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3\advent_2023\"/>
    </mc:Choice>
  </mc:AlternateContent>
  <xr:revisionPtr revIDLastSave="0" documentId="13_ncr:1_{6F183923-4FD4-4A20-9D11-36140F053BA1}" xr6:coauthVersionLast="47" xr6:coauthVersionMax="47" xr10:uidLastSave="{00000000-0000-0000-0000-000000000000}"/>
  <bookViews>
    <workbookView xWindow="-108" yWindow="-108" windowWidth="23256" windowHeight="13896" activeTab="6" xr2:uid="{4AE1822A-1D2D-43FC-B459-10296C7DB420}"/>
  </bookViews>
  <sheets>
    <sheet name="Explain" sheetId="10" r:id="rId1"/>
    <sheet name="dayTest" sheetId="3" r:id="rId2"/>
    <sheet name="day" sheetId="4" r:id="rId3"/>
    <sheet name="Work02" sheetId="5" state="hidden" r:id="rId4"/>
    <sheet name="Input" sheetId="6" r:id="rId5"/>
    <sheet name="Tables" sheetId="11" r:id="rId6"/>
    <sheet name="MAIN" sheetId="7" r:id="rId7"/>
  </sheets>
  <definedNames>
    <definedName name="_xlnm._FilterDatabase" localSheetId="6" hidden="1">MAIN!$AK$4:$BM$1014</definedName>
    <definedName name="_xlnm._FilterDatabase" localSheetId="3" hidden="1">Work02!$A$9:$Z$1010</definedName>
    <definedName name="ExternalData_1" localSheetId="2" hidden="1">day!$A$1:$A$1001</definedName>
    <definedName name="ExternalData_1" localSheetId="1" hidden="1">dayTest!$A$1:$A$10</definedName>
    <definedName name="INPUT_SELECTOR">Input!$B$1</definedName>
    <definedName name="INPUT_START">Input!$A$5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E2" i="4"/>
  <c r="E4" i="11"/>
  <c r="E5" i="11"/>
  <c r="E6" i="11"/>
  <c r="E7" i="11"/>
  <c r="E8" i="11"/>
  <c r="E9" i="11"/>
  <c r="E10" i="11"/>
  <c r="E11" i="11"/>
  <c r="E12" i="11"/>
  <c r="E3" i="11"/>
  <c r="C4" i="11"/>
  <c r="C5" i="11"/>
  <c r="C6" i="11"/>
  <c r="C7" i="11"/>
  <c r="C8" i="11"/>
  <c r="C9" i="11"/>
  <c r="C10" i="11"/>
  <c r="C11" i="11"/>
  <c r="C12" i="11"/>
  <c r="C3" i="11"/>
  <c r="B1" i="6"/>
  <c r="A23" i="6" s="1"/>
  <c r="C24" i="7" s="1"/>
  <c r="A10" i="5"/>
  <c r="X3" i="5"/>
  <c r="R1" i="5"/>
  <c r="H24" i="7" l="1"/>
  <c r="E24" i="7"/>
  <c r="F24" i="7"/>
  <c r="G24" i="7"/>
  <c r="A1137" i="6"/>
  <c r="A1907" i="6"/>
  <c r="A2272" i="6"/>
  <c r="A1908" i="6"/>
  <c r="A1808" i="6"/>
  <c r="A2281" i="6"/>
  <c r="A1803" i="6"/>
  <c r="A2282" i="6"/>
  <c r="A1798" i="6"/>
  <c r="A1311" i="6"/>
  <c r="A2198" i="6"/>
  <c r="A2197" i="6"/>
  <c r="A1909" i="6"/>
  <c r="A1324" i="6"/>
  <c r="A1312" i="6"/>
  <c r="A1163" i="6"/>
  <c r="A2196" i="6"/>
  <c r="A1138" i="6"/>
  <c r="A922" i="6"/>
  <c r="C923" i="7" s="1"/>
  <c r="A2448" i="6"/>
  <c r="A1649" i="6"/>
  <c r="A1105" i="6"/>
  <c r="A2449" i="6"/>
  <c r="A2107" i="6"/>
  <c r="A2437" i="6"/>
  <c r="A896" i="6"/>
  <c r="C897" i="7" s="1"/>
  <c r="A652" i="6"/>
  <c r="C653" i="7" s="1"/>
  <c r="A2184" i="6"/>
  <c r="A1648" i="6"/>
  <c r="A1524" i="6"/>
  <c r="A2373" i="6"/>
  <c r="A2012" i="6"/>
  <c r="A1513" i="6"/>
  <c r="A651" i="6"/>
  <c r="C652" i="7" s="1"/>
  <c r="A927" i="6"/>
  <c r="C928" i="7" s="1"/>
  <c r="A1664" i="6"/>
  <c r="A2102" i="6"/>
  <c r="A2101" i="6"/>
  <c r="A664" i="6"/>
  <c r="C665" i="7" s="1"/>
  <c r="A2025" i="6"/>
  <c r="A2359" i="6"/>
  <c r="A2010" i="6"/>
  <c r="A1510" i="6"/>
  <c r="A327" i="6"/>
  <c r="C328" i="7" s="1"/>
  <c r="A2185" i="6"/>
  <c r="A1768" i="6"/>
  <c r="A2447" i="6"/>
  <c r="A679" i="6"/>
  <c r="C680" i="7" s="1"/>
  <c r="A2375" i="6"/>
  <c r="A2358" i="6"/>
  <c r="A1998" i="6"/>
  <c r="A1480" i="6"/>
  <c r="A322" i="6"/>
  <c r="C323" i="7" s="1"/>
  <c r="A920" i="6"/>
  <c r="C921" i="7" s="1"/>
  <c r="A2099" i="6"/>
  <c r="A2356" i="6"/>
  <c r="A1997" i="6"/>
  <c r="A1471" i="6"/>
  <c r="A319" i="6"/>
  <c r="C320" i="7" s="1"/>
  <c r="A1774" i="6"/>
  <c r="A2290" i="6"/>
  <c r="A1914" i="6"/>
  <c r="A1340" i="6"/>
  <c r="A304" i="6"/>
  <c r="C305" i="7" s="1"/>
  <c r="A2108" i="6"/>
  <c r="A1663" i="6"/>
  <c r="A1658" i="6"/>
  <c r="A2444" i="6"/>
  <c r="A2283" i="6"/>
  <c r="A1912" i="6"/>
  <c r="A1335" i="6"/>
  <c r="A1993" i="6"/>
  <c r="A1300" i="6"/>
  <c r="A2499" i="6"/>
  <c r="A1763" i="6"/>
  <c r="A2351" i="6"/>
  <c r="A1983" i="6"/>
  <c r="A1467" i="6"/>
  <c r="A553" i="6"/>
  <c r="C554" i="7" s="1"/>
  <c r="A2486" i="6"/>
  <c r="A1982" i="6"/>
  <c r="A1085" i="6"/>
  <c r="A2338" i="6"/>
  <c r="A2069" i="6"/>
  <c r="A1604" i="6"/>
  <c r="A544" i="6"/>
  <c r="C545" i="7" s="1"/>
  <c r="A2483" i="6"/>
  <c r="A2414" i="6"/>
  <c r="A2329" i="6"/>
  <c r="A2249" i="6"/>
  <c r="A2162" i="6"/>
  <c r="A2067" i="6"/>
  <c r="A1975" i="6"/>
  <c r="A1864" i="6"/>
  <c r="A1743" i="6"/>
  <c r="A1585" i="6"/>
  <c r="A1434" i="6"/>
  <c r="A1246" i="6"/>
  <c r="A1057" i="6"/>
  <c r="A805" i="6"/>
  <c r="C806" i="7" s="1"/>
  <c r="A526" i="6"/>
  <c r="C527" i="7" s="1"/>
  <c r="A185" i="6"/>
  <c r="C186" i="7" s="1"/>
  <c r="A2482" i="6"/>
  <c r="A2413" i="6"/>
  <c r="A2325" i="6"/>
  <c r="A2247" i="6"/>
  <c r="A2150" i="6"/>
  <c r="A2066" i="6"/>
  <c r="A1955" i="6"/>
  <c r="A1863" i="6"/>
  <c r="A1720" i="6"/>
  <c r="A1584" i="6"/>
  <c r="A1419" i="6"/>
  <c r="A1241" i="6"/>
  <c r="A1027" i="6"/>
  <c r="A804" i="6"/>
  <c r="C805" i="7" s="1"/>
  <c r="A509" i="6"/>
  <c r="C510" i="7" s="1"/>
  <c r="A172" i="6"/>
  <c r="C173" i="7" s="1"/>
  <c r="A2353" i="6"/>
  <c r="A1090" i="6"/>
  <c r="A779" i="6"/>
  <c r="C780" i="7" s="1"/>
  <c r="A1102" i="6"/>
  <c r="A2183" i="6"/>
  <c r="A1765" i="6"/>
  <c r="A609" i="6"/>
  <c r="C610" i="7" s="1"/>
  <c r="A1887" i="6"/>
  <c r="A248" i="6"/>
  <c r="C249" i="7" s="1"/>
  <c r="A2176" i="6"/>
  <c r="A1263" i="6"/>
  <c r="A2254" i="6"/>
  <c r="A1465" i="6"/>
  <c r="A203" i="6"/>
  <c r="C204" i="7" s="1"/>
  <c r="A2163" i="6"/>
  <c r="A1435" i="6"/>
  <c r="A199" i="6"/>
  <c r="C200" i="7" s="1"/>
  <c r="A2481" i="6"/>
  <c r="A2406" i="6"/>
  <c r="A2324" i="6"/>
  <c r="A2239" i="6"/>
  <c r="A2149" i="6"/>
  <c r="A2065" i="6"/>
  <c r="A1954" i="6"/>
  <c r="A1862" i="6"/>
  <c r="A1717" i="6"/>
  <c r="A1583" i="6"/>
  <c r="A1409" i="6"/>
  <c r="A1240" i="6"/>
  <c r="A1020" i="6"/>
  <c r="A498" i="6"/>
  <c r="C499" i="7" s="1"/>
  <c r="A165" i="6"/>
  <c r="C166" i="7" s="1"/>
  <c r="A2478" i="6"/>
  <c r="A2405" i="6"/>
  <c r="A2321" i="6"/>
  <c r="A2237" i="6"/>
  <c r="A2145" i="6"/>
  <c r="A2048" i="6"/>
  <c r="A1953" i="6"/>
  <c r="A1847" i="6"/>
  <c r="A1715" i="6"/>
  <c r="A1572" i="6"/>
  <c r="A1406" i="6"/>
  <c r="A1225" i="6"/>
  <c r="A1019" i="6"/>
  <c r="A765" i="6"/>
  <c r="C766" i="7" s="1"/>
  <c r="A445" i="6"/>
  <c r="C446" i="7" s="1"/>
  <c r="A137" i="6"/>
  <c r="C138" i="7" s="1"/>
  <c r="A890" i="6"/>
  <c r="C891" i="7" s="1"/>
  <c r="A2354" i="6"/>
  <c r="A1629" i="6"/>
  <c r="A2256" i="6"/>
  <c r="A1628" i="6"/>
  <c r="A2255" i="6"/>
  <c r="A1088" i="6"/>
  <c r="A2175" i="6"/>
  <c r="A1761" i="6"/>
  <c r="A1259" i="6"/>
  <c r="A2485" i="6"/>
  <c r="A1976" i="6"/>
  <c r="A1257" i="6"/>
  <c r="A2319" i="6"/>
  <c r="A136" i="6"/>
  <c r="C137" i="7" s="1"/>
  <c r="A2436" i="6"/>
  <c r="A1888" i="6"/>
  <c r="A294" i="6"/>
  <c r="C295" i="7" s="1"/>
  <c r="A2177" i="6"/>
  <c r="A1299" i="6"/>
  <c r="A2423" i="6"/>
  <c r="A2072" i="6"/>
  <c r="A1606" i="6"/>
  <c r="A849" i="6"/>
  <c r="C850" i="7" s="1"/>
  <c r="A2339" i="6"/>
  <c r="A1605" i="6"/>
  <c r="A552" i="6"/>
  <c r="C553" i="7" s="1"/>
  <c r="A2250" i="6"/>
  <c r="A1748" i="6"/>
  <c r="A1058" i="6"/>
  <c r="A2391" i="6"/>
  <c r="A2139" i="6"/>
  <c r="A1846" i="6"/>
  <c r="A1571" i="6"/>
  <c r="A1212" i="6"/>
  <c r="A996" i="6"/>
  <c r="C997" i="7" s="1"/>
  <c r="A764" i="6"/>
  <c r="C765" i="7" s="1"/>
  <c r="A2467" i="6"/>
  <c r="A2318" i="6"/>
  <c r="A2138" i="6"/>
  <c r="A2035" i="6"/>
  <c r="A1825" i="6"/>
  <c r="A1707" i="6"/>
  <c r="A1397" i="6"/>
  <c r="A995" i="6"/>
  <c r="C996" i="7" s="1"/>
  <c r="A433" i="6"/>
  <c r="C434" i="7" s="1"/>
  <c r="A2466" i="6"/>
  <c r="A2387" i="6"/>
  <c r="A2308" i="6"/>
  <c r="A2217" i="6"/>
  <c r="A2134" i="6"/>
  <c r="A2034" i="6"/>
  <c r="A1945" i="6"/>
  <c r="A1824" i="6"/>
  <c r="A1705" i="6"/>
  <c r="A1532" i="6"/>
  <c r="A1394" i="6"/>
  <c r="A1177" i="6"/>
  <c r="A978" i="6"/>
  <c r="C979" i="7" s="1"/>
  <c r="A747" i="6"/>
  <c r="C748" i="7" s="1"/>
  <c r="A423" i="6"/>
  <c r="C424" i="7" s="1"/>
  <c r="A68" i="6"/>
  <c r="C69" i="7" s="1"/>
  <c r="A297" i="6"/>
  <c r="C298" i="7" s="1"/>
  <c r="A2092" i="6"/>
  <c r="A1100" i="6"/>
  <c r="A1986" i="6"/>
  <c r="A554" i="6"/>
  <c r="C555" i="7" s="1"/>
  <c r="A1874" i="6"/>
  <c r="A247" i="6"/>
  <c r="C248" i="7" s="1"/>
  <c r="A2417" i="6"/>
  <c r="A1872" i="6"/>
  <c r="A843" i="6"/>
  <c r="C844" i="7" s="1"/>
  <c r="A2415" i="6"/>
  <c r="A1870" i="6"/>
  <c r="A842" i="6"/>
  <c r="C843" i="7" s="1"/>
  <c r="A2477" i="6"/>
  <c r="A2223" i="6"/>
  <c r="A2047" i="6"/>
  <c r="A1947" i="6"/>
  <c r="A1708" i="6"/>
  <c r="A1401" i="6"/>
  <c r="A444" i="6"/>
  <c r="C445" i="7" s="1"/>
  <c r="A2388" i="6"/>
  <c r="A2218" i="6"/>
  <c r="A1946" i="6"/>
  <c r="A1539" i="6"/>
  <c r="A1180" i="6"/>
  <c r="A749" i="6"/>
  <c r="C750" i="7" s="1"/>
  <c r="A69" i="6"/>
  <c r="C70" i="7" s="1"/>
  <c r="A2456" i="6"/>
  <c r="A2385" i="6"/>
  <c r="A2307" i="6"/>
  <c r="A2215" i="6"/>
  <c r="A2129" i="6"/>
  <c r="A2033" i="6"/>
  <c r="A1937" i="6"/>
  <c r="A1823" i="6"/>
  <c r="A1689" i="6"/>
  <c r="A1531" i="6"/>
  <c r="A1373" i="6"/>
  <c r="A1172" i="6"/>
  <c r="A976" i="6"/>
  <c r="C977" i="7" s="1"/>
  <c r="A723" i="6"/>
  <c r="C724" i="7" s="1"/>
  <c r="A413" i="6"/>
  <c r="C414" i="7" s="1"/>
  <c r="A67" i="6"/>
  <c r="C68" i="7" s="1"/>
  <c r="A857" i="6"/>
  <c r="C858" i="7" s="1"/>
  <c r="A2424" i="6"/>
  <c r="A851" i="6"/>
  <c r="C852" i="7" s="1"/>
  <c r="A49" i="6"/>
  <c r="C50" i="7" s="1"/>
  <c r="A611" i="6"/>
  <c r="C612" i="7" s="1"/>
  <c r="A2271" i="6"/>
  <c r="A1470" i="6"/>
  <c r="A2090" i="6"/>
  <c r="A1468" i="6"/>
  <c r="A2496" i="6"/>
  <c r="A1762" i="6"/>
  <c r="A2070" i="6"/>
  <c r="A2455" i="6"/>
  <c r="A2384" i="6"/>
  <c r="A2292" i="6"/>
  <c r="A2214" i="6"/>
  <c r="A2128" i="6"/>
  <c r="A2027" i="6"/>
  <c r="A1935" i="6"/>
  <c r="A1813" i="6"/>
  <c r="A1687" i="6"/>
  <c r="A1528" i="6"/>
  <c r="A1370" i="6"/>
  <c r="A1167" i="6"/>
  <c r="A932" i="6"/>
  <c r="C933" i="7" s="1"/>
  <c r="A720" i="6"/>
  <c r="C721" i="7" s="1"/>
  <c r="A354" i="6"/>
  <c r="C355" i="7" s="1"/>
  <c r="A2451" i="6"/>
  <c r="A2383" i="6"/>
  <c r="A2291" i="6"/>
  <c r="A2213" i="6"/>
  <c r="A2110" i="6"/>
  <c r="A2026" i="6"/>
  <c r="A1915" i="6"/>
  <c r="A1811" i="6"/>
  <c r="A1665" i="6"/>
  <c r="A1527" i="6"/>
  <c r="A1342" i="6"/>
  <c r="A1166" i="6"/>
  <c r="A929" i="6"/>
  <c r="C930" i="7" s="1"/>
  <c r="A682" i="6"/>
  <c r="C683" i="7" s="1"/>
  <c r="A353" i="6"/>
  <c r="C354" i="7" s="1"/>
  <c r="A34" i="6"/>
  <c r="C35" i="7" s="1"/>
  <c r="A2493" i="6"/>
  <c r="A2337" i="6"/>
  <c r="A2236" i="6"/>
  <c r="A2161" i="6"/>
  <c r="A2124" i="6"/>
  <c r="A2089" i="6"/>
  <c r="A2046" i="6"/>
  <c r="A2009" i="6"/>
  <c r="A1970" i="6"/>
  <c r="A1934" i="6"/>
  <c r="A1886" i="6"/>
  <c r="A1845" i="6"/>
  <c r="A1793" i="6"/>
  <c r="A1739" i="6"/>
  <c r="A1686" i="6"/>
  <c r="A1627" i="6"/>
  <c r="A1569" i="6"/>
  <c r="A1502" i="6"/>
  <c r="A1432" i="6"/>
  <c r="A1369" i="6"/>
  <c r="A1289" i="6"/>
  <c r="A1211" i="6"/>
  <c r="A1126" i="6"/>
  <c r="A1045" i="6"/>
  <c r="A968" i="6"/>
  <c r="C969" i="7" s="1"/>
  <c r="A889" i="6"/>
  <c r="C890" i="7" s="1"/>
  <c r="A796" i="6"/>
  <c r="C797" i="7" s="1"/>
  <c r="A710" i="6"/>
  <c r="C711" i="7" s="1"/>
  <c r="A607" i="6"/>
  <c r="C608" i="7" s="1"/>
  <c r="A489" i="6"/>
  <c r="C490" i="7" s="1"/>
  <c r="A352" i="6"/>
  <c r="C353" i="7" s="1"/>
  <c r="A245" i="6"/>
  <c r="C246" i="7" s="1"/>
  <c r="A132" i="6"/>
  <c r="C133" i="7" s="1"/>
  <c r="A2492" i="6"/>
  <c r="A2464" i="6"/>
  <c r="A2434" i="6"/>
  <c r="A2403" i="6"/>
  <c r="A2371" i="6"/>
  <c r="A2335" i="6"/>
  <c r="A2303" i="6"/>
  <c r="A2269" i="6"/>
  <c r="A2235" i="6"/>
  <c r="A2195" i="6"/>
  <c r="A2159" i="6"/>
  <c r="A2123" i="6"/>
  <c r="A2088" i="6"/>
  <c r="A2045" i="6"/>
  <c r="A2008" i="6"/>
  <c r="A1969" i="6"/>
  <c r="A1932" i="6"/>
  <c r="A1885" i="6"/>
  <c r="A1844" i="6"/>
  <c r="A1792" i="6"/>
  <c r="A1738" i="6"/>
  <c r="A1680" i="6"/>
  <c r="A1621" i="6"/>
  <c r="A1561" i="6"/>
  <c r="A1497" i="6"/>
  <c r="A1429" i="6"/>
  <c r="A1365" i="6"/>
  <c r="A1288" i="6"/>
  <c r="A1210" i="6"/>
  <c r="A1124" i="6"/>
  <c r="A1044" i="6"/>
  <c r="A967" i="6"/>
  <c r="C968" i="7" s="1"/>
  <c r="A888" i="6"/>
  <c r="C889" i="7" s="1"/>
  <c r="A795" i="6"/>
  <c r="C796" i="7" s="1"/>
  <c r="A709" i="6"/>
  <c r="C710" i="7" s="1"/>
  <c r="A606" i="6"/>
  <c r="C607" i="7" s="1"/>
  <c r="A488" i="6"/>
  <c r="C489" i="7" s="1"/>
  <c r="A351" i="6"/>
  <c r="C352" i="7" s="1"/>
  <c r="A239" i="6"/>
  <c r="C240" i="7" s="1"/>
  <c r="A124" i="6"/>
  <c r="C125" i="7" s="1"/>
  <c r="A2372" i="6"/>
  <c r="A2398" i="6"/>
  <c r="A2194" i="6"/>
  <c r="A2081" i="6"/>
  <c r="A2005" i="6"/>
  <c r="A1884" i="6"/>
  <c r="A1731" i="6"/>
  <c r="A1674" i="6"/>
  <c r="A1620" i="6"/>
  <c r="A1560" i="6"/>
  <c r="A1490" i="6"/>
  <c r="A1426" i="6"/>
  <c r="A1363" i="6"/>
  <c r="A1282" i="6"/>
  <c r="A1205" i="6"/>
  <c r="A1118" i="6"/>
  <c r="A1039" i="6"/>
  <c r="A966" i="6"/>
  <c r="C967" i="7" s="1"/>
  <c r="A869" i="6"/>
  <c r="C870" i="7" s="1"/>
  <c r="A785" i="6"/>
  <c r="C786" i="7" s="1"/>
  <c r="A706" i="6"/>
  <c r="C707" i="7" s="1"/>
  <c r="A602" i="6"/>
  <c r="C603" i="7" s="1"/>
  <c r="A459" i="6"/>
  <c r="C460" i="7" s="1"/>
  <c r="A349" i="6"/>
  <c r="C350" i="7" s="1"/>
  <c r="A238" i="6"/>
  <c r="C239" i="7" s="1"/>
  <c r="A114" i="6"/>
  <c r="C115" i="7" s="1"/>
  <c r="A2304" i="6"/>
  <c r="A2365" i="6"/>
  <c r="A2156" i="6"/>
  <c r="A1924" i="6"/>
  <c r="A2364" i="6"/>
  <c r="A2155" i="6"/>
  <c r="A1966" i="6"/>
  <c r="A1673" i="6"/>
  <c r="A1360" i="6"/>
  <c r="A1038" i="6"/>
  <c r="A704" i="6"/>
  <c r="C705" i="7" s="1"/>
  <c r="A458" i="6"/>
  <c r="C459" i="7" s="1"/>
  <c r="A348" i="6"/>
  <c r="C349" i="7" s="1"/>
  <c r="A2404" i="6"/>
  <c r="A2462" i="6"/>
  <c r="A2268" i="6"/>
  <c r="A1790" i="6"/>
  <c r="A2490" i="6"/>
  <c r="A2430" i="6"/>
  <c r="A2397" i="6"/>
  <c r="A2266" i="6"/>
  <c r="A2227" i="6"/>
  <c r="A2119" i="6"/>
  <c r="A2004" i="6"/>
  <c r="A1883" i="6"/>
  <c r="A1784" i="6"/>
  <c r="A1619" i="6"/>
  <c r="A1425" i="6"/>
  <c r="A1117" i="6"/>
  <c r="A784" i="6"/>
  <c r="C785" i="7" s="1"/>
  <c r="A2489" i="6"/>
  <c r="A2459" i="6"/>
  <c r="A2429" i="6"/>
  <c r="A2396" i="6"/>
  <c r="A2363" i="6"/>
  <c r="A2332" i="6"/>
  <c r="A2298" i="6"/>
  <c r="A2265" i="6"/>
  <c r="A2226" i="6"/>
  <c r="A2191" i="6"/>
  <c r="A2154" i="6"/>
  <c r="A2118" i="6"/>
  <c r="A2077" i="6"/>
  <c r="A2042" i="6"/>
  <c r="A2003" i="6"/>
  <c r="A1965" i="6"/>
  <c r="A1922" i="6"/>
  <c r="A1882" i="6"/>
  <c r="A1838" i="6"/>
  <c r="A1783" i="6"/>
  <c r="A1726" i="6"/>
  <c r="A1671" i="6"/>
  <c r="A1617" i="6"/>
  <c r="A1557" i="6"/>
  <c r="A1487" i="6"/>
  <c r="A1424" i="6"/>
  <c r="A1347" i="6"/>
  <c r="A1277" i="6"/>
  <c r="A1194" i="6"/>
  <c r="A1109" i="6"/>
  <c r="A1037" i="6"/>
  <c r="A960" i="6"/>
  <c r="C961" i="7" s="1"/>
  <c r="A862" i="6"/>
  <c r="C863" i="7" s="1"/>
  <c r="A783" i="6"/>
  <c r="C784" i="7" s="1"/>
  <c r="A703" i="6"/>
  <c r="C704" i="7" s="1"/>
  <c r="A585" i="6"/>
  <c r="C586" i="7" s="1"/>
  <c r="A454" i="6"/>
  <c r="C455" i="7" s="1"/>
  <c r="A347" i="6"/>
  <c r="C348" i="7" s="1"/>
  <c r="A225" i="6"/>
  <c r="C226" i="7" s="1"/>
  <c r="A88" i="6"/>
  <c r="C89" i="7" s="1"/>
  <c r="A2465" i="6"/>
  <c r="A2270" i="6"/>
  <c r="A2491" i="6"/>
  <c r="A2433" i="6"/>
  <c r="A2302" i="6"/>
  <c r="A2228" i="6"/>
  <c r="A2122" i="6"/>
  <c r="A2044" i="6"/>
  <c r="A1968" i="6"/>
  <c r="A2333" i="6"/>
  <c r="A2192" i="6"/>
  <c r="A2043" i="6"/>
  <c r="A1923" i="6"/>
  <c r="A1730" i="6"/>
  <c r="A1488" i="6"/>
  <c r="A1199" i="6"/>
  <c r="A962" i="6"/>
  <c r="C963" i="7" s="1"/>
  <c r="A586" i="6"/>
  <c r="C587" i="7" s="1"/>
  <c r="A97" i="6"/>
  <c r="C98" i="7" s="1"/>
  <c r="A2488" i="6"/>
  <c r="A2458" i="6"/>
  <c r="A2428" i="6"/>
  <c r="A2395" i="6"/>
  <c r="A2362" i="6"/>
  <c r="A2331" i="6"/>
  <c r="A2297" i="6"/>
  <c r="A2262" i="6"/>
  <c r="A2225" i="6"/>
  <c r="A2187" i="6"/>
  <c r="A2153" i="6"/>
  <c r="A2117" i="6"/>
  <c r="A2076" i="6"/>
  <c r="A2037" i="6"/>
  <c r="A2002" i="6"/>
  <c r="A1964" i="6"/>
  <c r="A1921" i="6"/>
  <c r="A1877" i="6"/>
  <c r="A1837" i="6"/>
  <c r="A1782" i="6"/>
  <c r="A1724" i="6"/>
  <c r="A1670" i="6"/>
  <c r="A1615" i="6"/>
  <c r="A1554" i="6"/>
  <c r="A1484" i="6"/>
  <c r="A1422" i="6"/>
  <c r="A1346" i="6"/>
  <c r="A1275" i="6"/>
  <c r="A1192" i="6"/>
  <c r="A1107" i="6"/>
  <c r="A1035" i="6"/>
  <c r="A948" i="6"/>
  <c r="C949" i="7" s="1"/>
  <c r="A860" i="6"/>
  <c r="C861" i="7" s="1"/>
  <c r="A781" i="6"/>
  <c r="C782" i="7" s="1"/>
  <c r="A688" i="6"/>
  <c r="C689" i="7" s="1"/>
  <c r="A582" i="6"/>
  <c r="C583" i="7" s="1"/>
  <c r="A452" i="6"/>
  <c r="C453" i="7" s="1"/>
  <c r="A336" i="6"/>
  <c r="C337" i="7" s="1"/>
  <c r="A222" i="6"/>
  <c r="C223" i="7" s="1"/>
  <c r="A85" i="6"/>
  <c r="C86" i="7" s="1"/>
  <c r="A2435" i="6"/>
  <c r="A2334" i="6"/>
  <c r="A1841" i="6"/>
  <c r="A2461" i="6"/>
  <c r="A2299" i="6"/>
  <c r="A2078" i="6"/>
  <c r="A1839" i="6"/>
  <c r="A1558" i="6"/>
  <c r="A1280" i="6"/>
  <c r="A868" i="6"/>
  <c r="C869" i="7" s="1"/>
  <c r="A227" i="6"/>
  <c r="C228" i="7" s="1"/>
  <c r="A2487" i="6"/>
  <c r="A2457" i="6"/>
  <c r="A2425" i="6"/>
  <c r="A2392" i="6"/>
  <c r="A2361" i="6"/>
  <c r="A2330" i="6"/>
  <c r="A2296" i="6"/>
  <c r="A2257" i="6"/>
  <c r="A2224" i="6"/>
  <c r="A2186" i="6"/>
  <c r="A2152" i="6"/>
  <c r="A2111" i="6"/>
  <c r="A2075" i="6"/>
  <c r="A2036" i="6"/>
  <c r="A2001" i="6"/>
  <c r="A1956" i="6"/>
  <c r="A1919" i="6"/>
  <c r="A1875" i="6"/>
  <c r="A1832" i="6"/>
  <c r="A1775" i="6"/>
  <c r="A1721" i="6"/>
  <c r="A1667" i="6"/>
  <c r="A1613" i="6"/>
  <c r="A1540" i="6"/>
  <c r="A1482" i="6"/>
  <c r="A1421" i="6"/>
  <c r="A1345" i="6"/>
  <c r="A1264" i="6"/>
  <c r="A1181" i="6"/>
  <c r="A1106" i="6"/>
  <c r="A1034" i="6"/>
  <c r="A934" i="6"/>
  <c r="C935" i="7" s="1"/>
  <c r="A859" i="6"/>
  <c r="C860" i="7" s="1"/>
  <c r="A780" i="6"/>
  <c r="C781" i="7" s="1"/>
  <c r="A686" i="6"/>
  <c r="C687" i="7" s="1"/>
  <c r="A556" i="6"/>
  <c r="C557" i="7" s="1"/>
  <c r="A449" i="6"/>
  <c r="C450" i="7" s="1"/>
  <c r="A331" i="6"/>
  <c r="C332" i="7" s="1"/>
  <c r="A213" i="6"/>
  <c r="C214" i="7" s="1"/>
  <c r="A73" i="6"/>
  <c r="C74" i="7" s="1"/>
  <c r="A2416" i="6"/>
  <c r="A2386" i="6"/>
  <c r="A2355" i="6"/>
  <c r="A2323" i="6"/>
  <c r="A2286" i="6"/>
  <c r="A2251" i="6"/>
  <c r="A2216" i="6"/>
  <c r="A2182" i="6"/>
  <c r="A2141" i="6"/>
  <c r="A2103" i="6"/>
  <c r="A2068" i="6"/>
  <c r="A2032" i="6"/>
  <c r="A1987" i="6"/>
  <c r="A1948" i="6"/>
  <c r="A1910" i="6"/>
  <c r="A1869" i="6"/>
  <c r="A1818" i="6"/>
  <c r="A1764" i="6"/>
  <c r="A1709" i="6"/>
  <c r="A1661" i="6"/>
  <c r="A1586" i="6"/>
  <c r="A1530" i="6"/>
  <c r="A1469" i="6"/>
  <c r="A1403" i="6"/>
  <c r="A1326" i="6"/>
  <c r="A1248" i="6"/>
  <c r="A1169" i="6"/>
  <c r="A1096" i="6"/>
  <c r="A997" i="6"/>
  <c r="C998" i="7" s="1"/>
  <c r="A924" i="6"/>
  <c r="C925" i="7" s="1"/>
  <c r="A846" i="6"/>
  <c r="C847" i="7" s="1"/>
  <c r="A760" i="6"/>
  <c r="C761" i="7" s="1"/>
  <c r="A653" i="6"/>
  <c r="C654" i="7" s="1"/>
  <c r="A545" i="6"/>
  <c r="C546" i="7" s="1"/>
  <c r="A425" i="6"/>
  <c r="C426" i="7" s="1"/>
  <c r="A308" i="6"/>
  <c r="C309" i="7" s="1"/>
  <c r="A174" i="6"/>
  <c r="C175" i="7" s="1"/>
  <c r="A52" i="6"/>
  <c r="C53" i="7" s="1"/>
  <c r="A917" i="6"/>
  <c r="C918" i="7" s="1"/>
  <c r="A525" i="6"/>
  <c r="C526" i="7" s="1"/>
  <c r="A2412" i="6"/>
  <c r="A2279" i="6"/>
  <c r="A2133" i="6"/>
  <c r="A2064" i="6"/>
  <c r="A2019" i="6"/>
  <c r="A1981" i="6"/>
  <c r="A1944" i="6"/>
  <c r="A1753" i="6"/>
  <c r="A1704" i="6"/>
  <c r="A1643" i="6"/>
  <c r="A1582" i="6"/>
  <c r="A1521" i="6"/>
  <c r="A1464" i="6"/>
  <c r="A1379" i="6"/>
  <c r="A1310" i="6"/>
  <c r="A1237" i="6"/>
  <c r="A1162" i="6"/>
  <c r="A1065" i="6"/>
  <c r="A992" i="6"/>
  <c r="C993" i="7" s="1"/>
  <c r="A916" i="6"/>
  <c r="C917" i="7" s="1"/>
  <c r="A821" i="6"/>
  <c r="C822" i="7" s="1"/>
  <c r="A737" i="6"/>
  <c r="C738" i="7" s="1"/>
  <c r="A644" i="6"/>
  <c r="C645" i="7" s="1"/>
  <c r="A518" i="6"/>
  <c r="C519" i="7" s="1"/>
  <c r="A408" i="6"/>
  <c r="C409" i="7" s="1"/>
  <c r="A271" i="6"/>
  <c r="C272" i="7" s="1"/>
  <c r="A147" i="6"/>
  <c r="C148" i="7" s="1"/>
  <c r="A32" i="6"/>
  <c r="C33" i="7" s="1"/>
  <c r="A841" i="6"/>
  <c r="C842" i="7" s="1"/>
  <c r="A645" i="6"/>
  <c r="C646" i="7" s="1"/>
  <c r="A158" i="6"/>
  <c r="C159" i="7" s="1"/>
  <c r="A2382" i="6"/>
  <c r="A2212" i="6"/>
  <c r="A1906" i="6"/>
  <c r="A2504" i="6"/>
  <c r="A2409" i="6"/>
  <c r="A2278" i="6"/>
  <c r="A2132" i="6"/>
  <c r="A1979" i="6"/>
  <c r="A1752" i="6"/>
  <c r="A1377" i="6"/>
  <c r="A1064" i="6"/>
  <c r="A819" i="6"/>
  <c r="C820" i="7" s="1"/>
  <c r="A638" i="6"/>
  <c r="C639" i="7" s="1"/>
  <c r="A402" i="6"/>
  <c r="C403" i="7" s="1"/>
  <c r="A269" i="6"/>
  <c r="C270" i="7" s="1"/>
  <c r="A29" i="6"/>
  <c r="C30" i="7" s="1"/>
  <c r="A994" i="6"/>
  <c r="C995" i="7" s="1"/>
  <c r="A742" i="6"/>
  <c r="C743" i="7" s="1"/>
  <c r="A412" i="6"/>
  <c r="C413" i="7" s="1"/>
  <c r="A33" i="6"/>
  <c r="C34" i="7" s="1"/>
  <c r="A2475" i="6"/>
  <c r="A2312" i="6"/>
  <c r="A2171" i="6"/>
  <c r="A1807" i="6"/>
  <c r="A2441" i="6"/>
  <c r="A2381" i="6"/>
  <c r="A2311" i="6"/>
  <c r="A2245" i="6"/>
  <c r="A2170" i="6"/>
  <c r="A2097" i="6"/>
  <c r="A2015" i="6"/>
  <c r="A1943" i="6"/>
  <c r="A1850" i="6"/>
  <c r="A1806" i="6"/>
  <c r="A1699" i="6"/>
  <c r="A1579" i="6"/>
  <c r="A1518" i="6"/>
  <c r="A1450" i="6"/>
  <c r="A1309" i="6"/>
  <c r="A1233" i="6"/>
  <c r="A1157" i="6"/>
  <c r="A989" i="6"/>
  <c r="C990" i="7" s="1"/>
  <c r="A915" i="6"/>
  <c r="C916" i="7" s="1"/>
  <c r="A734" i="6"/>
  <c r="C735" i="7" s="1"/>
  <c r="A144" i="6"/>
  <c r="C145" i="7" s="1"/>
  <c r="A2503" i="6"/>
  <c r="A2469" i="6"/>
  <c r="A2439" i="6"/>
  <c r="A2408" i="6"/>
  <c r="A2379" i="6"/>
  <c r="A2345" i="6"/>
  <c r="A2310" i="6"/>
  <c r="A2277" i="6"/>
  <c r="A2244" i="6"/>
  <c r="A2206" i="6"/>
  <c r="A2166" i="6"/>
  <c r="A2131" i="6"/>
  <c r="A2096" i="6"/>
  <c r="A2057" i="6"/>
  <c r="A2014" i="6"/>
  <c r="A1978" i="6"/>
  <c r="A1942" i="6"/>
  <c r="A1898" i="6"/>
  <c r="A1849" i="6"/>
  <c r="A1805" i="6"/>
  <c r="A1751" i="6"/>
  <c r="A1695" i="6"/>
  <c r="A1632" i="6"/>
  <c r="A1577" i="6"/>
  <c r="A1517" i="6"/>
  <c r="A1449" i="6"/>
  <c r="A1375" i="6"/>
  <c r="A1308" i="6"/>
  <c r="A1232" i="6"/>
  <c r="A1156" i="6"/>
  <c r="A1063" i="6"/>
  <c r="A988" i="6"/>
  <c r="C989" i="7" s="1"/>
  <c r="A909" i="6"/>
  <c r="C910" i="7" s="1"/>
  <c r="A818" i="6"/>
  <c r="C819" i="7" s="1"/>
  <c r="A731" i="6"/>
  <c r="C732" i="7" s="1"/>
  <c r="A613" i="6"/>
  <c r="C614" i="7" s="1"/>
  <c r="A513" i="6"/>
  <c r="C514" i="7" s="1"/>
  <c r="A397" i="6"/>
  <c r="C398" i="7" s="1"/>
  <c r="A251" i="6"/>
  <c r="C252" i="7" s="1"/>
  <c r="A139" i="6"/>
  <c r="C140" i="7" s="1"/>
  <c r="A26" i="6"/>
  <c r="C27" i="7" s="1"/>
  <c r="A2443" i="6"/>
  <c r="A2350" i="6"/>
  <c r="A2246" i="6"/>
  <c r="A2098" i="6"/>
  <c r="A1857" i="6"/>
  <c r="A2472" i="6"/>
  <c r="A2346" i="6"/>
  <c r="A2207" i="6"/>
  <c r="A2058" i="6"/>
  <c r="A1901" i="6"/>
  <c r="A1642" i="6"/>
  <c r="A514" i="6"/>
  <c r="C515" i="7" s="1"/>
  <c r="A2502" i="6"/>
  <c r="A2468" i="6"/>
  <c r="A2438" i="6"/>
  <c r="A2407" i="6"/>
  <c r="A2377" i="6"/>
  <c r="A2344" i="6"/>
  <c r="A2309" i="6"/>
  <c r="A2276" i="6"/>
  <c r="A2241" i="6"/>
  <c r="A2205" i="6"/>
  <c r="A2165" i="6"/>
  <c r="A2130" i="6"/>
  <c r="A2093" i="6"/>
  <c r="A2056" i="6"/>
  <c r="A2013" i="6"/>
  <c r="A1977" i="6"/>
  <c r="A1938" i="6"/>
  <c r="A1897" i="6"/>
  <c r="A1848" i="6"/>
  <c r="A1804" i="6"/>
  <c r="A1749" i="6"/>
  <c r="A1694" i="6"/>
  <c r="A1631" i="6"/>
  <c r="A1575" i="6"/>
  <c r="A1515" i="6"/>
  <c r="A1448" i="6"/>
  <c r="A1374" i="6"/>
  <c r="A1307" i="6"/>
  <c r="A1230" i="6"/>
  <c r="A1142" i="6"/>
  <c r="A1059" i="6"/>
  <c r="A985" i="6"/>
  <c r="C986" i="7" s="1"/>
  <c r="A908" i="6"/>
  <c r="C909" i="7" s="1"/>
  <c r="A817" i="6"/>
  <c r="C818" i="7" s="1"/>
  <c r="A729" i="6"/>
  <c r="C730" i="7" s="1"/>
  <c r="A612" i="6"/>
  <c r="C613" i="7" s="1"/>
  <c r="A511" i="6"/>
  <c r="C512" i="7" s="1"/>
  <c r="A389" i="6"/>
  <c r="C390" i="7" s="1"/>
  <c r="A249" i="6"/>
  <c r="C250" i="7" s="1"/>
  <c r="A138" i="6"/>
  <c r="C139" i="7" s="1"/>
  <c r="A43" i="6"/>
  <c r="C44" i="7" s="1"/>
  <c r="A107" i="6"/>
  <c r="C108" i="7" s="1"/>
  <c r="A189" i="6"/>
  <c r="C190" i="7" s="1"/>
  <c r="A282" i="6"/>
  <c r="C283" i="7" s="1"/>
  <c r="A376" i="6"/>
  <c r="C377" i="7" s="1"/>
  <c r="A456" i="6"/>
  <c r="C457" i="7" s="1"/>
  <c r="A547" i="6"/>
  <c r="C548" i="7" s="1"/>
  <c r="A625" i="6"/>
  <c r="C626" i="7" s="1"/>
  <c r="A707" i="6"/>
  <c r="C708" i="7" s="1"/>
  <c r="A767" i="6"/>
  <c r="C768" i="7" s="1"/>
  <c r="A831" i="6"/>
  <c r="C832" i="7" s="1"/>
  <c r="A891" i="6"/>
  <c r="C892" i="7" s="1"/>
  <c r="A951" i="6"/>
  <c r="C952" i="7" s="1"/>
  <c r="A1014" i="6"/>
  <c r="A1066" i="6"/>
  <c r="A1129" i="6"/>
  <c r="A1187" i="6"/>
  <c r="A1242" i="6"/>
  <c r="A1301" i="6"/>
  <c r="A1354" i="6"/>
  <c r="A1404" i="6"/>
  <c r="A1452" i="6"/>
  <c r="A1498" i="6"/>
  <c r="A1547" i="6"/>
  <c r="A1587" i="6"/>
  <c r="A1635" i="6"/>
  <c r="A1675" i="6"/>
  <c r="A1718" i="6"/>
  <c r="A1755" i="6"/>
  <c r="A1795" i="6"/>
  <c r="A1834" i="6"/>
  <c r="A1865" i="6"/>
  <c r="A1899" i="6"/>
  <c r="A1933" i="6"/>
  <c r="A1961" i="6"/>
  <c r="A1990" i="6"/>
  <c r="A2022" i="6"/>
  <c r="A2049" i="6"/>
  <c r="A2079" i="6"/>
  <c r="A2109" i="6"/>
  <c r="A2135" i="6"/>
  <c r="A2164" i="6"/>
  <c r="A2193" i="6"/>
  <c r="A2219" i="6"/>
  <c r="A2248" i="6"/>
  <c r="A2275" i="6"/>
  <c r="A2301" i="6"/>
  <c r="A2328" i="6"/>
  <c r="A2352" i="6"/>
  <c r="A2376" i="6"/>
  <c r="A2402" i="6"/>
  <c r="A2426" i="6"/>
  <c r="A2450" i="6"/>
  <c r="A2476" i="6"/>
  <c r="A2501" i="6"/>
  <c r="A19" i="6"/>
  <c r="C20" i="7" s="1"/>
  <c r="A108" i="6"/>
  <c r="C109" i="7" s="1"/>
  <c r="A194" i="6"/>
  <c r="C195" i="7" s="1"/>
  <c r="A287" i="6"/>
  <c r="C288" i="7" s="1"/>
  <c r="A378" i="6"/>
  <c r="C379" i="7" s="1"/>
  <c r="A457" i="6"/>
  <c r="C458" i="7" s="1"/>
  <c r="A551" i="6"/>
  <c r="C552" i="7" s="1"/>
  <c r="A629" i="6"/>
  <c r="C630" i="7" s="1"/>
  <c r="A708" i="6"/>
  <c r="C709" i="7" s="1"/>
  <c r="A776" i="6"/>
  <c r="C777" i="7" s="1"/>
  <c r="A837" i="6"/>
  <c r="C838" i="7" s="1"/>
  <c r="A894" i="6"/>
  <c r="C895" i="7" s="1"/>
  <c r="A959" i="6"/>
  <c r="C960" i="7" s="1"/>
  <c r="A1015" i="6"/>
  <c r="A1067" i="6"/>
  <c r="A1136" i="6"/>
  <c r="A1188" i="6"/>
  <c r="A1243" i="6"/>
  <c r="A1306" i="6"/>
  <c r="A1355" i="6"/>
  <c r="A1405" i="6"/>
  <c r="A1455" i="6"/>
  <c r="A1499" i="6"/>
  <c r="A1549" i="6"/>
  <c r="A1591" i="6"/>
  <c r="A1638" i="6"/>
  <c r="A1677" i="6"/>
  <c r="A1719" i="6"/>
  <c r="A1760" i="6"/>
  <c r="A1797" i="6"/>
  <c r="A1835" i="6"/>
  <c r="A2479" i="6"/>
  <c r="A2454" i="6"/>
  <c r="A2427" i="6"/>
  <c r="A2401" i="6"/>
  <c r="A2374" i="6"/>
  <c r="A2349" i="6"/>
  <c r="A2322" i="6"/>
  <c r="A2293" i="6"/>
  <c r="A2267" i="6"/>
  <c r="A2238" i="6"/>
  <c r="A2208" i="6"/>
  <c r="A2181" i="6"/>
  <c r="A2151" i="6"/>
  <c r="A2121" i="6"/>
  <c r="A2091" i="6"/>
  <c r="A2059" i="6"/>
  <c r="A2030" i="6"/>
  <c r="A1999" i="6"/>
  <c r="A1967" i="6"/>
  <c r="A1936" i="6"/>
  <c r="A1902" i="6"/>
  <c r="A1868" i="6"/>
  <c r="A1829" i="6"/>
  <c r="A1787" i="6"/>
  <c r="A1746" i="6"/>
  <c r="A1702" i="6"/>
  <c r="A1660" i="6"/>
  <c r="A1610" i="6"/>
  <c r="A1559" i="6"/>
  <c r="A1512" i="6"/>
  <c r="A1459" i="6"/>
  <c r="A1402" i="6"/>
  <c r="A1343" i="6"/>
  <c r="A1281" i="6"/>
  <c r="A1223" i="6"/>
  <c r="A1161" i="6"/>
  <c r="A1092" i="6"/>
  <c r="A1032" i="6"/>
  <c r="A964" i="6"/>
  <c r="C965" i="7" s="1"/>
  <c r="A895" i="6"/>
  <c r="C896" i="7" s="1"/>
  <c r="A820" i="6"/>
  <c r="C821" i="7" s="1"/>
  <c r="A759" i="6"/>
  <c r="C760" i="7" s="1"/>
  <c r="A685" i="6"/>
  <c r="C686" i="7" s="1"/>
  <c r="A587" i="6"/>
  <c r="C588" i="7" s="1"/>
  <c r="A502" i="6"/>
  <c r="C503" i="7" s="1"/>
  <c r="A407" i="6"/>
  <c r="C408" i="7" s="1"/>
  <c r="A305" i="6"/>
  <c r="C306" i="7" s="1"/>
  <c r="A212" i="6"/>
  <c r="C213" i="7" s="1"/>
  <c r="A113" i="6"/>
  <c r="C114" i="7" s="1"/>
  <c r="A2422" i="6"/>
  <c r="A2370" i="6"/>
  <c r="A2317" i="6"/>
  <c r="A2289" i="6"/>
  <c r="A2234" i="6"/>
  <c r="A2174" i="6"/>
  <c r="A2087" i="6"/>
  <c r="A2024" i="6"/>
  <c r="A1959" i="6"/>
  <c r="A1930" i="6"/>
  <c r="A1861" i="6"/>
  <c r="A1822" i="6"/>
  <c r="A1692" i="6"/>
  <c r="A1495" i="6"/>
  <c r="A1209" i="6"/>
  <c r="A2498" i="6"/>
  <c r="A2446" i="6"/>
  <c r="A2419" i="6"/>
  <c r="A2367" i="6"/>
  <c r="A2314" i="6"/>
  <c r="A2259" i="6"/>
  <c r="A2233" i="6"/>
  <c r="A2203" i="6"/>
  <c r="A2173" i="6"/>
  <c r="A2143" i="6"/>
  <c r="A2113" i="6"/>
  <c r="A2086" i="6"/>
  <c r="A2054" i="6"/>
  <c r="A2023" i="6"/>
  <c r="A1989" i="6"/>
  <c r="A1958" i="6"/>
  <c r="A1926" i="6"/>
  <c r="A1894" i="6"/>
  <c r="A1859" i="6"/>
  <c r="A1821" i="6"/>
  <c r="A1780" i="6"/>
  <c r="A1734" i="6"/>
  <c r="A1691" i="6"/>
  <c r="A1646" i="6"/>
  <c r="A1601" i="6"/>
  <c r="A1543" i="6"/>
  <c r="A1494" i="6"/>
  <c r="A1441" i="6"/>
  <c r="A1388" i="6"/>
  <c r="A1331" i="6"/>
  <c r="A1271" i="6"/>
  <c r="A1208" i="6"/>
  <c r="A1140" i="6"/>
  <c r="A1071" i="6"/>
  <c r="A1002" i="6"/>
  <c r="C1003" i="7" s="1"/>
  <c r="A943" i="6"/>
  <c r="C944" i="7" s="1"/>
  <c r="A879" i="6"/>
  <c r="C880" i="7" s="1"/>
  <c r="A811" i="6"/>
  <c r="C812" i="7" s="1"/>
  <c r="A740" i="6"/>
  <c r="C741" i="7" s="1"/>
  <c r="A656" i="6"/>
  <c r="C657" i="7" s="1"/>
  <c r="A563" i="6"/>
  <c r="C564" i="7" s="1"/>
  <c r="A484" i="6"/>
  <c r="C485" i="7" s="1"/>
  <c r="A385" i="6"/>
  <c r="C386" i="7" s="1"/>
  <c r="A279" i="6"/>
  <c r="C280" i="7" s="1"/>
  <c r="A183" i="6"/>
  <c r="C184" i="7" s="1"/>
  <c r="A78" i="6"/>
  <c r="C79" i="7" s="1"/>
  <c r="A2343" i="6"/>
  <c r="A2261" i="6"/>
  <c r="A2204" i="6"/>
  <c r="A2144" i="6"/>
  <c r="A2114" i="6"/>
  <c r="A2055" i="6"/>
  <c r="A1992" i="6"/>
  <c r="A1895" i="6"/>
  <c r="A1781" i="6"/>
  <c r="A1737" i="6"/>
  <c r="A1647" i="6"/>
  <c r="A1602" i="6"/>
  <c r="A1553" i="6"/>
  <c r="A1442" i="6"/>
  <c r="A1392" i="6"/>
  <c r="A1332" i="6"/>
  <c r="A1274" i="6"/>
  <c r="A1141" i="6"/>
  <c r="A1083" i="6"/>
  <c r="A1018" i="6"/>
  <c r="A947" i="6"/>
  <c r="C948" i="7" s="1"/>
  <c r="A883" i="6"/>
  <c r="C884" i="7" s="1"/>
  <c r="A816" i="6"/>
  <c r="C817" i="7" s="1"/>
  <c r="A741" i="6"/>
  <c r="C742" i="7" s="1"/>
  <c r="A662" i="6"/>
  <c r="C663" i="7" s="1"/>
  <c r="A579" i="6"/>
  <c r="C580" i="7" s="1"/>
  <c r="A487" i="6"/>
  <c r="C488" i="7" s="1"/>
  <c r="A386" i="6"/>
  <c r="C387" i="7" s="1"/>
  <c r="A288" i="6"/>
  <c r="C289" i="7" s="1"/>
  <c r="A184" i="6"/>
  <c r="C185" i="7" s="1"/>
  <c r="A79" i="6"/>
  <c r="C80" i="7" s="1"/>
  <c r="A2471" i="6"/>
  <c r="A2394" i="6"/>
  <c r="A2342" i="6"/>
  <c r="A2288" i="6"/>
  <c r="A2497" i="6"/>
  <c r="A2470" i="6"/>
  <c r="A2445" i="6"/>
  <c r="A2418" i="6"/>
  <c r="A2393" i="6"/>
  <c r="A2366" i="6"/>
  <c r="A2341" i="6"/>
  <c r="A2313" i="6"/>
  <c r="A2287" i="6"/>
  <c r="A2258" i="6"/>
  <c r="A2229" i="6"/>
  <c r="A2202" i="6"/>
  <c r="A2172" i="6"/>
  <c r="A2142" i="6"/>
  <c r="A2112" i="6"/>
  <c r="A2082" i="6"/>
  <c r="A2053" i="6"/>
  <c r="A2021" i="6"/>
  <c r="A1988" i="6"/>
  <c r="A1957" i="6"/>
  <c r="A1925" i="6"/>
  <c r="A1889" i="6"/>
  <c r="A1858" i="6"/>
  <c r="A1819" i="6"/>
  <c r="A1779" i="6"/>
  <c r="A1733" i="6"/>
  <c r="A1690" i="6"/>
  <c r="A1645" i="6"/>
  <c r="A1599" i="6"/>
  <c r="A1541" i="6"/>
  <c r="A1493" i="6"/>
  <c r="A1440" i="6"/>
  <c r="A1386" i="6"/>
  <c r="A1330" i="6"/>
  <c r="A1265" i="6"/>
  <c r="A1206" i="6"/>
  <c r="A1139" i="6"/>
  <c r="A1069" i="6"/>
  <c r="A1000" i="6"/>
  <c r="C1001" i="7" s="1"/>
  <c r="A941" i="6"/>
  <c r="C942" i="7" s="1"/>
  <c r="A876" i="6"/>
  <c r="C877" i="7" s="1"/>
  <c r="A806" i="6"/>
  <c r="C807" i="7" s="1"/>
  <c r="A738" i="6"/>
  <c r="C739" i="7" s="1"/>
  <c r="A654" i="6"/>
  <c r="C655" i="7" s="1"/>
  <c r="A557" i="6"/>
  <c r="C558" i="7" s="1"/>
  <c r="A483" i="6"/>
  <c r="C484" i="7" s="1"/>
  <c r="A383" i="6"/>
  <c r="C384" i="7" s="1"/>
  <c r="A278" i="6"/>
  <c r="C279" i="7" s="1"/>
  <c r="A177" i="6"/>
  <c r="C178" i="7" s="1"/>
  <c r="A74" i="6"/>
  <c r="C75" i="7" s="1"/>
  <c r="A1603" i="6"/>
  <c r="A1574" i="6"/>
  <c r="A1542" i="6"/>
  <c r="A1514" i="6"/>
  <c r="A1486" i="6"/>
  <c r="A1451" i="6"/>
  <c r="A1423" i="6"/>
  <c r="A1391" i="6"/>
  <c r="A1359" i="6"/>
  <c r="A1329" i="6"/>
  <c r="A1294" i="6"/>
  <c r="A1262" i="6"/>
  <c r="A1229" i="6"/>
  <c r="A1190" i="6"/>
  <c r="A1160" i="6"/>
  <c r="A1120" i="6"/>
  <c r="A1087" i="6"/>
  <c r="A1054" i="6"/>
  <c r="A1017" i="6"/>
  <c r="A983" i="6"/>
  <c r="C984" i="7" s="1"/>
  <c r="A946" i="6"/>
  <c r="C947" i="7" s="1"/>
  <c r="A914" i="6"/>
  <c r="C915" i="7" s="1"/>
  <c r="A871" i="6"/>
  <c r="C872" i="7" s="1"/>
  <c r="A840" i="6"/>
  <c r="C841" i="7" s="1"/>
  <c r="A801" i="6"/>
  <c r="C802" i="7" s="1"/>
  <c r="A762" i="6"/>
  <c r="C763" i="7" s="1"/>
  <c r="A728" i="6"/>
  <c r="C729" i="7" s="1"/>
  <c r="A684" i="6"/>
  <c r="C685" i="7" s="1"/>
  <c r="A637" i="6"/>
  <c r="C638" i="7" s="1"/>
  <c r="A584" i="6"/>
  <c r="C585" i="7" s="1"/>
  <c r="A534" i="6"/>
  <c r="C535" i="7" s="1"/>
  <c r="A486" i="6"/>
  <c r="C487" i="7" s="1"/>
  <c r="A431" i="6"/>
  <c r="C432" i="7" s="1"/>
  <c r="A382" i="6"/>
  <c r="C383" i="7" s="1"/>
  <c r="A324" i="6"/>
  <c r="C325" i="7" s="1"/>
  <c r="A277" i="6"/>
  <c r="C278" i="7" s="1"/>
  <c r="A219" i="6"/>
  <c r="C220" i="7" s="1"/>
  <c r="A171" i="6"/>
  <c r="C172" i="7" s="1"/>
  <c r="A112" i="6"/>
  <c r="C113" i="7" s="1"/>
  <c r="A63" i="6"/>
  <c r="C64" i="7" s="1"/>
  <c r="A1389" i="6"/>
  <c r="A1357" i="6"/>
  <c r="A1328" i="6"/>
  <c r="A1292" i="6"/>
  <c r="A1260" i="6"/>
  <c r="A1228" i="6"/>
  <c r="A1189" i="6"/>
  <c r="A1158" i="6"/>
  <c r="A1119" i="6"/>
  <c r="A1086" i="6"/>
  <c r="A1050" i="6"/>
  <c r="A1016" i="6"/>
  <c r="A982" i="6"/>
  <c r="C983" i="7" s="1"/>
  <c r="A945" i="6"/>
  <c r="C946" i="7" s="1"/>
  <c r="A910" i="6"/>
  <c r="C911" i="7" s="1"/>
  <c r="A870" i="6"/>
  <c r="C871" i="7" s="1"/>
  <c r="A838" i="6"/>
  <c r="C839" i="7" s="1"/>
  <c r="A799" i="6"/>
  <c r="C800" i="7" s="1"/>
  <c r="A761" i="6"/>
  <c r="C762" i="7" s="1"/>
  <c r="A727" i="6"/>
  <c r="C728" i="7" s="1"/>
  <c r="A683" i="6"/>
  <c r="C684" i="7" s="1"/>
  <c r="A632" i="6"/>
  <c r="C633" i="7" s="1"/>
  <c r="A583" i="6"/>
  <c r="C584" i="7" s="1"/>
  <c r="A529" i="6"/>
  <c r="C530" i="7" s="1"/>
  <c r="A485" i="6"/>
  <c r="C486" i="7" s="1"/>
  <c r="A427" i="6"/>
  <c r="C428" i="7" s="1"/>
  <c r="A379" i="6"/>
  <c r="C380" i="7" s="1"/>
  <c r="A323" i="6"/>
  <c r="C324" i="7" s="1"/>
  <c r="A274" i="6"/>
  <c r="C275" i="7" s="1"/>
  <c r="A214" i="6"/>
  <c r="C215" i="7" s="1"/>
  <c r="A168" i="6"/>
  <c r="C169" i="7" s="1"/>
  <c r="A109" i="6"/>
  <c r="C110" i="7" s="1"/>
  <c r="A58" i="6"/>
  <c r="C59" i="7" s="1"/>
  <c r="A1654" i="6"/>
  <c r="A1626" i="6"/>
  <c r="A1598" i="6"/>
  <c r="A1565" i="6"/>
  <c r="A1538" i="6"/>
  <c r="A1509" i="6"/>
  <c r="A1475" i="6"/>
  <c r="A1447" i="6"/>
  <c r="A1417" i="6"/>
  <c r="A1383" i="6"/>
  <c r="A1353" i="6"/>
  <c r="A1323" i="6"/>
  <c r="A1287" i="6"/>
  <c r="A1255" i="6"/>
  <c r="A1220" i="6"/>
  <c r="A1186" i="6"/>
  <c r="A1150" i="6"/>
  <c r="A1116" i="6"/>
  <c r="A1082" i="6"/>
  <c r="A1043" i="6"/>
  <c r="A1012" i="6"/>
  <c r="C1013" i="7" s="1"/>
  <c r="A972" i="6"/>
  <c r="C973" i="7" s="1"/>
  <c r="A940" i="6"/>
  <c r="C941" i="7" s="1"/>
  <c r="A905" i="6"/>
  <c r="C906" i="7" s="1"/>
  <c r="A867" i="6"/>
  <c r="C868" i="7" s="1"/>
  <c r="A830" i="6"/>
  <c r="C831" i="7" s="1"/>
  <c r="A794" i="6"/>
  <c r="C795" i="7" s="1"/>
  <c r="A758" i="6"/>
  <c r="C759" i="7" s="1"/>
  <c r="A717" i="6"/>
  <c r="C718" i="7" s="1"/>
  <c r="A678" i="6"/>
  <c r="C679" i="7" s="1"/>
  <c r="A624" i="6"/>
  <c r="C625" i="7" s="1"/>
  <c r="A578" i="6"/>
  <c r="C579" i="7" s="1"/>
  <c r="A524" i="6"/>
  <c r="C525" i="7" s="1"/>
  <c r="A477" i="6"/>
  <c r="C478" i="7" s="1"/>
  <c r="A422" i="6"/>
  <c r="C423" i="7" s="1"/>
  <c r="A373" i="6"/>
  <c r="C374" i="7" s="1"/>
  <c r="A318" i="6"/>
  <c r="C319" i="7" s="1"/>
  <c r="A263" i="6"/>
  <c r="C264" i="7" s="1"/>
  <c r="A211" i="6"/>
  <c r="C212" i="7" s="1"/>
  <c r="A156" i="6"/>
  <c r="C157" i="7" s="1"/>
  <c r="A105" i="6"/>
  <c r="C106" i="7" s="1"/>
  <c r="A45" i="6"/>
  <c r="C46" i="7" s="1"/>
  <c r="A2316" i="6"/>
  <c r="A2295" i="6"/>
  <c r="A2274" i="6"/>
  <c r="A2253" i="6"/>
  <c r="A2232" i="6"/>
  <c r="A2211" i="6"/>
  <c r="A2190" i="6"/>
  <c r="A2169" i="6"/>
  <c r="A2148" i="6"/>
  <c r="A2127" i="6"/>
  <c r="A2106" i="6"/>
  <c r="A2085" i="6"/>
  <c r="A2063" i="6"/>
  <c r="A2041" i="6"/>
  <c r="A2018" i="6"/>
  <c r="A1996" i="6"/>
  <c r="A1974" i="6"/>
  <c r="A1952" i="6"/>
  <c r="A1929" i="6"/>
  <c r="A1905" i="6"/>
  <c r="A1881" i="6"/>
  <c r="A1855" i="6"/>
  <c r="A1828" i="6"/>
  <c r="A1802" i="6"/>
  <c r="A1773" i="6"/>
  <c r="A1742" i="6"/>
  <c r="A1713" i="6"/>
  <c r="A1685" i="6"/>
  <c r="A1653" i="6"/>
  <c r="A1625" i="6"/>
  <c r="A1597" i="6"/>
  <c r="A1564" i="6"/>
  <c r="A1537" i="6"/>
  <c r="A1508" i="6"/>
  <c r="A1474" i="6"/>
  <c r="A1446" i="6"/>
  <c r="A1414" i="6"/>
  <c r="A1382" i="6"/>
  <c r="A1352" i="6"/>
  <c r="A1322" i="6"/>
  <c r="A1286" i="6"/>
  <c r="A1253" i="6"/>
  <c r="A1219" i="6"/>
  <c r="A1185" i="6"/>
  <c r="A1148" i="6"/>
  <c r="A1115" i="6"/>
  <c r="A1081" i="6"/>
  <c r="A1042" i="6"/>
  <c r="A1010" i="6"/>
  <c r="C1011" i="7" s="1"/>
  <c r="A971" i="6"/>
  <c r="C972" i="7" s="1"/>
  <c r="A939" i="6"/>
  <c r="C940" i="7" s="1"/>
  <c r="A903" i="6"/>
  <c r="C904" i="7" s="1"/>
  <c r="A866" i="6"/>
  <c r="C867" i="7" s="1"/>
  <c r="A829" i="6"/>
  <c r="C830" i="7" s="1"/>
  <c r="A791" i="6"/>
  <c r="C792" i="7" s="1"/>
  <c r="A756" i="6"/>
  <c r="C757" i="7" s="1"/>
  <c r="A716" i="6"/>
  <c r="C717" i="7" s="1"/>
  <c r="A677" i="6"/>
  <c r="C678" i="7" s="1"/>
  <c r="A623" i="6"/>
  <c r="C624" i="7" s="1"/>
  <c r="A576" i="6"/>
  <c r="C577" i="7" s="1"/>
  <c r="A523" i="6"/>
  <c r="C524" i="7" s="1"/>
  <c r="A476" i="6"/>
  <c r="C477" i="7" s="1"/>
  <c r="A419" i="6"/>
  <c r="C420" i="7" s="1"/>
  <c r="A364" i="6"/>
  <c r="C365" i="7" s="1"/>
  <c r="A314" i="6"/>
  <c r="C315" i="7" s="1"/>
  <c r="A259" i="6"/>
  <c r="C260" i="7" s="1"/>
  <c r="A208" i="6"/>
  <c r="C209" i="7" s="1"/>
  <c r="A152" i="6"/>
  <c r="C153" i="7" s="1"/>
  <c r="A104" i="6"/>
  <c r="C105" i="7" s="1"/>
  <c r="A10" i="6"/>
  <c r="C11" i="7" s="1"/>
  <c r="A30" i="6"/>
  <c r="C31" i="7" s="1"/>
  <c r="A50" i="6"/>
  <c r="C51" i="7" s="1"/>
  <c r="A70" i="6"/>
  <c r="C71" i="7" s="1"/>
  <c r="A90" i="6"/>
  <c r="C91" i="7" s="1"/>
  <c r="A110" i="6"/>
  <c r="C111" i="7" s="1"/>
  <c r="A130" i="6"/>
  <c r="C131" i="7" s="1"/>
  <c r="A150" i="6"/>
  <c r="C151" i="7" s="1"/>
  <c r="A170" i="6"/>
  <c r="C171" i="7" s="1"/>
  <c r="A190" i="6"/>
  <c r="C191" i="7" s="1"/>
  <c r="A210" i="6"/>
  <c r="C211" i="7" s="1"/>
  <c r="A230" i="6"/>
  <c r="C231" i="7" s="1"/>
  <c r="A250" i="6"/>
  <c r="C251" i="7" s="1"/>
  <c r="A270" i="6"/>
  <c r="C271" i="7" s="1"/>
  <c r="A290" i="6"/>
  <c r="C291" i="7" s="1"/>
  <c r="A310" i="6"/>
  <c r="C311" i="7" s="1"/>
  <c r="A330" i="6"/>
  <c r="C331" i="7" s="1"/>
  <c r="A350" i="6"/>
  <c r="C351" i="7" s="1"/>
  <c r="A370" i="6"/>
  <c r="C371" i="7" s="1"/>
  <c r="A390" i="6"/>
  <c r="C391" i="7" s="1"/>
  <c r="A410" i="6"/>
  <c r="C411" i="7" s="1"/>
  <c r="A430" i="6"/>
  <c r="C431" i="7" s="1"/>
  <c r="A450" i="6"/>
  <c r="C451" i="7" s="1"/>
  <c r="A470" i="6"/>
  <c r="C471" i="7" s="1"/>
  <c r="A490" i="6"/>
  <c r="C491" i="7" s="1"/>
  <c r="A510" i="6"/>
  <c r="C511" i="7" s="1"/>
  <c r="A530" i="6"/>
  <c r="C531" i="7" s="1"/>
  <c r="A550" i="6"/>
  <c r="C551" i="7" s="1"/>
  <c r="A570" i="6"/>
  <c r="C571" i="7" s="1"/>
  <c r="A590" i="6"/>
  <c r="C591" i="7" s="1"/>
  <c r="A610" i="6"/>
  <c r="C611" i="7" s="1"/>
  <c r="A630" i="6"/>
  <c r="C631" i="7" s="1"/>
  <c r="A650" i="6"/>
  <c r="C651" i="7" s="1"/>
  <c r="A670" i="6"/>
  <c r="C671" i="7" s="1"/>
  <c r="A690" i="6"/>
  <c r="C691" i="7" s="1"/>
  <c r="A15" i="6"/>
  <c r="C16" i="7" s="1"/>
  <c r="A35" i="6"/>
  <c r="C36" i="7" s="1"/>
  <c r="A55" i="6"/>
  <c r="C56" i="7" s="1"/>
  <c r="A75" i="6"/>
  <c r="C76" i="7" s="1"/>
  <c r="A95" i="6"/>
  <c r="C96" i="7" s="1"/>
  <c r="A115" i="6"/>
  <c r="C116" i="7" s="1"/>
  <c r="A135" i="6"/>
  <c r="C136" i="7" s="1"/>
  <c r="A155" i="6"/>
  <c r="C156" i="7" s="1"/>
  <c r="A175" i="6"/>
  <c r="C176" i="7" s="1"/>
  <c r="A195" i="6"/>
  <c r="C196" i="7" s="1"/>
  <c r="A215" i="6"/>
  <c r="C216" i="7" s="1"/>
  <c r="A235" i="6"/>
  <c r="C236" i="7" s="1"/>
  <c r="A255" i="6"/>
  <c r="C256" i="7" s="1"/>
  <c r="A275" i="6"/>
  <c r="C276" i="7" s="1"/>
  <c r="A295" i="6"/>
  <c r="C296" i="7" s="1"/>
  <c r="A315" i="6"/>
  <c r="C316" i="7" s="1"/>
  <c r="A335" i="6"/>
  <c r="C336" i="7" s="1"/>
  <c r="A355" i="6"/>
  <c r="C356" i="7" s="1"/>
  <c r="A375" i="6"/>
  <c r="C376" i="7" s="1"/>
  <c r="A395" i="6"/>
  <c r="C396" i="7" s="1"/>
  <c r="A415" i="6"/>
  <c r="C416" i="7" s="1"/>
  <c r="A435" i="6"/>
  <c r="C436" i="7" s="1"/>
  <c r="A455" i="6"/>
  <c r="C456" i="7" s="1"/>
  <c r="A475" i="6"/>
  <c r="C476" i="7" s="1"/>
  <c r="A495" i="6"/>
  <c r="C496" i="7" s="1"/>
  <c r="A515" i="6"/>
  <c r="C516" i="7" s="1"/>
  <c r="A535" i="6"/>
  <c r="C536" i="7" s="1"/>
  <c r="A555" i="6"/>
  <c r="C556" i="7" s="1"/>
  <c r="A575" i="6"/>
  <c r="C576" i="7" s="1"/>
  <c r="A595" i="6"/>
  <c r="C596" i="7" s="1"/>
  <c r="A615" i="6"/>
  <c r="C616" i="7" s="1"/>
  <c r="A635" i="6"/>
  <c r="C636" i="7" s="1"/>
  <c r="A655" i="6"/>
  <c r="C656" i="7" s="1"/>
  <c r="A675" i="6"/>
  <c r="C676" i="7" s="1"/>
  <c r="A695" i="6"/>
  <c r="C696" i="7" s="1"/>
  <c r="A20" i="6"/>
  <c r="C21" i="7" s="1"/>
  <c r="A40" i="6"/>
  <c r="C41" i="7" s="1"/>
  <c r="A60" i="6"/>
  <c r="C61" i="7" s="1"/>
  <c r="A80" i="6"/>
  <c r="C81" i="7" s="1"/>
  <c r="A100" i="6"/>
  <c r="C101" i="7" s="1"/>
  <c r="A120" i="6"/>
  <c r="C121" i="7" s="1"/>
  <c r="A140" i="6"/>
  <c r="C141" i="7" s="1"/>
  <c r="A160" i="6"/>
  <c r="C161" i="7" s="1"/>
  <c r="A180" i="6"/>
  <c r="C181" i="7" s="1"/>
  <c r="A200" i="6"/>
  <c r="C201" i="7" s="1"/>
  <c r="A220" i="6"/>
  <c r="C221" i="7" s="1"/>
  <c r="A240" i="6"/>
  <c r="C241" i="7" s="1"/>
  <c r="A260" i="6"/>
  <c r="C261" i="7" s="1"/>
  <c r="A280" i="6"/>
  <c r="C281" i="7" s="1"/>
  <c r="A300" i="6"/>
  <c r="C301" i="7" s="1"/>
  <c r="A320" i="6"/>
  <c r="C321" i="7" s="1"/>
  <c r="A340" i="6"/>
  <c r="C341" i="7" s="1"/>
  <c r="A360" i="6"/>
  <c r="C361" i="7" s="1"/>
  <c r="A380" i="6"/>
  <c r="C381" i="7" s="1"/>
  <c r="A400" i="6"/>
  <c r="C401" i="7" s="1"/>
  <c r="A420" i="6"/>
  <c r="C421" i="7" s="1"/>
  <c r="A440" i="6"/>
  <c r="C441" i="7" s="1"/>
  <c r="A460" i="6"/>
  <c r="C461" i="7" s="1"/>
  <c r="A480" i="6"/>
  <c r="C481" i="7" s="1"/>
  <c r="A500" i="6"/>
  <c r="C501" i="7" s="1"/>
  <c r="A520" i="6"/>
  <c r="C521" i="7" s="1"/>
  <c r="A540" i="6"/>
  <c r="C541" i="7" s="1"/>
  <c r="A560" i="6"/>
  <c r="C561" i="7" s="1"/>
  <c r="A580" i="6"/>
  <c r="C581" i="7" s="1"/>
  <c r="A600" i="6"/>
  <c r="C601" i="7" s="1"/>
  <c r="A620" i="6"/>
  <c r="C621" i="7" s="1"/>
  <c r="A640" i="6"/>
  <c r="C641" i="7" s="1"/>
  <c r="A660" i="6"/>
  <c r="C661" i="7" s="1"/>
  <c r="A680" i="6"/>
  <c r="C681" i="7" s="1"/>
  <c r="A21" i="6"/>
  <c r="C22" i="7" s="1"/>
  <c r="A41" i="6"/>
  <c r="C42" i="7" s="1"/>
  <c r="A61" i="6"/>
  <c r="C62" i="7" s="1"/>
  <c r="A81" i="6"/>
  <c r="C82" i="7" s="1"/>
  <c r="A101" i="6"/>
  <c r="C102" i="7" s="1"/>
  <c r="A121" i="6"/>
  <c r="C122" i="7" s="1"/>
  <c r="A141" i="6"/>
  <c r="C142" i="7" s="1"/>
  <c r="A161" i="6"/>
  <c r="C162" i="7" s="1"/>
  <c r="A181" i="6"/>
  <c r="C182" i="7" s="1"/>
  <c r="A201" i="6"/>
  <c r="C202" i="7" s="1"/>
  <c r="A221" i="6"/>
  <c r="C222" i="7" s="1"/>
  <c r="A241" i="6"/>
  <c r="C242" i="7" s="1"/>
  <c r="A261" i="6"/>
  <c r="C262" i="7" s="1"/>
  <c r="A281" i="6"/>
  <c r="C282" i="7" s="1"/>
  <c r="A301" i="6"/>
  <c r="C302" i="7" s="1"/>
  <c r="A321" i="6"/>
  <c r="C322" i="7" s="1"/>
  <c r="A341" i="6"/>
  <c r="C342" i="7" s="1"/>
  <c r="A361" i="6"/>
  <c r="C362" i="7" s="1"/>
  <c r="A381" i="6"/>
  <c r="C382" i="7" s="1"/>
  <c r="A401" i="6"/>
  <c r="C402" i="7" s="1"/>
  <c r="A421" i="6"/>
  <c r="C422" i="7" s="1"/>
  <c r="A441" i="6"/>
  <c r="C442" i="7" s="1"/>
  <c r="A461" i="6"/>
  <c r="C462" i="7" s="1"/>
  <c r="A481" i="6"/>
  <c r="C482" i="7" s="1"/>
  <c r="A501" i="6"/>
  <c r="C502" i="7" s="1"/>
  <c r="A521" i="6"/>
  <c r="C522" i="7" s="1"/>
  <c r="A541" i="6"/>
  <c r="C542" i="7" s="1"/>
  <c r="A561" i="6"/>
  <c r="C562" i="7" s="1"/>
  <c r="A581" i="6"/>
  <c r="C582" i="7" s="1"/>
  <c r="A601" i="6"/>
  <c r="C602" i="7" s="1"/>
  <c r="A621" i="6"/>
  <c r="C622" i="7" s="1"/>
  <c r="A641" i="6"/>
  <c r="C642" i="7" s="1"/>
  <c r="A661" i="6"/>
  <c r="C662" i="7" s="1"/>
  <c r="A681" i="6"/>
  <c r="C682" i="7" s="1"/>
  <c r="A22" i="6"/>
  <c r="C23" i="7" s="1"/>
  <c r="A42" i="6"/>
  <c r="C43" i="7" s="1"/>
  <c r="A62" i="6"/>
  <c r="C63" i="7" s="1"/>
  <c r="A82" i="6"/>
  <c r="C83" i="7" s="1"/>
  <c r="A102" i="6"/>
  <c r="C103" i="7" s="1"/>
  <c r="A25" i="6"/>
  <c r="C26" i="7" s="1"/>
  <c r="A8" i="6"/>
  <c r="C9" i="7" s="1"/>
  <c r="A36" i="6"/>
  <c r="C37" i="7" s="1"/>
  <c r="A64" i="6"/>
  <c r="C65" i="7" s="1"/>
  <c r="A89" i="6"/>
  <c r="C90" i="7" s="1"/>
  <c r="A116" i="6"/>
  <c r="C117" i="7" s="1"/>
  <c r="A142" i="6"/>
  <c r="C143" i="7" s="1"/>
  <c r="A166" i="6"/>
  <c r="C167" i="7" s="1"/>
  <c r="A191" i="6"/>
  <c r="C192" i="7" s="1"/>
  <c r="A216" i="6"/>
  <c r="C217" i="7" s="1"/>
  <c r="A242" i="6"/>
  <c r="C243" i="7" s="1"/>
  <c r="A266" i="6"/>
  <c r="C267" i="7" s="1"/>
  <c r="A291" i="6"/>
  <c r="C292" i="7" s="1"/>
  <c r="A316" i="6"/>
  <c r="C317" i="7" s="1"/>
  <c r="A342" i="6"/>
  <c r="C343" i="7" s="1"/>
  <c r="A366" i="6"/>
  <c r="C367" i="7" s="1"/>
  <c r="A391" i="6"/>
  <c r="C392" i="7" s="1"/>
  <c r="A416" i="6"/>
  <c r="C417" i="7" s="1"/>
  <c r="A442" i="6"/>
  <c r="C443" i="7" s="1"/>
  <c r="A466" i="6"/>
  <c r="C467" i="7" s="1"/>
  <c r="A491" i="6"/>
  <c r="C492" i="7" s="1"/>
  <c r="A516" i="6"/>
  <c r="C517" i="7" s="1"/>
  <c r="A542" i="6"/>
  <c r="C543" i="7" s="1"/>
  <c r="A566" i="6"/>
  <c r="C567" i="7" s="1"/>
  <c r="A591" i="6"/>
  <c r="C592" i="7" s="1"/>
  <c r="A616" i="6"/>
  <c r="C617" i="7" s="1"/>
  <c r="A642" i="6"/>
  <c r="C643" i="7" s="1"/>
  <c r="A666" i="6"/>
  <c r="C667" i="7" s="1"/>
  <c r="A691" i="6"/>
  <c r="C692" i="7" s="1"/>
  <c r="A712" i="6"/>
  <c r="C713" i="7" s="1"/>
  <c r="A732" i="6"/>
  <c r="C733" i="7" s="1"/>
  <c r="A752" i="6"/>
  <c r="C753" i="7" s="1"/>
  <c r="A772" i="6"/>
  <c r="C773" i="7" s="1"/>
  <c r="A792" i="6"/>
  <c r="C793" i="7" s="1"/>
  <c r="A812" i="6"/>
  <c r="C813" i="7" s="1"/>
  <c r="A832" i="6"/>
  <c r="C833" i="7" s="1"/>
  <c r="A852" i="6"/>
  <c r="C853" i="7" s="1"/>
  <c r="A872" i="6"/>
  <c r="C873" i="7" s="1"/>
  <c r="A892" i="6"/>
  <c r="C893" i="7" s="1"/>
  <c r="A9" i="6"/>
  <c r="C10" i="7" s="1"/>
  <c r="A37" i="6"/>
  <c r="C38" i="7" s="1"/>
  <c r="A65" i="6"/>
  <c r="C66" i="7" s="1"/>
  <c r="A91" i="6"/>
  <c r="C92" i="7" s="1"/>
  <c r="A117" i="6"/>
  <c r="C118" i="7" s="1"/>
  <c r="A143" i="6"/>
  <c r="C144" i="7" s="1"/>
  <c r="A167" i="6"/>
  <c r="C168" i="7" s="1"/>
  <c r="A192" i="6"/>
  <c r="C193" i="7" s="1"/>
  <c r="A217" i="6"/>
  <c r="C218" i="7" s="1"/>
  <c r="A243" i="6"/>
  <c r="C244" i="7" s="1"/>
  <c r="A267" i="6"/>
  <c r="C268" i="7" s="1"/>
  <c r="A292" i="6"/>
  <c r="C293" i="7" s="1"/>
  <c r="A317" i="6"/>
  <c r="C318" i="7" s="1"/>
  <c r="A343" i="6"/>
  <c r="C344" i="7" s="1"/>
  <c r="A367" i="6"/>
  <c r="C368" i="7" s="1"/>
  <c r="A392" i="6"/>
  <c r="C393" i="7" s="1"/>
  <c r="A417" i="6"/>
  <c r="C418" i="7" s="1"/>
  <c r="A443" i="6"/>
  <c r="C444" i="7" s="1"/>
  <c r="A467" i="6"/>
  <c r="C468" i="7" s="1"/>
  <c r="A492" i="6"/>
  <c r="C493" i="7" s="1"/>
  <c r="A517" i="6"/>
  <c r="C518" i="7" s="1"/>
  <c r="A543" i="6"/>
  <c r="C544" i="7" s="1"/>
  <c r="A567" i="6"/>
  <c r="C568" i="7" s="1"/>
  <c r="A592" i="6"/>
  <c r="C593" i="7" s="1"/>
  <c r="A617" i="6"/>
  <c r="C618" i="7" s="1"/>
  <c r="A643" i="6"/>
  <c r="C644" i="7" s="1"/>
  <c r="A667" i="6"/>
  <c r="C668" i="7" s="1"/>
  <c r="A692" i="6"/>
  <c r="C693" i="7" s="1"/>
  <c r="A713" i="6"/>
  <c r="C714" i="7" s="1"/>
  <c r="A733" i="6"/>
  <c r="C734" i="7" s="1"/>
  <c r="A753" i="6"/>
  <c r="C754" i="7" s="1"/>
  <c r="A773" i="6"/>
  <c r="C774" i="7" s="1"/>
  <c r="A793" i="6"/>
  <c r="C794" i="7" s="1"/>
  <c r="A813" i="6"/>
  <c r="C814" i="7" s="1"/>
  <c r="A833" i="6"/>
  <c r="C834" i="7" s="1"/>
  <c r="A853" i="6"/>
  <c r="C854" i="7" s="1"/>
  <c r="A873" i="6"/>
  <c r="C874" i="7" s="1"/>
  <c r="A893" i="6"/>
  <c r="C894" i="7" s="1"/>
  <c r="A913" i="6"/>
  <c r="C914" i="7" s="1"/>
  <c r="A933" i="6"/>
  <c r="C934" i="7" s="1"/>
  <c r="A953" i="6"/>
  <c r="C954" i="7" s="1"/>
  <c r="A973" i="6"/>
  <c r="C974" i="7" s="1"/>
  <c r="A993" i="6"/>
  <c r="C994" i="7" s="1"/>
  <c r="A1013" i="6"/>
  <c r="C1014" i="7" s="1"/>
  <c r="A1033" i="6"/>
  <c r="A1053" i="6"/>
  <c r="A1073" i="6"/>
  <c r="A1093" i="6"/>
  <c r="A1113" i="6"/>
  <c r="A1133" i="6"/>
  <c r="A1153" i="6"/>
  <c r="A1173" i="6"/>
  <c r="A1193" i="6"/>
  <c r="A1213" i="6"/>
  <c r="A28" i="6"/>
  <c r="C29" i="7" s="1"/>
  <c r="A57" i="6"/>
  <c r="C58" i="7" s="1"/>
  <c r="A87" i="6"/>
  <c r="C88" i="7" s="1"/>
  <c r="A118" i="6"/>
  <c r="C119" i="7" s="1"/>
  <c r="A146" i="6"/>
  <c r="C147" i="7" s="1"/>
  <c r="A173" i="6"/>
  <c r="C174" i="7" s="1"/>
  <c r="A202" i="6"/>
  <c r="C203" i="7" s="1"/>
  <c r="A228" i="6"/>
  <c r="C229" i="7" s="1"/>
  <c r="A256" i="6"/>
  <c r="C257" i="7" s="1"/>
  <c r="A284" i="6"/>
  <c r="C285" i="7" s="1"/>
  <c r="A311" i="6"/>
  <c r="C312" i="7" s="1"/>
  <c r="A338" i="6"/>
  <c r="C339" i="7" s="1"/>
  <c r="A368" i="6"/>
  <c r="C369" i="7" s="1"/>
  <c r="A396" i="6"/>
  <c r="C397" i="7" s="1"/>
  <c r="A424" i="6"/>
  <c r="C425" i="7" s="1"/>
  <c r="A451" i="6"/>
  <c r="C452" i="7" s="1"/>
  <c r="A478" i="6"/>
  <c r="C479" i="7" s="1"/>
  <c r="A506" i="6"/>
  <c r="C507" i="7" s="1"/>
  <c r="A533" i="6"/>
  <c r="C534" i="7" s="1"/>
  <c r="A562" i="6"/>
  <c r="C563" i="7" s="1"/>
  <c r="A588" i="6"/>
  <c r="C589" i="7" s="1"/>
  <c r="A618" i="6"/>
  <c r="C619" i="7" s="1"/>
  <c r="A646" i="6"/>
  <c r="C647" i="7" s="1"/>
  <c r="A673" i="6"/>
  <c r="C674" i="7" s="1"/>
  <c r="A700" i="6"/>
  <c r="C701" i="7" s="1"/>
  <c r="A722" i="6"/>
  <c r="C723" i="7" s="1"/>
  <c r="A744" i="6"/>
  <c r="C745" i="7" s="1"/>
  <c r="A766" i="6"/>
  <c r="C767" i="7" s="1"/>
  <c r="A788" i="6"/>
  <c r="C789" i="7" s="1"/>
  <c r="A810" i="6"/>
  <c r="C811" i="7" s="1"/>
  <c r="A834" i="6"/>
  <c r="C835" i="7" s="1"/>
  <c r="A856" i="6"/>
  <c r="C857" i="7" s="1"/>
  <c r="A878" i="6"/>
  <c r="C879" i="7" s="1"/>
  <c r="A900" i="6"/>
  <c r="C901" i="7" s="1"/>
  <c r="A921" i="6"/>
  <c r="C922" i="7" s="1"/>
  <c r="A942" i="6"/>
  <c r="C943" i="7" s="1"/>
  <c r="A963" i="6"/>
  <c r="C964" i="7" s="1"/>
  <c r="A984" i="6"/>
  <c r="C985" i="7" s="1"/>
  <c r="A1005" i="6"/>
  <c r="C1006" i="7" s="1"/>
  <c r="A1026" i="6"/>
  <c r="A1047" i="6"/>
  <c r="A1068" i="6"/>
  <c r="A1089" i="6"/>
  <c r="A1110" i="6"/>
  <c r="A1131" i="6"/>
  <c r="A1152" i="6"/>
  <c r="A1174" i="6"/>
  <c r="A1195" i="6"/>
  <c r="A1216" i="6"/>
  <c r="A1236" i="6"/>
  <c r="A1256" i="6"/>
  <c r="A1276" i="6"/>
  <c r="A1296" i="6"/>
  <c r="A1316" i="6"/>
  <c r="A1336" i="6"/>
  <c r="A1356" i="6"/>
  <c r="A1376" i="6"/>
  <c r="A1396" i="6"/>
  <c r="A1416" i="6"/>
  <c r="A1436" i="6"/>
  <c r="A1456" i="6"/>
  <c r="A1476" i="6"/>
  <c r="A1496" i="6"/>
  <c r="A1516" i="6"/>
  <c r="A1536" i="6"/>
  <c r="A1556" i="6"/>
  <c r="A1576" i="6"/>
  <c r="A1596" i="6"/>
  <c r="A1616" i="6"/>
  <c r="A1636" i="6"/>
  <c r="A1656" i="6"/>
  <c r="A1676" i="6"/>
  <c r="A1696" i="6"/>
  <c r="A1716" i="6"/>
  <c r="A1736" i="6"/>
  <c r="A1756" i="6"/>
  <c r="A1776" i="6"/>
  <c r="A1796" i="6"/>
  <c r="A1816" i="6"/>
  <c r="A31" i="6"/>
  <c r="C32" i="7" s="1"/>
  <c r="A59" i="6"/>
  <c r="C60" i="7" s="1"/>
  <c r="A92" i="6"/>
  <c r="C93" i="7" s="1"/>
  <c r="A122" i="6"/>
  <c r="C123" i="7" s="1"/>
  <c r="A148" i="6"/>
  <c r="C149" i="7" s="1"/>
  <c r="A176" i="6"/>
  <c r="C177" i="7" s="1"/>
  <c r="A204" i="6"/>
  <c r="C205" i="7" s="1"/>
  <c r="A231" i="6"/>
  <c r="C232" i="7" s="1"/>
  <c r="A258" i="6"/>
  <c r="C259" i="7" s="1"/>
  <c r="A286" i="6"/>
  <c r="C287" i="7" s="1"/>
  <c r="A313" i="6"/>
  <c r="C314" i="7" s="1"/>
  <c r="A344" i="6"/>
  <c r="C345" i="7" s="1"/>
  <c r="A371" i="6"/>
  <c r="C372" i="7" s="1"/>
  <c r="A398" i="6"/>
  <c r="C399" i="7" s="1"/>
  <c r="A426" i="6"/>
  <c r="C427" i="7" s="1"/>
  <c r="A453" i="6"/>
  <c r="C454" i="7" s="1"/>
  <c r="A482" i="6"/>
  <c r="C483" i="7" s="1"/>
  <c r="A508" i="6"/>
  <c r="C509" i="7" s="1"/>
  <c r="A536" i="6"/>
  <c r="C537" i="7" s="1"/>
  <c r="A564" i="6"/>
  <c r="C565" i="7" s="1"/>
  <c r="A593" i="6"/>
  <c r="C594" i="7" s="1"/>
  <c r="A622" i="6"/>
  <c r="C623" i="7" s="1"/>
  <c r="A648" i="6"/>
  <c r="C649" i="7" s="1"/>
  <c r="A676" i="6"/>
  <c r="C677" i="7" s="1"/>
  <c r="A702" i="6"/>
  <c r="C703" i="7" s="1"/>
  <c r="A724" i="6"/>
  <c r="C725" i="7" s="1"/>
  <c r="A746" i="6"/>
  <c r="C747" i="7" s="1"/>
  <c r="A768" i="6"/>
  <c r="C769" i="7" s="1"/>
  <c r="A790" i="6"/>
  <c r="C791" i="7" s="1"/>
  <c r="A814" i="6"/>
  <c r="C815" i="7" s="1"/>
  <c r="A836" i="6"/>
  <c r="C837" i="7" s="1"/>
  <c r="A858" i="6"/>
  <c r="C859" i="7" s="1"/>
  <c r="A880" i="6"/>
  <c r="C881" i="7" s="1"/>
  <c r="A902" i="6"/>
  <c r="C903" i="7" s="1"/>
  <c r="A923" i="6"/>
  <c r="C924" i="7" s="1"/>
  <c r="A944" i="6"/>
  <c r="C945" i="7" s="1"/>
  <c r="A965" i="6"/>
  <c r="C966" i="7" s="1"/>
  <c r="A986" i="6"/>
  <c r="C987" i="7" s="1"/>
  <c r="A1007" i="6"/>
  <c r="C1008" i="7" s="1"/>
  <c r="A1028" i="6"/>
  <c r="A1049" i="6"/>
  <c r="A1070" i="6"/>
  <c r="A1091" i="6"/>
  <c r="A1112" i="6"/>
  <c r="A1134" i="6"/>
  <c r="A1155" i="6"/>
  <c r="A1176" i="6"/>
  <c r="A1197" i="6"/>
  <c r="A1218" i="6"/>
  <c r="A1238" i="6"/>
  <c r="A1258" i="6"/>
  <c r="A1278" i="6"/>
  <c r="A1298" i="6"/>
  <c r="A1318" i="6"/>
  <c r="A1338" i="6"/>
  <c r="A1358" i="6"/>
  <c r="A1378" i="6"/>
  <c r="A1398" i="6"/>
  <c r="A1418" i="6"/>
  <c r="A1438" i="6"/>
  <c r="A1458" i="6"/>
  <c r="A1478" i="6"/>
  <c r="A16" i="6"/>
  <c r="C17" i="7" s="1"/>
  <c r="A47" i="6"/>
  <c r="C48" i="7" s="1"/>
  <c r="A76" i="6"/>
  <c r="C77" i="7" s="1"/>
  <c r="A106" i="6"/>
  <c r="C107" i="7" s="1"/>
  <c r="A133" i="6"/>
  <c r="C134" i="7" s="1"/>
  <c r="A162" i="6"/>
  <c r="C163" i="7" s="1"/>
  <c r="A188" i="6"/>
  <c r="C189" i="7" s="1"/>
  <c r="A218" i="6"/>
  <c r="C219" i="7" s="1"/>
  <c r="A246" i="6"/>
  <c r="C247" i="7" s="1"/>
  <c r="A273" i="6"/>
  <c r="C274" i="7" s="1"/>
  <c r="A302" i="6"/>
  <c r="C303" i="7" s="1"/>
  <c r="A328" i="6"/>
  <c r="C329" i="7" s="1"/>
  <c r="A356" i="6"/>
  <c r="C357" i="7" s="1"/>
  <c r="A384" i="6"/>
  <c r="C385" i="7" s="1"/>
  <c r="A411" i="6"/>
  <c r="C412" i="7" s="1"/>
  <c r="A438" i="6"/>
  <c r="C439" i="7" s="1"/>
  <c r="A468" i="6"/>
  <c r="C469" i="7" s="1"/>
  <c r="A44" i="6"/>
  <c r="C45" i="7" s="1"/>
  <c r="A77" i="6"/>
  <c r="C78" i="7" s="1"/>
  <c r="A111" i="6"/>
  <c r="C112" i="7" s="1"/>
  <c r="A145" i="6"/>
  <c r="C146" i="7" s="1"/>
  <c r="A178" i="6"/>
  <c r="C179" i="7" s="1"/>
  <c r="A209" i="6"/>
  <c r="C210" i="7" s="1"/>
  <c r="A244" i="6"/>
  <c r="C245" i="7" s="1"/>
  <c r="A276" i="6"/>
  <c r="C277" i="7" s="1"/>
  <c r="A307" i="6"/>
  <c r="C308" i="7" s="1"/>
  <c r="A339" i="6"/>
  <c r="C340" i="7" s="1"/>
  <c r="A374" i="6"/>
  <c r="C375" i="7" s="1"/>
  <c r="A406" i="6"/>
  <c r="C407" i="7" s="1"/>
  <c r="A437" i="6"/>
  <c r="C438" i="7" s="1"/>
  <c r="A472" i="6"/>
  <c r="C473" i="7" s="1"/>
  <c r="A503" i="6"/>
  <c r="C504" i="7" s="1"/>
  <c r="A532" i="6"/>
  <c r="C533" i="7" s="1"/>
  <c r="A565" i="6"/>
  <c r="C566" i="7" s="1"/>
  <c r="A597" i="6"/>
  <c r="C598" i="7" s="1"/>
  <c r="A627" i="6"/>
  <c r="C628" i="7" s="1"/>
  <c r="A657" i="6"/>
  <c r="C658" i="7" s="1"/>
  <c r="A687" i="6"/>
  <c r="C688" i="7" s="1"/>
  <c r="A715" i="6"/>
  <c r="C716" i="7" s="1"/>
  <c r="A739" i="6"/>
  <c r="C740" i="7" s="1"/>
  <c r="A763" i="6"/>
  <c r="C764" i="7" s="1"/>
  <c r="A787" i="6"/>
  <c r="C788" i="7" s="1"/>
  <c r="A815" i="6"/>
  <c r="C816" i="7" s="1"/>
  <c r="A839" i="6"/>
  <c r="C840" i="7" s="1"/>
  <c r="A863" i="6"/>
  <c r="C864" i="7" s="1"/>
  <c r="A887" i="6"/>
  <c r="C888" i="7" s="1"/>
  <c r="A911" i="6"/>
  <c r="C912" i="7" s="1"/>
  <c r="A935" i="6"/>
  <c r="C936" i="7" s="1"/>
  <c r="A958" i="6"/>
  <c r="C959" i="7" s="1"/>
  <c r="A981" i="6"/>
  <c r="C982" i="7" s="1"/>
  <c r="A1004" i="6"/>
  <c r="C1005" i="7" s="1"/>
  <c r="A1029" i="6"/>
  <c r="A1052" i="6"/>
  <c r="A1076" i="6"/>
  <c r="A1099" i="6"/>
  <c r="A1122" i="6"/>
  <c r="A1145" i="6"/>
  <c r="A1168" i="6"/>
  <c r="A1191" i="6"/>
  <c r="A1215" i="6"/>
  <c r="A1239" i="6"/>
  <c r="A1261" i="6"/>
  <c r="A1283" i="6"/>
  <c r="A1305" i="6"/>
  <c r="A1327" i="6"/>
  <c r="A1349" i="6"/>
  <c r="A1371" i="6"/>
  <c r="A1393" i="6"/>
  <c r="A1415" i="6"/>
  <c r="A1439" i="6"/>
  <c r="A1461" i="6"/>
  <c r="A1483" i="6"/>
  <c r="A1504" i="6"/>
  <c r="A1525" i="6"/>
  <c r="A1546" i="6"/>
  <c r="A1567" i="6"/>
  <c r="A1588" i="6"/>
  <c r="A1609" i="6"/>
  <c r="A1630" i="6"/>
  <c r="A1651" i="6"/>
  <c r="A1672" i="6"/>
  <c r="A1693" i="6"/>
  <c r="A1714" i="6"/>
  <c r="A1735" i="6"/>
  <c r="A1757" i="6"/>
  <c r="A1778" i="6"/>
  <c r="A27" i="6"/>
  <c r="C28" i="7" s="1"/>
  <c r="A24" i="6"/>
  <c r="C25" i="7" s="1"/>
  <c r="A66" i="6"/>
  <c r="C67" i="7" s="1"/>
  <c r="A99" i="6"/>
  <c r="C100" i="7" s="1"/>
  <c r="A134" i="6"/>
  <c r="C135" i="7" s="1"/>
  <c r="A169" i="6"/>
  <c r="C170" i="7" s="1"/>
  <c r="A205" i="6"/>
  <c r="C206" i="7" s="1"/>
  <c r="A237" i="6"/>
  <c r="C238" i="7" s="1"/>
  <c r="A272" i="6"/>
  <c r="C273" i="7" s="1"/>
  <c r="A306" i="6"/>
  <c r="C307" i="7" s="1"/>
  <c r="A345" i="6"/>
  <c r="C346" i="7" s="1"/>
  <c r="A377" i="6"/>
  <c r="C378" i="7" s="1"/>
  <c r="A409" i="6"/>
  <c r="C410" i="7" s="1"/>
  <c r="A446" i="6"/>
  <c r="C447" i="7" s="1"/>
  <c r="A479" i="6"/>
  <c r="C480" i="7" s="1"/>
  <c r="A512" i="6"/>
  <c r="C513" i="7" s="1"/>
  <c r="A546" i="6"/>
  <c r="C547" i="7" s="1"/>
  <c r="A577" i="6"/>
  <c r="C578" i="7" s="1"/>
  <c r="A608" i="6"/>
  <c r="C609" i="7" s="1"/>
  <c r="A639" i="6"/>
  <c r="C640" i="7" s="1"/>
  <c r="A674" i="6"/>
  <c r="C675" i="7" s="1"/>
  <c r="A705" i="6"/>
  <c r="C706" i="7" s="1"/>
  <c r="A730" i="6"/>
  <c r="C731" i="7" s="1"/>
  <c r="A757" i="6"/>
  <c r="C758" i="7" s="1"/>
  <c r="A782" i="6"/>
  <c r="C783" i="7" s="1"/>
  <c r="A807" i="6"/>
  <c r="C808" i="7" s="1"/>
  <c r="A835" i="6"/>
  <c r="C836" i="7" s="1"/>
  <c r="A861" i="6"/>
  <c r="C862" i="7" s="1"/>
  <c r="A886" i="6"/>
  <c r="C887" i="7" s="1"/>
  <c r="A912" i="6"/>
  <c r="C913" i="7" s="1"/>
  <c r="A937" i="6"/>
  <c r="C938" i="7" s="1"/>
  <c r="A961" i="6"/>
  <c r="C962" i="7" s="1"/>
  <c r="A987" i="6"/>
  <c r="C988" i="7" s="1"/>
  <c r="A1011" i="6"/>
  <c r="C1012" i="7" s="1"/>
  <c r="A1036" i="6"/>
  <c r="A1060" i="6"/>
  <c r="A1084" i="6"/>
  <c r="A1108" i="6"/>
  <c r="A1135" i="6"/>
  <c r="A1159" i="6"/>
  <c r="A1183" i="6"/>
  <c r="A1207" i="6"/>
  <c r="A1231" i="6"/>
  <c r="A1254" i="6"/>
  <c r="A1279" i="6"/>
  <c r="A1302" i="6"/>
  <c r="A1325" i="6"/>
  <c r="A1348" i="6"/>
  <c r="A1372" i="6"/>
  <c r="A1395" i="6"/>
  <c r="A1420" i="6"/>
  <c r="A1443" i="6"/>
  <c r="A1466" i="6"/>
  <c r="A1489" i="6"/>
  <c r="A1511" i="6"/>
  <c r="A1533" i="6"/>
  <c r="A1555" i="6"/>
  <c r="A1578" i="6"/>
  <c r="A1600" i="6"/>
  <c r="A1622" i="6"/>
  <c r="A1644" i="6"/>
  <c r="A1666" i="6"/>
  <c r="A1688" i="6"/>
  <c r="A1710" i="6"/>
  <c r="A1732" i="6"/>
  <c r="A1754" i="6"/>
  <c r="A1777" i="6"/>
  <c r="A1799" i="6"/>
  <c r="A1820" i="6"/>
  <c r="A1840" i="6"/>
  <c r="A1860" i="6"/>
  <c r="A1880" i="6"/>
  <c r="A1900" i="6"/>
  <c r="A1920" i="6"/>
  <c r="A1940" i="6"/>
  <c r="A1960" i="6"/>
  <c r="A1980" i="6"/>
  <c r="A2000" i="6"/>
  <c r="A2020" i="6"/>
  <c r="A2040" i="6"/>
  <c r="A2060" i="6"/>
  <c r="A2080" i="6"/>
  <c r="A2100" i="6"/>
  <c r="A2120" i="6"/>
  <c r="A2140" i="6"/>
  <c r="A2160" i="6"/>
  <c r="A2180" i="6"/>
  <c r="A2200" i="6"/>
  <c r="A2220" i="6"/>
  <c r="A2240" i="6"/>
  <c r="A2260" i="6"/>
  <c r="A2280" i="6"/>
  <c r="A2300" i="6"/>
  <c r="A2320" i="6"/>
  <c r="A2340" i="6"/>
  <c r="A2360" i="6"/>
  <c r="A2380" i="6"/>
  <c r="A2400" i="6"/>
  <c r="A2420" i="6"/>
  <c r="A2440" i="6"/>
  <c r="A2460" i="6"/>
  <c r="A2480" i="6"/>
  <c r="A2500" i="6"/>
  <c r="A46" i="6"/>
  <c r="C47" i="7" s="1"/>
  <c r="A83" i="6"/>
  <c r="C84" i="7" s="1"/>
  <c r="A119" i="6"/>
  <c r="C120" i="7" s="1"/>
  <c r="A153" i="6"/>
  <c r="C154" i="7" s="1"/>
  <c r="A186" i="6"/>
  <c r="C187" i="7" s="1"/>
  <c r="A223" i="6"/>
  <c r="C224" i="7" s="1"/>
  <c r="A254" i="6"/>
  <c r="C255" i="7" s="1"/>
  <c r="A289" i="6"/>
  <c r="C290" i="7" s="1"/>
  <c r="A325" i="6"/>
  <c r="C326" i="7" s="1"/>
  <c r="A358" i="6"/>
  <c r="C359" i="7" s="1"/>
  <c r="A393" i="6"/>
  <c r="C394" i="7" s="1"/>
  <c r="A428" i="6"/>
  <c r="C429" i="7" s="1"/>
  <c r="A462" i="6"/>
  <c r="C463" i="7" s="1"/>
  <c r="A496" i="6"/>
  <c r="C497" i="7" s="1"/>
  <c r="A527" i="6"/>
  <c r="C528" i="7" s="1"/>
  <c r="A558" i="6"/>
  <c r="C559" i="7" s="1"/>
  <c r="A594" i="6"/>
  <c r="C595" i="7" s="1"/>
  <c r="A626" i="6"/>
  <c r="C627" i="7" s="1"/>
  <c r="A658" i="6"/>
  <c r="C659" i="7" s="1"/>
  <c r="A689" i="6"/>
  <c r="C690" i="7" s="1"/>
  <c r="A718" i="6"/>
  <c r="C719" i="7" s="1"/>
  <c r="A743" i="6"/>
  <c r="C744" i="7" s="1"/>
  <c r="A770" i="6"/>
  <c r="C771" i="7" s="1"/>
  <c r="A797" i="6"/>
  <c r="C798" i="7" s="1"/>
  <c r="A822" i="6"/>
  <c r="C823" i="7" s="1"/>
  <c r="A847" i="6"/>
  <c r="C848" i="7" s="1"/>
  <c r="A874" i="6"/>
  <c r="C875" i="7" s="1"/>
  <c r="A899" i="6"/>
  <c r="C900" i="7" s="1"/>
  <c r="A925" i="6"/>
  <c r="C926" i="7" s="1"/>
  <c r="A949" i="6"/>
  <c r="C950" i="7" s="1"/>
  <c r="A974" i="6"/>
  <c r="C975" i="7" s="1"/>
  <c r="A998" i="6"/>
  <c r="C999" i="7" s="1"/>
  <c r="A1022" i="6"/>
  <c r="A1046" i="6"/>
  <c r="A1072" i="6"/>
  <c r="A1097" i="6"/>
  <c r="A1121" i="6"/>
  <c r="A1146" i="6"/>
  <c r="A1170" i="6"/>
  <c r="A1196" i="6"/>
  <c r="A1221" i="6"/>
  <c r="A1244" i="6"/>
  <c r="A1267" i="6"/>
  <c r="A1290" i="6"/>
  <c r="A1313" i="6"/>
  <c r="A1337" i="6"/>
  <c r="A1361" i="6"/>
  <c r="A1384" i="6"/>
  <c r="A1407" i="6"/>
  <c r="A1430" i="6"/>
  <c r="A1453" i="6"/>
  <c r="A1477" i="6"/>
  <c r="A1500" i="6"/>
  <c r="A1522" i="6"/>
  <c r="A1544" i="6"/>
  <c r="A1566" i="6"/>
  <c r="A1589" i="6"/>
  <c r="A1611" i="6"/>
  <c r="A1633" i="6"/>
  <c r="A1655" i="6"/>
  <c r="A1678" i="6"/>
  <c r="A1700" i="6"/>
  <c r="A1722" i="6"/>
  <c r="A1744" i="6"/>
  <c r="A1766" i="6"/>
  <c r="A1788" i="6"/>
  <c r="A1809" i="6"/>
  <c r="A1830" i="6"/>
  <c r="A7" i="6"/>
  <c r="C8" i="7" s="1"/>
  <c r="A48" i="6"/>
  <c r="C49" i="7" s="1"/>
  <c r="A84" i="6"/>
  <c r="C85" i="7" s="1"/>
  <c r="A123" i="6"/>
  <c r="C124" i="7" s="1"/>
  <c r="A154" i="6"/>
  <c r="C155" i="7" s="1"/>
  <c r="A187" i="6"/>
  <c r="C188" i="7" s="1"/>
  <c r="A224" i="6"/>
  <c r="C225" i="7" s="1"/>
  <c r="A257" i="6"/>
  <c r="C258" i="7" s="1"/>
  <c r="A293" i="6"/>
  <c r="C294" i="7" s="1"/>
  <c r="A326" i="6"/>
  <c r="C327" i="7" s="1"/>
  <c r="A359" i="6"/>
  <c r="C360" i="7" s="1"/>
  <c r="A394" i="6"/>
  <c r="C395" i="7" s="1"/>
  <c r="A429" i="6"/>
  <c r="C430" i="7" s="1"/>
  <c r="A463" i="6"/>
  <c r="C464" i="7" s="1"/>
  <c r="A497" i="6"/>
  <c r="C498" i="7" s="1"/>
  <c r="A528" i="6"/>
  <c r="C529" i="7" s="1"/>
  <c r="A559" i="6"/>
  <c r="C560" i="7" s="1"/>
  <c r="A596" i="6"/>
  <c r="C597" i="7" s="1"/>
  <c r="A628" i="6"/>
  <c r="C629" i="7" s="1"/>
  <c r="A659" i="6"/>
  <c r="C660" i="7" s="1"/>
  <c r="A693" i="6"/>
  <c r="C694" i="7" s="1"/>
  <c r="A719" i="6"/>
  <c r="C720" i="7" s="1"/>
  <c r="A745" i="6"/>
  <c r="C746" i="7" s="1"/>
  <c r="A771" i="6"/>
  <c r="C772" i="7" s="1"/>
  <c r="A798" i="6"/>
  <c r="C799" i="7" s="1"/>
  <c r="A823" i="6"/>
  <c r="C824" i="7" s="1"/>
  <c r="A848" i="6"/>
  <c r="C849" i="7" s="1"/>
  <c r="A875" i="6"/>
  <c r="C876" i="7" s="1"/>
  <c r="A901" i="6"/>
  <c r="C902" i="7" s="1"/>
  <c r="A926" i="6"/>
  <c r="C927" i="7" s="1"/>
  <c r="A950" i="6"/>
  <c r="C951" i="7" s="1"/>
  <c r="A975" i="6"/>
  <c r="C976" i="7" s="1"/>
  <c r="A999" i="6"/>
  <c r="C1000" i="7" s="1"/>
  <c r="A1023" i="6"/>
  <c r="A1048" i="6"/>
  <c r="A1074" i="6"/>
  <c r="A1098" i="6"/>
  <c r="A1123" i="6"/>
  <c r="A1147" i="6"/>
  <c r="A1171" i="6"/>
  <c r="A1198" i="6"/>
  <c r="A1222" i="6"/>
  <c r="A1245" i="6"/>
  <c r="A1268" i="6"/>
  <c r="A1291" i="6"/>
  <c r="A1314" i="6"/>
  <c r="A1339" i="6"/>
  <c r="A1362" i="6"/>
  <c r="A1385" i="6"/>
  <c r="A1408" i="6"/>
  <c r="A1431" i="6"/>
  <c r="A1454" i="6"/>
  <c r="A1479" i="6"/>
  <c r="A1501" i="6"/>
  <c r="A1523" i="6"/>
  <c r="A1545" i="6"/>
  <c r="A1568" i="6"/>
  <c r="A1590" i="6"/>
  <c r="A1612" i="6"/>
  <c r="A1634" i="6"/>
  <c r="A1657" i="6"/>
  <c r="A1679" i="6"/>
  <c r="A1701" i="6"/>
  <c r="A1723" i="6"/>
  <c r="A1745" i="6"/>
  <c r="A1767" i="6"/>
  <c r="A1789" i="6"/>
  <c r="A1810" i="6"/>
  <c r="A1831" i="6"/>
  <c r="A1851" i="6"/>
  <c r="A1871" i="6"/>
  <c r="A1891" i="6"/>
  <c r="A1911" i="6"/>
  <c r="A1931" i="6"/>
  <c r="A1951" i="6"/>
  <c r="A1971" i="6"/>
  <c r="A1991" i="6"/>
  <c r="A2011" i="6"/>
  <c r="A2031" i="6"/>
  <c r="A2051" i="6"/>
  <c r="A2071" i="6"/>
  <c r="A12" i="6"/>
  <c r="C13" i="7" s="1"/>
  <c r="A51" i="6"/>
  <c r="C52" i="7" s="1"/>
  <c r="A86" i="6"/>
  <c r="C87" i="7" s="1"/>
  <c r="A125" i="6"/>
  <c r="C126" i="7" s="1"/>
  <c r="A157" i="6"/>
  <c r="C158" i="7" s="1"/>
  <c r="A193" i="6"/>
  <c r="C194" i="7" s="1"/>
  <c r="A226" i="6"/>
  <c r="C227" i="7" s="1"/>
  <c r="A262" i="6"/>
  <c r="C263" i="7" s="1"/>
  <c r="A296" i="6"/>
  <c r="C297" i="7" s="1"/>
  <c r="A329" i="6"/>
  <c r="C330" i="7" s="1"/>
  <c r="A363" i="6"/>
  <c r="C364" i="7" s="1"/>
  <c r="A399" i="6"/>
  <c r="C400" i="7" s="1"/>
  <c r="A432" i="6"/>
  <c r="C433" i="7" s="1"/>
  <c r="A465" i="6"/>
  <c r="C466" i="7" s="1"/>
  <c r="A499" i="6"/>
  <c r="C500" i="7" s="1"/>
  <c r="A531" i="6"/>
  <c r="C532" i="7" s="1"/>
  <c r="A568" i="6"/>
  <c r="C569" i="7" s="1"/>
  <c r="A599" i="6"/>
  <c r="C600" i="7" s="1"/>
  <c r="A631" i="6"/>
  <c r="C632" i="7" s="1"/>
  <c r="A663" i="6"/>
  <c r="C664" i="7" s="1"/>
  <c r="A696" i="6"/>
  <c r="C697" i="7" s="1"/>
  <c r="A721" i="6"/>
  <c r="C722" i="7" s="1"/>
  <c r="A748" i="6"/>
  <c r="C749" i="7" s="1"/>
  <c r="A775" i="6"/>
  <c r="C776" i="7" s="1"/>
  <c r="A800" i="6"/>
  <c r="C801" i="7" s="1"/>
  <c r="A825" i="6"/>
  <c r="C826" i="7" s="1"/>
  <c r="A850" i="6"/>
  <c r="C851" i="7" s="1"/>
  <c r="A877" i="6"/>
  <c r="C878" i="7" s="1"/>
  <c r="A904" i="6"/>
  <c r="C905" i="7" s="1"/>
  <c r="A928" i="6"/>
  <c r="C929" i="7" s="1"/>
  <c r="A952" i="6"/>
  <c r="C953" i="7" s="1"/>
  <c r="A977" i="6"/>
  <c r="C978" i="7" s="1"/>
  <c r="A1001" i="6"/>
  <c r="C1002" i="7" s="1"/>
  <c r="A1025" i="6"/>
  <c r="A1051" i="6"/>
  <c r="A1077" i="6"/>
  <c r="A1101" i="6"/>
  <c r="A1125" i="6"/>
  <c r="A1149" i="6"/>
  <c r="A1175" i="6"/>
  <c r="A1200" i="6"/>
  <c r="A1224" i="6"/>
  <c r="A1247" i="6"/>
  <c r="A1270" i="6"/>
  <c r="A1293" i="6"/>
  <c r="A1317" i="6"/>
  <c r="A1341" i="6"/>
  <c r="A1364" i="6"/>
  <c r="A1387" i="6"/>
  <c r="A1410" i="6"/>
  <c r="A1433" i="6"/>
  <c r="A1457" i="6"/>
  <c r="A1481" i="6"/>
  <c r="A1503" i="6"/>
  <c r="A1526" i="6"/>
  <c r="A1548" i="6"/>
  <c r="A1570" i="6"/>
  <c r="A1592" i="6"/>
  <c r="A1614" i="6"/>
  <c r="A1637" i="6"/>
  <c r="A1659" i="6"/>
  <c r="A1681" i="6"/>
  <c r="A1703" i="6"/>
  <c r="A1725" i="6"/>
  <c r="A1747" i="6"/>
  <c r="A1769" i="6"/>
  <c r="A1791" i="6"/>
  <c r="A1812" i="6"/>
  <c r="A1833" i="6"/>
  <c r="A1853" i="6"/>
  <c r="A1873" i="6"/>
  <c r="A1893" i="6"/>
  <c r="A1913" i="6"/>
  <c r="A14" i="6"/>
  <c r="C15" i="7" s="1"/>
  <c r="A53" i="6"/>
  <c r="C54" i="7" s="1"/>
  <c r="A93" i="6"/>
  <c r="C94" i="7" s="1"/>
  <c r="A127" i="6"/>
  <c r="C128" i="7" s="1"/>
  <c r="A159" i="6"/>
  <c r="C160" i="7" s="1"/>
  <c r="A196" i="6"/>
  <c r="C197" i="7" s="1"/>
  <c r="A229" i="6"/>
  <c r="C230" i="7" s="1"/>
  <c r="A264" i="6"/>
  <c r="C265" i="7" s="1"/>
  <c r="A298" i="6"/>
  <c r="C299" i="7" s="1"/>
  <c r="A332" i="6"/>
  <c r="C333" i="7" s="1"/>
  <c r="A365" i="6"/>
  <c r="C366" i="7" s="1"/>
  <c r="A403" i="6"/>
  <c r="C404" i="7" s="1"/>
  <c r="A434" i="6"/>
  <c r="C435" i="7" s="1"/>
  <c r="A471" i="6"/>
  <c r="C472" i="7" s="1"/>
  <c r="A504" i="6"/>
  <c r="C505" i="7" s="1"/>
  <c r="A537" i="6"/>
  <c r="C538" i="7" s="1"/>
  <c r="A571" i="6"/>
  <c r="C572" i="7" s="1"/>
  <c r="A603" i="6"/>
  <c r="C604" i="7" s="1"/>
  <c r="A633" i="6"/>
  <c r="C634" i="7" s="1"/>
  <c r="A665" i="6"/>
  <c r="C666" i="7" s="1"/>
  <c r="A698" i="6"/>
  <c r="C699" i="7" s="1"/>
  <c r="A725" i="6"/>
  <c r="C726" i="7" s="1"/>
  <c r="A750" i="6"/>
  <c r="C751" i="7" s="1"/>
  <c r="A777" i="6"/>
  <c r="C778" i="7" s="1"/>
  <c r="A802" i="6"/>
  <c r="C803" i="7" s="1"/>
  <c r="A827" i="6"/>
  <c r="C828" i="7" s="1"/>
  <c r="A854" i="6"/>
  <c r="C855" i="7" s="1"/>
  <c r="A881" i="6"/>
  <c r="C882" i="7" s="1"/>
  <c r="A906" i="6"/>
  <c r="C907" i="7" s="1"/>
  <c r="A930" i="6"/>
  <c r="C931" i="7" s="1"/>
  <c r="A955" i="6"/>
  <c r="C956" i="7" s="1"/>
  <c r="A979" i="6"/>
  <c r="C980" i="7" s="1"/>
  <c r="A1003" i="6"/>
  <c r="C1004" i="7" s="1"/>
  <c r="A1030" i="6"/>
  <c r="A1055" i="6"/>
  <c r="A1079" i="6"/>
  <c r="A1103" i="6"/>
  <c r="A1127" i="6"/>
  <c r="A1151" i="6"/>
  <c r="A1178" i="6"/>
  <c r="A1202" i="6"/>
  <c r="A1226" i="6"/>
  <c r="A1249" i="6"/>
  <c r="A1272" i="6"/>
  <c r="A1295" i="6"/>
  <c r="A1320" i="6"/>
  <c r="A17" i="6"/>
  <c r="C18" i="7" s="1"/>
  <c r="A54" i="6"/>
  <c r="C55" i="7" s="1"/>
  <c r="A94" i="6"/>
  <c r="C95" i="7" s="1"/>
  <c r="A128" i="6"/>
  <c r="C129" i="7" s="1"/>
  <c r="A163" i="6"/>
  <c r="C164" i="7" s="1"/>
  <c r="A197" i="6"/>
  <c r="C198" i="7" s="1"/>
  <c r="A232" i="6"/>
  <c r="C233" i="7" s="1"/>
  <c r="A265" i="6"/>
  <c r="C266" i="7" s="1"/>
  <c r="A299" i="6"/>
  <c r="C300" i="7" s="1"/>
  <c r="A333" i="6"/>
  <c r="C334" i="7" s="1"/>
  <c r="A369" i="6"/>
  <c r="C370" i="7" s="1"/>
  <c r="A404" i="6"/>
  <c r="C405" i="7" s="1"/>
  <c r="A436" i="6"/>
  <c r="C437" i="7" s="1"/>
  <c r="A473" i="6"/>
  <c r="C474" i="7" s="1"/>
  <c r="A505" i="6"/>
  <c r="C506" i="7" s="1"/>
  <c r="A538" i="6"/>
  <c r="C539" i="7" s="1"/>
  <c r="A572" i="6"/>
  <c r="C573" i="7" s="1"/>
  <c r="A604" i="6"/>
  <c r="C605" i="7" s="1"/>
  <c r="A634" i="6"/>
  <c r="C635" i="7" s="1"/>
  <c r="A668" i="6"/>
  <c r="C669" i="7" s="1"/>
  <c r="A699" i="6"/>
  <c r="C700" i="7" s="1"/>
  <c r="A726" i="6"/>
  <c r="C727" i="7" s="1"/>
  <c r="A751" i="6"/>
  <c r="C752" i="7" s="1"/>
  <c r="A778" i="6"/>
  <c r="C779" i="7" s="1"/>
  <c r="A803" i="6"/>
  <c r="C804" i="7" s="1"/>
  <c r="A828" i="6"/>
  <c r="C829" i="7" s="1"/>
  <c r="A855" i="6"/>
  <c r="C856" i="7" s="1"/>
  <c r="A882" i="6"/>
  <c r="C883" i="7" s="1"/>
  <c r="A907" i="6"/>
  <c r="C908" i="7" s="1"/>
  <c r="A931" i="6"/>
  <c r="C932" i="7" s="1"/>
  <c r="A956" i="6"/>
  <c r="C957" i="7" s="1"/>
  <c r="A980" i="6"/>
  <c r="C981" i="7" s="1"/>
  <c r="A1006" i="6"/>
  <c r="C1007" i="7" s="1"/>
  <c r="A1031" i="6"/>
  <c r="A1056" i="6"/>
  <c r="A1080" i="6"/>
  <c r="A1104" i="6"/>
  <c r="A1128" i="6"/>
  <c r="A1154" i="6"/>
  <c r="A1179" i="6"/>
  <c r="A1203" i="6"/>
  <c r="A1227" i="6"/>
  <c r="A1250" i="6"/>
  <c r="A1273" i="6"/>
  <c r="A1297" i="6"/>
  <c r="A1321" i="6"/>
  <c r="A1344" i="6"/>
  <c r="A1367" i="6"/>
  <c r="A1390" i="6"/>
  <c r="A1413" i="6"/>
  <c r="A1437" i="6"/>
  <c r="A1462" i="6"/>
  <c r="A1485" i="6"/>
  <c r="A1507" i="6"/>
  <c r="A1529" i="6"/>
  <c r="A1551" i="6"/>
  <c r="A1573" i="6"/>
  <c r="A1595" i="6"/>
  <c r="A1618" i="6"/>
  <c r="A1640" i="6"/>
  <c r="A1662" i="6"/>
  <c r="A1684" i="6"/>
  <c r="A1706" i="6"/>
  <c r="A1728" i="6"/>
  <c r="A1750" i="6"/>
  <c r="A1772" i="6"/>
  <c r="A1794" i="6"/>
  <c r="A1815" i="6"/>
  <c r="A1836" i="6"/>
  <c r="A1856" i="6"/>
  <c r="A1876" i="6"/>
  <c r="A1896" i="6"/>
  <c r="A1916" i="6"/>
  <c r="A18" i="6"/>
  <c r="C19" i="7" s="1"/>
  <c r="A56" i="6"/>
  <c r="C57" i="7" s="1"/>
  <c r="A96" i="6"/>
  <c r="C97" i="7" s="1"/>
  <c r="A129" i="6"/>
  <c r="C130" i="7" s="1"/>
  <c r="A164" i="6"/>
  <c r="C165" i="7" s="1"/>
  <c r="A198" i="6"/>
  <c r="C199" i="7" s="1"/>
  <c r="A233" i="6"/>
  <c r="C234" i="7" s="1"/>
  <c r="A268" i="6"/>
  <c r="C269" i="7" s="1"/>
  <c r="A303" i="6"/>
  <c r="C304" i="7" s="1"/>
  <c r="A334" i="6"/>
  <c r="C335" i="7" s="1"/>
  <c r="A372" i="6"/>
  <c r="C373" i="7" s="1"/>
  <c r="A405" i="6"/>
  <c r="C406" i="7" s="1"/>
  <c r="A439" i="6"/>
  <c r="C440" i="7" s="1"/>
  <c r="A474" i="6"/>
  <c r="C475" i="7" s="1"/>
  <c r="A507" i="6"/>
  <c r="C508" i="7" s="1"/>
  <c r="A539" i="6"/>
  <c r="C540" i="7" s="1"/>
  <c r="A573" i="6"/>
  <c r="C574" i="7" s="1"/>
  <c r="A605" i="6"/>
  <c r="C606" i="7" s="1"/>
  <c r="A636" i="6"/>
  <c r="C637" i="7" s="1"/>
  <c r="A669" i="6"/>
  <c r="C670" i="7" s="1"/>
  <c r="A701" i="6"/>
  <c r="C702" i="7" s="1"/>
  <c r="A2484" i="6"/>
  <c r="A2463" i="6"/>
  <c r="A2442" i="6"/>
  <c r="A2421" i="6"/>
  <c r="A2399" i="6"/>
  <c r="A2378" i="6"/>
  <c r="A2357" i="6"/>
  <c r="A2336" i="6"/>
  <c r="A2315" i="6"/>
  <c r="A2294" i="6"/>
  <c r="A2273" i="6"/>
  <c r="A2252" i="6"/>
  <c r="A2231" i="6"/>
  <c r="A2210" i="6"/>
  <c r="A2189" i="6"/>
  <c r="A2168" i="6"/>
  <c r="A2147" i="6"/>
  <c r="A2126" i="6"/>
  <c r="A2105" i="6"/>
  <c r="A2084" i="6"/>
  <c r="A2062" i="6"/>
  <c r="A2039" i="6"/>
  <c r="A2017" i="6"/>
  <c r="A1995" i="6"/>
  <c r="A1973" i="6"/>
  <c r="A1950" i="6"/>
  <c r="A1928" i="6"/>
  <c r="A1904" i="6"/>
  <c r="A1879" i="6"/>
  <c r="A1854" i="6"/>
  <c r="A1827" i="6"/>
  <c r="A1801" i="6"/>
  <c r="A1771" i="6"/>
  <c r="A1741" i="6"/>
  <c r="A1712" i="6"/>
  <c r="A1683" i="6"/>
  <c r="A1652" i="6"/>
  <c r="A1624" i="6"/>
  <c r="A1594" i="6"/>
  <c r="A1563" i="6"/>
  <c r="A1535" i="6"/>
  <c r="A1506" i="6"/>
  <c r="A1473" i="6"/>
  <c r="A1445" i="6"/>
  <c r="A1412" i="6"/>
  <c r="A1381" i="6"/>
  <c r="A1351" i="6"/>
  <c r="A1319" i="6"/>
  <c r="A1285" i="6"/>
  <c r="A1252" i="6"/>
  <c r="A1217" i="6"/>
  <c r="A1184" i="6"/>
  <c r="A1144" i="6"/>
  <c r="A1114" i="6"/>
  <c r="A1078" i="6"/>
  <c r="A1041" i="6"/>
  <c r="A1009" i="6"/>
  <c r="C1010" i="7" s="1"/>
  <c r="A970" i="6"/>
  <c r="C971" i="7" s="1"/>
  <c r="A938" i="6"/>
  <c r="C939" i="7" s="1"/>
  <c r="A898" i="6"/>
  <c r="C899" i="7" s="1"/>
  <c r="A865" i="6"/>
  <c r="C866" i="7" s="1"/>
  <c r="A826" i="6"/>
  <c r="C827" i="7" s="1"/>
  <c r="A789" i="6"/>
  <c r="C790" i="7" s="1"/>
  <c r="A755" i="6"/>
  <c r="C756" i="7" s="1"/>
  <c r="A714" i="6"/>
  <c r="C715" i="7" s="1"/>
  <c r="A672" i="6"/>
  <c r="C673" i="7" s="1"/>
  <c r="A619" i="6"/>
  <c r="C620" i="7" s="1"/>
  <c r="A574" i="6"/>
  <c r="C575" i="7" s="1"/>
  <c r="A522" i="6"/>
  <c r="C523" i="7" s="1"/>
  <c r="A469" i="6"/>
  <c r="C470" i="7" s="1"/>
  <c r="A418" i="6"/>
  <c r="C419" i="7" s="1"/>
  <c r="A362" i="6"/>
  <c r="C363" i="7" s="1"/>
  <c r="A312" i="6"/>
  <c r="C313" i="7" s="1"/>
  <c r="A253" i="6"/>
  <c r="C254" i="7" s="1"/>
  <c r="A207" i="6"/>
  <c r="C208" i="7" s="1"/>
  <c r="A151" i="6"/>
  <c r="C152" i="7" s="1"/>
  <c r="A103" i="6"/>
  <c r="C104" i="7" s="1"/>
  <c r="A39" i="6"/>
  <c r="C40" i="7" s="1"/>
  <c r="A2230" i="6"/>
  <c r="A2209" i="6"/>
  <c r="A2188" i="6"/>
  <c r="A2167" i="6"/>
  <c r="A2146" i="6"/>
  <c r="A2125" i="6"/>
  <c r="A2104" i="6"/>
  <c r="A2083" i="6"/>
  <c r="A2061" i="6"/>
  <c r="A2038" i="6"/>
  <c r="A2016" i="6"/>
  <c r="A1994" i="6"/>
  <c r="A1972" i="6"/>
  <c r="A1949" i="6"/>
  <c r="A1927" i="6"/>
  <c r="A1903" i="6"/>
  <c r="A1878" i="6"/>
  <c r="A1852" i="6"/>
  <c r="A1826" i="6"/>
  <c r="A1800" i="6"/>
  <c r="A1770" i="6"/>
  <c r="A1740" i="6"/>
  <c r="A1711" i="6"/>
  <c r="A1682" i="6"/>
  <c r="A1650" i="6"/>
  <c r="A1623" i="6"/>
  <c r="A1593" i="6"/>
  <c r="A1562" i="6"/>
  <c r="A1534" i="6"/>
  <c r="A1505" i="6"/>
  <c r="A1472" i="6"/>
  <c r="A1444" i="6"/>
  <c r="A1411" i="6"/>
  <c r="A1380" i="6"/>
  <c r="A1350" i="6"/>
  <c r="A1315" i="6"/>
  <c r="A1284" i="6"/>
  <c r="A1251" i="6"/>
  <c r="A1214" i="6"/>
  <c r="A1182" i="6"/>
  <c r="A1143" i="6"/>
  <c r="A1111" i="6"/>
  <c r="A1075" i="6"/>
  <c r="A1040" i="6"/>
  <c r="A1008" i="6"/>
  <c r="C1009" i="7" s="1"/>
  <c r="A969" i="6"/>
  <c r="C970" i="7" s="1"/>
  <c r="A936" i="6"/>
  <c r="C937" i="7" s="1"/>
  <c r="A897" i="6"/>
  <c r="C898" i="7" s="1"/>
  <c r="A864" i="6"/>
  <c r="C865" i="7" s="1"/>
  <c r="A824" i="6"/>
  <c r="C825" i="7" s="1"/>
  <c r="A786" i="6"/>
  <c r="C787" i="7" s="1"/>
  <c r="A754" i="6"/>
  <c r="C755" i="7" s="1"/>
  <c r="A711" i="6"/>
  <c r="C712" i="7" s="1"/>
  <c r="A671" i="6"/>
  <c r="C672" i="7" s="1"/>
  <c r="A614" i="6"/>
  <c r="C615" i="7" s="1"/>
  <c r="A569" i="6"/>
  <c r="C570" i="7" s="1"/>
  <c r="A519" i="6"/>
  <c r="C520" i="7" s="1"/>
  <c r="A464" i="6"/>
  <c r="C465" i="7" s="1"/>
  <c r="A414" i="6"/>
  <c r="C415" i="7" s="1"/>
  <c r="A357" i="6"/>
  <c r="C358" i="7" s="1"/>
  <c r="A309" i="6"/>
  <c r="C310" i="7" s="1"/>
  <c r="A252" i="6"/>
  <c r="C253" i="7" s="1"/>
  <c r="A206" i="6"/>
  <c r="C207" i="7" s="1"/>
  <c r="A149" i="6"/>
  <c r="C150" i="7" s="1"/>
  <c r="A98" i="6"/>
  <c r="C99" i="7" s="1"/>
  <c r="A38" i="6"/>
  <c r="C39" i="7" s="1"/>
  <c r="A2474" i="6"/>
  <c r="A2411" i="6"/>
  <c r="A2369" i="6"/>
  <c r="A2306" i="6"/>
  <c r="A2243" i="6"/>
  <c r="A2201" i="6"/>
  <c r="A2158" i="6"/>
  <c r="A2116" i="6"/>
  <c r="A2052" i="6"/>
  <c r="A2007" i="6"/>
  <c r="A1963" i="6"/>
  <c r="A1918" i="6"/>
  <c r="A1843" i="6"/>
  <c r="A1759" i="6"/>
  <c r="A1698" i="6"/>
  <c r="A1641" i="6"/>
  <c r="A1608" i="6"/>
  <c r="A1552" i="6"/>
  <c r="A1520" i="6"/>
  <c r="A1492" i="6"/>
  <c r="A1428" i="6"/>
  <c r="A1400" i="6"/>
  <c r="A1368" i="6"/>
  <c r="A1334" i="6"/>
  <c r="A1304" i="6"/>
  <c r="A1269" i="6"/>
  <c r="A1235" i="6"/>
  <c r="A1204" i="6"/>
  <c r="A1165" i="6"/>
  <c r="A1132" i="6"/>
  <c r="A1095" i="6"/>
  <c r="A1062" i="6"/>
  <c r="A991" i="6"/>
  <c r="C992" i="7" s="1"/>
  <c r="A957" i="6"/>
  <c r="C958" i="7" s="1"/>
  <c r="A919" i="6"/>
  <c r="C920" i="7" s="1"/>
  <c r="A885" i="6"/>
  <c r="C886" i="7" s="1"/>
  <c r="A845" i="6"/>
  <c r="C846" i="7" s="1"/>
  <c r="A809" i="6"/>
  <c r="C810" i="7" s="1"/>
  <c r="A774" i="6"/>
  <c r="C775" i="7" s="1"/>
  <c r="A736" i="6"/>
  <c r="C737" i="7" s="1"/>
  <c r="A697" i="6"/>
  <c r="C698" i="7" s="1"/>
  <c r="A649" i="6"/>
  <c r="C650" i="7" s="1"/>
  <c r="A598" i="6"/>
  <c r="C599" i="7" s="1"/>
  <c r="A549" i="6"/>
  <c r="C550" i="7" s="1"/>
  <c r="A494" i="6"/>
  <c r="C495" i="7" s="1"/>
  <c r="A448" i="6"/>
  <c r="C449" i="7" s="1"/>
  <c r="A388" i="6"/>
  <c r="C389" i="7" s="1"/>
  <c r="A346" i="6"/>
  <c r="C347" i="7" s="1"/>
  <c r="A285" i="6"/>
  <c r="C286" i="7" s="1"/>
  <c r="A236" i="6"/>
  <c r="C237" i="7" s="1"/>
  <c r="A182" i="6"/>
  <c r="C183" i="7" s="1"/>
  <c r="A131" i="6"/>
  <c r="C132" i="7" s="1"/>
  <c r="A72" i="6"/>
  <c r="C73" i="7" s="1"/>
  <c r="A13" i="6"/>
  <c r="C14" i="7" s="1"/>
  <c r="A2495" i="6"/>
  <c r="A2453" i="6"/>
  <c r="A2432" i="6"/>
  <c r="A2390" i="6"/>
  <c r="A2348" i="6"/>
  <c r="A2327" i="6"/>
  <c r="A2285" i="6"/>
  <c r="A2264" i="6"/>
  <c r="A2222" i="6"/>
  <c r="A2179" i="6"/>
  <c r="A2137" i="6"/>
  <c r="A2095" i="6"/>
  <c r="A2074" i="6"/>
  <c r="A2029" i="6"/>
  <c r="A1985" i="6"/>
  <c r="A1941" i="6"/>
  <c r="A1892" i="6"/>
  <c r="A1867" i="6"/>
  <c r="A1817" i="6"/>
  <c r="A1786" i="6"/>
  <c r="A1729" i="6"/>
  <c r="A1669" i="6"/>
  <c r="A1581" i="6"/>
  <c r="A1463" i="6"/>
  <c r="A1024" i="6"/>
  <c r="A2494" i="6"/>
  <c r="A2473" i="6"/>
  <c r="A2452" i="6"/>
  <c r="A2431" i="6"/>
  <c r="A2410" i="6"/>
  <c r="A2389" i="6"/>
  <c r="A2368" i="6"/>
  <c r="A2347" i="6"/>
  <c r="A2326" i="6"/>
  <c r="A2305" i="6"/>
  <c r="A2284" i="6"/>
  <c r="A2263" i="6"/>
  <c r="A2242" i="6"/>
  <c r="A2221" i="6"/>
  <c r="A2199" i="6"/>
  <c r="A2178" i="6"/>
  <c r="A2157" i="6"/>
  <c r="A2136" i="6"/>
  <c r="A2115" i="6"/>
  <c r="A2094" i="6"/>
  <c r="A2073" i="6"/>
  <c r="A2050" i="6"/>
  <c r="A2028" i="6"/>
  <c r="A2006" i="6"/>
  <c r="A1984" i="6"/>
  <c r="A1962" i="6"/>
  <c r="A1939" i="6"/>
  <c r="A1917" i="6"/>
  <c r="A1890" i="6"/>
  <c r="A1866" i="6"/>
  <c r="A1842" i="6"/>
  <c r="A1814" i="6"/>
  <c r="A1785" i="6"/>
  <c r="A1758" i="6"/>
  <c r="A1727" i="6"/>
  <c r="A1697" i="6"/>
  <c r="A1668" i="6"/>
  <c r="A1639" i="6"/>
  <c r="A1607" i="6"/>
  <c r="A1580" i="6"/>
  <c r="A1550" i="6"/>
  <c r="A1519" i="6"/>
  <c r="A1491" i="6"/>
  <c r="A1460" i="6"/>
  <c r="A1427" i="6"/>
  <c r="A1399" i="6"/>
  <c r="A1366" i="6"/>
  <c r="A1333" i="6"/>
  <c r="A1303" i="6"/>
  <c r="A1266" i="6"/>
  <c r="A1234" i="6"/>
  <c r="A1201" i="6"/>
  <c r="A1164" i="6"/>
  <c r="A1130" i="6"/>
  <c r="A1094" i="6"/>
  <c r="A1061" i="6"/>
  <c r="A1021" i="6"/>
  <c r="A990" i="6"/>
  <c r="C991" i="7" s="1"/>
  <c r="A954" i="6"/>
  <c r="C955" i="7" s="1"/>
  <c r="A918" i="6"/>
  <c r="C919" i="7" s="1"/>
  <c r="A884" i="6"/>
  <c r="C885" i="7" s="1"/>
  <c r="A844" i="6"/>
  <c r="C845" i="7" s="1"/>
  <c r="A808" i="6"/>
  <c r="C809" i="7" s="1"/>
  <c r="A769" i="6"/>
  <c r="C770" i="7" s="1"/>
  <c r="A735" i="6"/>
  <c r="C736" i="7" s="1"/>
  <c r="A694" i="6"/>
  <c r="C695" i="7" s="1"/>
  <c r="A647" i="6"/>
  <c r="C648" i="7" s="1"/>
  <c r="A589" i="6"/>
  <c r="C590" i="7" s="1"/>
  <c r="A548" i="6"/>
  <c r="C549" i="7" s="1"/>
  <c r="A493" i="6"/>
  <c r="C494" i="7" s="1"/>
  <c r="A447" i="6"/>
  <c r="C448" i="7" s="1"/>
  <c r="A387" i="6"/>
  <c r="C388" i="7" s="1"/>
  <c r="A337" i="6"/>
  <c r="C338" i="7" s="1"/>
  <c r="A283" i="6"/>
  <c r="C284" i="7" s="1"/>
  <c r="A234" i="6"/>
  <c r="C235" i="7" s="1"/>
  <c r="A179" i="6"/>
  <c r="C180" i="7" s="1"/>
  <c r="A126" i="6"/>
  <c r="C127" i="7" s="1"/>
  <c r="A71" i="6"/>
  <c r="C72" i="7" s="1"/>
  <c r="A11" i="6"/>
  <c r="C12" i="7" s="1"/>
  <c r="F1" i="7"/>
  <c r="F2" i="7"/>
  <c r="A6" i="6"/>
  <c r="C7" i="7" s="1"/>
  <c r="A5" i="6"/>
  <c r="N10" i="5"/>
  <c r="A11" i="5"/>
  <c r="H11" i="5" s="1"/>
  <c r="K10" i="5"/>
  <c r="M10" i="5"/>
  <c r="F10" i="5"/>
  <c r="E10" i="5"/>
  <c r="D10" i="5"/>
  <c r="L10" i="5"/>
  <c r="G10" i="5"/>
  <c r="H10" i="5"/>
  <c r="I10" i="5"/>
  <c r="B10" i="5"/>
  <c r="J10" i="5"/>
  <c r="C10" i="5"/>
  <c r="R351" i="7" l="1"/>
  <c r="U351" i="7" s="1" a="1"/>
  <c r="U351" i="7" s="1"/>
  <c r="AH351" i="7"/>
  <c r="AI351" i="7" s="1" a="1"/>
  <c r="AI351" i="7" s="1"/>
  <c r="V351" i="7"/>
  <c r="X351" i="7" s="1" a="1"/>
  <c r="X351" i="7" s="1"/>
  <c r="Z351" i="7"/>
  <c r="AB351" i="7" s="1" a="1"/>
  <c r="AB351" i="7" s="1"/>
  <c r="AD351" i="7"/>
  <c r="AG351" i="7" s="1" a="1"/>
  <c r="AG351" i="7" s="1"/>
  <c r="R209" i="7"/>
  <c r="S209" i="7" s="1" a="1"/>
  <c r="S209" i="7" s="1"/>
  <c r="AH209" i="7"/>
  <c r="Z209" i="7"/>
  <c r="AD209" i="7"/>
  <c r="AG209" i="7" s="1" a="1"/>
  <c r="AG209" i="7" s="1"/>
  <c r="V209" i="7"/>
  <c r="X209" i="7" s="1" a="1"/>
  <c r="X209" i="7" s="1"/>
  <c r="V718" i="7"/>
  <c r="W718" i="7" s="1" a="1"/>
  <c r="W718" i="7" s="1"/>
  <c r="Z718" i="7"/>
  <c r="AD718" i="7"/>
  <c r="AE718" i="7" s="1" a="1"/>
  <c r="AE718" i="7" s="1"/>
  <c r="R718" i="7"/>
  <c r="U718" i="7" s="1" a="1"/>
  <c r="U718" i="7" s="1"/>
  <c r="AH718" i="7"/>
  <c r="V633" i="7"/>
  <c r="W633" i="7" s="1" a="1"/>
  <c r="W633" i="7" s="1"/>
  <c r="Z633" i="7"/>
  <c r="AB633" i="7" s="1" a="1"/>
  <c r="AB633" i="7" s="1"/>
  <c r="AD633" i="7"/>
  <c r="AE633" i="7" s="1" a="1"/>
  <c r="AE633" i="7" s="1"/>
  <c r="R633" i="7"/>
  <c r="AH633" i="7"/>
  <c r="R915" i="7"/>
  <c r="S915" i="7" s="1" a="1"/>
  <c r="S915" i="7" s="1"/>
  <c r="AD915" i="7"/>
  <c r="AH915" i="7"/>
  <c r="AI915" i="7" s="1" a="1"/>
  <c r="AI915" i="7" s="1"/>
  <c r="Z915" i="7"/>
  <c r="AB915" i="7" s="1" a="1"/>
  <c r="AB915" i="7" s="1"/>
  <c r="V915" i="7"/>
  <c r="Y915" i="7" s="1" a="1"/>
  <c r="Y915" i="7" s="1"/>
  <c r="V488" i="7"/>
  <c r="X488" i="7" s="1" a="1"/>
  <c r="X488" i="7" s="1"/>
  <c r="Z488" i="7"/>
  <c r="AC488" i="7" s="1" a="1"/>
  <c r="AC488" i="7" s="1"/>
  <c r="AD488" i="7"/>
  <c r="AF488" i="7" s="1" a="1"/>
  <c r="AF488" i="7" s="1"/>
  <c r="AH488" i="7"/>
  <c r="R488" i="7"/>
  <c r="AD630" i="7"/>
  <c r="AE630" i="7" s="1" a="1"/>
  <c r="AE630" i="7" s="1"/>
  <c r="R630" i="7"/>
  <c r="AH630" i="7"/>
  <c r="AI630" i="7" s="1" a="1"/>
  <c r="AI630" i="7" s="1"/>
  <c r="V630" i="7"/>
  <c r="W630" i="7" s="1" a="1"/>
  <c r="W630" i="7" s="1"/>
  <c r="Z630" i="7"/>
  <c r="R190" i="7"/>
  <c r="V190" i="7"/>
  <c r="X190" i="7" s="1" a="1"/>
  <c r="X190" i="7" s="1"/>
  <c r="Z190" i="7"/>
  <c r="AD190" i="7"/>
  <c r="AH190" i="7"/>
  <c r="AK190" i="7" s="1" a="1"/>
  <c r="AK190" i="7" s="1"/>
  <c r="AD614" i="7"/>
  <c r="AH614" i="7"/>
  <c r="AI614" i="7" s="1" a="1"/>
  <c r="AI614" i="7" s="1"/>
  <c r="R614" i="7"/>
  <c r="V614" i="7"/>
  <c r="X614" i="7" s="1" a="1"/>
  <c r="X614" i="7" s="1"/>
  <c r="Z614" i="7"/>
  <c r="AA614" i="7" s="1" a="1"/>
  <c r="AA614" i="7" s="1"/>
  <c r="Z761" i="7"/>
  <c r="AC761" i="7" s="1" a="1"/>
  <c r="AC761" i="7" s="1"/>
  <c r="R761" i="7"/>
  <c r="S761" i="7" s="1" a="1"/>
  <c r="S761" i="7" s="1"/>
  <c r="AD761" i="7"/>
  <c r="V761" i="7"/>
  <c r="W761" i="7" s="1" a="1"/>
  <c r="W761" i="7" s="1"/>
  <c r="AH761" i="7"/>
  <c r="AK761" i="7" s="1" a="1"/>
  <c r="AK761" i="7" s="1"/>
  <c r="R935" i="7"/>
  <c r="Z935" i="7"/>
  <c r="AD935" i="7"/>
  <c r="AE935" i="7" s="1" a="1"/>
  <c r="AE935" i="7" s="1"/>
  <c r="V935" i="7"/>
  <c r="Y935" i="7" s="1" a="1"/>
  <c r="Y935" i="7" s="1"/>
  <c r="AH935" i="7"/>
  <c r="AI935" i="7" s="1" a="1"/>
  <c r="AI935" i="7" s="1"/>
  <c r="V459" i="7"/>
  <c r="AD459" i="7"/>
  <c r="AF459" i="7" s="1" a="1"/>
  <c r="AF459" i="7" s="1"/>
  <c r="Z459" i="7"/>
  <c r="AA459" i="7" s="1" a="1"/>
  <c r="AA459" i="7" s="1"/>
  <c r="AH459" i="7"/>
  <c r="AI459" i="7" s="1" a="1"/>
  <c r="AI459" i="7" s="1"/>
  <c r="R459" i="7"/>
  <c r="S459" i="7" s="1" a="1"/>
  <c r="S459" i="7" s="1"/>
  <c r="V967" i="7"/>
  <c r="AD967" i="7"/>
  <c r="AF967" i="7" s="1" a="1"/>
  <c r="AF967" i="7" s="1"/>
  <c r="R967" i="7"/>
  <c r="S967" i="7" s="1" a="1"/>
  <c r="S967" i="7" s="1"/>
  <c r="AH967" i="7"/>
  <c r="Z967" i="7"/>
  <c r="Z352" i="7"/>
  <c r="AB352" i="7" s="1" a="1"/>
  <c r="AB352" i="7" s="1"/>
  <c r="AD352" i="7"/>
  <c r="AE352" i="7" s="1" a="1"/>
  <c r="AE352" i="7" s="1"/>
  <c r="R352" i="7"/>
  <c r="U352" i="7" s="1" a="1"/>
  <c r="U352" i="7" s="1"/>
  <c r="V352" i="7"/>
  <c r="AH352" i="7"/>
  <c r="AJ352" i="7" s="1" a="1"/>
  <c r="AJ352" i="7" s="1"/>
  <c r="AD353" i="7"/>
  <c r="R353" i="7"/>
  <c r="T353" i="7" s="1" a="1"/>
  <c r="T353" i="7" s="1"/>
  <c r="AH353" i="7"/>
  <c r="AI353" i="7" s="1" a="1"/>
  <c r="AI353" i="7" s="1"/>
  <c r="V353" i="7"/>
  <c r="W353" i="7" s="1" a="1"/>
  <c r="W353" i="7" s="1"/>
  <c r="Z353" i="7"/>
  <c r="R979" i="7"/>
  <c r="U979" i="7" s="1" a="1"/>
  <c r="U979" i="7" s="1"/>
  <c r="AD979" i="7"/>
  <c r="AG979" i="7" s="1" a="1"/>
  <c r="AG979" i="7" s="1"/>
  <c r="AH979" i="7"/>
  <c r="AI979" i="7" s="1" a="1"/>
  <c r="AI979" i="7" s="1"/>
  <c r="V979" i="7"/>
  <c r="X979" i="7" s="1" a="1"/>
  <c r="X979" i="7" s="1"/>
  <c r="Z979" i="7"/>
  <c r="R446" i="7"/>
  <c r="V446" i="7"/>
  <c r="X446" i="7" s="1" a="1"/>
  <c r="X446" i="7" s="1"/>
  <c r="AH446" i="7"/>
  <c r="AI446" i="7" s="1" a="1"/>
  <c r="AI446" i="7" s="1"/>
  <c r="Z446" i="7"/>
  <c r="AB446" i="7" s="1" a="1"/>
  <c r="AB446" i="7" s="1"/>
  <c r="AD446" i="7"/>
  <c r="AE446" i="7" s="1" a="1"/>
  <c r="AE446" i="7" s="1"/>
  <c r="AH610" i="7"/>
  <c r="AK610" i="7" s="1" a="1"/>
  <c r="AK610" i="7" s="1"/>
  <c r="Z610" i="7"/>
  <c r="R610" i="7"/>
  <c r="V610" i="7"/>
  <c r="AD610" i="7"/>
  <c r="V695" i="7"/>
  <c r="AH695" i="7"/>
  <c r="AI695" i="7" s="1" a="1"/>
  <c r="AI695" i="7" s="1"/>
  <c r="R695" i="7"/>
  <c r="Z695" i="7"/>
  <c r="AC695" i="7" s="1" a="1"/>
  <c r="AC695" i="7" s="1"/>
  <c r="AD695" i="7"/>
  <c r="AF695" i="7" s="1" a="1"/>
  <c r="AF695" i="7" s="1"/>
  <c r="AH495" i="7"/>
  <c r="AI495" i="7" s="1" a="1"/>
  <c r="AI495" i="7" s="1"/>
  <c r="V495" i="7"/>
  <c r="W495" i="7" s="1" a="1"/>
  <c r="W495" i="7" s="1"/>
  <c r="AD495" i="7"/>
  <c r="R495" i="7"/>
  <c r="S495" i="7" s="1" a="1"/>
  <c r="S495" i="7" s="1"/>
  <c r="Z495" i="7"/>
  <c r="AH787" i="7"/>
  <c r="Z787" i="7"/>
  <c r="AB787" i="7" s="1" a="1"/>
  <c r="AB787" i="7" s="1"/>
  <c r="R787" i="7"/>
  <c r="U787" i="7" s="1" a="1"/>
  <c r="U787" i="7" s="1"/>
  <c r="V787" i="7"/>
  <c r="X787" i="7" s="1" a="1"/>
  <c r="X787" i="7" s="1"/>
  <c r="AD787" i="7"/>
  <c r="AF787" i="7" s="1" a="1"/>
  <c r="AF787" i="7" s="1"/>
  <c r="AD523" i="7"/>
  <c r="AF523" i="7" s="1" a="1"/>
  <c r="AF523" i="7" s="1"/>
  <c r="Z523" i="7"/>
  <c r="R523" i="7"/>
  <c r="S523" i="7" s="1" a="1"/>
  <c r="S523" i="7" s="1"/>
  <c r="V523" i="7"/>
  <c r="AH523" i="7"/>
  <c r="AJ523" i="7" s="1" a="1"/>
  <c r="AJ523" i="7" s="1"/>
  <c r="AD335" i="7"/>
  <c r="R335" i="7"/>
  <c r="S335" i="7" s="1" a="1"/>
  <c r="S335" i="7" s="1"/>
  <c r="AH335" i="7"/>
  <c r="AI335" i="7" s="1" a="1"/>
  <c r="AI335" i="7" s="1"/>
  <c r="V335" i="7"/>
  <c r="W335" i="7" s="1" a="1"/>
  <c r="W335" i="7" s="1"/>
  <c r="Z335" i="7"/>
  <c r="AA335" i="7" s="1" a="1"/>
  <c r="AA335" i="7" s="1"/>
  <c r="AD752" i="7"/>
  <c r="AF752" i="7" s="1" a="1"/>
  <c r="AF752" i="7" s="1"/>
  <c r="R752" i="7"/>
  <c r="S752" i="7" s="1" a="1"/>
  <c r="S752" i="7" s="1"/>
  <c r="Z752" i="7"/>
  <c r="AH752" i="7"/>
  <c r="AI752" i="7" s="1" a="1"/>
  <c r="AI752" i="7" s="1"/>
  <c r="V752" i="7"/>
  <c r="Y752" i="7" s="1" a="1"/>
  <c r="Y752" i="7" s="1"/>
  <c r="AH907" i="7"/>
  <c r="AI907" i="7" s="1" a="1"/>
  <c r="AI907" i="7" s="1"/>
  <c r="Z907" i="7"/>
  <c r="AB907" i="7" s="1" a="1"/>
  <c r="AB907" i="7" s="1"/>
  <c r="AD907" i="7"/>
  <c r="AF907" i="7" s="1" a="1"/>
  <c r="AF907" i="7" s="1"/>
  <c r="R907" i="7"/>
  <c r="T907" i="7" s="1" a="1"/>
  <c r="T907" i="7" s="1"/>
  <c r="V907" i="7"/>
  <c r="Z299" i="7"/>
  <c r="AA299" i="7" s="1" a="1"/>
  <c r="AA299" i="7" s="1"/>
  <c r="R299" i="7"/>
  <c r="S299" i="7" s="1" a="1"/>
  <c r="S299" i="7" s="1"/>
  <c r="AD299" i="7"/>
  <c r="AE299" i="7" s="1" a="1"/>
  <c r="AE299" i="7" s="1"/>
  <c r="V299" i="7"/>
  <c r="X299" i="7" s="1" a="1"/>
  <c r="X299" i="7" s="1"/>
  <c r="AH299" i="7"/>
  <c r="Z722" i="7"/>
  <c r="AC722" i="7" s="1" a="1"/>
  <c r="AC722" i="7" s="1"/>
  <c r="AH722" i="7"/>
  <c r="V722" i="7"/>
  <c r="Y722" i="7" s="1" a="1"/>
  <c r="Y722" i="7" s="1"/>
  <c r="AD722" i="7"/>
  <c r="AE722" i="7" s="1" a="1"/>
  <c r="AE722" i="7" s="1"/>
  <c r="R722" i="7"/>
  <c r="T722" i="7" s="1" a="1"/>
  <c r="T722" i="7" s="1"/>
  <c r="AH746" i="7"/>
  <c r="AI746" i="7" s="1" a="1"/>
  <c r="AI746" i="7" s="1"/>
  <c r="V746" i="7"/>
  <c r="Y746" i="7" s="1" a="1"/>
  <c r="Y746" i="7" s="1"/>
  <c r="Z746" i="7"/>
  <c r="AB746" i="7" s="1" a="1"/>
  <c r="AB746" i="7" s="1"/>
  <c r="R746" i="7"/>
  <c r="S746" i="7" s="1" a="1"/>
  <c r="S746" i="7" s="1"/>
  <c r="AD746" i="7"/>
  <c r="AE746" i="7" s="1" a="1"/>
  <c r="AE746" i="7" s="1"/>
  <c r="AD975" i="7"/>
  <c r="R975" i="7"/>
  <c r="T975" i="7" s="1" a="1"/>
  <c r="T975" i="7" s="1"/>
  <c r="AH975" i="7"/>
  <c r="V975" i="7"/>
  <c r="Y975" i="7" s="1" a="1"/>
  <c r="Y975" i="7" s="1"/>
  <c r="Z975" i="7"/>
  <c r="Z394" i="7"/>
  <c r="AB394" i="7" s="1" a="1"/>
  <c r="AB394" i="7" s="1"/>
  <c r="V394" i="7"/>
  <c r="Y394" i="7" s="1" a="1"/>
  <c r="Y394" i="7" s="1"/>
  <c r="AD394" i="7"/>
  <c r="AG394" i="7" s="1" a="1"/>
  <c r="AG394" i="7" s="1"/>
  <c r="AH394" i="7"/>
  <c r="R394" i="7"/>
  <c r="V1012" i="7"/>
  <c r="AH1012" i="7"/>
  <c r="AK1012" i="7" s="1" a="1"/>
  <c r="AK1012" i="7" s="1"/>
  <c r="Z1012" i="7"/>
  <c r="AA1012" i="7" s="1" a="1"/>
  <c r="AA1012" i="7" s="1"/>
  <c r="R1012" i="7"/>
  <c r="AD1012" i="7"/>
  <c r="Z447" i="7"/>
  <c r="AD447" i="7"/>
  <c r="AG447" i="7" s="1" a="1"/>
  <c r="AG447" i="7" s="1"/>
  <c r="AH447" i="7"/>
  <c r="V447" i="7"/>
  <c r="R447" i="7"/>
  <c r="T447" i="7" s="1" a="1"/>
  <c r="T447" i="7" s="1"/>
  <c r="Z740" i="7"/>
  <c r="AA740" i="7" s="1" a="1"/>
  <c r="AA740" i="7" s="1"/>
  <c r="AD740" i="7"/>
  <c r="R740" i="7"/>
  <c r="V740" i="7"/>
  <c r="X740" i="7" s="1" a="1"/>
  <c r="X740" i="7" s="1"/>
  <c r="AH740" i="7"/>
  <c r="AK740" i="7" s="1" a="1"/>
  <c r="AK740" i="7" s="1"/>
  <c r="Z112" i="7"/>
  <c r="AD112" i="7"/>
  <c r="AF112" i="7" s="1" a="1"/>
  <c r="AF112" i="7" s="1"/>
  <c r="R112" i="7"/>
  <c r="AH112" i="7"/>
  <c r="V112" i="7"/>
  <c r="AH623" i="7"/>
  <c r="AI623" i="7" s="1" a="1"/>
  <c r="AI623" i="7" s="1"/>
  <c r="AD623" i="7"/>
  <c r="Z623" i="7"/>
  <c r="R623" i="7"/>
  <c r="S623" i="7" s="1" a="1"/>
  <c r="S623" i="7" s="1"/>
  <c r="V623" i="7"/>
  <c r="Y623" i="7" s="1" a="1"/>
  <c r="Y623" i="7" s="1"/>
  <c r="AD589" i="7"/>
  <c r="AH589" i="7"/>
  <c r="R589" i="7"/>
  <c r="T589" i="7" s="1" a="1"/>
  <c r="T589" i="7" s="1"/>
  <c r="V589" i="7"/>
  <c r="W589" i="7" s="1" a="1"/>
  <c r="W589" i="7" s="1"/>
  <c r="Z589" i="7"/>
  <c r="AB589" i="7" s="1" a="1"/>
  <c r="AB589" i="7" s="1"/>
  <c r="AH834" i="7"/>
  <c r="AD834" i="7"/>
  <c r="AE834" i="7" s="1" a="1"/>
  <c r="AE834" i="7" s="1"/>
  <c r="R834" i="7"/>
  <c r="T834" i="7" s="1" a="1"/>
  <c r="T834" i="7" s="1"/>
  <c r="V834" i="7"/>
  <c r="Z834" i="7"/>
  <c r="AC834" i="7" s="1" a="1"/>
  <c r="AC834" i="7" s="1"/>
  <c r="AH368" i="7"/>
  <c r="AI368" i="7" s="1" a="1"/>
  <c r="AI368" i="7" s="1"/>
  <c r="Z368" i="7"/>
  <c r="AA368" i="7" s="1" a="1"/>
  <c r="AA368" i="7" s="1"/>
  <c r="AD368" i="7"/>
  <c r="AG368" i="7" s="1" a="1"/>
  <c r="AG368" i="7" s="1"/>
  <c r="R368" i="7"/>
  <c r="V368" i="7"/>
  <c r="Y368" i="7" s="1" a="1"/>
  <c r="Y368" i="7" s="1"/>
  <c r="AH793" i="7"/>
  <c r="AK793" i="7" s="1" a="1"/>
  <c r="AK793" i="7" s="1"/>
  <c r="Z793" i="7"/>
  <c r="AC793" i="7" s="1" a="1"/>
  <c r="AC793" i="7" s="1"/>
  <c r="R793" i="7"/>
  <c r="S793" i="7" s="1" a="1"/>
  <c r="S793" i="7" s="1"/>
  <c r="V793" i="7"/>
  <c r="Y793" i="7" s="1" a="1"/>
  <c r="Y793" i="7" s="1"/>
  <c r="AD793" i="7"/>
  <c r="AE793" i="7" s="1" a="1"/>
  <c r="AE793" i="7" s="1"/>
  <c r="Z317" i="7"/>
  <c r="R317" i="7"/>
  <c r="S317" i="7" s="1" a="1"/>
  <c r="S317" i="7" s="1"/>
  <c r="V317" i="7"/>
  <c r="Y317" i="7" s="1" a="1"/>
  <c r="Y317" i="7" s="1"/>
  <c r="AD317" i="7"/>
  <c r="AF317" i="7" s="1" a="1"/>
  <c r="AF317" i="7" s="1"/>
  <c r="AH317" i="7"/>
  <c r="R662" i="7"/>
  <c r="T662" i="7" s="1" a="1"/>
  <c r="T662" i="7" s="1"/>
  <c r="AH662" i="7"/>
  <c r="AJ662" i="7" s="1" a="1"/>
  <c r="AJ662" i="7" s="1"/>
  <c r="V662" i="7"/>
  <c r="W662" i="7" s="1" a="1"/>
  <c r="W662" i="7" s="1"/>
  <c r="Z662" i="7"/>
  <c r="AC662" i="7" s="1" a="1"/>
  <c r="AC662" i="7" s="1"/>
  <c r="AD662" i="7"/>
  <c r="AF662" i="7" s="1" a="1"/>
  <c r="AF662" i="7" s="1"/>
  <c r="R262" i="7"/>
  <c r="U262" i="7" s="1" a="1"/>
  <c r="U262" i="7" s="1"/>
  <c r="V262" i="7"/>
  <c r="AH262" i="7"/>
  <c r="AJ262" i="7" s="1" a="1"/>
  <c r="AJ262" i="7" s="1"/>
  <c r="Z262" i="7"/>
  <c r="AB262" i="7" s="1" a="1"/>
  <c r="AB262" i="7" s="1"/>
  <c r="AD262" i="7"/>
  <c r="AF262" i="7" s="1" a="1"/>
  <c r="AF262" i="7" s="1"/>
  <c r="AD541" i="7"/>
  <c r="AH541" i="7"/>
  <c r="AK541" i="7" s="1" a="1"/>
  <c r="AK541" i="7" s="1"/>
  <c r="R541" i="7"/>
  <c r="T541" i="7" s="1" a="1"/>
  <c r="T541" i="7" s="1"/>
  <c r="V541" i="7"/>
  <c r="Z541" i="7"/>
  <c r="AC541" i="7" s="1" a="1"/>
  <c r="AC541" i="7" s="1"/>
  <c r="AD141" i="7"/>
  <c r="Z141" i="7"/>
  <c r="AC141" i="7" s="1" a="1"/>
  <c r="AC141" i="7" s="1"/>
  <c r="AH141" i="7"/>
  <c r="AI141" i="7" s="1" a="1"/>
  <c r="AI141" i="7" s="1"/>
  <c r="R141" i="7"/>
  <c r="T141" i="7" s="1" a="1"/>
  <c r="T141" i="7" s="1"/>
  <c r="V141" i="7"/>
  <c r="Z436" i="7"/>
  <c r="AB436" i="7" s="1" a="1"/>
  <c r="AB436" i="7" s="1"/>
  <c r="AH436" i="7"/>
  <c r="AI436" i="7" s="1" a="1"/>
  <c r="AI436" i="7" s="1"/>
  <c r="R436" i="7"/>
  <c r="T436" i="7" s="1" a="1"/>
  <c r="T436" i="7" s="1"/>
  <c r="AD436" i="7"/>
  <c r="V436" i="7"/>
  <c r="R331" i="7"/>
  <c r="U331" i="7" s="1" a="1"/>
  <c r="U331" i="7" s="1"/>
  <c r="AH331" i="7"/>
  <c r="AI331" i="7" s="1" a="1"/>
  <c r="AI331" i="7" s="1"/>
  <c r="V331" i="7"/>
  <c r="W331" i="7" s="1" a="1"/>
  <c r="W331" i="7" s="1"/>
  <c r="Z331" i="7"/>
  <c r="AD331" i="7"/>
  <c r="AG331" i="7" s="1" a="1"/>
  <c r="AG331" i="7" s="1"/>
  <c r="Z260" i="7"/>
  <c r="AD260" i="7"/>
  <c r="AF260" i="7" s="1" a="1"/>
  <c r="AF260" i="7" s="1"/>
  <c r="AH260" i="7"/>
  <c r="R260" i="7"/>
  <c r="U260" i="7" s="1" a="1"/>
  <c r="U260" i="7" s="1"/>
  <c r="V260" i="7"/>
  <c r="AH759" i="7"/>
  <c r="V759" i="7"/>
  <c r="W759" i="7" s="1" a="1"/>
  <c r="W759" i="7" s="1"/>
  <c r="Z759" i="7"/>
  <c r="R759" i="7"/>
  <c r="S759" i="7" s="1" a="1"/>
  <c r="S759" i="7" s="1"/>
  <c r="AD759" i="7"/>
  <c r="V684" i="7"/>
  <c r="W684" i="7" s="1" a="1"/>
  <c r="W684" i="7" s="1"/>
  <c r="AH684" i="7"/>
  <c r="R684" i="7"/>
  <c r="Z684" i="7"/>
  <c r="AA684" i="7" s="1" a="1"/>
  <c r="AA684" i="7" s="1"/>
  <c r="AD684" i="7"/>
  <c r="AF684" i="7" s="1" a="1"/>
  <c r="AF684" i="7" s="1"/>
  <c r="Z947" i="7"/>
  <c r="AA947" i="7" s="1" a="1"/>
  <c r="AA947" i="7" s="1"/>
  <c r="AD947" i="7"/>
  <c r="R947" i="7"/>
  <c r="V947" i="7"/>
  <c r="AH947" i="7"/>
  <c r="AJ947" i="7" s="1" a="1"/>
  <c r="AJ947" i="7" s="1"/>
  <c r="Z580" i="7"/>
  <c r="AA580" i="7" s="1" a="1"/>
  <c r="AA580" i="7" s="1"/>
  <c r="R580" i="7"/>
  <c r="V580" i="7"/>
  <c r="X580" i="7" s="1" a="1"/>
  <c r="X580" i="7" s="1"/>
  <c r="AD580" i="7"/>
  <c r="AE580" i="7" s="1" a="1"/>
  <c r="AE580" i="7" s="1"/>
  <c r="AH580" i="7"/>
  <c r="V552" i="7"/>
  <c r="Y552" i="7" s="1" a="1"/>
  <c r="Y552" i="7" s="1"/>
  <c r="AH552" i="7"/>
  <c r="Z552" i="7"/>
  <c r="AA552" i="7" s="1" a="1"/>
  <c r="AA552" i="7" s="1"/>
  <c r="AD552" i="7"/>
  <c r="AF552" i="7" s="1" a="1"/>
  <c r="AF552" i="7" s="1"/>
  <c r="R552" i="7"/>
  <c r="S552" i="7" s="1" a="1"/>
  <c r="S552" i="7" s="1"/>
  <c r="R108" i="7"/>
  <c r="S108" i="7" s="1" a="1"/>
  <c r="S108" i="7" s="1"/>
  <c r="AD108" i="7"/>
  <c r="AE108" i="7" s="1" a="1"/>
  <c r="AE108" i="7" s="1"/>
  <c r="V108" i="7"/>
  <c r="W108" i="7" s="1" a="1"/>
  <c r="W108" i="7" s="1"/>
  <c r="AH108" i="7"/>
  <c r="Z108" i="7"/>
  <c r="AB108" i="7" s="1" a="1"/>
  <c r="AB108" i="7" s="1"/>
  <c r="AD732" i="7"/>
  <c r="AE732" i="7" s="1" a="1"/>
  <c r="AE732" i="7" s="1"/>
  <c r="R732" i="7"/>
  <c r="AH732" i="7"/>
  <c r="AI732" i="7" s="1" a="1"/>
  <c r="AI732" i="7" s="1"/>
  <c r="V732" i="7"/>
  <c r="Z732" i="7"/>
  <c r="AA732" i="7" s="1" a="1"/>
  <c r="AA732" i="7" s="1"/>
  <c r="R159" i="7"/>
  <c r="AD159" i="7"/>
  <c r="AF159" i="7" s="1" a="1"/>
  <c r="AF159" i="7" s="1"/>
  <c r="AH159" i="7"/>
  <c r="V159" i="7"/>
  <c r="W159" i="7" s="1" a="1"/>
  <c r="W159" i="7" s="1"/>
  <c r="Z159" i="7"/>
  <c r="AA159" i="7" s="1" a="1"/>
  <c r="AA159" i="7" s="1"/>
  <c r="V847" i="7"/>
  <c r="W847" i="7" s="1" a="1"/>
  <c r="W847" i="7" s="1"/>
  <c r="Z847" i="7"/>
  <c r="AB847" i="7" s="1" a="1"/>
  <c r="AB847" i="7" s="1"/>
  <c r="AD847" i="7"/>
  <c r="AF847" i="7" s="1" a="1"/>
  <c r="AF847" i="7" s="1"/>
  <c r="AH847" i="7"/>
  <c r="R847" i="7"/>
  <c r="T847" i="7" s="1" a="1"/>
  <c r="T847" i="7" s="1"/>
  <c r="AH705" i="7"/>
  <c r="AK705" i="7" s="1" a="1"/>
  <c r="AK705" i="7" s="1"/>
  <c r="Z705" i="7"/>
  <c r="AC705" i="7" s="1" a="1"/>
  <c r="AC705" i="7" s="1"/>
  <c r="AD705" i="7"/>
  <c r="AE705" i="7" s="1" a="1"/>
  <c r="AE705" i="7" s="1"/>
  <c r="R705" i="7"/>
  <c r="S705" i="7" s="1" a="1"/>
  <c r="S705" i="7" s="1"/>
  <c r="V705" i="7"/>
  <c r="Y705" i="7" s="1" a="1"/>
  <c r="Y705" i="7" s="1"/>
  <c r="AH489" i="7"/>
  <c r="AI489" i="7" s="1" a="1"/>
  <c r="AI489" i="7" s="1"/>
  <c r="Z489" i="7"/>
  <c r="AD489" i="7"/>
  <c r="AE489" i="7" s="1" a="1"/>
  <c r="AE489" i="7" s="1"/>
  <c r="V489" i="7"/>
  <c r="W489" i="7" s="1" a="1"/>
  <c r="W489" i="7" s="1"/>
  <c r="R489" i="7"/>
  <c r="S489" i="7" s="1" a="1"/>
  <c r="S489" i="7" s="1"/>
  <c r="V490" i="7"/>
  <c r="AH490" i="7"/>
  <c r="Z490" i="7"/>
  <c r="AB490" i="7" s="1" a="1"/>
  <c r="AB490" i="7" s="1"/>
  <c r="AD490" i="7"/>
  <c r="AE490" i="7" s="1" a="1"/>
  <c r="AE490" i="7" s="1"/>
  <c r="R490" i="7"/>
  <c r="S490" i="7" s="1" a="1"/>
  <c r="S490" i="7" s="1"/>
  <c r="AD295" i="7"/>
  <c r="R295" i="7"/>
  <c r="T295" i="7" s="1" a="1"/>
  <c r="T295" i="7" s="1"/>
  <c r="AH295" i="7"/>
  <c r="V295" i="7"/>
  <c r="Y295" i="7" s="1" a="1"/>
  <c r="Y295" i="7" s="1"/>
  <c r="Z295" i="7"/>
  <c r="AH766" i="7"/>
  <c r="AI766" i="7" s="1" a="1"/>
  <c r="AI766" i="7" s="1"/>
  <c r="V766" i="7"/>
  <c r="W766" i="7" s="1" a="1"/>
  <c r="W766" i="7" s="1"/>
  <c r="Z766" i="7"/>
  <c r="AB766" i="7" s="1" a="1"/>
  <c r="AB766" i="7" s="1"/>
  <c r="R766" i="7"/>
  <c r="AD766" i="7"/>
  <c r="AG766" i="7" s="1" a="1"/>
  <c r="AG766" i="7" s="1"/>
  <c r="R305" i="7"/>
  <c r="S305" i="7" s="1" a="1"/>
  <c r="S305" i="7" s="1"/>
  <c r="AD305" i="7"/>
  <c r="AF305" i="7" s="1" a="1"/>
  <c r="AF305" i="7" s="1"/>
  <c r="V305" i="7"/>
  <c r="AH305" i="7"/>
  <c r="AK305" i="7" s="1" a="1"/>
  <c r="AK305" i="7" s="1"/>
  <c r="Z305" i="7"/>
  <c r="AH328" i="7"/>
  <c r="V328" i="7"/>
  <c r="Y328" i="7" s="1" a="1"/>
  <c r="Y328" i="7" s="1"/>
  <c r="Z328" i="7"/>
  <c r="R328" i="7"/>
  <c r="AD328" i="7"/>
  <c r="AE328" i="7" s="1" a="1"/>
  <c r="AE328" i="7" s="1"/>
  <c r="R976" i="7"/>
  <c r="U976" i="7" s="1" a="1"/>
  <c r="U976" i="7" s="1"/>
  <c r="AH976" i="7"/>
  <c r="V976" i="7"/>
  <c r="W976" i="7" s="1" a="1"/>
  <c r="W976" i="7" s="1"/>
  <c r="Z976" i="7"/>
  <c r="AD976" i="7"/>
  <c r="AG976" i="7" s="1" a="1"/>
  <c r="AG976" i="7" s="1"/>
  <c r="AD314" i="7"/>
  <c r="R314" i="7"/>
  <c r="T314" i="7" s="1" a="1"/>
  <c r="T314" i="7" s="1"/>
  <c r="V314" i="7"/>
  <c r="W314" i="7" s="1" a="1"/>
  <c r="W314" i="7" s="1"/>
  <c r="Z314" i="7"/>
  <c r="AH314" i="7"/>
  <c r="V616" i="7"/>
  <c r="W616" i="7" s="1" a="1"/>
  <c r="W616" i="7" s="1"/>
  <c r="AH616" i="7"/>
  <c r="AJ616" i="7" s="1" a="1"/>
  <c r="AJ616" i="7" s="1"/>
  <c r="R616" i="7"/>
  <c r="U616" i="7" s="1" a="1"/>
  <c r="U616" i="7" s="1"/>
  <c r="Z616" i="7"/>
  <c r="AB616" i="7" s="1" a="1"/>
  <c r="AB616" i="7" s="1"/>
  <c r="AD616" i="7"/>
  <c r="AF616" i="7" s="1" a="1"/>
  <c r="AF616" i="7" s="1"/>
  <c r="Z228" i="7"/>
  <c r="AA228" i="7" s="1" a="1"/>
  <c r="AA228" i="7" s="1"/>
  <c r="AD228" i="7"/>
  <c r="AH228" i="7"/>
  <c r="AI228" i="7" s="1" a="1"/>
  <c r="AI228" i="7" s="1"/>
  <c r="V228" i="7"/>
  <c r="R228" i="7"/>
  <c r="V706" i="7"/>
  <c r="Z706" i="7"/>
  <c r="AB706" i="7" s="1" a="1"/>
  <c r="AB706" i="7" s="1"/>
  <c r="AD706" i="7"/>
  <c r="R706" i="7"/>
  <c r="AH706" i="7"/>
  <c r="AH257" i="7"/>
  <c r="AI257" i="7" s="1" a="1"/>
  <c r="AI257" i="7" s="1"/>
  <c r="Z257" i="7"/>
  <c r="V257" i="7"/>
  <c r="AD257" i="7"/>
  <c r="R257" i="7"/>
  <c r="R422" i="7"/>
  <c r="Z422" i="7"/>
  <c r="AA422" i="7" s="1" a="1"/>
  <c r="AA422" i="7" s="1"/>
  <c r="AD422" i="7"/>
  <c r="AF422" i="7" s="1" a="1"/>
  <c r="AF422" i="7" s="1"/>
  <c r="V422" i="7"/>
  <c r="W422" i="7" s="1" a="1"/>
  <c r="W422" i="7" s="1"/>
  <c r="AH422" i="7"/>
  <c r="AI422" i="7" s="1" a="1"/>
  <c r="AI422" i="7" s="1"/>
  <c r="Z869" i="7"/>
  <c r="R869" i="7"/>
  <c r="AH869" i="7"/>
  <c r="V869" i="7"/>
  <c r="AD869" i="7"/>
  <c r="V434" i="7"/>
  <c r="Y434" i="7" s="1" a="1"/>
  <c r="Y434" i="7" s="1"/>
  <c r="AH434" i="7"/>
  <c r="AI434" i="7" s="1" a="1"/>
  <c r="AI434" i="7" s="1"/>
  <c r="Z434" i="7"/>
  <c r="AD434" i="7"/>
  <c r="AF434" i="7" s="1" a="1"/>
  <c r="AF434" i="7" s="1"/>
  <c r="R434" i="7"/>
  <c r="U434" i="7" s="1" a="1"/>
  <c r="U434" i="7" s="1"/>
  <c r="Z152" i="7"/>
  <c r="AH152" i="7"/>
  <c r="AJ152" i="7" s="1" a="1"/>
  <c r="AJ152" i="7" s="1"/>
  <c r="R152" i="7"/>
  <c r="AD152" i="7"/>
  <c r="AE152" i="7" s="1" a="1"/>
  <c r="AE152" i="7" s="1"/>
  <c r="V152" i="7"/>
  <c r="AH791" i="7"/>
  <c r="V791" i="7"/>
  <c r="Y791" i="7" s="1" a="1"/>
  <c r="Y791" i="7" s="1"/>
  <c r="Z791" i="7"/>
  <c r="AC791" i="7" s="1" a="1"/>
  <c r="AC791" i="7" s="1"/>
  <c r="AD791" i="7"/>
  <c r="AE791" i="7" s="1" a="1"/>
  <c r="AE791" i="7" s="1"/>
  <c r="R791" i="7"/>
  <c r="T791" i="7" s="1" a="1"/>
  <c r="T791" i="7" s="1"/>
  <c r="R402" i="7"/>
  <c r="S402" i="7" s="1" a="1"/>
  <c r="S402" i="7" s="1"/>
  <c r="Z402" i="7"/>
  <c r="AC402" i="7" s="1" a="1"/>
  <c r="AC402" i="7" s="1"/>
  <c r="AD402" i="7"/>
  <c r="V402" i="7"/>
  <c r="AH402" i="7"/>
  <c r="AJ402" i="7" s="1" a="1"/>
  <c r="AJ402" i="7" s="1"/>
  <c r="AH685" i="7"/>
  <c r="AJ685" i="7" s="1" a="1"/>
  <c r="AJ685" i="7" s="1"/>
  <c r="V685" i="7"/>
  <c r="W685" i="7" s="1" a="1"/>
  <c r="W685" i="7" s="1"/>
  <c r="Z685" i="7"/>
  <c r="R685" i="7"/>
  <c r="T685" i="7" s="1" a="1"/>
  <c r="T685" i="7" s="1"/>
  <c r="AD685" i="7"/>
  <c r="AH996" i="7"/>
  <c r="AI996" i="7" s="1" a="1"/>
  <c r="AI996" i="7" s="1"/>
  <c r="V996" i="7"/>
  <c r="Y996" i="7" s="1" a="1"/>
  <c r="Y996" i="7" s="1"/>
  <c r="Z996" i="7"/>
  <c r="AD996" i="7"/>
  <c r="R996" i="7"/>
  <c r="S996" i="7" s="1" a="1"/>
  <c r="S996" i="7" s="1"/>
  <c r="Z300" i="7"/>
  <c r="R300" i="7"/>
  <c r="AD300" i="7"/>
  <c r="AH300" i="7"/>
  <c r="AJ300" i="7" s="1" a="1"/>
  <c r="AJ300" i="7" s="1"/>
  <c r="V300" i="7"/>
  <c r="R478" i="7"/>
  <c r="Z478" i="7"/>
  <c r="AH478" i="7"/>
  <c r="AJ478" i="7" s="1" a="1"/>
  <c r="AJ478" i="7" s="1"/>
  <c r="AD478" i="7"/>
  <c r="AF478" i="7" s="1" a="1"/>
  <c r="AF478" i="7" s="1"/>
  <c r="V478" i="7"/>
  <c r="V414" i="7"/>
  <c r="X414" i="7" s="1" a="1"/>
  <c r="X414" i="7" s="1"/>
  <c r="AH414" i="7"/>
  <c r="AI414" i="7" s="1" a="1"/>
  <c r="AI414" i="7" s="1"/>
  <c r="Z414" i="7"/>
  <c r="AD414" i="7"/>
  <c r="AF414" i="7" s="1" a="1"/>
  <c r="AF414" i="7" s="1"/>
  <c r="R414" i="7"/>
  <c r="V508" i="7"/>
  <c r="Y508" i="7" s="1" a="1"/>
  <c r="Y508" i="7" s="1"/>
  <c r="AH508" i="7"/>
  <c r="R508" i="7"/>
  <c r="Z508" i="7"/>
  <c r="AA508" i="7" s="1" a="1"/>
  <c r="AA508" i="7" s="1"/>
  <c r="AD508" i="7"/>
  <c r="AE508" i="7" s="1" a="1"/>
  <c r="AE508" i="7" s="1"/>
  <c r="R609" i="7"/>
  <c r="S609" i="7" s="1" a="1"/>
  <c r="S609" i="7" s="1"/>
  <c r="AH609" i="7"/>
  <c r="AK609" i="7" s="1" a="1"/>
  <c r="AK609" i="7" s="1"/>
  <c r="AD609" i="7"/>
  <c r="AF609" i="7" s="1" a="1"/>
  <c r="AF609" i="7" s="1"/>
  <c r="V609" i="7"/>
  <c r="W609" i="7" s="1" a="1"/>
  <c r="W609" i="7" s="1"/>
  <c r="Z609" i="7"/>
  <c r="AA609" i="7" s="1" a="1"/>
  <c r="AA609" i="7" s="1"/>
  <c r="R893" i="7"/>
  <c r="S893" i="7" s="1" a="1"/>
  <c r="S893" i="7" s="1"/>
  <c r="AH893" i="7"/>
  <c r="V893" i="7"/>
  <c r="Z893" i="7"/>
  <c r="AD893" i="7"/>
  <c r="AD940" i="7"/>
  <c r="AE940" i="7" s="1" a="1"/>
  <c r="AE940" i="7" s="1"/>
  <c r="R940" i="7"/>
  <c r="V940" i="7"/>
  <c r="W940" i="7" s="1" a="1"/>
  <c r="W940" i="7" s="1"/>
  <c r="AH940" i="7"/>
  <c r="Z940" i="7"/>
  <c r="R298" i="7"/>
  <c r="Z298" i="7"/>
  <c r="AA298" i="7" s="1" a="1"/>
  <c r="AA298" i="7" s="1"/>
  <c r="AD298" i="7"/>
  <c r="AH298" i="7"/>
  <c r="AI298" i="7" s="1" a="1"/>
  <c r="AI298" i="7" s="1"/>
  <c r="V298" i="7"/>
  <c r="W298" i="7" s="1" a="1"/>
  <c r="W298" i="7" s="1"/>
  <c r="AH286" i="7"/>
  <c r="AI286" i="7" s="1" a="1"/>
  <c r="AI286" i="7" s="1"/>
  <c r="Z286" i="7"/>
  <c r="AC286" i="7" s="1" a="1"/>
  <c r="AC286" i="7" s="1"/>
  <c r="AD286" i="7"/>
  <c r="AE286" i="7" s="1" a="1"/>
  <c r="AE286" i="7" s="1"/>
  <c r="R286" i="7"/>
  <c r="T286" i="7" s="1" a="1"/>
  <c r="T286" i="7" s="1"/>
  <c r="V286" i="7"/>
  <c r="X286" i="7" s="1" a="1"/>
  <c r="X286" i="7" s="1"/>
  <c r="R194" i="7"/>
  <c r="Z194" i="7"/>
  <c r="AD194" i="7"/>
  <c r="AG194" i="7" s="1" a="1"/>
  <c r="AG194" i="7" s="1"/>
  <c r="V194" i="7"/>
  <c r="AH194" i="7"/>
  <c r="AJ194" i="7" s="1" a="1"/>
  <c r="AJ194" i="7" s="1"/>
  <c r="AD107" i="7"/>
  <c r="AG107" i="7" s="1" a="1"/>
  <c r="AG107" i="7" s="1"/>
  <c r="V107" i="7"/>
  <c r="W107" i="7" s="1" a="1"/>
  <c r="W107" i="7" s="1"/>
  <c r="AH107" i="7"/>
  <c r="AK107" i="7" s="1" a="1"/>
  <c r="AK107" i="7" s="1"/>
  <c r="Z107" i="7"/>
  <c r="R107" i="7"/>
  <c r="V221" i="7"/>
  <c r="AH221" i="7"/>
  <c r="Z221" i="7"/>
  <c r="AA221" i="7" s="1" a="1"/>
  <c r="AA221" i="7" s="1"/>
  <c r="AD221" i="7"/>
  <c r="R221" i="7"/>
  <c r="U221" i="7" s="1" a="1"/>
  <c r="U221" i="7" s="1"/>
  <c r="AD977" i="7"/>
  <c r="AH977" i="7"/>
  <c r="V977" i="7"/>
  <c r="Z977" i="7"/>
  <c r="AB977" i="7" s="1" a="1"/>
  <c r="AB977" i="7" s="1"/>
  <c r="R977" i="7"/>
  <c r="Z801" i="7"/>
  <c r="AB801" i="7" s="1" a="1"/>
  <c r="AB801" i="7" s="1"/>
  <c r="R801" i="7"/>
  <c r="S801" i="7" s="1" a="1"/>
  <c r="S801" i="7" s="1"/>
  <c r="AD801" i="7"/>
  <c r="AE801" i="7" s="1" a="1"/>
  <c r="AE801" i="7" s="1"/>
  <c r="AH801" i="7"/>
  <c r="AI801" i="7" s="1" a="1"/>
  <c r="AI801" i="7" s="1"/>
  <c r="V801" i="7"/>
  <c r="Y801" i="7" s="1" a="1"/>
  <c r="Y801" i="7" s="1"/>
  <c r="Z816" i="7"/>
  <c r="AD816" i="7"/>
  <c r="AG816" i="7" s="1" a="1"/>
  <c r="AG816" i="7" s="1"/>
  <c r="AH816" i="7"/>
  <c r="AI816" i="7" s="1" a="1"/>
  <c r="AI816" i="7" s="1"/>
  <c r="R816" i="7"/>
  <c r="V816" i="7"/>
  <c r="Y816" i="7" s="1" a="1"/>
  <c r="Y816" i="7" s="1"/>
  <c r="AD853" i="7"/>
  <c r="AE853" i="7" s="1" a="1"/>
  <c r="AE853" i="7" s="1"/>
  <c r="R853" i="7"/>
  <c r="S853" i="7" s="1" a="1"/>
  <c r="S853" i="7" s="1"/>
  <c r="AH853" i="7"/>
  <c r="AI853" i="7" s="1" a="1"/>
  <c r="AI853" i="7" s="1"/>
  <c r="V853" i="7"/>
  <c r="Z853" i="7"/>
  <c r="AA853" i="7" s="1" a="1"/>
  <c r="AA853" i="7" s="1"/>
  <c r="AH1011" i="7"/>
  <c r="Z1011" i="7"/>
  <c r="AB1011" i="7" s="1" a="1"/>
  <c r="AB1011" i="7" s="1"/>
  <c r="AD1011" i="7"/>
  <c r="R1011" i="7"/>
  <c r="U1011" i="7" s="1" a="1"/>
  <c r="U1011" i="7" s="1"/>
  <c r="V1011" i="7"/>
  <c r="Z377" i="7"/>
  <c r="AA377" i="7" s="1" a="1"/>
  <c r="AA377" i="7" s="1"/>
  <c r="R377" i="7"/>
  <c r="U377" i="7" s="1" a="1"/>
  <c r="U377" i="7" s="1"/>
  <c r="AH377" i="7"/>
  <c r="AI377" i="7" s="1" a="1"/>
  <c r="AI377" i="7" s="1"/>
  <c r="AD377" i="7"/>
  <c r="V377" i="7"/>
  <c r="Y377" i="7" s="1" a="1"/>
  <c r="Y377" i="7" s="1"/>
  <c r="V389" i="7"/>
  <c r="X389" i="7" s="1" a="1"/>
  <c r="X389" i="7" s="1"/>
  <c r="AH389" i="7"/>
  <c r="R389" i="7"/>
  <c r="S389" i="7" s="1" a="1"/>
  <c r="S389" i="7" s="1"/>
  <c r="Z389" i="7"/>
  <c r="AD389" i="7"/>
  <c r="AH126" i="7"/>
  <c r="R126" i="7"/>
  <c r="T126" i="7" s="1" a="1"/>
  <c r="T126" i="7" s="1"/>
  <c r="Z126" i="7"/>
  <c r="AC126" i="7" s="1" a="1"/>
  <c r="AC126" i="7" s="1"/>
  <c r="AD126" i="7"/>
  <c r="AG126" i="7" s="1" a="1"/>
  <c r="AG126" i="7" s="1"/>
  <c r="V126" i="7"/>
  <c r="Y126" i="7" s="1" a="1"/>
  <c r="Y126" i="7" s="1"/>
  <c r="R179" i="7"/>
  <c r="T179" i="7" s="1" a="1"/>
  <c r="T179" i="7" s="1"/>
  <c r="AH179" i="7"/>
  <c r="AI179" i="7" s="1" a="1"/>
  <c r="AI179" i="7" s="1"/>
  <c r="V179" i="7"/>
  <c r="Y179" i="7" s="1" a="1"/>
  <c r="Y179" i="7" s="1"/>
  <c r="AD179" i="7"/>
  <c r="AG179" i="7" s="1" a="1"/>
  <c r="AG179" i="7" s="1"/>
  <c r="Z179" i="7"/>
  <c r="AA179" i="7" s="1" a="1"/>
  <c r="AA179" i="7" s="1"/>
  <c r="V367" i="7"/>
  <c r="X367" i="7" s="1" a="1"/>
  <c r="X367" i="7" s="1"/>
  <c r="R367" i="7"/>
  <c r="S367" i="7" s="1" a="1"/>
  <c r="S367" i="7" s="1"/>
  <c r="Z367" i="7"/>
  <c r="AC367" i="7" s="1" a="1"/>
  <c r="AC367" i="7" s="1"/>
  <c r="AD367" i="7"/>
  <c r="AF367" i="7" s="1" a="1"/>
  <c r="AF367" i="7" s="1"/>
  <c r="AH367" i="7"/>
  <c r="Z679" i="7"/>
  <c r="AC679" i="7" s="1" a="1"/>
  <c r="AC679" i="7" s="1"/>
  <c r="AH679" i="7"/>
  <c r="AK679" i="7" s="1" a="1"/>
  <c r="AK679" i="7" s="1"/>
  <c r="V679" i="7"/>
  <c r="W679" i="7" s="1" a="1"/>
  <c r="W679" i="7" s="1"/>
  <c r="R679" i="7"/>
  <c r="AD679" i="7"/>
  <c r="AH813" i="7"/>
  <c r="R813" i="7"/>
  <c r="V813" i="7"/>
  <c r="X813" i="7" s="1" a="1"/>
  <c r="X813" i="7" s="1"/>
  <c r="Z813" i="7"/>
  <c r="AD813" i="7"/>
  <c r="AF813" i="7" s="1" a="1"/>
  <c r="AF813" i="7" s="1"/>
  <c r="V727" i="7"/>
  <c r="W727" i="7" s="1" a="1"/>
  <c r="W727" i="7" s="1"/>
  <c r="AH727" i="7"/>
  <c r="AJ727" i="7" s="1" a="1"/>
  <c r="AJ727" i="7" s="1"/>
  <c r="Z727" i="7"/>
  <c r="AA727" i="7" s="1" a="1"/>
  <c r="AA727" i="7" s="1"/>
  <c r="AD727" i="7"/>
  <c r="AE727" i="7" s="1" a="1"/>
  <c r="AE727" i="7" s="1"/>
  <c r="R727" i="7"/>
  <c r="U727" i="7" s="1" a="1"/>
  <c r="U727" i="7" s="1"/>
  <c r="AH521" i="7"/>
  <c r="AJ521" i="7" s="1" a="1"/>
  <c r="AJ521" i="7" s="1"/>
  <c r="R521" i="7"/>
  <c r="T521" i="7" s="1" a="1"/>
  <c r="T521" i="7" s="1"/>
  <c r="V521" i="7"/>
  <c r="Z521" i="7"/>
  <c r="AD521" i="7"/>
  <c r="AG521" i="7" s="1" a="1"/>
  <c r="AG521" i="7" s="1"/>
  <c r="AH765" i="7"/>
  <c r="AI765" i="7" s="1" a="1"/>
  <c r="AI765" i="7" s="1"/>
  <c r="V765" i="7"/>
  <c r="X765" i="7" s="1" a="1"/>
  <c r="X765" i="7" s="1"/>
  <c r="R765" i="7"/>
  <c r="S765" i="7" s="1" a="1"/>
  <c r="S765" i="7" s="1"/>
  <c r="Z765" i="7"/>
  <c r="AA765" i="7" s="1" a="1"/>
  <c r="AA765" i="7" s="1"/>
  <c r="AD765" i="7"/>
  <c r="V405" i="7"/>
  <c r="X405" i="7" s="1" a="1"/>
  <c r="X405" i="7" s="1"/>
  <c r="Z405" i="7"/>
  <c r="AA405" i="7" s="1" a="1"/>
  <c r="AA405" i="7" s="1"/>
  <c r="AH405" i="7"/>
  <c r="AD405" i="7"/>
  <c r="AF405" i="7" s="1" a="1"/>
  <c r="AF405" i="7" s="1"/>
  <c r="R405" i="7"/>
  <c r="S405" i="7" s="1" a="1"/>
  <c r="S405" i="7" s="1"/>
  <c r="Z407" i="7"/>
  <c r="AD407" i="7"/>
  <c r="AE407" i="7" s="1" a="1"/>
  <c r="AE407" i="7" s="1"/>
  <c r="R407" i="7"/>
  <c r="U407" i="7" s="1" a="1"/>
  <c r="U407" i="7" s="1"/>
  <c r="V407" i="7"/>
  <c r="W407" i="7" s="1" a="1"/>
  <c r="W407" i="7" s="1"/>
  <c r="AH407" i="7"/>
  <c r="AD319" i="7"/>
  <c r="R319" i="7"/>
  <c r="AH319" i="7"/>
  <c r="V319" i="7"/>
  <c r="W319" i="7" s="1" a="1"/>
  <c r="W319" i="7" s="1"/>
  <c r="Z319" i="7"/>
  <c r="AB319" i="7" s="1" a="1"/>
  <c r="AB319" i="7" s="1"/>
  <c r="Z832" i="7"/>
  <c r="AA832" i="7" s="1" a="1"/>
  <c r="AA832" i="7" s="1"/>
  <c r="AD832" i="7"/>
  <c r="AE832" i="7" s="1" a="1"/>
  <c r="AE832" i="7" s="1"/>
  <c r="V832" i="7"/>
  <c r="AH832" i="7"/>
  <c r="AI832" i="7" s="1" a="1"/>
  <c r="AI832" i="7" s="1"/>
  <c r="R832" i="7"/>
  <c r="V553" i="7"/>
  <c r="AD553" i="7"/>
  <c r="AG553" i="7" s="1" a="1"/>
  <c r="AG553" i="7" s="1"/>
  <c r="R553" i="7"/>
  <c r="AH553" i="7"/>
  <c r="AJ553" i="7" s="1" a="1"/>
  <c r="AJ553" i="7" s="1"/>
  <c r="Z553" i="7"/>
  <c r="AA553" i="7" s="1" a="1"/>
  <c r="AA553" i="7" s="1"/>
  <c r="V572" i="7"/>
  <c r="W572" i="7" s="1" a="1"/>
  <c r="W572" i="7" s="1"/>
  <c r="AH572" i="7"/>
  <c r="AK572" i="7" s="1" a="1"/>
  <c r="AK572" i="7" s="1"/>
  <c r="Z572" i="7"/>
  <c r="AC572" i="7" s="1" a="1"/>
  <c r="AC572" i="7" s="1"/>
  <c r="AD572" i="7"/>
  <c r="AE572" i="7" s="1" a="1"/>
  <c r="AE572" i="7" s="1"/>
  <c r="R572" i="7"/>
  <c r="Z659" i="7"/>
  <c r="AA659" i="7" s="1" a="1"/>
  <c r="AA659" i="7" s="1"/>
  <c r="AD659" i="7"/>
  <c r="AG659" i="7" s="1" a="1"/>
  <c r="AG659" i="7" s="1"/>
  <c r="AH659" i="7"/>
  <c r="AI659" i="7" s="1" a="1"/>
  <c r="AI659" i="7" s="1"/>
  <c r="R659" i="7"/>
  <c r="V659" i="7"/>
  <c r="Y659" i="7" s="1" a="1"/>
  <c r="Y659" i="7" s="1"/>
  <c r="V196" i="7"/>
  <c r="Z196" i="7"/>
  <c r="AD196" i="7"/>
  <c r="AF196" i="7" s="1" a="1"/>
  <c r="AF196" i="7" s="1"/>
  <c r="R196" i="7"/>
  <c r="U196" i="7" s="1" a="1"/>
  <c r="U196" i="7" s="1"/>
  <c r="AH196" i="7"/>
  <c r="AD1001" i="7"/>
  <c r="Z1001" i="7"/>
  <c r="R1001" i="7"/>
  <c r="V1001" i="7"/>
  <c r="AH1001" i="7"/>
  <c r="Z214" i="7"/>
  <c r="AC214" i="7" s="1" a="1"/>
  <c r="AC214" i="7" s="1"/>
  <c r="R214" i="7"/>
  <c r="AD214" i="7"/>
  <c r="V214" i="7"/>
  <c r="AH214" i="7"/>
  <c r="V932" i="7"/>
  <c r="R932" i="7"/>
  <c r="AH932" i="7"/>
  <c r="AI932" i="7" s="1" a="1"/>
  <c r="AI932" i="7" s="1"/>
  <c r="Z932" i="7"/>
  <c r="AB932" i="7" s="1" a="1"/>
  <c r="AB932" i="7" s="1"/>
  <c r="AD932" i="7"/>
  <c r="AE932" i="7" s="1" a="1"/>
  <c r="AE932" i="7" s="1"/>
  <c r="AH327" i="7"/>
  <c r="AK327" i="7" s="1" a="1"/>
  <c r="AK327" i="7" s="1"/>
  <c r="AD327" i="7"/>
  <c r="AG327" i="7" s="1" a="1"/>
  <c r="AG327" i="7" s="1"/>
  <c r="R327" i="7"/>
  <c r="S327" i="7" s="1" a="1"/>
  <c r="S327" i="7" s="1"/>
  <c r="V327" i="7"/>
  <c r="Y327" i="7" s="1" a="1"/>
  <c r="Y327" i="7" s="1"/>
  <c r="Z327" i="7"/>
  <c r="AH767" i="7"/>
  <c r="AI767" i="7" s="1" a="1"/>
  <c r="AI767" i="7" s="1"/>
  <c r="Z767" i="7"/>
  <c r="AA767" i="7" s="1" a="1"/>
  <c r="AA767" i="7" s="1"/>
  <c r="V767" i="7"/>
  <c r="Y767" i="7" s="1" a="1"/>
  <c r="Y767" i="7" s="1"/>
  <c r="AD767" i="7"/>
  <c r="AE767" i="7" s="1" a="1"/>
  <c r="AE767" i="7" s="1"/>
  <c r="R767" i="7"/>
  <c r="AH576" i="7"/>
  <c r="AJ576" i="7" s="1" a="1"/>
  <c r="AJ576" i="7" s="1"/>
  <c r="V576" i="7"/>
  <c r="W576" i="7" s="1" a="1"/>
  <c r="W576" i="7" s="1"/>
  <c r="Z576" i="7"/>
  <c r="AC576" i="7" s="1" a="1"/>
  <c r="AC576" i="7" s="1"/>
  <c r="R576" i="7"/>
  <c r="S576" i="7" s="1" a="1"/>
  <c r="S576" i="7" s="1"/>
  <c r="AD576" i="7"/>
  <c r="Z741" i="7"/>
  <c r="AB741" i="7" s="1" a="1"/>
  <c r="AB741" i="7" s="1"/>
  <c r="R741" i="7"/>
  <c r="U741" i="7" s="1" a="1"/>
  <c r="U741" i="7" s="1"/>
  <c r="AH741" i="7"/>
  <c r="V741" i="7"/>
  <c r="W741" i="7" s="1" a="1"/>
  <c r="W741" i="7" s="1"/>
  <c r="AD741" i="7"/>
  <c r="AE741" i="7" s="1" a="1"/>
  <c r="AE741" i="7" s="1"/>
  <c r="Z232" i="7"/>
  <c r="AD232" i="7"/>
  <c r="AG232" i="7" s="1" a="1"/>
  <c r="AG232" i="7" s="1"/>
  <c r="AH232" i="7"/>
  <c r="R232" i="7"/>
  <c r="S232" i="7" s="1" a="1"/>
  <c r="S232" i="7" s="1"/>
  <c r="V232" i="7"/>
  <c r="W232" i="7" s="1" a="1"/>
  <c r="W232" i="7" s="1"/>
  <c r="AD467" i="7"/>
  <c r="AG467" i="7" s="1" a="1"/>
  <c r="AG467" i="7" s="1"/>
  <c r="Z467" i="7"/>
  <c r="AC467" i="7" s="1" a="1"/>
  <c r="AC467" i="7" s="1"/>
  <c r="AH467" i="7"/>
  <c r="R467" i="7"/>
  <c r="V467" i="7"/>
  <c r="X467" i="7" s="1" a="1"/>
  <c r="X467" i="7" s="1"/>
  <c r="Z904" i="7"/>
  <c r="AA904" i="7" s="1" a="1"/>
  <c r="AA904" i="7" s="1"/>
  <c r="AD904" i="7"/>
  <c r="AE904" i="7" s="1" a="1"/>
  <c r="AE904" i="7" s="1"/>
  <c r="AH904" i="7"/>
  <c r="AI904" i="7" s="1" a="1"/>
  <c r="AI904" i="7" s="1"/>
  <c r="R904" i="7"/>
  <c r="V904" i="7"/>
  <c r="X904" i="7" s="1" a="1"/>
  <c r="X904" i="7" s="1"/>
  <c r="Z812" i="7"/>
  <c r="AC812" i="7" s="1" a="1"/>
  <c r="AC812" i="7" s="1"/>
  <c r="AD812" i="7"/>
  <c r="AE812" i="7" s="1" a="1"/>
  <c r="AE812" i="7" s="1"/>
  <c r="AH812" i="7"/>
  <c r="AI812" i="7" s="1" a="1"/>
  <c r="AI812" i="7" s="1"/>
  <c r="R812" i="7"/>
  <c r="V812" i="7"/>
  <c r="R450" i="7"/>
  <c r="U450" i="7" s="1" a="1"/>
  <c r="U450" i="7" s="1"/>
  <c r="V450" i="7"/>
  <c r="Z450" i="7"/>
  <c r="AH450" i="7"/>
  <c r="AK450" i="7" s="1" a="1"/>
  <c r="AK450" i="7" s="1"/>
  <c r="AD450" i="7"/>
  <c r="AE450" i="7" s="1" a="1"/>
  <c r="AE450" i="7" s="1"/>
  <c r="V851" i="7"/>
  <c r="Y851" i="7" s="1" a="1"/>
  <c r="Y851" i="7" s="1"/>
  <c r="Z851" i="7"/>
  <c r="AC851" i="7" s="1" a="1"/>
  <c r="AC851" i="7" s="1"/>
  <c r="AH851" i="7"/>
  <c r="AD851" i="7"/>
  <c r="AE851" i="7" s="1" a="1"/>
  <c r="AE851" i="7" s="1"/>
  <c r="R851" i="7"/>
  <c r="AD493" i="7"/>
  <c r="AE493" i="7" s="1" a="1"/>
  <c r="AE493" i="7" s="1"/>
  <c r="R493" i="7"/>
  <c r="V493" i="7"/>
  <c r="Z493" i="7"/>
  <c r="AH493" i="7"/>
  <c r="AH557" i="7"/>
  <c r="AJ557" i="7" s="1" a="1"/>
  <c r="AJ557" i="7" s="1"/>
  <c r="AD557" i="7"/>
  <c r="R557" i="7"/>
  <c r="S557" i="7" s="1" a="1"/>
  <c r="S557" i="7" s="1"/>
  <c r="Z557" i="7"/>
  <c r="V557" i="7"/>
  <c r="W557" i="7" s="1" a="1"/>
  <c r="W557" i="7" s="1"/>
  <c r="R245" i="7"/>
  <c r="AD245" i="7"/>
  <c r="AF245" i="7" s="1" a="1"/>
  <c r="AF245" i="7" s="1"/>
  <c r="Z245" i="7"/>
  <c r="AB245" i="7" s="1" a="1"/>
  <c r="AB245" i="7" s="1"/>
  <c r="V245" i="7"/>
  <c r="W245" i="7" s="1" a="1"/>
  <c r="W245" i="7" s="1"/>
  <c r="AH245" i="7"/>
  <c r="AJ245" i="7" s="1" a="1"/>
  <c r="AJ245" i="7" s="1"/>
  <c r="V701" i="7"/>
  <c r="Y701" i="7" s="1" a="1"/>
  <c r="Y701" i="7" s="1"/>
  <c r="AH701" i="7"/>
  <c r="AI701" i="7" s="1" a="1"/>
  <c r="AI701" i="7" s="1"/>
  <c r="Z701" i="7"/>
  <c r="AB701" i="7" s="1" a="1"/>
  <c r="AB701" i="7" s="1"/>
  <c r="AD701" i="7"/>
  <c r="AE701" i="7" s="1" a="1"/>
  <c r="AE701" i="7" s="1"/>
  <c r="R701" i="7"/>
  <c r="Z621" i="7"/>
  <c r="AB621" i="7" s="1" a="1"/>
  <c r="AB621" i="7" s="1"/>
  <c r="V621" i="7"/>
  <c r="W621" i="7" s="1" a="1"/>
  <c r="W621" i="7" s="1"/>
  <c r="AD621" i="7"/>
  <c r="AH621" i="7"/>
  <c r="AI621" i="7" s="1" a="1"/>
  <c r="AI621" i="7" s="1"/>
  <c r="R621" i="7"/>
  <c r="T621" i="7" s="1" a="1"/>
  <c r="T621" i="7" s="1"/>
  <c r="AD457" i="7"/>
  <c r="AG457" i="7" s="1" a="1"/>
  <c r="AG457" i="7" s="1"/>
  <c r="AH457" i="7"/>
  <c r="R457" i="7"/>
  <c r="V457" i="7"/>
  <c r="W457" i="7" s="1" a="1"/>
  <c r="W457" i="7" s="1"/>
  <c r="Z457" i="7"/>
  <c r="AB457" i="7" s="1" a="1"/>
  <c r="AB457" i="7" s="1"/>
  <c r="AD445" i="7"/>
  <c r="V445" i="7"/>
  <c r="W445" i="7" s="1" a="1"/>
  <c r="W445" i="7" s="1"/>
  <c r="Z445" i="7"/>
  <c r="R445" i="7"/>
  <c r="T445" i="7" s="1" a="1"/>
  <c r="T445" i="7" s="1"/>
  <c r="AH445" i="7"/>
  <c r="R549" i="7"/>
  <c r="AH549" i="7"/>
  <c r="AD549" i="7"/>
  <c r="AE549" i="7" s="1" a="1"/>
  <c r="AE549" i="7" s="1"/>
  <c r="V549" i="7"/>
  <c r="W549" i="7" s="1" a="1"/>
  <c r="W549" i="7" s="1"/>
  <c r="Z549" i="7"/>
  <c r="AB549" i="7" s="1" a="1"/>
  <c r="AB549" i="7" s="1"/>
  <c r="AD440" i="7"/>
  <c r="AF440" i="7" s="1" a="1"/>
  <c r="AF440" i="7" s="1"/>
  <c r="AH440" i="7"/>
  <c r="AK440" i="7" s="1" a="1"/>
  <c r="AK440" i="7" s="1"/>
  <c r="Z440" i="7"/>
  <c r="AA440" i="7" s="1" a="1"/>
  <c r="AA440" i="7" s="1"/>
  <c r="V440" i="7"/>
  <c r="W440" i="7" s="1" a="1"/>
  <c r="W440" i="7" s="1"/>
  <c r="R440" i="7"/>
  <c r="V824" i="7"/>
  <c r="W824" i="7" s="1" a="1"/>
  <c r="W824" i="7" s="1"/>
  <c r="Z824" i="7"/>
  <c r="AA824" i="7" s="1" a="1"/>
  <c r="AA824" i="7" s="1"/>
  <c r="AD824" i="7"/>
  <c r="AH824" i="7"/>
  <c r="AI824" i="7" s="1" a="1"/>
  <c r="AI824" i="7" s="1"/>
  <c r="R824" i="7"/>
  <c r="U824" i="7" s="1" a="1"/>
  <c r="U824" i="7" s="1"/>
  <c r="V210" i="7"/>
  <c r="Y210" i="7" s="1" a="1"/>
  <c r="Y210" i="7" s="1"/>
  <c r="R210" i="7"/>
  <c r="S210" i="7" s="1" a="1"/>
  <c r="S210" i="7" s="1"/>
  <c r="AD210" i="7"/>
  <c r="AG210" i="7" s="1" a="1"/>
  <c r="AG210" i="7" s="1"/>
  <c r="Z210" i="7"/>
  <c r="AH210" i="7"/>
  <c r="AJ210" i="7" s="1" a="1"/>
  <c r="AJ210" i="7" s="1"/>
  <c r="Z444" i="7"/>
  <c r="AD444" i="7"/>
  <c r="AF444" i="7" s="1" a="1"/>
  <c r="AF444" i="7" s="1"/>
  <c r="R444" i="7"/>
  <c r="AH444" i="7"/>
  <c r="V444" i="7"/>
  <c r="Z601" i="7"/>
  <c r="V601" i="7"/>
  <c r="Y601" i="7" s="1" a="1"/>
  <c r="Y601" i="7" s="1"/>
  <c r="AD601" i="7"/>
  <c r="AG601" i="7" s="1" a="1"/>
  <c r="AG601" i="7" s="1"/>
  <c r="AH601" i="7"/>
  <c r="AI601" i="7" s="1" a="1"/>
  <c r="AI601" i="7" s="1"/>
  <c r="R601" i="7"/>
  <c r="AH530" i="7"/>
  <c r="Z530" i="7"/>
  <c r="AA530" i="7" s="1" a="1"/>
  <c r="AA530" i="7" s="1"/>
  <c r="R530" i="7"/>
  <c r="T530" i="7" s="1" a="1"/>
  <c r="T530" i="7" s="1"/>
  <c r="AD530" i="7"/>
  <c r="AF530" i="7" s="1" a="1"/>
  <c r="AF530" i="7" s="1"/>
  <c r="V530" i="7"/>
  <c r="Z398" i="7"/>
  <c r="AA398" i="7" s="1" a="1"/>
  <c r="AA398" i="7" s="1"/>
  <c r="AD398" i="7"/>
  <c r="R398" i="7"/>
  <c r="AH398" i="7"/>
  <c r="V398" i="7"/>
  <c r="W398" i="7" s="1" a="1"/>
  <c r="W398" i="7" s="1"/>
  <c r="V424" i="7"/>
  <c r="W424" i="7" s="1" a="1"/>
  <c r="W424" i="7" s="1"/>
  <c r="Z424" i="7"/>
  <c r="AB424" i="7" s="1" a="1"/>
  <c r="AB424" i="7" s="1"/>
  <c r="AH424" i="7"/>
  <c r="AJ424" i="7" s="1" a="1"/>
  <c r="AJ424" i="7" s="1"/>
  <c r="R424" i="7"/>
  <c r="U424" i="7" s="1" a="1"/>
  <c r="U424" i="7" s="1"/>
  <c r="AD424" i="7"/>
  <c r="AF424" i="7" s="1" a="1"/>
  <c r="AF424" i="7" s="1"/>
  <c r="Z712" i="7"/>
  <c r="AC712" i="7" s="1" a="1"/>
  <c r="AC712" i="7" s="1"/>
  <c r="AD712" i="7"/>
  <c r="V712" i="7"/>
  <c r="W712" i="7" s="1" a="1"/>
  <c r="W712" i="7" s="1"/>
  <c r="AH712" i="7"/>
  <c r="R712" i="7"/>
  <c r="T712" i="7" s="1" a="1"/>
  <c r="T712" i="7" s="1"/>
  <c r="AH366" i="7"/>
  <c r="AJ366" i="7" s="1" a="1"/>
  <c r="AJ366" i="7" s="1"/>
  <c r="R366" i="7"/>
  <c r="V366" i="7"/>
  <c r="X366" i="7" s="1" a="1"/>
  <c r="X366" i="7" s="1"/>
  <c r="Z366" i="7"/>
  <c r="AB366" i="7" s="1" a="1"/>
  <c r="AB366" i="7" s="1"/>
  <c r="AD366" i="7"/>
  <c r="Z677" i="7"/>
  <c r="AA677" i="7" s="1" a="1"/>
  <c r="AA677" i="7" s="1"/>
  <c r="AH677" i="7"/>
  <c r="AK677" i="7" s="1" a="1"/>
  <c r="AK677" i="7" s="1"/>
  <c r="R677" i="7"/>
  <c r="V677" i="7"/>
  <c r="W677" i="7" s="1" a="1"/>
  <c r="W677" i="7" s="1"/>
  <c r="AD677" i="7"/>
  <c r="AF677" i="7" s="1" a="1"/>
  <c r="AF677" i="7" s="1"/>
  <c r="AH874" i="7"/>
  <c r="V874" i="7"/>
  <c r="Z874" i="7"/>
  <c r="AD874" i="7"/>
  <c r="R874" i="7"/>
  <c r="S874" i="7" s="1" a="1"/>
  <c r="S874" i="7" s="1"/>
  <c r="Z581" i="7"/>
  <c r="AA581" i="7" s="1" a="1"/>
  <c r="AA581" i="7" s="1"/>
  <c r="R581" i="7"/>
  <c r="AH581" i="7"/>
  <c r="AD581" i="7"/>
  <c r="AF581" i="7" s="1" a="1"/>
  <c r="AF581" i="7" s="1"/>
  <c r="V581" i="7"/>
  <c r="Z545" i="7"/>
  <c r="AC545" i="7" s="1" a="1"/>
  <c r="AC545" i="7" s="1"/>
  <c r="R545" i="7"/>
  <c r="AD545" i="7"/>
  <c r="V545" i="7"/>
  <c r="W545" i="7" s="1" a="1"/>
  <c r="W545" i="7" s="1"/>
  <c r="AH545" i="7"/>
  <c r="Z470" i="7"/>
  <c r="AA470" i="7" s="1" a="1"/>
  <c r="AA470" i="7" s="1"/>
  <c r="R470" i="7"/>
  <c r="AD470" i="7"/>
  <c r="AF470" i="7" s="1" a="1"/>
  <c r="AF470" i="7" s="1"/>
  <c r="AH470" i="7"/>
  <c r="AJ470" i="7" s="1" a="1"/>
  <c r="AJ470" i="7" s="1"/>
  <c r="V470" i="7"/>
  <c r="W470" i="7" s="1" a="1"/>
  <c r="W470" i="7" s="1"/>
  <c r="R129" i="7"/>
  <c r="AD129" i="7"/>
  <c r="AE129" i="7" s="1" a="1"/>
  <c r="AE129" i="7" s="1"/>
  <c r="Z129" i="7"/>
  <c r="V129" i="7"/>
  <c r="X129" i="7" s="1" a="1"/>
  <c r="X129" i="7" s="1"/>
  <c r="AH129" i="7"/>
  <c r="AK129" i="7" s="1" a="1"/>
  <c r="AK129" i="7" s="1"/>
  <c r="R999" i="7"/>
  <c r="S999" i="7" s="1" a="1"/>
  <c r="S999" i="7" s="1"/>
  <c r="AH999" i="7"/>
  <c r="AI999" i="7" s="1" a="1"/>
  <c r="AI999" i="7" s="1"/>
  <c r="V999" i="7"/>
  <c r="W999" i="7" s="1" a="1"/>
  <c r="W999" i="7" s="1"/>
  <c r="Z999" i="7"/>
  <c r="AC999" i="7" s="1" a="1"/>
  <c r="AC999" i="7" s="1"/>
  <c r="AD999" i="7"/>
  <c r="AG999" i="7" s="1" a="1"/>
  <c r="AG999" i="7" s="1"/>
  <c r="AD764" i="7"/>
  <c r="R764" i="7"/>
  <c r="S764" i="7" s="1" a="1"/>
  <c r="S764" i="7" s="1"/>
  <c r="AH764" i="7"/>
  <c r="AJ764" i="7" s="1" a="1"/>
  <c r="AJ764" i="7" s="1"/>
  <c r="V764" i="7"/>
  <c r="W764" i="7" s="1" a="1"/>
  <c r="W764" i="7" s="1"/>
  <c r="Z764" i="7"/>
  <c r="AB764" i="7" s="1" a="1"/>
  <c r="AB764" i="7" s="1"/>
  <c r="AD561" i="7"/>
  <c r="AF561" i="7" s="1" a="1"/>
  <c r="AF561" i="7" s="1"/>
  <c r="R561" i="7"/>
  <c r="T561" i="7" s="1" a="1"/>
  <c r="T561" i="7" s="1"/>
  <c r="AH561" i="7"/>
  <c r="Z561" i="7"/>
  <c r="V561" i="7"/>
  <c r="W561" i="7" s="1" a="1"/>
  <c r="W561" i="7" s="1"/>
  <c r="R304" i="7"/>
  <c r="T304" i="7" s="1" a="1"/>
  <c r="T304" i="7" s="1"/>
  <c r="AD304" i="7"/>
  <c r="AF304" i="7" s="1" a="1"/>
  <c r="AF304" i="7" s="1"/>
  <c r="V304" i="7"/>
  <c r="AH304" i="7"/>
  <c r="AK304" i="7" s="1" a="1"/>
  <c r="AK304" i="7" s="1"/>
  <c r="Z304" i="7"/>
  <c r="V697" i="7"/>
  <c r="Y697" i="7" s="1" a="1"/>
  <c r="Y697" i="7" s="1"/>
  <c r="AH697" i="7"/>
  <c r="AI697" i="7" s="1" a="1"/>
  <c r="AI697" i="7" s="1"/>
  <c r="AD697" i="7"/>
  <c r="AE697" i="7" s="1" a="1"/>
  <c r="AE697" i="7" s="1"/>
  <c r="R697" i="7"/>
  <c r="Z697" i="7"/>
  <c r="AC697" i="7" s="1" a="1"/>
  <c r="AC697" i="7" s="1"/>
  <c r="AH359" i="7"/>
  <c r="AI359" i="7" s="1" a="1"/>
  <c r="AI359" i="7" s="1"/>
  <c r="V359" i="7"/>
  <c r="Z359" i="7"/>
  <c r="R359" i="7"/>
  <c r="T359" i="7" s="1" a="1"/>
  <c r="T359" i="7" s="1"/>
  <c r="AD359" i="7"/>
  <c r="AE359" i="7" s="1" a="1"/>
  <c r="AE359" i="7" s="1"/>
  <c r="AD230" i="7"/>
  <c r="AE230" i="7" s="1" a="1"/>
  <c r="AE230" i="7" s="1"/>
  <c r="R230" i="7"/>
  <c r="V230" i="7"/>
  <c r="AH230" i="7"/>
  <c r="Z230" i="7"/>
  <c r="AC230" i="7" s="1" a="1"/>
  <c r="AC230" i="7" s="1"/>
  <c r="R962" i="7"/>
  <c r="S962" i="7" s="1" a="1"/>
  <c r="S962" i="7" s="1"/>
  <c r="Z962" i="7"/>
  <c r="AD962" i="7"/>
  <c r="AF962" i="7" s="1" a="1"/>
  <c r="AF962" i="7" s="1"/>
  <c r="V962" i="7"/>
  <c r="Y962" i="7" s="1" a="1"/>
  <c r="Y962" i="7" s="1"/>
  <c r="AH962" i="7"/>
  <c r="AJ962" i="7" s="1" a="1"/>
  <c r="AJ962" i="7" s="1"/>
  <c r="AH1006" i="7"/>
  <c r="AI1006" i="7" s="1" a="1"/>
  <c r="AI1006" i="7" s="1"/>
  <c r="V1006" i="7"/>
  <c r="Y1006" i="7" s="1" a="1"/>
  <c r="Y1006" i="7" s="1"/>
  <c r="Z1006" i="7"/>
  <c r="R1006" i="7"/>
  <c r="AD1006" i="7"/>
  <c r="AF1006" i="7" s="1" a="1"/>
  <c r="AF1006" i="7" s="1"/>
  <c r="AD794" i="7"/>
  <c r="AG794" i="7" s="1" a="1"/>
  <c r="AG794" i="7" s="1"/>
  <c r="V794" i="7"/>
  <c r="Z794" i="7"/>
  <c r="R794" i="7"/>
  <c r="S794" i="7" s="1" a="1"/>
  <c r="S794" i="7" s="1"/>
  <c r="AH794" i="7"/>
  <c r="AD318" i="7"/>
  <c r="V318" i="7"/>
  <c r="W318" i="7" s="1" a="1"/>
  <c r="W318" i="7" s="1"/>
  <c r="Z318" i="7"/>
  <c r="R318" i="7"/>
  <c r="S318" i="7" s="1" a="1"/>
  <c r="S318" i="7" s="1"/>
  <c r="AH318" i="7"/>
  <c r="AD753" i="7"/>
  <c r="AE753" i="7" s="1" a="1"/>
  <c r="AE753" i="7" s="1"/>
  <c r="AH753" i="7"/>
  <c r="R753" i="7"/>
  <c r="T753" i="7" s="1" a="1"/>
  <c r="T753" i="7" s="1"/>
  <c r="V753" i="7"/>
  <c r="X753" i="7" s="1" a="1"/>
  <c r="X753" i="7" s="1"/>
  <c r="Z753" i="7"/>
  <c r="AA753" i="7" s="1" a="1"/>
  <c r="AA753" i="7" s="1"/>
  <c r="R267" i="7"/>
  <c r="T267" i="7" s="1" a="1"/>
  <c r="T267" i="7" s="1"/>
  <c r="AD267" i="7"/>
  <c r="Z267" i="7"/>
  <c r="AH267" i="7"/>
  <c r="AJ267" i="7" s="1" a="1"/>
  <c r="AJ267" i="7" s="1"/>
  <c r="V267" i="7"/>
  <c r="W267" i="7" s="1" a="1"/>
  <c r="W267" i="7" s="1"/>
  <c r="AD622" i="7"/>
  <c r="AE622" i="7" s="1" a="1"/>
  <c r="AE622" i="7" s="1"/>
  <c r="AH622" i="7"/>
  <c r="Z622" i="7"/>
  <c r="AC622" i="7" s="1" a="1"/>
  <c r="AC622" i="7" s="1"/>
  <c r="R622" i="7"/>
  <c r="V622" i="7"/>
  <c r="AH222" i="7"/>
  <c r="AI222" i="7" s="1" a="1"/>
  <c r="AI222" i="7" s="1"/>
  <c r="R222" i="7"/>
  <c r="U222" i="7" s="1" a="1"/>
  <c r="U222" i="7" s="1"/>
  <c r="V222" i="7"/>
  <c r="Z222" i="7"/>
  <c r="AA222" i="7" s="1" a="1"/>
  <c r="AA222" i="7" s="1"/>
  <c r="AD222" i="7"/>
  <c r="AE222" i="7" s="1" a="1"/>
  <c r="AE222" i="7" s="1"/>
  <c r="AD501" i="7"/>
  <c r="AF501" i="7" s="1" a="1"/>
  <c r="AF501" i="7" s="1"/>
  <c r="R501" i="7"/>
  <c r="U501" i="7" s="1" a="1"/>
  <c r="U501" i="7" s="1"/>
  <c r="AH501" i="7"/>
  <c r="AK501" i="7" s="1" a="1"/>
  <c r="AK501" i="7" s="1"/>
  <c r="V501" i="7"/>
  <c r="Z501" i="7"/>
  <c r="R396" i="7"/>
  <c r="S396" i="7" s="1" a="1"/>
  <c r="S396" i="7" s="1"/>
  <c r="AD396" i="7"/>
  <c r="AE396" i="7" s="1" a="1"/>
  <c r="AE396" i="7" s="1"/>
  <c r="Z396" i="7"/>
  <c r="AH396" i="7"/>
  <c r="AK396" i="7" s="1" a="1"/>
  <c r="AK396" i="7" s="1"/>
  <c r="V396" i="7"/>
  <c r="W396" i="7" s="1" a="1"/>
  <c r="W396" i="7" s="1"/>
  <c r="R691" i="7"/>
  <c r="S691" i="7" s="1" a="1"/>
  <c r="S691" i="7" s="1"/>
  <c r="AD691" i="7"/>
  <c r="AF691" i="7" s="1" a="1"/>
  <c r="AF691" i="7" s="1"/>
  <c r="V691" i="7"/>
  <c r="W691" i="7" s="1" a="1"/>
  <c r="W691" i="7" s="1"/>
  <c r="AH691" i="7"/>
  <c r="Z691" i="7"/>
  <c r="AB691" i="7" s="1" a="1"/>
  <c r="AB691" i="7" s="1"/>
  <c r="V291" i="7"/>
  <c r="Y291" i="7" s="1" a="1"/>
  <c r="Y291" i="7" s="1"/>
  <c r="Z291" i="7"/>
  <c r="AA291" i="7" s="1" a="1"/>
  <c r="AA291" i="7" s="1"/>
  <c r="R291" i="7"/>
  <c r="AH291" i="7"/>
  <c r="AI291" i="7" s="1" a="1"/>
  <c r="AI291" i="7" s="1"/>
  <c r="AD291" i="7"/>
  <c r="AG291" i="7" s="1" a="1"/>
  <c r="AG291" i="7" s="1"/>
  <c r="AD365" i="7"/>
  <c r="AG365" i="7" s="1" a="1"/>
  <c r="AG365" i="7" s="1"/>
  <c r="R365" i="7"/>
  <c r="T365" i="7" s="1" a="1"/>
  <c r="T365" i="7" s="1"/>
  <c r="V365" i="7"/>
  <c r="W365" i="7" s="1" a="1"/>
  <c r="W365" i="7" s="1"/>
  <c r="Z365" i="7"/>
  <c r="AC365" i="7" s="1" a="1"/>
  <c r="AC365" i="7" s="1"/>
  <c r="AH365" i="7"/>
  <c r="AH831" i="7"/>
  <c r="V831" i="7"/>
  <c r="Z831" i="7"/>
  <c r="AA831" i="7" s="1" a="1"/>
  <c r="AA831" i="7" s="1"/>
  <c r="AD831" i="7"/>
  <c r="AG831" i="7" s="1" a="1"/>
  <c r="AG831" i="7" s="1"/>
  <c r="R831" i="7"/>
  <c r="Z762" i="7"/>
  <c r="AB762" i="7" s="1" a="1"/>
  <c r="AB762" i="7" s="1"/>
  <c r="AD762" i="7"/>
  <c r="AG762" i="7" s="1" a="1"/>
  <c r="AG762" i="7" s="1"/>
  <c r="R762" i="7"/>
  <c r="T762" i="7" s="1" a="1"/>
  <c r="T762" i="7" s="1"/>
  <c r="AH762" i="7"/>
  <c r="AI762" i="7" s="1" a="1"/>
  <c r="AI762" i="7" s="1"/>
  <c r="V762" i="7"/>
  <c r="AD113" i="7"/>
  <c r="AE113" i="7" s="1" a="1"/>
  <c r="AE113" i="7" s="1"/>
  <c r="AH113" i="7"/>
  <c r="AK113" i="7" s="1" a="1"/>
  <c r="AK113" i="7" s="1"/>
  <c r="Z113" i="7"/>
  <c r="AA113" i="7" s="1" a="1"/>
  <c r="AA113" i="7" s="1"/>
  <c r="V113" i="7"/>
  <c r="R113" i="7"/>
  <c r="R178" i="7"/>
  <c r="U178" i="7" s="1" a="1"/>
  <c r="U178" i="7" s="1"/>
  <c r="AH178" i="7"/>
  <c r="AJ178" i="7" s="1" a="1"/>
  <c r="AJ178" i="7" s="1"/>
  <c r="V178" i="7"/>
  <c r="W178" i="7" s="1" a="1"/>
  <c r="W178" i="7" s="1"/>
  <c r="Z178" i="7"/>
  <c r="AC178" i="7" s="1" a="1"/>
  <c r="AC178" i="7" s="1"/>
  <c r="AD178" i="7"/>
  <c r="AF178" i="7" s="1" a="1"/>
  <c r="AF178" i="7" s="1"/>
  <c r="Z742" i="7"/>
  <c r="AC742" i="7" s="1" a="1"/>
  <c r="AC742" i="7" s="1"/>
  <c r="AD742" i="7"/>
  <c r="AE742" i="7" s="1" a="1"/>
  <c r="AE742" i="7" s="1"/>
  <c r="AH742" i="7"/>
  <c r="V742" i="7"/>
  <c r="R742" i="7"/>
  <c r="U742" i="7" s="1" a="1"/>
  <c r="U742" i="7" s="1"/>
  <c r="Z379" i="7"/>
  <c r="AA379" i="7" s="1" a="1"/>
  <c r="AA379" i="7" s="1"/>
  <c r="AD379" i="7"/>
  <c r="AH379" i="7"/>
  <c r="AI379" i="7" s="1" a="1"/>
  <c r="AI379" i="7" s="1"/>
  <c r="V379" i="7"/>
  <c r="Y379" i="7" s="1" a="1"/>
  <c r="Y379" i="7" s="1"/>
  <c r="R379" i="7"/>
  <c r="U379" i="7" s="1" a="1"/>
  <c r="U379" i="7" s="1"/>
  <c r="Z139" i="7"/>
  <c r="AB139" i="7" s="1" a="1"/>
  <c r="AB139" i="7" s="1"/>
  <c r="AH139" i="7"/>
  <c r="AI139" i="7" s="1" a="1"/>
  <c r="AI139" i="7" s="1"/>
  <c r="V139" i="7"/>
  <c r="W139" i="7" s="1" a="1"/>
  <c r="W139" i="7" s="1"/>
  <c r="R139" i="7"/>
  <c r="AD139" i="7"/>
  <c r="AE139" i="7" s="1" a="1"/>
  <c r="AE139" i="7" s="1"/>
  <c r="V515" i="7"/>
  <c r="AH515" i="7"/>
  <c r="AK515" i="7" s="1" a="1"/>
  <c r="AK515" i="7" s="1"/>
  <c r="R515" i="7"/>
  <c r="S515" i="7" s="1" a="1"/>
  <c r="S515" i="7" s="1"/>
  <c r="Z515" i="7"/>
  <c r="AD515" i="7"/>
  <c r="V910" i="7"/>
  <c r="AH910" i="7"/>
  <c r="AI910" i="7" s="1" a="1"/>
  <c r="AI910" i="7" s="1"/>
  <c r="Z910" i="7"/>
  <c r="AA910" i="7" s="1" a="1"/>
  <c r="AA910" i="7" s="1"/>
  <c r="AD910" i="7"/>
  <c r="AG910" i="7" s="1" a="1"/>
  <c r="AG910" i="7" s="1"/>
  <c r="R910" i="7"/>
  <c r="S910" i="7" s="1" a="1"/>
  <c r="S910" i="7" s="1"/>
  <c r="AH743" i="7"/>
  <c r="R743" i="7"/>
  <c r="S743" i="7" s="1" a="1"/>
  <c r="S743" i="7" s="1"/>
  <c r="V743" i="7"/>
  <c r="X743" i="7" s="1" a="1"/>
  <c r="X743" i="7" s="1"/>
  <c r="Z743" i="7"/>
  <c r="AA743" i="7" s="1" a="1"/>
  <c r="AA743" i="7" s="1"/>
  <c r="AD743" i="7"/>
  <c r="R842" i="7"/>
  <c r="AD842" i="7"/>
  <c r="AE842" i="7" s="1" a="1"/>
  <c r="AE842" i="7" s="1"/>
  <c r="V842" i="7"/>
  <c r="AH842" i="7"/>
  <c r="Z842" i="7"/>
  <c r="R998" i="7"/>
  <c r="T998" i="7" s="1" a="1"/>
  <c r="T998" i="7" s="1"/>
  <c r="AD998" i="7"/>
  <c r="AF998" i="7" s="1" a="1"/>
  <c r="AF998" i="7" s="1"/>
  <c r="V998" i="7"/>
  <c r="AH998" i="7"/>
  <c r="Z998" i="7"/>
  <c r="R226" i="7"/>
  <c r="AD226" i="7"/>
  <c r="V226" i="7"/>
  <c r="W226" i="7" s="1" a="1"/>
  <c r="W226" i="7" s="1"/>
  <c r="AH226" i="7"/>
  <c r="Z226" i="7"/>
  <c r="AB226" i="7" s="1" a="1"/>
  <c r="AB226" i="7" s="1"/>
  <c r="R710" i="7"/>
  <c r="S710" i="7" s="1" a="1"/>
  <c r="S710" i="7" s="1"/>
  <c r="AD710" i="7"/>
  <c r="V710" i="7"/>
  <c r="AH710" i="7"/>
  <c r="Z710" i="7"/>
  <c r="AA710" i="7" s="1" a="1"/>
  <c r="AA710" i="7" s="1"/>
  <c r="R711" i="7"/>
  <c r="AD711" i="7"/>
  <c r="AE711" i="7" s="1" a="1"/>
  <c r="AE711" i="7" s="1"/>
  <c r="AH711" i="7"/>
  <c r="AI711" i="7" s="1" a="1"/>
  <c r="AI711" i="7" s="1"/>
  <c r="V711" i="7"/>
  <c r="X711" i="7" s="1" a="1"/>
  <c r="X711" i="7" s="1"/>
  <c r="Z711" i="7"/>
  <c r="AD997" i="7"/>
  <c r="AG997" i="7" s="1" a="1"/>
  <c r="AG997" i="7" s="1"/>
  <c r="AH997" i="7"/>
  <c r="AK997" i="7" s="1" a="1"/>
  <c r="AK997" i="7" s="1"/>
  <c r="Z997" i="7"/>
  <c r="AB997" i="7" s="1" a="1"/>
  <c r="AB997" i="7" s="1"/>
  <c r="R997" i="7"/>
  <c r="V997" i="7"/>
  <c r="AD186" i="7"/>
  <c r="Z186" i="7"/>
  <c r="AB186" i="7" s="1" a="1"/>
  <c r="AB186" i="7" s="1"/>
  <c r="AH186" i="7"/>
  <c r="AI186" i="7" s="1" a="1"/>
  <c r="AI186" i="7" s="1"/>
  <c r="R186" i="7"/>
  <c r="S186" i="7" s="1" a="1"/>
  <c r="S186" i="7" s="1"/>
  <c r="V186" i="7"/>
  <c r="AD395" i="7"/>
  <c r="AE395" i="7" s="1" a="1"/>
  <c r="AE395" i="7" s="1"/>
  <c r="Z395" i="7"/>
  <c r="AH395" i="7"/>
  <c r="R395" i="7"/>
  <c r="S395" i="7" s="1" a="1"/>
  <c r="S395" i="7" s="1"/>
  <c r="V395" i="7"/>
  <c r="R247" i="7"/>
  <c r="V247" i="7"/>
  <c r="Z247" i="7"/>
  <c r="AB247" i="7" s="1" a="1"/>
  <c r="AB247" i="7" s="1"/>
  <c r="AD247" i="7"/>
  <c r="AH247" i="7"/>
  <c r="AK247" i="7" s="1" a="1"/>
  <c r="AK247" i="7" s="1"/>
  <c r="R593" i="7"/>
  <c r="V593" i="7"/>
  <c r="X593" i="7" s="1" a="1"/>
  <c r="X593" i="7" s="1"/>
  <c r="Z593" i="7"/>
  <c r="AD593" i="7"/>
  <c r="AE593" i="7" s="1" a="1"/>
  <c r="AE593" i="7" s="1"/>
  <c r="AH593" i="7"/>
  <c r="AK593" i="7" s="1" a="1"/>
  <c r="AK593" i="7" s="1"/>
  <c r="V216" i="7"/>
  <c r="Z216" i="7"/>
  <c r="AA216" i="7" s="1" a="1"/>
  <c r="AA216" i="7" s="1"/>
  <c r="AD216" i="7"/>
  <c r="AH216" i="7"/>
  <c r="R216" i="7"/>
  <c r="T216" i="7" s="1" a="1"/>
  <c r="T216" i="7" s="1"/>
  <c r="V585" i="7"/>
  <c r="AH585" i="7"/>
  <c r="R585" i="7"/>
  <c r="S585" i="7" s="1" a="1"/>
  <c r="S585" i="7" s="1"/>
  <c r="AD585" i="7"/>
  <c r="Z585" i="7"/>
  <c r="AC585" i="7" s="1" a="1"/>
  <c r="AC585" i="7" s="1"/>
  <c r="AD526" i="7"/>
  <c r="AG526" i="7" s="1" a="1"/>
  <c r="AG526" i="7" s="1"/>
  <c r="Z526" i="7"/>
  <c r="AC526" i="7" s="1" a="1"/>
  <c r="AC526" i="7" s="1"/>
  <c r="R526" i="7"/>
  <c r="T526" i="7" s="1" a="1"/>
  <c r="T526" i="7" s="1"/>
  <c r="V526" i="7"/>
  <c r="Y526" i="7" s="1" a="1"/>
  <c r="Y526" i="7" s="1"/>
  <c r="AH526" i="7"/>
  <c r="V555" i="7"/>
  <c r="X555" i="7" s="1" a="1"/>
  <c r="X555" i="7" s="1"/>
  <c r="AD555" i="7"/>
  <c r="AF555" i="7" s="1" a="1"/>
  <c r="AF555" i="7" s="1"/>
  <c r="AH555" i="7"/>
  <c r="AJ555" i="7" s="1" a="1"/>
  <c r="AJ555" i="7" s="1"/>
  <c r="Z555" i="7"/>
  <c r="R555" i="7"/>
  <c r="S555" i="7" s="1" a="1"/>
  <c r="S555" i="7" s="1"/>
  <c r="AD330" i="7"/>
  <c r="AG330" i="7" s="1" a="1"/>
  <c r="AG330" i="7" s="1"/>
  <c r="V330" i="7"/>
  <c r="R330" i="7"/>
  <c r="U330" i="7" s="1" a="1"/>
  <c r="U330" i="7" s="1"/>
  <c r="AH330" i="7"/>
  <c r="AI330" i="7" s="1" a="1"/>
  <c r="AI330" i="7" s="1"/>
  <c r="Z330" i="7"/>
  <c r="AA330" i="7" s="1" a="1"/>
  <c r="AA330" i="7" s="1"/>
  <c r="V491" i="7"/>
  <c r="Y491" i="7" s="1" a="1"/>
  <c r="Y491" i="7" s="1"/>
  <c r="AH491" i="7"/>
  <c r="AK491" i="7" s="1" a="1"/>
  <c r="AK491" i="7" s="1"/>
  <c r="R491" i="7"/>
  <c r="T491" i="7" s="1" a="1"/>
  <c r="T491" i="7" s="1"/>
  <c r="Z491" i="7"/>
  <c r="AC491" i="7" s="1" a="1"/>
  <c r="AC491" i="7" s="1"/>
  <c r="AD491" i="7"/>
  <c r="AF491" i="7" s="1" a="1"/>
  <c r="AF491" i="7" s="1"/>
  <c r="AD334" i="7"/>
  <c r="AE334" i="7" s="1" a="1"/>
  <c r="AE334" i="7" s="1"/>
  <c r="R334" i="7"/>
  <c r="U334" i="7" s="1" a="1"/>
  <c r="U334" i="7" s="1"/>
  <c r="AH334" i="7"/>
  <c r="AK334" i="7" s="1" a="1"/>
  <c r="AK334" i="7" s="1"/>
  <c r="V334" i="7"/>
  <c r="X334" i="7" s="1" a="1"/>
  <c r="X334" i="7" s="1"/>
  <c r="Z334" i="7"/>
  <c r="AA334" i="7" s="1" a="1"/>
  <c r="AA334" i="7" s="1"/>
  <c r="Z627" i="7"/>
  <c r="V627" i="7"/>
  <c r="W627" i="7" s="1" a="1"/>
  <c r="W627" i="7" s="1"/>
  <c r="AD627" i="7"/>
  <c r="AE627" i="7" s="1" a="1"/>
  <c r="AE627" i="7" s="1"/>
  <c r="AH627" i="7"/>
  <c r="R627" i="7"/>
  <c r="U627" i="7" s="1" a="1"/>
  <c r="U627" i="7" s="1"/>
  <c r="AD229" i="7"/>
  <c r="AG229" i="7" s="1" a="1"/>
  <c r="AG229" i="7" s="1"/>
  <c r="AH229" i="7"/>
  <c r="R229" i="7"/>
  <c r="U229" i="7" s="1" a="1"/>
  <c r="U229" i="7" s="1"/>
  <c r="V229" i="7"/>
  <c r="Z229" i="7"/>
  <c r="Z281" i="7"/>
  <c r="AB281" i="7" s="1" a="1"/>
  <c r="AB281" i="7" s="1"/>
  <c r="R281" i="7"/>
  <c r="AH281" i="7"/>
  <c r="V281" i="7"/>
  <c r="W281" i="7" s="1" a="1"/>
  <c r="W281" i="7" s="1"/>
  <c r="AD281" i="7"/>
  <c r="AF281" i="7" s="1" a="1"/>
  <c r="AF281" i="7" s="1"/>
  <c r="AH930" i="7"/>
  <c r="AK930" i="7" s="1" a="1"/>
  <c r="AK930" i="7" s="1"/>
  <c r="R930" i="7"/>
  <c r="V930" i="7"/>
  <c r="Y930" i="7" s="1" a="1"/>
  <c r="Y930" i="7" s="1"/>
  <c r="Z930" i="7"/>
  <c r="AC930" i="7" s="1" a="1"/>
  <c r="AC930" i="7" s="1"/>
  <c r="AD930" i="7"/>
  <c r="AF930" i="7" s="1" a="1"/>
  <c r="AF930" i="7" s="1"/>
  <c r="V183" i="7"/>
  <c r="W183" i="7" s="1" a="1"/>
  <c r="W183" i="7" s="1"/>
  <c r="AH183" i="7"/>
  <c r="AI183" i="7" s="1" a="1"/>
  <c r="AI183" i="7" s="1"/>
  <c r="Z183" i="7"/>
  <c r="AB183" i="7" s="1" a="1"/>
  <c r="AB183" i="7" s="1"/>
  <c r="AD183" i="7"/>
  <c r="R183" i="7"/>
  <c r="T183" i="7" s="1" a="1"/>
  <c r="T183" i="7" s="1"/>
  <c r="R294" i="7"/>
  <c r="AD294" i="7"/>
  <c r="AE294" i="7" s="1" a="1"/>
  <c r="AE294" i="7" s="1"/>
  <c r="AH294" i="7"/>
  <c r="V294" i="7"/>
  <c r="W294" i="7" s="1" a="1"/>
  <c r="W294" i="7" s="1"/>
  <c r="Z294" i="7"/>
  <c r="AD769" i="7"/>
  <c r="AG769" i="7" s="1" a="1"/>
  <c r="AG769" i="7" s="1"/>
  <c r="R769" i="7"/>
  <c r="U769" i="7" s="1" a="1"/>
  <c r="U769" i="7" s="1"/>
  <c r="Z769" i="7"/>
  <c r="AA769" i="7" s="1" a="1"/>
  <c r="AA769" i="7" s="1"/>
  <c r="AH769" i="7"/>
  <c r="AK769" i="7" s="1" a="1"/>
  <c r="AK769" i="7" s="1"/>
  <c r="V769" i="7"/>
  <c r="Y769" i="7" s="1" a="1"/>
  <c r="Y769" i="7" s="1"/>
  <c r="AD760" i="7"/>
  <c r="V760" i="7"/>
  <c r="W760" i="7" s="1" a="1"/>
  <c r="W760" i="7" s="1"/>
  <c r="Z760" i="7"/>
  <c r="AB760" i="7" s="1" a="1"/>
  <c r="AB760" i="7" s="1"/>
  <c r="R760" i="7"/>
  <c r="S760" i="7" s="1" a="1"/>
  <c r="S760" i="7" s="1"/>
  <c r="AH760" i="7"/>
  <c r="Z266" i="7"/>
  <c r="AH266" i="7"/>
  <c r="V266" i="7"/>
  <c r="R266" i="7"/>
  <c r="S266" i="7" s="1" a="1"/>
  <c r="S266" i="7" s="1"/>
  <c r="AD266" i="7"/>
  <c r="R559" i="7"/>
  <c r="T559" i="7" s="1" a="1"/>
  <c r="T559" i="7" s="1"/>
  <c r="AD559" i="7"/>
  <c r="AG559" i="7" s="1" a="1"/>
  <c r="AG559" i="7" s="1"/>
  <c r="V559" i="7"/>
  <c r="AH559" i="7"/>
  <c r="AI559" i="7" s="1" a="1"/>
  <c r="AI559" i="7" s="1"/>
  <c r="Z559" i="7"/>
  <c r="AC559" i="7" s="1" a="1"/>
  <c r="AC559" i="7" s="1"/>
  <c r="AH723" i="7"/>
  <c r="AD723" i="7"/>
  <c r="AE723" i="7" s="1" a="1"/>
  <c r="AE723" i="7" s="1"/>
  <c r="R723" i="7"/>
  <c r="Z723" i="7"/>
  <c r="AA723" i="7" s="1" a="1"/>
  <c r="AA723" i="7" s="1"/>
  <c r="V723" i="7"/>
  <c r="X723" i="7" s="1" a="1"/>
  <c r="X723" i="7" s="1"/>
  <c r="Z641" i="7"/>
  <c r="AC641" i="7" s="1" a="1"/>
  <c r="AC641" i="7" s="1"/>
  <c r="R641" i="7"/>
  <c r="U641" i="7" s="1" a="1"/>
  <c r="U641" i="7" s="1"/>
  <c r="AD641" i="7"/>
  <c r="AE641" i="7" s="1" a="1"/>
  <c r="AE641" i="7" s="1"/>
  <c r="AH641" i="7"/>
  <c r="AI641" i="7" s="1" a="1"/>
  <c r="AI641" i="7" s="1"/>
  <c r="V641" i="7"/>
  <c r="X641" i="7" s="1" a="1"/>
  <c r="X641" i="7" s="1"/>
  <c r="Z821" i="7"/>
  <c r="R821" i="7"/>
  <c r="U821" i="7" s="1" a="1"/>
  <c r="U821" i="7" s="1"/>
  <c r="AD821" i="7"/>
  <c r="AF821" i="7" s="1" a="1"/>
  <c r="AF821" i="7" s="1"/>
  <c r="V821" i="7"/>
  <c r="X821" i="7" s="1" a="1"/>
  <c r="X821" i="7" s="1"/>
  <c r="AH821" i="7"/>
  <c r="AH140" i="7"/>
  <c r="AK140" i="7" s="1" a="1"/>
  <c r="AK140" i="7" s="1"/>
  <c r="AD140" i="7"/>
  <c r="V140" i="7"/>
  <c r="W140" i="7" s="1" a="1"/>
  <c r="W140" i="7" s="1"/>
  <c r="Z140" i="7"/>
  <c r="AA140" i="7" s="1" a="1"/>
  <c r="AA140" i="7" s="1"/>
  <c r="R140" i="7"/>
  <c r="U140" i="7" s="1" a="1"/>
  <c r="U140" i="7" s="1"/>
  <c r="V475" i="7"/>
  <c r="X475" i="7" s="1" a="1"/>
  <c r="X475" i="7" s="1"/>
  <c r="AD475" i="7"/>
  <c r="AG475" i="7" s="1" a="1"/>
  <c r="AG475" i="7" s="1"/>
  <c r="R475" i="7"/>
  <c r="S475" i="7" s="1" a="1"/>
  <c r="S475" i="7" s="1"/>
  <c r="Z475" i="7"/>
  <c r="AC475" i="7" s="1" a="1"/>
  <c r="AC475" i="7" s="1"/>
  <c r="AH475" i="7"/>
  <c r="AI475" i="7" s="1" a="1"/>
  <c r="AI475" i="7" s="1"/>
  <c r="Z849" i="7"/>
  <c r="AB849" i="7" s="1" a="1"/>
  <c r="AB849" i="7" s="1"/>
  <c r="R849" i="7"/>
  <c r="AD849" i="7"/>
  <c r="AE849" i="7" s="1" a="1"/>
  <c r="AE849" i="7" s="1"/>
  <c r="AH849" i="7"/>
  <c r="AI849" i="7" s="1" a="1"/>
  <c r="AI849" i="7" s="1"/>
  <c r="V849" i="7"/>
  <c r="Y849" i="7" s="1" a="1"/>
  <c r="Y849" i="7" s="1"/>
  <c r="Z840" i="7"/>
  <c r="AA840" i="7" s="1" a="1"/>
  <c r="AA840" i="7" s="1"/>
  <c r="AD840" i="7"/>
  <c r="R840" i="7"/>
  <c r="T840" i="7" s="1" a="1"/>
  <c r="T840" i="7" s="1"/>
  <c r="V840" i="7"/>
  <c r="Y840" i="7" s="1" a="1"/>
  <c r="Y840" i="7" s="1"/>
  <c r="AH840" i="7"/>
  <c r="Z342" i="7"/>
  <c r="AD342" i="7"/>
  <c r="R342" i="7"/>
  <c r="S342" i="7" s="1" a="1"/>
  <c r="S342" i="7" s="1"/>
  <c r="AH342" i="7"/>
  <c r="V342" i="7"/>
  <c r="R802" i="7"/>
  <c r="U802" i="7" s="1" a="1"/>
  <c r="U802" i="7" s="1"/>
  <c r="V802" i="7"/>
  <c r="Z802" i="7"/>
  <c r="AC802" i="7" s="1" a="1"/>
  <c r="AC802" i="7" s="1"/>
  <c r="AD802" i="7"/>
  <c r="AF802" i="7" s="1" a="1"/>
  <c r="AF802" i="7" s="1"/>
  <c r="AH802" i="7"/>
  <c r="AK802" i="7" s="1" a="1"/>
  <c r="AK802" i="7" s="1"/>
  <c r="Z426" i="7"/>
  <c r="R426" i="7"/>
  <c r="AD426" i="7"/>
  <c r="AH426" i="7"/>
  <c r="V426" i="7"/>
  <c r="AH347" i="7"/>
  <c r="AJ347" i="7" s="1" a="1"/>
  <c r="AJ347" i="7" s="1"/>
  <c r="V347" i="7"/>
  <c r="AD347" i="7"/>
  <c r="AE347" i="7" s="1" a="1"/>
  <c r="AE347" i="7" s="1"/>
  <c r="R347" i="7"/>
  <c r="S347" i="7" s="1" a="1"/>
  <c r="S347" i="7" s="1"/>
  <c r="Z347" i="7"/>
  <c r="AC347" i="7" s="1" a="1"/>
  <c r="AC347" i="7" s="1"/>
  <c r="R404" i="7"/>
  <c r="S404" i="7" s="1" a="1"/>
  <c r="S404" i="7" s="1"/>
  <c r="AH404" i="7"/>
  <c r="AI404" i="7" s="1" a="1"/>
  <c r="AI404" i="7" s="1"/>
  <c r="V404" i="7"/>
  <c r="X404" i="7" s="1" a="1"/>
  <c r="X404" i="7" s="1"/>
  <c r="AD404" i="7"/>
  <c r="AE404" i="7" s="1" a="1"/>
  <c r="AE404" i="7" s="1"/>
  <c r="Z404" i="7"/>
  <c r="V322" i="7"/>
  <c r="Z322" i="7"/>
  <c r="AA322" i="7" s="1" a="1"/>
  <c r="AA322" i="7" s="1"/>
  <c r="AD322" i="7"/>
  <c r="AE322" i="7" s="1" a="1"/>
  <c r="AE322" i="7" s="1"/>
  <c r="R322" i="7"/>
  <c r="AH322" i="7"/>
  <c r="AI322" i="7" s="1" a="1"/>
  <c r="AI322" i="7" s="1"/>
  <c r="AD841" i="7"/>
  <c r="AE841" i="7" s="1" a="1"/>
  <c r="AE841" i="7" s="1"/>
  <c r="AH841" i="7"/>
  <c r="AK841" i="7" s="1" a="1"/>
  <c r="AK841" i="7" s="1"/>
  <c r="R841" i="7"/>
  <c r="S841" i="7" s="1" a="1"/>
  <c r="S841" i="7" s="1"/>
  <c r="V841" i="7"/>
  <c r="Y841" i="7" s="1" a="1"/>
  <c r="Y841" i="7" s="1"/>
  <c r="Z841" i="7"/>
  <c r="AA841" i="7" s="1" a="1"/>
  <c r="AA841" i="7" s="1"/>
  <c r="AD777" i="7"/>
  <c r="R777" i="7"/>
  <c r="AH777" i="7"/>
  <c r="V777" i="7"/>
  <c r="Z777" i="7"/>
  <c r="AA777" i="7" s="1" a="1"/>
  <c r="AA777" i="7" s="1"/>
  <c r="V786" i="7"/>
  <c r="W786" i="7" s="1" a="1"/>
  <c r="W786" i="7" s="1"/>
  <c r="Z786" i="7"/>
  <c r="AD786" i="7"/>
  <c r="AF786" i="7" s="1" a="1"/>
  <c r="AF786" i="7" s="1"/>
  <c r="AH786" i="7"/>
  <c r="R786" i="7"/>
  <c r="S786" i="7" s="1" a="1"/>
  <c r="S786" i="7" s="1"/>
  <c r="AD776" i="7"/>
  <c r="AE776" i="7" s="1" a="1"/>
  <c r="AE776" i="7" s="1"/>
  <c r="R776" i="7"/>
  <c r="U776" i="7" s="1" a="1"/>
  <c r="U776" i="7" s="1"/>
  <c r="V776" i="7"/>
  <c r="Y776" i="7" s="1" a="1"/>
  <c r="Y776" i="7" s="1"/>
  <c r="Z776" i="7"/>
  <c r="AH776" i="7"/>
  <c r="AD463" i="7"/>
  <c r="AE463" i="7" s="1" a="1"/>
  <c r="AE463" i="7" s="1"/>
  <c r="R463" i="7"/>
  <c r="S463" i="7" s="1" a="1"/>
  <c r="S463" i="7" s="1"/>
  <c r="AH463" i="7"/>
  <c r="AJ463" i="7" s="1" a="1"/>
  <c r="AJ463" i="7" s="1"/>
  <c r="V463" i="7"/>
  <c r="Z463" i="7"/>
  <c r="AB463" i="7" s="1" a="1"/>
  <c r="AB463" i="7" s="1"/>
  <c r="Z418" i="7"/>
  <c r="AD418" i="7"/>
  <c r="R418" i="7"/>
  <c r="V418" i="7"/>
  <c r="AH418" i="7"/>
  <c r="AJ418" i="7" s="1" a="1"/>
  <c r="AJ418" i="7" s="1"/>
  <c r="R302" i="7"/>
  <c r="T302" i="7" s="1" a="1"/>
  <c r="T302" i="7" s="1"/>
  <c r="AD302" i="7"/>
  <c r="AF302" i="7" s="1" a="1"/>
  <c r="AF302" i="7" s="1"/>
  <c r="V302" i="7"/>
  <c r="Y302" i="7" s="1" a="1"/>
  <c r="Y302" i="7" s="1"/>
  <c r="Z302" i="7"/>
  <c r="AH302" i="7"/>
  <c r="AK302" i="7" s="1" a="1"/>
  <c r="AK302" i="7" s="1"/>
  <c r="R153" i="7"/>
  <c r="S153" i="7" s="1" a="1"/>
  <c r="S153" i="7" s="1"/>
  <c r="AH153" i="7"/>
  <c r="AK153" i="7" s="1" a="1"/>
  <c r="AK153" i="7" s="1"/>
  <c r="V153" i="7"/>
  <c r="W153" i="7" s="1" a="1"/>
  <c r="W153" i="7" s="1"/>
  <c r="Z153" i="7"/>
  <c r="AB153" i="7" s="1" a="1"/>
  <c r="AB153" i="7" s="1"/>
  <c r="AD153" i="7"/>
  <c r="AF153" i="7" s="1" a="1"/>
  <c r="AF153" i="7" s="1"/>
  <c r="AH990" i="7"/>
  <c r="Z990" i="7"/>
  <c r="AA990" i="7" s="1" a="1"/>
  <c r="AA990" i="7" s="1"/>
  <c r="AD990" i="7"/>
  <c r="AE990" i="7" s="1" a="1"/>
  <c r="AE990" i="7" s="1"/>
  <c r="R990" i="7"/>
  <c r="S990" i="7" s="1" a="1"/>
  <c r="S990" i="7" s="1"/>
  <c r="V990" i="7"/>
  <c r="X990" i="7" s="1" a="1"/>
  <c r="X990" i="7" s="1"/>
  <c r="R246" i="7"/>
  <c r="S246" i="7" s="1" a="1"/>
  <c r="S246" i="7" s="1"/>
  <c r="AD246" i="7"/>
  <c r="AE246" i="7" s="1" a="1"/>
  <c r="AE246" i="7" s="1"/>
  <c r="AH246" i="7"/>
  <c r="V246" i="7"/>
  <c r="W246" i="7" s="1" a="1"/>
  <c r="W246" i="7" s="1"/>
  <c r="Z246" i="7"/>
  <c r="AC246" i="7" s="1" a="1"/>
  <c r="AC246" i="7" s="1"/>
  <c r="V931" i="7"/>
  <c r="W931" i="7" s="1" a="1"/>
  <c r="W931" i="7" s="1"/>
  <c r="AH931" i="7"/>
  <c r="Z931" i="7"/>
  <c r="AA931" i="7" s="1" a="1"/>
  <c r="AA931" i="7" s="1"/>
  <c r="AD931" i="7"/>
  <c r="AE931" i="7" s="1" a="1"/>
  <c r="AE931" i="7" s="1"/>
  <c r="R931" i="7"/>
  <c r="S931" i="7" s="1" a="1"/>
  <c r="S931" i="7" s="1"/>
  <c r="AH772" i="7"/>
  <c r="AI772" i="7" s="1" a="1"/>
  <c r="AI772" i="7" s="1"/>
  <c r="V772" i="7"/>
  <c r="X772" i="7" s="1" a="1"/>
  <c r="X772" i="7" s="1"/>
  <c r="Z772" i="7"/>
  <c r="R772" i="7"/>
  <c r="AD772" i="7"/>
  <c r="AE772" i="7" s="1" a="1"/>
  <c r="AE772" i="7" s="1"/>
  <c r="R146" i="7"/>
  <c r="AD146" i="7"/>
  <c r="AH146" i="7"/>
  <c r="AK146" i="7" s="1" a="1"/>
  <c r="AK146" i="7" s="1"/>
  <c r="Z146" i="7"/>
  <c r="AB146" i="7" s="1" a="1"/>
  <c r="AB146" i="7" s="1"/>
  <c r="V146" i="7"/>
  <c r="AD619" i="7"/>
  <c r="AF619" i="7" s="1" a="1"/>
  <c r="AF619" i="7" s="1"/>
  <c r="Z619" i="7"/>
  <c r="AA619" i="7" s="1" a="1"/>
  <c r="AA619" i="7" s="1"/>
  <c r="AH619" i="7"/>
  <c r="AI619" i="7" s="1" a="1"/>
  <c r="AI619" i="7" s="1"/>
  <c r="R619" i="7"/>
  <c r="V619" i="7"/>
  <c r="Y619" i="7" s="1" a="1"/>
  <c r="Y619" i="7" s="1"/>
  <c r="AH282" i="7"/>
  <c r="V282" i="7"/>
  <c r="Z282" i="7"/>
  <c r="AA282" i="7" s="1" a="1"/>
  <c r="AA282" i="7" s="1"/>
  <c r="R282" i="7"/>
  <c r="AD282" i="7"/>
  <c r="R736" i="7"/>
  <c r="U736" i="7" s="1" a="1"/>
  <c r="U736" i="7" s="1"/>
  <c r="Z736" i="7"/>
  <c r="AA736" i="7" s="1" a="1"/>
  <c r="AA736" i="7" s="1"/>
  <c r="AD736" i="7"/>
  <c r="AE736" i="7" s="1" a="1"/>
  <c r="AE736" i="7" s="1"/>
  <c r="AH736" i="7"/>
  <c r="V736" i="7"/>
  <c r="V575" i="7"/>
  <c r="R575" i="7"/>
  <c r="Z575" i="7"/>
  <c r="AA575" i="7" s="1" a="1"/>
  <c r="AA575" i="7" s="1"/>
  <c r="AD575" i="7"/>
  <c r="AG575" i="7" s="1" a="1"/>
  <c r="AG575" i="7" s="1"/>
  <c r="AH575" i="7"/>
  <c r="AI575" i="7" s="1" a="1"/>
  <c r="AI575" i="7" s="1"/>
  <c r="Z292" i="7"/>
  <c r="AC292" i="7" s="1" a="1"/>
  <c r="AC292" i="7" s="1"/>
  <c r="AD292" i="7"/>
  <c r="AF292" i="7" s="1" a="1"/>
  <c r="AF292" i="7" s="1"/>
  <c r="R292" i="7"/>
  <c r="T292" i="7" s="1" a="1"/>
  <c r="T292" i="7" s="1"/>
  <c r="AH292" i="7"/>
  <c r="AI292" i="7" s="1" a="1"/>
  <c r="AI292" i="7" s="1"/>
  <c r="V292" i="7"/>
  <c r="X292" i="7" s="1" a="1"/>
  <c r="X292" i="7" s="1"/>
  <c r="R311" i="7"/>
  <c r="AD311" i="7"/>
  <c r="Z311" i="7"/>
  <c r="AA311" i="7" s="1" a="1"/>
  <c r="AA311" i="7" s="1"/>
  <c r="AH311" i="7"/>
  <c r="V311" i="7"/>
  <c r="AH607" i="7"/>
  <c r="AI607" i="7" s="1" a="1"/>
  <c r="AI607" i="7" s="1"/>
  <c r="R607" i="7"/>
  <c r="U607" i="7" s="1" a="1"/>
  <c r="U607" i="7" s="1"/>
  <c r="V607" i="7"/>
  <c r="AD607" i="7"/>
  <c r="AF607" i="7" s="1" a="1"/>
  <c r="AF607" i="7" s="1"/>
  <c r="Z607" i="7"/>
  <c r="AB607" i="7" s="1" a="1"/>
  <c r="AB607" i="7" s="1"/>
  <c r="Z599" i="7"/>
  <c r="AC599" i="7" s="1" a="1"/>
  <c r="AC599" i="7" s="1"/>
  <c r="AD599" i="7"/>
  <c r="AG599" i="7" s="1" a="1"/>
  <c r="AG599" i="7" s="1"/>
  <c r="AH599" i="7"/>
  <c r="R599" i="7"/>
  <c r="S599" i="7" s="1" a="1"/>
  <c r="S599" i="7" s="1"/>
  <c r="V599" i="7"/>
  <c r="Z269" i="7"/>
  <c r="AB269" i="7" s="1" a="1"/>
  <c r="AB269" i="7" s="1"/>
  <c r="AD269" i="7"/>
  <c r="AE269" i="7" s="1" a="1"/>
  <c r="AE269" i="7" s="1"/>
  <c r="AH269" i="7"/>
  <c r="R269" i="7"/>
  <c r="V269" i="7"/>
  <c r="Y269" i="7" s="1" a="1"/>
  <c r="Y269" i="7" s="1"/>
  <c r="AH664" i="7"/>
  <c r="AK664" i="7" s="1" a="1"/>
  <c r="AK664" i="7" s="1"/>
  <c r="AD664" i="7"/>
  <c r="R664" i="7"/>
  <c r="S664" i="7" s="1" a="1"/>
  <c r="S664" i="7" s="1"/>
  <c r="V664" i="7"/>
  <c r="Y664" i="7" s="1" a="1"/>
  <c r="Y664" i="7" s="1"/>
  <c r="Z664" i="7"/>
  <c r="AA664" i="7" s="1" a="1"/>
  <c r="AA664" i="7" s="1"/>
  <c r="V326" i="7"/>
  <c r="W326" i="7" s="1" a="1"/>
  <c r="W326" i="7" s="1"/>
  <c r="AH326" i="7"/>
  <c r="AI326" i="7" s="1" a="1"/>
  <c r="AI326" i="7" s="1"/>
  <c r="R326" i="7"/>
  <c r="S326" i="7" s="1" a="1"/>
  <c r="S326" i="7" s="1"/>
  <c r="AD326" i="7"/>
  <c r="Z326" i="7"/>
  <c r="AB326" i="7" s="1" a="1"/>
  <c r="AB326" i="7" s="1"/>
  <c r="AH378" i="7"/>
  <c r="AI378" i="7" s="1" a="1"/>
  <c r="AI378" i="7" s="1"/>
  <c r="V378" i="7"/>
  <c r="Z378" i="7"/>
  <c r="AA378" i="7" s="1" a="1"/>
  <c r="AA378" i="7" s="1"/>
  <c r="AD378" i="7"/>
  <c r="AE378" i="7" s="1" a="1"/>
  <c r="AE378" i="7" s="1"/>
  <c r="R378" i="7"/>
  <c r="AH809" i="7"/>
  <c r="AJ809" i="7" s="1" a="1"/>
  <c r="AJ809" i="7" s="1"/>
  <c r="Z809" i="7"/>
  <c r="AA809" i="7" s="1" a="1"/>
  <c r="AA809" i="7" s="1"/>
  <c r="AD809" i="7"/>
  <c r="V809" i="7"/>
  <c r="R809" i="7"/>
  <c r="AD650" i="7"/>
  <c r="AG650" i="7" s="1" a="1"/>
  <c r="AG650" i="7" s="1"/>
  <c r="AH650" i="7"/>
  <c r="AK650" i="7" s="1" a="1"/>
  <c r="AK650" i="7" s="1"/>
  <c r="R650" i="7"/>
  <c r="V650" i="7"/>
  <c r="Y650" i="7" s="1" a="1"/>
  <c r="Y650" i="7" s="1"/>
  <c r="Z650" i="7"/>
  <c r="AC650" i="7" s="1" a="1"/>
  <c r="AC650" i="7" s="1"/>
  <c r="R898" i="7"/>
  <c r="S898" i="7" s="1" a="1"/>
  <c r="S898" i="7" s="1"/>
  <c r="AD898" i="7"/>
  <c r="V898" i="7"/>
  <c r="Z898" i="7"/>
  <c r="AB898" i="7" s="1" a="1"/>
  <c r="AB898" i="7" s="1"/>
  <c r="AH898" i="7"/>
  <c r="R673" i="7"/>
  <c r="S673" i="7" s="1" a="1"/>
  <c r="S673" i="7" s="1"/>
  <c r="AD673" i="7"/>
  <c r="AH673" i="7"/>
  <c r="V673" i="7"/>
  <c r="Z673" i="7"/>
  <c r="AC673" i="7" s="1" a="1"/>
  <c r="AC673" i="7" s="1"/>
  <c r="Z234" i="7"/>
  <c r="AC234" i="7" s="1" a="1"/>
  <c r="AC234" i="7" s="1"/>
  <c r="R234" i="7"/>
  <c r="U234" i="7" s="1" a="1"/>
  <c r="U234" i="7" s="1"/>
  <c r="AD234" i="7"/>
  <c r="V234" i="7"/>
  <c r="AH234" i="7"/>
  <c r="R669" i="7"/>
  <c r="T669" i="7" s="1" a="1"/>
  <c r="T669" i="7" s="1"/>
  <c r="V669" i="7"/>
  <c r="Y669" i="7" s="1" a="1"/>
  <c r="Y669" i="7" s="1"/>
  <c r="Z669" i="7"/>
  <c r="AD669" i="7"/>
  <c r="AE669" i="7" s="1" a="1"/>
  <c r="AE669" i="7" s="1"/>
  <c r="AH669" i="7"/>
  <c r="Z828" i="7"/>
  <c r="AD828" i="7"/>
  <c r="V828" i="7"/>
  <c r="Y828" i="7" s="1" a="1"/>
  <c r="Y828" i="7" s="1"/>
  <c r="AH828" i="7"/>
  <c r="AI828" i="7" s="1" a="1"/>
  <c r="AI828" i="7" s="1"/>
  <c r="R828" i="7"/>
  <c r="AD197" i="7"/>
  <c r="AE197" i="7" s="1" a="1"/>
  <c r="AE197" i="7" s="1"/>
  <c r="Z197" i="7"/>
  <c r="AH197" i="7"/>
  <c r="V197" i="7"/>
  <c r="W197" i="7" s="1" a="1"/>
  <c r="W197" i="7" s="1"/>
  <c r="R197" i="7"/>
  <c r="T197" i="7" s="1" a="1"/>
  <c r="T197" i="7" s="1"/>
  <c r="R632" i="7"/>
  <c r="AH632" i="7"/>
  <c r="AI632" i="7" s="1" a="1"/>
  <c r="AI632" i="7" s="1"/>
  <c r="V632" i="7"/>
  <c r="Y632" i="7" s="1" a="1"/>
  <c r="Y632" i="7" s="1"/>
  <c r="Z632" i="7"/>
  <c r="AD632" i="7"/>
  <c r="AE632" i="7" s="1" a="1"/>
  <c r="AE632" i="7" s="1"/>
  <c r="Z660" i="7"/>
  <c r="AA660" i="7" s="1" a="1"/>
  <c r="AA660" i="7" s="1"/>
  <c r="AD660" i="7"/>
  <c r="AH660" i="7"/>
  <c r="R660" i="7"/>
  <c r="V660" i="7"/>
  <c r="W660" i="7" s="1" a="1"/>
  <c r="W660" i="7" s="1"/>
  <c r="R900" i="7"/>
  <c r="S900" i="7" s="1" a="1"/>
  <c r="S900" i="7" s="1"/>
  <c r="AD900" i="7"/>
  <c r="AH900" i="7"/>
  <c r="AK900" i="7" s="1" a="1"/>
  <c r="AK900" i="7" s="1"/>
  <c r="V900" i="7"/>
  <c r="Y900" i="7" s="1" a="1"/>
  <c r="Y900" i="7" s="1"/>
  <c r="Z900" i="7"/>
  <c r="AH290" i="7"/>
  <c r="V290" i="7"/>
  <c r="W290" i="7" s="1" a="1"/>
  <c r="W290" i="7" s="1"/>
  <c r="Z290" i="7"/>
  <c r="AA290" i="7" s="1" a="1"/>
  <c r="AA290" i="7" s="1"/>
  <c r="R290" i="7"/>
  <c r="T290" i="7" s="1" a="1"/>
  <c r="T290" i="7" s="1"/>
  <c r="AD290" i="7"/>
  <c r="R938" i="7"/>
  <c r="AD938" i="7"/>
  <c r="AG938" i="7" s="1" a="1"/>
  <c r="AG938" i="7" s="1"/>
  <c r="V938" i="7"/>
  <c r="X938" i="7" s="1" a="1"/>
  <c r="X938" i="7" s="1"/>
  <c r="AH938" i="7"/>
  <c r="AJ938" i="7" s="1" a="1"/>
  <c r="AJ938" i="7" s="1"/>
  <c r="Z938" i="7"/>
  <c r="AC938" i="7" s="1" a="1"/>
  <c r="AC938" i="7" s="1"/>
  <c r="AD346" i="7"/>
  <c r="R346" i="7"/>
  <c r="U346" i="7" s="1" a="1"/>
  <c r="U346" i="7" s="1"/>
  <c r="AH346" i="7"/>
  <c r="AI346" i="7" s="1" a="1"/>
  <c r="AI346" i="7" s="1"/>
  <c r="Z346" i="7"/>
  <c r="AC346" i="7" s="1" a="1"/>
  <c r="AC346" i="7" s="1"/>
  <c r="V346" i="7"/>
  <c r="Z658" i="7"/>
  <c r="AA658" i="7" s="1" a="1"/>
  <c r="AA658" i="7" s="1"/>
  <c r="R658" i="7"/>
  <c r="S658" i="7" s="1" a="1"/>
  <c r="S658" i="7" s="1"/>
  <c r="V658" i="7"/>
  <c r="W658" i="7" s="1" a="1"/>
  <c r="W658" i="7" s="1"/>
  <c r="AD658" i="7"/>
  <c r="AH658" i="7"/>
  <c r="AJ658" i="7" s="1" a="1"/>
  <c r="AJ658" i="7" s="1"/>
  <c r="Z469" i="7"/>
  <c r="AB469" i="7" s="1" a="1"/>
  <c r="AB469" i="7" s="1"/>
  <c r="R469" i="7"/>
  <c r="S469" i="7" s="1" a="1"/>
  <c r="S469" i="7" s="1"/>
  <c r="AD469" i="7"/>
  <c r="AE469" i="7" s="1" a="1"/>
  <c r="AE469" i="7" s="1"/>
  <c r="V469" i="7"/>
  <c r="Y469" i="7" s="1" a="1"/>
  <c r="Y469" i="7" s="1"/>
  <c r="AH469" i="7"/>
  <c r="AK469" i="7" s="1" a="1"/>
  <c r="AK469" i="7" s="1"/>
  <c r="R1008" i="7"/>
  <c r="Z1008" i="7"/>
  <c r="AC1008" i="7" s="1" a="1"/>
  <c r="AC1008" i="7" s="1"/>
  <c r="AD1008" i="7"/>
  <c r="V1008" i="7"/>
  <c r="Y1008" i="7" s="1" a="1"/>
  <c r="Y1008" i="7" s="1"/>
  <c r="AH1008" i="7"/>
  <c r="AI1008" i="7" s="1" a="1"/>
  <c r="AI1008" i="7" s="1"/>
  <c r="AD537" i="7"/>
  <c r="V537" i="7"/>
  <c r="Z537" i="7"/>
  <c r="AC537" i="7" s="1" a="1"/>
  <c r="AC537" i="7" s="1"/>
  <c r="R537" i="7"/>
  <c r="AH537" i="7"/>
  <c r="AI537" i="7" s="1" a="1"/>
  <c r="AI537" i="7" s="1"/>
  <c r="Z985" i="7"/>
  <c r="AC985" i="7" s="1" a="1"/>
  <c r="AC985" i="7" s="1"/>
  <c r="R985" i="7"/>
  <c r="S985" i="7" s="1" a="1"/>
  <c r="S985" i="7" s="1"/>
  <c r="V985" i="7"/>
  <c r="W985" i="7" s="1" a="1"/>
  <c r="W985" i="7" s="1"/>
  <c r="AD985" i="7"/>
  <c r="AE985" i="7" s="1" a="1"/>
  <c r="AE985" i="7" s="1"/>
  <c r="AH985" i="7"/>
  <c r="AH507" i="7"/>
  <c r="AI507" i="7" s="1" a="1"/>
  <c r="AI507" i="7" s="1"/>
  <c r="Z507" i="7"/>
  <c r="R507" i="7"/>
  <c r="T507" i="7" s="1" a="1"/>
  <c r="T507" i="7" s="1"/>
  <c r="V507" i="7"/>
  <c r="W507" i="7" s="1" a="1"/>
  <c r="W507" i="7" s="1"/>
  <c r="AD507" i="7"/>
  <c r="AF507" i="7" s="1" a="1"/>
  <c r="AF507" i="7" s="1"/>
  <c r="AD774" i="7"/>
  <c r="AE774" i="7" s="1" a="1"/>
  <c r="AE774" i="7" s="1"/>
  <c r="V774" i="7"/>
  <c r="X774" i="7" s="1" a="1"/>
  <c r="X774" i="7" s="1"/>
  <c r="Z774" i="7"/>
  <c r="AA774" i="7" s="1" a="1"/>
  <c r="AA774" i="7" s="1"/>
  <c r="AH774" i="7"/>
  <c r="AK774" i="7" s="1" a="1"/>
  <c r="AK774" i="7" s="1"/>
  <c r="R774" i="7"/>
  <c r="AD293" i="7"/>
  <c r="AG293" i="7" s="1" a="1"/>
  <c r="AG293" i="7" s="1"/>
  <c r="Z293" i="7"/>
  <c r="AC293" i="7" s="1" a="1"/>
  <c r="AC293" i="7" s="1"/>
  <c r="R293" i="7"/>
  <c r="T293" i="7" s="1" a="1"/>
  <c r="T293" i="7" s="1"/>
  <c r="V293" i="7"/>
  <c r="W293" i="7" s="1" a="1"/>
  <c r="W293" i="7" s="1"/>
  <c r="AH293" i="7"/>
  <c r="AD733" i="7"/>
  <c r="AH733" i="7"/>
  <c r="AK733" i="7" s="1" a="1"/>
  <c r="AK733" i="7" s="1"/>
  <c r="V733" i="7"/>
  <c r="W733" i="7" s="1" a="1"/>
  <c r="W733" i="7" s="1"/>
  <c r="Z733" i="7"/>
  <c r="R733" i="7"/>
  <c r="AH243" i="7"/>
  <c r="AK243" i="7" s="1" a="1"/>
  <c r="AK243" i="7" s="1"/>
  <c r="AD243" i="7"/>
  <c r="AG243" i="7" s="1" a="1"/>
  <c r="AG243" i="7" s="1"/>
  <c r="R243" i="7"/>
  <c r="T243" i="7" s="1" a="1"/>
  <c r="T243" i="7" s="1"/>
  <c r="V243" i="7"/>
  <c r="Z243" i="7"/>
  <c r="AC243" i="7" s="1" a="1"/>
  <c r="AC243" i="7" s="1"/>
  <c r="AD602" i="7"/>
  <c r="R602" i="7"/>
  <c r="AH602" i="7"/>
  <c r="AI602" i="7" s="1" a="1"/>
  <c r="AI602" i="7" s="1"/>
  <c r="V602" i="7"/>
  <c r="X602" i="7" s="1" a="1"/>
  <c r="X602" i="7" s="1"/>
  <c r="Z602" i="7"/>
  <c r="AA602" i="7" s="1" a="1"/>
  <c r="AA602" i="7" s="1"/>
  <c r="AH202" i="7"/>
  <c r="AD202" i="7"/>
  <c r="AG202" i="7" s="1" a="1"/>
  <c r="AG202" i="7" s="1"/>
  <c r="R202" i="7"/>
  <c r="S202" i="7" s="1" a="1"/>
  <c r="S202" i="7" s="1"/>
  <c r="V202" i="7"/>
  <c r="Z202" i="7"/>
  <c r="AA202" i="7" s="1" a="1"/>
  <c r="AA202" i="7" s="1"/>
  <c r="AD481" i="7"/>
  <c r="Z481" i="7"/>
  <c r="AH481" i="7"/>
  <c r="AJ481" i="7" s="1" a="1"/>
  <c r="AJ481" i="7" s="1"/>
  <c r="V481" i="7"/>
  <c r="X481" i="7" s="1" a="1"/>
  <c r="X481" i="7" s="1"/>
  <c r="R481" i="7"/>
  <c r="S481" i="7" s="1" a="1"/>
  <c r="S481" i="7" s="1"/>
  <c r="R376" i="7"/>
  <c r="U376" i="7" s="1" a="1"/>
  <c r="U376" i="7" s="1"/>
  <c r="AD376" i="7"/>
  <c r="Z376" i="7"/>
  <c r="AA376" i="7" s="1" a="1"/>
  <c r="AA376" i="7" s="1"/>
  <c r="AH376" i="7"/>
  <c r="AI376" i="7" s="1" a="1"/>
  <c r="AI376" i="7" s="1"/>
  <c r="V376" i="7"/>
  <c r="X376" i="7" s="1" a="1"/>
  <c r="X376" i="7" s="1"/>
  <c r="AD671" i="7"/>
  <c r="AH671" i="7"/>
  <c r="AJ671" i="7" s="1" a="1"/>
  <c r="AJ671" i="7" s="1"/>
  <c r="V671" i="7"/>
  <c r="R671" i="7"/>
  <c r="U671" i="7" s="1" a="1"/>
  <c r="U671" i="7" s="1"/>
  <c r="Z671" i="7"/>
  <c r="R271" i="7"/>
  <c r="S271" i="7" s="1" a="1"/>
  <c r="S271" i="7" s="1"/>
  <c r="AD271" i="7"/>
  <c r="AE271" i="7" s="1" a="1"/>
  <c r="AE271" i="7" s="1"/>
  <c r="V271" i="7"/>
  <c r="Z271" i="7"/>
  <c r="AB271" i="7" s="1" a="1"/>
  <c r="AB271" i="7" s="1"/>
  <c r="AH271" i="7"/>
  <c r="AJ271" i="7" s="1" a="1"/>
  <c r="AJ271" i="7" s="1"/>
  <c r="AD420" i="7"/>
  <c r="AH420" i="7"/>
  <c r="AK420" i="7" s="1" a="1"/>
  <c r="AK420" i="7" s="1"/>
  <c r="V420" i="7"/>
  <c r="W420" i="7" s="1" a="1"/>
  <c r="W420" i="7" s="1"/>
  <c r="Z420" i="7"/>
  <c r="AC420" i="7" s="1" a="1"/>
  <c r="AC420" i="7" s="1"/>
  <c r="R420" i="7"/>
  <c r="T420" i="7" s="1" a="1"/>
  <c r="T420" i="7" s="1"/>
  <c r="Z868" i="7"/>
  <c r="AC868" i="7" s="1" a="1"/>
  <c r="AC868" i="7" s="1"/>
  <c r="AD868" i="7"/>
  <c r="AG868" i="7" s="1" a="1"/>
  <c r="AG868" i="7" s="1"/>
  <c r="R868" i="7"/>
  <c r="V868" i="7"/>
  <c r="W868" i="7" s="1" a="1"/>
  <c r="W868" i="7" s="1"/>
  <c r="AH868" i="7"/>
  <c r="AD800" i="7"/>
  <c r="Z800" i="7"/>
  <c r="R800" i="7"/>
  <c r="S800" i="7" s="1" a="1"/>
  <c r="S800" i="7" s="1"/>
  <c r="V800" i="7"/>
  <c r="Y800" i="7" s="1" a="1"/>
  <c r="Y800" i="7" s="1"/>
  <c r="AH800" i="7"/>
  <c r="AJ800" i="7" s="1" a="1"/>
  <c r="AJ800" i="7" s="1"/>
  <c r="AD172" i="7"/>
  <c r="AE172" i="7" s="1" a="1"/>
  <c r="AE172" i="7" s="1"/>
  <c r="V172" i="7"/>
  <c r="AH172" i="7"/>
  <c r="AI172" i="7" s="1" a="1"/>
  <c r="AI172" i="7" s="1"/>
  <c r="Z172" i="7"/>
  <c r="AC172" i="7" s="1" a="1"/>
  <c r="AC172" i="7" s="1"/>
  <c r="R172" i="7"/>
  <c r="V279" i="7"/>
  <c r="W279" i="7" s="1" a="1"/>
  <c r="W279" i="7" s="1"/>
  <c r="Z279" i="7"/>
  <c r="AB279" i="7" s="1" a="1"/>
  <c r="AB279" i="7" s="1"/>
  <c r="AD279" i="7"/>
  <c r="AH279" i="7"/>
  <c r="AJ279" i="7" s="1" a="1"/>
  <c r="AJ279" i="7" s="1"/>
  <c r="R279" i="7"/>
  <c r="U279" i="7" s="1" a="1"/>
  <c r="U279" i="7" s="1"/>
  <c r="V817" i="7"/>
  <c r="W817" i="7" s="1" a="1"/>
  <c r="W817" i="7" s="1"/>
  <c r="Z817" i="7"/>
  <c r="R817" i="7"/>
  <c r="AH817" i="7"/>
  <c r="AI817" i="7" s="1" a="1"/>
  <c r="AI817" i="7" s="1"/>
  <c r="AD817" i="7"/>
  <c r="AF817" i="7" s="1" a="1"/>
  <c r="AF817" i="7" s="1"/>
  <c r="AD288" i="7"/>
  <c r="AF288" i="7" s="1" a="1"/>
  <c r="AF288" i="7" s="1"/>
  <c r="R288" i="7"/>
  <c r="AH288" i="7"/>
  <c r="AI288" i="7" s="1" a="1"/>
  <c r="AI288" i="7" s="1"/>
  <c r="V288" i="7"/>
  <c r="Z288" i="7"/>
  <c r="AD250" i="7"/>
  <c r="AE250" i="7" s="1" a="1"/>
  <c r="AE250" i="7" s="1"/>
  <c r="R250" i="7"/>
  <c r="T250" i="7" s="1" a="1"/>
  <c r="T250" i="7" s="1"/>
  <c r="V250" i="7"/>
  <c r="Z250" i="7"/>
  <c r="AH250" i="7"/>
  <c r="V989" i="7"/>
  <c r="X989" i="7" s="1" a="1"/>
  <c r="X989" i="7" s="1"/>
  <c r="Z989" i="7"/>
  <c r="AA989" i="7" s="1" a="1"/>
  <c r="AA989" i="7" s="1"/>
  <c r="R989" i="7"/>
  <c r="AD989" i="7"/>
  <c r="AE989" i="7" s="1" a="1"/>
  <c r="AE989" i="7" s="1"/>
  <c r="AH989" i="7"/>
  <c r="AJ989" i="7" s="1" a="1"/>
  <c r="AJ989" i="7" s="1"/>
  <c r="AD995" i="7"/>
  <c r="AE995" i="7" s="1" a="1"/>
  <c r="AE995" i="7" s="1"/>
  <c r="R995" i="7"/>
  <c r="S995" i="7" s="1" a="1"/>
  <c r="S995" i="7" s="1"/>
  <c r="AH995" i="7"/>
  <c r="V995" i="7"/>
  <c r="Y995" i="7" s="1" a="1"/>
  <c r="Y995" i="7" s="1"/>
  <c r="Z995" i="7"/>
  <c r="AA995" i="7" s="1" a="1"/>
  <c r="AA995" i="7" s="1"/>
  <c r="AH223" i="7"/>
  <c r="Z223" i="7"/>
  <c r="AA223" i="7" s="1" a="1"/>
  <c r="AA223" i="7" s="1"/>
  <c r="AD223" i="7"/>
  <c r="AG223" i="7" s="1" a="1"/>
  <c r="AG223" i="7" s="1"/>
  <c r="V223" i="7"/>
  <c r="R223" i="7"/>
  <c r="U223" i="7" s="1" a="1"/>
  <c r="U223" i="7" s="1"/>
  <c r="AH587" i="7"/>
  <c r="AI587" i="7" s="1" a="1"/>
  <c r="AI587" i="7" s="1"/>
  <c r="AD587" i="7"/>
  <c r="AE587" i="7" s="1" a="1"/>
  <c r="AE587" i="7" s="1"/>
  <c r="R587" i="7"/>
  <c r="V587" i="7"/>
  <c r="W587" i="7" s="1" a="1"/>
  <c r="W587" i="7" s="1"/>
  <c r="Z587" i="7"/>
  <c r="AC587" i="7" s="1" a="1"/>
  <c r="AC587" i="7" s="1"/>
  <c r="AH348" i="7"/>
  <c r="AI348" i="7" s="1" a="1"/>
  <c r="AI348" i="7" s="1"/>
  <c r="Z348" i="7"/>
  <c r="R348" i="7"/>
  <c r="S348" i="7" s="1" a="1"/>
  <c r="S348" i="7" s="1"/>
  <c r="V348" i="7"/>
  <c r="Y348" i="7" s="1" a="1"/>
  <c r="Y348" i="7" s="1"/>
  <c r="AD348" i="7"/>
  <c r="AD796" i="7"/>
  <c r="AE796" i="7" s="1" a="1"/>
  <c r="AE796" i="7" s="1"/>
  <c r="R796" i="7"/>
  <c r="S796" i="7" s="1" a="1"/>
  <c r="S796" i="7" s="1"/>
  <c r="AH796" i="7"/>
  <c r="AK796" i="7" s="1" a="1"/>
  <c r="AK796" i="7" s="1"/>
  <c r="V796" i="7"/>
  <c r="Y796" i="7" s="1" a="1"/>
  <c r="Y796" i="7" s="1"/>
  <c r="Z796" i="7"/>
  <c r="AA796" i="7" s="1" a="1"/>
  <c r="AA796" i="7" s="1"/>
  <c r="AH797" i="7"/>
  <c r="AI797" i="7" s="1" a="1"/>
  <c r="AI797" i="7" s="1"/>
  <c r="V797" i="7"/>
  <c r="X797" i="7" s="1" a="1"/>
  <c r="X797" i="7" s="1"/>
  <c r="R797" i="7"/>
  <c r="U797" i="7" s="1" a="1"/>
  <c r="U797" i="7" s="1"/>
  <c r="Z797" i="7"/>
  <c r="AD797" i="7"/>
  <c r="AE797" i="7" s="1" a="1"/>
  <c r="AE797" i="7" s="1"/>
  <c r="R843" i="7"/>
  <c r="U843" i="7" s="1" a="1"/>
  <c r="U843" i="7" s="1"/>
  <c r="V843" i="7"/>
  <c r="X843" i="7" s="1" a="1"/>
  <c r="X843" i="7" s="1"/>
  <c r="Z843" i="7"/>
  <c r="AA843" i="7" s="1" a="1"/>
  <c r="AA843" i="7" s="1"/>
  <c r="AD843" i="7"/>
  <c r="AH843" i="7"/>
  <c r="R137" i="7"/>
  <c r="T137" i="7" s="1" a="1"/>
  <c r="T137" i="7" s="1"/>
  <c r="AD137" i="7"/>
  <c r="AF137" i="7" s="1" a="1"/>
  <c r="AF137" i="7" s="1"/>
  <c r="Z137" i="7"/>
  <c r="AA137" i="7" s="1" a="1"/>
  <c r="AA137" i="7" s="1"/>
  <c r="AH137" i="7"/>
  <c r="V137" i="7"/>
  <c r="Y137" i="7" s="1" a="1"/>
  <c r="Y137" i="7" s="1"/>
  <c r="AD780" i="7"/>
  <c r="AG780" i="7" s="1" a="1"/>
  <c r="AG780" i="7" s="1"/>
  <c r="Z780" i="7"/>
  <c r="AC780" i="7" s="1" a="1"/>
  <c r="AC780" i="7" s="1"/>
  <c r="AH780" i="7"/>
  <c r="AI780" i="7" s="1" a="1"/>
  <c r="AI780" i="7" s="1"/>
  <c r="R780" i="7"/>
  <c r="S780" i="7" s="1" a="1"/>
  <c r="S780" i="7" s="1"/>
  <c r="V780" i="7"/>
  <c r="V527" i="7"/>
  <c r="AH527" i="7"/>
  <c r="AJ527" i="7" s="1" a="1"/>
  <c r="AJ527" i="7" s="1"/>
  <c r="R527" i="7"/>
  <c r="Z527" i="7"/>
  <c r="AC527" i="7" s="1" a="1"/>
  <c r="AC527" i="7" s="1"/>
  <c r="AD527" i="7"/>
  <c r="R958" i="7"/>
  <c r="AD958" i="7"/>
  <c r="AE958" i="7" s="1" a="1"/>
  <c r="AE958" i="7" s="1"/>
  <c r="V958" i="7"/>
  <c r="W958" i="7" s="1" a="1"/>
  <c r="W958" i="7" s="1"/>
  <c r="Z958" i="7"/>
  <c r="AC958" i="7" s="1" a="1"/>
  <c r="AC958" i="7" s="1"/>
  <c r="AH958" i="7"/>
  <c r="AK958" i="7" s="1" a="1"/>
  <c r="AK958" i="7" s="1"/>
  <c r="V981" i="7"/>
  <c r="AD981" i="7"/>
  <c r="AE981" i="7" s="1" a="1"/>
  <c r="AE981" i="7" s="1"/>
  <c r="Z981" i="7"/>
  <c r="AB981" i="7" s="1" a="1"/>
  <c r="AB981" i="7" s="1"/>
  <c r="AH981" i="7"/>
  <c r="AI981" i="7" s="1" a="1"/>
  <c r="AI981" i="7" s="1"/>
  <c r="R981" i="7"/>
  <c r="S981" i="7" s="1" a="1"/>
  <c r="S981" i="7" s="1"/>
  <c r="Z1014" i="7"/>
  <c r="AD1014" i="7"/>
  <c r="R1014" i="7"/>
  <c r="U1014" i="7" s="1" a="1"/>
  <c r="U1014" i="7" s="1"/>
  <c r="V1014" i="7"/>
  <c r="AH1014" i="7"/>
  <c r="AH111" i="7"/>
  <c r="AJ111" i="7" s="1" a="1"/>
  <c r="AJ111" i="7" s="1"/>
  <c r="V111" i="7"/>
  <c r="Y111" i="7" s="1" a="1"/>
  <c r="Y111" i="7" s="1"/>
  <c r="AD111" i="7"/>
  <c r="AE111" i="7" s="1" a="1"/>
  <c r="AE111" i="7" s="1"/>
  <c r="R111" i="7"/>
  <c r="Z111" i="7"/>
  <c r="Z942" i="7"/>
  <c r="AB942" i="7" s="1" a="1"/>
  <c r="AB942" i="7" s="1"/>
  <c r="AD942" i="7"/>
  <c r="R942" i="7"/>
  <c r="AH942" i="7"/>
  <c r="V942" i="7"/>
  <c r="W942" i="7" s="1" a="1"/>
  <c r="W942" i="7" s="1"/>
  <c r="V951" i="7"/>
  <c r="W951" i="7" s="1" a="1"/>
  <c r="W951" i="7" s="1"/>
  <c r="AH951" i="7"/>
  <c r="Z951" i="7"/>
  <c r="AD951" i="7"/>
  <c r="R951" i="7"/>
  <c r="U951" i="7" s="1" a="1"/>
  <c r="U951" i="7" s="1"/>
  <c r="AD375" i="7"/>
  <c r="AF375" i="7" s="1" a="1"/>
  <c r="AF375" i="7" s="1"/>
  <c r="AH375" i="7"/>
  <c r="AK375" i="7" s="1" a="1"/>
  <c r="AK375" i="7" s="1"/>
  <c r="R375" i="7"/>
  <c r="V375" i="7"/>
  <c r="W375" i="7" s="1" a="1"/>
  <c r="W375" i="7" s="1"/>
  <c r="Z375" i="7"/>
  <c r="Z568" i="7"/>
  <c r="AA568" i="7" s="1" a="1"/>
  <c r="AA568" i="7" s="1"/>
  <c r="AD568" i="7"/>
  <c r="AG568" i="7" s="1" a="1"/>
  <c r="AG568" i="7" s="1"/>
  <c r="R568" i="7"/>
  <c r="AH568" i="7"/>
  <c r="AJ568" i="7" s="1" a="1"/>
  <c r="AJ568" i="7" s="1"/>
  <c r="V568" i="7"/>
  <c r="Y568" i="7" s="1" a="1"/>
  <c r="Y568" i="7" s="1"/>
  <c r="AD830" i="7"/>
  <c r="AE830" i="7" s="1" a="1"/>
  <c r="AE830" i="7" s="1"/>
  <c r="R830" i="7"/>
  <c r="S830" i="7" s="1" a="1"/>
  <c r="S830" i="7" s="1"/>
  <c r="AH830" i="7"/>
  <c r="AK830" i="7" s="1" a="1"/>
  <c r="AK830" i="7" s="1"/>
  <c r="V830" i="7"/>
  <c r="W830" i="7" s="1" a="1"/>
  <c r="W830" i="7" s="1"/>
  <c r="Z830" i="7"/>
  <c r="AA830" i="7" s="1" a="1"/>
  <c r="AA830" i="7" s="1"/>
  <c r="AD993" i="7"/>
  <c r="AE993" i="7" s="1" a="1"/>
  <c r="AE993" i="7" s="1"/>
  <c r="R993" i="7"/>
  <c r="Z993" i="7"/>
  <c r="AB993" i="7" s="1" a="1"/>
  <c r="AB993" i="7" s="1"/>
  <c r="AH993" i="7"/>
  <c r="V993" i="7"/>
  <c r="AH683" i="7"/>
  <c r="AK683" i="7" s="1" a="1"/>
  <c r="AK683" i="7" s="1"/>
  <c r="V683" i="7"/>
  <c r="R683" i="7"/>
  <c r="S683" i="7" s="1" a="1"/>
  <c r="S683" i="7" s="1"/>
  <c r="Z683" i="7"/>
  <c r="AA683" i="7" s="1" a="1"/>
  <c r="AA683" i="7" s="1"/>
  <c r="AD683" i="7"/>
  <c r="AE683" i="7" s="1" a="1"/>
  <c r="AE683" i="7" s="1"/>
  <c r="V912" i="7"/>
  <c r="X912" i="7" s="1" a="1"/>
  <c r="X912" i="7" s="1"/>
  <c r="R912" i="7"/>
  <c r="Z912" i="7"/>
  <c r="AA912" i="7" s="1" a="1"/>
  <c r="AA912" i="7" s="1"/>
  <c r="AD912" i="7"/>
  <c r="AH912" i="7"/>
  <c r="Z492" i="7"/>
  <c r="AB492" i="7" s="1" a="1"/>
  <c r="AB492" i="7" s="1"/>
  <c r="AH492" i="7"/>
  <c r="AJ492" i="7" s="1" a="1"/>
  <c r="AJ492" i="7" s="1"/>
  <c r="R492" i="7"/>
  <c r="U492" i="7" s="1" a="1"/>
  <c r="U492" i="7" s="1"/>
  <c r="V492" i="7"/>
  <c r="Y492" i="7" s="1" a="1"/>
  <c r="Y492" i="7" s="1"/>
  <c r="AD492" i="7"/>
  <c r="AE492" i="7" s="1" a="1"/>
  <c r="AE492" i="7" s="1"/>
  <c r="V324" i="7"/>
  <c r="X324" i="7" s="1" a="1"/>
  <c r="X324" i="7" s="1"/>
  <c r="AD324" i="7"/>
  <c r="AG324" i="7" s="1" a="1"/>
  <c r="AG324" i="7" s="1"/>
  <c r="AH324" i="7"/>
  <c r="AI324" i="7" s="1" a="1"/>
  <c r="AI324" i="7" s="1"/>
  <c r="R324" i="7"/>
  <c r="Z324" i="7"/>
  <c r="V686" i="7"/>
  <c r="W686" i="7" s="1" a="1"/>
  <c r="W686" i="7" s="1"/>
  <c r="R686" i="7"/>
  <c r="S686" i="7" s="1" a="1"/>
  <c r="S686" i="7" s="1"/>
  <c r="Z686" i="7"/>
  <c r="AD686" i="7"/>
  <c r="AH686" i="7"/>
  <c r="AI686" i="7" s="1" a="1"/>
  <c r="AI686" i="7" s="1"/>
  <c r="R540" i="7"/>
  <c r="U540" i="7" s="1" a="1"/>
  <c r="U540" i="7" s="1"/>
  <c r="AD540" i="7"/>
  <c r="AH540" i="7"/>
  <c r="AI540" i="7" s="1" a="1"/>
  <c r="AI540" i="7" s="1"/>
  <c r="V540" i="7"/>
  <c r="Y540" i="7" s="1" a="1"/>
  <c r="Y540" i="7" s="1"/>
  <c r="Z540" i="7"/>
  <c r="AA540" i="7" s="1" a="1"/>
  <c r="AA540" i="7" s="1"/>
  <c r="Z902" i="7"/>
  <c r="AB902" i="7" s="1" a="1"/>
  <c r="AB902" i="7" s="1"/>
  <c r="R902" i="7"/>
  <c r="S902" i="7" s="1" a="1"/>
  <c r="S902" i="7" s="1"/>
  <c r="AD902" i="7"/>
  <c r="AH902" i="7"/>
  <c r="V902" i="7"/>
  <c r="Y902" i="7" s="1" a="1"/>
  <c r="Y902" i="7" s="1"/>
  <c r="AD308" i="7"/>
  <c r="AE308" i="7" s="1" a="1"/>
  <c r="AE308" i="7" s="1"/>
  <c r="V308" i="7"/>
  <c r="Y308" i="7" s="1" a="1"/>
  <c r="Y308" i="7" s="1"/>
  <c r="AH308" i="7"/>
  <c r="R308" i="7"/>
  <c r="U308" i="7" s="1" a="1"/>
  <c r="U308" i="7" s="1"/>
  <c r="Z308" i="7"/>
  <c r="AB308" i="7" s="1" a="1"/>
  <c r="AB308" i="7" s="1"/>
  <c r="AD960" i="7"/>
  <c r="AE960" i="7" s="1" a="1"/>
  <c r="AE960" i="7" s="1"/>
  <c r="R960" i="7"/>
  <c r="U960" i="7" s="1" a="1"/>
  <c r="U960" i="7" s="1"/>
  <c r="AH960" i="7"/>
  <c r="V960" i="7"/>
  <c r="X960" i="7" s="1" a="1"/>
  <c r="X960" i="7" s="1"/>
  <c r="Z960" i="7"/>
  <c r="AC960" i="7" s="1" a="1"/>
  <c r="AC960" i="7" s="1"/>
  <c r="AD175" i="7"/>
  <c r="AG175" i="7" s="1" a="1"/>
  <c r="AG175" i="7" s="1"/>
  <c r="V175" i="7"/>
  <c r="AH175" i="7"/>
  <c r="AJ175" i="7" s="1" a="1"/>
  <c r="AJ175" i="7" s="1"/>
  <c r="Z175" i="7"/>
  <c r="AC175" i="7" s="1" a="1"/>
  <c r="AC175" i="7" s="1"/>
  <c r="R175" i="7"/>
  <c r="S175" i="7" s="1" a="1"/>
  <c r="S175" i="7" s="1"/>
  <c r="R227" i="7"/>
  <c r="S227" i="7" s="1" a="1"/>
  <c r="S227" i="7" s="1"/>
  <c r="AH227" i="7"/>
  <c r="AJ227" i="7" s="1" a="1"/>
  <c r="AJ227" i="7" s="1"/>
  <c r="Z227" i="7"/>
  <c r="AD227" i="7"/>
  <c r="V227" i="7"/>
  <c r="W227" i="7" s="1" a="1"/>
  <c r="W227" i="7" s="1"/>
  <c r="V205" i="7"/>
  <c r="AD205" i="7"/>
  <c r="AE205" i="7" s="1" a="1"/>
  <c r="AE205" i="7" s="1"/>
  <c r="R205" i="7"/>
  <c r="AH205" i="7"/>
  <c r="AI205" i="7" s="1" a="1"/>
  <c r="AI205" i="7" s="1"/>
  <c r="Z205" i="7"/>
  <c r="AH443" i="7"/>
  <c r="AI443" i="7" s="1" a="1"/>
  <c r="AI443" i="7" s="1"/>
  <c r="R443" i="7"/>
  <c r="S443" i="7" s="1" a="1"/>
  <c r="S443" i="7" s="1"/>
  <c r="V443" i="7"/>
  <c r="W443" i="7" s="1" a="1"/>
  <c r="W443" i="7" s="1"/>
  <c r="Z443" i="7"/>
  <c r="AD443" i="7"/>
  <c r="AH431" i="7"/>
  <c r="AI431" i="7" s="1" a="1"/>
  <c r="AI431" i="7" s="1"/>
  <c r="Z431" i="7"/>
  <c r="AB431" i="7" s="1" a="1"/>
  <c r="AB431" i="7" s="1"/>
  <c r="V431" i="7"/>
  <c r="Y431" i="7" s="1" a="1"/>
  <c r="Y431" i="7" s="1"/>
  <c r="AD431" i="7"/>
  <c r="R431" i="7"/>
  <c r="V313" i="7"/>
  <c r="W313" i="7" s="1" a="1"/>
  <c r="W313" i="7" s="1"/>
  <c r="R313" i="7"/>
  <c r="U313" i="7" s="1" a="1"/>
  <c r="U313" i="7" s="1"/>
  <c r="Z313" i="7"/>
  <c r="AD313" i="7"/>
  <c r="AH313" i="7"/>
  <c r="AI313" i="7" s="1" a="1"/>
  <c r="AI313" i="7" s="1"/>
  <c r="AD826" i="7"/>
  <c r="AE826" i="7" s="1" a="1"/>
  <c r="AE826" i="7" s="1"/>
  <c r="R826" i="7"/>
  <c r="T826" i="7" s="1" a="1"/>
  <c r="T826" i="7" s="1"/>
  <c r="AH826" i="7"/>
  <c r="AI826" i="7" s="1" a="1"/>
  <c r="AI826" i="7" s="1"/>
  <c r="V826" i="7"/>
  <c r="W826" i="7" s="1" a="1"/>
  <c r="W826" i="7" s="1"/>
  <c r="Z826" i="7"/>
  <c r="Z578" i="7"/>
  <c r="AD578" i="7"/>
  <c r="AE578" i="7" s="1" a="1"/>
  <c r="AE578" i="7" s="1"/>
  <c r="AH578" i="7"/>
  <c r="AJ578" i="7" s="1" a="1"/>
  <c r="AJ578" i="7" s="1"/>
  <c r="R578" i="7"/>
  <c r="U578" i="7" s="1" a="1"/>
  <c r="U578" i="7" s="1"/>
  <c r="V578" i="7"/>
  <c r="W578" i="7" s="1" a="1"/>
  <c r="W578" i="7" s="1"/>
  <c r="Z468" i="7"/>
  <c r="R468" i="7"/>
  <c r="U468" i="7" s="1" a="1"/>
  <c r="U468" i="7" s="1"/>
  <c r="V468" i="7"/>
  <c r="W468" i="7" s="1" a="1"/>
  <c r="W468" i="7" s="1"/>
  <c r="AD468" i="7"/>
  <c r="AG468" i="7" s="1" a="1"/>
  <c r="AG468" i="7" s="1"/>
  <c r="AH468" i="7"/>
  <c r="AH516" i="7"/>
  <c r="AI516" i="7" s="1" a="1"/>
  <c r="AI516" i="7" s="1"/>
  <c r="V516" i="7"/>
  <c r="W516" i="7" s="1" a="1"/>
  <c r="W516" i="7" s="1"/>
  <c r="Z516" i="7"/>
  <c r="AA516" i="7" s="1" a="1"/>
  <c r="AA516" i="7" s="1"/>
  <c r="R516" i="7"/>
  <c r="U516" i="7" s="1" a="1"/>
  <c r="U516" i="7" s="1"/>
  <c r="AD516" i="7"/>
  <c r="Z944" i="7"/>
  <c r="AA944" i="7" s="1" a="1"/>
  <c r="AA944" i="7" s="1"/>
  <c r="AD944" i="7"/>
  <c r="AH944" i="7"/>
  <c r="AJ944" i="7" s="1" a="1"/>
  <c r="AJ944" i="7" s="1"/>
  <c r="R944" i="7"/>
  <c r="T944" i="7" s="1" a="1"/>
  <c r="T944" i="7" s="1"/>
  <c r="V944" i="7"/>
  <c r="AH252" i="7"/>
  <c r="R252" i="7"/>
  <c r="V252" i="7"/>
  <c r="Z252" i="7"/>
  <c r="AD252" i="7"/>
  <c r="AE252" i="7" s="1" a="1"/>
  <c r="AE252" i="7" s="1"/>
  <c r="AH980" i="7"/>
  <c r="V980" i="7"/>
  <c r="W980" i="7" s="1" a="1"/>
  <c r="W980" i="7" s="1"/>
  <c r="Z980" i="7"/>
  <c r="AC980" i="7" s="1" a="1"/>
  <c r="AC980" i="7" s="1"/>
  <c r="R980" i="7"/>
  <c r="AD980" i="7"/>
  <c r="V547" i="7"/>
  <c r="Y547" i="7" s="1" a="1"/>
  <c r="Y547" i="7" s="1"/>
  <c r="Z547" i="7"/>
  <c r="AC547" i="7" s="1" a="1"/>
  <c r="AC547" i="7" s="1"/>
  <c r="AD547" i="7"/>
  <c r="AG547" i="7" s="1" a="1"/>
  <c r="AG547" i="7" s="1"/>
  <c r="R547" i="7"/>
  <c r="S547" i="7" s="1" a="1"/>
  <c r="S547" i="7" s="1"/>
  <c r="AH547" i="7"/>
  <c r="AI547" i="7" s="1" a="1"/>
  <c r="AI547" i="7" s="1"/>
  <c r="AH119" i="7"/>
  <c r="Z119" i="7"/>
  <c r="AD119" i="7"/>
  <c r="AG119" i="7" s="1" a="1"/>
  <c r="AG119" i="7" s="1"/>
  <c r="R119" i="7"/>
  <c r="V119" i="7"/>
  <c r="AD496" i="7"/>
  <c r="AH496" i="7"/>
  <c r="Z496" i="7"/>
  <c r="AB496" i="7" s="1" a="1"/>
  <c r="AB496" i="7" s="1"/>
  <c r="V496" i="7"/>
  <c r="W496" i="7" s="1" a="1"/>
  <c r="W496" i="7" s="1"/>
  <c r="R496" i="7"/>
  <c r="S496" i="7" s="1" a="1"/>
  <c r="S496" i="7" s="1"/>
  <c r="R289" i="7"/>
  <c r="T289" i="7" s="1" a="1"/>
  <c r="T289" i="7" s="1"/>
  <c r="AH289" i="7"/>
  <c r="V289" i="7"/>
  <c r="AD289" i="7"/>
  <c r="Z289" i="7"/>
  <c r="AH249" i="7"/>
  <c r="AK249" i="7" s="1" a="1"/>
  <c r="AK249" i="7" s="1"/>
  <c r="V249" i="7"/>
  <c r="Y249" i="7" s="1" a="1"/>
  <c r="Y249" i="7" s="1"/>
  <c r="Z249" i="7"/>
  <c r="AC249" i="7" s="1" a="1"/>
  <c r="AC249" i="7" s="1"/>
  <c r="AD249" i="7"/>
  <c r="AF249" i="7" s="1" a="1"/>
  <c r="AF249" i="7" s="1"/>
  <c r="R249" i="7"/>
  <c r="Z164" i="7"/>
  <c r="V164" i="7"/>
  <c r="AH164" i="7"/>
  <c r="AK164" i="7" s="1" a="1"/>
  <c r="AK164" i="7" s="1"/>
  <c r="AD164" i="7"/>
  <c r="AE164" i="7" s="1" a="1"/>
  <c r="AE164" i="7" s="1"/>
  <c r="R164" i="7"/>
  <c r="AD513" i="7"/>
  <c r="AE513" i="7" s="1" a="1"/>
  <c r="AE513" i="7" s="1"/>
  <c r="V513" i="7"/>
  <c r="Y513" i="7" s="1" a="1"/>
  <c r="Y513" i="7" s="1"/>
  <c r="Z513" i="7"/>
  <c r="AC513" i="7" s="1" a="1"/>
  <c r="AC513" i="7" s="1"/>
  <c r="R513" i="7"/>
  <c r="S513" i="7" s="1" a="1"/>
  <c r="S513" i="7" s="1"/>
  <c r="AH513" i="7"/>
  <c r="AK513" i="7" s="1" a="1"/>
  <c r="AK513" i="7" s="1"/>
  <c r="AD872" i="7"/>
  <c r="AG872" i="7" s="1" a="1"/>
  <c r="AG872" i="7" s="1"/>
  <c r="R872" i="7"/>
  <c r="S872" i="7" s="1" a="1"/>
  <c r="S872" i="7" s="1"/>
  <c r="V872" i="7"/>
  <c r="X872" i="7" s="1" a="1"/>
  <c r="X872" i="7" s="1"/>
  <c r="Z872" i="7"/>
  <c r="AA872" i="7" s="1" a="1"/>
  <c r="AA872" i="7" s="1"/>
  <c r="AH872" i="7"/>
  <c r="AI872" i="7" s="1" a="1"/>
  <c r="AI872" i="7" s="1"/>
  <c r="AH870" i="7"/>
  <c r="AK870" i="7" s="1" a="1"/>
  <c r="AK870" i="7" s="1"/>
  <c r="V870" i="7"/>
  <c r="X870" i="7" s="1" a="1"/>
  <c r="X870" i="7" s="1"/>
  <c r="Z870" i="7"/>
  <c r="R870" i="7"/>
  <c r="S870" i="7" s="1" a="1"/>
  <c r="S870" i="7" s="1"/>
  <c r="AD870" i="7"/>
  <c r="AG870" i="7" s="1" a="1"/>
  <c r="AG870" i="7" s="1"/>
  <c r="R755" i="7"/>
  <c r="Z755" i="7"/>
  <c r="AC755" i="7" s="1" a="1"/>
  <c r="AC755" i="7" s="1"/>
  <c r="AD755" i="7"/>
  <c r="AE755" i="7" s="1" a="1"/>
  <c r="AE755" i="7" s="1"/>
  <c r="V755" i="7"/>
  <c r="AH755" i="7"/>
  <c r="AJ755" i="7" s="1" a="1"/>
  <c r="AJ755" i="7" s="1"/>
  <c r="AH854" i="7"/>
  <c r="AI854" i="7" s="1" a="1"/>
  <c r="AI854" i="7" s="1"/>
  <c r="V854" i="7"/>
  <c r="X854" i="7" s="1" a="1"/>
  <c r="X854" i="7" s="1"/>
  <c r="R854" i="7"/>
  <c r="Z854" i="7"/>
  <c r="AD854" i="7"/>
  <c r="AE854" i="7" s="1" a="1"/>
  <c r="AE854" i="7" s="1"/>
  <c r="AD161" i="7"/>
  <c r="Z161" i="7"/>
  <c r="AC161" i="7" s="1" a="1"/>
  <c r="AC161" i="7" s="1"/>
  <c r="R161" i="7"/>
  <c r="V161" i="7"/>
  <c r="Y161" i="7" s="1" a="1"/>
  <c r="Y161" i="7" s="1"/>
  <c r="AH161" i="7"/>
  <c r="Z825" i="7"/>
  <c r="AA825" i="7" s="1" a="1"/>
  <c r="AA825" i="7" s="1"/>
  <c r="AD825" i="7"/>
  <c r="AF825" i="7" s="1" a="1"/>
  <c r="AF825" i="7" s="1"/>
  <c r="R825" i="7"/>
  <c r="S825" i="7" s="1" a="1"/>
  <c r="S825" i="7" s="1"/>
  <c r="AH825" i="7"/>
  <c r="AI825" i="7" s="1" a="1"/>
  <c r="AI825" i="7" s="1"/>
  <c r="V825" i="7"/>
  <c r="Z720" i="7"/>
  <c r="AD720" i="7"/>
  <c r="V720" i="7"/>
  <c r="AH720" i="7"/>
  <c r="AJ720" i="7" s="1" a="1"/>
  <c r="AJ720" i="7" s="1"/>
  <c r="R720" i="7"/>
  <c r="Z410" i="7"/>
  <c r="AB410" i="7" s="1" a="1"/>
  <c r="AB410" i="7" s="1"/>
  <c r="AD410" i="7"/>
  <c r="AG410" i="7" s="1" a="1"/>
  <c r="AG410" i="7" s="1"/>
  <c r="V410" i="7"/>
  <c r="AH410" i="7"/>
  <c r="R410" i="7"/>
  <c r="AD594" i="7"/>
  <c r="AG594" i="7" s="1" a="1"/>
  <c r="AG594" i="7" s="1"/>
  <c r="R594" i="7"/>
  <c r="S594" i="7" s="1" a="1"/>
  <c r="S594" i="7" s="1"/>
  <c r="AH594" i="7"/>
  <c r="V594" i="7"/>
  <c r="Y594" i="7" s="1" a="1"/>
  <c r="Y594" i="7" s="1"/>
  <c r="Z594" i="7"/>
  <c r="AB594" i="7" s="1" a="1"/>
  <c r="AB594" i="7" s="1"/>
  <c r="AD814" i="7"/>
  <c r="AE814" i="7" s="1" a="1"/>
  <c r="AE814" i="7" s="1"/>
  <c r="V814" i="7"/>
  <c r="R814" i="7"/>
  <c r="U814" i="7" s="1" a="1"/>
  <c r="U814" i="7" s="1"/>
  <c r="Z814" i="7"/>
  <c r="AH814" i="7"/>
  <c r="AK814" i="7" s="1" a="1"/>
  <c r="AK814" i="7" s="1"/>
  <c r="AH242" i="7"/>
  <c r="V242" i="7"/>
  <c r="Y242" i="7" s="1" a="1"/>
  <c r="Y242" i="7" s="1"/>
  <c r="Z242" i="7"/>
  <c r="AA242" i="7" s="1" a="1"/>
  <c r="AA242" i="7" s="1"/>
  <c r="R242" i="7"/>
  <c r="AD242" i="7"/>
  <c r="AG242" i="7" s="1" a="1"/>
  <c r="AG242" i="7" s="1"/>
  <c r="Z315" i="7"/>
  <c r="AB315" i="7" s="1" a="1"/>
  <c r="AB315" i="7" s="1"/>
  <c r="R315" i="7"/>
  <c r="AD315" i="7"/>
  <c r="AH315" i="7"/>
  <c r="AI315" i="7" s="1" a="1"/>
  <c r="AI315" i="7" s="1"/>
  <c r="V315" i="7"/>
  <c r="W315" i="7" s="1" a="1"/>
  <c r="W315" i="7" s="1"/>
  <c r="R458" i="7"/>
  <c r="U458" i="7" s="1" a="1"/>
  <c r="U458" i="7" s="1"/>
  <c r="V458" i="7"/>
  <c r="X458" i="7" s="1" a="1"/>
  <c r="X458" i="7" s="1"/>
  <c r="Z458" i="7"/>
  <c r="AD458" i="7"/>
  <c r="AH458" i="7"/>
  <c r="AH413" i="7"/>
  <c r="Z413" i="7"/>
  <c r="AC413" i="7" s="1" a="1"/>
  <c r="AC413" i="7" s="1"/>
  <c r="V413" i="7"/>
  <c r="AD413" i="7"/>
  <c r="AG413" i="7" s="1" a="1"/>
  <c r="AG413" i="7" s="1"/>
  <c r="R413" i="7"/>
  <c r="T413" i="7" s="1" a="1"/>
  <c r="T413" i="7" s="1"/>
  <c r="Z565" i="7"/>
  <c r="AC565" i="7" s="1" a="1"/>
  <c r="AC565" i="7" s="1"/>
  <c r="R565" i="7"/>
  <c r="S565" i="7" s="1" a="1"/>
  <c r="S565" i="7" s="1"/>
  <c r="AD565" i="7"/>
  <c r="AH565" i="7"/>
  <c r="V565" i="7"/>
  <c r="W565" i="7" s="1" a="1"/>
  <c r="W565" i="7" s="1"/>
  <c r="AD845" i="7"/>
  <c r="AF845" i="7" s="1" a="1"/>
  <c r="AF845" i="7" s="1"/>
  <c r="R845" i="7"/>
  <c r="S845" i="7" s="1" a="1"/>
  <c r="S845" i="7" s="1"/>
  <c r="AH845" i="7"/>
  <c r="AI845" i="7" s="1" a="1"/>
  <c r="AI845" i="7" s="1"/>
  <c r="Z845" i="7"/>
  <c r="AA845" i="7" s="1" a="1"/>
  <c r="AA845" i="7" s="1"/>
  <c r="V845" i="7"/>
  <c r="V698" i="7"/>
  <c r="W698" i="7" s="1" a="1"/>
  <c r="W698" i="7" s="1"/>
  <c r="AH698" i="7"/>
  <c r="AK698" i="7" s="1" a="1"/>
  <c r="AK698" i="7" s="1"/>
  <c r="Z698" i="7"/>
  <c r="AB698" i="7" s="1" a="1"/>
  <c r="AB698" i="7" s="1"/>
  <c r="AD698" i="7"/>
  <c r="AE698" i="7" s="1" a="1"/>
  <c r="AE698" i="7" s="1"/>
  <c r="R698" i="7"/>
  <c r="S698" i="7" s="1" a="1"/>
  <c r="S698" i="7" s="1"/>
  <c r="AD937" i="7"/>
  <c r="AH937" i="7"/>
  <c r="V937" i="7"/>
  <c r="Z937" i="7"/>
  <c r="AC937" i="7" s="1" a="1"/>
  <c r="AC937" i="7" s="1"/>
  <c r="R937" i="7"/>
  <c r="U937" i="7" s="1" a="1"/>
  <c r="U937" i="7" s="1"/>
  <c r="R715" i="7"/>
  <c r="S715" i="7" s="1" a="1"/>
  <c r="S715" i="7" s="1"/>
  <c r="AD715" i="7"/>
  <c r="AG715" i="7" s="1" a="1"/>
  <c r="AG715" i="7" s="1"/>
  <c r="AH715" i="7"/>
  <c r="AK715" i="7" s="1" a="1"/>
  <c r="AK715" i="7" s="1"/>
  <c r="V715" i="7"/>
  <c r="Z715" i="7"/>
  <c r="AA715" i="7" s="1" a="1"/>
  <c r="AA715" i="7" s="1"/>
  <c r="Z199" i="7"/>
  <c r="AB199" i="7" s="1" a="1"/>
  <c r="AB199" i="7" s="1"/>
  <c r="V199" i="7"/>
  <c r="AD199" i="7"/>
  <c r="AG199" i="7" s="1" a="1"/>
  <c r="AG199" i="7" s="1"/>
  <c r="AH199" i="7"/>
  <c r="R199" i="7"/>
  <c r="U199" i="7" s="1" a="1"/>
  <c r="U199" i="7" s="1"/>
  <c r="R635" i="7"/>
  <c r="S635" i="7" s="1" a="1"/>
  <c r="S635" i="7" s="1"/>
  <c r="AD635" i="7"/>
  <c r="AG635" i="7" s="1" a="1"/>
  <c r="AG635" i="7" s="1"/>
  <c r="AH635" i="7"/>
  <c r="AK635" i="7" s="1" a="1"/>
  <c r="AK635" i="7" s="1"/>
  <c r="Z635" i="7"/>
  <c r="AA635" i="7" s="1" a="1"/>
  <c r="AA635" i="7" s="1"/>
  <c r="V635" i="7"/>
  <c r="Y635" i="7" s="1" a="1"/>
  <c r="Y635" i="7" s="1"/>
  <c r="R803" i="7"/>
  <c r="U803" i="7" s="1" a="1"/>
  <c r="U803" i="7" s="1"/>
  <c r="AH803" i="7"/>
  <c r="AJ803" i="7" s="1" a="1"/>
  <c r="AJ803" i="7" s="1"/>
  <c r="V803" i="7"/>
  <c r="Y803" i="7" s="1" a="1"/>
  <c r="Y803" i="7" s="1"/>
  <c r="Z803" i="7"/>
  <c r="AB803" i="7" s="1" a="1"/>
  <c r="AB803" i="7" s="1"/>
  <c r="AD803" i="7"/>
  <c r="AG803" i="7" s="1" a="1"/>
  <c r="AG803" i="7" s="1"/>
  <c r="AD160" i="7"/>
  <c r="AF160" i="7" s="1" a="1"/>
  <c r="AF160" i="7" s="1"/>
  <c r="V160" i="7"/>
  <c r="W160" i="7" s="1" a="1"/>
  <c r="W160" i="7" s="1"/>
  <c r="AH160" i="7"/>
  <c r="R160" i="7"/>
  <c r="Z160" i="7"/>
  <c r="R600" i="7"/>
  <c r="V600" i="7"/>
  <c r="AH600" i="7"/>
  <c r="AI600" i="7" s="1" a="1"/>
  <c r="AI600" i="7" s="1"/>
  <c r="Z600" i="7"/>
  <c r="AD600" i="7"/>
  <c r="AE600" i="7" s="1" a="1"/>
  <c r="AE600" i="7" s="1"/>
  <c r="AD629" i="7"/>
  <c r="AG629" i="7" s="1" a="1"/>
  <c r="AG629" i="7" s="1"/>
  <c r="R629" i="7"/>
  <c r="V629" i="7"/>
  <c r="AH629" i="7"/>
  <c r="AK629" i="7" s="1" a="1"/>
  <c r="AK629" i="7" s="1"/>
  <c r="Z629" i="7"/>
  <c r="AC629" i="7" s="1" a="1"/>
  <c r="AC629" i="7" s="1"/>
  <c r="AH875" i="7"/>
  <c r="Z875" i="7"/>
  <c r="AB875" i="7" s="1" a="1"/>
  <c r="AB875" i="7" s="1"/>
  <c r="V875" i="7"/>
  <c r="W875" i="7" s="1" a="1"/>
  <c r="W875" i="7" s="1"/>
  <c r="AD875" i="7"/>
  <c r="AE875" i="7" s="1" a="1"/>
  <c r="AE875" i="7" s="1"/>
  <c r="R875" i="7"/>
  <c r="R255" i="7"/>
  <c r="U255" i="7" s="1" a="1"/>
  <c r="U255" i="7" s="1"/>
  <c r="AH255" i="7"/>
  <c r="V255" i="7"/>
  <c r="Z255" i="7"/>
  <c r="AC255" i="7" s="1" a="1"/>
  <c r="AC255" i="7" s="1"/>
  <c r="AD255" i="7"/>
  <c r="AF255" i="7" s="1" a="1"/>
  <c r="AF255" i="7" s="1"/>
  <c r="AH913" i="7"/>
  <c r="AK913" i="7" s="1" a="1"/>
  <c r="AK913" i="7" s="1"/>
  <c r="R913" i="7"/>
  <c r="V913" i="7"/>
  <c r="Y913" i="7" s="1" a="1"/>
  <c r="Y913" i="7" s="1"/>
  <c r="Z913" i="7"/>
  <c r="AB913" i="7" s="1" a="1"/>
  <c r="AB913" i="7" s="1"/>
  <c r="AD913" i="7"/>
  <c r="AE913" i="7" s="1" a="1"/>
  <c r="AE913" i="7" s="1"/>
  <c r="R307" i="7"/>
  <c r="V307" i="7"/>
  <c r="Y307" i="7" s="1" a="1"/>
  <c r="Y307" i="7" s="1"/>
  <c r="AH307" i="7"/>
  <c r="Z307" i="7"/>
  <c r="AC307" i="7" s="1" a="1"/>
  <c r="AC307" i="7" s="1"/>
  <c r="AD307" i="7"/>
  <c r="AF307" i="7" s="1" a="1"/>
  <c r="AF307" i="7" s="1"/>
  <c r="R628" i="7"/>
  <c r="S628" i="7" s="1" a="1"/>
  <c r="S628" i="7" s="1"/>
  <c r="V628" i="7"/>
  <c r="Y628" i="7" s="1" a="1"/>
  <c r="Y628" i="7" s="1"/>
  <c r="AH628" i="7"/>
  <c r="AI628" i="7" s="1" a="1"/>
  <c r="AI628" i="7" s="1"/>
  <c r="AD628" i="7"/>
  <c r="AG628" i="7" s="1" a="1"/>
  <c r="AG628" i="7" s="1"/>
  <c r="Z628" i="7"/>
  <c r="AA628" i="7" s="1" a="1"/>
  <c r="AA628" i="7" s="1"/>
  <c r="AH439" i="7"/>
  <c r="AD439" i="7"/>
  <c r="Z439" i="7"/>
  <c r="AA439" i="7" s="1" a="1"/>
  <c r="AA439" i="7" s="1"/>
  <c r="R439" i="7"/>
  <c r="S439" i="7" s="1" a="1"/>
  <c r="S439" i="7" s="1"/>
  <c r="V439" i="7"/>
  <c r="Y439" i="7" s="1" a="1"/>
  <c r="Y439" i="7" s="1"/>
  <c r="AD987" i="7"/>
  <c r="R987" i="7"/>
  <c r="T987" i="7" s="1" a="1"/>
  <c r="T987" i="7" s="1"/>
  <c r="AH987" i="7"/>
  <c r="AI987" i="7" s="1" a="1"/>
  <c r="AI987" i="7" s="1"/>
  <c r="V987" i="7"/>
  <c r="Z987" i="7"/>
  <c r="AH509" i="7"/>
  <c r="Z509" i="7"/>
  <c r="AB509" i="7" s="1" a="1"/>
  <c r="AB509" i="7" s="1"/>
  <c r="AD509" i="7"/>
  <c r="R509" i="7"/>
  <c r="V509" i="7"/>
  <c r="X509" i="7" s="1" a="1"/>
  <c r="X509" i="7" s="1"/>
  <c r="Z964" i="7"/>
  <c r="AA964" i="7" s="1" a="1"/>
  <c r="AA964" i="7" s="1"/>
  <c r="AD964" i="7"/>
  <c r="AE964" i="7" s="1" a="1"/>
  <c r="AE964" i="7" s="1"/>
  <c r="R964" i="7"/>
  <c r="AH964" i="7"/>
  <c r="AI964" i="7" s="1" a="1"/>
  <c r="AI964" i="7" s="1"/>
  <c r="V964" i="7"/>
  <c r="AD479" i="7"/>
  <c r="AE479" i="7" s="1" a="1"/>
  <c r="AE479" i="7" s="1"/>
  <c r="AH479" i="7"/>
  <c r="AI479" i="7" s="1" a="1"/>
  <c r="AI479" i="7" s="1"/>
  <c r="R479" i="7"/>
  <c r="S479" i="7" s="1" a="1"/>
  <c r="S479" i="7" s="1"/>
  <c r="Z479" i="7"/>
  <c r="V479" i="7"/>
  <c r="Y479" i="7" s="1" a="1"/>
  <c r="Y479" i="7" s="1"/>
  <c r="R754" i="7"/>
  <c r="AD754" i="7"/>
  <c r="AG754" i="7" s="1" a="1"/>
  <c r="AG754" i="7" s="1"/>
  <c r="V754" i="7"/>
  <c r="X754" i="7" s="1" a="1"/>
  <c r="X754" i="7" s="1"/>
  <c r="AH754" i="7"/>
  <c r="Z754" i="7"/>
  <c r="AC754" i="7" s="1" a="1"/>
  <c r="AC754" i="7" s="1"/>
  <c r="Z268" i="7"/>
  <c r="R268" i="7"/>
  <c r="S268" i="7" s="1" a="1"/>
  <c r="S268" i="7" s="1"/>
  <c r="AH268" i="7"/>
  <c r="AI268" i="7" s="1" a="1"/>
  <c r="AI268" i="7" s="1"/>
  <c r="V268" i="7"/>
  <c r="AD268" i="7"/>
  <c r="AE268" i="7" s="1" a="1"/>
  <c r="AE268" i="7" s="1"/>
  <c r="AD713" i="7"/>
  <c r="AG713" i="7" s="1" a="1"/>
  <c r="AG713" i="7" s="1"/>
  <c r="AH713" i="7"/>
  <c r="AJ713" i="7" s="1" a="1"/>
  <c r="AJ713" i="7" s="1"/>
  <c r="R713" i="7"/>
  <c r="U713" i="7" s="1" a="1"/>
  <c r="U713" i="7" s="1"/>
  <c r="V713" i="7"/>
  <c r="Z713" i="7"/>
  <c r="AB713" i="7" s="1" a="1"/>
  <c r="AB713" i="7" s="1"/>
  <c r="V217" i="7"/>
  <c r="Y217" i="7" s="1" a="1"/>
  <c r="Y217" i="7" s="1"/>
  <c r="Z217" i="7"/>
  <c r="AB217" i="7" s="1" a="1"/>
  <c r="AB217" i="7" s="1"/>
  <c r="R217" i="7"/>
  <c r="AD217" i="7"/>
  <c r="AH217" i="7"/>
  <c r="AJ217" i="7" s="1" a="1"/>
  <c r="AJ217" i="7" s="1"/>
  <c r="Z582" i="7"/>
  <c r="AC582" i="7" s="1" a="1"/>
  <c r="AC582" i="7" s="1"/>
  <c r="AD582" i="7"/>
  <c r="AG582" i="7" s="1" a="1"/>
  <c r="AG582" i="7" s="1"/>
  <c r="R582" i="7"/>
  <c r="T582" i="7" s="1" a="1"/>
  <c r="T582" i="7" s="1"/>
  <c r="AH582" i="7"/>
  <c r="V582" i="7"/>
  <c r="W582" i="7" s="1" a="1"/>
  <c r="W582" i="7" s="1"/>
  <c r="R182" i="7"/>
  <c r="S182" i="7" s="1" a="1"/>
  <c r="S182" i="7" s="1"/>
  <c r="AH182" i="7"/>
  <c r="AI182" i="7" s="1" a="1"/>
  <c r="AI182" i="7" s="1"/>
  <c r="V182" i="7"/>
  <c r="Y182" i="7" s="1" a="1"/>
  <c r="Y182" i="7" s="1"/>
  <c r="Z182" i="7"/>
  <c r="AA182" i="7" s="1" a="1"/>
  <c r="AA182" i="7" s="1"/>
  <c r="AD182" i="7"/>
  <c r="R461" i="7"/>
  <c r="AD461" i="7"/>
  <c r="V461" i="7"/>
  <c r="AH461" i="7"/>
  <c r="AJ461" i="7" s="1" a="1"/>
  <c r="AJ461" i="7" s="1"/>
  <c r="Z461" i="7"/>
  <c r="AA461" i="7" s="1" a="1"/>
  <c r="AA461" i="7" s="1"/>
  <c r="R356" i="7"/>
  <c r="S356" i="7" s="1" a="1"/>
  <c r="S356" i="7" s="1"/>
  <c r="AD356" i="7"/>
  <c r="Z356" i="7"/>
  <c r="AH356" i="7"/>
  <c r="AK356" i="7" s="1" a="1"/>
  <c r="AK356" i="7" s="1"/>
  <c r="V356" i="7"/>
  <c r="R651" i="7"/>
  <c r="U651" i="7" s="1" a="1"/>
  <c r="U651" i="7" s="1"/>
  <c r="AD651" i="7"/>
  <c r="AG651" i="7" s="1" a="1"/>
  <c r="AG651" i="7" s="1"/>
  <c r="Z651" i="7"/>
  <c r="AH651" i="7"/>
  <c r="AJ651" i="7" s="1" a="1"/>
  <c r="AJ651" i="7" s="1"/>
  <c r="V651" i="7"/>
  <c r="W651" i="7" s="1" a="1"/>
  <c r="W651" i="7" s="1"/>
  <c r="Z251" i="7"/>
  <c r="AC251" i="7" s="1" a="1"/>
  <c r="AC251" i="7" s="1"/>
  <c r="R251" i="7"/>
  <c r="AD251" i="7"/>
  <c r="AF251" i="7" s="1" a="1"/>
  <c r="AF251" i="7" s="1"/>
  <c r="AH251" i="7"/>
  <c r="AK251" i="7" s="1" a="1"/>
  <c r="AK251" i="7" s="1"/>
  <c r="V251" i="7"/>
  <c r="X251" i="7" s="1" a="1"/>
  <c r="X251" i="7" s="1"/>
  <c r="R477" i="7"/>
  <c r="S477" i="7" s="1" a="1"/>
  <c r="S477" i="7" s="1"/>
  <c r="AD477" i="7"/>
  <c r="AE477" i="7" s="1" a="1"/>
  <c r="AE477" i="7" s="1"/>
  <c r="V477" i="7"/>
  <c r="Z477" i="7"/>
  <c r="AA477" i="7" s="1" a="1"/>
  <c r="AA477" i="7" s="1"/>
  <c r="AH477" i="7"/>
  <c r="Z906" i="7"/>
  <c r="AA906" i="7" s="1" a="1"/>
  <c r="AA906" i="7" s="1"/>
  <c r="AD906" i="7"/>
  <c r="AF906" i="7" s="1" a="1"/>
  <c r="AF906" i="7" s="1"/>
  <c r="AH906" i="7"/>
  <c r="R906" i="7"/>
  <c r="V906" i="7"/>
  <c r="W906" i="7" s="1" a="1"/>
  <c r="W906" i="7" s="1"/>
  <c r="AH839" i="7"/>
  <c r="AI839" i="7" s="1" a="1"/>
  <c r="AI839" i="7" s="1"/>
  <c r="V839" i="7"/>
  <c r="X839" i="7" s="1" a="1"/>
  <c r="X839" i="7" s="1"/>
  <c r="Z839" i="7"/>
  <c r="AA839" i="7" s="1" a="1"/>
  <c r="AA839" i="7" s="1"/>
  <c r="R839" i="7"/>
  <c r="S839" i="7" s="1" a="1"/>
  <c r="S839" i="7" s="1"/>
  <c r="AD839" i="7"/>
  <c r="R220" i="7"/>
  <c r="AD220" i="7"/>
  <c r="AF220" i="7" s="1" a="1"/>
  <c r="AF220" i="7" s="1"/>
  <c r="AH220" i="7"/>
  <c r="AI220" i="7" s="1" a="1"/>
  <c r="AI220" i="7" s="1"/>
  <c r="V220" i="7"/>
  <c r="X220" i="7" s="1" a="1"/>
  <c r="X220" i="7" s="1"/>
  <c r="Z220" i="7"/>
  <c r="AA220" i="7" s="1" a="1"/>
  <c r="AA220" i="7" s="1"/>
  <c r="V384" i="7"/>
  <c r="AD384" i="7"/>
  <c r="R384" i="7"/>
  <c r="U384" i="7" s="1" a="1"/>
  <c r="U384" i="7" s="1"/>
  <c r="Z384" i="7"/>
  <c r="AH384" i="7"/>
  <c r="AJ384" i="7" s="1" a="1"/>
  <c r="AJ384" i="7" s="1"/>
  <c r="Z884" i="7"/>
  <c r="AC884" i="7" s="1" a="1"/>
  <c r="AC884" i="7" s="1"/>
  <c r="AD884" i="7"/>
  <c r="R884" i="7"/>
  <c r="S884" i="7" s="1" a="1"/>
  <c r="S884" i="7" s="1"/>
  <c r="V884" i="7"/>
  <c r="W884" i="7" s="1" a="1"/>
  <c r="W884" i="7" s="1"/>
  <c r="AH884" i="7"/>
  <c r="AI884" i="7" s="1" a="1"/>
  <c r="AI884" i="7" s="1"/>
  <c r="AD195" i="7"/>
  <c r="AG195" i="7" s="1" a="1"/>
  <c r="AG195" i="7" s="1"/>
  <c r="AH195" i="7"/>
  <c r="AJ195" i="7" s="1" a="1"/>
  <c r="AJ195" i="7" s="1"/>
  <c r="V195" i="7"/>
  <c r="Y195" i="7" s="1" a="1"/>
  <c r="Y195" i="7" s="1"/>
  <c r="Z195" i="7"/>
  <c r="AB195" i="7" s="1" a="1"/>
  <c r="AB195" i="7" s="1"/>
  <c r="R195" i="7"/>
  <c r="AD390" i="7"/>
  <c r="AG390" i="7" s="1" a="1"/>
  <c r="AG390" i="7" s="1"/>
  <c r="V390" i="7"/>
  <c r="Z390" i="7"/>
  <c r="AC390" i="7" s="1" a="1"/>
  <c r="AC390" i="7" s="1"/>
  <c r="AH390" i="7"/>
  <c r="R390" i="7"/>
  <c r="T390" i="7" s="1" a="1"/>
  <c r="T390" i="7" s="1"/>
  <c r="AH148" i="7"/>
  <c r="AI148" i="7" s="1" a="1"/>
  <c r="AI148" i="7" s="1"/>
  <c r="Z148" i="7"/>
  <c r="AD148" i="7"/>
  <c r="AE148" i="7" s="1" a="1"/>
  <c r="AE148" i="7" s="1"/>
  <c r="R148" i="7"/>
  <c r="S148" i="7" s="1" a="1"/>
  <c r="S148" i="7" s="1"/>
  <c r="V148" i="7"/>
  <c r="Z337" i="7"/>
  <c r="AB337" i="7" s="1" a="1"/>
  <c r="AB337" i="7" s="1"/>
  <c r="R337" i="7"/>
  <c r="AD337" i="7"/>
  <c r="V337" i="7"/>
  <c r="AH337" i="7"/>
  <c r="AJ337" i="7" s="1" a="1"/>
  <c r="AJ337" i="7" s="1"/>
  <c r="Z963" i="7"/>
  <c r="AD963" i="7"/>
  <c r="V963" i="7"/>
  <c r="R963" i="7"/>
  <c r="AH963" i="7"/>
  <c r="V455" i="7"/>
  <c r="AD455" i="7"/>
  <c r="AE455" i="7" s="1" a="1"/>
  <c r="AE455" i="7" s="1"/>
  <c r="R455" i="7"/>
  <c r="T455" i="7" s="1" a="1"/>
  <c r="T455" i="7" s="1"/>
  <c r="AH455" i="7"/>
  <c r="Z455" i="7"/>
  <c r="Z889" i="7"/>
  <c r="AB889" i="7" s="1" a="1"/>
  <c r="AB889" i="7" s="1"/>
  <c r="R889" i="7"/>
  <c r="T889" i="7" s="1" a="1"/>
  <c r="T889" i="7" s="1"/>
  <c r="AH889" i="7"/>
  <c r="V889" i="7"/>
  <c r="AD889" i="7"/>
  <c r="AG889" i="7" s="1" a="1"/>
  <c r="AG889" i="7" s="1"/>
  <c r="Z890" i="7"/>
  <c r="AC890" i="7" s="1" a="1"/>
  <c r="AC890" i="7" s="1"/>
  <c r="AD890" i="7"/>
  <c r="AH890" i="7"/>
  <c r="R890" i="7"/>
  <c r="T890" i="7" s="1" a="1"/>
  <c r="T890" i="7" s="1"/>
  <c r="V890" i="7"/>
  <c r="W890" i="7" s="1" a="1"/>
  <c r="W890" i="7" s="1"/>
  <c r="Z806" i="7"/>
  <c r="AD806" i="7"/>
  <c r="AE806" i="7" s="1" a="1"/>
  <c r="AE806" i="7" s="1"/>
  <c r="V806" i="7"/>
  <c r="Y806" i="7" s="1" a="1"/>
  <c r="Y806" i="7" s="1"/>
  <c r="R806" i="7"/>
  <c r="U806" i="7" s="1" a="1"/>
  <c r="U806" i="7" s="1"/>
  <c r="AH806" i="7"/>
  <c r="AH953" i="7"/>
  <c r="AI953" i="7" s="1" a="1"/>
  <c r="AI953" i="7" s="1"/>
  <c r="V953" i="7"/>
  <c r="W953" i="7" s="1" a="1"/>
  <c r="W953" i="7" s="1"/>
  <c r="Z953" i="7"/>
  <c r="AD953" i="7"/>
  <c r="R953" i="7"/>
  <c r="R731" i="7"/>
  <c r="U731" i="7" s="1" a="1"/>
  <c r="U731" i="7" s="1"/>
  <c r="Z731" i="7"/>
  <c r="AA731" i="7" s="1" a="1"/>
  <c r="AA731" i="7" s="1"/>
  <c r="V731" i="7"/>
  <c r="AD731" i="7"/>
  <c r="AE731" i="7" s="1" a="1"/>
  <c r="AE731" i="7" s="1"/>
  <c r="AH731" i="7"/>
  <c r="AJ731" i="7" s="1" a="1"/>
  <c r="AJ731" i="7" s="1"/>
  <c r="V285" i="7"/>
  <c r="Z285" i="7"/>
  <c r="AA285" i="7" s="1" a="1"/>
  <c r="AA285" i="7" s="1"/>
  <c r="AH285" i="7"/>
  <c r="R285" i="7"/>
  <c r="T285" i="7" s="1" a="1"/>
  <c r="T285" i="7" s="1"/>
  <c r="AD285" i="7"/>
  <c r="AG285" i="7" s="1" a="1"/>
  <c r="AG285" i="7" s="1"/>
  <c r="R442" i="7"/>
  <c r="V442" i="7"/>
  <c r="Z442" i="7"/>
  <c r="AC442" i="7" s="1" a="1"/>
  <c r="AC442" i="7" s="1"/>
  <c r="AD442" i="7"/>
  <c r="AH442" i="7"/>
  <c r="AK442" i="7" s="1" a="1"/>
  <c r="AK442" i="7" s="1"/>
  <c r="AD564" i="7"/>
  <c r="AF564" i="7" s="1" a="1"/>
  <c r="AF564" i="7" s="1"/>
  <c r="R564" i="7"/>
  <c r="U564" i="7" s="1" a="1"/>
  <c r="U564" i="7" s="1"/>
  <c r="AH564" i="7"/>
  <c r="AI564" i="7" s="1" a="1"/>
  <c r="AI564" i="7" s="1"/>
  <c r="Z564" i="7"/>
  <c r="AB564" i="7" s="1" a="1"/>
  <c r="AB564" i="7" s="1"/>
  <c r="V564" i="7"/>
  <c r="Y564" i="7" s="1" a="1"/>
  <c r="Y564" i="7" s="1"/>
  <c r="AH1010" i="7"/>
  <c r="AD1010" i="7"/>
  <c r="V1010" i="7"/>
  <c r="R1010" i="7"/>
  <c r="T1010" i="7" s="1" a="1"/>
  <c r="T1010" i="7" s="1"/>
  <c r="Z1010" i="7"/>
  <c r="AC1010" i="7" s="1" a="1"/>
  <c r="AC1010" i="7" s="1"/>
  <c r="AH374" i="7"/>
  <c r="AJ374" i="7" s="1" a="1"/>
  <c r="AJ374" i="7" s="1"/>
  <c r="V374" i="7"/>
  <c r="W374" i="7" s="1" a="1"/>
  <c r="W374" i="7" s="1"/>
  <c r="AD374" i="7"/>
  <c r="AE374" i="7" s="1" a="1"/>
  <c r="AE374" i="7" s="1"/>
  <c r="R374" i="7"/>
  <c r="T374" i="7" s="1" a="1"/>
  <c r="T374" i="7" s="1"/>
  <c r="Z374" i="7"/>
  <c r="AB374" i="7" s="1" a="1"/>
  <c r="AB374" i="7" s="1"/>
  <c r="V588" i="7"/>
  <c r="Y588" i="7" s="1" a="1"/>
  <c r="Y588" i="7" s="1"/>
  <c r="Z588" i="7"/>
  <c r="AH588" i="7"/>
  <c r="AI588" i="7" s="1" a="1"/>
  <c r="AI588" i="7" s="1"/>
  <c r="R588" i="7"/>
  <c r="T588" i="7" s="1" a="1"/>
  <c r="T588" i="7" s="1"/>
  <c r="AD588" i="7"/>
  <c r="AF588" i="7" s="1" a="1"/>
  <c r="AF588" i="7" s="1"/>
  <c r="R918" i="7"/>
  <c r="S918" i="7" s="1" a="1"/>
  <c r="S918" i="7" s="1"/>
  <c r="AD918" i="7"/>
  <c r="AE918" i="7" s="1" a="1"/>
  <c r="AE918" i="7" s="1"/>
  <c r="V918" i="7"/>
  <c r="Z918" i="7"/>
  <c r="AB918" i="7" s="1" a="1"/>
  <c r="AB918" i="7" s="1"/>
  <c r="AH918" i="7"/>
  <c r="AD338" i="7"/>
  <c r="AE338" i="7" s="1" a="1"/>
  <c r="AE338" i="7" s="1"/>
  <c r="R338" i="7"/>
  <c r="U338" i="7" s="1" a="1"/>
  <c r="U338" i="7" s="1"/>
  <c r="AH338" i="7"/>
  <c r="AI338" i="7" s="1" a="1"/>
  <c r="AI338" i="7" s="1"/>
  <c r="V338" i="7"/>
  <c r="Y338" i="7" s="1" a="1"/>
  <c r="Y338" i="7" s="1"/>
  <c r="Z338" i="7"/>
  <c r="R538" i="7"/>
  <c r="AH538" i="7"/>
  <c r="AJ538" i="7" s="1" a="1"/>
  <c r="AJ538" i="7" s="1"/>
  <c r="Z538" i="7"/>
  <c r="AA538" i="7" s="1" a="1"/>
  <c r="AA538" i="7" s="1"/>
  <c r="AD538" i="7"/>
  <c r="AE538" i="7" s="1" a="1"/>
  <c r="AE538" i="7" s="1"/>
  <c r="V538" i="7"/>
  <c r="AD423" i="7"/>
  <c r="AF423" i="7" s="1" a="1"/>
  <c r="AF423" i="7" s="1"/>
  <c r="AH423" i="7"/>
  <c r="AJ423" i="7" s="1" a="1"/>
  <c r="AJ423" i="7" s="1"/>
  <c r="R423" i="7"/>
  <c r="S423" i="7" s="1" a="1"/>
  <c r="S423" i="7" s="1"/>
  <c r="V423" i="7"/>
  <c r="W423" i="7" s="1" a="1"/>
  <c r="W423" i="7" s="1"/>
  <c r="Z423" i="7"/>
  <c r="V332" i="7"/>
  <c r="X332" i="7" s="1" a="1"/>
  <c r="X332" i="7" s="1"/>
  <c r="Z332" i="7"/>
  <c r="AC332" i="7" s="1" a="1"/>
  <c r="AC332" i="7" s="1"/>
  <c r="AD332" i="7"/>
  <c r="AF332" i="7" s="1" a="1"/>
  <c r="AF332" i="7" s="1"/>
  <c r="AH332" i="7"/>
  <c r="AI332" i="7" s="1" a="1"/>
  <c r="AI332" i="7" s="1"/>
  <c r="R332" i="7"/>
  <c r="T332" i="7" s="1" a="1"/>
  <c r="T332" i="7" s="1"/>
  <c r="AD878" i="7"/>
  <c r="AF878" i="7" s="1" a="1"/>
  <c r="AF878" i="7" s="1"/>
  <c r="R878" i="7"/>
  <c r="U878" i="7" s="1" a="1"/>
  <c r="U878" i="7" s="1"/>
  <c r="AH878" i="7"/>
  <c r="AI878" i="7" s="1" a="1"/>
  <c r="AI878" i="7" s="1"/>
  <c r="V878" i="7"/>
  <c r="X878" i="7" s="1" a="1"/>
  <c r="X878" i="7" s="1"/>
  <c r="Z878" i="7"/>
  <c r="R518" i="7"/>
  <c r="Z518" i="7"/>
  <c r="AA518" i="7" s="1" a="1"/>
  <c r="AA518" i="7" s="1"/>
  <c r="AD518" i="7"/>
  <c r="AE518" i="7" s="1" a="1"/>
  <c r="AE518" i="7" s="1"/>
  <c r="V518" i="7"/>
  <c r="AH518" i="7"/>
  <c r="AJ518" i="7" s="1" a="1"/>
  <c r="AJ518" i="7" s="1"/>
  <c r="R156" i="7"/>
  <c r="S156" i="7" s="1" a="1"/>
  <c r="S156" i="7" s="1"/>
  <c r="AD156" i="7"/>
  <c r="V156" i="7"/>
  <c r="Z156" i="7"/>
  <c r="AA156" i="7" s="1" a="1"/>
  <c r="AA156" i="7" s="1"/>
  <c r="AH156" i="7"/>
  <c r="AI156" i="7" s="1" a="1"/>
  <c r="AI156" i="7" s="1"/>
  <c r="R166" i="7"/>
  <c r="T166" i="7" s="1" a="1"/>
  <c r="T166" i="7" s="1"/>
  <c r="AH166" i="7"/>
  <c r="AI166" i="7" s="1" a="1"/>
  <c r="AI166" i="7" s="1"/>
  <c r="AD166" i="7"/>
  <c r="AG166" i="7" s="1" a="1"/>
  <c r="AG166" i="7" s="1"/>
  <c r="Z166" i="7"/>
  <c r="AA166" i="7" s="1" a="1"/>
  <c r="AA166" i="7" s="1"/>
  <c r="V166" i="7"/>
  <c r="Z254" i="7"/>
  <c r="R254" i="7"/>
  <c r="S254" i="7" s="1" a="1"/>
  <c r="S254" i="7" s="1"/>
  <c r="V254" i="7"/>
  <c r="W254" i="7" s="1" a="1"/>
  <c r="W254" i="7" s="1"/>
  <c r="AH254" i="7"/>
  <c r="AK254" i="7" s="1" a="1"/>
  <c r="AK254" i="7" s="1"/>
  <c r="AD254" i="7"/>
  <c r="AE254" i="7" s="1" a="1"/>
  <c r="AE254" i="7" s="1"/>
  <c r="Z864" i="7"/>
  <c r="AD864" i="7"/>
  <c r="AG864" i="7" s="1" a="1"/>
  <c r="AG864" i="7" s="1"/>
  <c r="R864" i="7"/>
  <c r="S864" i="7" s="1" a="1"/>
  <c r="S864" i="7" s="1"/>
  <c r="V864" i="7"/>
  <c r="W864" i="7" s="1" a="1"/>
  <c r="W864" i="7" s="1"/>
  <c r="AH864" i="7"/>
  <c r="AK864" i="7" s="1" a="1"/>
  <c r="AK864" i="7" s="1"/>
  <c r="AD880" i="7"/>
  <c r="R880" i="7"/>
  <c r="T880" i="7" s="1" a="1"/>
  <c r="T880" i="7" s="1"/>
  <c r="AH880" i="7"/>
  <c r="AI880" i="7" s="1" a="1"/>
  <c r="AI880" i="7" s="1"/>
  <c r="V880" i="7"/>
  <c r="W880" i="7" s="1" a="1"/>
  <c r="W880" i="7" s="1"/>
  <c r="Z880" i="7"/>
  <c r="AB880" i="7" s="1" a="1"/>
  <c r="AB880" i="7" s="1"/>
  <c r="Z548" i="7"/>
  <c r="AA548" i="7" s="1" a="1"/>
  <c r="AA548" i="7" s="1"/>
  <c r="AD548" i="7"/>
  <c r="AF548" i="7" s="1" a="1"/>
  <c r="AF548" i="7" s="1"/>
  <c r="AH548" i="7"/>
  <c r="V548" i="7"/>
  <c r="X548" i="7" s="1" a="1"/>
  <c r="X548" i="7" s="1"/>
  <c r="R548" i="7"/>
  <c r="V528" i="7"/>
  <c r="Y528" i="7" s="1" a="1"/>
  <c r="Y528" i="7" s="1"/>
  <c r="AD528" i="7"/>
  <c r="AE528" i="7" s="1" a="1"/>
  <c r="AE528" i="7" s="1"/>
  <c r="AH528" i="7"/>
  <c r="Z528" i="7"/>
  <c r="R528" i="7"/>
  <c r="R177" i="7"/>
  <c r="T177" i="7" s="1" a="1"/>
  <c r="T177" i="7" s="1"/>
  <c r="AD177" i="7"/>
  <c r="AG177" i="7" s="1" a="1"/>
  <c r="AG177" i="7" s="1"/>
  <c r="V177" i="7"/>
  <c r="AH177" i="7"/>
  <c r="AJ177" i="7" s="1" a="1"/>
  <c r="AJ177" i="7" s="1"/>
  <c r="Z177" i="7"/>
  <c r="AB177" i="7" s="1" a="1"/>
  <c r="AB177" i="7" s="1"/>
  <c r="Z417" i="7"/>
  <c r="AB417" i="7" s="1" a="1"/>
  <c r="AB417" i="7" s="1"/>
  <c r="AH417" i="7"/>
  <c r="AI417" i="7" s="1" a="1"/>
  <c r="AI417" i="7" s="1"/>
  <c r="R417" i="7"/>
  <c r="V417" i="7"/>
  <c r="AD417" i="7"/>
  <c r="AG417" i="7" s="1" a="1"/>
  <c r="AG417" i="7" s="1"/>
  <c r="V972" i="7"/>
  <c r="R972" i="7"/>
  <c r="U972" i="7" s="1" a="1"/>
  <c r="U972" i="7" s="1"/>
  <c r="AH972" i="7"/>
  <c r="Z972" i="7"/>
  <c r="AC972" i="7" s="1" a="1"/>
  <c r="AC972" i="7" s="1"/>
  <c r="AD972" i="7"/>
  <c r="AG972" i="7" s="1" a="1"/>
  <c r="AG972" i="7" s="1"/>
  <c r="Z680" i="7"/>
  <c r="AA680" i="7" s="1" a="1"/>
  <c r="AA680" i="7" s="1"/>
  <c r="R680" i="7"/>
  <c r="AH680" i="7"/>
  <c r="AI680" i="7" s="1" a="1"/>
  <c r="AI680" i="7" s="1"/>
  <c r="V680" i="7"/>
  <c r="X680" i="7" s="1" a="1"/>
  <c r="X680" i="7" s="1"/>
  <c r="AD680" i="7"/>
  <c r="R672" i="7"/>
  <c r="S672" i="7" s="1" a="1"/>
  <c r="S672" i="7" s="1"/>
  <c r="AD672" i="7"/>
  <c r="AF672" i="7" s="1" a="1"/>
  <c r="AF672" i="7" s="1"/>
  <c r="V672" i="7"/>
  <c r="W672" i="7" s="1" a="1"/>
  <c r="W672" i="7" s="1"/>
  <c r="Z672" i="7"/>
  <c r="AA672" i="7" s="1" a="1"/>
  <c r="AA672" i="7" s="1"/>
  <c r="AH672" i="7"/>
  <c r="AI672" i="7" s="1" a="1"/>
  <c r="AI672" i="7" s="1"/>
  <c r="Z198" i="7"/>
  <c r="AB198" i="7" s="1" a="1"/>
  <c r="AB198" i="7" s="1"/>
  <c r="R198" i="7"/>
  <c r="V198" i="7"/>
  <c r="X198" i="7" s="1" a="1"/>
  <c r="X198" i="7" s="1"/>
  <c r="AD198" i="7"/>
  <c r="AH198" i="7"/>
  <c r="AI198" i="7" s="1" a="1"/>
  <c r="AI198" i="7" s="1"/>
  <c r="R674" i="7"/>
  <c r="S674" i="7" s="1" a="1"/>
  <c r="S674" i="7" s="1"/>
  <c r="AD674" i="7"/>
  <c r="AE674" i="7" s="1" a="1"/>
  <c r="AE674" i="7" s="1"/>
  <c r="Z674" i="7"/>
  <c r="V674" i="7"/>
  <c r="X674" i="7" s="1" a="1"/>
  <c r="X674" i="7" s="1"/>
  <c r="AH674" i="7"/>
  <c r="AJ674" i="7" s="1" a="1"/>
  <c r="AJ674" i="7" s="1"/>
  <c r="AD201" i="7"/>
  <c r="R201" i="7"/>
  <c r="U201" i="7" s="1" a="1"/>
  <c r="U201" i="7" s="1"/>
  <c r="AH201" i="7"/>
  <c r="V201" i="7"/>
  <c r="W201" i="7" s="1" a="1"/>
  <c r="W201" i="7" s="1"/>
  <c r="Z201" i="7"/>
  <c r="Z965" i="7"/>
  <c r="R965" i="7"/>
  <c r="T965" i="7" s="1" a="1"/>
  <c r="T965" i="7" s="1"/>
  <c r="AH965" i="7"/>
  <c r="AK965" i="7" s="1" a="1"/>
  <c r="AK965" i="7" s="1"/>
  <c r="V965" i="7"/>
  <c r="W965" i="7" s="1" a="1"/>
  <c r="W965" i="7" s="1"/>
  <c r="AD965" i="7"/>
  <c r="AF965" i="7" s="1" a="1"/>
  <c r="AF965" i="7" s="1"/>
  <c r="R653" i="7"/>
  <c r="AD653" i="7"/>
  <c r="AE653" i="7" s="1" a="1"/>
  <c r="AE653" i="7" s="1"/>
  <c r="AH653" i="7"/>
  <c r="AI653" i="7" s="1" a="1"/>
  <c r="AI653" i="7" s="1"/>
  <c r="V653" i="7"/>
  <c r="Z653" i="7"/>
  <c r="AC653" i="7" s="1" a="1"/>
  <c r="AC653" i="7" s="1"/>
  <c r="AH590" i="7"/>
  <c r="AK590" i="7" s="1" a="1"/>
  <c r="AK590" i="7" s="1"/>
  <c r="V590" i="7"/>
  <c r="R590" i="7"/>
  <c r="S590" i="7" s="1" a="1"/>
  <c r="S590" i="7" s="1"/>
  <c r="Z590" i="7"/>
  <c r="AC590" i="7" s="1" a="1"/>
  <c r="AC590" i="7" s="1"/>
  <c r="AD590" i="7"/>
  <c r="AE590" i="7" s="1" a="1"/>
  <c r="AE590" i="7" s="1"/>
  <c r="AD155" i="7"/>
  <c r="AE155" i="7" s="1" a="1"/>
  <c r="AE155" i="7" s="1"/>
  <c r="V155" i="7"/>
  <c r="AH155" i="7"/>
  <c r="R155" i="7"/>
  <c r="Z155" i="7"/>
  <c r="AA155" i="7" s="1" a="1"/>
  <c r="AA155" i="7" s="1"/>
  <c r="V123" i="7"/>
  <c r="X123" i="7" s="1" a="1"/>
  <c r="X123" i="7" s="1"/>
  <c r="R123" i="7"/>
  <c r="AH123" i="7"/>
  <c r="AJ123" i="7" s="1" a="1"/>
  <c r="AJ123" i="7" s="1"/>
  <c r="Z123" i="7"/>
  <c r="AD123" i="7"/>
  <c r="AG123" i="7" s="1" a="1"/>
  <c r="AG123" i="7" s="1"/>
  <c r="AD833" i="7"/>
  <c r="AG833" i="7" s="1" a="1"/>
  <c r="AG833" i="7" s="1"/>
  <c r="R833" i="7"/>
  <c r="T833" i="7" s="1" a="1"/>
  <c r="T833" i="7" s="1"/>
  <c r="Z833" i="7"/>
  <c r="AC833" i="7" s="1" a="1"/>
  <c r="AC833" i="7" s="1"/>
  <c r="AH833" i="7"/>
  <c r="AJ833" i="7" s="1" a="1"/>
  <c r="AJ833" i="7" s="1"/>
  <c r="V833" i="7"/>
  <c r="X833" i="7" s="1" a="1"/>
  <c r="X833" i="7" s="1"/>
  <c r="AD181" i="7"/>
  <c r="R181" i="7"/>
  <c r="U181" i="7" s="1" a="1"/>
  <c r="U181" i="7" s="1"/>
  <c r="AH181" i="7"/>
  <c r="AK181" i="7" s="1" a="1"/>
  <c r="AK181" i="7" s="1"/>
  <c r="V181" i="7"/>
  <c r="Y181" i="7" s="1" a="1"/>
  <c r="Y181" i="7" s="1"/>
  <c r="Z181" i="7"/>
  <c r="Z387" i="7"/>
  <c r="AA387" i="7" s="1" a="1"/>
  <c r="AA387" i="7" s="1"/>
  <c r="AD387" i="7"/>
  <c r="AG387" i="7" s="1" a="1"/>
  <c r="AG387" i="7" s="1"/>
  <c r="V387" i="7"/>
  <c r="X387" i="7" s="1" a="1"/>
  <c r="X387" i="7" s="1"/>
  <c r="R387" i="7"/>
  <c r="T387" i="7" s="1" a="1"/>
  <c r="T387" i="7" s="1"/>
  <c r="AH387" i="7"/>
  <c r="AJ387" i="7" s="1" a="1"/>
  <c r="AJ387" i="7" s="1"/>
  <c r="V283" i="7"/>
  <c r="Y283" i="7" s="1" a="1"/>
  <c r="Y283" i="7" s="1"/>
  <c r="AD283" i="7"/>
  <c r="AE283" i="7" s="1" a="1"/>
  <c r="AE283" i="7" s="1"/>
  <c r="R283" i="7"/>
  <c r="U283" i="7" s="1" a="1"/>
  <c r="U283" i="7" s="1"/>
  <c r="AH283" i="7"/>
  <c r="AK283" i="7" s="1" a="1"/>
  <c r="AK283" i="7" s="1"/>
  <c r="Z283" i="7"/>
  <c r="V349" i="7"/>
  <c r="X349" i="7" s="1" a="1"/>
  <c r="X349" i="7" s="1"/>
  <c r="AH349" i="7"/>
  <c r="AJ349" i="7" s="1" a="1"/>
  <c r="AJ349" i="7" s="1"/>
  <c r="AD349" i="7"/>
  <c r="AE349" i="7" s="1" a="1"/>
  <c r="AE349" i="7" s="1"/>
  <c r="R349" i="7"/>
  <c r="U349" i="7" s="1" a="1"/>
  <c r="U349" i="7" s="1"/>
  <c r="Z349" i="7"/>
  <c r="AA349" i="7" s="1" a="1"/>
  <c r="AA349" i="7" s="1"/>
  <c r="R897" i="7"/>
  <c r="S897" i="7" s="1" a="1"/>
  <c r="S897" i="7" s="1"/>
  <c r="AD897" i="7"/>
  <c r="AE897" i="7" s="1" a="1"/>
  <c r="AE897" i="7" s="1"/>
  <c r="AH897" i="7"/>
  <c r="AI897" i="7" s="1" a="1"/>
  <c r="AI897" i="7" s="1"/>
  <c r="V897" i="7"/>
  <c r="W897" i="7" s="1" a="1"/>
  <c r="W897" i="7" s="1"/>
  <c r="Z897" i="7"/>
  <c r="V648" i="7"/>
  <c r="Y648" i="7" s="1" a="1"/>
  <c r="Y648" i="7" s="1"/>
  <c r="AH648" i="7"/>
  <c r="Z648" i="7"/>
  <c r="AA648" i="7" s="1" a="1"/>
  <c r="AA648" i="7" s="1"/>
  <c r="AD648" i="7"/>
  <c r="AG648" i="7" s="1" a="1"/>
  <c r="AG648" i="7" s="1"/>
  <c r="R648" i="7"/>
  <c r="V749" i="7"/>
  <c r="Y749" i="7" s="1" a="1"/>
  <c r="Y749" i="7" s="1"/>
  <c r="AD749" i="7"/>
  <c r="AG749" i="7" s="1" a="1"/>
  <c r="AG749" i="7" s="1"/>
  <c r="AH749" i="7"/>
  <c r="R749" i="7"/>
  <c r="S749" i="7" s="1" a="1"/>
  <c r="S749" i="7" s="1"/>
  <c r="Z749" i="7"/>
  <c r="AA749" i="7" s="1" a="1"/>
  <c r="AA749" i="7" s="1"/>
  <c r="V480" i="7"/>
  <c r="Z480" i="7"/>
  <c r="AC480" i="7" s="1" a="1"/>
  <c r="AC480" i="7" s="1"/>
  <c r="AD480" i="7"/>
  <c r="AH480" i="7"/>
  <c r="R480" i="7"/>
  <c r="T480" i="7" s="1" a="1"/>
  <c r="T480" i="7" s="1"/>
  <c r="V649" i="7"/>
  <c r="Y649" i="7" s="1" a="1"/>
  <c r="Y649" i="7" s="1"/>
  <c r="R649" i="7"/>
  <c r="S649" i="7" s="1" a="1"/>
  <c r="S649" i="7" s="1"/>
  <c r="Z649" i="7"/>
  <c r="AA649" i="7" s="1" a="1"/>
  <c r="AA649" i="7" s="1"/>
  <c r="AD649" i="7"/>
  <c r="AH649" i="7"/>
  <c r="AH393" i="7"/>
  <c r="AK393" i="7" s="1" a="1"/>
  <c r="AK393" i="7" s="1"/>
  <c r="AD393" i="7"/>
  <c r="AE393" i="7" s="1" a="1"/>
  <c r="AE393" i="7" s="1"/>
  <c r="R393" i="7"/>
  <c r="Z393" i="7"/>
  <c r="AA393" i="7" s="1" a="1"/>
  <c r="AA393" i="7" s="1"/>
  <c r="V393" i="7"/>
  <c r="Z456" i="7"/>
  <c r="AA456" i="7" s="1" a="1"/>
  <c r="AA456" i="7" s="1"/>
  <c r="V456" i="7"/>
  <c r="W456" i="7" s="1" a="1"/>
  <c r="W456" i="7" s="1"/>
  <c r="AD456" i="7"/>
  <c r="AE456" i="7" s="1" a="1"/>
  <c r="AE456" i="7" s="1"/>
  <c r="R456" i="7"/>
  <c r="AH456" i="7"/>
  <c r="AJ456" i="7" s="1" a="1"/>
  <c r="AJ456" i="7" s="1"/>
  <c r="AD882" i="7"/>
  <c r="V882" i="7"/>
  <c r="X882" i="7" s="1" a="1"/>
  <c r="X882" i="7" s="1"/>
  <c r="Z882" i="7"/>
  <c r="AC882" i="7" s="1" a="1"/>
  <c r="AC882" i="7" s="1"/>
  <c r="R882" i="7"/>
  <c r="S882" i="7" s="1" a="1"/>
  <c r="S882" i="7" s="1"/>
  <c r="AH882" i="7"/>
  <c r="R716" i="7"/>
  <c r="T716" i="7" s="1" a="1"/>
  <c r="T716" i="7" s="1"/>
  <c r="Z716" i="7"/>
  <c r="AB716" i="7" s="1" a="1"/>
  <c r="AB716" i="7" s="1"/>
  <c r="AD716" i="7"/>
  <c r="AG716" i="7" s="1" a="1"/>
  <c r="AG716" i="7" s="1"/>
  <c r="AH716" i="7"/>
  <c r="AI716" i="7" s="1" a="1"/>
  <c r="AI716" i="7" s="1"/>
  <c r="V716" i="7"/>
  <c r="Y716" i="7" s="1" a="1"/>
  <c r="Y716" i="7" s="1"/>
  <c r="Z563" i="7"/>
  <c r="AC563" i="7" s="1" a="1"/>
  <c r="AC563" i="7" s="1"/>
  <c r="AD563" i="7"/>
  <c r="AE563" i="7" s="1" a="1"/>
  <c r="AE563" i="7" s="1"/>
  <c r="AH563" i="7"/>
  <c r="AI563" i="7" s="1" a="1"/>
  <c r="AI563" i="7" s="1"/>
  <c r="R563" i="7"/>
  <c r="T563" i="7" s="1" a="1"/>
  <c r="T563" i="7" s="1"/>
  <c r="V563" i="7"/>
  <c r="Y563" i="7" s="1" a="1"/>
  <c r="Y563" i="7" s="1"/>
  <c r="AH773" i="7"/>
  <c r="V773" i="7"/>
  <c r="W773" i="7" s="1" a="1"/>
  <c r="W773" i="7" s="1"/>
  <c r="Z773" i="7"/>
  <c r="R773" i="7"/>
  <c r="U773" i="7" s="1" a="1"/>
  <c r="U773" i="7" s="1"/>
  <c r="AD773" i="7"/>
  <c r="AE773" i="7" s="1" a="1"/>
  <c r="AE773" i="7" s="1"/>
  <c r="V121" i="7"/>
  <c r="X121" i="7" s="1" a="1"/>
  <c r="X121" i="7" s="1"/>
  <c r="AH121" i="7"/>
  <c r="AJ121" i="7" s="1" a="1"/>
  <c r="AJ121" i="7" s="1"/>
  <c r="Z121" i="7"/>
  <c r="AD121" i="7"/>
  <c r="AE121" i="7" s="1" a="1"/>
  <c r="AE121" i="7" s="1"/>
  <c r="R121" i="7"/>
  <c r="U121" i="7" s="1" a="1"/>
  <c r="U121" i="7" s="1"/>
  <c r="R795" i="7"/>
  <c r="AD795" i="7"/>
  <c r="AH795" i="7"/>
  <c r="V795" i="7"/>
  <c r="W795" i="7" s="1" a="1"/>
  <c r="W795" i="7" s="1"/>
  <c r="Z795" i="7"/>
  <c r="AA795" i="7" s="1" a="1"/>
  <c r="AA795" i="7" s="1"/>
  <c r="Z984" i="7"/>
  <c r="AA984" i="7" s="1" a="1"/>
  <c r="AA984" i="7" s="1"/>
  <c r="AD984" i="7"/>
  <c r="AE984" i="7" s="1" a="1"/>
  <c r="AE984" i="7" s="1"/>
  <c r="AH984" i="7"/>
  <c r="AI984" i="7" s="1" a="1"/>
  <c r="AI984" i="7" s="1"/>
  <c r="V984" i="7"/>
  <c r="W984" i="7" s="1" a="1"/>
  <c r="W984" i="7" s="1"/>
  <c r="R984" i="7"/>
  <c r="U984" i="7" s="1" a="1"/>
  <c r="U984" i="7" s="1"/>
  <c r="Z925" i="7"/>
  <c r="R925" i="7"/>
  <c r="AD925" i="7"/>
  <c r="AG925" i="7" s="1" a="1"/>
  <c r="AG925" i="7" s="1"/>
  <c r="AH925" i="7"/>
  <c r="V925" i="7"/>
  <c r="X925" i="7" s="1" a="1"/>
  <c r="X925" i="7" s="1"/>
  <c r="AH785" i="7"/>
  <c r="V785" i="7"/>
  <c r="Y785" i="7" s="1" a="1"/>
  <c r="Y785" i="7" s="1"/>
  <c r="R785" i="7"/>
  <c r="T785" i="7" s="1" a="1"/>
  <c r="T785" i="7" s="1"/>
  <c r="Z785" i="7"/>
  <c r="AA785" i="7" s="1" a="1"/>
  <c r="AA785" i="7" s="1"/>
  <c r="AD785" i="7"/>
  <c r="AF785" i="7" s="1" a="1"/>
  <c r="AF785" i="7" s="1"/>
  <c r="AD865" i="7"/>
  <c r="AF865" i="7" s="1" a="1"/>
  <c r="AF865" i="7" s="1"/>
  <c r="R865" i="7"/>
  <c r="S865" i="7" s="1" a="1"/>
  <c r="S865" i="7" s="1"/>
  <c r="AH865" i="7"/>
  <c r="AJ865" i="7" s="1" a="1"/>
  <c r="AJ865" i="7" s="1"/>
  <c r="V865" i="7"/>
  <c r="W865" i="7" s="1" a="1"/>
  <c r="W865" i="7" s="1"/>
  <c r="Z865" i="7"/>
  <c r="AC865" i="7" s="1" a="1"/>
  <c r="AC865" i="7" s="1"/>
  <c r="V855" i="7"/>
  <c r="W855" i="7" s="1" a="1"/>
  <c r="W855" i="7" s="1"/>
  <c r="AH855" i="7"/>
  <c r="AJ855" i="7" s="1" a="1"/>
  <c r="AJ855" i="7" s="1"/>
  <c r="Z855" i="7"/>
  <c r="R855" i="7"/>
  <c r="AD855" i="7"/>
  <c r="R694" i="7"/>
  <c r="U694" i="7" s="1" a="1"/>
  <c r="U694" i="7" s="1"/>
  <c r="AD694" i="7"/>
  <c r="AE694" i="7" s="1" a="1"/>
  <c r="AE694" i="7" s="1"/>
  <c r="Z694" i="7"/>
  <c r="AC694" i="7" s="1" a="1"/>
  <c r="AC694" i="7" s="1"/>
  <c r="AH694" i="7"/>
  <c r="AJ694" i="7" s="1" a="1"/>
  <c r="AJ694" i="7" s="1"/>
  <c r="V694" i="7"/>
  <c r="W694" i="7" s="1" a="1"/>
  <c r="W694" i="7" s="1"/>
  <c r="V926" i="7"/>
  <c r="X926" i="7" s="1" a="1"/>
  <c r="X926" i="7" s="1"/>
  <c r="AD926" i="7"/>
  <c r="AG926" i="7" s="1" a="1"/>
  <c r="AG926" i="7" s="1"/>
  <c r="Z926" i="7"/>
  <c r="AH926" i="7"/>
  <c r="AJ926" i="7" s="1" a="1"/>
  <c r="AJ926" i="7" s="1"/>
  <c r="R926" i="7"/>
  <c r="U926" i="7" s="1" a="1"/>
  <c r="U926" i="7" s="1"/>
  <c r="AH534" i="7"/>
  <c r="AI534" i="7" s="1" a="1"/>
  <c r="AI534" i="7" s="1"/>
  <c r="Z534" i="7"/>
  <c r="AC534" i="7" s="1" a="1"/>
  <c r="AC534" i="7" s="1"/>
  <c r="R534" i="7"/>
  <c r="S534" i="7" s="1" a="1"/>
  <c r="S534" i="7" s="1"/>
  <c r="V534" i="7"/>
  <c r="AD534" i="7"/>
  <c r="AG534" i="7" s="1" a="1"/>
  <c r="AG534" i="7" s="1"/>
  <c r="AD885" i="7"/>
  <c r="AE885" i="7" s="1" a="1"/>
  <c r="AE885" i="7" s="1"/>
  <c r="R885" i="7"/>
  <c r="S885" i="7" s="1" a="1"/>
  <c r="S885" i="7" s="1"/>
  <c r="AH885" i="7"/>
  <c r="AK885" i="7" s="1" a="1"/>
  <c r="AK885" i="7" s="1"/>
  <c r="Z885" i="7"/>
  <c r="AA885" i="7" s="1" a="1"/>
  <c r="AA885" i="7" s="1"/>
  <c r="V885" i="7"/>
  <c r="X885" i="7" s="1" a="1"/>
  <c r="X885" i="7" s="1"/>
  <c r="Z737" i="7"/>
  <c r="AB737" i="7" s="1" a="1"/>
  <c r="AB737" i="7" s="1"/>
  <c r="AH737" i="7"/>
  <c r="AJ737" i="7" s="1" a="1"/>
  <c r="AJ737" i="7" s="1"/>
  <c r="V737" i="7"/>
  <c r="W737" i="7" s="1" a="1"/>
  <c r="W737" i="7" s="1"/>
  <c r="R737" i="7"/>
  <c r="T737" i="7" s="1" a="1"/>
  <c r="T737" i="7" s="1"/>
  <c r="AD737" i="7"/>
  <c r="AG737" i="7" s="1" a="1"/>
  <c r="AG737" i="7" s="1"/>
  <c r="AH970" i="7"/>
  <c r="AI970" i="7" s="1" a="1"/>
  <c r="AI970" i="7" s="1"/>
  <c r="Z970" i="7"/>
  <c r="AA970" i="7" s="1" a="1"/>
  <c r="AA970" i="7" s="1"/>
  <c r="AD970" i="7"/>
  <c r="R970" i="7"/>
  <c r="U970" i="7" s="1" a="1"/>
  <c r="U970" i="7" s="1"/>
  <c r="V970" i="7"/>
  <c r="Y970" i="7" s="1" a="1"/>
  <c r="Y970" i="7" s="1"/>
  <c r="AD756" i="7"/>
  <c r="AG756" i="7" s="1" a="1"/>
  <c r="AG756" i="7" s="1"/>
  <c r="R756" i="7"/>
  <c r="S756" i="7" s="1" a="1"/>
  <c r="S756" i="7" s="1"/>
  <c r="Z756" i="7"/>
  <c r="AH756" i="7"/>
  <c r="AI756" i="7" s="1" a="1"/>
  <c r="AI756" i="7" s="1"/>
  <c r="V756" i="7"/>
  <c r="Y756" i="7" s="1" a="1"/>
  <c r="Y756" i="7" s="1"/>
  <c r="Z165" i="7"/>
  <c r="AD165" i="7"/>
  <c r="R165" i="7"/>
  <c r="AH165" i="7"/>
  <c r="AK165" i="7" s="1" a="1"/>
  <c r="AK165" i="7" s="1"/>
  <c r="V165" i="7"/>
  <c r="Y165" i="7" s="1" a="1"/>
  <c r="Y165" i="7" s="1"/>
  <c r="V605" i="7"/>
  <c r="Y605" i="7" s="1" a="1"/>
  <c r="Y605" i="7" s="1"/>
  <c r="AH605" i="7"/>
  <c r="R605" i="7"/>
  <c r="T605" i="7" s="1" a="1"/>
  <c r="T605" i="7" s="1"/>
  <c r="Z605" i="7"/>
  <c r="AC605" i="7" s="1" a="1"/>
  <c r="AC605" i="7" s="1"/>
  <c r="AD605" i="7"/>
  <c r="AH778" i="7"/>
  <c r="V778" i="7"/>
  <c r="Y778" i="7" s="1" a="1"/>
  <c r="Y778" i="7" s="1"/>
  <c r="AD778" i="7"/>
  <c r="AE778" i="7" s="1" a="1"/>
  <c r="AE778" i="7" s="1"/>
  <c r="Z778" i="7"/>
  <c r="R778" i="7"/>
  <c r="U778" i="7" s="1" a="1"/>
  <c r="U778" i="7" s="1"/>
  <c r="R128" i="7"/>
  <c r="AD128" i="7"/>
  <c r="AE128" i="7" s="1" a="1"/>
  <c r="AE128" i="7" s="1"/>
  <c r="V128" i="7"/>
  <c r="Y128" i="7" s="1" a="1"/>
  <c r="Y128" i="7" s="1"/>
  <c r="AH128" i="7"/>
  <c r="AI128" i="7" s="1" a="1"/>
  <c r="AI128" i="7" s="1"/>
  <c r="Z128" i="7"/>
  <c r="AC128" i="7" s="1" a="1"/>
  <c r="AC128" i="7" s="1"/>
  <c r="V569" i="7"/>
  <c r="AD569" i="7"/>
  <c r="AG569" i="7" s="1" a="1"/>
  <c r="AG569" i="7" s="1"/>
  <c r="AH569" i="7"/>
  <c r="AJ569" i="7" s="1" a="1"/>
  <c r="AJ569" i="7" s="1"/>
  <c r="Z569" i="7"/>
  <c r="AA569" i="7" s="1" a="1"/>
  <c r="AA569" i="7" s="1"/>
  <c r="R569" i="7"/>
  <c r="T569" i="7" s="1" a="1"/>
  <c r="T569" i="7" s="1"/>
  <c r="AD597" i="7"/>
  <c r="Z597" i="7"/>
  <c r="AH597" i="7"/>
  <c r="AI597" i="7" s="1" a="1"/>
  <c r="AI597" i="7" s="1"/>
  <c r="R597" i="7"/>
  <c r="U597" i="7" s="1" a="1"/>
  <c r="U597" i="7" s="1"/>
  <c r="V597" i="7"/>
  <c r="W597" i="7" s="1" a="1"/>
  <c r="W597" i="7" s="1"/>
  <c r="Z848" i="7"/>
  <c r="AA848" i="7" s="1" a="1"/>
  <c r="AA848" i="7" s="1"/>
  <c r="AD848" i="7"/>
  <c r="AF848" i="7" s="1" a="1"/>
  <c r="AF848" i="7" s="1"/>
  <c r="R848" i="7"/>
  <c r="U848" i="7" s="1" a="1"/>
  <c r="U848" i="7" s="1"/>
  <c r="AH848" i="7"/>
  <c r="V848" i="7"/>
  <c r="X848" i="7" s="1" a="1"/>
  <c r="X848" i="7" s="1"/>
  <c r="AD224" i="7"/>
  <c r="AE224" i="7" s="1" a="1"/>
  <c r="AE224" i="7" s="1"/>
  <c r="V224" i="7"/>
  <c r="AH224" i="7"/>
  <c r="R224" i="7"/>
  <c r="U224" i="7" s="1" a="1"/>
  <c r="U224" i="7" s="1"/>
  <c r="Z224" i="7"/>
  <c r="AA224" i="7" s="1" a="1"/>
  <c r="AA224" i="7" s="1"/>
  <c r="AH887" i="7"/>
  <c r="AI887" i="7" s="1" a="1"/>
  <c r="AI887" i="7" s="1"/>
  <c r="V887" i="7"/>
  <c r="Y887" i="7" s="1" a="1"/>
  <c r="Y887" i="7" s="1"/>
  <c r="Z887" i="7"/>
  <c r="AA887" i="7" s="1" a="1"/>
  <c r="AA887" i="7" s="1"/>
  <c r="AD887" i="7"/>
  <c r="AF887" i="7" s="1" a="1"/>
  <c r="AF887" i="7" s="1"/>
  <c r="R887" i="7"/>
  <c r="T887" i="7" s="1" a="1"/>
  <c r="T887" i="7" s="1"/>
  <c r="AD273" i="7"/>
  <c r="AE273" i="7" s="1" a="1"/>
  <c r="AE273" i="7" s="1"/>
  <c r="R273" i="7"/>
  <c r="S273" i="7" s="1" a="1"/>
  <c r="S273" i="7" s="1"/>
  <c r="AH273" i="7"/>
  <c r="AI273" i="7" s="1" a="1"/>
  <c r="AI273" i="7" s="1"/>
  <c r="V273" i="7"/>
  <c r="Z273" i="7"/>
  <c r="Z598" i="7"/>
  <c r="AC598" i="7" s="1" a="1"/>
  <c r="AC598" i="7" s="1"/>
  <c r="R598" i="7"/>
  <c r="AH598" i="7"/>
  <c r="V598" i="7"/>
  <c r="X598" i="7" s="1" a="1"/>
  <c r="X598" i="7" s="1"/>
  <c r="AD598" i="7"/>
  <c r="AE598" i="7" s="1" a="1"/>
  <c r="AE598" i="7" s="1"/>
  <c r="AH412" i="7"/>
  <c r="AJ412" i="7" s="1" a="1"/>
  <c r="AJ412" i="7" s="1"/>
  <c r="V412" i="7"/>
  <c r="AD412" i="7"/>
  <c r="AF412" i="7" s="1" a="1"/>
  <c r="AF412" i="7" s="1"/>
  <c r="Z412" i="7"/>
  <c r="AC412" i="7" s="1" a="1"/>
  <c r="AC412" i="7" s="1"/>
  <c r="R412" i="7"/>
  <c r="R966" i="7"/>
  <c r="Z966" i="7"/>
  <c r="AB966" i="7" s="1" a="1"/>
  <c r="AB966" i="7" s="1"/>
  <c r="AD966" i="7"/>
  <c r="AE966" i="7" s="1" a="1"/>
  <c r="AE966" i="7" s="1"/>
  <c r="AH966" i="7"/>
  <c r="AJ966" i="7" s="1" a="1"/>
  <c r="AJ966" i="7" s="1"/>
  <c r="V966" i="7"/>
  <c r="X966" i="7" s="1" a="1"/>
  <c r="X966" i="7" s="1"/>
  <c r="Z483" i="7"/>
  <c r="AD483" i="7"/>
  <c r="AH483" i="7"/>
  <c r="AK483" i="7" s="1" a="1"/>
  <c r="AK483" i="7" s="1"/>
  <c r="V483" i="7"/>
  <c r="W483" i="7" s="1" a="1"/>
  <c r="W483" i="7" s="1"/>
  <c r="R483" i="7"/>
  <c r="AH943" i="7"/>
  <c r="AI943" i="7" s="1" a="1"/>
  <c r="AI943" i="7" s="1"/>
  <c r="V943" i="7"/>
  <c r="W943" i="7" s="1" a="1"/>
  <c r="W943" i="7" s="1"/>
  <c r="Z943" i="7"/>
  <c r="R943" i="7"/>
  <c r="T943" i="7" s="1" a="1"/>
  <c r="T943" i="7" s="1"/>
  <c r="AD943" i="7"/>
  <c r="V452" i="7"/>
  <c r="Y452" i="7" s="1" a="1"/>
  <c r="Y452" i="7" s="1"/>
  <c r="Z452" i="7"/>
  <c r="AD452" i="7"/>
  <c r="AH452" i="7"/>
  <c r="R452" i="7"/>
  <c r="U452" i="7" s="1" a="1"/>
  <c r="U452" i="7" s="1"/>
  <c r="R734" i="7"/>
  <c r="S734" i="7" s="1" a="1"/>
  <c r="S734" i="7" s="1"/>
  <c r="AD734" i="7"/>
  <c r="V734" i="7"/>
  <c r="X734" i="7" s="1" a="1"/>
  <c r="X734" i="7" s="1"/>
  <c r="AH734" i="7"/>
  <c r="AK734" i="7" s="1" a="1"/>
  <c r="AK734" i="7" s="1"/>
  <c r="Z734" i="7"/>
  <c r="AB734" i="7" s="1" a="1"/>
  <c r="AB734" i="7" s="1"/>
  <c r="AD244" i="7"/>
  <c r="V244" i="7"/>
  <c r="Z244" i="7"/>
  <c r="AB244" i="7" s="1" a="1"/>
  <c r="AB244" i="7" s="1"/>
  <c r="R244" i="7"/>
  <c r="T244" i="7" s="1" a="1"/>
  <c r="T244" i="7" s="1"/>
  <c r="AH244" i="7"/>
  <c r="AK244" i="7" s="1" a="1"/>
  <c r="AK244" i="7" s="1"/>
  <c r="AD692" i="7"/>
  <c r="R692" i="7"/>
  <c r="V692" i="7"/>
  <c r="W692" i="7" s="1" a="1"/>
  <c r="W692" i="7" s="1"/>
  <c r="Z692" i="7"/>
  <c r="AC692" i="7" s="1" a="1"/>
  <c r="AC692" i="7" s="1"/>
  <c r="AH692" i="7"/>
  <c r="R192" i="7"/>
  <c r="S192" i="7" s="1" a="1"/>
  <c r="S192" i="7" s="1"/>
  <c r="Z192" i="7"/>
  <c r="AD192" i="7"/>
  <c r="AG192" i="7" s="1" a="1"/>
  <c r="AG192" i="7" s="1"/>
  <c r="AH192" i="7"/>
  <c r="AJ192" i="7" s="1" a="1"/>
  <c r="AJ192" i="7" s="1"/>
  <c r="V192" i="7"/>
  <c r="R562" i="7"/>
  <c r="T562" i="7" s="1" a="1"/>
  <c r="T562" i="7" s="1"/>
  <c r="V562" i="7"/>
  <c r="W562" i="7" s="1" a="1"/>
  <c r="W562" i="7" s="1"/>
  <c r="AD562" i="7"/>
  <c r="AG562" i="7" s="1" a="1"/>
  <c r="AG562" i="7" s="1"/>
  <c r="AH562" i="7"/>
  <c r="Z562" i="7"/>
  <c r="Z162" i="7"/>
  <c r="AA162" i="7" s="1" a="1"/>
  <c r="AA162" i="7" s="1"/>
  <c r="R162" i="7"/>
  <c r="S162" i="7" s="1" a="1"/>
  <c r="S162" i="7" s="1"/>
  <c r="AD162" i="7"/>
  <c r="V162" i="7"/>
  <c r="Y162" i="7" s="1" a="1"/>
  <c r="Y162" i="7" s="1"/>
  <c r="AH162" i="7"/>
  <c r="AJ162" i="7" s="1" a="1"/>
  <c r="AJ162" i="7" s="1"/>
  <c r="R441" i="7"/>
  <c r="AD441" i="7"/>
  <c r="V441" i="7"/>
  <c r="AH441" i="7"/>
  <c r="AI441" i="7" s="1" a="1"/>
  <c r="AI441" i="7" s="1"/>
  <c r="Z441" i="7"/>
  <c r="R336" i="7"/>
  <c r="AD336" i="7"/>
  <c r="AE336" i="7" s="1" a="1"/>
  <c r="AE336" i="7" s="1"/>
  <c r="V336" i="7"/>
  <c r="Z336" i="7"/>
  <c r="AC336" i="7" s="1" a="1"/>
  <c r="AC336" i="7" s="1"/>
  <c r="AH336" i="7"/>
  <c r="AI336" i="7" s="1" a="1"/>
  <c r="AI336" i="7" s="1"/>
  <c r="AD631" i="7"/>
  <c r="AG631" i="7" s="1" a="1"/>
  <c r="AG631" i="7" s="1"/>
  <c r="AH631" i="7"/>
  <c r="AJ631" i="7" s="1" a="1"/>
  <c r="AJ631" i="7" s="1"/>
  <c r="V631" i="7"/>
  <c r="W631" i="7" s="1" a="1"/>
  <c r="W631" i="7" s="1"/>
  <c r="Z631" i="7"/>
  <c r="AB631" i="7" s="1" a="1"/>
  <c r="AB631" i="7" s="1"/>
  <c r="R631" i="7"/>
  <c r="S631" i="7" s="1" a="1"/>
  <c r="S631" i="7" s="1"/>
  <c r="Z231" i="7"/>
  <c r="R231" i="7"/>
  <c r="U231" i="7" s="1" a="1"/>
  <c r="U231" i="7" s="1"/>
  <c r="V231" i="7"/>
  <c r="Y231" i="7" s="1" a="1"/>
  <c r="Y231" i="7" s="1"/>
  <c r="AH231" i="7"/>
  <c r="AK231" i="7" s="1" a="1"/>
  <c r="AK231" i="7" s="1"/>
  <c r="AD231" i="7"/>
  <c r="AG231" i="7" s="1" a="1"/>
  <c r="AG231" i="7" s="1"/>
  <c r="Z524" i="7"/>
  <c r="AA524" i="7" s="1" a="1"/>
  <c r="AA524" i="7" s="1"/>
  <c r="R524" i="7"/>
  <c r="S524" i="7" s="1" a="1"/>
  <c r="S524" i="7" s="1"/>
  <c r="AD524" i="7"/>
  <c r="V524" i="7"/>
  <c r="X524" i="7" s="1" a="1"/>
  <c r="X524" i="7" s="1"/>
  <c r="AH524" i="7"/>
  <c r="Z941" i="7"/>
  <c r="AC941" i="7" s="1" a="1"/>
  <c r="AC941" i="7" s="1"/>
  <c r="R941" i="7"/>
  <c r="T941" i="7" s="1" a="1"/>
  <c r="T941" i="7" s="1"/>
  <c r="V941" i="7"/>
  <c r="W941" i="7" s="1" a="1"/>
  <c r="W941" i="7" s="1"/>
  <c r="AD941" i="7"/>
  <c r="AE941" i="7" s="1" a="1"/>
  <c r="AE941" i="7" s="1"/>
  <c r="AH941" i="7"/>
  <c r="Z871" i="7"/>
  <c r="AC871" i="7" s="1" a="1"/>
  <c r="AC871" i="7" s="1"/>
  <c r="V871" i="7"/>
  <c r="W871" i="7" s="1" a="1"/>
  <c r="W871" i="7" s="1"/>
  <c r="AD871" i="7"/>
  <c r="AE871" i="7" s="1" a="1"/>
  <c r="AE871" i="7" s="1"/>
  <c r="AH871" i="7"/>
  <c r="R871" i="7"/>
  <c r="R278" i="7"/>
  <c r="AH278" i="7"/>
  <c r="AJ278" i="7" s="1" a="1"/>
  <c r="AJ278" i="7" s="1"/>
  <c r="V278" i="7"/>
  <c r="Y278" i="7" s="1" a="1"/>
  <c r="Y278" i="7" s="1"/>
  <c r="Z278" i="7"/>
  <c r="AC278" i="7" s="1" a="1"/>
  <c r="AC278" i="7" s="1"/>
  <c r="AD278" i="7"/>
  <c r="AG278" i="7" s="1" a="1"/>
  <c r="AG278" i="7" s="1"/>
  <c r="Z484" i="7"/>
  <c r="AC484" i="7" s="1" a="1"/>
  <c r="AC484" i="7" s="1"/>
  <c r="R484" i="7"/>
  <c r="V484" i="7"/>
  <c r="W484" i="7" s="1" a="1"/>
  <c r="W484" i="7" s="1"/>
  <c r="AH484" i="7"/>
  <c r="AK484" i="7" s="1" a="1"/>
  <c r="AK484" i="7" s="1"/>
  <c r="AD484" i="7"/>
  <c r="AF484" i="7" s="1" a="1"/>
  <c r="AF484" i="7" s="1"/>
  <c r="AD948" i="7"/>
  <c r="AE948" i="7" s="1" a="1"/>
  <c r="AE948" i="7" s="1"/>
  <c r="R948" i="7"/>
  <c r="S948" i="7" s="1" a="1"/>
  <c r="S948" i="7" s="1"/>
  <c r="AH948" i="7"/>
  <c r="AI948" i="7" s="1" a="1"/>
  <c r="AI948" i="7" s="1"/>
  <c r="V948" i="7"/>
  <c r="Z948" i="7"/>
  <c r="AB948" i="7" s="1" a="1"/>
  <c r="AB948" i="7" s="1"/>
  <c r="R109" i="7"/>
  <c r="S109" i="7" s="1" a="1"/>
  <c r="S109" i="7" s="1"/>
  <c r="AD109" i="7"/>
  <c r="V109" i="7"/>
  <c r="Z109" i="7"/>
  <c r="AB109" i="7" s="1" a="1"/>
  <c r="AB109" i="7" s="1"/>
  <c r="AH109" i="7"/>
  <c r="AK109" i="7" s="1" a="1"/>
  <c r="AK109" i="7" s="1"/>
  <c r="Z512" i="7"/>
  <c r="AB512" i="7" s="1" a="1"/>
  <c r="AB512" i="7" s="1"/>
  <c r="AD512" i="7"/>
  <c r="AG512" i="7" s="1" a="1"/>
  <c r="AG512" i="7" s="1"/>
  <c r="AH512" i="7"/>
  <c r="AJ512" i="7" s="1" a="1"/>
  <c r="AJ512" i="7" s="1"/>
  <c r="V512" i="7"/>
  <c r="R512" i="7"/>
  <c r="T512" i="7" s="1" a="1"/>
  <c r="T512" i="7" s="1"/>
  <c r="R270" i="7"/>
  <c r="S270" i="7" s="1" a="1"/>
  <c r="S270" i="7" s="1"/>
  <c r="AD270" i="7"/>
  <c r="AG270" i="7" s="1" a="1"/>
  <c r="AG270" i="7" s="1"/>
  <c r="AH270" i="7"/>
  <c r="V270" i="7"/>
  <c r="X270" i="7" s="1" a="1"/>
  <c r="X270" i="7" s="1"/>
  <c r="Z270" i="7"/>
  <c r="AD272" i="7"/>
  <c r="R272" i="7"/>
  <c r="AH272" i="7"/>
  <c r="Z272" i="7"/>
  <c r="AA272" i="7" s="1" a="1"/>
  <c r="AA272" i="7" s="1"/>
  <c r="V272" i="7"/>
  <c r="AH453" i="7"/>
  <c r="AJ453" i="7" s="1" a="1"/>
  <c r="AJ453" i="7" s="1"/>
  <c r="Z453" i="7"/>
  <c r="AC453" i="7" s="1" a="1"/>
  <c r="AC453" i="7" s="1"/>
  <c r="AD453" i="7"/>
  <c r="AG453" i="7" s="1" a="1"/>
  <c r="AG453" i="7" s="1"/>
  <c r="R453" i="7"/>
  <c r="T453" i="7" s="1" a="1"/>
  <c r="T453" i="7" s="1"/>
  <c r="V453" i="7"/>
  <c r="V586" i="7"/>
  <c r="Z586" i="7"/>
  <c r="AD586" i="7"/>
  <c r="AF586" i="7" s="1" a="1"/>
  <c r="AF586" i="7" s="1"/>
  <c r="AH586" i="7"/>
  <c r="AI586" i="7" s="1" a="1"/>
  <c r="AI586" i="7" s="1"/>
  <c r="R586" i="7"/>
  <c r="R968" i="7"/>
  <c r="U968" i="7" s="1" a="1"/>
  <c r="U968" i="7" s="1"/>
  <c r="Z968" i="7"/>
  <c r="AH968" i="7"/>
  <c r="AJ968" i="7" s="1" a="1"/>
  <c r="AJ968" i="7" s="1"/>
  <c r="V968" i="7"/>
  <c r="W968" i="7" s="1" a="1"/>
  <c r="W968" i="7" s="1"/>
  <c r="AD968" i="7"/>
  <c r="AH969" i="7"/>
  <c r="V969" i="7"/>
  <c r="X969" i="7" s="1" a="1"/>
  <c r="X969" i="7" s="1"/>
  <c r="Z969" i="7"/>
  <c r="AA969" i="7" s="1" a="1"/>
  <c r="AA969" i="7" s="1"/>
  <c r="R969" i="7"/>
  <c r="AD969" i="7"/>
  <c r="AH554" i="7"/>
  <c r="V554" i="7"/>
  <c r="X554" i="7" s="1" a="1"/>
  <c r="X554" i="7" s="1"/>
  <c r="Z554" i="7"/>
  <c r="AA554" i="7" s="1" a="1"/>
  <c r="AA554" i="7" s="1"/>
  <c r="AD554" i="7"/>
  <c r="AE554" i="7" s="1" a="1"/>
  <c r="AE554" i="7" s="1"/>
  <c r="R554" i="7"/>
  <c r="U554" i="7" s="1" a="1"/>
  <c r="U554" i="7" s="1"/>
  <c r="V320" i="7"/>
  <c r="W320" i="7" s="1" a="1"/>
  <c r="W320" i="7" s="1"/>
  <c r="Z320" i="7"/>
  <c r="AD320" i="7"/>
  <c r="AG320" i="7" s="1" a="1"/>
  <c r="AG320" i="7" s="1"/>
  <c r="AH320" i="7"/>
  <c r="R320" i="7"/>
  <c r="S320" i="7" s="1" a="1"/>
  <c r="S320" i="7" s="1"/>
  <c r="V665" i="7"/>
  <c r="AH665" i="7"/>
  <c r="AI665" i="7" s="1" a="1"/>
  <c r="AI665" i="7" s="1"/>
  <c r="Z665" i="7"/>
  <c r="R665" i="7"/>
  <c r="T665" i="7" s="1" a="1"/>
  <c r="T665" i="7" s="1"/>
  <c r="AD665" i="7"/>
  <c r="AE665" i="7" s="1" a="1"/>
  <c r="AE665" i="7" s="1"/>
  <c r="AD923" i="7"/>
  <c r="R923" i="7"/>
  <c r="T923" i="7" s="1" a="1"/>
  <c r="T923" i="7" s="1"/>
  <c r="AH923" i="7"/>
  <c r="AJ923" i="7" s="1" a="1"/>
  <c r="AJ923" i="7" s="1"/>
  <c r="V923" i="7"/>
  <c r="Z923" i="7"/>
  <c r="AB923" i="7" s="1" a="1"/>
  <c r="AB923" i="7" s="1"/>
  <c r="AH811" i="7"/>
  <c r="AJ811" i="7" s="1" a="1"/>
  <c r="AJ811" i="7" s="1"/>
  <c r="R811" i="7"/>
  <c r="U811" i="7" s="1" a="1"/>
  <c r="U811" i="7" s="1"/>
  <c r="V811" i="7"/>
  <c r="Z811" i="7"/>
  <c r="AC811" i="7" s="1" a="1"/>
  <c r="AC811" i="7" s="1"/>
  <c r="AD811" i="7"/>
  <c r="AH321" i="7"/>
  <c r="AK321" i="7" s="1" a="1"/>
  <c r="AK321" i="7" s="1"/>
  <c r="Z321" i="7"/>
  <c r="R321" i="7"/>
  <c r="V321" i="7"/>
  <c r="Y321" i="7" s="1" a="1"/>
  <c r="Y321" i="7" s="1"/>
  <c r="AD321" i="7"/>
  <c r="AD370" i="7"/>
  <c r="V370" i="7"/>
  <c r="AH370" i="7"/>
  <c r="R370" i="7"/>
  <c r="S370" i="7" s="1" a="1"/>
  <c r="S370" i="7" s="1"/>
  <c r="Z370" i="7"/>
  <c r="R815" i="7"/>
  <c r="T815" i="7" s="1" a="1"/>
  <c r="T815" i="7" s="1"/>
  <c r="AH815" i="7"/>
  <c r="AI815" i="7" s="1" a="1"/>
  <c r="AI815" i="7" s="1"/>
  <c r="V815" i="7"/>
  <c r="W815" i="7" s="1" a="1"/>
  <c r="W815" i="7" s="1"/>
  <c r="AD815" i="7"/>
  <c r="Z815" i="7"/>
  <c r="AA815" i="7" s="1" a="1"/>
  <c r="AA815" i="7" s="1"/>
  <c r="AD517" i="7"/>
  <c r="V517" i="7"/>
  <c r="Z517" i="7"/>
  <c r="AB517" i="7" s="1" a="1"/>
  <c r="AB517" i="7" s="1"/>
  <c r="AH517" i="7"/>
  <c r="R517" i="7"/>
  <c r="S517" i="7" s="1" a="1"/>
  <c r="S517" i="7" s="1"/>
  <c r="AH574" i="7"/>
  <c r="AK574" i="7" s="1" a="1"/>
  <c r="AK574" i="7" s="1"/>
  <c r="Z574" i="7"/>
  <c r="AB574" i="7" s="1" a="1"/>
  <c r="AB574" i="7" s="1"/>
  <c r="R574" i="7"/>
  <c r="AD574" i="7"/>
  <c r="AE574" i="7" s="1" a="1"/>
  <c r="AE574" i="7" s="1"/>
  <c r="V574" i="7"/>
  <c r="Y574" i="7" s="1" a="1"/>
  <c r="Y574" i="7" s="1"/>
  <c r="R675" i="7"/>
  <c r="V675" i="7"/>
  <c r="Z675" i="7"/>
  <c r="AD675" i="7"/>
  <c r="AH675" i="7"/>
  <c r="AD520" i="7"/>
  <c r="AG520" i="7" s="1" a="1"/>
  <c r="AG520" i="7" s="1"/>
  <c r="R520" i="7"/>
  <c r="S520" i="7" s="1" a="1"/>
  <c r="S520" i="7" s="1"/>
  <c r="AH520" i="7"/>
  <c r="AJ520" i="7" s="1" a="1"/>
  <c r="AJ520" i="7" s="1"/>
  <c r="V520" i="7"/>
  <c r="Z520" i="7"/>
  <c r="AD888" i="7"/>
  <c r="AE888" i="7" s="1" a="1"/>
  <c r="AE888" i="7" s="1"/>
  <c r="AH888" i="7"/>
  <c r="AK888" i="7" s="1" a="1"/>
  <c r="AK888" i="7" s="1"/>
  <c r="V888" i="7"/>
  <c r="Y888" i="7" s="1" a="1"/>
  <c r="Y888" i="7" s="1"/>
  <c r="Z888" i="7"/>
  <c r="AB888" i="7" s="1" a="1"/>
  <c r="AB888" i="7" s="1"/>
  <c r="R888" i="7"/>
  <c r="T888" i="7" s="1" a="1"/>
  <c r="T888" i="7" s="1"/>
  <c r="Z954" i="7"/>
  <c r="AD954" i="7"/>
  <c r="AF954" i="7" s="1" a="1"/>
  <c r="AF954" i="7" s="1"/>
  <c r="R954" i="7"/>
  <c r="S954" i="7" s="1" a="1"/>
  <c r="S954" i="7" s="1"/>
  <c r="V954" i="7"/>
  <c r="W954" i="7" s="1" a="1"/>
  <c r="W954" i="7" s="1"/>
  <c r="AH954" i="7"/>
  <c r="AJ954" i="7" s="1" a="1"/>
  <c r="AJ954" i="7" s="1"/>
  <c r="AH451" i="7"/>
  <c r="Z451" i="7"/>
  <c r="AA451" i="7" s="1" a="1"/>
  <c r="AA451" i="7" s="1"/>
  <c r="AD451" i="7"/>
  <c r="R451" i="7"/>
  <c r="T451" i="7" s="1" a="1"/>
  <c r="T451" i="7" s="1"/>
  <c r="V451" i="7"/>
  <c r="X451" i="7" s="1" a="1"/>
  <c r="X451" i="7" s="1"/>
  <c r="Z448" i="7"/>
  <c r="R448" i="7"/>
  <c r="U448" i="7" s="1" a="1"/>
  <c r="U448" i="7" s="1"/>
  <c r="AH448" i="7"/>
  <c r="V448" i="7"/>
  <c r="Y448" i="7" s="1" a="1"/>
  <c r="Y448" i="7" s="1"/>
  <c r="AD448" i="7"/>
  <c r="AG448" i="7" s="1" a="1"/>
  <c r="AG448" i="7" s="1"/>
  <c r="Z362" i="7"/>
  <c r="AH362" i="7"/>
  <c r="AJ362" i="7" s="1" a="1"/>
  <c r="AJ362" i="7" s="1"/>
  <c r="V362" i="7"/>
  <c r="W362" i="7" s="1" a="1"/>
  <c r="W362" i="7" s="1"/>
  <c r="R362" i="7"/>
  <c r="U362" i="7" s="1" a="1"/>
  <c r="U362" i="7" s="1"/>
  <c r="AD362" i="7"/>
  <c r="Z428" i="7"/>
  <c r="AC428" i="7" s="1" a="1"/>
  <c r="AC428" i="7" s="1"/>
  <c r="R428" i="7"/>
  <c r="V428" i="7"/>
  <c r="AH428" i="7"/>
  <c r="AI428" i="7" s="1" a="1"/>
  <c r="AI428" i="7" s="1"/>
  <c r="AD428" i="7"/>
  <c r="AE428" i="7" s="1" a="1"/>
  <c r="AE428" i="7" s="1"/>
  <c r="Z145" i="7"/>
  <c r="AH145" i="7"/>
  <c r="AJ145" i="7" s="1" a="1"/>
  <c r="AJ145" i="7" s="1"/>
  <c r="R145" i="7"/>
  <c r="T145" i="7" s="1" a="1"/>
  <c r="T145" i="7" s="1"/>
  <c r="V145" i="7"/>
  <c r="X145" i="7" s="1" a="1"/>
  <c r="X145" i="7" s="1"/>
  <c r="AD145" i="7"/>
  <c r="AE145" i="7" s="1" a="1"/>
  <c r="AE145" i="7" s="1"/>
  <c r="V435" i="7"/>
  <c r="W435" i="7" s="1" a="1"/>
  <c r="W435" i="7" s="1"/>
  <c r="AH435" i="7"/>
  <c r="R435" i="7"/>
  <c r="S435" i="7" s="1" a="1"/>
  <c r="S435" i="7" s="1"/>
  <c r="Z435" i="7"/>
  <c r="AD435" i="7"/>
  <c r="AE435" i="7" s="1" a="1"/>
  <c r="AE435" i="7" s="1"/>
  <c r="R735" i="7"/>
  <c r="U735" i="7" s="1" a="1"/>
  <c r="U735" i="7" s="1"/>
  <c r="AD735" i="7"/>
  <c r="V735" i="7"/>
  <c r="X735" i="7" s="1" a="1"/>
  <c r="X735" i="7" s="1"/>
  <c r="Z735" i="7"/>
  <c r="AH735" i="7"/>
  <c r="AD125" i="7"/>
  <c r="R125" i="7"/>
  <c r="S125" i="7" s="1" a="1"/>
  <c r="S125" i="7" s="1"/>
  <c r="AH125" i="7"/>
  <c r="AJ125" i="7" s="1" a="1"/>
  <c r="AJ125" i="7" s="1"/>
  <c r="V125" i="7"/>
  <c r="Z125" i="7"/>
  <c r="AD956" i="7"/>
  <c r="AE956" i="7" s="1" a="1"/>
  <c r="AE956" i="7" s="1"/>
  <c r="R956" i="7"/>
  <c r="AH956" i="7"/>
  <c r="V956" i="7"/>
  <c r="W956" i="7" s="1" a="1"/>
  <c r="W956" i="7" s="1"/>
  <c r="Z956" i="7"/>
  <c r="R476" i="7"/>
  <c r="AD476" i="7"/>
  <c r="V476" i="7"/>
  <c r="AH476" i="7"/>
  <c r="Z476" i="7"/>
  <c r="R709" i="7"/>
  <c r="AD709" i="7"/>
  <c r="AF709" i="7" s="1" a="1"/>
  <c r="AF709" i="7" s="1"/>
  <c r="AH709" i="7"/>
  <c r="AJ709" i="7" s="1" a="1"/>
  <c r="AJ709" i="7" s="1"/>
  <c r="V709" i="7"/>
  <c r="Z709" i="7"/>
  <c r="AC709" i="7" s="1" a="1"/>
  <c r="AC709" i="7" s="1"/>
  <c r="R654" i="7"/>
  <c r="AD654" i="7"/>
  <c r="AG654" i="7" s="1" a="1"/>
  <c r="AG654" i="7" s="1"/>
  <c r="V654" i="7"/>
  <c r="W654" i="7" s="1" a="1"/>
  <c r="W654" i="7" s="1"/>
  <c r="Z654" i="7"/>
  <c r="AA654" i="7" s="1" a="1"/>
  <c r="AA654" i="7" s="1"/>
  <c r="AH654" i="7"/>
  <c r="AI654" i="7" s="1" a="1"/>
  <c r="AI654" i="7" s="1"/>
  <c r="V240" i="7"/>
  <c r="Y240" i="7" s="1" a="1"/>
  <c r="Y240" i="7" s="1"/>
  <c r="AD240" i="7"/>
  <c r="R240" i="7"/>
  <c r="U240" i="7" s="1" a="1"/>
  <c r="U240" i="7" s="1"/>
  <c r="Z240" i="7"/>
  <c r="AC240" i="7" s="1" a="1"/>
  <c r="AC240" i="7" s="1"/>
  <c r="AH240" i="7"/>
  <c r="R138" i="7"/>
  <c r="U138" i="7" s="1" a="1"/>
  <c r="U138" i="7" s="1"/>
  <c r="AH138" i="7"/>
  <c r="AJ138" i="7" s="1" a="1"/>
  <c r="AJ138" i="7" s="1"/>
  <c r="V138" i="7"/>
  <c r="W138" i="7" s="1" a="1"/>
  <c r="W138" i="7" s="1"/>
  <c r="Z138" i="7"/>
  <c r="AD138" i="7"/>
  <c r="AF138" i="7" s="1" a="1"/>
  <c r="AF138" i="7" s="1"/>
  <c r="AH779" i="7"/>
  <c r="AI779" i="7" s="1" a="1"/>
  <c r="AI779" i="7" s="1"/>
  <c r="V779" i="7"/>
  <c r="Z779" i="7"/>
  <c r="AB779" i="7" s="1" a="1"/>
  <c r="AB779" i="7" s="1"/>
  <c r="AD779" i="7"/>
  <c r="R779" i="7"/>
  <c r="U779" i="7" s="1" a="1"/>
  <c r="U779" i="7" s="1"/>
  <c r="Z429" i="7"/>
  <c r="AC429" i="7" s="1" a="1"/>
  <c r="AC429" i="7" s="1"/>
  <c r="AD429" i="7"/>
  <c r="AG429" i="7" s="1" a="1"/>
  <c r="AG429" i="7" s="1"/>
  <c r="AH429" i="7"/>
  <c r="AI429" i="7" s="1" a="1"/>
  <c r="AI429" i="7" s="1"/>
  <c r="R429" i="7"/>
  <c r="V429" i="7"/>
  <c r="AD682" i="7"/>
  <c r="Z682" i="7"/>
  <c r="AA682" i="7" s="1" a="1"/>
  <c r="AA682" i="7" s="1"/>
  <c r="R682" i="7"/>
  <c r="V682" i="7"/>
  <c r="Y682" i="7" s="1" a="1"/>
  <c r="Y682" i="7" s="1"/>
  <c r="AH682" i="7"/>
  <c r="Z265" i="7"/>
  <c r="AD265" i="7"/>
  <c r="AG265" i="7" s="1" a="1"/>
  <c r="AG265" i="7" s="1"/>
  <c r="R265" i="7"/>
  <c r="S265" i="7" s="1" a="1"/>
  <c r="S265" i="7" s="1"/>
  <c r="AH265" i="7"/>
  <c r="V265" i="7"/>
  <c r="X265" i="7" s="1" a="1"/>
  <c r="X265" i="7" s="1"/>
  <c r="AH950" i="7"/>
  <c r="V950" i="7"/>
  <c r="W950" i="7" s="1" a="1"/>
  <c r="W950" i="7" s="1"/>
  <c r="Z950" i="7"/>
  <c r="AA950" i="7" s="1" a="1"/>
  <c r="AA950" i="7" s="1"/>
  <c r="AD950" i="7"/>
  <c r="AE950" i="7" s="1" a="1"/>
  <c r="AE950" i="7" s="1"/>
  <c r="R950" i="7"/>
  <c r="S950" i="7" s="1" a="1"/>
  <c r="S950" i="7" s="1"/>
  <c r="AH988" i="7"/>
  <c r="AJ988" i="7" s="1" a="1"/>
  <c r="AJ988" i="7" s="1"/>
  <c r="V988" i="7"/>
  <c r="X988" i="7" s="1" a="1"/>
  <c r="X988" i="7" s="1"/>
  <c r="Z988" i="7"/>
  <c r="AA988" i="7" s="1" a="1"/>
  <c r="AA988" i="7" s="1"/>
  <c r="R988" i="7"/>
  <c r="AD988" i="7"/>
  <c r="V344" i="7"/>
  <c r="Y344" i="7" s="1" a="1"/>
  <c r="Y344" i="7" s="1"/>
  <c r="Z344" i="7"/>
  <c r="R344" i="7"/>
  <c r="AD344" i="7"/>
  <c r="AE344" i="7" s="1" a="1"/>
  <c r="AE344" i="7" s="1"/>
  <c r="AH344" i="7"/>
  <c r="V416" i="7"/>
  <c r="W416" i="7" s="1" a="1"/>
  <c r="W416" i="7" s="1"/>
  <c r="Z416" i="7"/>
  <c r="AC416" i="7" s="1" a="1"/>
  <c r="AC416" i="7" s="1"/>
  <c r="AD416" i="7"/>
  <c r="AE416" i="7" s="1" a="1"/>
  <c r="AE416" i="7" s="1"/>
  <c r="AH416" i="7"/>
  <c r="AJ416" i="7" s="1" a="1"/>
  <c r="AJ416" i="7" s="1"/>
  <c r="R416" i="7"/>
  <c r="S416" i="7" s="1" a="1"/>
  <c r="S416" i="7" s="1"/>
  <c r="V728" i="7"/>
  <c r="AH728" i="7"/>
  <c r="AK728" i="7" s="1" a="1"/>
  <c r="AK728" i="7" s="1"/>
  <c r="R728" i="7"/>
  <c r="Z728" i="7"/>
  <c r="AC728" i="7" s="1" a="1"/>
  <c r="AC728" i="7" s="1"/>
  <c r="AD728" i="7"/>
  <c r="AF728" i="7" s="1" a="1"/>
  <c r="AF728" i="7" s="1"/>
  <c r="Z1009" i="7"/>
  <c r="AB1009" i="7" s="1" a="1"/>
  <c r="AB1009" i="7" s="1"/>
  <c r="AD1009" i="7"/>
  <c r="AF1009" i="7" s="1" a="1"/>
  <c r="AF1009" i="7" s="1"/>
  <c r="R1009" i="7"/>
  <c r="AH1009" i="7"/>
  <c r="AK1009" i="7" s="1" a="1"/>
  <c r="AK1009" i="7" s="1"/>
  <c r="V1009" i="7"/>
  <c r="W1009" i="7" s="1" a="1"/>
  <c r="W1009" i="7" s="1"/>
  <c r="AD790" i="7"/>
  <c r="R790" i="7"/>
  <c r="T790" i="7" s="1" a="1"/>
  <c r="T790" i="7" s="1"/>
  <c r="AH790" i="7"/>
  <c r="AI790" i="7" s="1" a="1"/>
  <c r="AI790" i="7" s="1"/>
  <c r="V790" i="7"/>
  <c r="W790" i="7" s="1" a="1"/>
  <c r="W790" i="7" s="1"/>
  <c r="Z790" i="7"/>
  <c r="AA790" i="7" s="1" a="1"/>
  <c r="AA790" i="7" s="1"/>
  <c r="R130" i="7"/>
  <c r="U130" i="7" s="1" a="1"/>
  <c r="U130" i="7" s="1"/>
  <c r="AH130" i="7"/>
  <c r="AK130" i="7" s="1" a="1"/>
  <c r="AK130" i="7" s="1"/>
  <c r="V130" i="7"/>
  <c r="W130" i="7" s="1" a="1"/>
  <c r="W130" i="7" s="1"/>
  <c r="Z130" i="7"/>
  <c r="AD130" i="7"/>
  <c r="V573" i="7"/>
  <c r="Y573" i="7" s="1" a="1"/>
  <c r="Y573" i="7" s="1"/>
  <c r="AH573" i="7"/>
  <c r="AK573" i="7" s="1" a="1"/>
  <c r="AK573" i="7" s="1"/>
  <c r="Z573" i="7"/>
  <c r="AD573" i="7"/>
  <c r="AG573" i="7" s="1" a="1"/>
  <c r="AG573" i="7" s="1"/>
  <c r="R573" i="7"/>
  <c r="U573" i="7" s="1" a="1"/>
  <c r="U573" i="7" s="1"/>
  <c r="Z751" i="7"/>
  <c r="V751" i="7"/>
  <c r="W751" i="7" s="1" a="1"/>
  <c r="W751" i="7" s="1"/>
  <c r="AD751" i="7"/>
  <c r="AG751" i="7" s="1" a="1"/>
  <c r="AG751" i="7" s="1"/>
  <c r="AH751" i="7"/>
  <c r="R751" i="7"/>
  <c r="AD532" i="7"/>
  <c r="V532" i="7"/>
  <c r="Y532" i="7" s="1" a="1"/>
  <c r="Y532" i="7" s="1"/>
  <c r="AH532" i="7"/>
  <c r="AJ532" i="7" s="1" a="1"/>
  <c r="AJ532" i="7" s="1"/>
  <c r="R532" i="7"/>
  <c r="T532" i="7" s="1" a="1"/>
  <c r="T532" i="7" s="1"/>
  <c r="Z532" i="7"/>
  <c r="R560" i="7"/>
  <c r="T560" i="7" s="1" a="1"/>
  <c r="T560" i="7" s="1"/>
  <c r="V560" i="7"/>
  <c r="X560" i="7" s="1" a="1"/>
  <c r="X560" i="7" s="1"/>
  <c r="Z560" i="7"/>
  <c r="AB560" i="7" s="1" a="1"/>
  <c r="AB560" i="7" s="1"/>
  <c r="AD560" i="7"/>
  <c r="AF560" i="7" s="1" a="1"/>
  <c r="AF560" i="7" s="1"/>
  <c r="AH560" i="7"/>
  <c r="R823" i="7"/>
  <c r="S823" i="7" s="1" a="1"/>
  <c r="S823" i="7" s="1"/>
  <c r="AH823" i="7"/>
  <c r="AK823" i="7" s="1" a="1"/>
  <c r="AK823" i="7" s="1"/>
  <c r="V823" i="7"/>
  <c r="Z823" i="7"/>
  <c r="AD823" i="7"/>
  <c r="V187" i="7"/>
  <c r="AD187" i="7"/>
  <c r="AG187" i="7" s="1" a="1"/>
  <c r="AG187" i="7" s="1"/>
  <c r="R187" i="7"/>
  <c r="AH187" i="7"/>
  <c r="AI187" i="7" s="1" a="1"/>
  <c r="AI187" i="7" s="1"/>
  <c r="Z187" i="7"/>
  <c r="R862" i="7"/>
  <c r="AD862" i="7"/>
  <c r="V862" i="7"/>
  <c r="AH862" i="7"/>
  <c r="Z862" i="7"/>
  <c r="AA862" i="7" s="1" a="1"/>
  <c r="AA862" i="7" s="1"/>
  <c r="V238" i="7"/>
  <c r="W238" i="7" s="1" a="1"/>
  <c r="W238" i="7" s="1"/>
  <c r="AH238" i="7"/>
  <c r="AJ238" i="7" s="1" a="1"/>
  <c r="AJ238" i="7" s="1"/>
  <c r="Z238" i="7"/>
  <c r="AA238" i="7" s="1" a="1"/>
  <c r="AA238" i="7" s="1"/>
  <c r="AD238" i="7"/>
  <c r="AE238" i="7" s="1" a="1"/>
  <c r="AE238" i="7" s="1"/>
  <c r="R238" i="7"/>
  <c r="U238" i="7" s="1" a="1"/>
  <c r="U238" i="7" s="1"/>
  <c r="Z566" i="7"/>
  <c r="AC566" i="7" s="1" a="1"/>
  <c r="AC566" i="7" s="1"/>
  <c r="R566" i="7"/>
  <c r="AH566" i="7"/>
  <c r="AK566" i="7" s="1" a="1"/>
  <c r="AK566" i="7" s="1"/>
  <c r="AD566" i="7"/>
  <c r="AG566" i="7" s="1" a="1"/>
  <c r="AG566" i="7" s="1"/>
  <c r="V566" i="7"/>
  <c r="X566" i="7" s="1" a="1"/>
  <c r="X566" i="7" s="1"/>
  <c r="R385" i="7"/>
  <c r="U385" i="7" s="1" a="1"/>
  <c r="U385" i="7" s="1"/>
  <c r="V385" i="7"/>
  <c r="AD385" i="7"/>
  <c r="AH385" i="7"/>
  <c r="AK385" i="7" s="1" a="1"/>
  <c r="AK385" i="7" s="1"/>
  <c r="Z385" i="7"/>
  <c r="AB385" i="7" s="1" a="1"/>
  <c r="AB385" i="7" s="1"/>
  <c r="Z945" i="7"/>
  <c r="AA945" i="7" s="1" a="1"/>
  <c r="AA945" i="7" s="1"/>
  <c r="R945" i="7"/>
  <c r="T945" i="7" s="1" a="1"/>
  <c r="T945" i="7" s="1"/>
  <c r="AH945" i="7"/>
  <c r="AK945" i="7" s="1" a="1"/>
  <c r="AK945" i="7" s="1"/>
  <c r="V945" i="7"/>
  <c r="W945" i="7" s="1" a="1"/>
  <c r="W945" i="7" s="1"/>
  <c r="AD945" i="7"/>
  <c r="AE945" i="7" s="1" a="1"/>
  <c r="AE945" i="7" s="1"/>
  <c r="V454" i="7"/>
  <c r="AH454" i="7"/>
  <c r="AK454" i="7" s="1" a="1"/>
  <c r="AK454" i="7" s="1"/>
  <c r="Z454" i="7"/>
  <c r="AA454" i="7" s="1" a="1"/>
  <c r="AA454" i="7" s="1"/>
  <c r="R454" i="7"/>
  <c r="T454" i="7" s="1" a="1"/>
  <c r="T454" i="7" s="1"/>
  <c r="AD454" i="7"/>
  <c r="Z922" i="7"/>
  <c r="AA922" i="7" s="1" a="1"/>
  <c r="AA922" i="7" s="1"/>
  <c r="R922" i="7"/>
  <c r="S922" i="7" s="1" a="1"/>
  <c r="S922" i="7" s="1"/>
  <c r="AD922" i="7"/>
  <c r="AF922" i="7" s="1" a="1"/>
  <c r="AF922" i="7" s="1"/>
  <c r="V922" i="7"/>
  <c r="W922" i="7" s="1" a="1"/>
  <c r="W922" i="7" s="1"/>
  <c r="AH922" i="7"/>
  <c r="AK922" i="7" s="1" a="1"/>
  <c r="AK922" i="7" s="1"/>
  <c r="AD425" i="7"/>
  <c r="Z425" i="7"/>
  <c r="AC425" i="7" s="1" a="1"/>
  <c r="AC425" i="7" s="1"/>
  <c r="R425" i="7"/>
  <c r="V425" i="7"/>
  <c r="X425" i="7" s="1" a="1"/>
  <c r="X425" i="7" s="1"/>
  <c r="AH425" i="7"/>
  <c r="AI425" i="7" s="1" a="1"/>
  <c r="AI425" i="7" s="1"/>
  <c r="R714" i="7"/>
  <c r="T714" i="7" s="1" a="1"/>
  <c r="T714" i="7" s="1"/>
  <c r="AD714" i="7"/>
  <c r="AG714" i="7" s="1" a="1"/>
  <c r="AG714" i="7" s="1"/>
  <c r="V714" i="7"/>
  <c r="Y714" i="7" s="1" a="1"/>
  <c r="Y714" i="7" s="1"/>
  <c r="Z714" i="7"/>
  <c r="AH714" i="7"/>
  <c r="Z218" i="7"/>
  <c r="R218" i="7"/>
  <c r="U218" i="7" s="1" a="1"/>
  <c r="U218" i="7" s="1"/>
  <c r="AD218" i="7"/>
  <c r="V218" i="7"/>
  <c r="X218" i="7" s="1" a="1"/>
  <c r="X218" i="7" s="1"/>
  <c r="AH218" i="7"/>
  <c r="AJ218" i="7" s="1" a="1"/>
  <c r="AJ218" i="7" s="1"/>
  <c r="V667" i="7"/>
  <c r="W667" i="7" s="1" a="1"/>
  <c r="W667" i="7" s="1"/>
  <c r="AH667" i="7"/>
  <c r="Z667" i="7"/>
  <c r="AB667" i="7" s="1" a="1"/>
  <c r="AB667" i="7" s="1"/>
  <c r="R667" i="7"/>
  <c r="S667" i="7" s="1" a="1"/>
  <c r="S667" i="7" s="1"/>
  <c r="AD667" i="7"/>
  <c r="AG667" i="7" s="1" a="1"/>
  <c r="AG667" i="7" s="1"/>
  <c r="Z167" i="7"/>
  <c r="AB167" i="7" s="1" a="1"/>
  <c r="AB167" i="7" s="1"/>
  <c r="AD167" i="7"/>
  <c r="AH167" i="7"/>
  <c r="AK167" i="7" s="1" a="1"/>
  <c r="AK167" i="7" s="1"/>
  <c r="R167" i="7"/>
  <c r="S167" i="7" s="1" a="1"/>
  <c r="S167" i="7" s="1"/>
  <c r="V167" i="7"/>
  <c r="R542" i="7"/>
  <c r="T542" i="7" s="1" a="1"/>
  <c r="T542" i="7" s="1"/>
  <c r="V542" i="7"/>
  <c r="Z542" i="7"/>
  <c r="AC542" i="7" s="1" a="1"/>
  <c r="AC542" i="7" s="1"/>
  <c r="AD542" i="7"/>
  <c r="AE542" i="7" s="1" a="1"/>
  <c r="AE542" i="7" s="1"/>
  <c r="AH542" i="7"/>
  <c r="AI542" i="7" s="1" a="1"/>
  <c r="AI542" i="7" s="1"/>
  <c r="Z142" i="7"/>
  <c r="R142" i="7"/>
  <c r="S142" i="7" s="1" a="1"/>
  <c r="S142" i="7" s="1"/>
  <c r="AD142" i="7"/>
  <c r="AF142" i="7" s="1" a="1"/>
  <c r="AF142" i="7" s="1"/>
  <c r="V142" i="7"/>
  <c r="X142" i="7" s="1" a="1"/>
  <c r="X142" i="7" s="1"/>
  <c r="AH142" i="7"/>
  <c r="R421" i="7"/>
  <c r="S421" i="7" s="1" a="1"/>
  <c r="S421" i="7" s="1"/>
  <c r="AD421" i="7"/>
  <c r="AG421" i="7" s="1" a="1"/>
  <c r="AG421" i="7" s="1"/>
  <c r="V421" i="7"/>
  <c r="Z421" i="7"/>
  <c r="AH421" i="7"/>
  <c r="R316" i="7"/>
  <c r="AD316" i="7"/>
  <c r="AE316" i="7" s="1" a="1"/>
  <c r="AE316" i="7" s="1"/>
  <c r="Z316" i="7"/>
  <c r="AH316" i="7"/>
  <c r="AK316" i="7" s="1" a="1"/>
  <c r="AK316" i="7" s="1"/>
  <c r="V316" i="7"/>
  <c r="Y316" i="7" s="1" a="1"/>
  <c r="Y316" i="7" s="1"/>
  <c r="AD611" i="7"/>
  <c r="AE611" i="7" s="1" a="1"/>
  <c r="AE611" i="7" s="1"/>
  <c r="V611" i="7"/>
  <c r="AH611" i="7"/>
  <c r="AJ611" i="7" s="1" a="1"/>
  <c r="AJ611" i="7" s="1"/>
  <c r="R611" i="7"/>
  <c r="S611" i="7" s="1" a="1"/>
  <c r="S611" i="7" s="1"/>
  <c r="Z611" i="7"/>
  <c r="AC611" i="7" s="1" a="1"/>
  <c r="AC611" i="7" s="1"/>
  <c r="AD211" i="7"/>
  <c r="R211" i="7"/>
  <c r="T211" i="7" s="1" a="1"/>
  <c r="T211" i="7" s="1"/>
  <c r="V211" i="7"/>
  <c r="X211" i="7" s="1" a="1"/>
  <c r="X211" i="7" s="1"/>
  <c r="Z211" i="7"/>
  <c r="AH211" i="7"/>
  <c r="V577" i="7"/>
  <c r="W577" i="7" s="1" a="1"/>
  <c r="W577" i="7" s="1"/>
  <c r="R577" i="7"/>
  <c r="T577" i="7" s="1" a="1"/>
  <c r="T577" i="7" s="1"/>
  <c r="AD577" i="7"/>
  <c r="AE577" i="7" s="1" a="1"/>
  <c r="AE577" i="7" s="1"/>
  <c r="AH577" i="7"/>
  <c r="AJ577" i="7" s="1" a="1"/>
  <c r="AJ577" i="7" s="1"/>
  <c r="Z577" i="7"/>
  <c r="V973" i="7"/>
  <c r="Y973" i="7" s="1" a="1"/>
  <c r="Y973" i="7" s="1"/>
  <c r="Z973" i="7"/>
  <c r="AA973" i="7" s="1" a="1"/>
  <c r="AA973" i="7" s="1"/>
  <c r="R973" i="7"/>
  <c r="T973" i="7" s="1" a="1"/>
  <c r="T973" i="7" s="1"/>
  <c r="AH973" i="7"/>
  <c r="AI973" i="7" s="1" a="1"/>
  <c r="AI973" i="7" s="1"/>
  <c r="AD973" i="7"/>
  <c r="V911" i="7"/>
  <c r="AH911" i="7"/>
  <c r="Z911" i="7"/>
  <c r="AB911" i="7" s="1" a="1"/>
  <c r="AB911" i="7" s="1"/>
  <c r="AD911" i="7"/>
  <c r="R911" i="7"/>
  <c r="AD325" i="7"/>
  <c r="Z325" i="7"/>
  <c r="AA325" i="7" s="1" a="1"/>
  <c r="AA325" i="7" s="1"/>
  <c r="R325" i="7"/>
  <c r="S325" i="7" s="1" a="1"/>
  <c r="S325" i="7" s="1"/>
  <c r="V325" i="7"/>
  <c r="W325" i="7" s="1" a="1"/>
  <c r="W325" i="7" s="1"/>
  <c r="AH325" i="7"/>
  <c r="AK325" i="7" s="1" a="1"/>
  <c r="AK325" i="7" s="1"/>
  <c r="AD558" i="7"/>
  <c r="AG558" i="7" s="1" a="1"/>
  <c r="AG558" i="7" s="1"/>
  <c r="V558" i="7"/>
  <c r="W558" i="7" s="1" a="1"/>
  <c r="W558" i="7" s="1"/>
  <c r="AH558" i="7"/>
  <c r="Z558" i="7"/>
  <c r="AB558" i="7" s="1" a="1"/>
  <c r="AB558" i="7" s="1"/>
  <c r="R558" i="7"/>
  <c r="R613" i="7"/>
  <c r="V613" i="7"/>
  <c r="AD613" i="7"/>
  <c r="AE613" i="7" s="1" a="1"/>
  <c r="AE613" i="7" s="1"/>
  <c r="AH613" i="7"/>
  <c r="AI613" i="7" s="1" a="1"/>
  <c r="AI613" i="7" s="1"/>
  <c r="Z613" i="7"/>
  <c r="AB613" i="7" s="1" a="1"/>
  <c r="AB613" i="7" s="1"/>
  <c r="AD403" i="7"/>
  <c r="R403" i="7"/>
  <c r="U403" i="7" s="1" a="1"/>
  <c r="U403" i="7" s="1"/>
  <c r="Z403" i="7"/>
  <c r="AB403" i="7" s="1" a="1"/>
  <c r="AB403" i="7" s="1"/>
  <c r="AH403" i="7"/>
  <c r="AJ403" i="7" s="1" a="1"/>
  <c r="AJ403" i="7" s="1"/>
  <c r="V403" i="7"/>
  <c r="X403" i="7" s="1" a="1"/>
  <c r="X403" i="7" s="1"/>
  <c r="V409" i="7"/>
  <c r="X409" i="7" s="1" a="1"/>
  <c r="X409" i="7" s="1"/>
  <c r="Z409" i="7"/>
  <c r="R409" i="7"/>
  <c r="AH409" i="7"/>
  <c r="AD409" i="7"/>
  <c r="R583" i="7"/>
  <c r="S583" i="7" s="1" a="1"/>
  <c r="S583" i="7" s="1"/>
  <c r="AH583" i="7"/>
  <c r="AK583" i="7" s="1" a="1"/>
  <c r="AK583" i="7" s="1"/>
  <c r="AD583" i="7"/>
  <c r="AE583" i="7" s="1" a="1"/>
  <c r="AE583" i="7" s="1"/>
  <c r="V583" i="7"/>
  <c r="X583" i="7" s="1" a="1"/>
  <c r="X583" i="7" s="1"/>
  <c r="Z583" i="7"/>
  <c r="AC583" i="7" s="1" a="1"/>
  <c r="AC583" i="7" s="1"/>
  <c r="Z704" i="7"/>
  <c r="AB704" i="7" s="1" a="1"/>
  <c r="AB704" i="7" s="1"/>
  <c r="R704" i="7"/>
  <c r="AD704" i="7"/>
  <c r="AE704" i="7" s="1" a="1"/>
  <c r="AE704" i="7" s="1"/>
  <c r="AH704" i="7"/>
  <c r="V704" i="7"/>
  <c r="X704" i="7" s="1" a="1"/>
  <c r="X704" i="7" s="1"/>
  <c r="AD355" i="7"/>
  <c r="AG355" i="7" s="1" a="1"/>
  <c r="AG355" i="7" s="1"/>
  <c r="AH355" i="7"/>
  <c r="AI355" i="7" s="1" a="1"/>
  <c r="AI355" i="7" s="1"/>
  <c r="V355" i="7"/>
  <c r="X355" i="7" s="1" a="1"/>
  <c r="X355" i="7" s="1"/>
  <c r="R355" i="7"/>
  <c r="T355" i="7" s="1" a="1"/>
  <c r="T355" i="7" s="1"/>
  <c r="Z355" i="7"/>
  <c r="Z844" i="7"/>
  <c r="AC844" i="7" s="1" a="1"/>
  <c r="AC844" i="7" s="1"/>
  <c r="AD844" i="7"/>
  <c r="AG844" i="7" s="1" a="1"/>
  <c r="AG844" i="7" s="1"/>
  <c r="R844" i="7"/>
  <c r="S844" i="7" s="1" a="1"/>
  <c r="S844" i="7" s="1"/>
  <c r="V844" i="7"/>
  <c r="W844" i="7" s="1" a="1"/>
  <c r="W844" i="7" s="1"/>
  <c r="AH844" i="7"/>
  <c r="R173" i="7"/>
  <c r="T173" i="7" s="1" a="1"/>
  <c r="T173" i="7" s="1"/>
  <c r="AD173" i="7"/>
  <c r="AE173" i="7" s="1" a="1"/>
  <c r="AE173" i="7" s="1"/>
  <c r="AH173" i="7"/>
  <c r="AJ173" i="7" s="1" a="1"/>
  <c r="AJ173" i="7" s="1"/>
  <c r="V173" i="7"/>
  <c r="Z173" i="7"/>
  <c r="AB173" i="7" s="1" a="1"/>
  <c r="AB173" i="7" s="1"/>
  <c r="R959" i="7"/>
  <c r="U959" i="7" s="1" a="1"/>
  <c r="U959" i="7" s="1"/>
  <c r="Z959" i="7"/>
  <c r="AA959" i="7" s="1" a="1"/>
  <c r="AA959" i="7" s="1"/>
  <c r="AH959" i="7"/>
  <c r="AD959" i="7"/>
  <c r="AE959" i="7" s="1" a="1"/>
  <c r="AE959" i="7" s="1"/>
  <c r="V959" i="7"/>
  <c r="V511" i="7"/>
  <c r="W511" i="7" s="1" a="1"/>
  <c r="W511" i="7" s="1"/>
  <c r="Z511" i="7"/>
  <c r="AA511" i="7" s="1" a="1"/>
  <c r="AA511" i="7" s="1"/>
  <c r="AH511" i="7"/>
  <c r="R511" i="7"/>
  <c r="U511" i="7" s="1" a="1"/>
  <c r="U511" i="7" s="1"/>
  <c r="AD511" i="7"/>
  <c r="AD917" i="7"/>
  <c r="AE917" i="7" s="1" a="1"/>
  <c r="AE917" i="7" s="1"/>
  <c r="AH917" i="7"/>
  <c r="AI917" i="7" s="1" a="1"/>
  <c r="AI917" i="7" s="1"/>
  <c r="R917" i="7"/>
  <c r="T917" i="7" s="1" a="1"/>
  <c r="T917" i="7" s="1"/>
  <c r="V917" i="7"/>
  <c r="Y917" i="7" s="1" a="1"/>
  <c r="Y917" i="7" s="1"/>
  <c r="Z917" i="7"/>
  <c r="Z115" i="7"/>
  <c r="AB115" i="7" s="1" a="1"/>
  <c r="AB115" i="7" s="1"/>
  <c r="R115" i="7"/>
  <c r="U115" i="7" s="1" a="1"/>
  <c r="U115" i="7" s="1"/>
  <c r="AH115" i="7"/>
  <c r="V115" i="7"/>
  <c r="AD115" i="7"/>
  <c r="AF115" i="7" s="1" a="1"/>
  <c r="AF115" i="7" s="1"/>
  <c r="V992" i="7"/>
  <c r="AH992" i="7"/>
  <c r="AJ992" i="7" s="1" a="1"/>
  <c r="AJ992" i="7" s="1"/>
  <c r="Z992" i="7"/>
  <c r="AB992" i="7" s="1" a="1"/>
  <c r="AB992" i="7" s="1"/>
  <c r="R992" i="7"/>
  <c r="S992" i="7" s="1" a="1"/>
  <c r="S992" i="7" s="1"/>
  <c r="AD992" i="7"/>
  <c r="AD957" i="7"/>
  <c r="AE957" i="7" s="1" a="1"/>
  <c r="AE957" i="7" s="1"/>
  <c r="AH957" i="7"/>
  <c r="AK957" i="7" s="1" a="1"/>
  <c r="AK957" i="7" s="1"/>
  <c r="V957" i="7"/>
  <c r="Y957" i="7" s="1" a="1"/>
  <c r="Y957" i="7" s="1"/>
  <c r="Z957" i="7"/>
  <c r="AB957" i="7" s="1" a="1"/>
  <c r="AB957" i="7" s="1"/>
  <c r="R957" i="7"/>
  <c r="S957" i="7" s="1" a="1"/>
  <c r="S957" i="7" s="1"/>
  <c r="Z360" i="7"/>
  <c r="AA360" i="7" s="1" a="1"/>
  <c r="AA360" i="7" s="1"/>
  <c r="AD360" i="7"/>
  <c r="AF360" i="7" s="1" a="1"/>
  <c r="AF360" i="7" s="1"/>
  <c r="R360" i="7"/>
  <c r="T360" i="7" s="1" a="1"/>
  <c r="T360" i="7" s="1"/>
  <c r="V360" i="7"/>
  <c r="W360" i="7" s="1" a="1"/>
  <c r="W360" i="7" s="1"/>
  <c r="AH360" i="7"/>
  <c r="AK360" i="7" s="1" a="1"/>
  <c r="AK360" i="7" s="1"/>
  <c r="AD936" i="7"/>
  <c r="AG936" i="7" s="1" a="1"/>
  <c r="AG936" i="7" s="1"/>
  <c r="R936" i="7"/>
  <c r="S936" i="7" s="1" a="1"/>
  <c r="S936" i="7" s="1"/>
  <c r="AH936" i="7"/>
  <c r="AJ936" i="7" s="1" a="1"/>
  <c r="AJ936" i="7" s="1"/>
  <c r="V936" i="7"/>
  <c r="X936" i="7" s="1" a="1"/>
  <c r="X936" i="7" s="1"/>
  <c r="Z936" i="7"/>
  <c r="AB936" i="7" s="1" a="1"/>
  <c r="AB936" i="7" s="1"/>
  <c r="AD994" i="7"/>
  <c r="V994" i="7"/>
  <c r="R994" i="7"/>
  <c r="T994" i="7" s="1" a="1"/>
  <c r="T994" i="7" s="1"/>
  <c r="AH994" i="7"/>
  <c r="Z994" i="7"/>
  <c r="R301" i="7"/>
  <c r="U301" i="7" s="1" a="1"/>
  <c r="U301" i="7" s="1"/>
  <c r="Z301" i="7"/>
  <c r="AC301" i="7" s="1" a="1"/>
  <c r="AC301" i="7" s="1"/>
  <c r="AD301" i="7"/>
  <c r="AH301" i="7"/>
  <c r="AJ301" i="7" s="1" a="1"/>
  <c r="AJ301" i="7" s="1"/>
  <c r="V301" i="7"/>
  <c r="Y301" i="7" s="1" a="1"/>
  <c r="Y301" i="7" s="1"/>
  <c r="R275" i="7"/>
  <c r="T275" i="7" s="1" a="1"/>
  <c r="T275" i="7" s="1"/>
  <c r="AD275" i="7"/>
  <c r="AH275" i="7"/>
  <c r="V275" i="7"/>
  <c r="W275" i="7" s="1" a="1"/>
  <c r="W275" i="7" s="1"/>
  <c r="Z275" i="7"/>
  <c r="V768" i="7"/>
  <c r="W768" i="7" s="1" a="1"/>
  <c r="W768" i="7" s="1"/>
  <c r="Z768" i="7"/>
  <c r="AC768" i="7" s="1" a="1"/>
  <c r="AC768" i="7" s="1"/>
  <c r="AD768" i="7"/>
  <c r="R768" i="7"/>
  <c r="S768" i="7" s="1" a="1"/>
  <c r="S768" i="7" s="1"/>
  <c r="AH768" i="7"/>
  <c r="AK768" i="7" s="1" a="1"/>
  <c r="AK768" i="7" s="1"/>
  <c r="AH204" i="7"/>
  <c r="Z204" i="7"/>
  <c r="R204" i="7"/>
  <c r="S204" i="7" s="1" a="1"/>
  <c r="S204" i="7" s="1"/>
  <c r="V204" i="7"/>
  <c r="AD204" i="7"/>
  <c r="Z905" i="7"/>
  <c r="AC905" i="7" s="1" a="1"/>
  <c r="AC905" i="7" s="1"/>
  <c r="R905" i="7"/>
  <c r="U905" i="7" s="1" a="1"/>
  <c r="U905" i="7" s="1"/>
  <c r="AH905" i="7"/>
  <c r="AI905" i="7" s="1" a="1"/>
  <c r="AI905" i="7" s="1"/>
  <c r="V905" i="7"/>
  <c r="W905" i="7" s="1" a="1"/>
  <c r="W905" i="7" s="1"/>
  <c r="AD905" i="7"/>
  <c r="R259" i="7"/>
  <c r="S259" i="7" s="1" a="1"/>
  <c r="S259" i="7" s="1"/>
  <c r="AH259" i="7"/>
  <c r="AK259" i="7" s="1" a="1"/>
  <c r="AK259" i="7" s="1"/>
  <c r="V259" i="7"/>
  <c r="Y259" i="7" s="1" a="1"/>
  <c r="Y259" i="7" s="1"/>
  <c r="Z259" i="7"/>
  <c r="AA259" i="7" s="1" a="1"/>
  <c r="AA259" i="7" s="1"/>
  <c r="AD259" i="7"/>
  <c r="AG259" i="7" s="1" a="1"/>
  <c r="AG259" i="7" s="1"/>
  <c r="V471" i="7"/>
  <c r="W471" i="7" s="1" a="1"/>
  <c r="W471" i="7" s="1"/>
  <c r="Z471" i="7"/>
  <c r="AA471" i="7" s="1" a="1"/>
  <c r="AA471" i="7" s="1"/>
  <c r="AD471" i="7"/>
  <c r="AH471" i="7"/>
  <c r="AK471" i="7" s="1" a="1"/>
  <c r="AK471" i="7" s="1"/>
  <c r="R471" i="7"/>
  <c r="T471" i="7" s="1" a="1"/>
  <c r="T471" i="7" s="1"/>
  <c r="Z708" i="7"/>
  <c r="AB708" i="7" s="1" a="1"/>
  <c r="AB708" i="7" s="1"/>
  <c r="AD708" i="7"/>
  <c r="AE708" i="7" s="1" a="1"/>
  <c r="AE708" i="7" s="1"/>
  <c r="R708" i="7"/>
  <c r="S708" i="7" s="1" a="1"/>
  <c r="S708" i="7" s="1"/>
  <c r="V708" i="7"/>
  <c r="W708" i="7" s="1" a="1"/>
  <c r="W708" i="7" s="1"/>
  <c r="AH708" i="7"/>
  <c r="AI708" i="7" s="1" a="1"/>
  <c r="AI708" i="7" s="1"/>
  <c r="V908" i="7"/>
  <c r="X908" i="7" s="1" a="1"/>
  <c r="X908" i="7" s="1"/>
  <c r="AH908" i="7"/>
  <c r="AK908" i="7" s="1" a="1"/>
  <c r="AK908" i="7" s="1"/>
  <c r="Z908" i="7"/>
  <c r="AA908" i="7" s="1" a="1"/>
  <c r="AA908" i="7" s="1"/>
  <c r="AD908" i="7"/>
  <c r="AE908" i="7" s="1" a="1"/>
  <c r="AE908" i="7" s="1"/>
  <c r="R908" i="7"/>
  <c r="S908" i="7" s="1" a="1"/>
  <c r="S908" i="7" s="1"/>
  <c r="R595" i="7"/>
  <c r="Z595" i="7"/>
  <c r="AH595" i="7"/>
  <c r="AD595" i="7"/>
  <c r="AG595" i="7" s="1" a="1"/>
  <c r="AG595" i="7" s="1"/>
  <c r="V595" i="7"/>
  <c r="Y595" i="7" s="1" a="1"/>
  <c r="Y595" i="7" s="1"/>
  <c r="Z163" i="7"/>
  <c r="R163" i="7"/>
  <c r="T163" i="7" s="1" a="1"/>
  <c r="T163" i="7" s="1"/>
  <c r="AD163" i="7"/>
  <c r="AE163" i="7" s="1" a="1"/>
  <c r="AE163" i="7" s="1"/>
  <c r="V163" i="7"/>
  <c r="W163" i="7" s="1" a="1"/>
  <c r="W163" i="7" s="1"/>
  <c r="AH163" i="7"/>
  <c r="Z661" i="7"/>
  <c r="R661" i="7"/>
  <c r="AH661" i="7"/>
  <c r="AI661" i="7" s="1" a="1"/>
  <c r="AI661" i="7" s="1"/>
  <c r="AD661" i="7"/>
  <c r="AF661" i="7" s="1" a="1"/>
  <c r="AF661" i="7" s="1"/>
  <c r="V661" i="7"/>
  <c r="X661" i="7" s="1" a="1"/>
  <c r="X661" i="7" s="1"/>
  <c r="V729" i="7"/>
  <c r="Y729" i="7" s="1" a="1"/>
  <c r="Y729" i="7" s="1"/>
  <c r="Z729" i="7"/>
  <c r="AB729" i="7" s="1" a="1"/>
  <c r="AB729" i="7" s="1"/>
  <c r="AD729" i="7"/>
  <c r="AE729" i="7" s="1" a="1"/>
  <c r="AE729" i="7" s="1"/>
  <c r="AH729" i="7"/>
  <c r="R729" i="7"/>
  <c r="U729" i="7" s="1" a="1"/>
  <c r="U729" i="7" s="1"/>
  <c r="V876" i="7"/>
  <c r="W876" i="7" s="1" a="1"/>
  <c r="W876" i="7" s="1"/>
  <c r="Z876" i="7"/>
  <c r="AB876" i="7" s="1" a="1"/>
  <c r="AB876" i="7" s="1"/>
  <c r="AD876" i="7"/>
  <c r="AG876" i="7" s="1" a="1"/>
  <c r="AG876" i="7" s="1"/>
  <c r="AH876" i="7"/>
  <c r="AI876" i="7" s="1" a="1"/>
  <c r="AI876" i="7" s="1"/>
  <c r="R876" i="7"/>
  <c r="T876" i="7" s="1" a="1"/>
  <c r="T876" i="7" s="1"/>
  <c r="V747" i="7"/>
  <c r="AH747" i="7"/>
  <c r="AJ747" i="7" s="1" a="1"/>
  <c r="AJ747" i="7" s="1"/>
  <c r="Z747" i="7"/>
  <c r="AD747" i="7"/>
  <c r="R747" i="7"/>
  <c r="T747" i="7" s="1" a="1"/>
  <c r="T747" i="7" s="1"/>
  <c r="AD934" i="7"/>
  <c r="AF934" i="7" s="1" a="1"/>
  <c r="AF934" i="7" s="1"/>
  <c r="V934" i="7"/>
  <c r="W934" i="7" s="1" a="1"/>
  <c r="W934" i="7" s="1"/>
  <c r="AH934" i="7"/>
  <c r="AI934" i="7" s="1" a="1"/>
  <c r="AI934" i="7" s="1"/>
  <c r="R934" i="7"/>
  <c r="S934" i="7" s="1" a="1"/>
  <c r="S934" i="7" s="1"/>
  <c r="Z934" i="7"/>
  <c r="AB934" i="7" s="1" a="1"/>
  <c r="AB934" i="7" s="1"/>
  <c r="Z136" i="7"/>
  <c r="AD136" i="7"/>
  <c r="AE136" i="7" s="1" a="1"/>
  <c r="AE136" i="7" s="1"/>
  <c r="R136" i="7"/>
  <c r="T136" i="7" s="1" a="1"/>
  <c r="T136" i="7" s="1"/>
  <c r="AH136" i="7"/>
  <c r="AI136" i="7" s="1" a="1"/>
  <c r="AI136" i="7" s="1"/>
  <c r="V136" i="7"/>
  <c r="X136" i="7" s="1" a="1"/>
  <c r="X136" i="7" s="1"/>
  <c r="AD763" i="7"/>
  <c r="AF763" i="7" s="1" a="1"/>
  <c r="AF763" i="7" s="1"/>
  <c r="R763" i="7"/>
  <c r="AH763" i="7"/>
  <c r="AI763" i="7" s="1" a="1"/>
  <c r="AI763" i="7" s="1"/>
  <c r="Z763" i="7"/>
  <c r="AA763" i="7" s="1" a="1"/>
  <c r="AA763" i="7" s="1"/>
  <c r="V763" i="7"/>
  <c r="Y763" i="7" s="1" a="1"/>
  <c r="Y763" i="7" s="1"/>
  <c r="V724" i="7"/>
  <c r="Y724" i="7" s="1" a="1"/>
  <c r="Y724" i="7" s="1"/>
  <c r="AH724" i="7"/>
  <c r="AI724" i="7" s="1" a="1"/>
  <c r="AI724" i="7" s="1"/>
  <c r="Z724" i="7"/>
  <c r="AA724" i="7" s="1" a="1"/>
  <c r="AA724" i="7" s="1"/>
  <c r="R724" i="7"/>
  <c r="AD724" i="7"/>
  <c r="AF724" i="7" s="1" a="1"/>
  <c r="AF724" i="7" s="1"/>
  <c r="AD914" i="7"/>
  <c r="AE914" i="7" s="1" a="1"/>
  <c r="AE914" i="7" s="1"/>
  <c r="V914" i="7"/>
  <c r="AH914" i="7"/>
  <c r="R914" i="7"/>
  <c r="U914" i="7" s="1" a="1"/>
  <c r="U914" i="7" s="1"/>
  <c r="Z914" i="7"/>
  <c r="AA914" i="7" s="1" a="1"/>
  <c r="AA914" i="7" s="1"/>
  <c r="AD486" i="7"/>
  <c r="AF486" i="7" s="1" a="1"/>
  <c r="AF486" i="7" s="1"/>
  <c r="R486" i="7"/>
  <c r="S486" i="7" s="1" a="1"/>
  <c r="S486" i="7" s="1"/>
  <c r="AH486" i="7"/>
  <c r="V486" i="7"/>
  <c r="W486" i="7" s="1" a="1"/>
  <c r="W486" i="7" s="1"/>
  <c r="Z486" i="7"/>
  <c r="AA486" i="7" s="1" a="1"/>
  <c r="AA486" i="7" s="1"/>
  <c r="AD838" i="7"/>
  <c r="AF838" i="7" s="1" a="1"/>
  <c r="AF838" i="7" s="1"/>
  <c r="R838" i="7"/>
  <c r="U838" i="7" s="1" a="1"/>
  <c r="U838" i="7" s="1"/>
  <c r="AH838" i="7"/>
  <c r="AJ838" i="7" s="1" a="1"/>
  <c r="AJ838" i="7" s="1"/>
  <c r="V838" i="7"/>
  <c r="W838" i="7" s="1" a="1"/>
  <c r="W838" i="7" s="1"/>
  <c r="Z838" i="7"/>
  <c r="AA838" i="7" s="1" a="1"/>
  <c r="AA838" i="7" s="1"/>
  <c r="Z687" i="7"/>
  <c r="AC687" i="7" s="1" a="1"/>
  <c r="AC687" i="7" s="1"/>
  <c r="V687" i="7"/>
  <c r="W687" i="7" s="1" a="1"/>
  <c r="W687" i="7" s="1"/>
  <c r="AD687" i="7"/>
  <c r="AF687" i="7" s="1" a="1"/>
  <c r="AF687" i="7" s="1"/>
  <c r="R687" i="7"/>
  <c r="S687" i="7" s="1" a="1"/>
  <c r="S687" i="7" s="1"/>
  <c r="AH687" i="7"/>
  <c r="AI687" i="7" s="1" a="1"/>
  <c r="AI687" i="7" s="1"/>
  <c r="AD188" i="7"/>
  <c r="AF188" i="7" s="1" a="1"/>
  <c r="AF188" i="7" s="1"/>
  <c r="R188" i="7"/>
  <c r="T188" i="7" s="1" a="1"/>
  <c r="T188" i="7" s="1"/>
  <c r="V188" i="7"/>
  <c r="X188" i="7" s="1" a="1"/>
  <c r="X188" i="7" s="1"/>
  <c r="Z188" i="7"/>
  <c r="AA188" i="7" s="1" a="1"/>
  <c r="AA188" i="7" s="1"/>
  <c r="AH188" i="7"/>
  <c r="AI188" i="7" s="1" a="1"/>
  <c r="AI188" i="7" s="1"/>
  <c r="V149" i="7"/>
  <c r="AH149" i="7"/>
  <c r="AJ149" i="7" s="1" a="1"/>
  <c r="AJ149" i="7" s="1"/>
  <c r="Z149" i="7"/>
  <c r="AA149" i="7" s="1" a="1"/>
  <c r="AA149" i="7" s="1"/>
  <c r="AD149" i="7"/>
  <c r="R149" i="7"/>
  <c r="U149" i="7" s="1" a="1"/>
  <c r="U149" i="7" s="1"/>
  <c r="AD392" i="7"/>
  <c r="AE392" i="7" s="1" a="1"/>
  <c r="AE392" i="7" s="1"/>
  <c r="R392" i="7"/>
  <c r="V392" i="7"/>
  <c r="X392" i="7" s="1" a="1"/>
  <c r="X392" i="7" s="1"/>
  <c r="Z392" i="7"/>
  <c r="AH392" i="7"/>
  <c r="V625" i="7"/>
  <c r="X625" i="7" s="1" a="1"/>
  <c r="X625" i="7" s="1"/>
  <c r="AD625" i="7"/>
  <c r="R625" i="7"/>
  <c r="T625" i="7" s="1" a="1"/>
  <c r="T625" i="7" s="1"/>
  <c r="Z625" i="7"/>
  <c r="AH625" i="7"/>
  <c r="AK625" i="7" s="1" a="1"/>
  <c r="AK625" i="7" s="1"/>
  <c r="Z1003" i="7"/>
  <c r="AA1003" i="7" s="1" a="1"/>
  <c r="AA1003" i="7" s="1"/>
  <c r="R1003" i="7"/>
  <c r="AD1003" i="7"/>
  <c r="AG1003" i="7" s="1" a="1"/>
  <c r="AG1003" i="7" s="1"/>
  <c r="AH1003" i="7"/>
  <c r="V1003" i="7"/>
  <c r="X1003" i="7" s="1" a="1"/>
  <c r="X1003" i="7" s="1"/>
  <c r="AD133" i="7"/>
  <c r="AF133" i="7" s="1" a="1"/>
  <c r="AF133" i="7" s="1"/>
  <c r="Z133" i="7"/>
  <c r="AH133" i="7"/>
  <c r="AI133" i="7" s="1" a="1"/>
  <c r="AI133" i="7" s="1"/>
  <c r="V133" i="7"/>
  <c r="Y133" i="7" s="1" a="1"/>
  <c r="Y133" i="7" s="1"/>
  <c r="R133" i="7"/>
  <c r="T133" i="7" s="1" a="1"/>
  <c r="T133" i="7" s="1"/>
  <c r="R419" i="7"/>
  <c r="AH419" i="7"/>
  <c r="AI419" i="7" s="1" a="1"/>
  <c r="AI419" i="7" s="1"/>
  <c r="Z419" i="7"/>
  <c r="AA419" i="7" s="1" a="1"/>
  <c r="AA419" i="7" s="1"/>
  <c r="AD419" i="7"/>
  <c r="AE419" i="7" s="1" a="1"/>
  <c r="AE419" i="7" s="1"/>
  <c r="V419" i="7"/>
  <c r="Y419" i="7" s="1" a="1"/>
  <c r="Y419" i="7" s="1"/>
  <c r="AH804" i="7"/>
  <c r="AJ804" i="7" s="1" a="1"/>
  <c r="AJ804" i="7" s="1"/>
  <c r="V804" i="7"/>
  <c r="Z804" i="7"/>
  <c r="AC804" i="7" s="1" a="1"/>
  <c r="AC804" i="7" s="1"/>
  <c r="R804" i="7"/>
  <c r="T804" i="7" s="1" a="1"/>
  <c r="T804" i="7" s="1"/>
  <c r="AD804" i="7"/>
  <c r="AG804" i="7" s="1" a="1"/>
  <c r="AG804" i="7" s="1"/>
  <c r="Z799" i="7"/>
  <c r="AA799" i="7" s="1" a="1"/>
  <c r="AA799" i="7" s="1"/>
  <c r="V799" i="7"/>
  <c r="W799" i="7" s="1" a="1"/>
  <c r="W799" i="7" s="1"/>
  <c r="AD799" i="7"/>
  <c r="AF799" i="7" s="1" a="1"/>
  <c r="AF799" i="7" s="1"/>
  <c r="R799" i="7"/>
  <c r="U799" i="7" s="1" a="1"/>
  <c r="U799" i="7" s="1"/>
  <c r="AH799" i="7"/>
  <c r="V647" i="7"/>
  <c r="AH647" i="7"/>
  <c r="Z647" i="7"/>
  <c r="AD647" i="7"/>
  <c r="AF647" i="7" s="1" a="1"/>
  <c r="AF647" i="7" s="1"/>
  <c r="R647" i="7"/>
  <c r="T647" i="7" s="1" a="1"/>
  <c r="T647" i="7" s="1"/>
  <c r="R371" i="7"/>
  <c r="AH371" i="7"/>
  <c r="AJ371" i="7" s="1" a="1"/>
  <c r="AJ371" i="7" s="1"/>
  <c r="V371" i="7"/>
  <c r="Z371" i="7"/>
  <c r="AC371" i="7" s="1" a="1"/>
  <c r="AC371" i="7" s="1"/>
  <c r="AD371" i="7"/>
  <c r="AE371" i="7" s="1" a="1"/>
  <c r="AE371" i="7" s="1"/>
  <c r="AH584" i="7"/>
  <c r="AK584" i="7" s="1" a="1"/>
  <c r="AK584" i="7" s="1"/>
  <c r="Z584" i="7"/>
  <c r="AA584" i="7" s="1" a="1"/>
  <c r="AA584" i="7" s="1"/>
  <c r="R584" i="7"/>
  <c r="U584" i="7" s="1" a="1"/>
  <c r="U584" i="7" s="1"/>
  <c r="V584" i="7"/>
  <c r="W584" i="7" s="1" a="1"/>
  <c r="W584" i="7" s="1"/>
  <c r="AD584" i="7"/>
  <c r="AF584" i="7" s="1" a="1"/>
  <c r="AF584" i="7" s="1"/>
  <c r="R514" i="7"/>
  <c r="S514" i="7" s="1" a="1"/>
  <c r="S514" i="7" s="1"/>
  <c r="V514" i="7"/>
  <c r="Y514" i="7" s="1" a="1"/>
  <c r="Y514" i="7" s="1"/>
  <c r="AH514" i="7"/>
  <c r="AD514" i="7"/>
  <c r="Z514" i="7"/>
  <c r="AB514" i="7" s="1" a="1"/>
  <c r="AB514" i="7" s="1"/>
  <c r="Z860" i="7"/>
  <c r="AB860" i="7" s="1" a="1"/>
  <c r="AB860" i="7" s="1"/>
  <c r="AD860" i="7"/>
  <c r="R860" i="7"/>
  <c r="T860" i="7" s="1" a="1"/>
  <c r="T860" i="7" s="1"/>
  <c r="V860" i="7"/>
  <c r="X860" i="7" s="1" a="1"/>
  <c r="X860" i="7" s="1"/>
  <c r="AH860" i="7"/>
  <c r="V748" i="7"/>
  <c r="AH748" i="7"/>
  <c r="Z748" i="7"/>
  <c r="AC748" i="7" s="1" a="1"/>
  <c r="AC748" i="7" s="1"/>
  <c r="AD748" i="7"/>
  <c r="AE748" i="7" s="1" a="1"/>
  <c r="AE748" i="7" s="1"/>
  <c r="R748" i="7"/>
  <c r="U748" i="7" s="1" a="1"/>
  <c r="U748" i="7" s="1"/>
  <c r="AD449" i="7"/>
  <c r="AF449" i="7" s="1" a="1"/>
  <c r="AF449" i="7" s="1"/>
  <c r="R449" i="7"/>
  <c r="T449" i="7" s="1" a="1"/>
  <c r="T449" i="7" s="1"/>
  <c r="AH449" i="7"/>
  <c r="V449" i="7"/>
  <c r="X449" i="7" s="1" a="1"/>
  <c r="X449" i="7" s="1"/>
  <c r="Z449" i="7"/>
  <c r="AC449" i="7" s="1" a="1"/>
  <c r="AC449" i="7" s="1"/>
  <c r="AD373" i="7"/>
  <c r="AF373" i="7" s="1" a="1"/>
  <c r="AF373" i="7" s="1"/>
  <c r="R373" i="7"/>
  <c r="AH373" i="7"/>
  <c r="V373" i="7"/>
  <c r="Z373" i="7"/>
  <c r="AC373" i="7" s="1" a="1"/>
  <c r="AC373" i="7" s="1"/>
  <c r="Z333" i="7"/>
  <c r="AD333" i="7"/>
  <c r="R333" i="7"/>
  <c r="S333" i="7" s="1" a="1"/>
  <c r="S333" i="7" s="1"/>
  <c r="AH333" i="7"/>
  <c r="V333" i="7"/>
  <c r="Y333" i="7" s="1" a="1"/>
  <c r="Y333" i="7" s="1"/>
  <c r="V124" i="7"/>
  <c r="X124" i="7" s="1" a="1"/>
  <c r="X124" i="7" s="1"/>
  <c r="Z124" i="7"/>
  <c r="AA124" i="7" s="1" a="1"/>
  <c r="AA124" i="7" s="1"/>
  <c r="AH124" i="7"/>
  <c r="AJ124" i="7" s="1" a="1"/>
  <c r="AJ124" i="7" s="1"/>
  <c r="AD124" i="7"/>
  <c r="AE124" i="7" s="1" a="1"/>
  <c r="AE124" i="7" s="1"/>
  <c r="R124" i="7"/>
  <c r="U124" i="7" s="1" a="1"/>
  <c r="U124" i="7" s="1"/>
  <c r="AH343" i="7"/>
  <c r="AK343" i="7" s="1" a="1"/>
  <c r="AK343" i="7" s="1"/>
  <c r="Z343" i="7"/>
  <c r="V343" i="7"/>
  <c r="W343" i="7" s="1" a="1"/>
  <c r="W343" i="7" s="1"/>
  <c r="R343" i="7"/>
  <c r="AD343" i="7"/>
  <c r="AG343" i="7" s="1" a="1"/>
  <c r="AG343" i="7" s="1"/>
  <c r="Z550" i="7"/>
  <c r="AB550" i="7" s="1" a="1"/>
  <c r="AB550" i="7" s="1"/>
  <c r="AD550" i="7"/>
  <c r="AH550" i="7"/>
  <c r="V550" i="7"/>
  <c r="W550" i="7" s="1" a="1"/>
  <c r="W550" i="7" s="1"/>
  <c r="R550" i="7"/>
  <c r="T550" i="7" s="1" a="1"/>
  <c r="T550" i="7" s="1"/>
  <c r="Z642" i="7"/>
  <c r="AA642" i="7" s="1" a="1"/>
  <c r="AA642" i="7" s="1"/>
  <c r="V642" i="7"/>
  <c r="W642" i="7" s="1" a="1"/>
  <c r="W642" i="7" s="1"/>
  <c r="AD642" i="7"/>
  <c r="AG642" i="7" s="1" a="1"/>
  <c r="AG642" i="7" s="1"/>
  <c r="R642" i="7"/>
  <c r="S642" i="7" s="1" a="1"/>
  <c r="S642" i="7" s="1"/>
  <c r="AH642" i="7"/>
  <c r="AJ642" i="7" s="1" a="1"/>
  <c r="AJ642" i="7" s="1"/>
  <c r="V663" i="7"/>
  <c r="Y663" i="7" s="1" a="1"/>
  <c r="Y663" i="7" s="1"/>
  <c r="Z663" i="7"/>
  <c r="AA663" i="7" s="1" a="1"/>
  <c r="AA663" i="7" s="1"/>
  <c r="AD663" i="7"/>
  <c r="AF663" i="7" s="1" a="1"/>
  <c r="AF663" i="7" s="1"/>
  <c r="R663" i="7"/>
  <c r="S663" i="7" s="1" a="1"/>
  <c r="S663" i="7" s="1"/>
  <c r="AH663" i="7"/>
  <c r="AK663" i="7" s="1" a="1"/>
  <c r="AK663" i="7" s="1"/>
  <c r="Z819" i="7"/>
  <c r="AD819" i="7"/>
  <c r="AF819" i="7" s="1" a="1"/>
  <c r="AF819" i="7" s="1"/>
  <c r="AH819" i="7"/>
  <c r="AK819" i="7" s="1" a="1"/>
  <c r="AK819" i="7" s="1"/>
  <c r="V819" i="7"/>
  <c r="R819" i="7"/>
  <c r="S819" i="7" s="1" a="1"/>
  <c r="S819" i="7" s="1"/>
  <c r="V646" i="7"/>
  <c r="Y646" i="7" s="1" a="1"/>
  <c r="Y646" i="7" s="1"/>
  <c r="AH646" i="7"/>
  <c r="AK646" i="7" s="1" a="1"/>
  <c r="AK646" i="7" s="1"/>
  <c r="Z646" i="7"/>
  <c r="R646" i="7"/>
  <c r="AD646" i="7"/>
  <c r="V608" i="7"/>
  <c r="Z608" i="7"/>
  <c r="AB608" i="7" s="1" a="1"/>
  <c r="AB608" i="7" s="1"/>
  <c r="AH608" i="7"/>
  <c r="AK608" i="7" s="1" a="1"/>
  <c r="AK608" i="7" s="1"/>
  <c r="R608" i="7"/>
  <c r="T608" i="7" s="1" a="1"/>
  <c r="T608" i="7" s="1"/>
  <c r="AD608" i="7"/>
  <c r="AE608" i="7" s="1" a="1"/>
  <c r="AE608" i="7" s="1"/>
  <c r="AD770" i="7"/>
  <c r="AE770" i="7" s="1" a="1"/>
  <c r="AE770" i="7" s="1"/>
  <c r="R770" i="7"/>
  <c r="U770" i="7" s="1" a="1"/>
  <c r="U770" i="7" s="1"/>
  <c r="AH770" i="7"/>
  <c r="AK770" i="7" s="1" a="1"/>
  <c r="AK770" i="7" s="1"/>
  <c r="V770" i="7"/>
  <c r="X770" i="7" s="1" a="1"/>
  <c r="X770" i="7" s="1"/>
  <c r="Z770" i="7"/>
  <c r="AC770" i="7" s="1" a="1"/>
  <c r="AC770" i="7" s="1"/>
  <c r="R620" i="7"/>
  <c r="AH620" i="7"/>
  <c r="AJ620" i="7" s="1" a="1"/>
  <c r="AJ620" i="7" s="1"/>
  <c r="AD620" i="7"/>
  <c r="V620" i="7"/>
  <c r="Z620" i="7"/>
  <c r="V700" i="7"/>
  <c r="Y700" i="7" s="1" a="1"/>
  <c r="Y700" i="7" s="1"/>
  <c r="AH700" i="7"/>
  <c r="AJ700" i="7" s="1" a="1"/>
  <c r="AJ700" i="7" s="1"/>
  <c r="R700" i="7"/>
  <c r="S700" i="7" s="1" a="1"/>
  <c r="S700" i="7" s="1"/>
  <c r="AD700" i="7"/>
  <c r="AF700" i="7" s="1" a="1"/>
  <c r="AF700" i="7" s="1"/>
  <c r="Z700" i="7"/>
  <c r="AC700" i="7" s="1" a="1"/>
  <c r="AC700" i="7" s="1"/>
  <c r="Z688" i="7"/>
  <c r="R688" i="7"/>
  <c r="S688" i="7" s="1" a="1"/>
  <c r="S688" i="7" s="1"/>
  <c r="V688" i="7"/>
  <c r="W688" i="7" s="1" a="1"/>
  <c r="W688" i="7" s="1"/>
  <c r="AH688" i="7"/>
  <c r="AK688" i="7" s="1" a="1"/>
  <c r="AK688" i="7" s="1"/>
  <c r="AD688" i="7"/>
  <c r="R919" i="7"/>
  <c r="U919" i="7" s="1" a="1"/>
  <c r="U919" i="7" s="1"/>
  <c r="Z919" i="7"/>
  <c r="AH919" i="7"/>
  <c r="AJ919" i="7" s="1" a="1"/>
  <c r="AJ919" i="7" s="1"/>
  <c r="V919" i="7"/>
  <c r="AD919" i="7"/>
  <c r="AE919" i="7" s="1" a="1"/>
  <c r="AE919" i="7" s="1"/>
  <c r="R775" i="7"/>
  <c r="S775" i="7" s="1" a="1"/>
  <c r="S775" i="7" s="1"/>
  <c r="Z775" i="7"/>
  <c r="AA775" i="7" s="1" a="1"/>
  <c r="AA775" i="7" s="1"/>
  <c r="AD775" i="7"/>
  <c r="AF775" i="7" s="1" a="1"/>
  <c r="AF775" i="7" s="1"/>
  <c r="AH775" i="7"/>
  <c r="AI775" i="7" s="1" a="1"/>
  <c r="AI775" i="7" s="1"/>
  <c r="V775" i="7"/>
  <c r="Z955" i="7"/>
  <c r="AA955" i="7" s="1" a="1"/>
  <c r="AA955" i="7" s="1"/>
  <c r="AH955" i="7"/>
  <c r="AD955" i="7"/>
  <c r="AG955" i="7" s="1" a="1"/>
  <c r="AG955" i="7" s="1"/>
  <c r="R955" i="7"/>
  <c r="V955" i="7"/>
  <c r="W955" i="7" s="1" a="1"/>
  <c r="W955" i="7" s="1"/>
  <c r="AH810" i="7"/>
  <c r="R810" i="7"/>
  <c r="T810" i="7" s="1" a="1"/>
  <c r="T810" i="7" s="1"/>
  <c r="V810" i="7"/>
  <c r="Z810" i="7"/>
  <c r="AB810" i="7" s="1" a="1"/>
  <c r="AB810" i="7" s="1"/>
  <c r="AD810" i="7"/>
  <c r="AG810" i="7" s="1" a="1"/>
  <c r="AG810" i="7" s="1"/>
  <c r="V150" i="7"/>
  <c r="W150" i="7" s="1" a="1"/>
  <c r="W150" i="7" s="1"/>
  <c r="AH150" i="7"/>
  <c r="AD150" i="7"/>
  <c r="AG150" i="7" s="1" a="1"/>
  <c r="AG150" i="7" s="1"/>
  <c r="R150" i="7"/>
  <c r="S150" i="7" s="1" a="1"/>
  <c r="S150" i="7" s="1"/>
  <c r="Z150" i="7"/>
  <c r="AH827" i="7"/>
  <c r="V827" i="7"/>
  <c r="X827" i="7" s="1" a="1"/>
  <c r="X827" i="7" s="1"/>
  <c r="R827" i="7"/>
  <c r="Z827" i="7"/>
  <c r="AD827" i="7"/>
  <c r="AD539" i="7"/>
  <c r="AF539" i="7" s="1" a="1"/>
  <c r="AF539" i="7" s="1"/>
  <c r="Z539" i="7"/>
  <c r="AB539" i="7" s="1" a="1"/>
  <c r="AB539" i="7" s="1"/>
  <c r="AH539" i="7"/>
  <c r="AI539" i="7" s="1" a="1"/>
  <c r="AI539" i="7" s="1"/>
  <c r="R539" i="7"/>
  <c r="S539" i="7" s="1" a="1"/>
  <c r="S539" i="7" s="1"/>
  <c r="V539" i="7"/>
  <c r="AH726" i="7"/>
  <c r="AJ726" i="7" s="1" a="1"/>
  <c r="AJ726" i="7" s="1"/>
  <c r="R726" i="7"/>
  <c r="U726" i="7" s="1" a="1"/>
  <c r="U726" i="7" s="1"/>
  <c r="V726" i="7"/>
  <c r="Y726" i="7" s="1" a="1"/>
  <c r="Y726" i="7" s="1"/>
  <c r="AD726" i="7"/>
  <c r="AE726" i="7" s="1" a="1"/>
  <c r="AE726" i="7" s="1"/>
  <c r="Z726" i="7"/>
  <c r="V500" i="7"/>
  <c r="Z500" i="7"/>
  <c r="AC500" i="7" s="1" a="1"/>
  <c r="AC500" i="7" s="1"/>
  <c r="R500" i="7"/>
  <c r="T500" i="7" s="1" a="1"/>
  <c r="T500" i="7" s="1"/>
  <c r="AD500" i="7"/>
  <c r="AF500" i="7" s="1" a="1"/>
  <c r="AF500" i="7" s="1"/>
  <c r="AH500" i="7"/>
  <c r="AJ500" i="7" s="1" a="1"/>
  <c r="AJ500" i="7" s="1"/>
  <c r="V529" i="7"/>
  <c r="Y529" i="7" s="1" a="1"/>
  <c r="Y529" i="7" s="1"/>
  <c r="Z529" i="7"/>
  <c r="AC529" i="7" s="1" a="1"/>
  <c r="AC529" i="7" s="1"/>
  <c r="AD529" i="7"/>
  <c r="AE529" i="7" s="1" a="1"/>
  <c r="AE529" i="7" s="1"/>
  <c r="R529" i="7"/>
  <c r="U529" i="7" s="1" a="1"/>
  <c r="U529" i="7" s="1"/>
  <c r="AH529" i="7"/>
  <c r="AH798" i="7"/>
  <c r="V798" i="7"/>
  <c r="W798" i="7" s="1" a="1"/>
  <c r="W798" i="7" s="1"/>
  <c r="R798" i="7"/>
  <c r="S798" i="7" s="1" a="1"/>
  <c r="S798" i="7" s="1"/>
  <c r="Z798" i="7"/>
  <c r="AB798" i="7" s="1" a="1"/>
  <c r="AB798" i="7" s="1"/>
  <c r="AD798" i="7"/>
  <c r="AG798" i="7" s="1" a="1"/>
  <c r="AG798" i="7" s="1"/>
  <c r="AH154" i="7"/>
  <c r="AJ154" i="7" s="1" a="1"/>
  <c r="AJ154" i="7" s="1"/>
  <c r="Z154" i="7"/>
  <c r="AC154" i="7" s="1" a="1"/>
  <c r="AC154" i="7" s="1"/>
  <c r="AD154" i="7"/>
  <c r="AF154" i="7" s="1" a="1"/>
  <c r="AF154" i="7" s="1"/>
  <c r="R154" i="7"/>
  <c r="V154" i="7"/>
  <c r="V836" i="7"/>
  <c r="W836" i="7" s="1" a="1"/>
  <c r="W836" i="7" s="1"/>
  <c r="Z836" i="7"/>
  <c r="AD836" i="7"/>
  <c r="AF836" i="7" s="1" a="1"/>
  <c r="AF836" i="7" s="1"/>
  <c r="R836" i="7"/>
  <c r="S836" i="7" s="1" a="1"/>
  <c r="S836" i="7" s="1"/>
  <c r="AH836" i="7"/>
  <c r="AI836" i="7" s="1" a="1"/>
  <c r="AI836" i="7" s="1"/>
  <c r="AH206" i="7"/>
  <c r="AI206" i="7" s="1" a="1"/>
  <c r="AI206" i="7" s="1"/>
  <c r="Z206" i="7"/>
  <c r="V206" i="7"/>
  <c r="X206" i="7" s="1" a="1"/>
  <c r="X206" i="7" s="1"/>
  <c r="R206" i="7"/>
  <c r="AD206" i="7"/>
  <c r="AF206" i="7" s="1" a="1"/>
  <c r="AF206" i="7" s="1"/>
  <c r="AD533" i="7"/>
  <c r="R533" i="7"/>
  <c r="T533" i="7" s="1" a="1"/>
  <c r="T533" i="7" s="1"/>
  <c r="AH533" i="7"/>
  <c r="V533" i="7"/>
  <c r="Y533" i="7" s="1" a="1"/>
  <c r="Y533" i="7" s="1"/>
  <c r="Z533" i="7"/>
  <c r="AC533" i="7" s="1" a="1"/>
  <c r="AC533" i="7" s="1"/>
  <c r="Z357" i="7"/>
  <c r="AA357" i="7" s="1" a="1"/>
  <c r="AA357" i="7" s="1"/>
  <c r="R357" i="7"/>
  <c r="S357" i="7" s="1" a="1"/>
  <c r="S357" i="7" s="1"/>
  <c r="AD357" i="7"/>
  <c r="AE357" i="7" s="1" a="1"/>
  <c r="AE357" i="7" s="1"/>
  <c r="AH357" i="7"/>
  <c r="V357" i="7"/>
  <c r="W357" i="7" s="1" a="1"/>
  <c r="W357" i="7" s="1"/>
  <c r="Z924" i="7"/>
  <c r="AD924" i="7"/>
  <c r="V924" i="7"/>
  <c r="W924" i="7" s="1" a="1"/>
  <c r="W924" i="7" s="1"/>
  <c r="AH924" i="7"/>
  <c r="R924" i="7"/>
  <c r="T924" i="7" s="1" a="1"/>
  <c r="T924" i="7" s="1"/>
  <c r="Z427" i="7"/>
  <c r="AC427" i="7" s="1" a="1"/>
  <c r="AC427" i="7" s="1"/>
  <c r="AD427" i="7"/>
  <c r="AH427" i="7"/>
  <c r="AK427" i="7" s="1" a="1"/>
  <c r="AK427" i="7" s="1"/>
  <c r="V427" i="7"/>
  <c r="X427" i="7" s="1" a="1"/>
  <c r="X427" i="7" s="1"/>
  <c r="R427" i="7"/>
  <c r="U427" i="7" s="1" a="1"/>
  <c r="U427" i="7" s="1"/>
  <c r="Z901" i="7"/>
  <c r="AC901" i="7" s="1" a="1"/>
  <c r="AC901" i="7" s="1"/>
  <c r="R901" i="7"/>
  <c r="AD901" i="7"/>
  <c r="AE901" i="7" s="1" a="1"/>
  <c r="AE901" i="7" s="1"/>
  <c r="AH901" i="7"/>
  <c r="AI901" i="7" s="1" a="1"/>
  <c r="AI901" i="7" s="1"/>
  <c r="V901" i="7"/>
  <c r="W901" i="7" s="1" a="1"/>
  <c r="W901" i="7" s="1"/>
  <c r="R397" i="7"/>
  <c r="U397" i="7" s="1" a="1"/>
  <c r="U397" i="7" s="1"/>
  <c r="AH397" i="7"/>
  <c r="V397" i="7"/>
  <c r="X397" i="7" s="1" a="1"/>
  <c r="X397" i="7" s="1"/>
  <c r="Z397" i="7"/>
  <c r="AB397" i="7" s="1" a="1"/>
  <c r="AB397" i="7" s="1"/>
  <c r="AD397" i="7"/>
  <c r="AG397" i="7" s="1" a="1"/>
  <c r="AG397" i="7" s="1"/>
  <c r="R693" i="7"/>
  <c r="AD693" i="7"/>
  <c r="AE693" i="7" s="1" a="1"/>
  <c r="AE693" i="7" s="1"/>
  <c r="AH693" i="7"/>
  <c r="Z693" i="7"/>
  <c r="AC693" i="7" s="1" a="1"/>
  <c r="AC693" i="7" s="1"/>
  <c r="V693" i="7"/>
  <c r="R193" i="7"/>
  <c r="S193" i="7" s="1" a="1"/>
  <c r="S193" i="7" s="1"/>
  <c r="AH193" i="7"/>
  <c r="AI193" i="7" s="1" a="1"/>
  <c r="AI193" i="7" s="1"/>
  <c r="V193" i="7"/>
  <c r="W193" i="7" s="1" a="1"/>
  <c r="W193" i="7" s="1"/>
  <c r="AD193" i="7"/>
  <c r="AF193" i="7" s="1" a="1"/>
  <c r="AF193" i="7" s="1"/>
  <c r="Z193" i="7"/>
  <c r="AA193" i="7" s="1" a="1"/>
  <c r="AA193" i="7" s="1"/>
  <c r="AH643" i="7"/>
  <c r="AJ643" i="7" s="1" a="1"/>
  <c r="AJ643" i="7" s="1"/>
  <c r="R643" i="7"/>
  <c r="V643" i="7"/>
  <c r="Y643" i="7" s="1" a="1"/>
  <c r="Y643" i="7" s="1"/>
  <c r="Z643" i="7"/>
  <c r="AD643" i="7"/>
  <c r="AF643" i="7" s="1" a="1"/>
  <c r="AF643" i="7" s="1"/>
  <c r="Z143" i="7"/>
  <c r="AA143" i="7" s="1" a="1"/>
  <c r="AA143" i="7" s="1"/>
  <c r="R143" i="7"/>
  <c r="T143" i="7" s="1" a="1"/>
  <c r="T143" i="7" s="1"/>
  <c r="V143" i="7"/>
  <c r="W143" i="7" s="1" a="1"/>
  <c r="W143" i="7" s="1"/>
  <c r="AD143" i="7"/>
  <c r="AH143" i="7"/>
  <c r="AJ143" i="7" s="1" a="1"/>
  <c r="AJ143" i="7" s="1"/>
  <c r="AH522" i="7"/>
  <c r="AJ522" i="7" s="1" a="1"/>
  <c r="AJ522" i="7" s="1"/>
  <c r="V522" i="7"/>
  <c r="X522" i="7" s="1" a="1"/>
  <c r="X522" i="7" s="1"/>
  <c r="R522" i="7"/>
  <c r="S522" i="7" s="1" a="1"/>
  <c r="S522" i="7" s="1"/>
  <c r="AD522" i="7"/>
  <c r="AE522" i="7" s="1" a="1"/>
  <c r="AE522" i="7" s="1"/>
  <c r="Z522" i="7"/>
  <c r="V122" i="7"/>
  <c r="AH122" i="7"/>
  <c r="R122" i="7"/>
  <c r="Z122" i="7"/>
  <c r="AA122" i="7" s="1" a="1"/>
  <c r="AA122" i="7" s="1"/>
  <c r="AD122" i="7"/>
  <c r="AG122" i="7" s="1" a="1"/>
  <c r="AG122" i="7" s="1"/>
  <c r="R401" i="7"/>
  <c r="T401" i="7" s="1" a="1"/>
  <c r="T401" i="7" s="1"/>
  <c r="AD401" i="7"/>
  <c r="V401" i="7"/>
  <c r="Z401" i="7"/>
  <c r="AA401" i="7" s="1" a="1"/>
  <c r="AA401" i="7" s="1"/>
  <c r="AH401" i="7"/>
  <c r="AK401" i="7" s="1" a="1"/>
  <c r="AK401" i="7" s="1"/>
  <c r="V696" i="7"/>
  <c r="Y696" i="7" s="1" a="1"/>
  <c r="Y696" i="7" s="1"/>
  <c r="AH696" i="7"/>
  <c r="R696" i="7"/>
  <c r="S696" i="7" s="1" a="1"/>
  <c r="S696" i="7" s="1"/>
  <c r="Z696" i="7"/>
  <c r="AC696" i="7" s="1" a="1"/>
  <c r="AC696" i="7" s="1"/>
  <c r="AD696" i="7"/>
  <c r="AE696" i="7" s="1" a="1"/>
  <c r="AE696" i="7" s="1"/>
  <c r="AH296" i="7"/>
  <c r="AJ296" i="7" s="1" a="1"/>
  <c r="AJ296" i="7" s="1"/>
  <c r="V296" i="7"/>
  <c r="R296" i="7"/>
  <c r="S296" i="7" s="1" a="1"/>
  <c r="S296" i="7" s="1"/>
  <c r="Z296" i="7"/>
  <c r="AB296" i="7" s="1" a="1"/>
  <c r="AB296" i="7" s="1"/>
  <c r="AD296" i="7"/>
  <c r="AE296" i="7" s="1" a="1"/>
  <c r="AE296" i="7" s="1"/>
  <c r="AD591" i="7"/>
  <c r="AF591" i="7" s="1" a="1"/>
  <c r="AF591" i="7" s="1"/>
  <c r="V591" i="7"/>
  <c r="W591" i="7" s="1" a="1"/>
  <c r="W591" i="7" s="1"/>
  <c r="AH591" i="7"/>
  <c r="AJ591" i="7" s="1" a="1"/>
  <c r="AJ591" i="7" s="1"/>
  <c r="R591" i="7"/>
  <c r="Z591" i="7"/>
  <c r="AB591" i="7" s="1" a="1"/>
  <c r="AB591" i="7" s="1"/>
  <c r="AD191" i="7"/>
  <c r="R191" i="7"/>
  <c r="S191" i="7" s="1" a="1"/>
  <c r="S191" i="7" s="1"/>
  <c r="V191" i="7"/>
  <c r="X191" i="7" s="1" a="1"/>
  <c r="X191" i="7" s="1"/>
  <c r="AH191" i="7"/>
  <c r="AI191" i="7" s="1" a="1"/>
  <c r="AI191" i="7" s="1"/>
  <c r="Z191" i="7"/>
  <c r="AC191" i="7" s="1" a="1"/>
  <c r="AC191" i="7" s="1"/>
  <c r="AH624" i="7"/>
  <c r="AK624" i="7" s="1" a="1"/>
  <c r="AK624" i="7" s="1"/>
  <c r="Z624" i="7"/>
  <c r="AC624" i="7" s="1" a="1"/>
  <c r="AC624" i="7" s="1"/>
  <c r="V624" i="7"/>
  <c r="X624" i="7" s="1" a="1"/>
  <c r="X624" i="7" s="1"/>
  <c r="AD624" i="7"/>
  <c r="AF624" i="7" s="1" a="1"/>
  <c r="AF624" i="7" s="1"/>
  <c r="R624" i="7"/>
  <c r="T624" i="7" s="1" a="1"/>
  <c r="T624" i="7" s="1"/>
  <c r="AH106" i="7"/>
  <c r="AI106" i="7" s="1" a="1"/>
  <c r="AI106" i="7" s="1"/>
  <c r="AD106" i="7"/>
  <c r="R106" i="7"/>
  <c r="S106" i="7" s="1" a="1"/>
  <c r="S106" i="7" s="1"/>
  <c r="V106" i="7"/>
  <c r="Z106" i="7"/>
  <c r="AH1013" i="7"/>
  <c r="V1013" i="7"/>
  <c r="X1013" i="7" s="1" a="1"/>
  <c r="X1013" i="7" s="1"/>
  <c r="Z1013" i="7"/>
  <c r="AC1013" i="7" s="1" a="1"/>
  <c r="AC1013" i="7" s="1"/>
  <c r="AD1013" i="7"/>
  <c r="R1013" i="7"/>
  <c r="V946" i="7"/>
  <c r="X946" i="7" s="1" a="1"/>
  <c r="X946" i="7" s="1"/>
  <c r="AD946" i="7"/>
  <c r="AG946" i="7" s="1" a="1"/>
  <c r="AG946" i="7" s="1"/>
  <c r="Z946" i="7"/>
  <c r="R946" i="7"/>
  <c r="S946" i="7" s="1" a="1"/>
  <c r="S946" i="7" s="1"/>
  <c r="AH946" i="7"/>
  <c r="AH383" i="7"/>
  <c r="Z383" i="7"/>
  <c r="AB383" i="7" s="1" a="1"/>
  <c r="AB383" i="7" s="1"/>
  <c r="AD383" i="7"/>
  <c r="AG383" i="7" s="1" a="1"/>
  <c r="AG383" i="7" s="1"/>
  <c r="R383" i="7"/>
  <c r="S383" i="7" s="1" a="1"/>
  <c r="S383" i="7" s="1"/>
  <c r="V383" i="7"/>
  <c r="W383" i="7" s="1" a="1"/>
  <c r="W383" i="7" s="1"/>
  <c r="R655" i="7"/>
  <c r="Z655" i="7"/>
  <c r="AC655" i="7" s="1" a="1"/>
  <c r="AC655" i="7" s="1"/>
  <c r="AD655" i="7"/>
  <c r="AF655" i="7" s="1" a="1"/>
  <c r="AF655" i="7" s="1"/>
  <c r="AH655" i="7"/>
  <c r="AK655" i="7" s="1" a="1"/>
  <c r="AK655" i="7" s="1"/>
  <c r="V655" i="7"/>
  <c r="AH184" i="7"/>
  <c r="AK184" i="7" s="1" a="1"/>
  <c r="AK184" i="7" s="1"/>
  <c r="Z184" i="7"/>
  <c r="AA184" i="7" s="1" a="1"/>
  <c r="AA184" i="7" s="1"/>
  <c r="AD184" i="7"/>
  <c r="AG184" i="7" s="1" a="1"/>
  <c r="AG184" i="7" s="1"/>
  <c r="V184" i="7"/>
  <c r="R184" i="7"/>
  <c r="U184" i="7" s="1" a="1"/>
  <c r="U184" i="7" s="1"/>
  <c r="Z114" i="7"/>
  <c r="AC114" i="7" s="1" a="1"/>
  <c r="AC114" i="7" s="1"/>
  <c r="R114" i="7"/>
  <c r="T114" i="7" s="1" a="1"/>
  <c r="T114" i="7" s="1"/>
  <c r="AD114" i="7"/>
  <c r="AE114" i="7" s="1" a="1"/>
  <c r="AE114" i="7" s="1"/>
  <c r="V114" i="7"/>
  <c r="W114" i="7" s="1" a="1"/>
  <c r="W114" i="7" s="1"/>
  <c r="AH114" i="7"/>
  <c r="AD730" i="7"/>
  <c r="AE730" i="7" s="1" a="1"/>
  <c r="AE730" i="7" s="1"/>
  <c r="AH730" i="7"/>
  <c r="R730" i="7"/>
  <c r="V730" i="7"/>
  <c r="X730" i="7" s="1" a="1"/>
  <c r="X730" i="7" s="1"/>
  <c r="Z730" i="7"/>
  <c r="AC730" i="7" s="1" a="1"/>
  <c r="AC730" i="7" s="1"/>
  <c r="Z639" i="7"/>
  <c r="V639" i="7"/>
  <c r="X639" i="7" s="1" a="1"/>
  <c r="X639" i="7" s="1"/>
  <c r="AD639" i="7"/>
  <c r="R639" i="7"/>
  <c r="T639" i="7" s="1" a="1"/>
  <c r="T639" i="7" s="1"/>
  <c r="AH639" i="7"/>
  <c r="AI639" i="7" s="1" a="1"/>
  <c r="AI639" i="7" s="1"/>
  <c r="AD519" i="7"/>
  <c r="AG519" i="7" s="1" a="1"/>
  <c r="AG519" i="7" s="1"/>
  <c r="V519" i="7"/>
  <c r="X519" i="7" s="1" a="1"/>
  <c r="X519" i="7" s="1"/>
  <c r="Z519" i="7"/>
  <c r="AA519" i="7" s="1" a="1"/>
  <c r="AA519" i="7" s="1"/>
  <c r="AH519" i="7"/>
  <c r="R519" i="7"/>
  <c r="T519" i="7" s="1" a="1"/>
  <c r="T519" i="7" s="1"/>
  <c r="R689" i="7"/>
  <c r="U689" i="7" s="1" a="1"/>
  <c r="U689" i="7" s="1"/>
  <c r="AD689" i="7"/>
  <c r="AF689" i="7" s="1" a="1"/>
  <c r="AF689" i="7" s="1"/>
  <c r="AH689" i="7"/>
  <c r="V689" i="7"/>
  <c r="Y689" i="7" s="1" a="1"/>
  <c r="Y689" i="7" s="1"/>
  <c r="Z689" i="7"/>
  <c r="AA689" i="7" s="1" a="1"/>
  <c r="AA689" i="7" s="1"/>
  <c r="AH784" i="7"/>
  <c r="AK784" i="7" s="1" a="1"/>
  <c r="AK784" i="7" s="1"/>
  <c r="V784" i="7"/>
  <c r="R784" i="7"/>
  <c r="Z784" i="7"/>
  <c r="AB784" i="7" s="1" a="1"/>
  <c r="AB784" i="7" s="1"/>
  <c r="AD784" i="7"/>
  <c r="AE784" i="7" s="1" a="1"/>
  <c r="AE784" i="7" s="1"/>
  <c r="Z721" i="7"/>
  <c r="R721" i="7"/>
  <c r="AD721" i="7"/>
  <c r="AE721" i="7" s="1" a="1"/>
  <c r="AE721" i="7" s="1"/>
  <c r="AH721" i="7"/>
  <c r="AK721" i="7" s="1" a="1"/>
  <c r="AK721" i="7" s="1"/>
  <c r="V721" i="7"/>
  <c r="X721" i="7" s="1" a="1"/>
  <c r="X721" i="7" s="1"/>
  <c r="V510" i="7"/>
  <c r="X510" i="7" s="1" a="1"/>
  <c r="X510" i="7" s="1"/>
  <c r="AH510" i="7"/>
  <c r="AI510" i="7" s="1" a="1"/>
  <c r="AI510" i="7" s="1"/>
  <c r="Z510" i="7"/>
  <c r="AB510" i="7" s="1" a="1"/>
  <c r="AB510" i="7" s="1"/>
  <c r="R510" i="7"/>
  <c r="T510" i="7" s="1" a="1"/>
  <c r="T510" i="7" s="1"/>
  <c r="AD510" i="7"/>
  <c r="AE510" i="7" s="1" a="1"/>
  <c r="AE510" i="7" s="1"/>
  <c r="R358" i="7"/>
  <c r="S358" i="7" s="1" a="1"/>
  <c r="S358" i="7" s="1"/>
  <c r="AH358" i="7"/>
  <c r="AJ358" i="7" s="1" a="1"/>
  <c r="AJ358" i="7" s="1"/>
  <c r="V358" i="7"/>
  <c r="Z358" i="7"/>
  <c r="AD358" i="7"/>
  <c r="AH604" i="7"/>
  <c r="AK604" i="7" s="1" a="1"/>
  <c r="AK604" i="7" s="1"/>
  <c r="Z604" i="7"/>
  <c r="AD604" i="7"/>
  <c r="AE604" i="7" s="1" a="1"/>
  <c r="AE604" i="7" s="1"/>
  <c r="R604" i="7"/>
  <c r="T604" i="7" s="1" a="1"/>
  <c r="T604" i="7" s="1"/>
  <c r="V604" i="7"/>
  <c r="W604" i="7" s="1" a="1"/>
  <c r="W604" i="7" s="1"/>
  <c r="R690" i="7"/>
  <c r="S690" i="7" s="1" a="1"/>
  <c r="S690" i="7" s="1"/>
  <c r="AD690" i="7"/>
  <c r="AE690" i="7" s="1" a="1"/>
  <c r="AE690" i="7" s="1"/>
  <c r="Z690" i="7"/>
  <c r="AH690" i="7"/>
  <c r="AJ690" i="7" s="1" a="1"/>
  <c r="AJ690" i="7" s="1"/>
  <c r="V690" i="7"/>
  <c r="Z543" i="7"/>
  <c r="AA543" i="7" s="1" a="1"/>
  <c r="AA543" i="7" s="1"/>
  <c r="AD543" i="7"/>
  <c r="AE543" i="7" s="1" a="1"/>
  <c r="AE543" i="7" s="1"/>
  <c r="AH543" i="7"/>
  <c r="AK543" i="7" s="1" a="1"/>
  <c r="AK543" i="7" s="1"/>
  <c r="R543" i="7"/>
  <c r="T543" i="7" s="1" a="1"/>
  <c r="T543" i="7" s="1"/>
  <c r="V543" i="7"/>
  <c r="W543" i="7" s="1" a="1"/>
  <c r="W543" i="7" s="1"/>
  <c r="AD354" i="7"/>
  <c r="AF354" i="7" s="1" a="1"/>
  <c r="AF354" i="7" s="1"/>
  <c r="R354" i="7"/>
  <c r="S354" i="7" s="1" a="1"/>
  <c r="S354" i="7" s="1"/>
  <c r="AH354" i="7"/>
  <c r="V354" i="7"/>
  <c r="W354" i="7" s="1" a="1"/>
  <c r="W354" i="7" s="1"/>
  <c r="Z354" i="7"/>
  <c r="AA354" i="7" s="1" a="1"/>
  <c r="AA354" i="7" s="1"/>
  <c r="AH323" i="7"/>
  <c r="Z323" i="7"/>
  <c r="AA323" i="7" s="1" a="1"/>
  <c r="AA323" i="7" s="1"/>
  <c r="V323" i="7"/>
  <c r="Y323" i="7" s="1" a="1"/>
  <c r="Y323" i="7" s="1"/>
  <c r="AD323" i="7"/>
  <c r="AF323" i="7" s="1" a="1"/>
  <c r="AF323" i="7" s="1"/>
  <c r="R323" i="7"/>
  <c r="S323" i="7" s="1" a="1"/>
  <c r="S323" i="7" s="1"/>
  <c r="V415" i="7"/>
  <c r="R415" i="7"/>
  <c r="U415" i="7" s="1" a="1"/>
  <c r="U415" i="7" s="1"/>
  <c r="AH415" i="7"/>
  <c r="AI415" i="7" s="1" a="1"/>
  <c r="AI415" i="7" s="1"/>
  <c r="Z415" i="7"/>
  <c r="AA415" i="7" s="1" a="1"/>
  <c r="AA415" i="7" s="1"/>
  <c r="AD415" i="7"/>
  <c r="AG415" i="7" s="1" a="1"/>
  <c r="AG415" i="7" s="1"/>
  <c r="V287" i="7"/>
  <c r="AD287" i="7"/>
  <c r="R287" i="7"/>
  <c r="T287" i="7" s="1" a="1"/>
  <c r="T287" i="7" s="1"/>
  <c r="AH287" i="7"/>
  <c r="AI287" i="7" s="1" a="1"/>
  <c r="AI287" i="7" s="1"/>
  <c r="Z287" i="7"/>
  <c r="AB287" i="7" s="1" a="1"/>
  <c r="AB287" i="7" s="1"/>
  <c r="AD297" i="7"/>
  <c r="AE297" i="7" s="1" a="1"/>
  <c r="AE297" i="7" s="1"/>
  <c r="AH297" i="7"/>
  <c r="AK297" i="7" s="1" a="1"/>
  <c r="AK297" i="7" s="1"/>
  <c r="V297" i="7"/>
  <c r="Z297" i="7"/>
  <c r="AA297" i="7" s="1" a="1"/>
  <c r="AA297" i="7" s="1"/>
  <c r="R297" i="7"/>
  <c r="S297" i="7" s="1" a="1"/>
  <c r="S297" i="7" s="1"/>
  <c r="AD189" i="7"/>
  <c r="AE189" i="7" s="1" a="1"/>
  <c r="AE189" i="7" s="1"/>
  <c r="AH189" i="7"/>
  <c r="R189" i="7"/>
  <c r="T189" i="7" s="1" a="1"/>
  <c r="T189" i="7" s="1"/>
  <c r="V189" i="7"/>
  <c r="W189" i="7" s="1" a="1"/>
  <c r="W189" i="7" s="1"/>
  <c r="Z189" i="7"/>
  <c r="AB189" i="7" s="1" a="1"/>
  <c r="AB189" i="7" s="1"/>
  <c r="Z974" i="7"/>
  <c r="AA974" i="7" s="1" a="1"/>
  <c r="AA974" i="7" s="1"/>
  <c r="AD974" i="7"/>
  <c r="AF974" i="7" s="1" a="1"/>
  <c r="AF974" i="7" s="1"/>
  <c r="R974" i="7"/>
  <c r="AH974" i="7"/>
  <c r="AK974" i="7" s="1" a="1"/>
  <c r="AK974" i="7" s="1"/>
  <c r="V974" i="7"/>
  <c r="AD681" i="7"/>
  <c r="AF681" i="7" s="1" a="1"/>
  <c r="AF681" i="7" s="1"/>
  <c r="R681" i="7"/>
  <c r="S681" i="7" s="1" a="1"/>
  <c r="S681" i="7" s="1"/>
  <c r="Z681" i="7"/>
  <c r="AH681" i="7"/>
  <c r="AI681" i="7" s="1" a="1"/>
  <c r="AI681" i="7" s="1"/>
  <c r="V681" i="7"/>
  <c r="X681" i="7" s="1" a="1"/>
  <c r="X681" i="7" s="1"/>
  <c r="AD350" i="7"/>
  <c r="AF350" i="7" s="1" a="1"/>
  <c r="AF350" i="7" s="1"/>
  <c r="V350" i="7"/>
  <c r="R350" i="7"/>
  <c r="U350" i="7" s="1" a="1"/>
  <c r="U350" i="7" s="1"/>
  <c r="AH350" i="7"/>
  <c r="AJ350" i="7" s="1" a="1"/>
  <c r="AJ350" i="7" s="1"/>
  <c r="Z350" i="7"/>
  <c r="AA350" i="7" s="1" a="1"/>
  <c r="AA350" i="7" s="1"/>
  <c r="Z505" i="7"/>
  <c r="AD505" i="7"/>
  <c r="AF505" i="7" s="1" a="1"/>
  <c r="AF505" i="7" s="1"/>
  <c r="V505" i="7"/>
  <c r="X505" i="7" s="1" a="1"/>
  <c r="X505" i="7" s="1"/>
  <c r="AH505" i="7"/>
  <c r="AK505" i="7" s="1" a="1"/>
  <c r="AK505" i="7" s="1"/>
  <c r="R505" i="7"/>
  <c r="Z640" i="7"/>
  <c r="AD640" i="7"/>
  <c r="AF640" i="7" s="1" a="1"/>
  <c r="AF640" i="7" s="1"/>
  <c r="R640" i="7"/>
  <c r="U640" i="7" s="1" a="1"/>
  <c r="U640" i="7" s="1"/>
  <c r="AH640" i="7"/>
  <c r="AJ640" i="7" s="1" a="1"/>
  <c r="AJ640" i="7" s="1"/>
  <c r="V640" i="7"/>
  <c r="W640" i="7" s="1" a="1"/>
  <c r="W640" i="7" s="1"/>
  <c r="AD745" i="7"/>
  <c r="AG745" i="7" s="1" a="1"/>
  <c r="AG745" i="7" s="1"/>
  <c r="R745" i="7"/>
  <c r="S745" i="7" s="1" a="1"/>
  <c r="S745" i="7" s="1"/>
  <c r="AH745" i="7"/>
  <c r="AK745" i="7" s="1" a="1"/>
  <c r="AK745" i="7" s="1"/>
  <c r="V745" i="7"/>
  <c r="Z745" i="7"/>
  <c r="Z382" i="7"/>
  <c r="AB382" i="7" s="1" a="1"/>
  <c r="AB382" i="7" s="1"/>
  <c r="AH382" i="7"/>
  <c r="V382" i="7"/>
  <c r="R382" i="7"/>
  <c r="T382" i="7" s="1" a="1"/>
  <c r="T382" i="7" s="1"/>
  <c r="AD382" i="7"/>
  <c r="AE382" i="7" s="1" a="1"/>
  <c r="AE382" i="7" s="1"/>
  <c r="AD460" i="7"/>
  <c r="AH460" i="7"/>
  <c r="AI460" i="7" s="1" a="1"/>
  <c r="AI460" i="7" s="1"/>
  <c r="Z460" i="7"/>
  <c r="AB460" i="7" s="1" a="1"/>
  <c r="AB460" i="7" s="1"/>
  <c r="V460" i="7"/>
  <c r="R460" i="7"/>
  <c r="AD570" i="7"/>
  <c r="AG570" i="7" s="1" a="1"/>
  <c r="AG570" i="7" s="1"/>
  <c r="Z570" i="7"/>
  <c r="AH570" i="7"/>
  <c r="AJ570" i="7" s="1" a="1"/>
  <c r="AJ570" i="7" s="1"/>
  <c r="R570" i="7"/>
  <c r="T570" i="7" s="1" a="1"/>
  <c r="T570" i="7" s="1"/>
  <c r="V570" i="7"/>
  <c r="Y570" i="7" s="1" a="1"/>
  <c r="Y570" i="7" s="1"/>
  <c r="AD472" i="7"/>
  <c r="R472" i="7"/>
  <c r="U472" i="7" s="1" a="1"/>
  <c r="U472" i="7" s="1"/>
  <c r="AH472" i="7"/>
  <c r="AK472" i="7" s="1" a="1"/>
  <c r="AK472" i="7" s="1"/>
  <c r="Z472" i="7"/>
  <c r="V472" i="7"/>
  <c r="Y472" i="7" s="1" a="1"/>
  <c r="Y472" i="7" s="1"/>
  <c r="R309" i="7"/>
  <c r="S309" i="7" s="1" a="1"/>
  <c r="S309" i="7" s="1"/>
  <c r="AD309" i="7"/>
  <c r="AG309" i="7" s="1" a="1"/>
  <c r="AG309" i="7" s="1"/>
  <c r="V309" i="7"/>
  <c r="W309" i="7" s="1" a="1"/>
  <c r="W309" i="7" s="1"/>
  <c r="AH309" i="7"/>
  <c r="Z309" i="7"/>
  <c r="AA309" i="7" s="1" a="1"/>
  <c r="AA309" i="7" s="1"/>
  <c r="V856" i="7"/>
  <c r="Z856" i="7"/>
  <c r="AA856" i="7" s="1" a="1"/>
  <c r="AA856" i="7" s="1"/>
  <c r="AD856" i="7"/>
  <c r="AG856" i="7" s="1" a="1"/>
  <c r="AG856" i="7" s="1"/>
  <c r="R856" i="7"/>
  <c r="U856" i="7" s="1" a="1"/>
  <c r="U856" i="7" s="1"/>
  <c r="AH856" i="7"/>
  <c r="AK856" i="7" s="1" a="1"/>
  <c r="AK856" i="7" s="1"/>
  <c r="R225" i="7"/>
  <c r="T225" i="7" s="1" a="1"/>
  <c r="T225" i="7" s="1"/>
  <c r="AD225" i="7"/>
  <c r="AG225" i="7" s="1" a="1"/>
  <c r="AG225" i="7" s="1"/>
  <c r="AH225" i="7"/>
  <c r="AI225" i="7" s="1" a="1"/>
  <c r="AI225" i="7" s="1"/>
  <c r="V225" i="7"/>
  <c r="X225" i="7" s="1" a="1"/>
  <c r="X225" i="7" s="1"/>
  <c r="Z225" i="7"/>
  <c r="AA225" i="7" s="1" a="1"/>
  <c r="AA225" i="7" s="1"/>
  <c r="V147" i="7"/>
  <c r="X147" i="7" s="1" a="1"/>
  <c r="X147" i="7" s="1"/>
  <c r="AD147" i="7"/>
  <c r="AH147" i="7"/>
  <c r="AJ147" i="7" s="1" a="1"/>
  <c r="AJ147" i="7" s="1"/>
  <c r="R147" i="7"/>
  <c r="S147" i="7" s="1" a="1"/>
  <c r="S147" i="7" s="1"/>
  <c r="Z147" i="7"/>
  <c r="R411" i="7"/>
  <c r="Z411" i="7"/>
  <c r="AC411" i="7" s="1" a="1"/>
  <c r="AC411" i="7" s="1"/>
  <c r="AD411" i="7"/>
  <c r="AE411" i="7" s="1" a="1"/>
  <c r="AE411" i="7" s="1"/>
  <c r="AH411" i="7"/>
  <c r="V411" i="7"/>
  <c r="Y411" i="7" s="1" a="1"/>
  <c r="Y411" i="7" s="1"/>
  <c r="R896" i="7"/>
  <c r="T896" i="7" s="1" a="1"/>
  <c r="T896" i="7" s="1"/>
  <c r="AD896" i="7"/>
  <c r="AG896" i="7" s="1" a="1"/>
  <c r="AG896" i="7" s="1"/>
  <c r="V896" i="7"/>
  <c r="Z896" i="7"/>
  <c r="AH896" i="7"/>
  <c r="AI896" i="7" s="1" a="1"/>
  <c r="AI896" i="7" s="1"/>
  <c r="Z829" i="7"/>
  <c r="AA829" i="7" s="1" a="1"/>
  <c r="AA829" i="7" s="1"/>
  <c r="R829" i="7"/>
  <c r="AD829" i="7"/>
  <c r="AE829" i="7" s="1" a="1"/>
  <c r="AE829" i="7" s="1"/>
  <c r="AH829" i="7"/>
  <c r="AI829" i="7" s="1" a="1"/>
  <c r="AI829" i="7" s="1"/>
  <c r="V829" i="7"/>
  <c r="X829" i="7" s="1" a="1"/>
  <c r="X829" i="7" s="1"/>
  <c r="R916" i="7"/>
  <c r="AD916" i="7"/>
  <c r="AE916" i="7" s="1" a="1"/>
  <c r="AE916" i="7" s="1"/>
  <c r="V916" i="7"/>
  <c r="W916" i="7" s="1" a="1"/>
  <c r="W916" i="7" s="1"/>
  <c r="Z916" i="7"/>
  <c r="AH916" i="7"/>
  <c r="AK916" i="7" s="1" a="1"/>
  <c r="AK916" i="7" s="1"/>
  <c r="AD891" i="7"/>
  <c r="AF891" i="7" s="1" a="1"/>
  <c r="AF891" i="7" s="1"/>
  <c r="R891" i="7"/>
  <c r="U891" i="7" s="1" a="1"/>
  <c r="U891" i="7" s="1"/>
  <c r="AH891" i="7"/>
  <c r="AK891" i="7" s="1" a="1"/>
  <c r="AK891" i="7" s="1"/>
  <c r="V891" i="7"/>
  <c r="Z891" i="7"/>
  <c r="AA891" i="7" s="1" a="1"/>
  <c r="AA891" i="7" s="1"/>
  <c r="R846" i="7"/>
  <c r="S846" i="7" s="1" a="1"/>
  <c r="S846" i="7" s="1"/>
  <c r="AH846" i="7"/>
  <c r="AJ846" i="7" s="1" a="1"/>
  <c r="AJ846" i="7" s="1"/>
  <c r="V846" i="7"/>
  <c r="W846" i="7" s="1" a="1"/>
  <c r="W846" i="7" s="1"/>
  <c r="Z846" i="7"/>
  <c r="AD846" i="7"/>
  <c r="AF846" i="7" s="1" a="1"/>
  <c r="AF846" i="7" s="1"/>
  <c r="Z699" i="7"/>
  <c r="AA699" i="7" s="1" a="1"/>
  <c r="AA699" i="7" s="1"/>
  <c r="R699" i="7"/>
  <c r="V699" i="7"/>
  <c r="AD699" i="7"/>
  <c r="AG699" i="7" s="1" a="1"/>
  <c r="AG699" i="7" s="1"/>
  <c r="AH699" i="7"/>
  <c r="AI699" i="7" s="1" a="1"/>
  <c r="AI699" i="7" s="1"/>
  <c r="R771" i="7"/>
  <c r="S771" i="7" s="1" a="1"/>
  <c r="S771" i="7" s="1"/>
  <c r="AH771" i="7"/>
  <c r="V771" i="7"/>
  <c r="W771" i="7" s="1" a="1"/>
  <c r="W771" i="7" s="1"/>
  <c r="Z771" i="7"/>
  <c r="AA771" i="7" s="1" a="1"/>
  <c r="AA771" i="7" s="1"/>
  <c r="AD771" i="7"/>
  <c r="AF771" i="7" s="1" a="1"/>
  <c r="AF771" i="7" s="1"/>
  <c r="V170" i="7"/>
  <c r="X170" i="7" s="1" a="1"/>
  <c r="X170" i="7" s="1"/>
  <c r="AH170" i="7"/>
  <c r="AI170" i="7" s="1" a="1"/>
  <c r="AI170" i="7" s="1"/>
  <c r="AD170" i="7"/>
  <c r="R170" i="7"/>
  <c r="U170" i="7" s="1" a="1"/>
  <c r="U170" i="7" s="1"/>
  <c r="Z170" i="7"/>
  <c r="AD399" i="7"/>
  <c r="R399" i="7"/>
  <c r="S399" i="7" s="1" a="1"/>
  <c r="S399" i="7" s="1"/>
  <c r="AH399" i="7"/>
  <c r="Z399" i="7"/>
  <c r="V399" i="7"/>
  <c r="W399" i="7" s="1" a="1"/>
  <c r="W399" i="7" s="1"/>
  <c r="AD879" i="7"/>
  <c r="AE879" i="7" s="1" a="1"/>
  <c r="AE879" i="7" s="1"/>
  <c r="R879" i="7"/>
  <c r="V879" i="7"/>
  <c r="X879" i="7" s="1" a="1"/>
  <c r="X879" i="7" s="1"/>
  <c r="Z879" i="7"/>
  <c r="AC879" i="7" s="1" a="1"/>
  <c r="AC879" i="7" s="1"/>
  <c r="AH879" i="7"/>
  <c r="AI879" i="7" s="1" a="1"/>
  <c r="AI879" i="7" s="1"/>
  <c r="AH168" i="7"/>
  <c r="AI168" i="7" s="1" a="1"/>
  <c r="AI168" i="7" s="1"/>
  <c r="Z168" i="7"/>
  <c r="AA168" i="7" s="1" a="1"/>
  <c r="AA168" i="7" s="1"/>
  <c r="R168" i="7"/>
  <c r="V168" i="7"/>
  <c r="X168" i="7" s="1" a="1"/>
  <c r="X168" i="7" s="1"/>
  <c r="AD168" i="7"/>
  <c r="Z276" i="7"/>
  <c r="AC276" i="7" s="1" a="1"/>
  <c r="AC276" i="7" s="1"/>
  <c r="AH276" i="7"/>
  <c r="AI276" i="7" s="1" a="1"/>
  <c r="AI276" i="7" s="1"/>
  <c r="V276" i="7"/>
  <c r="AD276" i="7"/>
  <c r="AG276" i="7" s="1" a="1"/>
  <c r="AG276" i="7" s="1"/>
  <c r="R276" i="7"/>
  <c r="T276" i="7" s="1" a="1"/>
  <c r="T276" i="7" s="1"/>
  <c r="AH571" i="7"/>
  <c r="AJ571" i="7" s="1" a="1"/>
  <c r="AJ571" i="7" s="1"/>
  <c r="Z571" i="7"/>
  <c r="AA571" i="7" s="1" a="1"/>
  <c r="AA571" i="7" s="1"/>
  <c r="V571" i="7"/>
  <c r="W571" i="7" s="1" a="1"/>
  <c r="W571" i="7" s="1"/>
  <c r="AD571" i="7"/>
  <c r="AF571" i="7" s="1" a="1"/>
  <c r="AF571" i="7" s="1"/>
  <c r="R571" i="7"/>
  <c r="T571" i="7" s="1" a="1"/>
  <c r="T571" i="7" s="1"/>
  <c r="V171" i="7"/>
  <c r="AD171" i="7"/>
  <c r="AE171" i="7" s="1" a="1"/>
  <c r="AE171" i="7" s="1"/>
  <c r="AH171" i="7"/>
  <c r="R171" i="7"/>
  <c r="Z171" i="7"/>
  <c r="AC171" i="7" s="1" a="1"/>
  <c r="AC171" i="7" s="1"/>
  <c r="Z678" i="7"/>
  <c r="AC678" i="7" s="1" a="1"/>
  <c r="AC678" i="7" s="1"/>
  <c r="AD678" i="7"/>
  <c r="AF678" i="7" s="1" a="1"/>
  <c r="AF678" i="7" s="1"/>
  <c r="R678" i="7"/>
  <c r="AH678" i="7"/>
  <c r="AK678" i="7" s="1" a="1"/>
  <c r="AK678" i="7" s="1"/>
  <c r="V678" i="7"/>
  <c r="W678" i="7" s="1" a="1"/>
  <c r="W678" i="7" s="1"/>
  <c r="R157" i="7"/>
  <c r="T157" i="7" s="1" a="1"/>
  <c r="T157" i="7" s="1"/>
  <c r="AD157" i="7"/>
  <c r="AG157" i="7" s="1" a="1"/>
  <c r="AG157" i="7" s="1"/>
  <c r="V157" i="7"/>
  <c r="W157" i="7" s="1" a="1"/>
  <c r="W157" i="7" s="1"/>
  <c r="AH157" i="7"/>
  <c r="AK157" i="7" s="1" a="1"/>
  <c r="AK157" i="7" s="1"/>
  <c r="Z157" i="7"/>
  <c r="AB157" i="7" s="1" a="1"/>
  <c r="AB157" i="7" s="1"/>
  <c r="AD983" i="7"/>
  <c r="AG983" i="7" s="1" a="1"/>
  <c r="AG983" i="7" s="1"/>
  <c r="R983" i="7"/>
  <c r="S983" i="7" s="1" a="1"/>
  <c r="S983" i="7" s="1"/>
  <c r="AH983" i="7"/>
  <c r="AJ983" i="7" s="1" a="1"/>
  <c r="AJ983" i="7" s="1"/>
  <c r="V983" i="7"/>
  <c r="Y983" i="7" s="1" a="1"/>
  <c r="Y983" i="7" s="1"/>
  <c r="Z983" i="7"/>
  <c r="AA983" i="7" s="1" a="1"/>
  <c r="AA983" i="7" s="1"/>
  <c r="V432" i="7"/>
  <c r="AH432" i="7"/>
  <c r="AJ432" i="7" s="1" a="1"/>
  <c r="AJ432" i="7" s="1"/>
  <c r="R432" i="7"/>
  <c r="Z432" i="7"/>
  <c r="AD432" i="7"/>
  <c r="R739" i="7"/>
  <c r="U739" i="7" s="1" a="1"/>
  <c r="U739" i="7" s="1"/>
  <c r="AH739" i="7"/>
  <c r="AK739" i="7" s="1" a="1"/>
  <c r="AK739" i="7" s="1"/>
  <c r="V739" i="7"/>
  <c r="Z739" i="7"/>
  <c r="AA739" i="7" s="1" a="1"/>
  <c r="AA739" i="7" s="1"/>
  <c r="AD739" i="7"/>
  <c r="Z280" i="7"/>
  <c r="AB280" i="7" s="1" a="1"/>
  <c r="AB280" i="7" s="1"/>
  <c r="AD280" i="7"/>
  <c r="R280" i="7"/>
  <c r="AH280" i="7"/>
  <c r="AI280" i="7" s="1" a="1"/>
  <c r="AI280" i="7" s="1"/>
  <c r="V280" i="7"/>
  <c r="X280" i="7" s="1" a="1"/>
  <c r="X280" i="7" s="1"/>
  <c r="Z213" i="7"/>
  <c r="AC213" i="7" s="1" a="1"/>
  <c r="AC213" i="7" s="1"/>
  <c r="R213" i="7"/>
  <c r="S213" i="7" s="1" a="1"/>
  <c r="S213" i="7" s="1"/>
  <c r="V213" i="7"/>
  <c r="X213" i="7" s="1" a="1"/>
  <c r="X213" i="7" s="1"/>
  <c r="AH213" i="7"/>
  <c r="AD213" i="7"/>
  <c r="Z818" i="7"/>
  <c r="AD818" i="7"/>
  <c r="AF818" i="7" s="1" a="1"/>
  <c r="AF818" i="7" s="1"/>
  <c r="R818" i="7"/>
  <c r="S818" i="7" s="1" a="1"/>
  <c r="S818" i="7" s="1"/>
  <c r="AH818" i="7"/>
  <c r="AI818" i="7" s="1" a="1"/>
  <c r="AI818" i="7" s="1"/>
  <c r="V818" i="7"/>
  <c r="AD820" i="7"/>
  <c r="Z820" i="7"/>
  <c r="AA820" i="7" s="1" a="1"/>
  <c r="AA820" i="7" s="1"/>
  <c r="R820" i="7"/>
  <c r="U820" i="7" s="1" a="1"/>
  <c r="U820" i="7" s="1"/>
  <c r="AH820" i="7"/>
  <c r="AI820" i="7" s="1" a="1"/>
  <c r="AI820" i="7" s="1"/>
  <c r="V820" i="7"/>
  <c r="W820" i="7" s="1" a="1"/>
  <c r="W820" i="7" s="1"/>
  <c r="V645" i="7"/>
  <c r="X645" i="7" s="1" a="1"/>
  <c r="X645" i="7" s="1"/>
  <c r="AH645" i="7"/>
  <c r="AJ645" i="7" s="1" a="1"/>
  <c r="AJ645" i="7" s="1"/>
  <c r="Z645" i="7"/>
  <c r="AB645" i="7" s="1" a="1"/>
  <c r="AB645" i="7" s="1"/>
  <c r="AD645" i="7"/>
  <c r="R645" i="7"/>
  <c r="S645" i="7" s="1" a="1"/>
  <c r="S645" i="7" s="1"/>
  <c r="AD782" i="7"/>
  <c r="AE782" i="7" s="1" a="1"/>
  <c r="AE782" i="7" s="1"/>
  <c r="R782" i="7"/>
  <c r="S782" i="7" s="1" a="1"/>
  <c r="S782" i="7" s="1"/>
  <c r="V782" i="7"/>
  <c r="X782" i="7" s="1" a="1"/>
  <c r="X782" i="7" s="1"/>
  <c r="Z782" i="7"/>
  <c r="AA782" i="7" s="1" a="1"/>
  <c r="AA782" i="7" s="1"/>
  <c r="AH782" i="7"/>
  <c r="R863" i="7"/>
  <c r="S863" i="7" s="1" a="1"/>
  <c r="S863" i="7" s="1"/>
  <c r="Z863" i="7"/>
  <c r="AA863" i="7" s="1" a="1"/>
  <c r="AA863" i="7" s="1"/>
  <c r="AD863" i="7"/>
  <c r="AG863" i="7" s="1" a="1"/>
  <c r="AG863" i="7" s="1"/>
  <c r="V863" i="7"/>
  <c r="AH863" i="7"/>
  <c r="AJ863" i="7" s="1" a="1"/>
  <c r="AJ863" i="7" s="1"/>
  <c r="AH933" i="7"/>
  <c r="AI933" i="7" s="1" a="1"/>
  <c r="AI933" i="7" s="1"/>
  <c r="Z933" i="7"/>
  <c r="AB933" i="7" s="1" a="1"/>
  <c r="AB933" i="7" s="1"/>
  <c r="R933" i="7"/>
  <c r="U933" i="7" s="1" a="1"/>
  <c r="U933" i="7" s="1"/>
  <c r="AD933" i="7"/>
  <c r="V933" i="7"/>
  <c r="W933" i="7" s="1" a="1"/>
  <c r="W933" i="7" s="1"/>
  <c r="R612" i="7"/>
  <c r="T612" i="7" s="1" a="1"/>
  <c r="T612" i="7" s="1"/>
  <c r="AD612" i="7"/>
  <c r="AG612" i="7" s="1" a="1"/>
  <c r="AG612" i="7" s="1"/>
  <c r="AH612" i="7"/>
  <c r="AJ612" i="7" s="1" a="1"/>
  <c r="AJ612" i="7" s="1"/>
  <c r="Z612" i="7"/>
  <c r="AC612" i="7" s="1" a="1"/>
  <c r="AC612" i="7" s="1"/>
  <c r="V612" i="7"/>
  <c r="X612" i="7" s="1" a="1"/>
  <c r="X612" i="7" s="1"/>
  <c r="AH805" i="7"/>
  <c r="AK805" i="7" s="1" a="1"/>
  <c r="AK805" i="7" s="1"/>
  <c r="Z805" i="7"/>
  <c r="AD805" i="7"/>
  <c r="AG805" i="7" s="1" a="1"/>
  <c r="AG805" i="7" s="1"/>
  <c r="R805" i="7"/>
  <c r="V805" i="7"/>
  <c r="W805" i="7" s="1" a="1"/>
  <c r="W805" i="7" s="1"/>
  <c r="R235" i="7"/>
  <c r="T235" i="7" s="1" a="1"/>
  <c r="T235" i="7" s="1"/>
  <c r="V235" i="7"/>
  <c r="X235" i="7" s="1" a="1"/>
  <c r="X235" i="7" s="1"/>
  <c r="Z235" i="7"/>
  <c r="AH235" i="7"/>
  <c r="AI235" i="7" s="1" a="1"/>
  <c r="AI235" i="7" s="1"/>
  <c r="AD235" i="7"/>
  <c r="AF235" i="7" s="1" a="1"/>
  <c r="AF235" i="7" s="1"/>
  <c r="V971" i="7"/>
  <c r="AH971" i="7"/>
  <c r="Z971" i="7"/>
  <c r="AC971" i="7" s="1" a="1"/>
  <c r="AC971" i="7" s="1"/>
  <c r="AD971" i="7"/>
  <c r="AF971" i="7" s="1" a="1"/>
  <c r="AF971" i="7" s="1"/>
  <c r="R971" i="7"/>
  <c r="U971" i="7" s="1" a="1"/>
  <c r="U971" i="7" s="1"/>
  <c r="V364" i="7"/>
  <c r="Z364" i="7"/>
  <c r="AD364" i="7"/>
  <c r="AF364" i="7" s="1" a="1"/>
  <c r="AF364" i="7" s="1"/>
  <c r="R364" i="7"/>
  <c r="T364" i="7" s="1" a="1"/>
  <c r="T364" i="7" s="1"/>
  <c r="AH364" i="7"/>
  <c r="V215" i="7"/>
  <c r="Z215" i="7"/>
  <c r="AC215" i="7" s="1" a="1"/>
  <c r="AC215" i="7" s="1"/>
  <c r="AH215" i="7"/>
  <c r="AK215" i="7" s="1" a="1"/>
  <c r="AK215" i="7" s="1"/>
  <c r="R215" i="7"/>
  <c r="S215" i="7" s="1" a="1"/>
  <c r="S215" i="7" s="1"/>
  <c r="AD215" i="7"/>
  <c r="AE215" i="7" s="1" a="1"/>
  <c r="AE215" i="7" s="1"/>
  <c r="Z284" i="7"/>
  <c r="R284" i="7"/>
  <c r="AH284" i="7"/>
  <c r="AJ284" i="7" s="1" a="1"/>
  <c r="AJ284" i="7" s="1"/>
  <c r="V284" i="7"/>
  <c r="W284" i="7" s="1" a="1"/>
  <c r="W284" i="7" s="1"/>
  <c r="AD284" i="7"/>
  <c r="AE284" i="7" s="1" a="1"/>
  <c r="AE284" i="7" s="1"/>
  <c r="V606" i="7"/>
  <c r="Y606" i="7" s="1" a="1"/>
  <c r="Y606" i="7" s="1"/>
  <c r="Z606" i="7"/>
  <c r="AB606" i="7" s="1" a="1"/>
  <c r="AB606" i="7" s="1"/>
  <c r="AD606" i="7"/>
  <c r="AH606" i="7"/>
  <c r="AK606" i="7" s="1" a="1"/>
  <c r="AK606" i="7" s="1"/>
  <c r="R606" i="7"/>
  <c r="T606" i="7" s="1" a="1"/>
  <c r="T606" i="7" s="1"/>
  <c r="AD789" i="7"/>
  <c r="AG789" i="7" s="1" a="1"/>
  <c r="AG789" i="7" s="1"/>
  <c r="R789" i="7"/>
  <c r="U789" i="7" s="1" a="1"/>
  <c r="U789" i="7" s="1"/>
  <c r="V789" i="7"/>
  <c r="W789" i="7" s="1" a="1"/>
  <c r="W789" i="7" s="1"/>
  <c r="Z789" i="7"/>
  <c r="AA789" i="7" s="1" a="1"/>
  <c r="AA789" i="7" s="1"/>
  <c r="AH789" i="7"/>
  <c r="R596" i="7"/>
  <c r="U596" i="7" s="1" a="1"/>
  <c r="U596" i="7" s="1"/>
  <c r="AH596" i="7"/>
  <c r="AK596" i="7" s="1" a="1"/>
  <c r="AK596" i="7" s="1"/>
  <c r="V596" i="7"/>
  <c r="Z596" i="7"/>
  <c r="AA596" i="7" s="1" a="1"/>
  <c r="AA596" i="7" s="1"/>
  <c r="AD596" i="7"/>
  <c r="AD657" i="7"/>
  <c r="Z657" i="7"/>
  <c r="AH657" i="7"/>
  <c r="AI657" i="7" s="1" a="1"/>
  <c r="AI657" i="7" s="1"/>
  <c r="R657" i="7"/>
  <c r="U657" i="7" s="1" a="1"/>
  <c r="U657" i="7" s="1"/>
  <c r="V657" i="7"/>
  <c r="Y657" i="7" s="1" a="1"/>
  <c r="Y657" i="7" s="1"/>
  <c r="V239" i="7"/>
  <c r="X239" i="7" s="1" a="1"/>
  <c r="X239" i="7" s="1"/>
  <c r="AH239" i="7"/>
  <c r="AK239" i="7" s="1" a="1"/>
  <c r="AK239" i="7" s="1"/>
  <c r="Z239" i="7"/>
  <c r="AD239" i="7"/>
  <c r="R239" i="7"/>
  <c r="T239" i="7" s="1" a="1"/>
  <c r="T239" i="7" s="1"/>
  <c r="Z132" i="7"/>
  <c r="AD132" i="7"/>
  <c r="AH132" i="7"/>
  <c r="AI132" i="7" s="1" a="1"/>
  <c r="AI132" i="7" s="1"/>
  <c r="V132" i="7"/>
  <c r="Y132" i="7" s="1" a="1"/>
  <c r="Y132" i="7" s="1"/>
  <c r="R132" i="7"/>
  <c r="S132" i="7" s="1" a="1"/>
  <c r="S132" i="7" s="1"/>
  <c r="R176" i="7"/>
  <c r="T176" i="7" s="1" a="1"/>
  <c r="T176" i="7" s="1"/>
  <c r="AD176" i="7"/>
  <c r="V176" i="7"/>
  <c r="X176" i="7" s="1" a="1"/>
  <c r="X176" i="7" s="1"/>
  <c r="AH176" i="7"/>
  <c r="AJ176" i="7" s="1" a="1"/>
  <c r="AJ176" i="7" s="1"/>
  <c r="Z176" i="7"/>
  <c r="AA176" i="7" s="1" a="1"/>
  <c r="AA176" i="7" s="1"/>
  <c r="Z208" i="7"/>
  <c r="V208" i="7"/>
  <c r="AD208" i="7"/>
  <c r="AE208" i="7" s="1" a="1"/>
  <c r="AE208" i="7" s="1"/>
  <c r="AH208" i="7"/>
  <c r="AI208" i="7" s="1" a="1"/>
  <c r="AI208" i="7" s="1"/>
  <c r="R208" i="7"/>
  <c r="U208" i="7" s="1" a="1"/>
  <c r="U208" i="7" s="1"/>
  <c r="AD263" i="7"/>
  <c r="AF263" i="7" s="1" a="1"/>
  <c r="AF263" i="7" s="1"/>
  <c r="V263" i="7"/>
  <c r="W263" i="7" s="1" a="1"/>
  <c r="W263" i="7" s="1"/>
  <c r="R263" i="7"/>
  <c r="S263" i="7" s="1" a="1"/>
  <c r="S263" i="7" s="1"/>
  <c r="AH263" i="7"/>
  <c r="AJ263" i="7" s="1" a="1"/>
  <c r="AJ263" i="7" s="1"/>
  <c r="Z263" i="7"/>
  <c r="AB263" i="7" s="1" a="1"/>
  <c r="AB263" i="7" s="1"/>
  <c r="AD556" i="7"/>
  <c r="AF556" i="7" s="1" a="1"/>
  <c r="AF556" i="7" s="1"/>
  <c r="AH556" i="7"/>
  <c r="AJ556" i="7" s="1" a="1"/>
  <c r="AJ556" i="7" s="1"/>
  <c r="R556" i="7"/>
  <c r="S556" i="7" s="1" a="1"/>
  <c r="S556" i="7" s="1"/>
  <c r="V556" i="7"/>
  <c r="W556" i="7" s="1" a="1"/>
  <c r="W556" i="7" s="1"/>
  <c r="Z556" i="7"/>
  <c r="AA556" i="7" s="1" a="1"/>
  <c r="AA556" i="7" s="1"/>
  <c r="V258" i="7"/>
  <c r="Z258" i="7"/>
  <c r="AD258" i="7"/>
  <c r="AE258" i="7" s="1" a="1"/>
  <c r="AE258" i="7" s="1"/>
  <c r="R258" i="7"/>
  <c r="T258" i="7" s="1" a="1"/>
  <c r="T258" i="7" s="1"/>
  <c r="AH258" i="7"/>
  <c r="AD277" i="7"/>
  <c r="Z277" i="7"/>
  <c r="AB277" i="7" s="1" a="1"/>
  <c r="AB277" i="7" s="1"/>
  <c r="R277" i="7"/>
  <c r="V277" i="7"/>
  <c r="X277" i="7" s="1" a="1"/>
  <c r="X277" i="7" s="1"/>
  <c r="AH277" i="7"/>
  <c r="AI277" i="7" s="1" a="1"/>
  <c r="AI277" i="7" s="1"/>
  <c r="AH174" i="7"/>
  <c r="AJ174" i="7" s="1" a="1"/>
  <c r="AJ174" i="7" s="1"/>
  <c r="Z174" i="7"/>
  <c r="AB174" i="7" s="1" a="1"/>
  <c r="AB174" i="7" s="1"/>
  <c r="AD174" i="7"/>
  <c r="AE174" i="7" s="1" a="1"/>
  <c r="AE174" i="7" s="1"/>
  <c r="R174" i="7"/>
  <c r="T174" i="7" s="1" a="1"/>
  <c r="T174" i="7" s="1"/>
  <c r="V174" i="7"/>
  <c r="V241" i="7"/>
  <c r="R241" i="7"/>
  <c r="S241" i="7" s="1" a="1"/>
  <c r="S241" i="7" s="1"/>
  <c r="Z241" i="7"/>
  <c r="AD241" i="7"/>
  <c r="AH241" i="7"/>
  <c r="AI241" i="7" s="1" a="1"/>
  <c r="AI241" i="7" s="1"/>
  <c r="R525" i="7"/>
  <c r="V525" i="7"/>
  <c r="Z525" i="7"/>
  <c r="AB525" i="7" s="1" a="1"/>
  <c r="AB525" i="7" s="1"/>
  <c r="AD525" i="7"/>
  <c r="AH525" i="7"/>
  <c r="AK525" i="7" s="1" a="1"/>
  <c r="AK525" i="7" s="1"/>
  <c r="AH499" i="7"/>
  <c r="AI499" i="7" s="1" a="1"/>
  <c r="AI499" i="7" s="1"/>
  <c r="R499" i="7"/>
  <c r="V499" i="7"/>
  <c r="W499" i="7" s="1" a="1"/>
  <c r="W499" i="7" s="1"/>
  <c r="Z499" i="7"/>
  <c r="AA499" i="7" s="1" a="1"/>
  <c r="AA499" i="7" s="1"/>
  <c r="AD499" i="7"/>
  <c r="AG499" i="7" s="1" a="1"/>
  <c r="AG499" i="7" s="1"/>
  <c r="AD494" i="7"/>
  <c r="AG494" i="7" s="1" a="1"/>
  <c r="AG494" i="7" s="1"/>
  <c r="R494" i="7"/>
  <c r="AH494" i="7"/>
  <c r="AI494" i="7" s="1" a="1"/>
  <c r="AI494" i="7" s="1"/>
  <c r="V494" i="7"/>
  <c r="Z494" i="7"/>
  <c r="AC494" i="7" s="1" a="1"/>
  <c r="AC494" i="7" s="1"/>
  <c r="AD1004" i="7"/>
  <c r="AE1004" i="7" s="1" a="1"/>
  <c r="AE1004" i="7" s="1"/>
  <c r="AH1004" i="7"/>
  <c r="R1004" i="7"/>
  <c r="T1004" i="7" s="1" a="1"/>
  <c r="T1004" i="7" s="1"/>
  <c r="V1004" i="7"/>
  <c r="Z1004" i="7"/>
  <c r="AA1004" i="7" s="1" a="1"/>
  <c r="AA1004" i="7" s="1"/>
  <c r="Z579" i="7"/>
  <c r="AB579" i="7" s="1" a="1"/>
  <c r="AB579" i="7" s="1"/>
  <c r="AD579" i="7"/>
  <c r="R579" i="7"/>
  <c r="S579" i="7" s="1" a="1"/>
  <c r="S579" i="7" s="1"/>
  <c r="V579" i="7"/>
  <c r="Y579" i="7" s="1" a="1"/>
  <c r="Y579" i="7" s="1"/>
  <c r="AH579" i="7"/>
  <c r="AI579" i="7" s="1" a="1"/>
  <c r="AI579" i="7" s="1"/>
  <c r="Z707" i="7"/>
  <c r="AB707" i="7" s="1" a="1"/>
  <c r="AB707" i="7" s="1"/>
  <c r="R707" i="7"/>
  <c r="T707" i="7" s="1" a="1"/>
  <c r="T707" i="7" s="1"/>
  <c r="AH707" i="7"/>
  <c r="V707" i="7"/>
  <c r="X707" i="7" s="1" a="1"/>
  <c r="X707" i="7" s="1"/>
  <c r="AD707" i="7"/>
  <c r="AF707" i="7" s="1" a="1"/>
  <c r="AF707" i="7" s="1"/>
  <c r="AH363" i="7"/>
  <c r="Z363" i="7"/>
  <c r="AB363" i="7" s="1" a="1"/>
  <c r="AB363" i="7" s="1"/>
  <c r="V363" i="7"/>
  <c r="W363" i="7" s="1" a="1"/>
  <c r="W363" i="7" s="1"/>
  <c r="AD363" i="7"/>
  <c r="R363" i="7"/>
  <c r="S363" i="7" s="1" a="1"/>
  <c r="S363" i="7" s="1"/>
  <c r="R497" i="7"/>
  <c r="U497" i="7" s="1" a="1"/>
  <c r="U497" i="7" s="1"/>
  <c r="AD497" i="7"/>
  <c r="AG497" i="7" s="1" a="1"/>
  <c r="AG497" i="7" s="1"/>
  <c r="V497" i="7"/>
  <c r="W497" i="7" s="1" a="1"/>
  <c r="W497" i="7" s="1"/>
  <c r="AH497" i="7"/>
  <c r="AI497" i="7" s="1" a="1"/>
  <c r="AI497" i="7" s="1"/>
  <c r="Z497" i="7"/>
  <c r="AD894" i="7"/>
  <c r="V894" i="7"/>
  <c r="W894" i="7" s="1" a="1"/>
  <c r="W894" i="7" s="1"/>
  <c r="AH894" i="7"/>
  <c r="AI894" i="7" s="1" a="1"/>
  <c r="AI894" i="7" s="1"/>
  <c r="R894" i="7"/>
  <c r="S894" i="7" s="1" a="1"/>
  <c r="S894" i="7" s="1"/>
  <c r="Z894" i="7"/>
  <c r="AC894" i="7" s="1" a="1"/>
  <c r="AC894" i="7" s="1"/>
  <c r="R391" i="7"/>
  <c r="S391" i="7" s="1" a="1"/>
  <c r="S391" i="7" s="1"/>
  <c r="Z391" i="7"/>
  <c r="AA391" i="7" s="1" a="1"/>
  <c r="AA391" i="7" s="1"/>
  <c r="V391" i="7"/>
  <c r="AH391" i="7"/>
  <c r="AI391" i="7" s="1" a="1"/>
  <c r="AI391" i="7" s="1"/>
  <c r="AD391" i="7"/>
  <c r="Z546" i="7"/>
  <c r="AA546" i="7" s="1" a="1"/>
  <c r="AA546" i="7" s="1"/>
  <c r="R546" i="7"/>
  <c r="AD546" i="7"/>
  <c r="AH546" i="7"/>
  <c r="AI546" i="7" s="1" a="1"/>
  <c r="AI546" i="7" s="1"/>
  <c r="V546" i="7"/>
  <c r="W546" i="7" s="1" a="1"/>
  <c r="W546" i="7" s="1"/>
  <c r="V788" i="7"/>
  <c r="W788" i="7" s="1" a="1"/>
  <c r="W788" i="7" s="1"/>
  <c r="AD788" i="7"/>
  <c r="R788" i="7"/>
  <c r="T788" i="7" s="1" a="1"/>
  <c r="T788" i="7" s="1"/>
  <c r="Z788" i="7"/>
  <c r="AA788" i="7" s="1" a="1"/>
  <c r="AA788" i="7" s="1"/>
  <c r="AH788" i="7"/>
  <c r="AI788" i="7" s="1" a="1"/>
  <c r="AI788" i="7" s="1"/>
  <c r="V991" i="7"/>
  <c r="X991" i="7" s="1" a="1"/>
  <c r="X991" i="7" s="1"/>
  <c r="AH991" i="7"/>
  <c r="AK991" i="7" s="1" a="1"/>
  <c r="AK991" i="7" s="1"/>
  <c r="Z991" i="7"/>
  <c r="AC991" i="7" s="1" a="1"/>
  <c r="AC991" i="7" s="1"/>
  <c r="AD991" i="7"/>
  <c r="R991" i="7"/>
  <c r="U991" i="7" s="1" a="1"/>
  <c r="U991" i="7" s="1"/>
  <c r="AH866" i="7"/>
  <c r="AI866" i="7" s="1" a="1"/>
  <c r="AI866" i="7" s="1"/>
  <c r="V866" i="7"/>
  <c r="W866" i="7" s="1" a="1"/>
  <c r="W866" i="7" s="1"/>
  <c r="Z866" i="7"/>
  <c r="AC866" i="7" s="1" a="1"/>
  <c r="AC866" i="7" s="1"/>
  <c r="AD866" i="7"/>
  <c r="AE866" i="7" s="1" a="1"/>
  <c r="AE866" i="7" s="1"/>
  <c r="R866" i="7"/>
  <c r="S866" i="7" s="1" a="1"/>
  <c r="S866" i="7" s="1"/>
  <c r="R506" i="7"/>
  <c r="V506" i="7"/>
  <c r="Y506" i="7" s="1" a="1"/>
  <c r="Y506" i="7" s="1"/>
  <c r="Z506" i="7"/>
  <c r="AD506" i="7"/>
  <c r="AF506" i="7" s="1" a="1"/>
  <c r="AF506" i="7" s="1"/>
  <c r="AH506" i="7"/>
  <c r="R466" i="7"/>
  <c r="U466" i="7" s="1" a="1"/>
  <c r="U466" i="7" s="1"/>
  <c r="Z466" i="7"/>
  <c r="AC466" i="7" s="1" a="1"/>
  <c r="AC466" i="7" s="1"/>
  <c r="AD466" i="7"/>
  <c r="AG466" i="7" s="1" a="1"/>
  <c r="AG466" i="7" s="1"/>
  <c r="V466" i="7"/>
  <c r="W466" i="7" s="1" a="1"/>
  <c r="W466" i="7" s="1"/>
  <c r="AH466" i="7"/>
  <c r="V808" i="7"/>
  <c r="W808" i="7" s="1" a="1"/>
  <c r="W808" i="7" s="1"/>
  <c r="AD808" i="7"/>
  <c r="AF808" i="7" s="1" a="1"/>
  <c r="AF808" i="7" s="1"/>
  <c r="AH808" i="7"/>
  <c r="AI808" i="7" s="1" a="1"/>
  <c r="AI808" i="7" s="1"/>
  <c r="R808" i="7"/>
  <c r="Z808" i="7"/>
  <c r="V329" i="7"/>
  <c r="X329" i="7" s="1" a="1"/>
  <c r="X329" i="7" s="1"/>
  <c r="AH329" i="7"/>
  <c r="AK329" i="7" s="1" a="1"/>
  <c r="AK329" i="7" s="1"/>
  <c r="Z329" i="7"/>
  <c r="AA329" i="7" s="1" a="1"/>
  <c r="AA329" i="7" s="1"/>
  <c r="AD329" i="7"/>
  <c r="AE329" i="7" s="1" a="1"/>
  <c r="AE329" i="7" s="1"/>
  <c r="R329" i="7"/>
  <c r="S329" i="7" s="1" a="1"/>
  <c r="S329" i="7" s="1"/>
  <c r="V676" i="7"/>
  <c r="R676" i="7"/>
  <c r="T676" i="7" s="1" a="1"/>
  <c r="T676" i="7" s="1"/>
  <c r="AH676" i="7"/>
  <c r="AK676" i="7" s="1" a="1"/>
  <c r="AK676" i="7" s="1"/>
  <c r="AD676" i="7"/>
  <c r="AF676" i="7" s="1" a="1"/>
  <c r="AF676" i="7" s="1"/>
  <c r="Z676" i="7"/>
  <c r="AC676" i="7" s="1" a="1"/>
  <c r="AC676" i="7" s="1"/>
  <c r="R473" i="7"/>
  <c r="AH473" i="7"/>
  <c r="V473" i="7"/>
  <c r="W473" i="7" s="1" a="1"/>
  <c r="W473" i="7" s="1"/>
  <c r="Z473" i="7"/>
  <c r="AA473" i="7" s="1" a="1"/>
  <c r="AA473" i="7" s="1"/>
  <c r="AD473" i="7"/>
  <c r="AE473" i="7" s="1" a="1"/>
  <c r="AE473" i="7" s="1"/>
  <c r="R303" i="7"/>
  <c r="U303" i="7" s="1" a="1"/>
  <c r="U303" i="7" s="1"/>
  <c r="AD303" i="7"/>
  <c r="AF303" i="7" s="1" a="1"/>
  <c r="AF303" i="7" s="1"/>
  <c r="Z303" i="7"/>
  <c r="AB303" i="7" s="1" a="1"/>
  <c r="AB303" i="7" s="1"/>
  <c r="V303" i="7"/>
  <c r="AH303" i="7"/>
  <c r="AI303" i="7" s="1" a="1"/>
  <c r="AI303" i="7" s="1"/>
  <c r="AH881" i="7"/>
  <c r="AJ881" i="7" s="1" a="1"/>
  <c r="AJ881" i="7" s="1"/>
  <c r="V881" i="7"/>
  <c r="X881" i="7" s="1" a="1"/>
  <c r="X881" i="7" s="1"/>
  <c r="Z881" i="7"/>
  <c r="AC881" i="7" s="1" a="1"/>
  <c r="AC881" i="7" s="1"/>
  <c r="R881" i="7"/>
  <c r="AD881" i="7"/>
  <c r="AE881" i="7" s="1" a="1"/>
  <c r="AE881" i="7" s="1"/>
  <c r="Z372" i="7"/>
  <c r="AA372" i="7" s="1" a="1"/>
  <c r="AA372" i="7" s="1"/>
  <c r="AD372" i="7"/>
  <c r="AH372" i="7"/>
  <c r="AJ372" i="7" s="1" a="1"/>
  <c r="AJ372" i="7" s="1"/>
  <c r="R372" i="7"/>
  <c r="U372" i="7" s="1" a="1"/>
  <c r="U372" i="7" s="1"/>
  <c r="V372" i="7"/>
  <c r="Y372" i="7" s="1" a="1"/>
  <c r="Y372" i="7" s="1"/>
  <c r="AD857" i="7"/>
  <c r="R857" i="7"/>
  <c r="U857" i="7" s="1" a="1"/>
  <c r="U857" i="7" s="1"/>
  <c r="AH857" i="7"/>
  <c r="AJ857" i="7" s="1" a="1"/>
  <c r="AJ857" i="7" s="1"/>
  <c r="V857" i="7"/>
  <c r="Y857" i="7" s="1" a="1"/>
  <c r="Y857" i="7" s="1"/>
  <c r="Z857" i="7"/>
  <c r="AB857" i="7" s="1" a="1"/>
  <c r="AB857" i="7" s="1"/>
  <c r="AH339" i="7"/>
  <c r="AK339" i="7" s="1" a="1"/>
  <c r="AK339" i="7" s="1"/>
  <c r="V339" i="7"/>
  <c r="Y339" i="7" s="1" a="1"/>
  <c r="Y339" i="7" s="1"/>
  <c r="AD339" i="7"/>
  <c r="AF339" i="7" s="1" a="1"/>
  <c r="AF339" i="7" s="1"/>
  <c r="Z339" i="7"/>
  <c r="AC339" i="7" s="1" a="1"/>
  <c r="AC339" i="7" s="1"/>
  <c r="R339" i="7"/>
  <c r="V644" i="7"/>
  <c r="W644" i="7" s="1" a="1"/>
  <c r="W644" i="7" s="1"/>
  <c r="AH644" i="7"/>
  <c r="Z644" i="7"/>
  <c r="AB644" i="7" s="1" a="1"/>
  <c r="AB644" i="7" s="1"/>
  <c r="AD644" i="7"/>
  <c r="AE644" i="7" s="1" a="1"/>
  <c r="AE644" i="7" s="1"/>
  <c r="R644" i="7"/>
  <c r="U644" i="7" s="1" a="1"/>
  <c r="U644" i="7" s="1"/>
  <c r="Z144" i="7"/>
  <c r="R144" i="7"/>
  <c r="V144" i="7"/>
  <c r="W144" i="7" s="1" a="1"/>
  <c r="W144" i="7" s="1"/>
  <c r="AH144" i="7"/>
  <c r="AD144" i="7"/>
  <c r="R592" i="7"/>
  <c r="S592" i="7" s="1" a="1"/>
  <c r="S592" i="7" s="1"/>
  <c r="AD592" i="7"/>
  <c r="AH592" i="7"/>
  <c r="AK592" i="7" s="1" a="1"/>
  <c r="AK592" i="7" s="1"/>
  <c r="V592" i="7"/>
  <c r="Z592" i="7"/>
  <c r="AB592" i="7" s="1" a="1"/>
  <c r="AB592" i="7" s="1"/>
  <c r="Z482" i="7"/>
  <c r="AC482" i="7" s="1" a="1"/>
  <c r="AC482" i="7" s="1"/>
  <c r="R482" i="7"/>
  <c r="S482" i="7" s="1" a="1"/>
  <c r="S482" i="7" s="1"/>
  <c r="V482" i="7"/>
  <c r="W482" i="7" s="1" a="1"/>
  <c r="W482" i="7" s="1"/>
  <c r="AH482" i="7"/>
  <c r="AI482" i="7" s="1" a="1"/>
  <c r="AI482" i="7" s="1"/>
  <c r="AD482" i="7"/>
  <c r="AF482" i="7" s="1" a="1"/>
  <c r="AF482" i="7" s="1"/>
  <c r="AD361" i="7"/>
  <c r="AF361" i="7" s="1" a="1"/>
  <c r="AF361" i="7" s="1"/>
  <c r="R361" i="7"/>
  <c r="U361" i="7" s="1" a="1"/>
  <c r="U361" i="7" s="1"/>
  <c r="AH361" i="7"/>
  <c r="AK361" i="7" s="1" a="1"/>
  <c r="AK361" i="7" s="1"/>
  <c r="V361" i="7"/>
  <c r="W361" i="7" s="1" a="1"/>
  <c r="W361" i="7" s="1"/>
  <c r="Z361" i="7"/>
  <c r="AB361" i="7" s="1" a="1"/>
  <c r="AB361" i="7" s="1"/>
  <c r="AH656" i="7"/>
  <c r="AK656" i="7" s="1" a="1"/>
  <c r="AK656" i="7" s="1"/>
  <c r="V656" i="7"/>
  <c r="W656" i="7" s="1" a="1"/>
  <c r="W656" i="7" s="1"/>
  <c r="Z656" i="7"/>
  <c r="AD656" i="7"/>
  <c r="AE656" i="7" s="1" a="1"/>
  <c r="AE656" i="7" s="1"/>
  <c r="R656" i="7"/>
  <c r="AH256" i="7"/>
  <c r="AJ256" i="7" s="1" a="1"/>
  <c r="AJ256" i="7" s="1"/>
  <c r="AD256" i="7"/>
  <c r="AE256" i="7" s="1" a="1"/>
  <c r="AE256" i="7" s="1"/>
  <c r="R256" i="7"/>
  <c r="V256" i="7"/>
  <c r="X256" i="7" s="1" a="1"/>
  <c r="X256" i="7" s="1"/>
  <c r="Z256" i="7"/>
  <c r="AA256" i="7" s="1" a="1"/>
  <c r="AA256" i="7" s="1"/>
  <c r="AH551" i="7"/>
  <c r="AK551" i="7" s="1" a="1"/>
  <c r="AK551" i="7" s="1"/>
  <c r="Z551" i="7"/>
  <c r="R551" i="7"/>
  <c r="T551" i="7" s="1" a="1"/>
  <c r="T551" i="7" s="1"/>
  <c r="AD551" i="7"/>
  <c r="AG551" i="7" s="1" a="1"/>
  <c r="AG551" i="7" s="1"/>
  <c r="V551" i="7"/>
  <c r="W551" i="7" s="1" a="1"/>
  <c r="W551" i="7" s="1"/>
  <c r="V151" i="7"/>
  <c r="W151" i="7" s="1" a="1"/>
  <c r="W151" i="7" s="1"/>
  <c r="R151" i="7"/>
  <c r="T151" i="7" s="1" a="1"/>
  <c r="T151" i="7" s="1"/>
  <c r="AH151" i="7"/>
  <c r="AK151" i="7" s="1" a="1"/>
  <c r="AK151" i="7" s="1"/>
  <c r="Z151" i="7"/>
  <c r="AA151" i="7" s="1" a="1"/>
  <c r="AA151" i="7" s="1"/>
  <c r="AD151" i="7"/>
  <c r="AF151" i="7" s="1" a="1"/>
  <c r="AF151" i="7" s="1"/>
  <c r="Z717" i="7"/>
  <c r="AC717" i="7" s="1" a="1"/>
  <c r="AC717" i="7" s="1"/>
  <c r="R717" i="7"/>
  <c r="S717" i="7" s="1" a="1"/>
  <c r="S717" i="7" s="1"/>
  <c r="AH717" i="7"/>
  <c r="AK717" i="7" s="1" a="1"/>
  <c r="AK717" i="7" s="1"/>
  <c r="V717" i="7"/>
  <c r="Y717" i="7" s="1" a="1"/>
  <c r="Y717" i="7" s="1"/>
  <c r="AD717" i="7"/>
  <c r="AG717" i="7" s="1" a="1"/>
  <c r="AG717" i="7" s="1"/>
  <c r="R212" i="7"/>
  <c r="S212" i="7" s="1" a="1"/>
  <c r="S212" i="7" s="1"/>
  <c r="Z212" i="7"/>
  <c r="AB212" i="7" s="1" a="1"/>
  <c r="AB212" i="7" s="1"/>
  <c r="AD212" i="7"/>
  <c r="AF212" i="7" s="1" a="1"/>
  <c r="AF212" i="7" s="1"/>
  <c r="V212" i="7"/>
  <c r="Y212" i="7" s="1" a="1"/>
  <c r="Y212" i="7" s="1"/>
  <c r="AH212" i="7"/>
  <c r="AK212" i="7" s="1" a="1"/>
  <c r="AK212" i="7" s="1"/>
  <c r="R110" i="7"/>
  <c r="Z110" i="7"/>
  <c r="AC110" i="7" s="1" a="1"/>
  <c r="AC110" i="7" s="1"/>
  <c r="AD110" i="7"/>
  <c r="AH110" i="7"/>
  <c r="AK110" i="7" s="1" a="1"/>
  <c r="AK110" i="7" s="1"/>
  <c r="V110" i="7"/>
  <c r="X110" i="7" s="1" a="1"/>
  <c r="X110" i="7" s="1"/>
  <c r="AH487" i="7"/>
  <c r="AI487" i="7" s="1" a="1"/>
  <c r="AI487" i="7" s="1"/>
  <c r="AD487" i="7"/>
  <c r="AE487" i="7" s="1" a="1"/>
  <c r="AE487" i="7" s="1"/>
  <c r="R487" i="7"/>
  <c r="T487" i="7" s="1" a="1"/>
  <c r="T487" i="7" s="1"/>
  <c r="Z487" i="7"/>
  <c r="AC487" i="7" s="1" a="1"/>
  <c r="AC487" i="7" s="1"/>
  <c r="V487" i="7"/>
  <c r="X487" i="7" s="1" a="1"/>
  <c r="X487" i="7" s="1"/>
  <c r="AH807" i="7"/>
  <c r="AJ807" i="7" s="1" a="1"/>
  <c r="AJ807" i="7" s="1"/>
  <c r="Z807" i="7"/>
  <c r="AA807" i="7" s="1" a="1"/>
  <c r="AA807" i="7" s="1"/>
  <c r="AD807" i="7"/>
  <c r="AF807" i="7" s="1" a="1"/>
  <c r="AF807" i="7" s="1"/>
  <c r="R807" i="7"/>
  <c r="V807" i="7"/>
  <c r="X807" i="7" s="1" a="1"/>
  <c r="X807" i="7" s="1"/>
  <c r="V386" i="7"/>
  <c r="W386" i="7" s="1" a="1"/>
  <c r="W386" i="7" s="1"/>
  <c r="Z386" i="7"/>
  <c r="AC386" i="7" s="1" a="1"/>
  <c r="AC386" i="7" s="1"/>
  <c r="AD386" i="7"/>
  <c r="AE386" i="7" s="1" a="1"/>
  <c r="AE386" i="7" s="1"/>
  <c r="R386" i="7"/>
  <c r="S386" i="7" s="1" a="1"/>
  <c r="S386" i="7" s="1"/>
  <c r="AH386" i="7"/>
  <c r="AI386" i="7" s="1" a="1"/>
  <c r="AI386" i="7" s="1"/>
  <c r="AH306" i="7"/>
  <c r="AI306" i="7" s="1" a="1"/>
  <c r="AI306" i="7" s="1"/>
  <c r="V306" i="7"/>
  <c r="W306" i="7" s="1" a="1"/>
  <c r="W306" i="7" s="1"/>
  <c r="R306" i="7"/>
  <c r="Z306" i="7"/>
  <c r="AB306" i="7" s="1" a="1"/>
  <c r="AB306" i="7" s="1"/>
  <c r="AD306" i="7"/>
  <c r="AG306" i="7" s="1" a="1"/>
  <c r="AG306" i="7" s="1"/>
  <c r="V952" i="7"/>
  <c r="AD952" i="7"/>
  <c r="AF952" i="7" s="1" a="1"/>
  <c r="AF952" i="7" s="1"/>
  <c r="R952" i="7"/>
  <c r="AH952" i="7"/>
  <c r="AJ952" i="7" s="1" a="1"/>
  <c r="AJ952" i="7" s="1"/>
  <c r="Z952" i="7"/>
  <c r="AB952" i="7" s="1" a="1"/>
  <c r="AB952" i="7" s="1"/>
  <c r="V909" i="7"/>
  <c r="W909" i="7" s="1" a="1"/>
  <c r="W909" i="7" s="1"/>
  <c r="AH909" i="7"/>
  <c r="AK909" i="7" s="1" a="1"/>
  <c r="AK909" i="7" s="1"/>
  <c r="Z909" i="7"/>
  <c r="AC909" i="7" s="1" a="1"/>
  <c r="AC909" i="7" s="1"/>
  <c r="AD909" i="7"/>
  <c r="AG909" i="7" s="1" a="1"/>
  <c r="AG909" i="7" s="1"/>
  <c r="R909" i="7"/>
  <c r="U909" i="7" s="1" a="1"/>
  <c r="U909" i="7" s="1"/>
  <c r="Z738" i="7"/>
  <c r="AA738" i="7" s="1" a="1"/>
  <c r="AA738" i="7" s="1"/>
  <c r="AD738" i="7"/>
  <c r="AG738" i="7" s="1" a="1"/>
  <c r="AG738" i="7" s="1"/>
  <c r="R738" i="7"/>
  <c r="V738" i="7"/>
  <c r="W738" i="7" s="1" a="1"/>
  <c r="W738" i="7" s="1"/>
  <c r="AH738" i="7"/>
  <c r="AI738" i="7" s="1" a="1"/>
  <c r="AI738" i="7" s="1"/>
  <c r="AD861" i="7"/>
  <c r="AH861" i="7"/>
  <c r="AI861" i="7" s="1" a="1"/>
  <c r="AI861" i="7" s="1"/>
  <c r="R861" i="7"/>
  <c r="S861" i="7" s="1" a="1"/>
  <c r="S861" i="7" s="1"/>
  <c r="V861" i="7"/>
  <c r="Y861" i="7" s="1" a="1"/>
  <c r="Y861" i="7" s="1"/>
  <c r="Z861" i="7"/>
  <c r="AA861" i="7" s="1" a="1"/>
  <c r="AA861" i="7" s="1"/>
  <c r="AH961" i="7"/>
  <c r="AI961" i="7" s="1" a="1"/>
  <c r="AI961" i="7" s="1"/>
  <c r="V961" i="7"/>
  <c r="X961" i="7" s="1" a="1"/>
  <c r="X961" i="7" s="1"/>
  <c r="Z961" i="7"/>
  <c r="AC961" i="7" s="1" a="1"/>
  <c r="AC961" i="7" s="1"/>
  <c r="AD961" i="7"/>
  <c r="AE961" i="7" s="1" a="1"/>
  <c r="AE961" i="7" s="1"/>
  <c r="R961" i="7"/>
  <c r="T961" i="7" s="1" a="1"/>
  <c r="T961" i="7" s="1"/>
  <c r="AD248" i="7"/>
  <c r="AE248" i="7" s="1" a="1"/>
  <c r="AE248" i="7" s="1"/>
  <c r="AH248" i="7"/>
  <c r="AJ248" i="7" s="1" a="1"/>
  <c r="AJ248" i="7" s="1"/>
  <c r="V248" i="7"/>
  <c r="W248" i="7" s="1" a="1"/>
  <c r="W248" i="7" s="1"/>
  <c r="Z248" i="7"/>
  <c r="R248" i="7"/>
  <c r="U248" i="7" s="1" a="1"/>
  <c r="U248" i="7" s="1"/>
  <c r="Z200" i="7"/>
  <c r="AA200" i="7" s="1" a="1"/>
  <c r="AA200" i="7" s="1"/>
  <c r="AD200" i="7"/>
  <c r="AG200" i="7" s="1" a="1"/>
  <c r="AG200" i="7" s="1"/>
  <c r="AH200" i="7"/>
  <c r="AI200" i="7" s="1" a="1"/>
  <c r="AI200" i="7" s="1"/>
  <c r="R200" i="7"/>
  <c r="V200" i="7"/>
  <c r="Y200" i="7" s="1" a="1"/>
  <c r="Y200" i="7" s="1"/>
  <c r="V928" i="7"/>
  <c r="AH928" i="7"/>
  <c r="AJ928" i="7" s="1" a="1"/>
  <c r="AJ928" i="7" s="1"/>
  <c r="Z928" i="7"/>
  <c r="AC928" i="7" s="1" a="1"/>
  <c r="AC928" i="7" s="1"/>
  <c r="R928" i="7"/>
  <c r="T928" i="7" s="1" a="1"/>
  <c r="T928" i="7" s="1"/>
  <c r="AD928" i="7"/>
  <c r="Z637" i="7"/>
  <c r="AB637" i="7" s="1" a="1"/>
  <c r="AB637" i="7" s="1"/>
  <c r="R637" i="7"/>
  <c r="AH637" i="7"/>
  <c r="V637" i="7"/>
  <c r="W637" i="7" s="1" a="1"/>
  <c r="W637" i="7" s="1"/>
  <c r="AD637" i="7"/>
  <c r="AF637" i="7" s="1" a="1"/>
  <c r="AF637" i="7" s="1"/>
  <c r="AD837" i="7"/>
  <c r="AG837" i="7" s="1" a="1"/>
  <c r="AG837" i="7" s="1"/>
  <c r="R837" i="7"/>
  <c r="AH837" i="7"/>
  <c r="V837" i="7"/>
  <c r="Y837" i="7" s="1" a="1"/>
  <c r="Y837" i="7" s="1"/>
  <c r="Z837" i="7"/>
  <c r="AB837" i="7" s="1" a="1"/>
  <c r="AB837" i="7" s="1"/>
  <c r="AH792" i="7"/>
  <c r="AI792" i="7" s="1" a="1"/>
  <c r="AI792" i="7" s="1"/>
  <c r="V792" i="7"/>
  <c r="W792" i="7" s="1" a="1"/>
  <c r="W792" i="7" s="1"/>
  <c r="Z792" i="7"/>
  <c r="AA792" i="7" s="1" a="1"/>
  <c r="AA792" i="7" s="1"/>
  <c r="AD792" i="7"/>
  <c r="AG792" i="7" s="1" a="1"/>
  <c r="AG792" i="7" s="1"/>
  <c r="R792" i="7"/>
  <c r="U792" i="7" s="1" a="1"/>
  <c r="U792" i="7" s="1"/>
  <c r="Z503" i="7"/>
  <c r="AC503" i="7" s="1" a="1"/>
  <c r="AC503" i="7" s="1"/>
  <c r="AD503" i="7"/>
  <c r="AH503" i="7"/>
  <c r="AK503" i="7" s="1" a="1"/>
  <c r="AK503" i="7" s="1"/>
  <c r="R503" i="7"/>
  <c r="S503" i="7" s="1" a="1"/>
  <c r="S503" i="7" s="1"/>
  <c r="V503" i="7"/>
  <c r="Y503" i="7" s="1" a="1"/>
  <c r="Y503" i="7" s="1"/>
  <c r="AD929" i="7"/>
  <c r="R929" i="7"/>
  <c r="T929" i="7" s="1" a="1"/>
  <c r="T929" i="7" s="1"/>
  <c r="AH929" i="7"/>
  <c r="AI929" i="7" s="1" a="1"/>
  <c r="AI929" i="7" s="1"/>
  <c r="V929" i="7"/>
  <c r="W929" i="7" s="1" a="1"/>
  <c r="W929" i="7" s="1"/>
  <c r="Z929" i="7"/>
  <c r="AB929" i="7" s="1" a="1"/>
  <c r="AB929" i="7" s="1"/>
  <c r="R219" i="7"/>
  <c r="AD219" i="7"/>
  <c r="AF219" i="7" s="1" a="1"/>
  <c r="AF219" i="7" s="1"/>
  <c r="V219" i="7"/>
  <c r="AH219" i="7"/>
  <c r="AK219" i="7" s="1" a="1"/>
  <c r="AK219" i="7" s="1"/>
  <c r="Z219" i="7"/>
  <c r="AB219" i="7" s="1" a="1"/>
  <c r="AB219" i="7" s="1"/>
  <c r="Z638" i="7"/>
  <c r="AB638" i="7" s="1" a="1"/>
  <c r="AB638" i="7" s="1"/>
  <c r="AD638" i="7"/>
  <c r="AF638" i="7" s="1" a="1"/>
  <c r="AF638" i="7" s="1"/>
  <c r="R638" i="7"/>
  <c r="U638" i="7" s="1" a="1"/>
  <c r="U638" i="7" s="1"/>
  <c r="AH638" i="7"/>
  <c r="AK638" i="7" s="1" a="1"/>
  <c r="AK638" i="7" s="1"/>
  <c r="V638" i="7"/>
  <c r="W638" i="7" s="1" a="1"/>
  <c r="W638" i="7" s="1"/>
  <c r="AH858" i="7"/>
  <c r="V858" i="7"/>
  <c r="Z858" i="7"/>
  <c r="AC858" i="7" s="1" a="1"/>
  <c r="AC858" i="7" s="1"/>
  <c r="R858" i="7"/>
  <c r="U858" i="7" s="1" a="1"/>
  <c r="U858" i="7" s="1"/>
  <c r="AD858" i="7"/>
  <c r="AF858" i="7" s="1" a="1"/>
  <c r="AF858" i="7" s="1"/>
  <c r="AD465" i="7"/>
  <c r="AF465" i="7" s="1" a="1"/>
  <c r="AF465" i="7" s="1"/>
  <c r="R465" i="7"/>
  <c r="S465" i="7" s="1" a="1"/>
  <c r="S465" i="7" s="1"/>
  <c r="V465" i="7"/>
  <c r="W465" i="7" s="1" a="1"/>
  <c r="W465" i="7" s="1"/>
  <c r="AH465" i="7"/>
  <c r="AJ465" i="7" s="1" a="1"/>
  <c r="AJ465" i="7" s="1"/>
  <c r="Z465" i="7"/>
  <c r="AB465" i="7" s="1" a="1"/>
  <c r="AB465" i="7" s="1"/>
  <c r="AH927" i="7"/>
  <c r="AI927" i="7" s="1" a="1"/>
  <c r="AI927" i="7" s="1"/>
  <c r="Z927" i="7"/>
  <c r="AC927" i="7" s="1" a="1"/>
  <c r="AC927" i="7" s="1"/>
  <c r="AD927" i="7"/>
  <c r="AG927" i="7" s="1" a="1"/>
  <c r="AG927" i="7" s="1"/>
  <c r="R927" i="7"/>
  <c r="U927" i="7" s="1" a="1"/>
  <c r="U927" i="7" s="1"/>
  <c r="V927" i="7"/>
  <c r="W927" i="7" s="1" a="1"/>
  <c r="W927" i="7" s="1"/>
  <c r="V340" i="7"/>
  <c r="X340" i="7" s="1" a="1"/>
  <c r="X340" i="7" s="1"/>
  <c r="Z340" i="7"/>
  <c r="AH340" i="7"/>
  <c r="AK340" i="7" s="1" a="1"/>
  <c r="AK340" i="7" s="1"/>
  <c r="R340" i="7"/>
  <c r="S340" i="7" s="1" a="1"/>
  <c r="S340" i="7" s="1"/>
  <c r="AD340" i="7"/>
  <c r="AF340" i="7" s="1" a="1"/>
  <c r="AF340" i="7" s="1"/>
  <c r="AD544" i="7"/>
  <c r="AF544" i="7" s="1" a="1"/>
  <c r="AF544" i="7" s="1"/>
  <c r="AH544" i="7"/>
  <c r="AI544" i="7" s="1" a="1"/>
  <c r="AI544" i="7" s="1"/>
  <c r="Z544" i="7"/>
  <c r="AC544" i="7" s="1" a="1"/>
  <c r="AC544" i="7" s="1"/>
  <c r="R544" i="7"/>
  <c r="U544" i="7" s="1" a="1"/>
  <c r="U544" i="7" s="1"/>
  <c r="V544" i="7"/>
  <c r="Z867" i="7"/>
  <c r="AA867" i="7" s="1" a="1"/>
  <c r="AA867" i="7" s="1"/>
  <c r="AD867" i="7"/>
  <c r="AG867" i="7" s="1" a="1"/>
  <c r="AG867" i="7" s="1"/>
  <c r="AH867" i="7"/>
  <c r="AJ867" i="7" s="1" a="1"/>
  <c r="AJ867" i="7" s="1"/>
  <c r="R867" i="7"/>
  <c r="S867" i="7" s="1" a="1"/>
  <c r="S867" i="7" s="1"/>
  <c r="V867" i="7"/>
  <c r="AH388" i="7"/>
  <c r="AD388" i="7"/>
  <c r="AG388" i="7" s="1" a="1"/>
  <c r="AG388" i="7" s="1"/>
  <c r="V388" i="7"/>
  <c r="X388" i="7" s="1" a="1"/>
  <c r="X388" i="7" s="1"/>
  <c r="Z388" i="7"/>
  <c r="R388" i="7"/>
  <c r="T388" i="7" s="1" a="1"/>
  <c r="T388" i="7" s="1"/>
  <c r="AH203" i="7"/>
  <c r="R203" i="7"/>
  <c r="AD203" i="7"/>
  <c r="V203" i="7"/>
  <c r="Z203" i="7"/>
  <c r="Z261" i="7"/>
  <c r="AA261" i="7" s="1" a="1"/>
  <c r="AA261" i="7" s="1"/>
  <c r="R261" i="7"/>
  <c r="S261" i="7" s="1" a="1"/>
  <c r="S261" i="7" s="1"/>
  <c r="AD261" i="7"/>
  <c r="AG261" i="7" s="1" a="1"/>
  <c r="AG261" i="7" s="1"/>
  <c r="AH261" i="7"/>
  <c r="AK261" i="7" s="1" a="1"/>
  <c r="AK261" i="7" s="1"/>
  <c r="V261" i="7"/>
  <c r="Y261" i="7" s="1" a="1"/>
  <c r="Y261" i="7" s="1"/>
  <c r="AD380" i="7"/>
  <c r="AF380" i="7" s="1" a="1"/>
  <c r="AF380" i="7" s="1"/>
  <c r="R380" i="7"/>
  <c r="S380" i="7" s="1" a="1"/>
  <c r="S380" i="7" s="1"/>
  <c r="Z380" i="7"/>
  <c r="AB380" i="7" s="1" a="1"/>
  <c r="AB380" i="7" s="1"/>
  <c r="V380" i="7"/>
  <c r="X380" i="7" s="1" a="1"/>
  <c r="X380" i="7" s="1"/>
  <c r="AH380" i="7"/>
  <c r="Z626" i="7"/>
  <c r="AA626" i="7" s="1" a="1"/>
  <c r="AA626" i="7" s="1"/>
  <c r="AH626" i="7"/>
  <c r="AI626" i="7" s="1" a="1"/>
  <c r="AI626" i="7" s="1"/>
  <c r="V626" i="7"/>
  <c r="W626" i="7" s="1" a="1"/>
  <c r="W626" i="7" s="1"/>
  <c r="AD626" i="7"/>
  <c r="R626" i="7"/>
  <c r="U626" i="7" s="1" a="1"/>
  <c r="U626" i="7" s="1"/>
  <c r="AH850" i="7"/>
  <c r="AK850" i="7" s="1" a="1"/>
  <c r="AK850" i="7" s="1"/>
  <c r="V850" i="7"/>
  <c r="R850" i="7"/>
  <c r="U850" i="7" s="1" a="1"/>
  <c r="U850" i="7" s="1"/>
  <c r="Z850" i="7"/>
  <c r="AC850" i="7" s="1" a="1"/>
  <c r="AC850" i="7" s="1"/>
  <c r="AD850" i="7"/>
  <c r="AH237" i="7"/>
  <c r="Z237" i="7"/>
  <c r="AA237" i="7" s="1" a="1"/>
  <c r="AA237" i="7" s="1"/>
  <c r="AD237" i="7"/>
  <c r="AE237" i="7" s="1" a="1"/>
  <c r="AE237" i="7" s="1"/>
  <c r="R237" i="7"/>
  <c r="S237" i="7" s="1" a="1"/>
  <c r="S237" i="7" s="1"/>
  <c r="V237" i="7"/>
  <c r="Y237" i="7" s="1" a="1"/>
  <c r="Y237" i="7" s="1"/>
  <c r="R883" i="7"/>
  <c r="S883" i="7" s="1" a="1"/>
  <c r="S883" i="7" s="1"/>
  <c r="Z883" i="7"/>
  <c r="AB883" i="7" s="1" a="1"/>
  <c r="AB883" i="7" s="1"/>
  <c r="AD883" i="7"/>
  <c r="AG883" i="7" s="1" a="1"/>
  <c r="AG883" i="7" s="1"/>
  <c r="V883" i="7"/>
  <c r="AH883" i="7"/>
  <c r="AK883" i="7" s="1" a="1"/>
  <c r="AK883" i="7" s="1"/>
  <c r="Z134" i="7"/>
  <c r="AC134" i="7" s="1" a="1"/>
  <c r="AC134" i="7" s="1"/>
  <c r="R134" i="7"/>
  <c r="T134" i="7" s="1" a="1"/>
  <c r="T134" i="7" s="1"/>
  <c r="AD134" i="7"/>
  <c r="AH134" i="7"/>
  <c r="AI134" i="7" s="1" a="1"/>
  <c r="AI134" i="7" s="1"/>
  <c r="V134" i="7"/>
  <c r="AH536" i="7"/>
  <c r="AK536" i="7" s="1" a="1"/>
  <c r="AK536" i="7" s="1"/>
  <c r="V536" i="7"/>
  <c r="W536" i="7" s="1" a="1"/>
  <c r="W536" i="7" s="1"/>
  <c r="Z536" i="7"/>
  <c r="AB536" i="7" s="1" a="1"/>
  <c r="AB536" i="7" s="1"/>
  <c r="R536" i="7"/>
  <c r="T536" i="7" s="1" a="1"/>
  <c r="T536" i="7" s="1"/>
  <c r="AD536" i="7"/>
  <c r="AF536" i="7" s="1" a="1"/>
  <c r="AF536" i="7" s="1"/>
  <c r="R895" i="7"/>
  <c r="S895" i="7" s="1" a="1"/>
  <c r="S895" i="7" s="1"/>
  <c r="AD895" i="7"/>
  <c r="AE895" i="7" s="1" a="1"/>
  <c r="AE895" i="7" s="1"/>
  <c r="V895" i="7"/>
  <c r="W895" i="7" s="1" a="1"/>
  <c r="W895" i="7" s="1"/>
  <c r="AH895" i="7"/>
  <c r="AK895" i="7" s="1" a="1"/>
  <c r="AK895" i="7" s="1"/>
  <c r="Z895" i="7"/>
  <c r="V603" i="7"/>
  <c r="X603" i="7" s="1" a="1"/>
  <c r="X603" i="7" s="1"/>
  <c r="AH603" i="7"/>
  <c r="AI603" i="7" s="1" a="1"/>
  <c r="AI603" i="7" s="1"/>
  <c r="R603" i="7"/>
  <c r="T603" i="7" s="1" a="1"/>
  <c r="T603" i="7" s="1"/>
  <c r="AD603" i="7"/>
  <c r="AG603" i="7" s="1" a="1"/>
  <c r="AG603" i="7" s="1"/>
  <c r="Z603" i="7"/>
  <c r="R615" i="7"/>
  <c r="T615" i="7" s="1" a="1"/>
  <c r="T615" i="7" s="1"/>
  <c r="AD615" i="7"/>
  <c r="AE615" i="7" s="1" a="1"/>
  <c r="AE615" i="7" s="1"/>
  <c r="V615" i="7"/>
  <c r="W615" i="7" s="1" a="1"/>
  <c r="W615" i="7" s="1"/>
  <c r="AH615" i="7"/>
  <c r="AK615" i="7" s="1" a="1"/>
  <c r="AK615" i="7" s="1"/>
  <c r="Z615" i="7"/>
  <c r="AB615" i="7" s="1" a="1"/>
  <c r="AB615" i="7" s="1"/>
  <c r="Z233" i="7"/>
  <c r="R233" i="7"/>
  <c r="U233" i="7" s="1" a="1"/>
  <c r="U233" i="7" s="1"/>
  <c r="AH233" i="7"/>
  <c r="AJ233" i="7" s="1" a="1"/>
  <c r="AJ233" i="7" s="1"/>
  <c r="V233" i="7"/>
  <c r="Y233" i="7" s="1" a="1"/>
  <c r="Y233" i="7" s="1"/>
  <c r="AD233" i="7"/>
  <c r="AF233" i="7" s="1" a="1"/>
  <c r="AF233" i="7" s="1"/>
  <c r="Z725" i="7"/>
  <c r="AD725" i="7"/>
  <c r="AE725" i="7" s="1" a="1"/>
  <c r="AE725" i="7" s="1"/>
  <c r="R725" i="7"/>
  <c r="S725" i="7" s="1" a="1"/>
  <c r="S725" i="7" s="1"/>
  <c r="V725" i="7"/>
  <c r="W725" i="7" s="1" a="1"/>
  <c r="W725" i="7" s="1"/>
  <c r="AH725" i="7"/>
  <c r="AJ725" i="7" s="1" a="1"/>
  <c r="AJ725" i="7" s="1"/>
  <c r="AD873" i="7"/>
  <c r="AF873" i="7" s="1" a="1"/>
  <c r="AF873" i="7" s="1"/>
  <c r="R873" i="7"/>
  <c r="T873" i="7" s="1" a="1"/>
  <c r="T873" i="7" s="1"/>
  <c r="AH873" i="7"/>
  <c r="Z873" i="7"/>
  <c r="AC873" i="7" s="1" a="1"/>
  <c r="AC873" i="7" s="1"/>
  <c r="V873" i="7"/>
  <c r="Z116" i="7"/>
  <c r="AC116" i="7" s="1" a="1"/>
  <c r="AC116" i="7" s="1"/>
  <c r="AD116" i="7"/>
  <c r="AE116" i="7" s="1" a="1"/>
  <c r="AE116" i="7" s="1"/>
  <c r="R116" i="7"/>
  <c r="T116" i="7" s="1" a="1"/>
  <c r="T116" i="7" s="1"/>
  <c r="V116" i="7"/>
  <c r="Y116" i="7" s="1" a="1"/>
  <c r="Y116" i="7" s="1"/>
  <c r="AH116" i="7"/>
  <c r="AJ116" i="7" s="1" a="1"/>
  <c r="AJ116" i="7" s="1"/>
  <c r="V185" i="7"/>
  <c r="Z185" i="7"/>
  <c r="AA185" i="7" s="1" a="1"/>
  <c r="AA185" i="7" s="1"/>
  <c r="AD185" i="7"/>
  <c r="AE185" i="7" s="1" a="1"/>
  <c r="AE185" i="7" s="1"/>
  <c r="R185" i="7"/>
  <c r="S185" i="7" s="1" a="1"/>
  <c r="S185" i="7" s="1"/>
  <c r="AH185" i="7"/>
  <c r="AK185" i="7" s="1" a="1"/>
  <c r="AK185" i="7" s="1"/>
  <c r="R158" i="7"/>
  <c r="S158" i="7" s="1" a="1"/>
  <c r="S158" i="7" s="1"/>
  <c r="AH158" i="7"/>
  <c r="AK158" i="7" s="1" a="1"/>
  <c r="AK158" i="7" s="1"/>
  <c r="Z158" i="7"/>
  <c r="V158" i="7"/>
  <c r="W158" i="7" s="1" a="1"/>
  <c r="W158" i="7" s="1"/>
  <c r="AD158" i="7"/>
  <c r="AF158" i="7" s="1" a="1"/>
  <c r="AF158" i="7" s="1"/>
  <c r="Z703" i="7"/>
  <c r="AC703" i="7" s="1" a="1"/>
  <c r="AC703" i="7" s="1"/>
  <c r="R703" i="7"/>
  <c r="S703" i="7" s="1" a="1"/>
  <c r="S703" i="7" s="1"/>
  <c r="AH703" i="7"/>
  <c r="AJ703" i="7" s="1" a="1"/>
  <c r="AJ703" i="7" s="1"/>
  <c r="V703" i="7"/>
  <c r="W703" i="7" s="1" a="1"/>
  <c r="W703" i="7" s="1"/>
  <c r="AD703" i="7"/>
  <c r="AG703" i="7" s="1" a="1"/>
  <c r="AG703" i="7" s="1"/>
  <c r="Z781" i="7"/>
  <c r="AA781" i="7" s="1" a="1"/>
  <c r="AA781" i="7" s="1"/>
  <c r="R781" i="7"/>
  <c r="S781" i="7" s="1" a="1"/>
  <c r="S781" i="7" s="1"/>
  <c r="AD781" i="7"/>
  <c r="AH781" i="7"/>
  <c r="AK781" i="7" s="1" a="1"/>
  <c r="AK781" i="7" s="1"/>
  <c r="V781" i="7"/>
  <c r="Z406" i="7"/>
  <c r="AC406" i="7" s="1" a="1"/>
  <c r="AC406" i="7" s="1"/>
  <c r="AD406" i="7"/>
  <c r="AF406" i="7" s="1" a="1"/>
  <c r="AF406" i="7" s="1"/>
  <c r="R406" i="7"/>
  <c r="S406" i="7" s="1" a="1"/>
  <c r="S406" i="7" s="1"/>
  <c r="AH406" i="7"/>
  <c r="AJ406" i="7" s="1" a="1"/>
  <c r="AJ406" i="7" s="1"/>
  <c r="V406" i="7"/>
  <c r="V207" i="7"/>
  <c r="AH207" i="7"/>
  <c r="AK207" i="7" s="1" a="1"/>
  <c r="AK207" i="7" s="1"/>
  <c r="R207" i="7"/>
  <c r="T207" i="7" s="1" a="1"/>
  <c r="T207" i="7" s="1"/>
  <c r="Z207" i="7"/>
  <c r="AB207" i="7" s="1" a="1"/>
  <c r="AB207" i="7" s="1"/>
  <c r="AD207" i="7"/>
  <c r="AF207" i="7" s="1" a="1"/>
  <c r="AF207" i="7" s="1"/>
  <c r="R498" i="7"/>
  <c r="T498" i="7" s="1" a="1"/>
  <c r="T498" i="7" s="1"/>
  <c r="V498" i="7"/>
  <c r="W498" i="7" s="1" a="1"/>
  <c r="W498" i="7" s="1"/>
  <c r="Z498" i="7"/>
  <c r="AD498" i="7"/>
  <c r="AH498" i="7"/>
  <c r="AK498" i="7" s="1" a="1"/>
  <c r="AK498" i="7" s="1"/>
  <c r="AH120" i="7"/>
  <c r="AK120" i="7" s="1" a="1"/>
  <c r="AK120" i="7" s="1"/>
  <c r="Z120" i="7"/>
  <c r="AB120" i="7" s="1" a="1"/>
  <c r="AB120" i="7" s="1"/>
  <c r="V120" i="7"/>
  <c r="W120" i="7" s="1" a="1"/>
  <c r="W120" i="7" s="1"/>
  <c r="AD120" i="7"/>
  <c r="AE120" i="7" s="1" a="1"/>
  <c r="AE120" i="7" s="1"/>
  <c r="R120" i="7"/>
  <c r="T120" i="7" s="1" a="1"/>
  <c r="T120" i="7" s="1"/>
  <c r="Z504" i="7"/>
  <c r="AA504" i="7" s="1" a="1"/>
  <c r="AA504" i="7" s="1"/>
  <c r="R504" i="7"/>
  <c r="U504" i="7" s="1" a="1"/>
  <c r="U504" i="7" s="1"/>
  <c r="V504" i="7"/>
  <c r="X504" i="7" s="1" a="1"/>
  <c r="X504" i="7" s="1"/>
  <c r="AD504" i="7"/>
  <c r="AG504" i="7" s="1" a="1"/>
  <c r="AG504" i="7" s="1"/>
  <c r="AH504" i="7"/>
  <c r="AJ504" i="7" s="1" a="1"/>
  <c r="AJ504" i="7" s="1"/>
  <c r="Z903" i="7"/>
  <c r="AB903" i="7" s="1" a="1"/>
  <c r="AB903" i="7" s="1"/>
  <c r="R903" i="7"/>
  <c r="AH903" i="7"/>
  <c r="AI903" i="7" s="1" a="1"/>
  <c r="AI903" i="7" s="1"/>
  <c r="V903" i="7"/>
  <c r="W903" i="7" s="1" a="1"/>
  <c r="W903" i="7" s="1"/>
  <c r="AD903" i="7"/>
  <c r="AG903" i="7" s="1" a="1"/>
  <c r="AG903" i="7" s="1"/>
  <c r="V369" i="7"/>
  <c r="W369" i="7" s="1" a="1"/>
  <c r="W369" i="7" s="1"/>
  <c r="AH369" i="7"/>
  <c r="AJ369" i="7" s="1" a="1"/>
  <c r="AJ369" i="7" s="1"/>
  <c r="AD369" i="7"/>
  <c r="AG369" i="7" s="1" a="1"/>
  <c r="AG369" i="7" s="1"/>
  <c r="R369" i="7"/>
  <c r="T369" i="7" s="1" a="1"/>
  <c r="T369" i="7" s="1"/>
  <c r="Z369" i="7"/>
  <c r="AA369" i="7" s="1" a="1"/>
  <c r="AA369" i="7" s="1"/>
  <c r="V668" i="7"/>
  <c r="Y668" i="7" s="1" a="1"/>
  <c r="Y668" i="7" s="1"/>
  <c r="AD668" i="7"/>
  <c r="R668" i="7"/>
  <c r="U668" i="7" s="1" a="1"/>
  <c r="U668" i="7" s="1"/>
  <c r="Z668" i="7"/>
  <c r="AB668" i="7" s="1" a="1"/>
  <c r="AB668" i="7" s="1"/>
  <c r="AH668" i="7"/>
  <c r="AD617" i="7"/>
  <c r="AH617" i="7"/>
  <c r="AI617" i="7" s="1" a="1"/>
  <c r="AI617" i="7" s="1"/>
  <c r="R617" i="7"/>
  <c r="S617" i="7" s="1" a="1"/>
  <c r="S617" i="7" s="1"/>
  <c r="V617" i="7"/>
  <c r="Z617" i="7"/>
  <c r="R117" i="7"/>
  <c r="S117" i="7" s="1" a="1"/>
  <c r="S117" i="7" s="1"/>
  <c r="V117" i="7"/>
  <c r="W117" i="7" s="1" a="1"/>
  <c r="W117" i="7" s="1"/>
  <c r="AD117" i="7"/>
  <c r="AE117" i="7" s="1" a="1"/>
  <c r="AE117" i="7" s="1"/>
  <c r="AH117" i="7"/>
  <c r="AJ117" i="7" s="1" a="1"/>
  <c r="AJ117" i="7" s="1"/>
  <c r="Z117" i="7"/>
  <c r="R502" i="7"/>
  <c r="S502" i="7" s="1" a="1"/>
  <c r="S502" i="7" s="1"/>
  <c r="V502" i="7"/>
  <c r="X502" i="7" s="1" a="1"/>
  <c r="X502" i="7" s="1"/>
  <c r="AD502" i="7"/>
  <c r="AE502" i="7" s="1" a="1"/>
  <c r="AE502" i="7" s="1"/>
  <c r="AH502" i="7"/>
  <c r="AJ502" i="7" s="1" a="1"/>
  <c r="AJ502" i="7" s="1"/>
  <c r="Z502" i="7"/>
  <c r="AB502" i="7" s="1" a="1"/>
  <c r="AB502" i="7" s="1"/>
  <c r="R381" i="7"/>
  <c r="S381" i="7" s="1" a="1"/>
  <c r="S381" i="7" s="1"/>
  <c r="V381" i="7"/>
  <c r="X381" i="7" s="1" a="1"/>
  <c r="X381" i="7" s="1"/>
  <c r="Z381" i="7"/>
  <c r="AB381" i="7" s="1" a="1"/>
  <c r="AB381" i="7" s="1"/>
  <c r="AD381" i="7"/>
  <c r="AG381" i="7" s="1" a="1"/>
  <c r="AG381" i="7" s="1"/>
  <c r="AH381" i="7"/>
  <c r="AI381" i="7" s="1" a="1"/>
  <c r="AI381" i="7" s="1"/>
  <c r="AD127" i="7"/>
  <c r="AE127" i="7" s="1" a="1"/>
  <c r="AE127" i="7" s="1"/>
  <c r="V127" i="7"/>
  <c r="X127" i="7" s="1" a="1"/>
  <c r="X127" i="7" s="1"/>
  <c r="AH127" i="7"/>
  <c r="AJ127" i="7" s="1" a="1"/>
  <c r="AJ127" i="7" s="1"/>
  <c r="Z127" i="7"/>
  <c r="AC127" i="7" s="1" a="1"/>
  <c r="AC127" i="7" s="1"/>
  <c r="R127" i="7"/>
  <c r="S127" i="7" s="1" a="1"/>
  <c r="S127" i="7" s="1"/>
  <c r="AD886" i="7"/>
  <c r="AG886" i="7" s="1" a="1"/>
  <c r="AG886" i="7" s="1"/>
  <c r="R886" i="7"/>
  <c r="T886" i="7" s="1" a="1"/>
  <c r="T886" i="7" s="1"/>
  <c r="AH886" i="7"/>
  <c r="AK886" i="7" s="1" a="1"/>
  <c r="AK886" i="7" s="1"/>
  <c r="V886" i="7"/>
  <c r="W886" i="7" s="1" a="1"/>
  <c r="W886" i="7" s="1"/>
  <c r="Z886" i="7"/>
  <c r="AA886" i="7" s="1" a="1"/>
  <c r="AA886" i="7" s="1"/>
  <c r="Z253" i="7"/>
  <c r="AC253" i="7" s="1" a="1"/>
  <c r="AC253" i="7" s="1"/>
  <c r="V253" i="7"/>
  <c r="W253" i="7" s="1" a="1"/>
  <c r="W253" i="7" s="1"/>
  <c r="R253" i="7"/>
  <c r="T253" i="7" s="1" a="1"/>
  <c r="T253" i="7" s="1"/>
  <c r="AH253" i="7"/>
  <c r="AK253" i="7" s="1" a="1"/>
  <c r="AK253" i="7" s="1"/>
  <c r="AD253" i="7"/>
  <c r="AF253" i="7" s="1" a="1"/>
  <c r="AF253" i="7" s="1"/>
  <c r="R899" i="7"/>
  <c r="U899" i="7" s="1" a="1"/>
  <c r="U899" i="7" s="1"/>
  <c r="AD899" i="7"/>
  <c r="AE899" i="7" s="1" a="1"/>
  <c r="AE899" i="7" s="1"/>
  <c r="AH899" i="7"/>
  <c r="AJ899" i="7" s="1" a="1"/>
  <c r="AJ899" i="7" s="1"/>
  <c r="V899" i="7"/>
  <c r="X899" i="7" s="1" a="1"/>
  <c r="X899" i="7" s="1"/>
  <c r="Z899" i="7"/>
  <c r="Z702" i="7"/>
  <c r="AB702" i="7" s="1" a="1"/>
  <c r="AB702" i="7" s="1"/>
  <c r="V702" i="7"/>
  <c r="Y702" i="7" s="1" a="1"/>
  <c r="Y702" i="7" s="1"/>
  <c r="AD702" i="7"/>
  <c r="AE702" i="7" s="1" a="1"/>
  <c r="AE702" i="7" s="1"/>
  <c r="AH702" i="7"/>
  <c r="R702" i="7"/>
  <c r="T702" i="7" s="1" a="1"/>
  <c r="T702" i="7" s="1"/>
  <c r="AH474" i="7"/>
  <c r="AK474" i="7" s="1" a="1"/>
  <c r="AK474" i="7" s="1"/>
  <c r="AD474" i="7"/>
  <c r="AE474" i="7" s="1" a="1"/>
  <c r="AE474" i="7" s="1"/>
  <c r="V474" i="7"/>
  <c r="Y474" i="7" s="1" a="1"/>
  <c r="Y474" i="7" s="1"/>
  <c r="Z474" i="7"/>
  <c r="AA474" i="7" s="1" a="1"/>
  <c r="AA474" i="7" s="1"/>
  <c r="R474" i="7"/>
  <c r="V666" i="7"/>
  <c r="AH666" i="7"/>
  <c r="AI666" i="7" s="1" a="1"/>
  <c r="AI666" i="7" s="1"/>
  <c r="AD666" i="7"/>
  <c r="AF666" i="7" s="1" a="1"/>
  <c r="AF666" i="7" s="1"/>
  <c r="Z666" i="7"/>
  <c r="AB666" i="7" s="1" a="1"/>
  <c r="AB666" i="7" s="1"/>
  <c r="R666" i="7"/>
  <c r="T666" i="7" s="1" a="1"/>
  <c r="T666" i="7" s="1"/>
  <c r="Z1002" i="7"/>
  <c r="AA1002" i="7" s="1" a="1"/>
  <c r="AA1002" i="7" s="1"/>
  <c r="AD1002" i="7"/>
  <c r="AG1002" i="7" s="1" a="1"/>
  <c r="AG1002" i="7" s="1"/>
  <c r="R1002" i="7"/>
  <c r="S1002" i="7" s="1" a="1"/>
  <c r="S1002" i="7" s="1"/>
  <c r="V1002" i="7"/>
  <c r="Y1002" i="7" s="1" a="1"/>
  <c r="Y1002" i="7" s="1"/>
  <c r="AH1002" i="7"/>
  <c r="AI1002" i="7" s="1" a="1"/>
  <c r="AI1002" i="7" s="1"/>
  <c r="AH433" i="7"/>
  <c r="AK433" i="7" s="1" a="1"/>
  <c r="AK433" i="7" s="1"/>
  <c r="Z433" i="7"/>
  <c r="AA433" i="7" s="1" a="1"/>
  <c r="AA433" i="7" s="1"/>
  <c r="R433" i="7"/>
  <c r="S433" i="7" s="1" a="1"/>
  <c r="S433" i="7" s="1"/>
  <c r="V433" i="7"/>
  <c r="X433" i="7" s="1" a="1"/>
  <c r="X433" i="7" s="1"/>
  <c r="AD433" i="7"/>
  <c r="AE433" i="7" s="1" a="1"/>
  <c r="AE433" i="7" s="1"/>
  <c r="Z464" i="7"/>
  <c r="AC464" i="7" s="1" a="1"/>
  <c r="AC464" i="7" s="1"/>
  <c r="V464" i="7"/>
  <c r="X464" i="7" s="1" a="1"/>
  <c r="X464" i="7" s="1"/>
  <c r="AD464" i="7"/>
  <c r="AE464" i="7" s="1" a="1"/>
  <c r="AE464" i="7" s="1"/>
  <c r="R464" i="7"/>
  <c r="S464" i="7" s="1" a="1"/>
  <c r="S464" i="7" s="1"/>
  <c r="AH464" i="7"/>
  <c r="V744" i="7"/>
  <c r="Y744" i="7" s="1" a="1"/>
  <c r="Y744" i="7" s="1"/>
  <c r="Z744" i="7"/>
  <c r="AC744" i="7" s="1" a="1"/>
  <c r="AC744" i="7" s="1"/>
  <c r="AD744" i="7"/>
  <c r="R744" i="7"/>
  <c r="S744" i="7" s="1" a="1"/>
  <c r="S744" i="7" s="1"/>
  <c r="AH744" i="7"/>
  <c r="AJ744" i="7" s="1" a="1"/>
  <c r="AJ744" i="7" s="1"/>
  <c r="AD783" i="7"/>
  <c r="AF783" i="7" s="1" a="1"/>
  <c r="AF783" i="7" s="1"/>
  <c r="R783" i="7"/>
  <c r="AH783" i="7"/>
  <c r="AK783" i="7" s="1" a="1"/>
  <c r="AK783" i="7" s="1"/>
  <c r="V783" i="7"/>
  <c r="Y783" i="7" s="1" a="1"/>
  <c r="Y783" i="7" s="1"/>
  <c r="Z783" i="7"/>
  <c r="AA783" i="7" s="1" a="1"/>
  <c r="AA783" i="7" s="1"/>
  <c r="Z135" i="7"/>
  <c r="R135" i="7"/>
  <c r="S135" i="7" s="1" a="1"/>
  <c r="S135" i="7" s="1"/>
  <c r="V135" i="7"/>
  <c r="W135" i="7" s="1" a="1"/>
  <c r="W135" i="7" s="1"/>
  <c r="AD135" i="7"/>
  <c r="AF135" i="7" s="1" a="1"/>
  <c r="AF135" i="7" s="1"/>
  <c r="AH135" i="7"/>
  <c r="AK135" i="7" s="1" a="1"/>
  <c r="AK135" i="7" s="1"/>
  <c r="Z1005" i="7"/>
  <c r="AC1005" i="7" s="1" a="1"/>
  <c r="AC1005" i="7" s="1"/>
  <c r="R1005" i="7"/>
  <c r="S1005" i="7" s="1" a="1"/>
  <c r="S1005" i="7" s="1"/>
  <c r="AH1005" i="7"/>
  <c r="V1005" i="7"/>
  <c r="AD1005" i="7"/>
  <c r="AE1005" i="7" s="1" a="1"/>
  <c r="AE1005" i="7" s="1"/>
  <c r="Z180" i="7"/>
  <c r="AD180" i="7"/>
  <c r="AE180" i="7" s="1" a="1"/>
  <c r="AE180" i="7" s="1"/>
  <c r="V180" i="7"/>
  <c r="W180" i="7" s="1" a="1"/>
  <c r="W180" i="7" s="1"/>
  <c r="R180" i="7"/>
  <c r="T180" i="7" s="1" a="1"/>
  <c r="T180" i="7" s="1"/>
  <c r="AH180" i="7"/>
  <c r="AI180" i="7" s="1" a="1"/>
  <c r="AI180" i="7" s="1"/>
  <c r="AD920" i="7"/>
  <c r="AE920" i="7" s="1" a="1"/>
  <c r="AE920" i="7" s="1"/>
  <c r="AH920" i="7"/>
  <c r="Z920" i="7"/>
  <c r="AA920" i="7" s="1" a="1"/>
  <c r="AA920" i="7" s="1"/>
  <c r="R920" i="7"/>
  <c r="V920" i="7"/>
  <c r="W920" i="7" s="1" a="1"/>
  <c r="W920" i="7" s="1"/>
  <c r="R310" i="7"/>
  <c r="S310" i="7" s="1" a="1"/>
  <c r="S310" i="7" s="1"/>
  <c r="AD310" i="7"/>
  <c r="V310" i="7"/>
  <c r="W310" i="7" s="1" a="1"/>
  <c r="W310" i="7" s="1"/>
  <c r="AH310" i="7"/>
  <c r="AJ310" i="7" s="1" a="1"/>
  <c r="AJ310" i="7" s="1"/>
  <c r="Z310" i="7"/>
  <c r="AB310" i="7" s="1" a="1"/>
  <c r="AB310" i="7" s="1"/>
  <c r="R939" i="7"/>
  <c r="T939" i="7" s="1" a="1"/>
  <c r="T939" i="7" s="1"/>
  <c r="V939" i="7"/>
  <c r="W939" i="7" s="1" a="1"/>
  <c r="W939" i="7" s="1"/>
  <c r="AD939" i="7"/>
  <c r="AF939" i="7" s="1" a="1"/>
  <c r="AF939" i="7" s="1"/>
  <c r="Z939" i="7"/>
  <c r="AB939" i="7" s="1" a="1"/>
  <c r="AB939" i="7" s="1"/>
  <c r="AH939" i="7"/>
  <c r="Z670" i="7"/>
  <c r="AA670" i="7" s="1" a="1"/>
  <c r="AA670" i="7" s="1"/>
  <c r="AH670" i="7"/>
  <c r="AK670" i="7" s="1" a="1"/>
  <c r="AK670" i="7" s="1"/>
  <c r="R670" i="7"/>
  <c r="T670" i="7" s="1" a="1"/>
  <c r="T670" i="7" s="1"/>
  <c r="V670" i="7"/>
  <c r="W670" i="7" s="1" a="1"/>
  <c r="W670" i="7" s="1"/>
  <c r="AD670" i="7"/>
  <c r="AE670" i="7" s="1" a="1"/>
  <c r="AE670" i="7" s="1"/>
  <c r="AH1007" i="7"/>
  <c r="AJ1007" i="7" s="1" a="1"/>
  <c r="AJ1007" i="7" s="1"/>
  <c r="V1007" i="7"/>
  <c r="Y1007" i="7" s="1" a="1"/>
  <c r="Y1007" i="7" s="1"/>
  <c r="Z1007" i="7"/>
  <c r="AA1007" i="7" s="1" a="1"/>
  <c r="AA1007" i="7" s="1"/>
  <c r="AD1007" i="7"/>
  <c r="AG1007" i="7" s="1" a="1"/>
  <c r="AG1007" i="7" s="1"/>
  <c r="R1007" i="7"/>
  <c r="Z437" i="7"/>
  <c r="AC437" i="7" s="1" a="1"/>
  <c r="AC437" i="7" s="1"/>
  <c r="AD437" i="7"/>
  <c r="R437" i="7"/>
  <c r="U437" i="7" s="1" a="1"/>
  <c r="U437" i="7" s="1"/>
  <c r="V437" i="7"/>
  <c r="AH437" i="7"/>
  <c r="AJ437" i="7" s="1" a="1"/>
  <c r="AJ437" i="7" s="1"/>
  <c r="Z634" i="7"/>
  <c r="AA634" i="7" s="1" a="1"/>
  <c r="AA634" i="7" s="1"/>
  <c r="AH634" i="7"/>
  <c r="AJ634" i="7" s="1" a="1"/>
  <c r="AJ634" i="7" s="1"/>
  <c r="R634" i="7"/>
  <c r="V634" i="7"/>
  <c r="Y634" i="7" s="1" a="1"/>
  <c r="Y634" i="7" s="1"/>
  <c r="AD634" i="7"/>
  <c r="R978" i="7"/>
  <c r="S978" i="7" s="1" a="1"/>
  <c r="S978" i="7" s="1"/>
  <c r="AD978" i="7"/>
  <c r="AE978" i="7" s="1" a="1"/>
  <c r="AE978" i="7" s="1"/>
  <c r="V978" i="7"/>
  <c r="X978" i="7" s="1" a="1"/>
  <c r="X978" i="7" s="1"/>
  <c r="AH978" i="7"/>
  <c r="AI978" i="7" s="1" a="1"/>
  <c r="AI978" i="7" s="1"/>
  <c r="Z978" i="7"/>
  <c r="AA978" i="7" s="1" a="1"/>
  <c r="AA978" i="7" s="1"/>
  <c r="AD400" i="7"/>
  <c r="AF400" i="7" s="1" a="1"/>
  <c r="AF400" i="7" s="1"/>
  <c r="AH400" i="7"/>
  <c r="AI400" i="7" s="1" a="1"/>
  <c r="AI400" i="7" s="1"/>
  <c r="R400" i="7"/>
  <c r="U400" i="7" s="1" a="1"/>
  <c r="U400" i="7" s="1"/>
  <c r="V400" i="7"/>
  <c r="Z400" i="7"/>
  <c r="AB400" i="7" s="1" a="1"/>
  <c r="AB400" i="7" s="1"/>
  <c r="AH1000" i="7"/>
  <c r="AK1000" i="7" s="1" a="1"/>
  <c r="AK1000" i="7" s="1"/>
  <c r="V1000" i="7"/>
  <c r="W1000" i="7" s="1" a="1"/>
  <c r="W1000" i="7" s="1"/>
  <c r="Z1000" i="7"/>
  <c r="AC1000" i="7" s="1" a="1"/>
  <c r="AC1000" i="7" s="1"/>
  <c r="AD1000" i="7"/>
  <c r="AE1000" i="7" s="1" a="1"/>
  <c r="AE1000" i="7" s="1"/>
  <c r="R1000" i="7"/>
  <c r="T1000" i="7" s="1" a="1"/>
  <c r="T1000" i="7" s="1"/>
  <c r="AD430" i="7"/>
  <c r="R430" i="7"/>
  <c r="Z430" i="7"/>
  <c r="AA430" i="7" s="1" a="1"/>
  <c r="AA430" i="7" s="1"/>
  <c r="AH430" i="7"/>
  <c r="AJ430" i="7" s="1" a="1"/>
  <c r="AJ430" i="7" s="1"/>
  <c r="V430" i="7"/>
  <c r="W430" i="7" s="1" a="1"/>
  <c r="W430" i="7" s="1"/>
  <c r="AD719" i="7"/>
  <c r="AE719" i="7" s="1" a="1"/>
  <c r="AE719" i="7" s="1"/>
  <c r="R719" i="7"/>
  <c r="S719" i="7" s="1" a="1"/>
  <c r="S719" i="7" s="1"/>
  <c r="AH719" i="7"/>
  <c r="AJ719" i="7" s="1" a="1"/>
  <c r="AJ719" i="7" s="1"/>
  <c r="Z719" i="7"/>
  <c r="V719" i="7"/>
  <c r="W719" i="7" s="1" a="1"/>
  <c r="W719" i="7" s="1"/>
  <c r="R758" i="7"/>
  <c r="T758" i="7" s="1" a="1"/>
  <c r="T758" i="7" s="1"/>
  <c r="AH758" i="7"/>
  <c r="AI758" i="7" s="1" a="1"/>
  <c r="AI758" i="7" s="1"/>
  <c r="V758" i="7"/>
  <c r="Y758" i="7" s="1" a="1"/>
  <c r="Y758" i="7" s="1"/>
  <c r="AD758" i="7"/>
  <c r="Z758" i="7"/>
  <c r="AC758" i="7" s="1" a="1"/>
  <c r="AC758" i="7" s="1"/>
  <c r="AH982" i="7"/>
  <c r="Z982" i="7"/>
  <c r="AC982" i="7" s="1" a="1"/>
  <c r="AC982" i="7" s="1"/>
  <c r="AD982" i="7"/>
  <c r="AE982" i="7" s="1" a="1"/>
  <c r="AE982" i="7" s="1"/>
  <c r="R982" i="7"/>
  <c r="S982" i="7" s="1" a="1"/>
  <c r="S982" i="7" s="1"/>
  <c r="V982" i="7"/>
  <c r="X982" i="7" s="1" a="1"/>
  <c r="X982" i="7" s="1"/>
  <c r="AD438" i="7"/>
  <c r="R438" i="7"/>
  <c r="S438" i="7" s="1" a="1"/>
  <c r="S438" i="7" s="1"/>
  <c r="V438" i="7"/>
  <c r="W438" i="7" s="1" a="1"/>
  <c r="W438" i="7" s="1"/>
  <c r="Z438" i="7"/>
  <c r="AA438" i="7" s="1" a="1"/>
  <c r="AA438" i="7" s="1"/>
  <c r="AH438" i="7"/>
  <c r="R274" i="7"/>
  <c r="S274" i="7" s="1" a="1"/>
  <c r="S274" i="7" s="1"/>
  <c r="AD274" i="7"/>
  <c r="AF274" i="7" s="1" a="1"/>
  <c r="AF274" i="7" s="1"/>
  <c r="Z274" i="7"/>
  <c r="AB274" i="7" s="1" a="1"/>
  <c r="AB274" i="7" s="1"/>
  <c r="V274" i="7"/>
  <c r="W274" i="7" s="1" a="1"/>
  <c r="W274" i="7" s="1"/>
  <c r="AH274" i="7"/>
  <c r="AI274" i="7" s="1" a="1"/>
  <c r="AI274" i="7" s="1"/>
  <c r="Z859" i="7"/>
  <c r="AA859" i="7" s="1" a="1"/>
  <c r="AA859" i="7" s="1"/>
  <c r="R859" i="7"/>
  <c r="T859" i="7" s="1" a="1"/>
  <c r="T859" i="7" s="1"/>
  <c r="V859" i="7"/>
  <c r="X859" i="7" s="1" a="1"/>
  <c r="X859" i="7" s="1"/>
  <c r="AD859" i="7"/>
  <c r="AE859" i="7" s="1" a="1"/>
  <c r="AE859" i="7" s="1"/>
  <c r="AH859" i="7"/>
  <c r="AJ859" i="7" s="1" a="1"/>
  <c r="AJ859" i="7" s="1"/>
  <c r="AD345" i="7"/>
  <c r="AF345" i="7" s="1" a="1"/>
  <c r="AF345" i="7" s="1"/>
  <c r="R345" i="7"/>
  <c r="V345" i="7"/>
  <c r="Z345" i="7"/>
  <c r="AH345" i="7"/>
  <c r="AK345" i="7" s="1" a="1"/>
  <c r="AK345" i="7" s="1"/>
  <c r="V835" i="7"/>
  <c r="W835" i="7" s="1" a="1"/>
  <c r="W835" i="7" s="1"/>
  <c r="AH835" i="7"/>
  <c r="AK835" i="7" s="1" a="1"/>
  <c r="AK835" i="7" s="1"/>
  <c r="Z835" i="7"/>
  <c r="AA835" i="7" s="1" a="1"/>
  <c r="AA835" i="7" s="1"/>
  <c r="R835" i="7"/>
  <c r="U835" i="7" s="1" a="1"/>
  <c r="U835" i="7" s="1"/>
  <c r="AD835" i="7"/>
  <c r="AF835" i="7" s="1" a="1"/>
  <c r="AF835" i="7" s="1"/>
  <c r="AD312" i="7"/>
  <c r="AF312" i="7" s="1" a="1"/>
  <c r="AF312" i="7" s="1"/>
  <c r="V312" i="7"/>
  <c r="W312" i="7" s="1" a="1"/>
  <c r="W312" i="7" s="1"/>
  <c r="Z312" i="7"/>
  <c r="AB312" i="7" s="1" a="1"/>
  <c r="AB312" i="7" s="1"/>
  <c r="AH312" i="7"/>
  <c r="AK312" i="7" s="1" a="1"/>
  <c r="AK312" i="7" s="1"/>
  <c r="R312" i="7"/>
  <c r="S312" i="7" s="1" a="1"/>
  <c r="S312" i="7" s="1"/>
  <c r="Z618" i="7"/>
  <c r="AC618" i="7" s="1" a="1"/>
  <c r="AC618" i="7" s="1"/>
  <c r="R618" i="7"/>
  <c r="V618" i="7"/>
  <c r="X618" i="7" s="1" a="1"/>
  <c r="X618" i="7" s="1"/>
  <c r="AH618" i="7"/>
  <c r="AJ618" i="7" s="1" a="1"/>
  <c r="AJ618" i="7" s="1"/>
  <c r="AD618" i="7"/>
  <c r="AG618" i="7" s="1" a="1"/>
  <c r="AG618" i="7" s="1"/>
  <c r="AH118" i="7"/>
  <c r="V118" i="7"/>
  <c r="Y118" i="7" s="1" a="1"/>
  <c r="Y118" i="7" s="1"/>
  <c r="Z118" i="7"/>
  <c r="AC118" i="7" s="1" a="1"/>
  <c r="AC118" i="7" s="1"/>
  <c r="R118" i="7"/>
  <c r="S118" i="7" s="1" a="1"/>
  <c r="S118" i="7" s="1"/>
  <c r="AD118" i="7"/>
  <c r="AG118" i="7" s="1" a="1"/>
  <c r="AG118" i="7" s="1"/>
  <c r="V567" i="7"/>
  <c r="Y567" i="7" s="1" a="1"/>
  <c r="Y567" i="7" s="1"/>
  <c r="Z567" i="7"/>
  <c r="AA567" i="7" s="1" a="1"/>
  <c r="AA567" i="7" s="1"/>
  <c r="AD567" i="7"/>
  <c r="AG567" i="7" s="1" a="1"/>
  <c r="AG567" i="7" s="1"/>
  <c r="R567" i="7"/>
  <c r="S567" i="7" s="1" a="1"/>
  <c r="S567" i="7" s="1"/>
  <c r="AH567" i="7"/>
  <c r="R462" i="7"/>
  <c r="V462" i="7"/>
  <c r="Y462" i="7" s="1" a="1"/>
  <c r="Y462" i="7" s="1"/>
  <c r="Z462" i="7"/>
  <c r="AA462" i="7" s="1" a="1"/>
  <c r="AA462" i="7" s="1"/>
  <c r="AD462" i="7"/>
  <c r="AG462" i="7" s="1" a="1"/>
  <c r="AG462" i="7" s="1"/>
  <c r="AH462" i="7"/>
  <c r="AJ462" i="7" s="1" a="1"/>
  <c r="AJ462" i="7" s="1"/>
  <c r="Z341" i="7"/>
  <c r="AB341" i="7" s="1" a="1"/>
  <c r="AB341" i="7" s="1"/>
  <c r="AD341" i="7"/>
  <c r="R341" i="7"/>
  <c r="S341" i="7" s="1" a="1"/>
  <c r="S341" i="7" s="1"/>
  <c r="AH341" i="7"/>
  <c r="AJ341" i="7" s="1" a="1"/>
  <c r="AJ341" i="7" s="1"/>
  <c r="V341" i="7"/>
  <c r="W341" i="7" s="1" a="1"/>
  <c r="W341" i="7" s="1"/>
  <c r="R636" i="7"/>
  <c r="T636" i="7" s="1" a="1"/>
  <c r="T636" i="7" s="1"/>
  <c r="Z636" i="7"/>
  <c r="AB636" i="7" s="1" a="1"/>
  <c r="AB636" i="7" s="1"/>
  <c r="AD636" i="7"/>
  <c r="AF636" i="7" s="1" a="1"/>
  <c r="AF636" i="7" s="1"/>
  <c r="V636" i="7"/>
  <c r="W636" i="7" s="1" a="1"/>
  <c r="W636" i="7" s="1"/>
  <c r="AH636" i="7"/>
  <c r="AK636" i="7" s="1" a="1"/>
  <c r="AK636" i="7" s="1"/>
  <c r="V236" i="7"/>
  <c r="W236" i="7" s="1" a="1"/>
  <c r="W236" i="7" s="1"/>
  <c r="AH236" i="7"/>
  <c r="AI236" i="7" s="1" a="1"/>
  <c r="AI236" i="7" s="1"/>
  <c r="R236" i="7"/>
  <c r="T236" i="7" s="1" a="1"/>
  <c r="T236" i="7" s="1"/>
  <c r="Z236" i="7"/>
  <c r="AA236" i="7" s="1" a="1"/>
  <c r="AA236" i="7" s="1"/>
  <c r="AD236" i="7"/>
  <c r="V531" i="7"/>
  <c r="AD531" i="7"/>
  <c r="AG531" i="7" s="1" a="1"/>
  <c r="AG531" i="7" s="1"/>
  <c r="R531" i="7"/>
  <c r="Z531" i="7"/>
  <c r="AH531" i="7"/>
  <c r="AH131" i="7"/>
  <c r="AJ131" i="7" s="1" a="1"/>
  <c r="AJ131" i="7" s="1"/>
  <c r="Z131" i="7"/>
  <c r="AB131" i="7" s="1" a="1"/>
  <c r="AB131" i="7" s="1"/>
  <c r="AD131" i="7"/>
  <c r="AF131" i="7" s="1" a="1"/>
  <c r="AF131" i="7" s="1"/>
  <c r="R131" i="7"/>
  <c r="U131" i="7" s="1" a="1"/>
  <c r="U131" i="7" s="1"/>
  <c r="V131" i="7"/>
  <c r="AD757" i="7"/>
  <c r="AF757" i="7" s="1" a="1"/>
  <c r="AF757" i="7" s="1"/>
  <c r="R757" i="7"/>
  <c r="S757" i="7" s="1" a="1"/>
  <c r="S757" i="7" s="1"/>
  <c r="AH757" i="7"/>
  <c r="AK757" i="7" s="1" a="1"/>
  <c r="AK757" i="7" s="1"/>
  <c r="V757" i="7"/>
  <c r="X757" i="7" s="1" a="1"/>
  <c r="X757" i="7" s="1"/>
  <c r="Z757" i="7"/>
  <c r="AC757" i="7" s="1" a="1"/>
  <c r="AC757" i="7" s="1"/>
  <c r="Z264" i="7"/>
  <c r="AB264" i="7" s="1" a="1"/>
  <c r="AB264" i="7" s="1"/>
  <c r="AH264" i="7"/>
  <c r="AI264" i="7" s="1" a="1"/>
  <c r="AI264" i="7" s="1"/>
  <c r="V264" i="7"/>
  <c r="R264" i="7"/>
  <c r="T264" i="7" s="1" a="1"/>
  <c r="T264" i="7" s="1"/>
  <c r="AD264" i="7"/>
  <c r="AG264" i="7" s="1" a="1"/>
  <c r="AG264" i="7" s="1"/>
  <c r="V169" i="7"/>
  <c r="AH169" i="7"/>
  <c r="Z169" i="7"/>
  <c r="R169" i="7"/>
  <c r="AD169" i="7"/>
  <c r="AE169" i="7" s="1" a="1"/>
  <c r="AE169" i="7" s="1"/>
  <c r="AH535" i="7"/>
  <c r="AI535" i="7" s="1" a="1"/>
  <c r="AI535" i="7" s="1"/>
  <c r="V535" i="7"/>
  <c r="X535" i="7" s="1" a="1"/>
  <c r="X535" i="7" s="1"/>
  <c r="Z535" i="7"/>
  <c r="AA535" i="7" s="1" a="1"/>
  <c r="AA535" i="7" s="1"/>
  <c r="R535" i="7"/>
  <c r="T535" i="7" s="1" a="1"/>
  <c r="T535" i="7" s="1"/>
  <c r="AD535" i="7"/>
  <c r="Z877" i="7"/>
  <c r="AA877" i="7" s="1" a="1"/>
  <c r="AA877" i="7" s="1"/>
  <c r="R877" i="7"/>
  <c r="S877" i="7" s="1" a="1"/>
  <c r="S877" i="7" s="1"/>
  <c r="AH877" i="7"/>
  <c r="AJ877" i="7" s="1" a="1"/>
  <c r="AJ877" i="7" s="1"/>
  <c r="V877" i="7"/>
  <c r="W877" i="7" s="1" a="1"/>
  <c r="W877" i="7" s="1"/>
  <c r="AD877" i="7"/>
  <c r="Z485" i="7"/>
  <c r="AC485" i="7" s="1" a="1"/>
  <c r="AC485" i="7" s="1"/>
  <c r="AD485" i="7"/>
  <c r="AF485" i="7" s="1" a="1"/>
  <c r="AF485" i="7" s="1"/>
  <c r="R485" i="7"/>
  <c r="T485" i="7" s="1" a="1"/>
  <c r="T485" i="7" s="1"/>
  <c r="V485" i="7"/>
  <c r="Y485" i="7" s="1" a="1"/>
  <c r="Y485" i="7" s="1"/>
  <c r="AH485" i="7"/>
  <c r="AJ485" i="7" s="1" a="1"/>
  <c r="AJ485" i="7" s="1"/>
  <c r="Z408" i="7"/>
  <c r="AB408" i="7" s="1" a="1"/>
  <c r="AB408" i="7" s="1"/>
  <c r="R408" i="7"/>
  <c r="AH408" i="7"/>
  <c r="AJ408" i="7" s="1" a="1"/>
  <c r="AJ408" i="7" s="1"/>
  <c r="V408" i="7"/>
  <c r="Y408" i="7" s="1" a="1"/>
  <c r="Y408" i="7" s="1"/>
  <c r="AD408" i="7"/>
  <c r="AE408" i="7" s="1" a="1"/>
  <c r="AE408" i="7" s="1"/>
  <c r="AD892" i="7"/>
  <c r="AG892" i="7" s="1" a="1"/>
  <c r="AG892" i="7" s="1"/>
  <c r="R892" i="7"/>
  <c r="U892" i="7" s="1" a="1"/>
  <c r="U892" i="7" s="1"/>
  <c r="V892" i="7"/>
  <c r="W892" i="7" s="1" a="1"/>
  <c r="W892" i="7" s="1"/>
  <c r="Z892" i="7"/>
  <c r="AH892" i="7"/>
  <c r="Z986" i="7"/>
  <c r="AH986" i="7"/>
  <c r="AJ986" i="7" s="1" a="1"/>
  <c r="AJ986" i="7" s="1"/>
  <c r="AD986" i="7"/>
  <c r="AG986" i="7" s="1" a="1"/>
  <c r="AG986" i="7" s="1"/>
  <c r="R986" i="7"/>
  <c r="T986" i="7" s="1" a="1"/>
  <c r="T986" i="7" s="1"/>
  <c r="V986" i="7"/>
  <c r="W986" i="7" s="1" a="1"/>
  <c r="W986" i="7" s="1"/>
  <c r="R822" i="7"/>
  <c r="T822" i="7" s="1" a="1"/>
  <c r="T822" i="7" s="1"/>
  <c r="AD822" i="7"/>
  <c r="AE822" i="7" s="1" a="1"/>
  <c r="AE822" i="7" s="1"/>
  <c r="V822" i="7"/>
  <c r="X822" i="7" s="1" a="1"/>
  <c r="X822" i="7" s="1"/>
  <c r="Z822" i="7"/>
  <c r="AB822" i="7" s="1" a="1"/>
  <c r="AB822" i="7" s="1"/>
  <c r="AH822" i="7"/>
  <c r="AJ822" i="7" s="1" a="1"/>
  <c r="AJ822" i="7" s="1"/>
  <c r="AH949" i="7"/>
  <c r="AJ949" i="7" s="1" a="1"/>
  <c r="AJ949" i="7" s="1"/>
  <c r="V949" i="7"/>
  <c r="X949" i="7" s="1" a="1"/>
  <c r="X949" i="7" s="1"/>
  <c r="Z949" i="7"/>
  <c r="AB949" i="7" s="1" a="1"/>
  <c r="AB949" i="7" s="1"/>
  <c r="R949" i="7"/>
  <c r="AD949" i="7"/>
  <c r="AF949" i="7" s="1" a="1"/>
  <c r="AF949" i="7" s="1"/>
  <c r="Z852" i="7"/>
  <c r="AB852" i="7" s="1" a="1"/>
  <c r="AB852" i="7" s="1"/>
  <c r="AD852" i="7"/>
  <c r="AF852" i="7" s="1" a="1"/>
  <c r="AF852" i="7" s="1"/>
  <c r="R852" i="7"/>
  <c r="T852" i="7" s="1" a="1"/>
  <c r="T852" i="7" s="1"/>
  <c r="AH852" i="7"/>
  <c r="AK852" i="7" s="1" a="1"/>
  <c r="AK852" i="7" s="1"/>
  <c r="V852" i="7"/>
  <c r="Y852" i="7" s="1" a="1"/>
  <c r="Y852" i="7" s="1"/>
  <c r="R750" i="7"/>
  <c r="U750" i="7" s="1" a="1"/>
  <c r="U750" i="7" s="1"/>
  <c r="AH750" i="7"/>
  <c r="AJ750" i="7" s="1" a="1"/>
  <c r="AJ750" i="7" s="1"/>
  <c r="V750" i="7"/>
  <c r="W750" i="7" s="1" a="1"/>
  <c r="W750" i="7" s="1"/>
  <c r="Z750" i="7"/>
  <c r="AB750" i="7" s="1" a="1"/>
  <c r="AB750" i="7" s="1"/>
  <c r="AD750" i="7"/>
  <c r="AF750" i="7" s="1" a="1"/>
  <c r="AF750" i="7" s="1"/>
  <c r="Z921" i="7"/>
  <c r="AB921" i="7" s="1" a="1"/>
  <c r="AB921" i="7" s="1"/>
  <c r="R921" i="7"/>
  <c r="AH921" i="7"/>
  <c r="AJ921" i="7" s="1" a="1"/>
  <c r="AJ921" i="7" s="1"/>
  <c r="V921" i="7"/>
  <c r="W921" i="7" s="1" a="1"/>
  <c r="W921" i="7" s="1"/>
  <c r="AD921" i="7"/>
  <c r="AE921" i="7" s="1" a="1"/>
  <c r="AE921" i="7" s="1"/>
  <c r="R652" i="7"/>
  <c r="U652" i="7" s="1" a="1"/>
  <c r="U652" i="7" s="1"/>
  <c r="AD652" i="7"/>
  <c r="AG652" i="7" s="1" a="1"/>
  <c r="AG652" i="7" s="1"/>
  <c r="V652" i="7"/>
  <c r="X652" i="7" s="1" a="1"/>
  <c r="X652" i="7" s="1"/>
  <c r="Z652" i="7"/>
  <c r="AH652" i="7"/>
  <c r="N357" i="7"/>
  <c r="N522" i="7"/>
  <c r="P522" i="7" s="1" a="1"/>
  <c r="P522" i="7" s="1"/>
  <c r="N383" i="7"/>
  <c r="P383" i="7" s="1" a="1"/>
  <c r="P383" i="7" s="1"/>
  <c r="N506" i="7"/>
  <c r="O506" i="7" s="1" a="1"/>
  <c r="O506" i="7" s="1"/>
  <c r="N329" i="7"/>
  <c r="O329" i="7" s="1" a="1"/>
  <c r="O329" i="7" s="1"/>
  <c r="N668" i="7"/>
  <c r="O668" i="7" s="1" a="1"/>
  <c r="O668" i="7" s="1"/>
  <c r="N276" i="7"/>
  <c r="N432" i="7"/>
  <c r="N818" i="7"/>
  <c r="O818" i="7" s="1" a="1"/>
  <c r="O818" i="7" s="1"/>
  <c r="N782" i="7"/>
  <c r="Q782" i="7" s="1" a="1"/>
  <c r="Q782" i="7" s="1"/>
  <c r="N702" i="7"/>
  <c r="P702" i="7" s="1" a="1"/>
  <c r="P702" i="7" s="1"/>
  <c r="N303" i="7"/>
  <c r="N110" i="7"/>
  <c r="N306" i="7"/>
  <c r="N248" i="7"/>
  <c r="N978" i="7"/>
  <c r="Q978" i="7" s="1" a="1"/>
  <c r="Q978" i="7" s="1"/>
  <c r="N719" i="7"/>
  <c r="N345" i="7"/>
  <c r="N462" i="7"/>
  <c r="Q462" i="7" s="1" a="1"/>
  <c r="Q462" i="7" s="1"/>
  <c r="N485" i="7"/>
  <c r="N750" i="7"/>
  <c r="O750" i="7" s="1" a="1"/>
  <c r="O750" i="7" s="1"/>
  <c r="N971" i="7"/>
  <c r="O971" i="7" s="1" a="1"/>
  <c r="O971" i="7" s="1"/>
  <c r="N959" i="7"/>
  <c r="Q959" i="7" s="1" a="1"/>
  <c r="Q959" i="7" s="1"/>
  <c r="N319" i="7"/>
  <c r="N503" i="7"/>
  <c r="O503" i="7" s="1" a="1"/>
  <c r="O503" i="7" s="1"/>
  <c r="N526" i="7"/>
  <c r="N360" i="7"/>
  <c r="P360" i="7" s="1" a="1"/>
  <c r="P360" i="7" s="1"/>
  <c r="N638" i="7"/>
  <c r="O638" i="7" s="1" a="1"/>
  <c r="O638" i="7" s="1"/>
  <c r="N423" i="7"/>
  <c r="O423" i="7" s="1" a="1"/>
  <c r="O423" i="7" s="1"/>
  <c r="N708" i="7"/>
  <c r="P708" i="7" s="1" a="1"/>
  <c r="P708" i="7" s="1"/>
  <c r="N332" i="7"/>
  <c r="O332" i="7" s="1" a="1"/>
  <c r="O332" i="7" s="1"/>
  <c r="N388" i="7"/>
  <c r="O388" i="7" s="1" a="1"/>
  <c r="O388" i="7" s="1"/>
  <c r="N902" i="7"/>
  <c r="N745" i="7"/>
  <c r="Q745" i="7" s="1" a="1"/>
  <c r="Q745" i="7" s="1"/>
  <c r="N382" i="7"/>
  <c r="O382" i="7" s="1" a="1"/>
  <c r="O382" i="7" s="1"/>
  <c r="N729" i="7"/>
  <c r="N570" i="7"/>
  <c r="Q570" i="7" s="1" a="1"/>
  <c r="Q570" i="7" s="1"/>
  <c r="N883" i="7"/>
  <c r="O883" i="7" s="1" a="1"/>
  <c r="O883" i="7" s="1"/>
  <c r="N277" i="7"/>
  <c r="N723" i="7"/>
  <c r="N362" i="7"/>
  <c r="N428" i="7"/>
  <c r="N821" i="7"/>
  <c r="N145" i="7"/>
  <c r="Q145" i="7" s="1" a="1"/>
  <c r="Q145" i="7" s="1"/>
  <c r="N724" i="7"/>
  <c r="P724" i="7" s="1" a="1"/>
  <c r="P724" i="7" s="1"/>
  <c r="N475" i="7"/>
  <c r="N1004" i="7"/>
  <c r="O1004" i="7" s="1" a="1"/>
  <c r="O1004" i="7" s="1"/>
  <c r="N578" i="7"/>
  <c r="Q578" i="7" s="1" a="1"/>
  <c r="Q578" i="7" s="1"/>
  <c r="N107" i="7"/>
  <c r="N701" i="7"/>
  <c r="N468" i="7"/>
  <c r="N342" i="7"/>
  <c r="P342" i="7" s="1" a="1"/>
  <c r="P342" i="7" s="1"/>
  <c r="N516" i="7"/>
  <c r="N972" i="7"/>
  <c r="N802" i="7"/>
  <c r="N185" i="7"/>
  <c r="O185" i="7" s="1" a="1"/>
  <c r="O185" i="7" s="1"/>
  <c r="N457" i="7"/>
  <c r="N687" i="7"/>
  <c r="N977" i="7"/>
  <c r="N347" i="7"/>
  <c r="N672" i="7"/>
  <c r="N363" i="7"/>
  <c r="N440" i="7"/>
  <c r="Q440" i="7" s="1" a="1"/>
  <c r="Q440" i="7" s="1"/>
  <c r="N829" i="7"/>
  <c r="Q829" i="7" s="1" a="1"/>
  <c r="Q829" i="7" s="1"/>
  <c r="N198" i="7"/>
  <c r="P198" i="7" s="1" a="1"/>
  <c r="P198" i="7" s="1"/>
  <c r="N980" i="7"/>
  <c r="N404" i="7"/>
  <c r="P404" i="7" s="1" a="1"/>
  <c r="P404" i="7" s="1"/>
  <c r="N801" i="7"/>
  <c r="N158" i="7"/>
  <c r="Q158" i="7" s="1" a="1"/>
  <c r="Q158" i="7" s="1"/>
  <c r="N824" i="7"/>
  <c r="N188" i="7"/>
  <c r="N497" i="7"/>
  <c r="P497" i="7" s="1" a="1"/>
  <c r="P497" i="7" s="1"/>
  <c r="N547" i="7"/>
  <c r="Q547" i="7" s="1" a="1"/>
  <c r="Q547" i="7" s="1"/>
  <c r="N816" i="7"/>
  <c r="N210" i="7"/>
  <c r="N703" i="7"/>
  <c r="P703" i="7" s="1" a="1"/>
  <c r="P703" i="7" s="1"/>
  <c r="N149" i="7"/>
  <c r="O149" i="7" s="1" a="1"/>
  <c r="O149" i="7" s="1"/>
  <c r="N674" i="7"/>
  <c r="N119" i="7"/>
  <c r="N894" i="7"/>
  <c r="N444" i="7"/>
  <c r="N853" i="7"/>
  <c r="N392" i="7"/>
  <c r="N322" i="7"/>
  <c r="N601" i="7"/>
  <c r="N201" i="7"/>
  <c r="P201" i="7" s="1" a="1"/>
  <c r="P201" i="7" s="1"/>
  <c r="N496" i="7"/>
  <c r="N391" i="7"/>
  <c r="P391" i="7" s="1" a="1"/>
  <c r="P391" i="7" s="1"/>
  <c r="N1011" i="7"/>
  <c r="O1011" i="7" s="1" a="1"/>
  <c r="O1011" i="7" s="1"/>
  <c r="N625" i="7"/>
  <c r="P625" i="7" s="1" a="1"/>
  <c r="P625" i="7" s="1"/>
  <c r="N530" i="7"/>
  <c r="N841" i="7"/>
  <c r="N289" i="7"/>
  <c r="P289" i="7" s="1" a="1"/>
  <c r="P289" i="7" s="1"/>
  <c r="N1003" i="7"/>
  <c r="N965" i="7"/>
  <c r="N777" i="7"/>
  <c r="N377" i="7"/>
  <c r="N398" i="7"/>
  <c r="N916" i="7"/>
  <c r="N546" i="7"/>
  <c r="Q546" i="7" s="1" a="1"/>
  <c r="Q546" i="7" s="1"/>
  <c r="N781" i="7"/>
  <c r="P781" i="7" s="1" a="1"/>
  <c r="P781" i="7" s="1"/>
  <c r="N786" i="7"/>
  <c r="N125" i="7"/>
  <c r="N133" i="7"/>
  <c r="O133" i="7" s="1" a="1"/>
  <c r="O133" i="7" s="1"/>
  <c r="N424" i="7"/>
  <c r="N891" i="7"/>
  <c r="O891" i="7" s="1" a="1"/>
  <c r="O891" i="7" s="1"/>
  <c r="N249" i="7"/>
  <c r="O249" i="7" s="1" a="1"/>
  <c r="O249" i="7" s="1"/>
  <c r="N653" i="7"/>
  <c r="N790" i="7"/>
  <c r="N130" i="7"/>
  <c r="O130" i="7" s="1" a="1"/>
  <c r="O130" i="7" s="1"/>
  <c r="N566" i="7"/>
  <c r="N714" i="7"/>
  <c r="O714" i="7" s="1" a="1"/>
  <c r="O714" i="7" s="1"/>
  <c r="N421" i="7"/>
  <c r="N558" i="7"/>
  <c r="N704" i="7"/>
  <c r="N836" i="7"/>
  <c r="N643" i="7"/>
  <c r="P643" i="7" s="1" a="1"/>
  <c r="P643" i="7" s="1"/>
  <c r="N591" i="7"/>
  <c r="N946" i="7"/>
  <c r="N991" i="7"/>
  <c r="P991" i="7" s="1" a="1"/>
  <c r="P991" i="7" s="1"/>
  <c r="N699" i="7"/>
  <c r="N157" i="7"/>
  <c r="O157" i="7" s="1" a="1"/>
  <c r="O157" i="7" s="1"/>
  <c r="N863" i="7"/>
  <c r="Q863" i="7" s="1" a="1"/>
  <c r="Q863" i="7" s="1"/>
  <c r="N127" i="7"/>
  <c r="P127" i="7" s="1" a="1"/>
  <c r="P127" i="7" s="1"/>
  <c r="N899" i="7"/>
  <c r="Q899" i="7" s="1" a="1"/>
  <c r="Q899" i="7" s="1"/>
  <c r="N464" i="7"/>
  <c r="Q464" i="7" s="1" a="1"/>
  <c r="Q464" i="7" s="1"/>
  <c r="N857" i="7"/>
  <c r="P857" i="7" s="1" a="1"/>
  <c r="P857" i="7" s="1"/>
  <c r="N592" i="7"/>
  <c r="P592" i="7" s="1" a="1"/>
  <c r="P592" i="7" s="1"/>
  <c r="N717" i="7"/>
  <c r="N487" i="7"/>
  <c r="P487" i="7" s="1" a="1"/>
  <c r="P487" i="7" s="1"/>
  <c r="N200" i="7"/>
  <c r="P200" i="7" s="1" a="1"/>
  <c r="P200" i="7" s="1"/>
  <c r="N180" i="7"/>
  <c r="P180" i="7" s="1" a="1"/>
  <c r="P180" i="7" s="1"/>
  <c r="N670" i="7"/>
  <c r="N430" i="7"/>
  <c r="O430" i="7" s="1" a="1"/>
  <c r="O430" i="7" s="1"/>
  <c r="N982" i="7"/>
  <c r="O982" i="7" s="1" a="1"/>
  <c r="O982" i="7" s="1"/>
  <c r="N264" i="7"/>
  <c r="P264" i="7" s="1" a="1"/>
  <c r="P264" i="7" s="1"/>
  <c r="N852" i="7"/>
  <c r="O852" i="7" s="1" a="1"/>
  <c r="O852" i="7" s="1"/>
  <c r="N637" i="7"/>
  <c r="P637" i="7" s="1" a="1"/>
  <c r="P637" i="7" s="1"/>
  <c r="N953" i="7"/>
  <c r="N690" i="7"/>
  <c r="O690" i="7" s="1" a="1"/>
  <c r="O690" i="7" s="1"/>
  <c r="N285" i="7"/>
  <c r="O285" i="7" s="1" a="1"/>
  <c r="O285" i="7" s="1"/>
  <c r="N321" i="7"/>
  <c r="N555" i="7"/>
  <c r="N659" i="7"/>
  <c r="Q659" i="7" s="1" a="1"/>
  <c r="Q659" i="7" s="1"/>
  <c r="N815" i="7"/>
  <c r="N517" i="7"/>
  <c r="N491" i="7"/>
  <c r="N869" i="7"/>
  <c r="N683" i="7"/>
  <c r="N338" i="7"/>
  <c r="N538" i="7"/>
  <c r="N791" i="7"/>
  <c r="N402" i="7"/>
  <c r="O402" i="7" s="1" a="1"/>
  <c r="O402" i="7" s="1"/>
  <c r="N471" i="7"/>
  <c r="N350" i="7"/>
  <c r="N520" i="7"/>
  <c r="N878" i="7"/>
  <c r="P878" i="7" s="1" a="1"/>
  <c r="P878" i="7" s="1"/>
  <c r="N232" i="7"/>
  <c r="N467" i="7"/>
  <c r="N451" i="7"/>
  <c r="N960" i="7"/>
  <c r="N166" i="7"/>
  <c r="O166" i="7" s="1" a="1"/>
  <c r="O166" i="7" s="1"/>
  <c r="N254" i="7"/>
  <c r="N227" i="7"/>
  <c r="N134" i="7"/>
  <c r="P134" i="7" s="1" a="1"/>
  <c r="P134" i="7" s="1"/>
  <c r="N747" i="7"/>
  <c r="O747" i="7" s="1" a="1"/>
  <c r="O747" i="7" s="1"/>
  <c r="N493" i="7"/>
  <c r="Q493" i="7" s="1" a="1"/>
  <c r="Q493" i="7" s="1"/>
  <c r="N536" i="7"/>
  <c r="Q536" i="7" s="1" a="1"/>
  <c r="Q536" i="7" s="1"/>
  <c r="N895" i="7"/>
  <c r="O895" i="7" s="1" a="1"/>
  <c r="O895" i="7" s="1"/>
  <c r="N309" i="7"/>
  <c r="N603" i="7"/>
  <c r="Q603" i="7" s="1" a="1"/>
  <c r="Q603" i="7" s="1"/>
  <c r="N499" i="7"/>
  <c r="O499" i="7" s="1" a="1"/>
  <c r="O499" i="7" s="1"/>
  <c r="N494" i="7"/>
  <c r="N856" i="7"/>
  <c r="N826" i="7"/>
  <c r="O826" i="7" s="1" a="1"/>
  <c r="O826" i="7" s="1"/>
  <c r="N849" i="7"/>
  <c r="Q849" i="7" s="1" a="1"/>
  <c r="Q849" i="7" s="1"/>
  <c r="N840" i="7"/>
  <c r="N725" i="7"/>
  <c r="P725" i="7" s="1" a="1"/>
  <c r="P725" i="7" s="1"/>
  <c r="N147" i="7"/>
  <c r="N873" i="7"/>
  <c r="O873" i="7" s="1" a="1"/>
  <c r="O873" i="7" s="1"/>
  <c r="N621" i="7"/>
  <c r="N116" i="7"/>
  <c r="P116" i="7" s="1" a="1"/>
  <c r="P116" i="7" s="1"/>
  <c r="N579" i="7"/>
  <c r="P579" i="7" s="1" a="1"/>
  <c r="P579" i="7" s="1"/>
  <c r="N896" i="7"/>
  <c r="Q896" i="7" s="1" a="1"/>
  <c r="Q896" i="7" s="1"/>
  <c r="N252" i="7"/>
  <c r="Q252" i="7" s="1" a="1"/>
  <c r="Q252" i="7" s="1"/>
  <c r="N549" i="7"/>
  <c r="P549" i="7" s="1" a="1"/>
  <c r="P549" i="7" s="1"/>
  <c r="N590" i="7"/>
  <c r="Q590" i="7" s="1" a="1"/>
  <c r="Q590" i="7" s="1"/>
  <c r="N389" i="7"/>
  <c r="N712" i="7"/>
  <c r="P712" i="7" s="1" a="1"/>
  <c r="P712" i="7" s="1"/>
  <c r="N419" i="7"/>
  <c r="N406" i="7"/>
  <c r="Q406" i="7" s="1" a="1"/>
  <c r="Q406" i="7" s="1"/>
  <c r="N804" i="7"/>
  <c r="N164" i="7"/>
  <c r="N956" i="7"/>
  <c r="N366" i="7"/>
  <c r="N776" i="7"/>
  <c r="N126" i="7"/>
  <c r="N799" i="7"/>
  <c r="N155" i="7"/>
  <c r="N463" i="7"/>
  <c r="N513" i="7"/>
  <c r="N788" i="7"/>
  <c r="Q788" i="7" s="1" a="1"/>
  <c r="Q788" i="7" s="1"/>
  <c r="N179" i="7"/>
  <c r="O179" i="7" s="1" a="1"/>
  <c r="O179" i="7" s="1"/>
  <c r="N677" i="7"/>
  <c r="N123" i="7"/>
  <c r="N647" i="7"/>
  <c r="P647" i="7" s="1" a="1"/>
  <c r="P647" i="7" s="1"/>
  <c r="N874" i="7"/>
  <c r="N418" i="7"/>
  <c r="P418" i="7" s="1" a="1"/>
  <c r="P418" i="7" s="1"/>
  <c r="N833" i="7"/>
  <c r="P833" i="7" s="1" a="1"/>
  <c r="P833" i="7" s="1"/>
  <c r="N367" i="7"/>
  <c r="Q367" i="7" s="1" a="1"/>
  <c r="Q367" i="7" s="1"/>
  <c r="N302" i="7"/>
  <c r="N581" i="7"/>
  <c r="N181" i="7"/>
  <c r="N476" i="7"/>
  <c r="N371" i="7"/>
  <c r="N153" i="7"/>
  <c r="N679" i="7"/>
  <c r="P679" i="7" s="1" a="1"/>
  <c r="P679" i="7" s="1"/>
  <c r="N584" i="7"/>
  <c r="N872" i="7"/>
  <c r="N387" i="7"/>
  <c r="N709" i="7"/>
  <c r="P709" i="7" s="1" a="1"/>
  <c r="P709" i="7" s="1"/>
  <c r="N283" i="7"/>
  <c r="N514" i="7"/>
  <c r="Q514" i="7" s="1" a="1"/>
  <c r="Q514" i="7" s="1"/>
  <c r="N990" i="7"/>
  <c r="N654" i="7"/>
  <c r="Q654" i="7" s="1" a="1"/>
  <c r="Q654" i="7" s="1"/>
  <c r="N860" i="7"/>
  <c r="Q860" i="7" s="1" a="1"/>
  <c r="Q860" i="7" s="1"/>
  <c r="N349" i="7"/>
  <c r="N870" i="7"/>
  <c r="N240" i="7"/>
  <c r="Q240" i="7" s="1" a="1"/>
  <c r="Q240" i="7" s="1"/>
  <c r="N246" i="7"/>
  <c r="N748" i="7"/>
  <c r="N138" i="7"/>
  <c r="N545" i="7"/>
  <c r="P545" i="7" s="1" a="1"/>
  <c r="P545" i="7" s="1"/>
  <c r="N897" i="7"/>
  <c r="N919" i="7"/>
  <c r="N573" i="7"/>
  <c r="N560" i="7"/>
  <c r="N922" i="7"/>
  <c r="N542" i="7"/>
  <c r="N611" i="7"/>
  <c r="Q611" i="7" s="1" a="1"/>
  <c r="Q611" i="7" s="1"/>
  <c r="N583" i="7"/>
  <c r="O583" i="7" s="1" a="1"/>
  <c r="O583" i="7" s="1"/>
  <c r="N539" i="7"/>
  <c r="N427" i="7"/>
  <c r="Q427" i="7" s="1" a="1"/>
  <c r="Q427" i="7" s="1"/>
  <c r="N401" i="7"/>
  <c r="Q401" i="7" s="1" a="1"/>
  <c r="Q401" i="7" s="1"/>
  <c r="N519" i="7"/>
  <c r="O519" i="7" s="1" a="1"/>
  <c r="O519" i="7" s="1"/>
  <c r="N721" i="7"/>
  <c r="P721" i="7" s="1" a="1"/>
  <c r="P721" i="7" s="1"/>
  <c r="N207" i="7"/>
  <c r="P207" i="7" s="1" a="1"/>
  <c r="P207" i="7" s="1"/>
  <c r="N498" i="7"/>
  <c r="N369" i="7"/>
  <c r="P369" i="7" s="1" a="1"/>
  <c r="P369" i="7" s="1"/>
  <c r="N381" i="7"/>
  <c r="P381" i="7" s="1" a="1"/>
  <c r="P381" i="7" s="1"/>
  <c r="N805" i="7"/>
  <c r="N474" i="7"/>
  <c r="O474" i="7" s="1" a="1"/>
  <c r="O474" i="7" s="1"/>
  <c r="N744" i="7"/>
  <c r="P744" i="7" s="1" a="1"/>
  <c r="P744" i="7" s="1"/>
  <c r="N1005" i="7"/>
  <c r="O1005" i="7" s="1" a="1"/>
  <c r="O1005" i="7" s="1"/>
  <c r="N144" i="7"/>
  <c r="O144" i="7" s="1" a="1"/>
  <c r="O144" i="7" s="1"/>
  <c r="N256" i="7"/>
  <c r="P256" i="7" s="1" a="1"/>
  <c r="P256" i="7" s="1"/>
  <c r="N212" i="7"/>
  <c r="N961" i="7"/>
  <c r="P961" i="7" s="1" a="1"/>
  <c r="P961" i="7" s="1"/>
  <c r="N1000" i="7"/>
  <c r="N438" i="7"/>
  <c r="N757" i="7"/>
  <c r="O757" i="7" s="1" a="1"/>
  <c r="O757" i="7" s="1"/>
  <c r="N949" i="7"/>
  <c r="O949" i="7" s="1" a="1"/>
  <c r="O949" i="7" s="1"/>
  <c r="N958" i="7"/>
  <c r="N981" i="7"/>
  <c r="N976" i="7"/>
  <c r="N837" i="7"/>
  <c r="Q837" i="7" s="1" a="1"/>
  <c r="Q837" i="7" s="1"/>
  <c r="N593" i="7"/>
  <c r="O593" i="7" s="1" a="1"/>
  <c r="O593" i="7" s="1"/>
  <c r="N511" i="7"/>
  <c r="N215" i="7"/>
  <c r="Q215" i="7" s="1" a="1"/>
  <c r="Q215" i="7" s="1"/>
  <c r="N228" i="7"/>
  <c r="N370" i="7"/>
  <c r="N789" i="7"/>
  <c r="O789" i="7" s="1" a="1"/>
  <c r="O789" i="7" s="1"/>
  <c r="N1001" i="7"/>
  <c r="N588" i="7"/>
  <c r="O588" i="7" s="1" a="1"/>
  <c r="O588" i="7" s="1"/>
  <c r="N905" i="7"/>
  <c r="N627" i="7"/>
  <c r="N576" i="7"/>
  <c r="N996" i="7"/>
  <c r="N308" i="7"/>
  <c r="N450" i="7"/>
  <c r="N237" i="7"/>
  <c r="O237" i="7" s="1" a="1"/>
  <c r="O237" i="7" s="1"/>
  <c r="N266" i="7"/>
  <c r="P266" i="7" s="1" a="1"/>
  <c r="P266" i="7" s="1"/>
  <c r="N258" i="7"/>
  <c r="O258" i="7" s="1" a="1"/>
  <c r="O258" i="7" s="1"/>
  <c r="N609" i="7"/>
  <c r="Q609" i="7" s="1" a="1"/>
  <c r="Q609" i="7" s="1"/>
  <c r="N174" i="7"/>
  <c r="O174" i="7" s="1" a="1"/>
  <c r="O174" i="7" s="1"/>
  <c r="N893" i="7"/>
  <c r="N641" i="7"/>
  <c r="N940" i="7"/>
  <c r="Q940" i="7" s="1" a="1"/>
  <c r="Q940" i="7" s="1"/>
  <c r="N763" i="7"/>
  <c r="N548" i="7"/>
  <c r="Q548" i="7" s="1" a="1"/>
  <c r="Q548" i="7" s="1"/>
  <c r="N557" i="7"/>
  <c r="Q557" i="7" s="1" a="1"/>
  <c r="Q557" i="7" s="1"/>
  <c r="N298" i="7"/>
  <c r="N286" i="7"/>
  <c r="Q286" i="7" s="1" a="1"/>
  <c r="Q286" i="7" s="1"/>
  <c r="N615" i="7"/>
  <c r="Q615" i="7" s="1" a="1"/>
  <c r="Q615" i="7" s="1"/>
  <c r="N435" i="7"/>
  <c r="N528" i="7"/>
  <c r="N221" i="7"/>
  <c r="N411" i="7"/>
  <c r="O411" i="7" s="1" a="1"/>
  <c r="O411" i="7" s="1"/>
  <c r="N486" i="7"/>
  <c r="O486" i="7" s="1" a="1"/>
  <c r="O486" i="7" s="1"/>
  <c r="N838" i="7"/>
  <c r="O838" i="7" s="1" a="1"/>
  <c r="O838" i="7" s="1"/>
  <c r="N735" i="7"/>
  <c r="O735" i="7" s="1" a="1"/>
  <c r="O735" i="7" s="1"/>
  <c r="N426" i="7"/>
  <c r="N707" i="7"/>
  <c r="P707" i="7" s="1" a="1"/>
  <c r="P707" i="7" s="1"/>
  <c r="N445" i="7"/>
  <c r="N648" i="7"/>
  <c r="O648" i="7" s="1" a="1"/>
  <c r="O648" i="7" s="1"/>
  <c r="N449" i="7"/>
  <c r="O449" i="7" s="1" a="1"/>
  <c r="O449" i="7" s="1"/>
  <c r="N755" i="7"/>
  <c r="N470" i="7"/>
  <c r="Q470" i="7" s="1" a="1"/>
  <c r="Q470" i="7" s="1"/>
  <c r="N373" i="7"/>
  <c r="N779" i="7"/>
  <c r="O779" i="7" s="1" a="1"/>
  <c r="O779" i="7" s="1"/>
  <c r="N129" i="7"/>
  <c r="N931" i="7"/>
  <c r="P931" i="7" s="1" a="1"/>
  <c r="P931" i="7" s="1"/>
  <c r="N333" i="7"/>
  <c r="N749" i="7"/>
  <c r="N772" i="7"/>
  <c r="N124" i="7"/>
  <c r="N999" i="7"/>
  <c r="N429" i="7"/>
  <c r="P429" i="7" s="1" a="1"/>
  <c r="P429" i="7" s="1"/>
  <c r="N480" i="7"/>
  <c r="N764" i="7"/>
  <c r="O764" i="7" s="1" a="1"/>
  <c r="O764" i="7" s="1"/>
  <c r="N146" i="7"/>
  <c r="O146" i="7" s="1" a="1"/>
  <c r="O146" i="7" s="1"/>
  <c r="N649" i="7"/>
  <c r="N619" i="7"/>
  <c r="Q619" i="7" s="1" a="1"/>
  <c r="Q619" i="7" s="1"/>
  <c r="N854" i="7"/>
  <c r="N393" i="7"/>
  <c r="Q393" i="7" s="1" a="1"/>
  <c r="Q393" i="7" s="1"/>
  <c r="N813" i="7"/>
  <c r="N343" i="7"/>
  <c r="O343" i="7" s="1" a="1"/>
  <c r="O343" i="7" s="1"/>
  <c r="N682" i="7"/>
  <c r="N282" i="7"/>
  <c r="Q282" i="7" s="1" a="1"/>
  <c r="Q282" i="7" s="1"/>
  <c r="N561" i="7"/>
  <c r="O561" i="7" s="1" a="1"/>
  <c r="O561" i="7" s="1"/>
  <c r="N161" i="7"/>
  <c r="P161" i="7" s="1" a="1"/>
  <c r="P161" i="7" s="1"/>
  <c r="N456" i="7"/>
  <c r="N351" i="7"/>
  <c r="N209" i="7"/>
  <c r="N718" i="7"/>
  <c r="N633" i="7"/>
  <c r="N915" i="7"/>
  <c r="N488" i="7"/>
  <c r="N630" i="7"/>
  <c r="N190" i="7"/>
  <c r="O190" i="7" s="1" a="1"/>
  <c r="O190" i="7" s="1"/>
  <c r="N614" i="7"/>
  <c r="N761" i="7"/>
  <c r="N935" i="7"/>
  <c r="N459" i="7"/>
  <c r="N967" i="7"/>
  <c r="N352" i="7"/>
  <c r="N353" i="7"/>
  <c r="P353" i="7" s="1" a="1"/>
  <c r="P353" i="7" s="1"/>
  <c r="N979" i="7"/>
  <c r="P979" i="7" s="1" a="1"/>
  <c r="P979" i="7" s="1"/>
  <c r="N446" i="7"/>
  <c r="O446" i="7" s="1" a="1"/>
  <c r="O446" i="7" s="1"/>
  <c r="N610" i="7"/>
  <c r="N218" i="7"/>
  <c r="O218" i="7" s="1" a="1"/>
  <c r="O218" i="7" s="1"/>
  <c r="N403" i="7"/>
  <c r="P403" i="7" s="1" a="1"/>
  <c r="P403" i="7" s="1"/>
  <c r="N150" i="7"/>
  <c r="Q150" i="7" s="1" a="1"/>
  <c r="Q150" i="7" s="1"/>
  <c r="N500" i="7"/>
  <c r="N798" i="7"/>
  <c r="P798" i="7" s="1" a="1"/>
  <c r="P798" i="7" s="1"/>
  <c r="N193" i="7"/>
  <c r="N696" i="7"/>
  <c r="N730" i="7"/>
  <c r="N784" i="7"/>
  <c r="N399" i="7"/>
  <c r="O399" i="7" s="1" a="1"/>
  <c r="O399" i="7" s="1"/>
  <c r="N168" i="7"/>
  <c r="N571" i="7"/>
  <c r="N280" i="7"/>
  <c r="P280" i="7" s="1" a="1"/>
  <c r="P280" i="7" s="1"/>
  <c r="N253" i="7"/>
  <c r="P253" i="7" s="1" a="1"/>
  <c r="P253" i="7" s="1"/>
  <c r="N433" i="7"/>
  <c r="O433" i="7" s="1" a="1"/>
  <c r="O433" i="7" s="1"/>
  <c r="N372" i="7"/>
  <c r="P372" i="7" s="1" a="1"/>
  <c r="P372" i="7" s="1"/>
  <c r="N644" i="7"/>
  <c r="P644" i="7" s="1" a="1"/>
  <c r="P644" i="7" s="1"/>
  <c r="N361" i="7"/>
  <c r="Q361" i="7" s="1" a="1"/>
  <c r="Q361" i="7" s="1"/>
  <c r="N386" i="7"/>
  <c r="O386" i="7" s="1" a="1"/>
  <c r="O386" i="7" s="1"/>
  <c r="N909" i="7"/>
  <c r="O909" i="7" s="1" a="1"/>
  <c r="O909" i="7" s="1"/>
  <c r="N861" i="7"/>
  <c r="O861" i="7" s="1" a="1"/>
  <c r="O861" i="7" s="1"/>
  <c r="N310" i="7"/>
  <c r="P310" i="7" s="1" a="1"/>
  <c r="P310" i="7" s="1"/>
  <c r="N437" i="7"/>
  <c r="N758" i="7"/>
  <c r="Q758" i="7" s="1" a="1"/>
  <c r="Q758" i="7" s="1"/>
  <c r="N312" i="7"/>
  <c r="N636" i="7"/>
  <c r="O636" i="7" s="1" a="1"/>
  <c r="O636" i="7" s="1"/>
  <c r="N169" i="7"/>
  <c r="Q169" i="7" s="1" a="1"/>
  <c r="Q169" i="7" s="1"/>
  <c r="N652" i="7"/>
  <c r="O652" i="7" s="1" a="1"/>
  <c r="O652" i="7" s="1"/>
  <c r="N235" i="7"/>
  <c r="P235" i="7" s="1" a="1"/>
  <c r="P235" i="7" s="1"/>
  <c r="N604" i="7"/>
  <c r="N407" i="7"/>
  <c r="N811" i="7"/>
  <c r="Q811" i="7" s="1" a="1"/>
  <c r="Q811" i="7" s="1"/>
  <c r="N616" i="7"/>
  <c r="N585" i="7"/>
  <c r="Q585" i="7" s="1" a="1"/>
  <c r="Q585" i="7" s="1"/>
  <c r="N606" i="7"/>
  <c r="P606" i="7" s="1" a="1"/>
  <c r="P606" i="7" s="1"/>
  <c r="N929" i="7"/>
  <c r="Q929" i="7" s="1" a="1"/>
  <c r="Q929" i="7" s="1"/>
  <c r="N596" i="7"/>
  <c r="N993" i="7"/>
  <c r="P993" i="7" s="1" a="1"/>
  <c r="P993" i="7" s="1"/>
  <c r="N434" i="7"/>
  <c r="N465" i="7"/>
  <c r="O465" i="7" s="1" a="1"/>
  <c r="O465" i="7" s="1"/>
  <c r="N932" i="7"/>
  <c r="P932" i="7" s="1" a="1"/>
  <c r="P932" i="7" s="1"/>
  <c r="N297" i="7"/>
  <c r="N189" i="7"/>
  <c r="N767" i="7"/>
  <c r="N492" i="7"/>
  <c r="N681" i="7"/>
  <c r="Q681" i="7" s="1" a="1"/>
  <c r="Q681" i="7" s="1"/>
  <c r="N867" i="7"/>
  <c r="N540" i="7"/>
  <c r="O540" i="7" s="1" a="1"/>
  <c r="O540" i="7" s="1"/>
  <c r="N263" i="7"/>
  <c r="N163" i="7"/>
  <c r="N556" i="7"/>
  <c r="N626" i="7"/>
  <c r="N876" i="7"/>
  <c r="Q876" i="7" s="1" a="1"/>
  <c r="Q876" i="7" s="1"/>
  <c r="N864" i="7"/>
  <c r="O864" i="7" s="1" a="1"/>
  <c r="O864" i="7" s="1"/>
  <c r="N205" i="7"/>
  <c r="N934" i="7"/>
  <c r="Q934" i="7" s="1" a="1"/>
  <c r="Q934" i="7" s="1"/>
  <c r="N443" i="7"/>
  <c r="P443" i="7" s="1" a="1"/>
  <c r="P443" i="7" s="1"/>
  <c r="N136" i="7"/>
  <c r="P136" i="7" s="1" a="1"/>
  <c r="P136" i="7" s="1"/>
  <c r="N525" i="7"/>
  <c r="N880" i="7"/>
  <c r="N140" i="7"/>
  <c r="N313" i="7"/>
  <c r="N233" i="7"/>
  <c r="Q233" i="7" s="1" a="1"/>
  <c r="Q233" i="7" s="1"/>
  <c r="N194" i="7"/>
  <c r="N225" i="7"/>
  <c r="N245" i="7"/>
  <c r="N177" i="7"/>
  <c r="N914" i="7"/>
  <c r="Q914" i="7" s="1" a="1"/>
  <c r="Q914" i="7" s="1"/>
  <c r="N417" i="7"/>
  <c r="N944" i="7"/>
  <c r="P944" i="7" s="1" a="1"/>
  <c r="P944" i="7" s="1"/>
  <c r="N680" i="7"/>
  <c r="Q680" i="7" s="1" a="1"/>
  <c r="Q680" i="7" s="1"/>
  <c r="N695" i="7"/>
  <c r="N495" i="7"/>
  <c r="Q495" i="7" s="1" a="1"/>
  <c r="Q495" i="7" s="1"/>
  <c r="N787" i="7"/>
  <c r="N523" i="7"/>
  <c r="Q523" i="7" s="1" a="1"/>
  <c r="Q523" i="7" s="1"/>
  <c r="N335" i="7"/>
  <c r="N752" i="7"/>
  <c r="O752" i="7" s="1" a="1"/>
  <c r="O752" i="7" s="1"/>
  <c r="N907" i="7"/>
  <c r="P907" i="7" s="1" a="1"/>
  <c r="P907" i="7" s="1"/>
  <c r="N299" i="7"/>
  <c r="N722" i="7"/>
  <c r="N746" i="7"/>
  <c r="N975" i="7"/>
  <c r="N394" i="7"/>
  <c r="N1012" i="7"/>
  <c r="N447" i="7"/>
  <c r="P447" i="7" s="1" a="1"/>
  <c r="P447" i="7" s="1"/>
  <c r="N740" i="7"/>
  <c r="N112" i="7"/>
  <c r="N623" i="7"/>
  <c r="N589" i="7"/>
  <c r="N834" i="7"/>
  <c r="N368" i="7"/>
  <c r="N793" i="7"/>
  <c r="N317" i="7"/>
  <c r="Q317" i="7" s="1" a="1"/>
  <c r="Q317" i="7" s="1"/>
  <c r="N662" i="7"/>
  <c r="P662" i="7" s="1" a="1"/>
  <c r="P662" i="7" s="1"/>
  <c r="N262" i="7"/>
  <c r="N541" i="7"/>
  <c r="N141" i="7"/>
  <c r="O141" i="7" s="1" a="1"/>
  <c r="O141" i="7" s="1"/>
  <c r="N436" i="7"/>
  <c r="O436" i="7" s="1" a="1"/>
  <c r="O436" i="7" s="1"/>
  <c r="N331" i="7"/>
  <c r="O331" i="7" s="1" a="1"/>
  <c r="O331" i="7" s="1"/>
  <c r="N260" i="7"/>
  <c r="N759" i="7"/>
  <c r="O759" i="7" s="1" a="1"/>
  <c r="O759" i="7" s="1"/>
  <c r="N684" i="7"/>
  <c r="Q684" i="7" s="1" a="1"/>
  <c r="Q684" i="7" s="1"/>
  <c r="N947" i="7"/>
  <c r="N580" i="7"/>
  <c r="N552" i="7"/>
  <c r="N108" i="7"/>
  <c r="N732" i="7"/>
  <c r="N159" i="7"/>
  <c r="N847" i="7"/>
  <c r="N705" i="7"/>
  <c r="N489" i="7"/>
  <c r="N490" i="7"/>
  <c r="N295" i="7"/>
  <c r="N766" i="7"/>
  <c r="Q766" i="7" s="1" a="1"/>
  <c r="Q766" i="7" s="1"/>
  <c r="N305" i="7"/>
  <c r="N328" i="7"/>
  <c r="N454" i="7"/>
  <c r="O454" i="7" s="1" a="1"/>
  <c r="O454" i="7" s="1"/>
  <c r="N142" i="7"/>
  <c r="Q142" i="7" s="1" a="1"/>
  <c r="Q142" i="7" s="1"/>
  <c r="N911" i="7"/>
  <c r="P911" i="7" s="1" a="1"/>
  <c r="P911" i="7" s="1"/>
  <c r="N355" i="7"/>
  <c r="P355" i="7" s="1" a="1"/>
  <c r="P355" i="7" s="1"/>
  <c r="N810" i="7"/>
  <c r="N726" i="7"/>
  <c r="N154" i="7"/>
  <c r="N143" i="7"/>
  <c r="N1013" i="7"/>
  <c r="N466" i="7"/>
  <c r="O466" i="7" s="1" a="1"/>
  <c r="O466" i="7" s="1"/>
  <c r="N903" i="7"/>
  <c r="O903" i="7" s="1" a="1"/>
  <c r="O903" i="7" s="1"/>
  <c r="N676" i="7"/>
  <c r="N983" i="7"/>
  <c r="Q983" i="7" s="1" a="1"/>
  <c r="Q983" i="7" s="1"/>
  <c r="N612" i="7"/>
  <c r="Q612" i="7" s="1" a="1"/>
  <c r="Q612" i="7" s="1"/>
  <c r="N666" i="7"/>
  <c r="Q666" i="7" s="1" a="1"/>
  <c r="Q666" i="7" s="1"/>
  <c r="N551" i="7"/>
  <c r="N738" i="7"/>
  <c r="O738" i="7" s="1" a="1"/>
  <c r="O738" i="7" s="1"/>
  <c r="N928" i="7"/>
  <c r="O928" i="7" s="1" a="1"/>
  <c r="O928" i="7" s="1"/>
  <c r="N118" i="7"/>
  <c r="Q118" i="7" s="1" a="1"/>
  <c r="Q118" i="7" s="1"/>
  <c r="N131" i="7"/>
  <c r="P131" i="7" s="1" a="1"/>
  <c r="P131" i="7" s="1"/>
  <c r="N877" i="7"/>
  <c r="P877" i="7" s="1" a="1"/>
  <c r="P877" i="7" s="1"/>
  <c r="N822" i="7"/>
  <c r="O822" i="7" s="1" a="1"/>
  <c r="O822" i="7" s="1"/>
  <c r="N792" i="7"/>
  <c r="P792" i="7" s="1" a="1"/>
  <c r="P792" i="7" s="1"/>
  <c r="N832" i="7"/>
  <c r="N572" i="7"/>
  <c r="N204" i="7"/>
  <c r="N311" i="7"/>
  <c r="P311" i="7" s="1" a="1"/>
  <c r="P311" i="7" s="1"/>
  <c r="N1009" i="7"/>
  <c r="N751" i="7"/>
  <c r="N862" i="7"/>
  <c r="N945" i="7"/>
  <c r="P945" i="7" s="1" a="1"/>
  <c r="P945" i="7" s="1"/>
  <c r="N316" i="7"/>
  <c r="N955" i="7"/>
  <c r="Q955" i="7" s="1" a="1"/>
  <c r="Q955" i="7" s="1"/>
  <c r="N533" i="7"/>
  <c r="O533" i="7" s="1" a="1"/>
  <c r="O533" i="7" s="1"/>
  <c r="N693" i="7"/>
  <c r="O693" i="7" s="1" a="1"/>
  <c r="O693" i="7" s="1"/>
  <c r="N624" i="7"/>
  <c r="Q624" i="7" s="1" a="1"/>
  <c r="Q624" i="7" s="1"/>
  <c r="N184" i="7"/>
  <c r="O184" i="7" s="1" a="1"/>
  <c r="O184" i="7" s="1"/>
  <c r="N639" i="7"/>
  <c r="N846" i="7"/>
  <c r="O846" i="7" s="1" a="1"/>
  <c r="O846" i="7" s="1"/>
  <c r="N170" i="7"/>
  <c r="P170" i="7" s="1" a="1"/>
  <c r="P170" i="7" s="1"/>
  <c r="N617" i="7"/>
  <c r="Q617" i="7" s="1" a="1"/>
  <c r="Q617" i="7" s="1"/>
  <c r="N933" i="7"/>
  <c r="O933" i="7" s="1" a="1"/>
  <c r="O933" i="7" s="1"/>
  <c r="N881" i="7"/>
  <c r="O881" i="7" s="1" a="1"/>
  <c r="O881" i="7" s="1"/>
  <c r="N482" i="7"/>
  <c r="N920" i="7"/>
  <c r="P920" i="7" s="1" a="1"/>
  <c r="P920" i="7" s="1"/>
  <c r="N400" i="7"/>
  <c r="O400" i="7" s="1" a="1"/>
  <c r="O400" i="7" s="1"/>
  <c r="N274" i="7"/>
  <c r="Q274" i="7" s="1" a="1"/>
  <c r="Q274" i="7" s="1"/>
  <c r="N567" i="7"/>
  <c r="N531" i="7"/>
  <c r="Q531" i="7" s="1" a="1"/>
  <c r="Q531" i="7" s="1"/>
  <c r="N892" i="7"/>
  <c r="O892" i="7" s="1" a="1"/>
  <c r="O892" i="7" s="1"/>
  <c r="N921" i="7"/>
  <c r="N358" i="7"/>
  <c r="O358" i="7" s="1" a="1"/>
  <c r="O358" i="7" s="1"/>
  <c r="N111" i="7"/>
  <c r="N942" i="7"/>
  <c r="N354" i="7"/>
  <c r="O354" i="7" s="1" a="1"/>
  <c r="O354" i="7" s="1"/>
  <c r="N330" i="7"/>
  <c r="Q330" i="7" s="1" a="1"/>
  <c r="Q330" i="7" s="1"/>
  <c r="N936" i="7"/>
  <c r="O936" i="7" s="1" a="1"/>
  <c r="O936" i="7" s="1"/>
  <c r="N568" i="7"/>
  <c r="N301" i="7"/>
  <c r="P301" i="7" s="1" a="1"/>
  <c r="P301" i="7" s="1"/>
  <c r="N374" i="7"/>
  <c r="Q374" i="7" s="1" a="1"/>
  <c r="Q374" i="7" s="1"/>
  <c r="N657" i="7"/>
  <c r="P657" i="7" s="1" a="1"/>
  <c r="P657" i="7" s="1"/>
  <c r="N768" i="7"/>
  <c r="O768" i="7" s="1" a="1"/>
  <c r="O768" i="7" s="1"/>
  <c r="N132" i="7"/>
  <c r="N930" i="7"/>
  <c r="N300" i="7"/>
  <c r="N640" i="7"/>
  <c r="N954" i="7"/>
  <c r="N661" i="7"/>
  <c r="N478" i="7"/>
  <c r="N760" i="7"/>
  <c r="N175" i="7"/>
  <c r="P175" i="7" s="1" a="1"/>
  <c r="P175" i="7" s="1"/>
  <c r="N460" i="7"/>
  <c r="P460" i="7" s="1" a="1"/>
  <c r="P460" i="7" s="1"/>
  <c r="N472" i="7"/>
  <c r="N559" i="7"/>
  <c r="N241" i="7"/>
  <c r="P241" i="7" s="1" a="1"/>
  <c r="P241" i="7" s="1"/>
  <c r="N736" i="7"/>
  <c r="O736" i="7" s="1" a="1"/>
  <c r="O736" i="7" s="1"/>
  <c r="N825" i="7"/>
  <c r="Q825" i="7" s="1" a="1"/>
  <c r="Q825" i="7" s="1"/>
  <c r="N575" i="7"/>
  <c r="Q575" i="7" s="1" a="1"/>
  <c r="Q575" i="7" s="1"/>
  <c r="N882" i="7"/>
  <c r="O882" i="7" s="1" a="1"/>
  <c r="O882" i="7" s="1"/>
  <c r="N988" i="7"/>
  <c r="Q988" i="7" s="1" a="1"/>
  <c r="Q988" i="7" s="1"/>
  <c r="N594" i="7"/>
  <c r="P594" i="7" s="1" a="1"/>
  <c r="P594" i="7" s="1"/>
  <c r="N344" i="7"/>
  <c r="N242" i="7"/>
  <c r="N416" i="7"/>
  <c r="N663" i="7"/>
  <c r="N458" i="7"/>
  <c r="Q458" i="7" s="1" a="1"/>
  <c r="Q458" i="7" s="1"/>
  <c r="N413" i="7"/>
  <c r="N925" i="7"/>
  <c r="Q925" i="7" s="1" a="1"/>
  <c r="Q925" i="7" s="1"/>
  <c r="N765" i="7"/>
  <c r="N865" i="7"/>
  <c r="N269" i="7"/>
  <c r="P269" i="7" s="1" a="1"/>
  <c r="P269" i="7" s="1"/>
  <c r="N855" i="7"/>
  <c r="O855" i="7" s="1" a="1"/>
  <c r="O855" i="7" s="1"/>
  <c r="N664" i="7"/>
  <c r="N534" i="7"/>
  <c r="O534" i="7" s="1" a="1"/>
  <c r="O534" i="7" s="1"/>
  <c r="N318" i="7"/>
  <c r="N267" i="7"/>
  <c r="N222" i="7"/>
  <c r="N396" i="7"/>
  <c r="N691" i="7"/>
  <c r="N365" i="7"/>
  <c r="N831" i="7"/>
  <c r="N762" i="7"/>
  <c r="N113" i="7"/>
  <c r="N178" i="7"/>
  <c r="O178" i="7" s="1" a="1"/>
  <c r="O178" i="7" s="1"/>
  <c r="N742" i="7"/>
  <c r="P742" i="7" s="1" a="1"/>
  <c r="P742" i="7" s="1"/>
  <c r="N379" i="7"/>
  <c r="N139" i="7"/>
  <c r="Q139" i="7" s="1" a="1"/>
  <c r="Q139" i="7" s="1"/>
  <c r="N515" i="7"/>
  <c r="N910" i="7"/>
  <c r="N743" i="7"/>
  <c r="O743" i="7" s="1" a="1"/>
  <c r="O743" i="7" s="1"/>
  <c r="N842" i="7"/>
  <c r="N998" i="7"/>
  <c r="O998" i="7" s="1" a="1"/>
  <c r="O998" i="7" s="1"/>
  <c r="N226" i="7"/>
  <c r="N710" i="7"/>
  <c r="P710" i="7" s="1" a="1"/>
  <c r="P710" i="7" s="1"/>
  <c r="N711" i="7"/>
  <c r="N997" i="7"/>
  <c r="Q997" i="7" s="1" a="1"/>
  <c r="Q997" i="7" s="1"/>
  <c r="N186" i="7"/>
  <c r="N532" i="7"/>
  <c r="N187" i="7"/>
  <c r="O187" i="7" s="1" a="1"/>
  <c r="O187" i="7" s="1"/>
  <c r="N385" i="7"/>
  <c r="O385" i="7" s="1" a="1"/>
  <c r="O385" i="7" s="1"/>
  <c r="N167" i="7"/>
  <c r="N211" i="7"/>
  <c r="Q211" i="7" s="1" a="1"/>
  <c r="Q211" i="7" s="1"/>
  <c r="N973" i="7"/>
  <c r="O973" i="7" s="1" a="1"/>
  <c r="O973" i="7" s="1"/>
  <c r="N409" i="7"/>
  <c r="O409" i="7" s="1" a="1"/>
  <c r="O409" i="7" s="1"/>
  <c r="N173" i="7"/>
  <c r="Q173" i="7" s="1" a="1"/>
  <c r="Q173" i="7" s="1"/>
  <c r="N529" i="7"/>
  <c r="P529" i="7" s="1" a="1"/>
  <c r="P529" i="7" s="1"/>
  <c r="N924" i="7"/>
  <c r="O924" i="7" s="1" a="1"/>
  <c r="O924" i="7" s="1"/>
  <c r="N901" i="7"/>
  <c r="N122" i="7"/>
  <c r="Q122" i="7" s="1" a="1"/>
  <c r="Q122" i="7" s="1"/>
  <c r="N191" i="7"/>
  <c r="Q191" i="7" s="1" a="1"/>
  <c r="Q191" i="7" s="1"/>
  <c r="N114" i="7"/>
  <c r="N510" i="7"/>
  <c r="P510" i="7" s="1" a="1"/>
  <c r="P510" i="7" s="1"/>
  <c r="N120" i="7"/>
  <c r="P120" i="7" s="1" a="1"/>
  <c r="P120" i="7" s="1"/>
  <c r="N504" i="7"/>
  <c r="O504" i="7" s="1" a="1"/>
  <c r="O504" i="7" s="1"/>
  <c r="N117" i="7"/>
  <c r="P117" i="7" s="1" a="1"/>
  <c r="P117" i="7" s="1"/>
  <c r="N678" i="7"/>
  <c r="O678" i="7" s="1" a="1"/>
  <c r="O678" i="7" s="1"/>
  <c r="N739" i="7"/>
  <c r="Q739" i="7" s="1" a="1"/>
  <c r="Q739" i="7" s="1"/>
  <c r="N213" i="7"/>
  <c r="P213" i="7" s="1" a="1"/>
  <c r="P213" i="7" s="1"/>
  <c r="N820" i="7"/>
  <c r="Q820" i="7" s="1" a="1"/>
  <c r="Q820" i="7" s="1"/>
  <c r="N1002" i="7"/>
  <c r="O1002" i="7" s="1" a="1"/>
  <c r="O1002" i="7" s="1"/>
  <c r="N135" i="7"/>
  <c r="O135" i="7" s="1" a="1"/>
  <c r="O135" i="7" s="1"/>
  <c r="N473" i="7"/>
  <c r="P473" i="7" s="1" a="1"/>
  <c r="P473" i="7" s="1"/>
  <c r="N656" i="7"/>
  <c r="P656" i="7" s="1" a="1"/>
  <c r="P656" i="7" s="1"/>
  <c r="N807" i="7"/>
  <c r="Q807" i="7" s="1" a="1"/>
  <c r="Q807" i="7" s="1"/>
  <c r="N952" i="7"/>
  <c r="P952" i="7" s="1" a="1"/>
  <c r="P952" i="7" s="1"/>
  <c r="N1007" i="7"/>
  <c r="N835" i="7"/>
  <c r="N341" i="7"/>
  <c r="O341" i="7" s="1" a="1"/>
  <c r="O341" i="7" s="1"/>
  <c r="N535" i="7"/>
  <c r="N408" i="7"/>
  <c r="Q408" i="7" s="1" a="1"/>
  <c r="Q408" i="7" s="1"/>
  <c r="N986" i="7"/>
  <c r="N405" i="7"/>
  <c r="O405" i="7" s="1" a="1"/>
  <c r="O405" i="7" s="1"/>
  <c r="N364" i="7"/>
  <c r="P364" i="7" s="1" a="1"/>
  <c r="P364" i="7" s="1"/>
  <c r="N247" i="7"/>
  <c r="Q247" i="7" s="1" a="1"/>
  <c r="Q247" i="7" s="1"/>
  <c r="N1014" i="7"/>
  <c r="N442" i="7"/>
  <c r="Q442" i="7" s="1" a="1"/>
  <c r="Q442" i="7" s="1"/>
  <c r="N564" i="7"/>
  <c r="N917" i="7"/>
  <c r="N115" i="7"/>
  <c r="N553" i="7"/>
  <c r="N415" i="7"/>
  <c r="N951" i="7"/>
  <c r="N706" i="7"/>
  <c r="N287" i="7"/>
  <c r="N994" i="7"/>
  <c r="N422" i="7"/>
  <c r="N830" i="7"/>
  <c r="Q830" i="7" s="1" a="1"/>
  <c r="Q830" i="7" s="1"/>
  <c r="N214" i="7"/>
  <c r="N152" i="7"/>
  <c r="N675" i="7"/>
  <c r="N259" i="7"/>
  <c r="N229" i="7"/>
  <c r="N176" i="7"/>
  <c r="N741" i="7"/>
  <c r="N294" i="7"/>
  <c r="N888" i="7"/>
  <c r="N156" i="7"/>
  <c r="O156" i="7" s="1" a="1"/>
  <c r="O156" i="7" s="1"/>
  <c r="N812" i="7"/>
  <c r="N850" i="7"/>
  <c r="O850" i="7" s="1" a="1"/>
  <c r="O850" i="7" s="1"/>
  <c r="N851" i="7"/>
  <c r="N727" i="7"/>
  <c r="N720" i="7"/>
  <c r="N950" i="7"/>
  <c r="O950" i="7" s="1" a="1"/>
  <c r="O950" i="7" s="1"/>
  <c r="N410" i="7"/>
  <c r="N716" i="7"/>
  <c r="Q716" i="7" s="1" a="1"/>
  <c r="Q716" i="7" s="1"/>
  <c r="N563" i="7"/>
  <c r="P563" i="7" s="1" a="1"/>
  <c r="P563" i="7" s="1"/>
  <c r="N773" i="7"/>
  <c r="N292" i="7"/>
  <c r="O292" i="7" s="1" a="1"/>
  <c r="O292" i="7" s="1"/>
  <c r="N521" i="7"/>
  <c r="O521" i="7" s="1" a="1"/>
  <c r="O521" i="7" s="1"/>
  <c r="N121" i="7"/>
  <c r="Q121" i="7" s="1" a="1"/>
  <c r="Q121" i="7" s="1"/>
  <c r="N315" i="7"/>
  <c r="N795" i="7"/>
  <c r="N608" i="7"/>
  <c r="N599" i="7"/>
  <c r="N326" i="7"/>
  <c r="N962" i="7"/>
  <c r="N378" i="7"/>
  <c r="N688" i="7"/>
  <c r="N565" i="7"/>
  <c r="Q565" i="7" s="1" a="1"/>
  <c r="Q565" i="7" s="1"/>
  <c r="N1006" i="7"/>
  <c r="N794" i="7"/>
  <c r="N753" i="7"/>
  <c r="N622" i="7"/>
  <c r="N291" i="7"/>
  <c r="O291" i="7" s="1" a="1"/>
  <c r="O291" i="7" s="1"/>
  <c r="N809" i="7"/>
  <c r="N650" i="7"/>
  <c r="N898" i="7"/>
  <c r="Q898" i="7" s="1" a="1"/>
  <c r="Q898" i="7" s="1"/>
  <c r="N673" i="7"/>
  <c r="N234" i="7"/>
  <c r="N669" i="7"/>
  <c r="N828" i="7"/>
  <c r="N197" i="7"/>
  <c r="N632" i="7"/>
  <c r="N660" i="7"/>
  <c r="Q660" i="7" s="1" a="1"/>
  <c r="Q660" i="7" s="1"/>
  <c r="N900" i="7"/>
  <c r="N290" i="7"/>
  <c r="N938" i="7"/>
  <c r="N346" i="7"/>
  <c r="N658" i="7"/>
  <c r="N469" i="7"/>
  <c r="N1008" i="7"/>
  <c r="N537" i="7"/>
  <c r="P537" i="7" s="1" a="1"/>
  <c r="P537" i="7" s="1"/>
  <c r="N985" i="7"/>
  <c r="N507" i="7"/>
  <c r="N774" i="7"/>
  <c r="O774" i="7" s="1" a="1"/>
  <c r="O774" i="7" s="1"/>
  <c r="N293" i="7"/>
  <c r="O293" i="7" s="1" a="1"/>
  <c r="O293" i="7" s="1"/>
  <c r="N733" i="7"/>
  <c r="N243" i="7"/>
  <c r="N602" i="7"/>
  <c r="N202" i="7"/>
  <c r="P202" i="7" s="1" a="1"/>
  <c r="P202" i="7" s="1"/>
  <c r="N481" i="7"/>
  <c r="N376" i="7"/>
  <c r="N671" i="7"/>
  <c r="N271" i="7"/>
  <c r="P271" i="7" s="1" a="1"/>
  <c r="P271" i="7" s="1"/>
  <c r="N420" i="7"/>
  <c r="N868" i="7"/>
  <c r="N800" i="7"/>
  <c r="N172" i="7"/>
  <c r="N279" i="7"/>
  <c r="P279" i="7" s="1" a="1"/>
  <c r="P279" i="7" s="1"/>
  <c r="N817" i="7"/>
  <c r="N288" i="7"/>
  <c r="Q288" i="7" s="1" a="1"/>
  <c r="Q288" i="7" s="1"/>
  <c r="N250" i="7"/>
  <c r="Q250" i="7" s="1" a="1"/>
  <c r="Q250" i="7" s="1"/>
  <c r="N989" i="7"/>
  <c r="N995" i="7"/>
  <c r="N223" i="7"/>
  <c r="N587" i="7"/>
  <c r="P587" i="7" s="1" a="1"/>
  <c r="P587" i="7" s="1"/>
  <c r="N348" i="7"/>
  <c r="P348" i="7" s="1" a="1"/>
  <c r="P348" i="7" s="1"/>
  <c r="N796" i="7"/>
  <c r="N797" i="7"/>
  <c r="Q797" i="7" s="1" a="1"/>
  <c r="Q797" i="7" s="1"/>
  <c r="N843" i="7"/>
  <c r="N137" i="7"/>
  <c r="Q137" i="7" s="1" a="1"/>
  <c r="Q137" i="7" s="1"/>
  <c r="N780" i="7"/>
  <c r="N527" i="7"/>
  <c r="Q527" i="7" s="1" a="1"/>
  <c r="Q527" i="7" s="1"/>
  <c r="N425" i="7"/>
  <c r="O425" i="7" s="1" a="1"/>
  <c r="O425" i="7" s="1"/>
  <c r="N827" i="7"/>
  <c r="P827" i="7" s="1" a="1"/>
  <c r="P827" i="7" s="1"/>
  <c r="N106" i="7"/>
  <c r="N771" i="7"/>
  <c r="N1010" i="7"/>
  <c r="P1010" i="7" s="1" a="1"/>
  <c r="P1010" i="7" s="1"/>
  <c r="N375" i="7"/>
  <c r="N257" i="7"/>
  <c r="N196" i="7"/>
  <c r="N918" i="7"/>
  <c r="N858" i="7"/>
  <c r="N334" i="7"/>
  <c r="N927" i="7"/>
  <c r="P927" i="7" s="1" a="1"/>
  <c r="P927" i="7" s="1"/>
  <c r="N912" i="7"/>
  <c r="N544" i="7"/>
  <c r="N281" i="7"/>
  <c r="N685" i="7"/>
  <c r="N686" i="7"/>
  <c r="N183" i="7"/>
  <c r="Q183" i="7" s="1" a="1"/>
  <c r="Q183" i="7" s="1"/>
  <c r="N908" i="7"/>
  <c r="Q908" i="7" s="1" a="1"/>
  <c r="Q908" i="7" s="1"/>
  <c r="N769" i="7"/>
  <c r="N518" i="7"/>
  <c r="O518" i="7" s="1" a="1"/>
  <c r="O518" i="7" s="1"/>
  <c r="N904" i="7"/>
  <c r="N508" i="7"/>
  <c r="P508" i="7" s="1" a="1"/>
  <c r="P508" i="7" s="1"/>
  <c r="N550" i="7"/>
  <c r="Q550" i="7" s="1" a="1"/>
  <c r="Q550" i="7" s="1"/>
  <c r="N304" i="7"/>
  <c r="N265" i="7"/>
  <c r="N359" i="7"/>
  <c r="N814" i="7"/>
  <c r="N642" i="7"/>
  <c r="P642" i="7" s="1" a="1"/>
  <c r="P642" i="7" s="1"/>
  <c r="N984" i="7"/>
  <c r="Q984" i="7" s="1" a="1"/>
  <c r="Q984" i="7" s="1"/>
  <c r="N819" i="7"/>
  <c r="O819" i="7" s="1" a="1"/>
  <c r="O819" i="7" s="1"/>
  <c r="N646" i="7"/>
  <c r="N785" i="7"/>
  <c r="Q785" i="7" s="1" a="1"/>
  <c r="Q785" i="7" s="1"/>
  <c r="N607" i="7"/>
  <c r="Q607" i="7" s="1" a="1"/>
  <c r="Q607" i="7" s="1"/>
  <c r="N770" i="7"/>
  <c r="N620" i="7"/>
  <c r="N700" i="7"/>
  <c r="P700" i="7" s="1" a="1"/>
  <c r="P700" i="7" s="1"/>
  <c r="N230" i="7"/>
  <c r="N694" i="7"/>
  <c r="N926" i="7"/>
  <c r="O926" i="7" s="1" a="1"/>
  <c r="O926" i="7" s="1"/>
  <c r="N501" i="7"/>
  <c r="N845" i="7"/>
  <c r="N698" i="7"/>
  <c r="N937" i="7"/>
  <c r="P937" i="7" s="1" a="1"/>
  <c r="P937" i="7" s="1"/>
  <c r="N715" i="7"/>
  <c r="Q715" i="7" s="1" a="1"/>
  <c r="Q715" i="7" s="1"/>
  <c r="N199" i="7"/>
  <c r="N635" i="7"/>
  <c r="P635" i="7" s="1" a="1"/>
  <c r="P635" i="7" s="1"/>
  <c r="N803" i="7"/>
  <c r="O803" i="7" s="1" a="1"/>
  <c r="O803" i="7" s="1"/>
  <c r="N160" i="7"/>
  <c r="N600" i="7"/>
  <c r="N629" i="7"/>
  <c r="O629" i="7" s="1" a="1"/>
  <c r="O629" i="7" s="1"/>
  <c r="N875" i="7"/>
  <c r="Q875" i="7" s="1" a="1"/>
  <c r="Q875" i="7" s="1"/>
  <c r="N255" i="7"/>
  <c r="N913" i="7"/>
  <c r="O913" i="7" s="1" a="1"/>
  <c r="O913" i="7" s="1"/>
  <c r="N307" i="7"/>
  <c r="N628" i="7"/>
  <c r="N439" i="7"/>
  <c r="P439" i="7" s="1" a="1"/>
  <c r="P439" i="7" s="1"/>
  <c r="N987" i="7"/>
  <c r="P987" i="7" s="1" a="1"/>
  <c r="P987" i="7" s="1"/>
  <c r="N509" i="7"/>
  <c r="N964" i="7"/>
  <c r="N479" i="7"/>
  <c r="N754" i="7"/>
  <c r="O754" i="7" s="1" a="1"/>
  <c r="O754" i="7" s="1"/>
  <c r="N268" i="7"/>
  <c r="N713" i="7"/>
  <c r="N217" i="7"/>
  <c r="N582" i="7"/>
  <c r="N182" i="7"/>
  <c r="N461" i="7"/>
  <c r="N356" i="7"/>
  <c r="O356" i="7" s="1" a="1"/>
  <c r="O356" i="7" s="1"/>
  <c r="N651" i="7"/>
  <c r="N251" i="7"/>
  <c r="N477" i="7"/>
  <c r="N906" i="7"/>
  <c r="N839" i="7"/>
  <c r="Q839" i="7" s="1" a="1"/>
  <c r="Q839" i="7" s="1"/>
  <c r="N220" i="7"/>
  <c r="N384" i="7"/>
  <c r="N884" i="7"/>
  <c r="N195" i="7"/>
  <c r="N390" i="7"/>
  <c r="N148" i="7"/>
  <c r="N337" i="7"/>
  <c r="P337" i="7" s="1" a="1"/>
  <c r="P337" i="7" s="1"/>
  <c r="N963" i="7"/>
  <c r="N455" i="7"/>
  <c r="Q455" i="7" s="1" a="1"/>
  <c r="Q455" i="7" s="1"/>
  <c r="N889" i="7"/>
  <c r="N890" i="7"/>
  <c r="N806" i="7"/>
  <c r="Q806" i="7" s="1" a="1"/>
  <c r="Q806" i="7" s="1"/>
  <c r="N775" i="7"/>
  <c r="O775" i="7" s="1" a="1"/>
  <c r="O775" i="7" s="1"/>
  <c r="N823" i="7"/>
  <c r="Q823" i="7" s="1" a="1"/>
  <c r="Q823" i="7" s="1"/>
  <c r="N238" i="7"/>
  <c r="O238" i="7" s="1" a="1"/>
  <c r="O238" i="7" s="1"/>
  <c r="N667" i="7"/>
  <c r="O667" i="7" s="1" a="1"/>
  <c r="O667" i="7" s="1"/>
  <c r="N577" i="7"/>
  <c r="N325" i="7"/>
  <c r="Q325" i="7" s="1" a="1"/>
  <c r="Q325" i="7" s="1"/>
  <c r="N613" i="7"/>
  <c r="O613" i="7" s="1" a="1"/>
  <c r="O613" i="7" s="1"/>
  <c r="N844" i="7"/>
  <c r="N206" i="7"/>
  <c r="Q206" i="7" s="1" a="1"/>
  <c r="Q206" i="7" s="1"/>
  <c r="N397" i="7"/>
  <c r="O397" i="7" s="1" a="1"/>
  <c r="O397" i="7" s="1"/>
  <c r="N296" i="7"/>
  <c r="Q296" i="7" s="1" a="1"/>
  <c r="Q296" i="7" s="1"/>
  <c r="N655" i="7"/>
  <c r="N689" i="7"/>
  <c r="P689" i="7" s="1" a="1"/>
  <c r="P689" i="7" s="1"/>
  <c r="N866" i="7"/>
  <c r="Q866" i="7" s="1" a="1"/>
  <c r="Q866" i="7" s="1"/>
  <c r="N808" i="7"/>
  <c r="N879" i="7"/>
  <c r="P879" i="7" s="1" a="1"/>
  <c r="P879" i="7" s="1"/>
  <c r="N502" i="7"/>
  <c r="P502" i="7" s="1" a="1"/>
  <c r="P502" i="7" s="1"/>
  <c r="N171" i="7"/>
  <c r="P171" i="7" s="1" a="1"/>
  <c r="P171" i="7" s="1"/>
  <c r="N645" i="7"/>
  <c r="O645" i="7" s="1" a="1"/>
  <c r="O645" i="7" s="1"/>
  <c r="N886" i="7"/>
  <c r="P886" i="7" s="1" a="1"/>
  <c r="P886" i="7" s="1"/>
  <c r="N783" i="7"/>
  <c r="O783" i="7" s="1" a="1"/>
  <c r="O783" i="7" s="1"/>
  <c r="N339" i="7"/>
  <c r="O339" i="7" s="1" a="1"/>
  <c r="O339" i="7" s="1"/>
  <c r="N151" i="7"/>
  <c r="N939" i="7"/>
  <c r="P939" i="7" s="1" a="1"/>
  <c r="P939" i="7" s="1"/>
  <c r="N634" i="7"/>
  <c r="Q634" i="7" s="1" a="1"/>
  <c r="Q634" i="7" s="1"/>
  <c r="N859" i="7"/>
  <c r="P859" i="7" s="1" a="1"/>
  <c r="P859" i="7" s="1"/>
  <c r="N618" i="7"/>
  <c r="P618" i="7" s="1" a="1"/>
  <c r="P618" i="7" s="1"/>
  <c r="N236" i="7"/>
  <c r="N395" i="7"/>
  <c r="N731" i="7"/>
  <c r="P731" i="7" s="1" a="1"/>
  <c r="P731" i="7" s="1"/>
  <c r="N314" i="7"/>
  <c r="Q314" i="7" s="1" a="1"/>
  <c r="Q314" i="7" s="1"/>
  <c r="N543" i="7"/>
  <c r="O543" i="7" s="1" a="1"/>
  <c r="O543" i="7" s="1"/>
  <c r="N216" i="7"/>
  <c r="O216" i="7" s="1" a="1"/>
  <c r="O216" i="7" s="1"/>
  <c r="N323" i="7"/>
  <c r="N284" i="7"/>
  <c r="P284" i="7" s="1" a="1"/>
  <c r="P284" i="7" s="1"/>
  <c r="N992" i="7"/>
  <c r="N957" i="7"/>
  <c r="O957" i="7" s="1" a="1"/>
  <c r="O957" i="7" s="1"/>
  <c r="N219" i="7"/>
  <c r="O219" i="7" s="1" a="1"/>
  <c r="O219" i="7" s="1"/>
  <c r="N275" i="7"/>
  <c r="O275" i="7" s="1" a="1"/>
  <c r="O275" i="7" s="1"/>
  <c r="N239" i="7"/>
  <c r="O239" i="7" s="1" a="1"/>
  <c r="O239" i="7" s="1"/>
  <c r="N574" i="7"/>
  <c r="N327" i="7"/>
  <c r="N340" i="7"/>
  <c r="O340" i="7" s="1" a="1"/>
  <c r="O340" i="7" s="1"/>
  <c r="N974" i="7"/>
  <c r="N324" i="7"/>
  <c r="P324" i="7" s="1" a="1"/>
  <c r="P324" i="7" s="1"/>
  <c r="N208" i="7"/>
  <c r="N505" i="7"/>
  <c r="N595" i="7"/>
  <c r="N203" i="7"/>
  <c r="Q203" i="7" s="1" a="1"/>
  <c r="Q203" i="7" s="1"/>
  <c r="N261" i="7"/>
  <c r="P261" i="7" s="1" a="1"/>
  <c r="P261" i="7" s="1"/>
  <c r="N380" i="7"/>
  <c r="O380" i="7" s="1" a="1"/>
  <c r="O380" i="7" s="1"/>
  <c r="N414" i="7"/>
  <c r="N448" i="7"/>
  <c r="N431" i="7"/>
  <c r="N697" i="7"/>
  <c r="N728" i="7"/>
  <c r="Q728" i="7" s="1" a="1"/>
  <c r="Q728" i="7" s="1"/>
  <c r="N885" i="7"/>
  <c r="N737" i="7"/>
  <c r="N970" i="7"/>
  <c r="O970" i="7" s="1" a="1"/>
  <c r="O970" i="7" s="1"/>
  <c r="N756" i="7"/>
  <c r="Q756" i="7" s="1" a="1"/>
  <c r="Q756" i="7" s="1"/>
  <c r="N165" i="7"/>
  <c r="P165" i="7" s="1" a="1"/>
  <c r="P165" i="7" s="1"/>
  <c r="N605" i="7"/>
  <c r="N778" i="7"/>
  <c r="Q778" i="7" s="1" a="1"/>
  <c r="Q778" i="7" s="1"/>
  <c r="N128" i="7"/>
  <c r="N569" i="7"/>
  <c r="O569" i="7" s="1" a="1"/>
  <c r="O569" i="7" s="1"/>
  <c r="N597" i="7"/>
  <c r="O597" i="7" s="1" a="1"/>
  <c r="O597" i="7" s="1"/>
  <c r="N848" i="7"/>
  <c r="N224" i="7"/>
  <c r="Q224" i="7" s="1" a="1"/>
  <c r="Q224" i="7" s="1"/>
  <c r="N887" i="7"/>
  <c r="N273" i="7"/>
  <c r="N598" i="7"/>
  <c r="N412" i="7"/>
  <c r="N966" i="7"/>
  <c r="Q966" i="7" s="1" a="1"/>
  <c r="Q966" i="7" s="1"/>
  <c r="N483" i="7"/>
  <c r="N943" i="7"/>
  <c r="N452" i="7"/>
  <c r="N734" i="7"/>
  <c r="O734" i="7" s="1" a="1"/>
  <c r="O734" i="7" s="1"/>
  <c r="N244" i="7"/>
  <c r="Q244" i="7" s="1" a="1"/>
  <c r="Q244" i="7" s="1"/>
  <c r="N692" i="7"/>
  <c r="N192" i="7"/>
  <c r="N562" i="7"/>
  <c r="N162" i="7"/>
  <c r="P162" i="7" s="1" a="1"/>
  <c r="P162" i="7" s="1"/>
  <c r="N441" i="7"/>
  <c r="Q441" i="7" s="1" a="1"/>
  <c r="Q441" i="7" s="1"/>
  <c r="N336" i="7"/>
  <c r="P336" i="7" s="1" a="1"/>
  <c r="P336" i="7" s="1"/>
  <c r="N631" i="7"/>
  <c r="O631" i="7" s="1" a="1"/>
  <c r="O631" i="7" s="1"/>
  <c r="N231" i="7"/>
  <c r="N524" i="7"/>
  <c r="N941" i="7"/>
  <c r="N871" i="7"/>
  <c r="N278" i="7"/>
  <c r="O278" i="7" s="1" a="1"/>
  <c r="O278" i="7" s="1"/>
  <c r="N484" i="7"/>
  <c r="Q484" i="7" s="1" a="1"/>
  <c r="Q484" i="7" s="1"/>
  <c r="N948" i="7"/>
  <c r="N109" i="7"/>
  <c r="N512" i="7"/>
  <c r="P512" i="7" s="1" a="1"/>
  <c r="P512" i="7" s="1"/>
  <c r="N270" i="7"/>
  <c r="O270" i="7" s="1" a="1"/>
  <c r="O270" i="7" s="1"/>
  <c r="N272" i="7"/>
  <c r="N453" i="7"/>
  <c r="Q453" i="7" s="1" a="1"/>
  <c r="Q453" i="7" s="1"/>
  <c r="N586" i="7"/>
  <c r="N968" i="7"/>
  <c r="N969" i="7"/>
  <c r="P969" i="7" s="1" a="1"/>
  <c r="P969" i="7" s="1"/>
  <c r="N554" i="7"/>
  <c r="N320" i="7"/>
  <c r="P320" i="7" s="1" a="1"/>
  <c r="P320" i="7" s="1"/>
  <c r="N665" i="7"/>
  <c r="N923" i="7"/>
  <c r="O923" i="7" s="1" a="1"/>
  <c r="O923" i="7" s="1"/>
  <c r="D710" i="7"/>
  <c r="D711" i="7"/>
  <c r="J818" i="7"/>
  <c r="J464" i="7"/>
  <c r="J303" i="7"/>
  <c r="J656" i="7"/>
  <c r="J386" i="7"/>
  <c r="J757" i="7"/>
  <c r="J750" i="7"/>
  <c r="J247" i="7"/>
  <c r="J593" i="7"/>
  <c r="J319" i="7"/>
  <c r="J564" i="7"/>
  <c r="J1010" i="7"/>
  <c r="J568" i="7"/>
  <c r="J638" i="7"/>
  <c r="J239" i="7"/>
  <c r="J204" i="7"/>
  <c r="J297" i="7"/>
  <c r="J675" i="7"/>
  <c r="J340" i="7"/>
  <c r="J259" i="7"/>
  <c r="J974" i="7"/>
  <c r="J544" i="7"/>
  <c r="J492" i="7"/>
  <c r="J681" i="7"/>
  <c r="J576" i="7"/>
  <c r="J471" i="7"/>
  <c r="J324" i="7"/>
  <c r="J708" i="7"/>
  <c r="J332" i="7"/>
  <c r="J350" i="7"/>
  <c r="J520" i="7"/>
  <c r="J505" i="7"/>
  <c r="J902" i="7"/>
  <c r="J888" i="7"/>
  <c r="J232" i="7"/>
  <c r="J203" i="7"/>
  <c r="J518" i="7"/>
  <c r="J467" i="7"/>
  <c r="J382" i="7"/>
  <c r="J556" i="7"/>
  <c r="J904" i="7"/>
  <c r="J380" i="7"/>
  <c r="J760" i="7"/>
  <c r="J450" i="7"/>
  <c r="J414" i="7"/>
  <c r="J850" i="7"/>
  <c r="J166" i="7"/>
  <c r="J448" i="7"/>
  <c r="J237" i="7"/>
  <c r="J570" i="7"/>
  <c r="J254" i="7"/>
  <c r="J508" i="7"/>
  <c r="J883" i="7"/>
  <c r="J266" i="7"/>
  <c r="J472" i="7"/>
  <c r="J851" i="7"/>
  <c r="J227" i="7"/>
  <c r="J876" i="7"/>
  <c r="J258" i="7"/>
  <c r="J559" i="7"/>
  <c r="J609" i="7"/>
  <c r="J864" i="7"/>
  <c r="J277" i="7"/>
  <c r="J134" i="7"/>
  <c r="J747" i="7"/>
  <c r="J205" i="7"/>
  <c r="J723" i="7"/>
  <c r="J174" i="7"/>
  <c r="J934" i="7"/>
  <c r="J493" i="7"/>
  <c r="J893" i="7"/>
  <c r="J443" i="7"/>
  <c r="J362" i="7"/>
  <c r="J641" i="7"/>
  <c r="J241" i="7"/>
  <c r="J536" i="7"/>
  <c r="J136" i="7"/>
  <c r="J431" i="7"/>
  <c r="J940" i="7"/>
  <c r="J525" i="7"/>
  <c r="J428" i="7"/>
  <c r="J763" i="7"/>
  <c r="J880" i="7"/>
  <c r="J821" i="7"/>
  <c r="J895" i="7"/>
  <c r="J548" i="7"/>
  <c r="J140" i="7"/>
  <c r="J145" i="7"/>
  <c r="J309" i="7"/>
  <c r="J557" i="7"/>
  <c r="J603" i="7"/>
  <c r="J724" i="7"/>
  <c r="J298" i="7"/>
  <c r="J499" i="7"/>
  <c r="J504" i="7"/>
  <c r="J432" i="7"/>
  <c r="J644" i="7"/>
  <c r="J212" i="7"/>
  <c r="J861" i="7"/>
  <c r="J978" i="7"/>
  <c r="J345" i="7"/>
  <c r="J395" i="7"/>
  <c r="J442" i="7"/>
  <c r="J115" i="7"/>
  <c r="J957" i="7"/>
  <c r="J659" i="7"/>
  <c r="J219" i="7"/>
  <c r="J830" i="7"/>
  <c r="J918" i="7"/>
  <c r="J932" i="7"/>
  <c r="J327" i="7"/>
  <c r="J189" i="7"/>
  <c r="J229" i="7"/>
  <c r="J423" i="7"/>
  <c r="J741" i="7"/>
  <c r="J686" i="7"/>
  <c r="J930" i="7"/>
  <c r="J996" i="7"/>
  <c r="J388" i="7"/>
  <c r="J208" i="7"/>
  <c r="J908" i="7"/>
  <c r="J263" i="7"/>
  <c r="J595" i="7"/>
  <c r="J308" i="7"/>
  <c r="J769" i="7"/>
  <c r="J954" i="7"/>
  <c r="J261" i="7"/>
  <c r="J156" i="7"/>
  <c r="J451" i="7"/>
  <c r="J478" i="7"/>
  <c r="J812" i="7"/>
  <c r="J626" i="7"/>
  <c r="J175" i="7"/>
  <c r="J460" i="7"/>
  <c r="J494" i="7"/>
  <c r="J286" i="7"/>
  <c r="J615" i="7"/>
  <c r="J313" i="7"/>
  <c r="J475" i="7"/>
  <c r="J856" i="7"/>
  <c r="J233" i="7"/>
  <c r="J1004" i="7"/>
  <c r="J435" i="7"/>
  <c r="J826" i="7"/>
  <c r="J194" i="7"/>
  <c r="J849" i="7"/>
  <c r="J225" i="7"/>
  <c r="J528" i="7"/>
  <c r="J578" i="7"/>
  <c r="J840" i="7"/>
  <c r="J245" i="7"/>
  <c r="J107" i="7"/>
  <c r="J725" i="7"/>
  <c r="J177" i="7"/>
  <c r="J701" i="7"/>
  <c r="J147" i="7"/>
  <c r="J914" i="7"/>
  <c r="J468" i="7"/>
  <c r="J873" i="7"/>
  <c r="J417" i="7"/>
  <c r="J342" i="7"/>
  <c r="J621" i="7"/>
  <c r="J221" i="7"/>
  <c r="J516" i="7"/>
  <c r="J116" i="7"/>
  <c r="J411" i="7"/>
  <c r="J972" i="7"/>
  <c r="J579" i="7"/>
  <c r="J486" i="7"/>
  <c r="J802" i="7"/>
  <c r="J185" i="7"/>
  <c r="J944" i="7"/>
  <c r="J896" i="7"/>
  <c r="J838" i="7"/>
  <c r="J457" i="7"/>
  <c r="J252" i="7"/>
  <c r="J735" i="7"/>
  <c r="J426" i="7"/>
  <c r="J687" i="7"/>
  <c r="J707" i="7"/>
  <c r="J977" i="7"/>
  <c r="J445" i="7"/>
  <c r="J680" i="7"/>
  <c r="J699" i="7"/>
  <c r="J617" i="7"/>
  <c r="J571" i="7"/>
  <c r="J820" i="7"/>
  <c r="J110" i="7"/>
  <c r="J719" i="7"/>
  <c r="J837" i="7"/>
  <c r="J543" i="7"/>
  <c r="J832" i="7"/>
  <c r="J555" i="7"/>
  <c r="J284" i="7"/>
  <c r="J375" i="7"/>
  <c r="J301" i="7"/>
  <c r="J993" i="7"/>
  <c r="J434" i="7"/>
  <c r="J132" i="7"/>
  <c r="J334" i="7"/>
  <c r="J627" i="7"/>
  <c r="J912" i="7"/>
  <c r="J791" i="7"/>
  <c r="J767" i="7"/>
  <c r="J402" i="7"/>
  <c r="J281" i="7"/>
  <c r="J176" i="7"/>
  <c r="J867" i="7"/>
  <c r="J685" i="7"/>
  <c r="J183" i="7"/>
  <c r="J540" i="7"/>
  <c r="J300" i="7"/>
  <c r="J878" i="7"/>
  <c r="J294" i="7"/>
  <c r="J640" i="7"/>
  <c r="J163" i="7"/>
  <c r="J745" i="7"/>
  <c r="J661" i="7"/>
  <c r="J729" i="7"/>
  <c r="J960" i="7"/>
  <c r="J549" i="7"/>
  <c r="J347" i="7"/>
  <c r="J672" i="7"/>
  <c r="J363" i="7"/>
  <c r="J440" i="7"/>
  <c r="J829" i="7"/>
  <c r="J198" i="7"/>
  <c r="J980" i="7"/>
  <c r="J404" i="7"/>
  <c r="J801" i="7"/>
  <c r="J158" i="7"/>
  <c r="J824" i="7"/>
  <c r="J188" i="7"/>
  <c r="J497" i="7"/>
  <c r="J547" i="7"/>
  <c r="J816" i="7"/>
  <c r="J210" i="7"/>
  <c r="J703" i="7"/>
  <c r="J149" i="7"/>
  <c r="J674" i="7"/>
  <c r="J119" i="7"/>
  <c r="J894" i="7"/>
  <c r="J444" i="7"/>
  <c r="J853" i="7"/>
  <c r="J392" i="7"/>
  <c r="J322" i="7"/>
  <c r="J601" i="7"/>
  <c r="J201" i="7"/>
  <c r="J496" i="7"/>
  <c r="J391" i="7"/>
  <c r="J1011" i="7"/>
  <c r="J625" i="7"/>
  <c r="J530" i="7"/>
  <c r="J841" i="7"/>
  <c r="J289" i="7"/>
  <c r="J1003" i="7"/>
  <c r="J965" i="7"/>
  <c r="J777" i="7"/>
  <c r="J377" i="7"/>
  <c r="J398" i="7"/>
  <c r="J916" i="7"/>
  <c r="J546" i="7"/>
  <c r="J781" i="7"/>
  <c r="J786" i="7"/>
  <c r="J125" i="7"/>
  <c r="J133" i="7"/>
  <c r="J424" i="7"/>
  <c r="J891" i="7"/>
  <c r="J249" i="7"/>
  <c r="J653" i="7"/>
  <c r="J866" i="7"/>
  <c r="J329" i="7"/>
  <c r="J502" i="7"/>
  <c r="J213" i="7"/>
  <c r="J805" i="7"/>
  <c r="J127" i="7"/>
  <c r="J474" i="7"/>
  <c r="J857" i="7"/>
  <c r="J151" i="7"/>
  <c r="J952" i="7"/>
  <c r="J939" i="7"/>
  <c r="J634" i="7"/>
  <c r="J312" i="7"/>
  <c r="J169" i="7"/>
  <c r="J892" i="7"/>
  <c r="J921" i="7"/>
  <c r="J358" i="7"/>
  <c r="J976" i="7"/>
  <c r="J215" i="7"/>
  <c r="J606" i="7"/>
  <c r="J330" i="7"/>
  <c r="J994" i="7"/>
  <c r="J596" i="7"/>
  <c r="J905" i="7"/>
  <c r="J956" i="7"/>
  <c r="J240" i="7"/>
  <c r="J449" i="7"/>
  <c r="J393" i="7"/>
  <c r="J682" i="7"/>
  <c r="J561" i="7"/>
  <c r="J351" i="7"/>
  <c r="J488" i="7"/>
  <c r="J614" i="7"/>
  <c r="J353" i="7"/>
  <c r="J979" i="7"/>
  <c r="J446" i="7"/>
  <c r="J610" i="7"/>
  <c r="J695" i="7"/>
  <c r="J495" i="7"/>
  <c r="J787" i="7"/>
  <c r="J523" i="7"/>
  <c r="J335" i="7"/>
  <c r="J752" i="7"/>
  <c r="J907" i="7"/>
  <c r="J299" i="7"/>
  <c r="J722" i="7"/>
  <c r="J746" i="7"/>
  <c r="J975" i="7"/>
  <c r="J394" i="7"/>
  <c r="J1012" i="7"/>
  <c r="J447" i="7"/>
  <c r="J740" i="7"/>
  <c r="J112" i="7"/>
  <c r="J623" i="7"/>
  <c r="J589" i="7"/>
  <c r="J834" i="7"/>
  <c r="J368" i="7"/>
  <c r="J793" i="7"/>
  <c r="J317" i="7"/>
  <c r="J662" i="7"/>
  <c r="J262" i="7"/>
  <c r="J541" i="7"/>
  <c r="J141" i="7"/>
  <c r="J436" i="7"/>
  <c r="J331" i="7"/>
  <c r="J260" i="7"/>
  <c r="J759" i="7"/>
  <c r="J684" i="7"/>
  <c r="J947" i="7"/>
  <c r="J580" i="7"/>
  <c r="J552" i="7"/>
  <c r="J108" i="7"/>
  <c r="J732" i="7"/>
  <c r="J159" i="7"/>
  <c r="J847" i="7"/>
  <c r="J705" i="7"/>
  <c r="J489" i="7"/>
  <c r="J490" i="7"/>
  <c r="J295" i="7"/>
  <c r="J766" i="7"/>
  <c r="J305" i="7"/>
  <c r="J328" i="7"/>
  <c r="J120" i="7"/>
  <c r="J903" i="7"/>
  <c r="J117" i="7"/>
  <c r="J933" i="7"/>
  <c r="J473" i="7"/>
  <c r="J482" i="7"/>
  <c r="J1007" i="7"/>
  <c r="J982" i="7"/>
  <c r="J462" i="7"/>
  <c r="J264" i="7"/>
  <c r="J981" i="7"/>
  <c r="J1014" i="7"/>
  <c r="J792" i="7"/>
  <c r="J992" i="7"/>
  <c r="J370" i="7"/>
  <c r="J196" i="7"/>
  <c r="J768" i="7"/>
  <c r="J927" i="7"/>
  <c r="J366" i="7"/>
  <c r="J677" i="7"/>
  <c r="J833" i="7"/>
  <c r="J153" i="7"/>
  <c r="J514" i="7"/>
  <c r="J138" i="7"/>
  <c r="J931" i="7"/>
  <c r="J999" i="7"/>
  <c r="J619" i="7"/>
  <c r="J343" i="7"/>
  <c r="J718" i="7"/>
  <c r="J915" i="7"/>
  <c r="J630" i="7"/>
  <c r="J190" i="7"/>
  <c r="J761" i="7"/>
  <c r="J352" i="7"/>
  <c r="J736" i="7"/>
  <c r="J550" i="7"/>
  <c r="J825" i="7"/>
  <c r="J575" i="7"/>
  <c r="J304" i="7"/>
  <c r="J727" i="7"/>
  <c r="J882" i="7"/>
  <c r="J265" i="7"/>
  <c r="J697" i="7"/>
  <c r="J720" i="7"/>
  <c r="J950" i="7"/>
  <c r="J359" i="7"/>
  <c r="J988" i="7"/>
  <c r="J410" i="7"/>
  <c r="J716" i="7"/>
  <c r="J594" i="7"/>
  <c r="J563" i="7"/>
  <c r="J814" i="7"/>
  <c r="J344" i="7"/>
  <c r="J773" i="7"/>
  <c r="J292" i="7"/>
  <c r="J642" i="7"/>
  <c r="J242" i="7"/>
  <c r="J521" i="7"/>
  <c r="J121" i="7"/>
  <c r="J416" i="7"/>
  <c r="J311" i="7"/>
  <c r="J315" i="7"/>
  <c r="J795" i="7"/>
  <c r="J728" i="7"/>
  <c r="J984" i="7"/>
  <c r="J663" i="7"/>
  <c r="J458" i="7"/>
  <c r="J819" i="7"/>
  <c r="J413" i="7"/>
  <c r="J646" i="7"/>
  <c r="J925" i="7"/>
  <c r="J785" i="7"/>
  <c r="J607" i="7"/>
  <c r="J608" i="7"/>
  <c r="J498" i="7"/>
  <c r="J399" i="7"/>
  <c r="J171" i="7"/>
  <c r="J782" i="7"/>
  <c r="J899" i="7"/>
  <c r="J783" i="7"/>
  <c r="J487" i="7"/>
  <c r="J180" i="7"/>
  <c r="J430" i="7"/>
  <c r="J567" i="7"/>
  <c r="J131" i="7"/>
  <c r="J535" i="7"/>
  <c r="J235" i="7"/>
  <c r="J971" i="7"/>
  <c r="J953" i="7"/>
  <c r="J285" i="7"/>
  <c r="J616" i="7"/>
  <c r="J585" i="7"/>
  <c r="J951" i="7"/>
  <c r="J815" i="7"/>
  <c r="J152" i="7"/>
  <c r="J590" i="7"/>
  <c r="J406" i="7"/>
  <c r="J155" i="7"/>
  <c r="J371" i="7"/>
  <c r="J387" i="7"/>
  <c r="J860" i="7"/>
  <c r="J772" i="7"/>
  <c r="J146" i="7"/>
  <c r="J456" i="7"/>
  <c r="J770" i="7"/>
  <c r="J620" i="7"/>
  <c r="J855" i="7"/>
  <c r="J926" i="7"/>
  <c r="J565" i="7"/>
  <c r="J534" i="7"/>
  <c r="J318" i="7"/>
  <c r="J267" i="7"/>
  <c r="J622" i="7"/>
  <c r="J501" i="7"/>
  <c r="J396" i="7"/>
  <c r="J291" i="7"/>
  <c r="J365" i="7"/>
  <c r="J831" i="7"/>
  <c r="J762" i="7"/>
  <c r="J113" i="7"/>
  <c r="J178" i="7"/>
  <c r="J742" i="7"/>
  <c r="J379" i="7"/>
  <c r="J139" i="7"/>
  <c r="J515" i="7"/>
  <c r="J910" i="7"/>
  <c r="J743" i="7"/>
  <c r="J842" i="7"/>
  <c r="J998" i="7"/>
  <c r="J226" i="7"/>
  <c r="J710" i="7"/>
  <c r="J711" i="7"/>
  <c r="J997" i="7"/>
  <c r="J186" i="7"/>
  <c r="J991" i="7"/>
  <c r="J466" i="7"/>
  <c r="J879" i="7"/>
  <c r="J276" i="7"/>
  <c r="J612" i="7"/>
  <c r="J433" i="7"/>
  <c r="J372" i="7"/>
  <c r="J592" i="7"/>
  <c r="J717" i="7"/>
  <c r="J909" i="7"/>
  <c r="J248" i="7"/>
  <c r="J438" i="7"/>
  <c r="J618" i="7"/>
  <c r="J531" i="7"/>
  <c r="J485" i="7"/>
  <c r="J822" i="7"/>
  <c r="J958" i="7"/>
  <c r="J731" i="7"/>
  <c r="J936" i="7"/>
  <c r="J869" i="7"/>
  <c r="J712" i="7"/>
  <c r="J776" i="7"/>
  <c r="J179" i="7"/>
  <c r="J679" i="7"/>
  <c r="J246" i="7"/>
  <c r="J755" i="7"/>
  <c r="J129" i="7"/>
  <c r="J161" i="7"/>
  <c r="J935" i="7"/>
  <c r="J269" i="7"/>
  <c r="J700" i="7"/>
  <c r="J230" i="7"/>
  <c r="J962" i="7"/>
  <c r="J688" i="7"/>
  <c r="J794" i="7"/>
  <c r="J753" i="7"/>
  <c r="J222" i="7"/>
  <c r="J809" i="7"/>
  <c r="J650" i="7"/>
  <c r="J898" i="7"/>
  <c r="J673" i="7"/>
  <c r="J234" i="7"/>
  <c r="J669" i="7"/>
  <c r="J828" i="7"/>
  <c r="J197" i="7"/>
  <c r="J632" i="7"/>
  <c r="J660" i="7"/>
  <c r="J900" i="7"/>
  <c r="J290" i="7"/>
  <c r="J938" i="7"/>
  <c r="J346" i="7"/>
  <c r="J658" i="7"/>
  <c r="J469" i="7"/>
  <c r="J1008" i="7"/>
  <c r="J537" i="7"/>
  <c r="J985" i="7"/>
  <c r="J507" i="7"/>
  <c r="J774" i="7"/>
  <c r="J293" i="7"/>
  <c r="J733" i="7"/>
  <c r="J243" i="7"/>
  <c r="J602" i="7"/>
  <c r="J202" i="7"/>
  <c r="J481" i="7"/>
  <c r="J376" i="7"/>
  <c r="J671" i="7"/>
  <c r="J271" i="7"/>
  <c r="J420" i="7"/>
  <c r="J868" i="7"/>
  <c r="J800" i="7"/>
  <c r="J172" i="7"/>
  <c r="J279" i="7"/>
  <c r="J817" i="7"/>
  <c r="J288" i="7"/>
  <c r="J250" i="7"/>
  <c r="J989" i="7"/>
  <c r="J995" i="7"/>
  <c r="J223" i="7"/>
  <c r="J587" i="7"/>
  <c r="J348" i="7"/>
  <c r="J796" i="7"/>
  <c r="J797" i="7"/>
  <c r="J843" i="7"/>
  <c r="J137" i="7"/>
  <c r="J780" i="7"/>
  <c r="J527" i="7"/>
  <c r="J207" i="7"/>
  <c r="J808" i="7"/>
  <c r="J369" i="7"/>
  <c r="J381" i="7"/>
  <c r="J739" i="7"/>
  <c r="J702" i="7"/>
  <c r="J135" i="7"/>
  <c r="J961" i="7"/>
  <c r="J310" i="7"/>
  <c r="J400" i="7"/>
  <c r="J986" i="7"/>
  <c r="J652" i="7"/>
  <c r="J604" i="7"/>
  <c r="J959" i="7"/>
  <c r="J811" i="7"/>
  <c r="J111" i="7"/>
  <c r="J503" i="7"/>
  <c r="J228" i="7"/>
  <c r="J354" i="7"/>
  <c r="J572" i="7"/>
  <c r="J287" i="7"/>
  <c r="J275" i="7"/>
  <c r="J858" i="7"/>
  <c r="J338" i="7"/>
  <c r="J389" i="7"/>
  <c r="J126" i="7"/>
  <c r="J788" i="7"/>
  <c r="J367" i="7"/>
  <c r="J476" i="7"/>
  <c r="J872" i="7"/>
  <c r="J709" i="7"/>
  <c r="J470" i="7"/>
  <c r="J429" i="7"/>
  <c r="J209" i="7"/>
  <c r="J1006" i="7"/>
  <c r="J845" i="7"/>
  <c r="J698" i="7"/>
  <c r="J937" i="7"/>
  <c r="J715" i="7"/>
  <c r="J199" i="7"/>
  <c r="J635" i="7"/>
  <c r="J803" i="7"/>
  <c r="J160" i="7"/>
  <c r="J600" i="7"/>
  <c r="J629" i="7"/>
  <c r="J875" i="7"/>
  <c r="J255" i="7"/>
  <c r="J913" i="7"/>
  <c r="J307" i="7"/>
  <c r="J628" i="7"/>
  <c r="J439" i="7"/>
  <c r="J987" i="7"/>
  <c r="J509" i="7"/>
  <c r="J964" i="7"/>
  <c r="J479" i="7"/>
  <c r="J754" i="7"/>
  <c r="J268" i="7"/>
  <c r="J713" i="7"/>
  <c r="J217" i="7"/>
  <c r="J582" i="7"/>
  <c r="J182" i="7"/>
  <c r="J461" i="7"/>
  <c r="J356" i="7"/>
  <c r="J651" i="7"/>
  <c r="J251" i="7"/>
  <c r="J477" i="7"/>
  <c r="J906" i="7"/>
  <c r="J839" i="7"/>
  <c r="J220" i="7"/>
  <c r="J384" i="7"/>
  <c r="J884" i="7"/>
  <c r="J195" i="7"/>
  <c r="J390" i="7"/>
  <c r="J148" i="7"/>
  <c r="J337" i="7"/>
  <c r="J963" i="7"/>
  <c r="J455" i="7"/>
  <c r="J889" i="7"/>
  <c r="J890" i="7"/>
  <c r="J806" i="7"/>
  <c r="J506" i="7"/>
  <c r="J771" i="7"/>
  <c r="J168" i="7"/>
  <c r="J676" i="7"/>
  <c r="J983" i="7"/>
  <c r="J280" i="7"/>
  <c r="J666" i="7"/>
  <c r="J744" i="7"/>
  <c r="J339" i="7"/>
  <c r="J256" i="7"/>
  <c r="J807" i="7"/>
  <c r="J200" i="7"/>
  <c r="J920" i="7"/>
  <c r="J1000" i="7"/>
  <c r="J758" i="7"/>
  <c r="J859" i="7"/>
  <c r="J636" i="7"/>
  <c r="J852" i="7"/>
  <c r="J637" i="7"/>
  <c r="J364" i="7"/>
  <c r="J407" i="7"/>
  <c r="J321" i="7"/>
  <c r="J942" i="7"/>
  <c r="J323" i="7"/>
  <c r="J360" i="7"/>
  <c r="J517" i="7"/>
  <c r="J1001" i="7"/>
  <c r="J683" i="7"/>
  <c r="J574" i="7"/>
  <c r="J513" i="7"/>
  <c r="J123" i="7"/>
  <c r="J418" i="7"/>
  <c r="J181" i="7"/>
  <c r="J654" i="7"/>
  <c r="J870" i="7"/>
  <c r="J748" i="7"/>
  <c r="J373" i="7"/>
  <c r="J779" i="7"/>
  <c r="J124" i="7"/>
  <c r="J480" i="7"/>
  <c r="J649" i="7"/>
  <c r="J854" i="7"/>
  <c r="J282" i="7"/>
  <c r="J459" i="7"/>
  <c r="J865" i="7"/>
  <c r="J694" i="7"/>
  <c r="J326" i="7"/>
  <c r="J378" i="7"/>
  <c r="J691" i="7"/>
  <c r="J885" i="7"/>
  <c r="J737" i="7"/>
  <c r="J970" i="7"/>
  <c r="J756" i="7"/>
  <c r="J165" i="7"/>
  <c r="J605" i="7"/>
  <c r="J778" i="7"/>
  <c r="J128" i="7"/>
  <c r="J569" i="7"/>
  <c r="J597" i="7"/>
  <c r="J848" i="7"/>
  <c r="J224" i="7"/>
  <c r="J887" i="7"/>
  <c r="J273" i="7"/>
  <c r="J598" i="7"/>
  <c r="J412" i="7"/>
  <c r="J966" i="7"/>
  <c r="J483" i="7"/>
  <c r="J943" i="7"/>
  <c r="J452" i="7"/>
  <c r="J734" i="7"/>
  <c r="J244" i="7"/>
  <c r="J692" i="7"/>
  <c r="J192" i="7"/>
  <c r="J562" i="7"/>
  <c r="J162" i="7"/>
  <c r="J441" i="7"/>
  <c r="J336" i="7"/>
  <c r="J631" i="7"/>
  <c r="J231" i="7"/>
  <c r="J524" i="7"/>
  <c r="J941" i="7"/>
  <c r="J871" i="7"/>
  <c r="J278" i="7"/>
  <c r="J484" i="7"/>
  <c r="J948" i="7"/>
  <c r="J109" i="7"/>
  <c r="J512" i="7"/>
  <c r="J270" i="7"/>
  <c r="J272" i="7"/>
  <c r="J453" i="7"/>
  <c r="J586" i="7"/>
  <c r="J968" i="7"/>
  <c r="J969" i="7"/>
  <c r="J554" i="7"/>
  <c r="J320" i="7"/>
  <c r="J665" i="7"/>
  <c r="J923" i="7"/>
  <c r="J170" i="7"/>
  <c r="J668" i="7"/>
  <c r="J678" i="7"/>
  <c r="J645" i="7"/>
  <c r="J253" i="7"/>
  <c r="J881" i="7"/>
  <c r="J361" i="7"/>
  <c r="J306" i="7"/>
  <c r="J928" i="7"/>
  <c r="J437" i="7"/>
  <c r="J274" i="7"/>
  <c r="J118" i="7"/>
  <c r="J236" i="7"/>
  <c r="J408" i="7"/>
  <c r="J949" i="7"/>
  <c r="J405" i="7"/>
  <c r="J690" i="7"/>
  <c r="J314" i="7"/>
  <c r="J511" i="7"/>
  <c r="J526" i="7"/>
  <c r="J553" i="7"/>
  <c r="J706" i="7"/>
  <c r="J789" i="7"/>
  <c r="J422" i="7"/>
  <c r="J374" i="7"/>
  <c r="J657" i="7"/>
  <c r="J465" i="7"/>
  <c r="J419" i="7"/>
  <c r="J164" i="7"/>
  <c r="J799" i="7"/>
  <c r="J874" i="7"/>
  <c r="J581" i="7"/>
  <c r="J283" i="7"/>
  <c r="J349" i="7"/>
  <c r="J897" i="7"/>
  <c r="J333" i="7"/>
  <c r="J764" i="7"/>
  <c r="J813" i="7"/>
  <c r="J599" i="7"/>
  <c r="J664" i="7"/>
  <c r="J919" i="7"/>
  <c r="J775" i="7"/>
  <c r="J1009" i="7"/>
  <c r="J790" i="7"/>
  <c r="J130" i="7"/>
  <c r="J573" i="7"/>
  <c r="J751" i="7"/>
  <c r="J532" i="7"/>
  <c r="J560" i="7"/>
  <c r="J823" i="7"/>
  <c r="J187" i="7"/>
  <c r="J862" i="7"/>
  <c r="J238" i="7"/>
  <c r="J566" i="7"/>
  <c r="J385" i="7"/>
  <c r="J945" i="7"/>
  <c r="J454" i="7"/>
  <c r="J922" i="7"/>
  <c r="J425" i="7"/>
  <c r="J714" i="7"/>
  <c r="J218" i="7"/>
  <c r="J667" i="7"/>
  <c r="J167" i="7"/>
  <c r="J542" i="7"/>
  <c r="J142" i="7"/>
  <c r="J421" i="7"/>
  <c r="J316" i="7"/>
  <c r="J611" i="7"/>
  <c r="J211" i="7"/>
  <c r="J577" i="7"/>
  <c r="J973" i="7"/>
  <c r="J911" i="7"/>
  <c r="J325" i="7"/>
  <c r="J558" i="7"/>
  <c r="J613" i="7"/>
  <c r="J403" i="7"/>
  <c r="J409" i="7"/>
  <c r="J583" i="7"/>
  <c r="J704" i="7"/>
  <c r="J355" i="7"/>
  <c r="J844" i="7"/>
  <c r="J173" i="7"/>
  <c r="J846" i="7"/>
  <c r="J157" i="7"/>
  <c r="J863" i="7"/>
  <c r="J886" i="7"/>
  <c r="J1002" i="7"/>
  <c r="J1005" i="7"/>
  <c r="J144" i="7"/>
  <c r="J551" i="7"/>
  <c r="J738" i="7"/>
  <c r="J670" i="7"/>
  <c r="J835" i="7"/>
  <c r="J341" i="7"/>
  <c r="J877" i="7"/>
  <c r="J216" i="7"/>
  <c r="J917" i="7"/>
  <c r="J415" i="7"/>
  <c r="J929" i="7"/>
  <c r="J257" i="7"/>
  <c r="J491" i="7"/>
  <c r="J588" i="7"/>
  <c r="J214" i="7"/>
  <c r="J538" i="7"/>
  <c r="J804" i="7"/>
  <c r="J463" i="7"/>
  <c r="J647" i="7"/>
  <c r="J302" i="7"/>
  <c r="J584" i="7"/>
  <c r="J990" i="7"/>
  <c r="J648" i="7"/>
  <c r="J749" i="7"/>
  <c r="J955" i="7"/>
  <c r="J810" i="7"/>
  <c r="J150" i="7"/>
  <c r="J827" i="7"/>
  <c r="J539" i="7"/>
  <c r="J726" i="7"/>
  <c r="J500" i="7"/>
  <c r="J529" i="7"/>
  <c r="J798" i="7"/>
  <c r="J154" i="7"/>
  <c r="J836" i="7"/>
  <c r="J206" i="7"/>
  <c r="J533" i="7"/>
  <c r="J357" i="7"/>
  <c r="J924" i="7"/>
  <c r="J427" i="7"/>
  <c r="J901" i="7"/>
  <c r="J397" i="7"/>
  <c r="J693" i="7"/>
  <c r="J193" i="7"/>
  <c r="J643" i="7"/>
  <c r="J143" i="7"/>
  <c r="J522" i="7"/>
  <c r="J122" i="7"/>
  <c r="J401" i="7"/>
  <c r="J696" i="7"/>
  <c r="J296" i="7"/>
  <c r="J591" i="7"/>
  <c r="J191" i="7"/>
  <c r="J624" i="7"/>
  <c r="J106" i="7"/>
  <c r="J1013" i="7"/>
  <c r="J946" i="7"/>
  <c r="J383" i="7"/>
  <c r="J655" i="7"/>
  <c r="J184" i="7"/>
  <c r="J114" i="7"/>
  <c r="J730" i="7"/>
  <c r="J639" i="7"/>
  <c r="J519" i="7"/>
  <c r="J689" i="7"/>
  <c r="J784" i="7"/>
  <c r="J721" i="7"/>
  <c r="J510" i="7"/>
  <c r="I545" i="7"/>
  <c r="J545" i="7"/>
  <c r="I633" i="7"/>
  <c r="J633" i="7"/>
  <c r="I967" i="7"/>
  <c r="J967" i="7"/>
  <c r="I765" i="7"/>
  <c r="J765" i="7"/>
  <c r="I24" i="7"/>
  <c r="H150" i="7"/>
  <c r="I150" i="7"/>
  <c r="H836" i="7"/>
  <c r="I836" i="7"/>
  <c r="H143" i="7"/>
  <c r="I143" i="7"/>
  <c r="H946" i="7"/>
  <c r="I946" i="7"/>
  <c r="H519" i="7"/>
  <c r="I519" i="7"/>
  <c r="H721" i="7"/>
  <c r="I721" i="7"/>
  <c r="H771" i="7"/>
  <c r="I771" i="7"/>
  <c r="H399" i="7"/>
  <c r="I399" i="7"/>
  <c r="H168" i="7"/>
  <c r="I168" i="7"/>
  <c r="H276" i="7"/>
  <c r="I276" i="7"/>
  <c r="H983" i="7"/>
  <c r="I983" i="7"/>
  <c r="H782" i="7"/>
  <c r="I782" i="7"/>
  <c r="H127" i="7"/>
  <c r="I127" i="7"/>
  <c r="H666" i="7"/>
  <c r="I666" i="7"/>
  <c r="H744" i="7"/>
  <c r="I744" i="7"/>
  <c r="H473" i="7"/>
  <c r="I473" i="7"/>
  <c r="H717" i="7"/>
  <c r="I717" i="7"/>
  <c r="H386" i="7"/>
  <c r="I386" i="7"/>
  <c r="H50" i="7"/>
  <c r="H437" i="7"/>
  <c r="I437" i="7"/>
  <c r="H274" i="7"/>
  <c r="I274" i="7"/>
  <c r="H567" i="7"/>
  <c r="I567" i="7"/>
  <c r="H264" i="7"/>
  <c r="I264" i="7"/>
  <c r="H750" i="7"/>
  <c r="I750" i="7"/>
  <c r="H976" i="7"/>
  <c r="I976" i="7"/>
  <c r="H811" i="7"/>
  <c r="I811" i="7"/>
  <c r="H543" i="7"/>
  <c r="I543" i="7"/>
  <c r="H111" i="7"/>
  <c r="I111" i="7"/>
  <c r="H564" i="7"/>
  <c r="I564" i="7"/>
  <c r="H555" i="7"/>
  <c r="I555" i="7"/>
  <c r="H73" i="7"/>
  <c r="H370" i="7"/>
  <c r="I370" i="7"/>
  <c r="H951" i="7"/>
  <c r="I951" i="7"/>
  <c r="H375" i="7"/>
  <c r="I375" i="7"/>
  <c r="H568" i="7"/>
  <c r="I568" i="7"/>
  <c r="H596" i="7"/>
  <c r="I596" i="7"/>
  <c r="H657" i="7"/>
  <c r="I657" i="7"/>
  <c r="H993" i="7"/>
  <c r="I993" i="7"/>
  <c r="H932" i="7"/>
  <c r="I932" i="7"/>
  <c r="H627" i="7"/>
  <c r="I627" i="7"/>
  <c r="H189" i="7"/>
  <c r="I189" i="7"/>
  <c r="H26" i="7"/>
  <c r="H867" i="7"/>
  <c r="I867" i="7"/>
  <c r="H332" i="7"/>
  <c r="I332" i="7"/>
  <c r="H350" i="7"/>
  <c r="I350" i="7"/>
  <c r="H930" i="7"/>
  <c r="I930" i="7"/>
  <c r="H996" i="7"/>
  <c r="I996" i="7"/>
  <c r="H388" i="7"/>
  <c r="I388" i="7"/>
  <c r="H183" i="7"/>
  <c r="I183" i="7"/>
  <c r="H208" i="7"/>
  <c r="I208" i="7"/>
  <c r="H908" i="7"/>
  <c r="I908" i="7"/>
  <c r="H505" i="7"/>
  <c r="I505" i="7"/>
  <c r="H263" i="7"/>
  <c r="I263" i="7"/>
  <c r="H294" i="7"/>
  <c r="I294" i="7"/>
  <c r="H888" i="7"/>
  <c r="I888" i="7"/>
  <c r="H163" i="7"/>
  <c r="I163" i="7"/>
  <c r="H232" i="7"/>
  <c r="I232" i="7"/>
  <c r="H203" i="7"/>
  <c r="I203" i="7"/>
  <c r="H10" i="7"/>
  <c r="H467" i="7"/>
  <c r="I467" i="7"/>
  <c r="H382" i="7"/>
  <c r="I382" i="7"/>
  <c r="H261" i="7"/>
  <c r="I261" i="7"/>
  <c r="H156" i="7"/>
  <c r="I156" i="7"/>
  <c r="H451" i="7"/>
  <c r="I451" i="7"/>
  <c r="H904" i="7"/>
  <c r="I904" i="7"/>
  <c r="H380" i="7"/>
  <c r="I380" i="7"/>
  <c r="H812" i="7"/>
  <c r="I812" i="7"/>
  <c r="H960" i="7"/>
  <c r="I960" i="7"/>
  <c r="H626" i="7"/>
  <c r="I626" i="7"/>
  <c r="H450" i="7"/>
  <c r="I450" i="7"/>
  <c r="H414" i="7"/>
  <c r="I414" i="7"/>
  <c r="H850" i="7"/>
  <c r="I850" i="7"/>
  <c r="H448" i="7"/>
  <c r="I448" i="7"/>
  <c r="H237" i="7"/>
  <c r="I237" i="7"/>
  <c r="H570" i="7"/>
  <c r="I570" i="7"/>
  <c r="H254" i="7"/>
  <c r="I254" i="7"/>
  <c r="H508" i="7"/>
  <c r="I508" i="7"/>
  <c r="H883" i="7"/>
  <c r="I883" i="7"/>
  <c r="H266" i="7"/>
  <c r="I266" i="7"/>
  <c r="H472" i="7"/>
  <c r="I472" i="7"/>
  <c r="H851" i="7"/>
  <c r="I851" i="7"/>
  <c r="H227" i="7"/>
  <c r="I227" i="7"/>
  <c r="H876" i="7"/>
  <c r="I876" i="7"/>
  <c r="H258" i="7"/>
  <c r="I258" i="7"/>
  <c r="H559" i="7"/>
  <c r="I559" i="7"/>
  <c r="H609" i="7"/>
  <c r="I609" i="7"/>
  <c r="H864" i="7"/>
  <c r="I864" i="7"/>
  <c r="H277" i="7"/>
  <c r="I277" i="7"/>
  <c r="H134" i="7"/>
  <c r="I134" i="7"/>
  <c r="H747" i="7"/>
  <c r="I747" i="7"/>
  <c r="H205" i="7"/>
  <c r="I205" i="7"/>
  <c r="H723" i="7"/>
  <c r="I723" i="7"/>
  <c r="H174" i="7"/>
  <c r="I174" i="7"/>
  <c r="H934" i="7"/>
  <c r="I934" i="7"/>
  <c r="H493" i="7"/>
  <c r="I493" i="7"/>
  <c r="H893" i="7"/>
  <c r="I893" i="7"/>
  <c r="H443" i="7"/>
  <c r="I443" i="7"/>
  <c r="H83" i="7"/>
  <c r="H362" i="7"/>
  <c r="I362" i="7"/>
  <c r="H641" i="7"/>
  <c r="I641" i="7"/>
  <c r="H241" i="7"/>
  <c r="I241" i="7"/>
  <c r="H536" i="7"/>
  <c r="I536" i="7"/>
  <c r="H136" i="7"/>
  <c r="I136" i="7"/>
  <c r="H431" i="7"/>
  <c r="I431" i="7"/>
  <c r="H31" i="7"/>
  <c r="H940" i="7"/>
  <c r="I940" i="7"/>
  <c r="H525" i="7"/>
  <c r="I525" i="7"/>
  <c r="H428" i="7"/>
  <c r="I428" i="7"/>
  <c r="H763" i="7"/>
  <c r="I763" i="7"/>
  <c r="H80" i="7"/>
  <c r="H880" i="7"/>
  <c r="I880" i="7"/>
  <c r="H821" i="7"/>
  <c r="I821" i="7"/>
  <c r="H895" i="7"/>
  <c r="I895" i="7"/>
  <c r="H548" i="7"/>
  <c r="I548" i="7"/>
  <c r="H140" i="7"/>
  <c r="I140" i="7"/>
  <c r="H145" i="7"/>
  <c r="I145" i="7"/>
  <c r="H309" i="7"/>
  <c r="I309" i="7"/>
  <c r="H557" i="7"/>
  <c r="I557" i="7"/>
  <c r="H603" i="7"/>
  <c r="I603" i="7"/>
  <c r="H724" i="7"/>
  <c r="I724" i="7"/>
  <c r="H298" i="7"/>
  <c r="I298" i="7"/>
  <c r="H499" i="7"/>
  <c r="I499" i="7"/>
  <c r="H810" i="7"/>
  <c r="I810" i="7"/>
  <c r="H529" i="7"/>
  <c r="I529" i="7"/>
  <c r="H901" i="7"/>
  <c r="I901" i="7"/>
  <c r="H122" i="7"/>
  <c r="I122" i="7"/>
  <c r="H730" i="7"/>
  <c r="I730" i="7"/>
  <c r="H846" i="7"/>
  <c r="I846" i="7"/>
  <c r="H120" i="7"/>
  <c r="I120" i="7"/>
  <c r="H903" i="7"/>
  <c r="I903" i="7"/>
  <c r="H668" i="7"/>
  <c r="I668" i="7"/>
  <c r="H676" i="7"/>
  <c r="I676" i="7"/>
  <c r="H280" i="7"/>
  <c r="I280" i="7"/>
  <c r="H886" i="7"/>
  <c r="I886" i="7"/>
  <c r="H474" i="7"/>
  <c r="I474" i="7"/>
  <c r="H135" i="7"/>
  <c r="I135" i="7"/>
  <c r="H90" i="7"/>
  <c r="H212" i="7"/>
  <c r="I212" i="7"/>
  <c r="H248" i="7"/>
  <c r="I248" i="7"/>
  <c r="H920" i="7"/>
  <c r="I920" i="7"/>
  <c r="H1007" i="7"/>
  <c r="I1007" i="7"/>
  <c r="H1000" i="7"/>
  <c r="I1000" i="7"/>
  <c r="H618" i="7"/>
  <c r="I618" i="7"/>
  <c r="H131" i="7"/>
  <c r="I131" i="7"/>
  <c r="H35" i="7"/>
  <c r="H921" i="7"/>
  <c r="I921" i="7"/>
  <c r="H958" i="7"/>
  <c r="I958" i="7"/>
  <c r="H981" i="7"/>
  <c r="I981" i="7"/>
  <c r="H364" i="7"/>
  <c r="I364" i="7"/>
  <c r="H314" i="7"/>
  <c r="I314" i="7"/>
  <c r="H37" i="7"/>
  <c r="H792" i="7"/>
  <c r="I792" i="7"/>
  <c r="H585" i="7"/>
  <c r="I585" i="7"/>
  <c r="H917" i="7"/>
  <c r="I917" i="7"/>
  <c r="H992" i="7"/>
  <c r="I992" i="7"/>
  <c r="H330" i="7"/>
  <c r="I330" i="7"/>
  <c r="H936" i="7"/>
  <c r="I936" i="7"/>
  <c r="H257" i="7"/>
  <c r="I257" i="7"/>
  <c r="H517" i="7"/>
  <c r="I517" i="7"/>
  <c r="H830" i="7"/>
  <c r="I830" i="7"/>
  <c r="H858" i="7"/>
  <c r="I858" i="7"/>
  <c r="H297" i="7"/>
  <c r="I297" i="7"/>
  <c r="H791" i="7"/>
  <c r="I791" i="7"/>
  <c r="H974" i="7"/>
  <c r="I974" i="7"/>
  <c r="H176" i="7"/>
  <c r="I176" i="7"/>
  <c r="H685" i="7"/>
  <c r="I685" i="7"/>
  <c r="H686" i="7"/>
  <c r="I686" i="7"/>
  <c r="H53" i="7"/>
  <c r="H68" i="7"/>
  <c r="H520" i="7"/>
  <c r="I520" i="7"/>
  <c r="H540" i="7"/>
  <c r="I540" i="7"/>
  <c r="H300" i="7"/>
  <c r="I300" i="7"/>
  <c r="H878" i="7"/>
  <c r="I878" i="7"/>
  <c r="H902" i="7"/>
  <c r="I902" i="7"/>
  <c r="H595" i="7"/>
  <c r="I595" i="7"/>
  <c r="H640" i="7"/>
  <c r="I640" i="7"/>
  <c r="H308" i="7"/>
  <c r="I308" i="7"/>
  <c r="H769" i="7"/>
  <c r="I769" i="7"/>
  <c r="H745" i="7"/>
  <c r="I745" i="7"/>
  <c r="H954" i="7"/>
  <c r="I954" i="7"/>
  <c r="H518" i="7"/>
  <c r="I518" i="7"/>
  <c r="H103" i="7"/>
  <c r="H661" i="7"/>
  <c r="I661" i="7"/>
  <c r="H556" i="7"/>
  <c r="I556" i="7"/>
  <c r="H51" i="7"/>
  <c r="H478" i="7"/>
  <c r="I478" i="7"/>
  <c r="H729" i="7"/>
  <c r="I729" i="7"/>
  <c r="H760" i="7"/>
  <c r="I760" i="7"/>
  <c r="H27" i="7"/>
  <c r="H175" i="7"/>
  <c r="I175" i="7"/>
  <c r="H460" i="7"/>
  <c r="I460" i="7"/>
  <c r="H166" i="7"/>
  <c r="I166" i="7"/>
  <c r="H494" i="7"/>
  <c r="I494" i="7"/>
  <c r="H286" i="7"/>
  <c r="I286" i="7"/>
  <c r="H615" i="7"/>
  <c r="I615" i="7"/>
  <c r="H313" i="7"/>
  <c r="I313" i="7"/>
  <c r="H475" i="7"/>
  <c r="I475" i="7"/>
  <c r="H856" i="7"/>
  <c r="I856" i="7"/>
  <c r="H233" i="7"/>
  <c r="I233" i="7"/>
  <c r="H1004" i="7"/>
  <c r="I1004" i="7"/>
  <c r="H435" i="7"/>
  <c r="I435" i="7"/>
  <c r="H826" i="7"/>
  <c r="I826" i="7"/>
  <c r="H194" i="7"/>
  <c r="I194" i="7"/>
  <c r="H849" i="7"/>
  <c r="I849" i="7"/>
  <c r="H225" i="7"/>
  <c r="I225" i="7"/>
  <c r="H528" i="7"/>
  <c r="I528" i="7"/>
  <c r="H578" i="7"/>
  <c r="I578" i="7"/>
  <c r="H840" i="7"/>
  <c r="I840" i="7"/>
  <c r="H245" i="7"/>
  <c r="I245" i="7"/>
  <c r="H107" i="7"/>
  <c r="I107" i="7"/>
  <c r="H725" i="7"/>
  <c r="I725" i="7"/>
  <c r="H177" i="7"/>
  <c r="I177" i="7"/>
  <c r="H701" i="7"/>
  <c r="I701" i="7"/>
  <c r="H147" i="7"/>
  <c r="I147" i="7"/>
  <c r="H914" i="7"/>
  <c r="I914" i="7"/>
  <c r="H468" i="7"/>
  <c r="I468" i="7"/>
  <c r="H873" i="7"/>
  <c r="I873" i="7"/>
  <c r="H417" i="7"/>
  <c r="I417" i="7"/>
  <c r="H63" i="7"/>
  <c r="H342" i="7"/>
  <c r="I342" i="7"/>
  <c r="H621" i="7"/>
  <c r="I621" i="7"/>
  <c r="H221" i="7"/>
  <c r="I221" i="7"/>
  <c r="H516" i="7"/>
  <c r="I516" i="7"/>
  <c r="H116" i="7"/>
  <c r="I116" i="7"/>
  <c r="H411" i="7"/>
  <c r="I411" i="7"/>
  <c r="H11" i="7"/>
  <c r="H972" i="7"/>
  <c r="I972" i="7"/>
  <c r="H579" i="7"/>
  <c r="I579" i="7"/>
  <c r="H486" i="7"/>
  <c r="I486" i="7"/>
  <c r="H802" i="7"/>
  <c r="I802" i="7"/>
  <c r="H185" i="7"/>
  <c r="I185" i="7"/>
  <c r="H944" i="7"/>
  <c r="I944" i="7"/>
  <c r="H896" i="7"/>
  <c r="I896" i="7"/>
  <c r="H838" i="7"/>
  <c r="I838" i="7"/>
  <c r="H457" i="7"/>
  <c r="I457" i="7"/>
  <c r="H252" i="7"/>
  <c r="I252" i="7"/>
  <c r="H735" i="7"/>
  <c r="I735" i="7"/>
  <c r="H426" i="7"/>
  <c r="I426" i="7"/>
  <c r="H687" i="7"/>
  <c r="I687" i="7"/>
  <c r="H707" i="7"/>
  <c r="I707" i="7"/>
  <c r="H977" i="7"/>
  <c r="I977" i="7"/>
  <c r="H445" i="7"/>
  <c r="I445" i="7"/>
  <c r="H69" i="7"/>
  <c r="H680" i="7"/>
  <c r="I680" i="7"/>
  <c r="H12" i="7"/>
  <c r="H827" i="7"/>
  <c r="I827" i="7"/>
  <c r="H693" i="7"/>
  <c r="I693" i="7"/>
  <c r="H591" i="7"/>
  <c r="I591" i="7"/>
  <c r="H184" i="7"/>
  <c r="I184" i="7"/>
  <c r="H157" i="7"/>
  <c r="I157" i="7"/>
  <c r="H899" i="7"/>
  <c r="I899" i="7"/>
  <c r="H1002" i="7"/>
  <c r="I1002" i="7"/>
  <c r="H783" i="7"/>
  <c r="I783" i="7"/>
  <c r="H361" i="7"/>
  <c r="I361" i="7"/>
  <c r="H306" i="7"/>
  <c r="I306" i="7"/>
  <c r="H47" i="7"/>
  <c r="H859" i="7"/>
  <c r="I859" i="7"/>
  <c r="H118" i="7"/>
  <c r="I118" i="7"/>
  <c r="H236" i="7"/>
  <c r="I236" i="7"/>
  <c r="H247" i="7"/>
  <c r="I247" i="7"/>
  <c r="H442" i="7"/>
  <c r="I442" i="7"/>
  <c r="H323" i="7"/>
  <c r="I323" i="7"/>
  <c r="H1010" i="7"/>
  <c r="I1010" i="7"/>
  <c r="H789" i="7"/>
  <c r="I789" i="7"/>
  <c r="H422" i="7"/>
  <c r="I422" i="7"/>
  <c r="H275" i="7"/>
  <c r="I275" i="7"/>
  <c r="H132" i="7"/>
  <c r="I132" i="7"/>
  <c r="H927" i="7"/>
  <c r="I927" i="7"/>
  <c r="H492" i="7"/>
  <c r="I492" i="7"/>
  <c r="H158" i="7"/>
  <c r="I158" i="7"/>
  <c r="H816" i="7"/>
  <c r="I816" i="7"/>
  <c r="H210" i="7"/>
  <c r="I210" i="7"/>
  <c r="H703" i="7"/>
  <c r="I703" i="7"/>
  <c r="H853" i="7"/>
  <c r="I853" i="7"/>
  <c r="H322" i="7"/>
  <c r="I322" i="7"/>
  <c r="H201" i="7"/>
  <c r="I201" i="7"/>
  <c r="H496" i="7"/>
  <c r="I496" i="7"/>
  <c r="H391" i="7"/>
  <c r="I391" i="7"/>
  <c r="H1011" i="7"/>
  <c r="I1011" i="7"/>
  <c r="H530" i="7"/>
  <c r="I530" i="7"/>
  <c r="H841" i="7"/>
  <c r="I841" i="7"/>
  <c r="H965" i="7"/>
  <c r="I965" i="7"/>
  <c r="H377" i="7"/>
  <c r="I377" i="7"/>
  <c r="H916" i="7"/>
  <c r="I916" i="7"/>
  <c r="H786" i="7"/>
  <c r="I786" i="7"/>
  <c r="H133" i="7"/>
  <c r="I133" i="7"/>
  <c r="H653" i="7"/>
  <c r="I653" i="7"/>
  <c r="H590" i="7"/>
  <c r="I590" i="7"/>
  <c r="H389" i="7"/>
  <c r="I389" i="7"/>
  <c r="H712" i="7"/>
  <c r="I712" i="7"/>
  <c r="H419" i="7"/>
  <c r="I419" i="7"/>
  <c r="H406" i="7"/>
  <c r="I406" i="7"/>
  <c r="H804" i="7"/>
  <c r="I804" i="7"/>
  <c r="H164" i="7"/>
  <c r="I164" i="7"/>
  <c r="H956" i="7"/>
  <c r="I956" i="7"/>
  <c r="H366" i="7"/>
  <c r="I366" i="7"/>
  <c r="H776" i="7"/>
  <c r="I776" i="7"/>
  <c r="H126" i="7"/>
  <c r="I126" i="7"/>
  <c r="H799" i="7"/>
  <c r="I799" i="7"/>
  <c r="H155" i="7"/>
  <c r="I155" i="7"/>
  <c r="H463" i="7"/>
  <c r="I463" i="7"/>
  <c r="H513" i="7"/>
  <c r="I513" i="7"/>
  <c r="H788" i="7"/>
  <c r="I788" i="7"/>
  <c r="H179" i="7"/>
  <c r="I179" i="7"/>
  <c r="H48" i="7"/>
  <c r="H677" i="7"/>
  <c r="I677" i="7"/>
  <c r="H123" i="7"/>
  <c r="I123" i="7"/>
  <c r="H647" i="7"/>
  <c r="I647" i="7"/>
  <c r="H88" i="7"/>
  <c r="H874" i="7"/>
  <c r="I874" i="7"/>
  <c r="H418" i="7"/>
  <c r="I418" i="7"/>
  <c r="H833" i="7"/>
  <c r="I833" i="7"/>
  <c r="H367" i="7"/>
  <c r="I367" i="7"/>
  <c r="H23" i="7"/>
  <c r="H302" i="7"/>
  <c r="I302" i="7"/>
  <c r="H581" i="7"/>
  <c r="I581" i="7"/>
  <c r="H181" i="7"/>
  <c r="I181" i="7"/>
  <c r="H476" i="7"/>
  <c r="I476" i="7"/>
  <c r="H76" i="7"/>
  <c r="H371" i="7"/>
  <c r="I371" i="7"/>
  <c r="H153" i="7"/>
  <c r="I153" i="7"/>
  <c r="H679" i="7"/>
  <c r="I679" i="7"/>
  <c r="H584" i="7"/>
  <c r="I584" i="7"/>
  <c r="H872" i="7"/>
  <c r="I872" i="7"/>
  <c r="H387" i="7"/>
  <c r="I387" i="7"/>
  <c r="H709" i="7"/>
  <c r="I709" i="7"/>
  <c r="H283" i="7"/>
  <c r="I283" i="7"/>
  <c r="H514" i="7"/>
  <c r="I514" i="7"/>
  <c r="H990" i="7"/>
  <c r="I990" i="7"/>
  <c r="H654" i="7"/>
  <c r="I654" i="7"/>
  <c r="H860" i="7"/>
  <c r="I860" i="7"/>
  <c r="H349" i="7"/>
  <c r="I349" i="7"/>
  <c r="H870" i="7"/>
  <c r="I870" i="7"/>
  <c r="H240" i="7"/>
  <c r="I240" i="7"/>
  <c r="H246" i="7"/>
  <c r="I246" i="7"/>
  <c r="H748" i="7"/>
  <c r="I748" i="7"/>
  <c r="H138" i="7"/>
  <c r="I138" i="7"/>
  <c r="H897" i="7"/>
  <c r="I897" i="7"/>
  <c r="H539" i="7"/>
  <c r="I539" i="7"/>
  <c r="H154" i="7"/>
  <c r="I154" i="7"/>
  <c r="H357" i="7"/>
  <c r="I357" i="7"/>
  <c r="H193" i="7"/>
  <c r="I193" i="7"/>
  <c r="H191" i="7"/>
  <c r="I191" i="7"/>
  <c r="H510" i="7"/>
  <c r="I510" i="7"/>
  <c r="H991" i="7"/>
  <c r="I991" i="7"/>
  <c r="H699" i="7"/>
  <c r="I699" i="7"/>
  <c r="H329" i="7"/>
  <c r="I329" i="7"/>
  <c r="H117" i="7"/>
  <c r="I117" i="7"/>
  <c r="H171" i="7"/>
  <c r="I171" i="7"/>
  <c r="H645" i="7"/>
  <c r="I645" i="7"/>
  <c r="H19" i="7"/>
  <c r="H84" i="7"/>
  <c r="H372" i="7"/>
  <c r="I372" i="7"/>
  <c r="H482" i="7"/>
  <c r="I482" i="7"/>
  <c r="H961" i="7"/>
  <c r="I961" i="7"/>
  <c r="H100" i="7"/>
  <c r="H636" i="7"/>
  <c r="I636" i="7"/>
  <c r="H408" i="7"/>
  <c r="I408" i="7"/>
  <c r="H852" i="7"/>
  <c r="I852" i="7"/>
  <c r="H40" i="7"/>
  <c r="H953" i="7"/>
  <c r="I953" i="7"/>
  <c r="H731" i="7"/>
  <c r="I731" i="7"/>
  <c r="H593" i="7"/>
  <c r="I593" i="7"/>
  <c r="H511" i="7"/>
  <c r="I511" i="7"/>
  <c r="H942" i="7"/>
  <c r="I942" i="7"/>
  <c r="H606" i="7"/>
  <c r="I606" i="7"/>
  <c r="H994" i="7"/>
  <c r="I994" i="7"/>
  <c r="H491" i="7"/>
  <c r="I491" i="7"/>
  <c r="H588" i="7"/>
  <c r="I588" i="7"/>
  <c r="H239" i="7"/>
  <c r="I239" i="7"/>
  <c r="H28" i="7"/>
  <c r="H38" i="7"/>
  <c r="H423" i="7"/>
  <c r="I423" i="7"/>
  <c r="H549" i="7"/>
  <c r="I549" i="7"/>
  <c r="H363" i="7"/>
  <c r="I363" i="7"/>
  <c r="H829" i="7"/>
  <c r="I829" i="7"/>
  <c r="H497" i="7"/>
  <c r="I497" i="7"/>
  <c r="H77" i="7"/>
  <c r="H119" i="7"/>
  <c r="I119" i="7"/>
  <c r="H392" i="7"/>
  <c r="I392" i="7"/>
  <c r="H601" i="7"/>
  <c r="I601" i="7"/>
  <c r="H96" i="7"/>
  <c r="H105" i="7"/>
  <c r="H625" i="7"/>
  <c r="I625" i="7"/>
  <c r="H289" i="7"/>
  <c r="I289" i="7"/>
  <c r="H1003" i="7"/>
  <c r="I1003" i="7"/>
  <c r="H777" i="7"/>
  <c r="I777" i="7"/>
  <c r="H398" i="7"/>
  <c r="I398" i="7"/>
  <c r="H546" i="7"/>
  <c r="I546" i="7"/>
  <c r="H781" i="7"/>
  <c r="I781" i="7"/>
  <c r="H125" i="7"/>
  <c r="I125" i="7"/>
  <c r="H424" i="7"/>
  <c r="I424" i="7"/>
  <c r="H891" i="7"/>
  <c r="I891" i="7"/>
  <c r="H249" i="7"/>
  <c r="I249" i="7"/>
  <c r="H648" i="7"/>
  <c r="I648" i="7"/>
  <c r="H449" i="7"/>
  <c r="I449" i="7"/>
  <c r="H755" i="7"/>
  <c r="I755" i="7"/>
  <c r="H470" i="7"/>
  <c r="I470" i="7"/>
  <c r="H373" i="7"/>
  <c r="I373" i="7"/>
  <c r="H779" i="7"/>
  <c r="I779" i="7"/>
  <c r="H129" i="7"/>
  <c r="I129" i="7"/>
  <c r="H931" i="7"/>
  <c r="I931" i="7"/>
  <c r="H333" i="7"/>
  <c r="I333" i="7"/>
  <c r="H749" i="7"/>
  <c r="I749" i="7"/>
  <c r="H87" i="7"/>
  <c r="H772" i="7"/>
  <c r="I772" i="7"/>
  <c r="H124" i="7"/>
  <c r="I124" i="7"/>
  <c r="H999" i="7"/>
  <c r="I999" i="7"/>
  <c r="H429" i="7"/>
  <c r="I429" i="7"/>
  <c r="H480" i="7"/>
  <c r="I480" i="7"/>
  <c r="H764" i="7"/>
  <c r="I764" i="7"/>
  <c r="H146" i="7"/>
  <c r="I146" i="7"/>
  <c r="H17" i="7"/>
  <c r="H649" i="7"/>
  <c r="I649" i="7"/>
  <c r="H93" i="7"/>
  <c r="H619" i="7"/>
  <c r="I619" i="7"/>
  <c r="H58" i="7"/>
  <c r="H854" i="7"/>
  <c r="I854" i="7"/>
  <c r="H393" i="7"/>
  <c r="I393" i="7"/>
  <c r="H813" i="7"/>
  <c r="I813" i="7"/>
  <c r="H343" i="7"/>
  <c r="I343" i="7"/>
  <c r="H682" i="7"/>
  <c r="I682" i="7"/>
  <c r="H282" i="7"/>
  <c r="I282" i="7"/>
  <c r="H561" i="7"/>
  <c r="I561" i="7"/>
  <c r="H161" i="7"/>
  <c r="I161" i="7"/>
  <c r="H456" i="7"/>
  <c r="I456" i="7"/>
  <c r="H56" i="7"/>
  <c r="H351" i="7"/>
  <c r="I351" i="7"/>
  <c r="H209" i="7"/>
  <c r="I209" i="7"/>
  <c r="H718" i="7"/>
  <c r="I718" i="7"/>
  <c r="H915" i="7"/>
  <c r="I915" i="7"/>
  <c r="H488" i="7"/>
  <c r="I488" i="7"/>
  <c r="H630" i="7"/>
  <c r="I630" i="7"/>
  <c r="H190" i="7"/>
  <c r="I190" i="7"/>
  <c r="H614" i="7"/>
  <c r="I614" i="7"/>
  <c r="H761" i="7"/>
  <c r="I761" i="7"/>
  <c r="H935" i="7"/>
  <c r="I935" i="7"/>
  <c r="H459" i="7"/>
  <c r="I459" i="7"/>
  <c r="H352" i="7"/>
  <c r="I352" i="7"/>
  <c r="H353" i="7"/>
  <c r="I353" i="7"/>
  <c r="H979" i="7"/>
  <c r="I979" i="7"/>
  <c r="H446" i="7"/>
  <c r="I446" i="7"/>
  <c r="H610" i="7"/>
  <c r="I610" i="7"/>
  <c r="H54" i="7"/>
  <c r="H427" i="7"/>
  <c r="I427" i="7"/>
  <c r="H401" i="7"/>
  <c r="I401" i="7"/>
  <c r="H383" i="7"/>
  <c r="I383" i="7"/>
  <c r="H506" i="7"/>
  <c r="I506" i="7"/>
  <c r="H369" i="7"/>
  <c r="I369" i="7"/>
  <c r="H571" i="7"/>
  <c r="I571" i="7"/>
  <c r="H933" i="7"/>
  <c r="I933" i="7"/>
  <c r="H464" i="7"/>
  <c r="I464" i="7"/>
  <c r="H881" i="7"/>
  <c r="I881" i="7"/>
  <c r="H144" i="7"/>
  <c r="I144" i="7"/>
  <c r="H151" i="7"/>
  <c r="I151" i="7"/>
  <c r="H807" i="7"/>
  <c r="I807" i="7"/>
  <c r="H670" i="7"/>
  <c r="I670" i="7"/>
  <c r="H719" i="7"/>
  <c r="I719" i="7"/>
  <c r="H438" i="7"/>
  <c r="I438" i="7"/>
  <c r="H462" i="7"/>
  <c r="I462" i="7"/>
  <c r="H485" i="7"/>
  <c r="I485" i="7"/>
  <c r="H358" i="7"/>
  <c r="I358" i="7"/>
  <c r="H395" i="7"/>
  <c r="I395" i="7"/>
  <c r="H959" i="7"/>
  <c r="I959" i="7"/>
  <c r="H42" i="7"/>
  <c r="H503" i="7"/>
  <c r="I503" i="7"/>
  <c r="H228" i="7"/>
  <c r="I228" i="7"/>
  <c r="H929" i="7"/>
  <c r="I929" i="7"/>
  <c r="H25" i="7"/>
  <c r="H196" i="7"/>
  <c r="I196" i="7"/>
  <c r="H1001" i="7"/>
  <c r="I1001" i="7"/>
  <c r="H768" i="7"/>
  <c r="I768" i="7"/>
  <c r="H869" i="7"/>
  <c r="I869" i="7"/>
  <c r="H338" i="7"/>
  <c r="I338" i="7"/>
  <c r="H574" i="7"/>
  <c r="I574" i="7"/>
  <c r="H327" i="7"/>
  <c r="I327" i="7"/>
  <c r="H71" i="7"/>
  <c r="H672" i="7"/>
  <c r="I672" i="7"/>
  <c r="H198" i="7"/>
  <c r="I198" i="7"/>
  <c r="H824" i="7"/>
  <c r="I824" i="7"/>
  <c r="H444" i="7"/>
  <c r="I444" i="7"/>
  <c r="H335" i="7"/>
  <c r="I335" i="7"/>
  <c r="H52" i="7"/>
  <c r="H60" i="7"/>
  <c r="H317" i="7"/>
  <c r="I317" i="7"/>
  <c r="H541" i="7"/>
  <c r="I541" i="7"/>
  <c r="H331" i="7"/>
  <c r="I331" i="7"/>
  <c r="H732" i="7"/>
  <c r="I732" i="7"/>
  <c r="H489" i="7"/>
  <c r="I489" i="7"/>
  <c r="H295" i="7"/>
  <c r="I295" i="7"/>
  <c r="H550" i="7"/>
  <c r="I550" i="7"/>
  <c r="H825" i="7"/>
  <c r="I825" i="7"/>
  <c r="H575" i="7"/>
  <c r="I575" i="7"/>
  <c r="H304" i="7"/>
  <c r="I304" i="7"/>
  <c r="H727" i="7"/>
  <c r="I727" i="7"/>
  <c r="H55" i="7"/>
  <c r="H882" i="7"/>
  <c r="I882" i="7"/>
  <c r="H265" i="7"/>
  <c r="I265" i="7"/>
  <c r="H697" i="7"/>
  <c r="I697" i="7"/>
  <c r="H13" i="7"/>
  <c r="H720" i="7"/>
  <c r="I720" i="7"/>
  <c r="H49" i="7"/>
  <c r="H950" i="7"/>
  <c r="I950" i="7"/>
  <c r="H359" i="7"/>
  <c r="I359" i="7"/>
  <c r="H988" i="7"/>
  <c r="I988" i="7"/>
  <c r="H410" i="7"/>
  <c r="I410" i="7"/>
  <c r="H716" i="7"/>
  <c r="I716" i="7"/>
  <c r="H78" i="7"/>
  <c r="H594" i="7"/>
  <c r="I594" i="7"/>
  <c r="H32" i="7"/>
  <c r="H563" i="7"/>
  <c r="I563" i="7"/>
  <c r="H814" i="7"/>
  <c r="I814" i="7"/>
  <c r="H344" i="7"/>
  <c r="I344" i="7"/>
  <c r="H773" i="7"/>
  <c r="I773" i="7"/>
  <c r="H292" i="7"/>
  <c r="I292" i="7"/>
  <c r="H642" i="7"/>
  <c r="I642" i="7"/>
  <c r="H242" i="7"/>
  <c r="I242" i="7"/>
  <c r="H521" i="7"/>
  <c r="I521" i="7"/>
  <c r="H121" i="7"/>
  <c r="I121" i="7"/>
  <c r="H416" i="7"/>
  <c r="I416" i="7"/>
  <c r="H16" i="7"/>
  <c r="H311" i="7"/>
  <c r="I311" i="7"/>
  <c r="H315" i="7"/>
  <c r="I315" i="7"/>
  <c r="H795" i="7"/>
  <c r="I795" i="7"/>
  <c r="H728" i="7"/>
  <c r="I728" i="7"/>
  <c r="H64" i="7"/>
  <c r="H984" i="7"/>
  <c r="I984" i="7"/>
  <c r="H75" i="7"/>
  <c r="H663" i="7"/>
  <c r="I663" i="7"/>
  <c r="H458" i="7"/>
  <c r="I458" i="7"/>
  <c r="H44" i="7"/>
  <c r="H819" i="7"/>
  <c r="I819" i="7"/>
  <c r="H413" i="7"/>
  <c r="I413" i="7"/>
  <c r="H646" i="7"/>
  <c r="I646" i="7"/>
  <c r="H925" i="7"/>
  <c r="I925" i="7"/>
  <c r="H89" i="7"/>
  <c r="H785" i="7"/>
  <c r="I785" i="7"/>
  <c r="H607" i="7"/>
  <c r="I607" i="7"/>
  <c r="H608" i="7"/>
  <c r="I608" i="7"/>
  <c r="H97" i="7"/>
  <c r="H798" i="7"/>
  <c r="I798" i="7"/>
  <c r="H533" i="7"/>
  <c r="I533" i="7"/>
  <c r="H522" i="7"/>
  <c r="I522" i="7"/>
  <c r="H106" i="7"/>
  <c r="I106" i="7"/>
  <c r="H207" i="7"/>
  <c r="I207" i="7"/>
  <c r="H504" i="7"/>
  <c r="I504" i="7"/>
  <c r="H102" i="7"/>
  <c r="H59" i="7"/>
  <c r="H213" i="7"/>
  <c r="I213" i="7"/>
  <c r="H1005" i="7"/>
  <c r="I1005" i="7"/>
  <c r="H644" i="7"/>
  <c r="I644" i="7"/>
  <c r="H110" i="7"/>
  <c r="I110" i="7"/>
  <c r="H952" i="7"/>
  <c r="I952" i="7"/>
  <c r="H861" i="7"/>
  <c r="I861" i="7"/>
  <c r="H200" i="7"/>
  <c r="I200" i="7"/>
  <c r="H180" i="7"/>
  <c r="I180" i="7"/>
  <c r="H430" i="7"/>
  <c r="I430" i="7"/>
  <c r="H758" i="7"/>
  <c r="I758" i="7"/>
  <c r="H312" i="7"/>
  <c r="I312" i="7"/>
  <c r="H341" i="7"/>
  <c r="I341" i="7"/>
  <c r="H877" i="7"/>
  <c r="I877" i="7"/>
  <c r="H892" i="7"/>
  <c r="I892" i="7"/>
  <c r="H235" i="7"/>
  <c r="I235" i="7"/>
  <c r="H407" i="7"/>
  <c r="I407" i="7"/>
  <c r="H1014" i="7"/>
  <c r="I1014" i="7"/>
  <c r="H321" i="7"/>
  <c r="I321" i="7"/>
  <c r="H215" i="7"/>
  <c r="I215" i="7"/>
  <c r="H115" i="7"/>
  <c r="I115" i="7"/>
  <c r="H104" i="7"/>
  <c r="H360" i="7"/>
  <c r="I360" i="7"/>
  <c r="H219" i="7"/>
  <c r="I219" i="7"/>
  <c r="H22" i="7"/>
  <c r="H434" i="7"/>
  <c r="I434" i="7"/>
  <c r="H340" i="7"/>
  <c r="I340" i="7"/>
  <c r="H229" i="7"/>
  <c r="I229" i="7"/>
  <c r="H681" i="7"/>
  <c r="I681" i="7"/>
  <c r="H708" i="7"/>
  <c r="I708" i="7"/>
  <c r="H347" i="7"/>
  <c r="I347" i="7"/>
  <c r="H440" i="7"/>
  <c r="I440" i="7"/>
  <c r="H495" i="7"/>
  <c r="I495" i="7"/>
  <c r="H523" i="7"/>
  <c r="I523" i="7"/>
  <c r="H299" i="7"/>
  <c r="I299" i="7"/>
  <c r="H975" i="7"/>
  <c r="I975" i="7"/>
  <c r="H623" i="7"/>
  <c r="I623" i="7"/>
  <c r="H368" i="7"/>
  <c r="I368" i="7"/>
  <c r="H436" i="7"/>
  <c r="I436" i="7"/>
  <c r="H947" i="7"/>
  <c r="I947" i="7"/>
  <c r="H159" i="7"/>
  <c r="I159" i="7"/>
  <c r="H328" i="7"/>
  <c r="I328" i="7"/>
  <c r="H770" i="7"/>
  <c r="I770" i="7"/>
  <c r="H599" i="7"/>
  <c r="I599" i="7"/>
  <c r="H865" i="7"/>
  <c r="I865" i="7"/>
  <c r="H620" i="7"/>
  <c r="I620" i="7"/>
  <c r="H269" i="7"/>
  <c r="I269" i="7"/>
  <c r="H700" i="7"/>
  <c r="I700" i="7"/>
  <c r="H18" i="7"/>
  <c r="H855" i="7"/>
  <c r="I855" i="7"/>
  <c r="H230" i="7"/>
  <c r="I230" i="7"/>
  <c r="H664" i="7"/>
  <c r="I664" i="7"/>
  <c r="H694" i="7"/>
  <c r="I694" i="7"/>
  <c r="H926" i="7"/>
  <c r="I926" i="7"/>
  <c r="H326" i="7"/>
  <c r="I326" i="7"/>
  <c r="H962" i="7"/>
  <c r="I962" i="7"/>
  <c r="H378" i="7"/>
  <c r="I378" i="7"/>
  <c r="H688" i="7"/>
  <c r="I688" i="7"/>
  <c r="H45" i="7"/>
  <c r="H565" i="7"/>
  <c r="I565" i="7"/>
  <c r="H1006" i="7"/>
  <c r="I1006" i="7"/>
  <c r="H534" i="7"/>
  <c r="I534" i="7"/>
  <c r="H794" i="7"/>
  <c r="I794" i="7"/>
  <c r="H318" i="7"/>
  <c r="I318" i="7"/>
  <c r="H753" i="7"/>
  <c r="I753" i="7"/>
  <c r="H267" i="7"/>
  <c r="I267" i="7"/>
  <c r="H622" i="7"/>
  <c r="I622" i="7"/>
  <c r="H222" i="7"/>
  <c r="I222" i="7"/>
  <c r="H501" i="7"/>
  <c r="I501" i="7"/>
  <c r="H101" i="7"/>
  <c r="H396" i="7"/>
  <c r="I396" i="7"/>
  <c r="H691" i="7"/>
  <c r="I691" i="7"/>
  <c r="H291" i="7"/>
  <c r="I291" i="7"/>
  <c r="H365" i="7"/>
  <c r="I365" i="7"/>
  <c r="H831" i="7"/>
  <c r="I831" i="7"/>
  <c r="H762" i="7"/>
  <c r="I762" i="7"/>
  <c r="H113" i="7"/>
  <c r="I113" i="7"/>
  <c r="H178" i="7"/>
  <c r="I178" i="7"/>
  <c r="H742" i="7"/>
  <c r="I742" i="7"/>
  <c r="H379" i="7"/>
  <c r="I379" i="7"/>
  <c r="H139" i="7"/>
  <c r="I139" i="7"/>
  <c r="H515" i="7"/>
  <c r="I515" i="7"/>
  <c r="H910" i="7"/>
  <c r="I910" i="7"/>
  <c r="H743" i="7"/>
  <c r="I743" i="7"/>
  <c r="H842" i="7"/>
  <c r="I842" i="7"/>
  <c r="H998" i="7"/>
  <c r="I998" i="7"/>
  <c r="H86" i="7"/>
  <c r="H98" i="7"/>
  <c r="H226" i="7"/>
  <c r="I226" i="7"/>
  <c r="H710" i="7"/>
  <c r="I710" i="7"/>
  <c r="H711" i="7"/>
  <c r="I711" i="7"/>
  <c r="H997" i="7"/>
  <c r="I997" i="7"/>
  <c r="H186" i="7"/>
  <c r="I186" i="7"/>
  <c r="H726" i="7"/>
  <c r="I726" i="7"/>
  <c r="H924" i="7"/>
  <c r="I924" i="7"/>
  <c r="H696" i="7"/>
  <c r="I696" i="7"/>
  <c r="H15" i="7"/>
  <c r="H808" i="7"/>
  <c r="I808" i="7"/>
  <c r="H617" i="7"/>
  <c r="I617" i="7"/>
  <c r="H432" i="7"/>
  <c r="I432" i="7"/>
  <c r="H805" i="7"/>
  <c r="I805" i="7"/>
  <c r="H339" i="7"/>
  <c r="I339" i="7"/>
  <c r="H551" i="7"/>
  <c r="I551" i="7"/>
  <c r="H909" i="7"/>
  <c r="I909" i="7"/>
  <c r="H310" i="7"/>
  <c r="I310" i="7"/>
  <c r="H400" i="7"/>
  <c r="I400" i="7"/>
  <c r="H982" i="7"/>
  <c r="I982" i="7"/>
  <c r="H62" i="7"/>
  <c r="H169" i="7"/>
  <c r="I169" i="7"/>
  <c r="H637" i="7"/>
  <c r="I637" i="7"/>
  <c r="H67" i="7"/>
  <c r="H319" i="7"/>
  <c r="I319" i="7"/>
  <c r="H832" i="7"/>
  <c r="I832" i="7"/>
  <c r="H572" i="7"/>
  <c r="I572" i="7"/>
  <c r="H706" i="7"/>
  <c r="I706" i="7"/>
  <c r="H91" i="7"/>
  <c r="H152" i="7"/>
  <c r="I152" i="7"/>
  <c r="H905" i="7"/>
  <c r="I905" i="7"/>
  <c r="H259" i="7"/>
  <c r="I259" i="7"/>
  <c r="H402" i="7"/>
  <c r="I402" i="7"/>
  <c r="H980" i="7"/>
  <c r="I980" i="7"/>
  <c r="H149" i="7"/>
  <c r="I149" i="7"/>
  <c r="H95" i="7"/>
  <c r="H746" i="7"/>
  <c r="I746" i="7"/>
  <c r="H447" i="7"/>
  <c r="I447" i="7"/>
  <c r="H834" i="7"/>
  <c r="I834" i="7"/>
  <c r="H141" i="7"/>
  <c r="I141" i="7"/>
  <c r="H34" i="7"/>
  <c r="H650" i="7"/>
  <c r="I650" i="7"/>
  <c r="H898" i="7"/>
  <c r="I898" i="7"/>
  <c r="H673" i="7"/>
  <c r="I673" i="7"/>
  <c r="H234" i="7"/>
  <c r="I234" i="7"/>
  <c r="H669" i="7"/>
  <c r="I669" i="7"/>
  <c r="H828" i="7"/>
  <c r="I828" i="7"/>
  <c r="H197" i="7"/>
  <c r="I197" i="7"/>
  <c r="H632" i="7"/>
  <c r="I632" i="7"/>
  <c r="H660" i="7"/>
  <c r="I660" i="7"/>
  <c r="H900" i="7"/>
  <c r="I900" i="7"/>
  <c r="H290" i="7"/>
  <c r="I290" i="7"/>
  <c r="H938" i="7"/>
  <c r="I938" i="7"/>
  <c r="H346" i="7"/>
  <c r="I346" i="7"/>
  <c r="H658" i="7"/>
  <c r="I658" i="7"/>
  <c r="H469" i="7"/>
  <c r="I469" i="7"/>
  <c r="H1008" i="7"/>
  <c r="I1008" i="7"/>
  <c r="H537" i="7"/>
  <c r="I537" i="7"/>
  <c r="H985" i="7"/>
  <c r="I985" i="7"/>
  <c r="H507" i="7"/>
  <c r="I507" i="7"/>
  <c r="H774" i="7"/>
  <c r="I774" i="7"/>
  <c r="H293" i="7"/>
  <c r="I293" i="7"/>
  <c r="H733" i="7"/>
  <c r="I733" i="7"/>
  <c r="H243" i="7"/>
  <c r="I243" i="7"/>
  <c r="H602" i="7"/>
  <c r="I602" i="7"/>
  <c r="H202" i="7"/>
  <c r="I202" i="7"/>
  <c r="H481" i="7"/>
  <c r="I481" i="7"/>
  <c r="H81" i="7"/>
  <c r="H376" i="7"/>
  <c r="I376" i="7"/>
  <c r="H671" i="7"/>
  <c r="I671" i="7"/>
  <c r="H271" i="7"/>
  <c r="I271" i="7"/>
  <c r="H420" i="7"/>
  <c r="I420" i="7"/>
  <c r="H868" i="7"/>
  <c r="I868" i="7"/>
  <c r="H800" i="7"/>
  <c r="I800" i="7"/>
  <c r="H172" i="7"/>
  <c r="I172" i="7"/>
  <c r="H279" i="7"/>
  <c r="I279" i="7"/>
  <c r="H817" i="7"/>
  <c r="I817" i="7"/>
  <c r="H288" i="7"/>
  <c r="I288" i="7"/>
  <c r="H250" i="7"/>
  <c r="I250" i="7"/>
  <c r="H989" i="7"/>
  <c r="I989" i="7"/>
  <c r="H995" i="7"/>
  <c r="I995" i="7"/>
  <c r="H33" i="7"/>
  <c r="H223" i="7"/>
  <c r="I223" i="7"/>
  <c r="H587" i="7"/>
  <c r="I587" i="7"/>
  <c r="H348" i="7"/>
  <c r="I348" i="7"/>
  <c r="H796" i="7"/>
  <c r="I796" i="7"/>
  <c r="H797" i="7"/>
  <c r="I797" i="7"/>
  <c r="H843" i="7"/>
  <c r="I843" i="7"/>
  <c r="H137" i="7"/>
  <c r="I137" i="7"/>
  <c r="H780" i="7"/>
  <c r="I780" i="7"/>
  <c r="H527" i="7"/>
  <c r="I527" i="7"/>
  <c r="H955" i="7"/>
  <c r="I955" i="7"/>
  <c r="H500" i="7"/>
  <c r="I500" i="7"/>
  <c r="H206" i="7"/>
  <c r="I206" i="7"/>
  <c r="H296" i="7"/>
  <c r="I296" i="7"/>
  <c r="H655" i="7"/>
  <c r="I655" i="7"/>
  <c r="H72" i="7"/>
  <c r="H57" i="7"/>
  <c r="H498" i="7"/>
  <c r="I498" i="7"/>
  <c r="H381" i="7"/>
  <c r="I381" i="7"/>
  <c r="H739" i="7"/>
  <c r="I739" i="7"/>
  <c r="H863" i="7"/>
  <c r="I863" i="7"/>
  <c r="H702" i="7"/>
  <c r="I702" i="7"/>
  <c r="H433" i="7"/>
  <c r="I433" i="7"/>
  <c r="H857" i="7"/>
  <c r="I857" i="7"/>
  <c r="H592" i="7"/>
  <c r="I592" i="7"/>
  <c r="H256" i="7"/>
  <c r="I256" i="7"/>
  <c r="H928" i="7"/>
  <c r="I928" i="7"/>
  <c r="H978" i="7"/>
  <c r="I978" i="7"/>
  <c r="H65" i="7"/>
  <c r="H535" i="7"/>
  <c r="I535" i="7"/>
  <c r="H986" i="7"/>
  <c r="I986" i="7"/>
  <c r="H652" i="7"/>
  <c r="I652" i="7"/>
  <c r="H604" i="7"/>
  <c r="I604" i="7"/>
  <c r="H92" i="7"/>
  <c r="H216" i="7"/>
  <c r="I216" i="7"/>
  <c r="H526" i="7"/>
  <c r="I526" i="7"/>
  <c r="H354" i="7"/>
  <c r="I354" i="7"/>
  <c r="H957" i="7"/>
  <c r="I957" i="7"/>
  <c r="H659" i="7"/>
  <c r="I659" i="7"/>
  <c r="H815" i="7"/>
  <c r="I815" i="7"/>
  <c r="H374" i="7"/>
  <c r="I374" i="7"/>
  <c r="H334" i="7"/>
  <c r="I334" i="7"/>
  <c r="H767" i="7"/>
  <c r="I767" i="7"/>
  <c r="H281" i="7"/>
  <c r="I281" i="7"/>
  <c r="H741" i="7"/>
  <c r="I741" i="7"/>
  <c r="H801" i="7"/>
  <c r="I801" i="7"/>
  <c r="H894" i="7"/>
  <c r="I894" i="7"/>
  <c r="H752" i="7"/>
  <c r="I752" i="7"/>
  <c r="H85" i="7"/>
  <c r="H112" i="7"/>
  <c r="I112" i="7"/>
  <c r="H29" i="7"/>
  <c r="H662" i="7"/>
  <c r="I662" i="7"/>
  <c r="H36" i="7"/>
  <c r="H580" i="7"/>
  <c r="I580" i="7"/>
  <c r="H108" i="7"/>
  <c r="I108" i="7"/>
  <c r="H705" i="7"/>
  <c r="I705" i="7"/>
  <c r="H766" i="7"/>
  <c r="I766" i="7"/>
  <c r="H736" i="7"/>
  <c r="I736" i="7"/>
  <c r="H809" i="7"/>
  <c r="I809" i="7"/>
  <c r="H845" i="7"/>
  <c r="I845" i="7"/>
  <c r="H698" i="7"/>
  <c r="I698" i="7"/>
  <c r="H937" i="7"/>
  <c r="I937" i="7"/>
  <c r="H715" i="7"/>
  <c r="I715" i="7"/>
  <c r="H199" i="7"/>
  <c r="I199" i="7"/>
  <c r="H635" i="7"/>
  <c r="I635" i="7"/>
  <c r="H803" i="7"/>
  <c r="I803" i="7"/>
  <c r="H160" i="7"/>
  <c r="I160" i="7"/>
  <c r="H600" i="7"/>
  <c r="I600" i="7"/>
  <c r="H629" i="7"/>
  <c r="I629" i="7"/>
  <c r="H875" i="7"/>
  <c r="I875" i="7"/>
  <c r="H255" i="7"/>
  <c r="I255" i="7"/>
  <c r="H913" i="7"/>
  <c r="I913" i="7"/>
  <c r="H307" i="7"/>
  <c r="I307" i="7"/>
  <c r="H628" i="7"/>
  <c r="I628" i="7"/>
  <c r="H439" i="7"/>
  <c r="I439" i="7"/>
  <c r="H987" i="7"/>
  <c r="I987" i="7"/>
  <c r="H509" i="7"/>
  <c r="I509" i="7"/>
  <c r="H964" i="7"/>
  <c r="I964" i="7"/>
  <c r="H479" i="7"/>
  <c r="I479" i="7"/>
  <c r="H754" i="7"/>
  <c r="I754" i="7"/>
  <c r="H268" i="7"/>
  <c r="I268" i="7"/>
  <c r="H713" i="7"/>
  <c r="I713" i="7"/>
  <c r="H217" i="7"/>
  <c r="I217" i="7"/>
  <c r="H582" i="7"/>
  <c r="I582" i="7"/>
  <c r="H182" i="7"/>
  <c r="I182" i="7"/>
  <c r="H461" i="7"/>
  <c r="I461" i="7"/>
  <c r="H61" i="7"/>
  <c r="H356" i="7"/>
  <c r="I356" i="7"/>
  <c r="H651" i="7"/>
  <c r="I651" i="7"/>
  <c r="H251" i="7"/>
  <c r="I251" i="7"/>
  <c r="H477" i="7"/>
  <c r="I477" i="7"/>
  <c r="H906" i="7"/>
  <c r="I906" i="7"/>
  <c r="H839" i="7"/>
  <c r="I839" i="7"/>
  <c r="H220" i="7"/>
  <c r="I220" i="7"/>
  <c r="H384" i="7"/>
  <c r="I384" i="7"/>
  <c r="H884" i="7"/>
  <c r="I884" i="7"/>
  <c r="H195" i="7"/>
  <c r="I195" i="7"/>
  <c r="H390" i="7"/>
  <c r="I390" i="7"/>
  <c r="H30" i="7"/>
  <c r="H148" i="7"/>
  <c r="I148" i="7"/>
  <c r="H337" i="7"/>
  <c r="I337" i="7"/>
  <c r="H963" i="7"/>
  <c r="I963" i="7"/>
  <c r="H455" i="7"/>
  <c r="I455" i="7"/>
  <c r="H889" i="7"/>
  <c r="I889" i="7"/>
  <c r="H890" i="7"/>
  <c r="I890" i="7"/>
  <c r="H806" i="7"/>
  <c r="I806" i="7"/>
  <c r="H397" i="7"/>
  <c r="I397" i="7"/>
  <c r="H624" i="7"/>
  <c r="I624" i="7"/>
  <c r="H114" i="7"/>
  <c r="I114" i="7"/>
  <c r="H639" i="7"/>
  <c r="I639" i="7"/>
  <c r="H784" i="7"/>
  <c r="I784" i="7"/>
  <c r="H866" i="7"/>
  <c r="I866" i="7"/>
  <c r="H466" i="7"/>
  <c r="I466" i="7"/>
  <c r="H170" i="7"/>
  <c r="I170" i="7"/>
  <c r="H879" i="7"/>
  <c r="I879" i="7"/>
  <c r="H502" i="7"/>
  <c r="I502" i="7"/>
  <c r="H820" i="7"/>
  <c r="I820" i="7"/>
  <c r="H612" i="7"/>
  <c r="I612" i="7"/>
  <c r="H82" i="7"/>
  <c r="H487" i="7"/>
  <c r="I487" i="7"/>
  <c r="H70" i="7"/>
  <c r="H634" i="7"/>
  <c r="I634" i="7"/>
  <c r="H835" i="7"/>
  <c r="I835" i="7"/>
  <c r="H531" i="7"/>
  <c r="I531" i="7"/>
  <c r="H822" i="7"/>
  <c r="I822" i="7"/>
  <c r="H14" i="7"/>
  <c r="H405" i="7"/>
  <c r="I405" i="7"/>
  <c r="H690" i="7"/>
  <c r="I690" i="7"/>
  <c r="H837" i="7"/>
  <c r="I837" i="7"/>
  <c r="H616" i="7"/>
  <c r="I616" i="7"/>
  <c r="H74" i="7"/>
  <c r="H284" i="7"/>
  <c r="I284" i="7"/>
  <c r="H287" i="7"/>
  <c r="I287" i="7"/>
  <c r="H301" i="7"/>
  <c r="I301" i="7"/>
  <c r="H638" i="7"/>
  <c r="I638" i="7"/>
  <c r="H214" i="7"/>
  <c r="I214" i="7"/>
  <c r="H683" i="7"/>
  <c r="I683" i="7"/>
  <c r="H465" i="7"/>
  <c r="I465" i="7"/>
  <c r="H538" i="7"/>
  <c r="I538" i="7"/>
  <c r="H912" i="7"/>
  <c r="I912" i="7"/>
  <c r="H544" i="7"/>
  <c r="I544" i="7"/>
  <c r="H471" i="7"/>
  <c r="I471" i="7"/>
  <c r="H324" i="7"/>
  <c r="I324" i="7"/>
  <c r="H404" i="7"/>
  <c r="I404" i="7"/>
  <c r="H547" i="7"/>
  <c r="I547" i="7"/>
  <c r="H43" i="7"/>
  <c r="H787" i="7"/>
  <c r="I787" i="7"/>
  <c r="H907" i="7"/>
  <c r="I907" i="7"/>
  <c r="H394" i="7"/>
  <c r="I394" i="7"/>
  <c r="H1012" i="7"/>
  <c r="I1012" i="7"/>
  <c r="H740" i="7"/>
  <c r="I740" i="7"/>
  <c r="H589" i="7"/>
  <c r="I589" i="7"/>
  <c r="H793" i="7"/>
  <c r="I793" i="7"/>
  <c r="H262" i="7"/>
  <c r="I262" i="7"/>
  <c r="H260" i="7"/>
  <c r="I260" i="7"/>
  <c r="H684" i="7"/>
  <c r="I684" i="7"/>
  <c r="H552" i="7"/>
  <c r="I552" i="7"/>
  <c r="H847" i="7"/>
  <c r="I847" i="7"/>
  <c r="H490" i="7"/>
  <c r="I490" i="7"/>
  <c r="H305" i="7"/>
  <c r="I305" i="7"/>
  <c r="H885" i="7"/>
  <c r="I885" i="7"/>
  <c r="H737" i="7"/>
  <c r="I737" i="7"/>
  <c r="H39" i="7"/>
  <c r="H970" i="7"/>
  <c r="I970" i="7"/>
  <c r="H756" i="7"/>
  <c r="I756" i="7"/>
  <c r="H165" i="7"/>
  <c r="I165" i="7"/>
  <c r="H605" i="7"/>
  <c r="I605" i="7"/>
  <c r="H778" i="7"/>
  <c r="I778" i="7"/>
  <c r="H128" i="7"/>
  <c r="I128" i="7"/>
  <c r="H569" i="7"/>
  <c r="I569" i="7"/>
  <c r="H597" i="7"/>
  <c r="I597" i="7"/>
  <c r="H848" i="7"/>
  <c r="I848" i="7"/>
  <c r="H224" i="7"/>
  <c r="I224" i="7"/>
  <c r="H887" i="7"/>
  <c r="I887" i="7"/>
  <c r="H273" i="7"/>
  <c r="I273" i="7"/>
  <c r="H598" i="7"/>
  <c r="I598" i="7"/>
  <c r="H412" i="7"/>
  <c r="I412" i="7"/>
  <c r="H966" i="7"/>
  <c r="I966" i="7"/>
  <c r="H483" i="7"/>
  <c r="I483" i="7"/>
  <c r="H943" i="7"/>
  <c r="I943" i="7"/>
  <c r="H452" i="7"/>
  <c r="I452" i="7"/>
  <c r="H734" i="7"/>
  <c r="I734" i="7"/>
  <c r="H244" i="7"/>
  <c r="I244" i="7"/>
  <c r="H692" i="7"/>
  <c r="I692" i="7"/>
  <c r="H192" i="7"/>
  <c r="I192" i="7"/>
  <c r="H562" i="7"/>
  <c r="I562" i="7"/>
  <c r="H162" i="7"/>
  <c r="I162" i="7"/>
  <c r="H441" i="7"/>
  <c r="I441" i="7"/>
  <c r="H41" i="7"/>
  <c r="H336" i="7"/>
  <c r="I336" i="7"/>
  <c r="H631" i="7"/>
  <c r="I631" i="7"/>
  <c r="H231" i="7"/>
  <c r="I231" i="7"/>
  <c r="H524" i="7"/>
  <c r="I524" i="7"/>
  <c r="H941" i="7"/>
  <c r="I941" i="7"/>
  <c r="H871" i="7"/>
  <c r="I871" i="7"/>
  <c r="H278" i="7"/>
  <c r="I278" i="7"/>
  <c r="H484" i="7"/>
  <c r="I484" i="7"/>
  <c r="H948" i="7"/>
  <c r="I948" i="7"/>
  <c r="H109" i="7"/>
  <c r="I109" i="7"/>
  <c r="H512" i="7"/>
  <c r="I512" i="7"/>
  <c r="H270" i="7"/>
  <c r="I270" i="7"/>
  <c r="H272" i="7"/>
  <c r="I272" i="7"/>
  <c r="H453" i="7"/>
  <c r="I453" i="7"/>
  <c r="H586" i="7"/>
  <c r="I586" i="7"/>
  <c r="H968" i="7"/>
  <c r="I968" i="7"/>
  <c r="H969" i="7"/>
  <c r="I969" i="7"/>
  <c r="H554" i="7"/>
  <c r="I554" i="7"/>
  <c r="H320" i="7"/>
  <c r="I320" i="7"/>
  <c r="H665" i="7"/>
  <c r="I665" i="7"/>
  <c r="H923" i="7"/>
  <c r="I923" i="7"/>
  <c r="H643" i="7"/>
  <c r="I643" i="7"/>
  <c r="H1013" i="7"/>
  <c r="I1013" i="7"/>
  <c r="H689" i="7"/>
  <c r="I689" i="7"/>
  <c r="H678" i="7"/>
  <c r="I678" i="7"/>
  <c r="H818" i="7"/>
  <c r="I818" i="7"/>
  <c r="H253" i="7"/>
  <c r="I253" i="7"/>
  <c r="H303" i="7"/>
  <c r="I303" i="7"/>
  <c r="H656" i="7"/>
  <c r="I656" i="7"/>
  <c r="H738" i="7"/>
  <c r="I738" i="7"/>
  <c r="H939" i="7"/>
  <c r="I939" i="7"/>
  <c r="H345" i="7"/>
  <c r="I345" i="7"/>
  <c r="H757" i="7"/>
  <c r="I757" i="7"/>
  <c r="H949" i="7"/>
  <c r="I949" i="7"/>
  <c r="H971" i="7"/>
  <c r="I971" i="7"/>
  <c r="H285" i="7"/>
  <c r="I285" i="7"/>
  <c r="H553" i="7"/>
  <c r="I553" i="7"/>
  <c r="H415" i="7"/>
  <c r="I415" i="7"/>
  <c r="H66" i="7"/>
  <c r="H918" i="7"/>
  <c r="I918" i="7"/>
  <c r="H204" i="7"/>
  <c r="I204" i="7"/>
  <c r="H675" i="7"/>
  <c r="I675" i="7"/>
  <c r="H576" i="7"/>
  <c r="I576" i="7"/>
  <c r="H188" i="7"/>
  <c r="I188" i="7"/>
  <c r="H674" i="7"/>
  <c r="I674" i="7"/>
  <c r="H695" i="7"/>
  <c r="I695" i="7"/>
  <c r="H722" i="7"/>
  <c r="I722" i="7"/>
  <c r="H759" i="7"/>
  <c r="I759" i="7"/>
  <c r="H919" i="7"/>
  <c r="I919" i="7"/>
  <c r="H775" i="7"/>
  <c r="I775" i="7"/>
  <c r="H99" i="7"/>
  <c r="H1009" i="7"/>
  <c r="I1009" i="7"/>
  <c r="H790" i="7"/>
  <c r="I790" i="7"/>
  <c r="H130" i="7"/>
  <c r="I130" i="7"/>
  <c r="H573" i="7"/>
  <c r="I573" i="7"/>
  <c r="H751" i="7"/>
  <c r="I751" i="7"/>
  <c r="H94" i="7"/>
  <c r="H532" i="7"/>
  <c r="I532" i="7"/>
  <c r="H560" i="7"/>
  <c r="I560" i="7"/>
  <c r="H823" i="7"/>
  <c r="I823" i="7"/>
  <c r="H187" i="7"/>
  <c r="I187" i="7"/>
  <c r="H862" i="7"/>
  <c r="I862" i="7"/>
  <c r="H238" i="7"/>
  <c r="I238" i="7"/>
  <c r="H566" i="7"/>
  <c r="I566" i="7"/>
  <c r="H385" i="7"/>
  <c r="I385" i="7"/>
  <c r="H945" i="7"/>
  <c r="I945" i="7"/>
  <c r="H454" i="7"/>
  <c r="I454" i="7"/>
  <c r="H922" i="7"/>
  <c r="I922" i="7"/>
  <c r="H425" i="7"/>
  <c r="I425" i="7"/>
  <c r="H714" i="7"/>
  <c r="I714" i="7"/>
  <c r="H218" i="7"/>
  <c r="I218" i="7"/>
  <c r="H667" i="7"/>
  <c r="I667" i="7"/>
  <c r="H167" i="7"/>
  <c r="I167" i="7"/>
  <c r="H542" i="7"/>
  <c r="I542" i="7"/>
  <c r="H142" i="7"/>
  <c r="I142" i="7"/>
  <c r="H421" i="7"/>
  <c r="I421" i="7"/>
  <c r="H21" i="7"/>
  <c r="H316" i="7"/>
  <c r="I316" i="7"/>
  <c r="H611" i="7"/>
  <c r="I611" i="7"/>
  <c r="H211" i="7"/>
  <c r="I211" i="7"/>
  <c r="H577" i="7"/>
  <c r="I577" i="7"/>
  <c r="H46" i="7"/>
  <c r="H973" i="7"/>
  <c r="I973" i="7"/>
  <c r="H911" i="7"/>
  <c r="I911" i="7"/>
  <c r="H325" i="7"/>
  <c r="I325" i="7"/>
  <c r="H558" i="7"/>
  <c r="I558" i="7"/>
  <c r="H79" i="7"/>
  <c r="H20" i="7"/>
  <c r="H613" i="7"/>
  <c r="I613" i="7"/>
  <c r="H403" i="7"/>
  <c r="I403" i="7"/>
  <c r="H409" i="7"/>
  <c r="I409" i="7"/>
  <c r="H583" i="7"/>
  <c r="I583" i="7"/>
  <c r="H704" i="7"/>
  <c r="I704" i="7"/>
  <c r="H355" i="7"/>
  <c r="I355" i="7"/>
  <c r="H844" i="7"/>
  <c r="I844" i="7"/>
  <c r="H173" i="7"/>
  <c r="I173" i="7"/>
  <c r="H9" i="7"/>
  <c r="H7" i="7"/>
  <c r="H8" i="7"/>
  <c r="D545" i="7"/>
  <c r="H545" i="7"/>
  <c r="D633" i="7"/>
  <c r="H633" i="7"/>
  <c r="D967" i="7"/>
  <c r="H967" i="7"/>
  <c r="D765" i="7"/>
  <c r="H765" i="7"/>
  <c r="E437" i="7"/>
  <c r="F437" i="7"/>
  <c r="G437" i="7"/>
  <c r="E100" i="7"/>
  <c r="F100" i="7"/>
  <c r="G100" i="7"/>
  <c r="F312" i="7"/>
  <c r="E312" i="7"/>
  <c r="G312" i="7"/>
  <c r="F131" i="7"/>
  <c r="G131" i="7"/>
  <c r="E131" i="7"/>
  <c r="G485" i="7"/>
  <c r="E485" i="7"/>
  <c r="F485" i="7"/>
  <c r="F921" i="7"/>
  <c r="G921" i="7"/>
  <c r="E921" i="7"/>
  <c r="F1014" i="7"/>
  <c r="G1014" i="7"/>
  <c r="E1014" i="7"/>
  <c r="F49" i="7"/>
  <c r="G49" i="7"/>
  <c r="E49" i="7"/>
  <c r="E770" i="7"/>
  <c r="F770" i="7"/>
  <c r="G770" i="7"/>
  <c r="G18" i="7"/>
  <c r="E18" i="7"/>
  <c r="F18" i="7"/>
  <c r="E326" i="7"/>
  <c r="F326" i="7"/>
  <c r="G326" i="7"/>
  <c r="F650" i="7"/>
  <c r="G650" i="7"/>
  <c r="E650" i="7"/>
  <c r="E673" i="7"/>
  <c r="F673" i="7"/>
  <c r="G673" i="7"/>
  <c r="E632" i="7"/>
  <c r="F632" i="7"/>
  <c r="G632" i="7"/>
  <c r="E938" i="7"/>
  <c r="F938" i="7"/>
  <c r="G938" i="7"/>
  <c r="E537" i="7"/>
  <c r="F537" i="7"/>
  <c r="G537" i="7"/>
  <c r="G293" i="7"/>
  <c r="F293" i="7"/>
  <c r="E293" i="7"/>
  <c r="G271" i="7"/>
  <c r="E271" i="7"/>
  <c r="F271" i="7"/>
  <c r="E97" i="7"/>
  <c r="F97" i="7"/>
  <c r="G97" i="7"/>
  <c r="E500" i="7"/>
  <c r="G500" i="7"/>
  <c r="F500" i="7"/>
  <c r="F798" i="7"/>
  <c r="G798" i="7"/>
  <c r="E798" i="7"/>
  <c r="G206" i="7"/>
  <c r="E206" i="7"/>
  <c r="F206" i="7"/>
  <c r="G924" i="7"/>
  <c r="E924" i="7"/>
  <c r="F924" i="7"/>
  <c r="E397" i="7"/>
  <c r="F397" i="7"/>
  <c r="G397" i="7"/>
  <c r="E193" i="7"/>
  <c r="F193" i="7"/>
  <c r="G193" i="7"/>
  <c r="G143" i="7"/>
  <c r="E143" i="7"/>
  <c r="F143" i="7"/>
  <c r="F401" i="7"/>
  <c r="G401" i="7"/>
  <c r="E401" i="7"/>
  <c r="E296" i="7"/>
  <c r="F296" i="7"/>
  <c r="G296" i="7"/>
  <c r="F624" i="7"/>
  <c r="G624" i="7"/>
  <c r="E624" i="7"/>
  <c r="E1013" i="7"/>
  <c r="G1013" i="7"/>
  <c r="F1013" i="7"/>
  <c r="G383" i="7"/>
  <c r="E383" i="7"/>
  <c r="F383" i="7"/>
  <c r="G655" i="7"/>
  <c r="E655" i="7"/>
  <c r="F655" i="7"/>
  <c r="E184" i="7"/>
  <c r="F184" i="7"/>
  <c r="G184" i="7"/>
  <c r="G114" i="7"/>
  <c r="F114" i="7"/>
  <c r="E114" i="7"/>
  <c r="G730" i="7"/>
  <c r="F730" i="7"/>
  <c r="E730" i="7"/>
  <c r="F639" i="7"/>
  <c r="E639" i="7"/>
  <c r="G639" i="7"/>
  <c r="E519" i="7"/>
  <c r="F519" i="7"/>
  <c r="G519" i="7"/>
  <c r="E689" i="7"/>
  <c r="F689" i="7"/>
  <c r="G689" i="7"/>
  <c r="F784" i="7"/>
  <c r="G784" i="7"/>
  <c r="E784" i="7"/>
  <c r="E721" i="7"/>
  <c r="F721" i="7"/>
  <c r="G721" i="7"/>
  <c r="F510" i="7"/>
  <c r="G510" i="7"/>
  <c r="E510" i="7"/>
  <c r="F1007" i="7"/>
  <c r="E1007" i="7"/>
  <c r="G1007" i="7"/>
  <c r="F1000" i="7"/>
  <c r="G1000" i="7"/>
  <c r="E1000" i="7"/>
  <c r="E859" i="7"/>
  <c r="F859" i="7"/>
  <c r="G859" i="7"/>
  <c r="F567" i="7"/>
  <c r="E567" i="7"/>
  <c r="G567" i="7"/>
  <c r="G757" i="7"/>
  <c r="E757" i="7"/>
  <c r="F757" i="7"/>
  <c r="E877" i="7"/>
  <c r="G877" i="7"/>
  <c r="F877" i="7"/>
  <c r="E958" i="7"/>
  <c r="F958" i="7"/>
  <c r="G958" i="7"/>
  <c r="E364" i="7"/>
  <c r="F364" i="7"/>
  <c r="G364" i="7"/>
  <c r="F837" i="7"/>
  <c r="E837" i="7"/>
  <c r="G837" i="7"/>
  <c r="E720" i="7"/>
  <c r="F720" i="7"/>
  <c r="G720" i="7"/>
  <c r="F599" i="7"/>
  <c r="E599" i="7"/>
  <c r="G599" i="7"/>
  <c r="E620" i="7"/>
  <c r="F620" i="7"/>
  <c r="G620" i="7"/>
  <c r="E855" i="7"/>
  <c r="F855" i="7"/>
  <c r="G855" i="7"/>
  <c r="G694" i="7"/>
  <c r="E694" i="7"/>
  <c r="F694" i="7"/>
  <c r="G234" i="7"/>
  <c r="F234" i="7"/>
  <c r="E234" i="7"/>
  <c r="E828" i="7"/>
  <c r="F828" i="7"/>
  <c r="G828" i="7"/>
  <c r="F346" i="7"/>
  <c r="G346" i="7"/>
  <c r="E346" i="7"/>
  <c r="G1008" i="7"/>
  <c r="E1008" i="7"/>
  <c r="F1008" i="7"/>
  <c r="G671" i="7"/>
  <c r="E671" i="7"/>
  <c r="F671" i="7"/>
  <c r="F955" i="7"/>
  <c r="G955" i="7"/>
  <c r="E955" i="7"/>
  <c r="E810" i="7"/>
  <c r="G810" i="7"/>
  <c r="F810" i="7"/>
  <c r="E539" i="7"/>
  <c r="F539" i="7"/>
  <c r="G539" i="7"/>
  <c r="E726" i="7"/>
  <c r="F726" i="7"/>
  <c r="G726" i="7"/>
  <c r="E529" i="7"/>
  <c r="G529" i="7"/>
  <c r="F529" i="7"/>
  <c r="F836" i="7"/>
  <c r="G836" i="7"/>
  <c r="E836" i="7"/>
  <c r="E533" i="7"/>
  <c r="F533" i="7"/>
  <c r="G533" i="7"/>
  <c r="E901" i="7"/>
  <c r="F901" i="7"/>
  <c r="G901" i="7"/>
  <c r="E693" i="7"/>
  <c r="F693" i="7"/>
  <c r="G693" i="7"/>
  <c r="F522" i="7"/>
  <c r="E522" i="7"/>
  <c r="G522" i="7"/>
  <c r="E696" i="7"/>
  <c r="G696" i="7"/>
  <c r="F696" i="7"/>
  <c r="G191" i="7"/>
  <c r="F191" i="7"/>
  <c r="E191" i="7"/>
  <c r="F946" i="7"/>
  <c r="G946" i="7"/>
  <c r="E946" i="7"/>
  <c r="E991" i="7"/>
  <c r="F991" i="7"/>
  <c r="G991" i="7"/>
  <c r="F207" i="7"/>
  <c r="G207" i="7"/>
  <c r="E207" i="7"/>
  <c r="F866" i="7"/>
  <c r="G866" i="7"/>
  <c r="E866" i="7"/>
  <c r="E506" i="7"/>
  <c r="F506" i="7"/>
  <c r="G506" i="7"/>
  <c r="E699" i="7"/>
  <c r="F699" i="7"/>
  <c r="G699" i="7"/>
  <c r="F466" i="7"/>
  <c r="G466" i="7"/>
  <c r="E466" i="7"/>
  <c r="E498" i="7"/>
  <c r="G498" i="7"/>
  <c r="F498" i="7"/>
  <c r="G771" i="7"/>
  <c r="E771" i="7"/>
  <c r="F771" i="7"/>
  <c r="G120" i="7"/>
  <c r="E120" i="7"/>
  <c r="F120" i="7"/>
  <c r="F808" i="7"/>
  <c r="G808" i="7"/>
  <c r="E808" i="7"/>
  <c r="F170" i="7"/>
  <c r="G170" i="7"/>
  <c r="E170" i="7"/>
  <c r="E329" i="7"/>
  <c r="F329" i="7"/>
  <c r="G329" i="7"/>
  <c r="E903" i="7"/>
  <c r="F903" i="7"/>
  <c r="G903" i="7"/>
  <c r="E399" i="7"/>
  <c r="F399" i="7"/>
  <c r="G399" i="7"/>
  <c r="G879" i="7"/>
  <c r="E879" i="7"/>
  <c r="F879" i="7"/>
  <c r="F369" i="7"/>
  <c r="G369" i="7"/>
  <c r="E369" i="7"/>
  <c r="G668" i="7"/>
  <c r="E668" i="7"/>
  <c r="F668" i="7"/>
  <c r="E168" i="7"/>
  <c r="F168" i="7"/>
  <c r="G168" i="7"/>
  <c r="G617" i="7"/>
  <c r="E617" i="7"/>
  <c r="F617" i="7"/>
  <c r="E117" i="7"/>
  <c r="F117" i="7"/>
  <c r="G117" i="7"/>
  <c r="E502" i="7"/>
  <c r="G502" i="7"/>
  <c r="F502" i="7"/>
  <c r="F102" i="7"/>
  <c r="E102" i="7"/>
  <c r="G102" i="7"/>
  <c r="E381" i="7"/>
  <c r="G381" i="7"/>
  <c r="F381" i="7"/>
  <c r="E676" i="7"/>
  <c r="G676" i="7"/>
  <c r="F676" i="7"/>
  <c r="E276" i="7"/>
  <c r="F276" i="7"/>
  <c r="G276" i="7"/>
  <c r="E571" i="7"/>
  <c r="F571" i="7"/>
  <c r="G571" i="7"/>
  <c r="F171" i="7"/>
  <c r="G171" i="7"/>
  <c r="E171" i="7"/>
  <c r="E678" i="7"/>
  <c r="F678" i="7"/>
  <c r="G678" i="7"/>
  <c r="E157" i="7"/>
  <c r="F157" i="7"/>
  <c r="G157" i="7"/>
  <c r="E59" i="7"/>
  <c r="G59" i="7"/>
  <c r="F59" i="7"/>
  <c r="E983" i="7"/>
  <c r="F983" i="7"/>
  <c r="G983" i="7"/>
  <c r="F432" i="7"/>
  <c r="G432" i="7"/>
  <c r="E432" i="7"/>
  <c r="E739" i="7"/>
  <c r="G739" i="7"/>
  <c r="F739" i="7"/>
  <c r="F280" i="7"/>
  <c r="E280" i="7"/>
  <c r="G280" i="7"/>
  <c r="F213" i="7"/>
  <c r="E213" i="7"/>
  <c r="G213" i="7"/>
  <c r="F818" i="7"/>
  <c r="G818" i="7"/>
  <c r="E818" i="7"/>
  <c r="E820" i="7"/>
  <c r="F820" i="7"/>
  <c r="G820" i="7"/>
  <c r="E645" i="7"/>
  <c r="F645" i="7"/>
  <c r="G645" i="7"/>
  <c r="F782" i="7"/>
  <c r="E782" i="7"/>
  <c r="G782" i="7"/>
  <c r="G863" i="7"/>
  <c r="E863" i="7"/>
  <c r="F863" i="7"/>
  <c r="E933" i="7"/>
  <c r="G933" i="7"/>
  <c r="F933" i="7"/>
  <c r="E612" i="7"/>
  <c r="F612" i="7"/>
  <c r="G612" i="7"/>
  <c r="E805" i="7"/>
  <c r="F805" i="7"/>
  <c r="G805" i="7"/>
  <c r="E47" i="7"/>
  <c r="F47" i="7"/>
  <c r="G47" i="7"/>
  <c r="E438" i="7"/>
  <c r="G438" i="7"/>
  <c r="F438" i="7"/>
  <c r="E835" i="7"/>
  <c r="F835" i="7"/>
  <c r="G835" i="7"/>
  <c r="E636" i="7"/>
  <c r="F636" i="7"/>
  <c r="G636" i="7"/>
  <c r="E264" i="7"/>
  <c r="G264" i="7"/>
  <c r="F264" i="7"/>
  <c r="G40" i="7"/>
  <c r="F40" i="7"/>
  <c r="E40" i="7"/>
  <c r="E731" i="7"/>
  <c r="G731" i="7"/>
  <c r="F731" i="7"/>
  <c r="F550" i="7"/>
  <c r="G550" i="7"/>
  <c r="E550" i="7"/>
  <c r="G265" i="7"/>
  <c r="E265" i="7"/>
  <c r="F265" i="7"/>
  <c r="E865" i="7"/>
  <c r="G865" i="7"/>
  <c r="F865" i="7"/>
  <c r="E8" i="7"/>
  <c r="F8" i="7"/>
  <c r="G8" i="7"/>
  <c r="F688" i="7"/>
  <c r="G688" i="7"/>
  <c r="E688" i="7"/>
  <c r="F809" i="7"/>
  <c r="G809" i="7"/>
  <c r="E809" i="7"/>
  <c r="F660" i="7"/>
  <c r="G660" i="7"/>
  <c r="E660" i="7"/>
  <c r="E658" i="7"/>
  <c r="F658" i="7"/>
  <c r="G658" i="7"/>
  <c r="G481" i="7"/>
  <c r="F481" i="7"/>
  <c r="E481" i="7"/>
  <c r="F12" i="7"/>
  <c r="E12" i="7"/>
  <c r="G12" i="7"/>
  <c r="F150" i="7"/>
  <c r="G150" i="7"/>
  <c r="E150" i="7"/>
  <c r="F827" i="7"/>
  <c r="G827" i="7"/>
  <c r="E827" i="7"/>
  <c r="F54" i="7"/>
  <c r="G54" i="7"/>
  <c r="E54" i="7"/>
  <c r="G154" i="7"/>
  <c r="E154" i="7"/>
  <c r="F154" i="7"/>
  <c r="E357" i="7"/>
  <c r="F357" i="7"/>
  <c r="G357" i="7"/>
  <c r="E427" i="7"/>
  <c r="F427" i="7"/>
  <c r="G427" i="7"/>
  <c r="F643" i="7"/>
  <c r="E643" i="7"/>
  <c r="G643" i="7"/>
  <c r="E122" i="7"/>
  <c r="F122" i="7"/>
  <c r="G122" i="7"/>
  <c r="E591" i="7"/>
  <c r="G591" i="7"/>
  <c r="F591" i="7"/>
  <c r="E106" i="7"/>
  <c r="G106" i="7"/>
  <c r="F106" i="7"/>
  <c r="F72" i="7"/>
  <c r="E72" i="7"/>
  <c r="G72" i="7"/>
  <c r="G846" i="7"/>
  <c r="E846" i="7"/>
  <c r="F846" i="7"/>
  <c r="E57" i="7"/>
  <c r="F57" i="7"/>
  <c r="G57" i="7"/>
  <c r="E15" i="7"/>
  <c r="F15" i="7"/>
  <c r="G15" i="7"/>
  <c r="E504" i="7"/>
  <c r="F504" i="7"/>
  <c r="G504" i="7"/>
  <c r="E127" i="7"/>
  <c r="G127" i="7"/>
  <c r="F127" i="7"/>
  <c r="F886" i="7"/>
  <c r="E886" i="7"/>
  <c r="G886" i="7"/>
  <c r="E253" i="7"/>
  <c r="G253" i="7"/>
  <c r="F253" i="7"/>
  <c r="G899" i="7"/>
  <c r="E899" i="7"/>
  <c r="F899" i="7"/>
  <c r="F702" i="7"/>
  <c r="G702" i="7"/>
  <c r="E702" i="7"/>
  <c r="E19" i="7"/>
  <c r="F19" i="7"/>
  <c r="G19" i="7"/>
  <c r="E474" i="7"/>
  <c r="F474" i="7"/>
  <c r="G474" i="7"/>
  <c r="E666" i="7"/>
  <c r="F666" i="7"/>
  <c r="G666" i="7"/>
  <c r="G1002" i="7"/>
  <c r="E1002" i="7"/>
  <c r="F1002" i="7"/>
  <c r="F433" i="7"/>
  <c r="G433" i="7"/>
  <c r="E433" i="7"/>
  <c r="E464" i="7"/>
  <c r="G464" i="7"/>
  <c r="F464" i="7"/>
  <c r="G744" i="7"/>
  <c r="E744" i="7"/>
  <c r="F744" i="7"/>
  <c r="E84" i="7"/>
  <c r="F84" i="7"/>
  <c r="G84" i="7"/>
  <c r="E783" i="7"/>
  <c r="F783" i="7"/>
  <c r="G783" i="7"/>
  <c r="F135" i="7"/>
  <c r="E135" i="7"/>
  <c r="G135" i="7"/>
  <c r="F1005" i="7"/>
  <c r="E1005" i="7"/>
  <c r="G1005" i="7"/>
  <c r="E473" i="7"/>
  <c r="F473" i="7"/>
  <c r="G473" i="7"/>
  <c r="G303" i="7"/>
  <c r="F303" i="7"/>
  <c r="E303" i="7"/>
  <c r="E881" i="7"/>
  <c r="F881" i="7"/>
  <c r="G881" i="7"/>
  <c r="F372" i="7"/>
  <c r="E372" i="7"/>
  <c r="G372" i="7"/>
  <c r="E857" i="7"/>
  <c r="F857" i="7"/>
  <c r="G857" i="7"/>
  <c r="E339" i="7"/>
  <c r="F339" i="7"/>
  <c r="G339" i="7"/>
  <c r="F644" i="7"/>
  <c r="E644" i="7"/>
  <c r="G644" i="7"/>
  <c r="E144" i="7"/>
  <c r="G144" i="7"/>
  <c r="F144" i="7"/>
  <c r="F592" i="7"/>
  <c r="E592" i="7"/>
  <c r="G592" i="7"/>
  <c r="F90" i="7"/>
  <c r="G90" i="7"/>
  <c r="E90" i="7"/>
  <c r="E482" i="7"/>
  <c r="F482" i="7"/>
  <c r="G482" i="7"/>
  <c r="E82" i="7"/>
  <c r="F82" i="7"/>
  <c r="G82" i="7"/>
  <c r="G361" i="7"/>
  <c r="E361" i="7"/>
  <c r="F361" i="7"/>
  <c r="E656" i="7"/>
  <c r="F656" i="7"/>
  <c r="G656" i="7"/>
  <c r="F256" i="7"/>
  <c r="E256" i="7"/>
  <c r="G256" i="7"/>
  <c r="G551" i="7"/>
  <c r="E551" i="7"/>
  <c r="F551" i="7"/>
  <c r="F151" i="7"/>
  <c r="E151" i="7"/>
  <c r="G151" i="7"/>
  <c r="E717" i="7"/>
  <c r="F717" i="7"/>
  <c r="G717" i="7"/>
  <c r="F212" i="7"/>
  <c r="G212" i="7"/>
  <c r="E212" i="7"/>
  <c r="F110" i="7"/>
  <c r="G110" i="7"/>
  <c r="E110" i="7"/>
  <c r="E487" i="7"/>
  <c r="F487" i="7"/>
  <c r="G487" i="7"/>
  <c r="E807" i="7"/>
  <c r="F807" i="7"/>
  <c r="G807" i="7"/>
  <c r="F386" i="7"/>
  <c r="G386" i="7"/>
  <c r="E386" i="7"/>
  <c r="G306" i="7"/>
  <c r="F306" i="7"/>
  <c r="E306" i="7"/>
  <c r="G952" i="7"/>
  <c r="E952" i="7"/>
  <c r="F952" i="7"/>
  <c r="E909" i="7"/>
  <c r="F909" i="7"/>
  <c r="G909" i="7"/>
  <c r="E738" i="7"/>
  <c r="G738" i="7"/>
  <c r="F738" i="7"/>
  <c r="F861" i="7"/>
  <c r="E861" i="7"/>
  <c r="G861" i="7"/>
  <c r="E961" i="7"/>
  <c r="F961" i="7"/>
  <c r="G961" i="7"/>
  <c r="F50" i="7"/>
  <c r="G50" i="7"/>
  <c r="E50" i="7"/>
  <c r="F70" i="7"/>
  <c r="G70" i="7"/>
  <c r="E70" i="7"/>
  <c r="G248" i="7"/>
  <c r="E248" i="7"/>
  <c r="F248" i="7"/>
  <c r="E200" i="7"/>
  <c r="G200" i="7"/>
  <c r="F200" i="7"/>
  <c r="F928" i="7"/>
  <c r="G928" i="7"/>
  <c r="E928" i="7"/>
  <c r="F180" i="7"/>
  <c r="G180" i="7"/>
  <c r="E180" i="7"/>
  <c r="G345" i="7"/>
  <c r="F345" i="7"/>
  <c r="E345" i="7"/>
  <c r="E341" i="7"/>
  <c r="F341" i="7"/>
  <c r="G341" i="7"/>
  <c r="G652" i="7"/>
  <c r="F652" i="7"/>
  <c r="E652" i="7"/>
  <c r="F235" i="7"/>
  <c r="G235" i="7"/>
  <c r="E235" i="7"/>
  <c r="G314" i="7"/>
  <c r="E314" i="7"/>
  <c r="F314" i="7"/>
  <c r="E593" i="7"/>
  <c r="F593" i="7"/>
  <c r="G593" i="7"/>
  <c r="F442" i="7"/>
  <c r="G442" i="7"/>
  <c r="E442" i="7"/>
  <c r="F511" i="7"/>
  <c r="E511" i="7"/>
  <c r="G511" i="7"/>
  <c r="F942" i="7"/>
  <c r="G942" i="7"/>
  <c r="E942" i="7"/>
  <c r="E228" i="7"/>
  <c r="F228" i="7"/>
  <c r="G228" i="7"/>
  <c r="F115" i="7"/>
  <c r="G115" i="7"/>
  <c r="E115" i="7"/>
  <c r="G555" i="7"/>
  <c r="E555" i="7"/>
  <c r="F555" i="7"/>
  <c r="E992" i="7"/>
  <c r="F992" i="7"/>
  <c r="G992" i="7"/>
  <c r="F330" i="7"/>
  <c r="G330" i="7"/>
  <c r="E330" i="7"/>
  <c r="G25" i="7"/>
  <c r="E25" i="7"/>
  <c r="F25" i="7"/>
  <c r="E815" i="7"/>
  <c r="F815" i="7"/>
  <c r="G815" i="7"/>
  <c r="F994" i="7"/>
  <c r="G994" i="7"/>
  <c r="E994" i="7"/>
  <c r="E422" i="7"/>
  <c r="F422" i="7"/>
  <c r="G422" i="7"/>
  <c r="F830" i="7"/>
  <c r="E830" i="7"/>
  <c r="G830" i="7"/>
  <c r="E1001" i="7"/>
  <c r="F1001" i="7"/>
  <c r="G1001" i="7"/>
  <c r="E588" i="7"/>
  <c r="F588" i="7"/>
  <c r="G588" i="7"/>
  <c r="G993" i="7"/>
  <c r="E993" i="7"/>
  <c r="F993" i="7"/>
  <c r="G434" i="7"/>
  <c r="E434" i="7"/>
  <c r="F434" i="7"/>
  <c r="G465" i="7"/>
  <c r="E465" i="7"/>
  <c r="F465" i="7"/>
  <c r="F334" i="7"/>
  <c r="G334" i="7"/>
  <c r="E334" i="7"/>
  <c r="F327" i="7"/>
  <c r="E327" i="7"/>
  <c r="G327" i="7"/>
  <c r="G675" i="7"/>
  <c r="F675" i="7"/>
  <c r="E675" i="7"/>
  <c r="E189" i="7"/>
  <c r="F189" i="7"/>
  <c r="G189" i="7"/>
  <c r="E767" i="7"/>
  <c r="F767" i="7"/>
  <c r="G767" i="7"/>
  <c r="F492" i="7"/>
  <c r="E492" i="7"/>
  <c r="G492" i="7"/>
  <c r="E281" i="7"/>
  <c r="G281" i="7"/>
  <c r="F281" i="7"/>
  <c r="E867" i="7"/>
  <c r="F867" i="7"/>
  <c r="G867" i="7"/>
  <c r="G423" i="7"/>
  <c r="E423" i="7"/>
  <c r="F423" i="7"/>
  <c r="E708" i="7"/>
  <c r="F708" i="7"/>
  <c r="G708" i="7"/>
  <c r="F350" i="7"/>
  <c r="G350" i="7"/>
  <c r="E350" i="7"/>
  <c r="F68" i="7"/>
  <c r="G68" i="7"/>
  <c r="E68" i="7"/>
  <c r="G183" i="7"/>
  <c r="F183" i="7"/>
  <c r="E183" i="7"/>
  <c r="F520" i="7"/>
  <c r="E520" i="7"/>
  <c r="G520" i="7"/>
  <c r="E208" i="7"/>
  <c r="F208" i="7"/>
  <c r="G208" i="7"/>
  <c r="F540" i="7"/>
  <c r="E540" i="7"/>
  <c r="G540" i="7"/>
  <c r="E908" i="7"/>
  <c r="G908" i="7"/>
  <c r="F908" i="7"/>
  <c r="E300" i="7"/>
  <c r="F300" i="7"/>
  <c r="G300" i="7"/>
  <c r="G505" i="7"/>
  <c r="F505" i="7"/>
  <c r="E505" i="7"/>
  <c r="F878" i="7"/>
  <c r="E878" i="7"/>
  <c r="G878" i="7"/>
  <c r="G263" i="7"/>
  <c r="E263" i="7"/>
  <c r="F263" i="7"/>
  <c r="E902" i="7"/>
  <c r="F902" i="7"/>
  <c r="G902" i="7"/>
  <c r="E294" i="7"/>
  <c r="F294" i="7"/>
  <c r="G294" i="7"/>
  <c r="G595" i="7"/>
  <c r="F595" i="7"/>
  <c r="E595" i="7"/>
  <c r="F640" i="7"/>
  <c r="G640" i="7"/>
  <c r="E640" i="7"/>
  <c r="E888" i="7"/>
  <c r="F888" i="7"/>
  <c r="G888" i="7"/>
  <c r="E308" i="7"/>
  <c r="G308" i="7"/>
  <c r="F308" i="7"/>
  <c r="G163" i="7"/>
  <c r="E163" i="7"/>
  <c r="F163" i="7"/>
  <c r="E769" i="7"/>
  <c r="G769" i="7"/>
  <c r="F769" i="7"/>
  <c r="F232" i="7"/>
  <c r="E232" i="7"/>
  <c r="G232" i="7"/>
  <c r="E745" i="7"/>
  <c r="G745" i="7"/>
  <c r="F745" i="7"/>
  <c r="G203" i="7"/>
  <c r="E203" i="7"/>
  <c r="F203" i="7"/>
  <c r="G954" i="7"/>
  <c r="F954" i="7"/>
  <c r="E954" i="7"/>
  <c r="G518" i="7"/>
  <c r="E518" i="7"/>
  <c r="F518" i="7"/>
  <c r="F10" i="7"/>
  <c r="G10" i="7"/>
  <c r="E10" i="7"/>
  <c r="G467" i="7"/>
  <c r="E467" i="7"/>
  <c r="F467" i="7"/>
  <c r="G103" i="7"/>
  <c r="E103" i="7"/>
  <c r="F103" i="7"/>
  <c r="E382" i="7"/>
  <c r="F382" i="7"/>
  <c r="G382" i="7"/>
  <c r="G661" i="7"/>
  <c r="E661" i="7"/>
  <c r="F661" i="7"/>
  <c r="G261" i="7"/>
  <c r="E261" i="7"/>
  <c r="F261" i="7"/>
  <c r="E556" i="7"/>
  <c r="F556" i="7"/>
  <c r="G556" i="7"/>
  <c r="F156" i="7"/>
  <c r="G156" i="7"/>
  <c r="E156" i="7"/>
  <c r="E451" i="7"/>
  <c r="F451" i="7"/>
  <c r="G451" i="7"/>
  <c r="E51" i="7"/>
  <c r="F51" i="7"/>
  <c r="G51" i="7"/>
  <c r="E904" i="7"/>
  <c r="F904" i="7"/>
  <c r="G904" i="7"/>
  <c r="G478" i="7"/>
  <c r="E478" i="7"/>
  <c r="F478" i="7"/>
  <c r="E380" i="7"/>
  <c r="F380" i="7"/>
  <c r="G380" i="7"/>
  <c r="E729" i="7"/>
  <c r="F729" i="7"/>
  <c r="G729" i="7"/>
  <c r="G812" i="7"/>
  <c r="E812" i="7"/>
  <c r="F812" i="7"/>
  <c r="F760" i="7"/>
  <c r="G760" i="7"/>
  <c r="E760" i="7"/>
  <c r="F960" i="7"/>
  <c r="E960" i="7"/>
  <c r="G960" i="7"/>
  <c r="E626" i="7"/>
  <c r="F626" i="7"/>
  <c r="G626" i="7"/>
  <c r="E27" i="7"/>
  <c r="F27" i="7"/>
  <c r="G27" i="7"/>
  <c r="G175" i="7"/>
  <c r="E175" i="7"/>
  <c r="F175" i="7"/>
  <c r="F450" i="7"/>
  <c r="G450" i="7"/>
  <c r="E450" i="7"/>
  <c r="G460" i="7"/>
  <c r="E460" i="7"/>
  <c r="F460" i="7"/>
  <c r="E414" i="7"/>
  <c r="G414" i="7"/>
  <c r="F414" i="7"/>
  <c r="E850" i="7"/>
  <c r="F850" i="7"/>
  <c r="G850" i="7"/>
  <c r="G166" i="7"/>
  <c r="E166" i="7"/>
  <c r="F166" i="7"/>
  <c r="E634" i="7"/>
  <c r="F634" i="7"/>
  <c r="G634" i="7"/>
  <c r="F274" i="7"/>
  <c r="G274" i="7"/>
  <c r="E274" i="7"/>
  <c r="E618" i="7"/>
  <c r="F618" i="7"/>
  <c r="G618" i="7"/>
  <c r="E236" i="7"/>
  <c r="F236" i="7"/>
  <c r="G236" i="7"/>
  <c r="G169" i="7"/>
  <c r="E169" i="7"/>
  <c r="F169" i="7"/>
  <c r="F986" i="7"/>
  <c r="E986" i="7"/>
  <c r="G986" i="7"/>
  <c r="E14" i="7"/>
  <c r="F14" i="7"/>
  <c r="G14" i="7"/>
  <c r="G405" i="7"/>
  <c r="E405" i="7"/>
  <c r="F405" i="7"/>
  <c r="F92" i="7"/>
  <c r="E92" i="7"/>
  <c r="G92" i="7"/>
  <c r="E616" i="7"/>
  <c r="F616" i="7"/>
  <c r="G616" i="7"/>
  <c r="E564" i="7"/>
  <c r="F564" i="7"/>
  <c r="G564" i="7"/>
  <c r="G323" i="7"/>
  <c r="E323" i="7"/>
  <c r="F323" i="7"/>
  <c r="E284" i="7"/>
  <c r="F284" i="7"/>
  <c r="G284" i="7"/>
  <c r="E606" i="7"/>
  <c r="F606" i="7"/>
  <c r="G606" i="7"/>
  <c r="E360" i="7"/>
  <c r="F360" i="7"/>
  <c r="G360" i="7"/>
  <c r="E287" i="7"/>
  <c r="F287" i="7"/>
  <c r="G287" i="7"/>
  <c r="E568" i="7"/>
  <c r="F568" i="7"/>
  <c r="G568" i="7"/>
  <c r="F91" i="7"/>
  <c r="E91" i="7"/>
  <c r="G91" i="7"/>
  <c r="G638" i="7"/>
  <c r="E638" i="7"/>
  <c r="F638" i="7"/>
  <c r="E869" i="7"/>
  <c r="F869" i="7"/>
  <c r="G869" i="7"/>
  <c r="E574" i="7"/>
  <c r="F574" i="7"/>
  <c r="G574" i="7"/>
  <c r="E538" i="7"/>
  <c r="G538" i="7"/>
  <c r="F538" i="7"/>
  <c r="E297" i="7"/>
  <c r="F297" i="7"/>
  <c r="G297" i="7"/>
  <c r="G912" i="7"/>
  <c r="E912" i="7"/>
  <c r="F912" i="7"/>
  <c r="E544" i="7"/>
  <c r="G544" i="7"/>
  <c r="F544" i="7"/>
  <c r="F681" i="7"/>
  <c r="G681" i="7"/>
  <c r="E681" i="7"/>
  <c r="E471" i="7"/>
  <c r="F471" i="7"/>
  <c r="G471" i="7"/>
  <c r="E686" i="7"/>
  <c r="F686" i="7"/>
  <c r="G686" i="7"/>
  <c r="F332" i="7"/>
  <c r="G332" i="7"/>
  <c r="E332" i="7"/>
  <c r="E930" i="7"/>
  <c r="F930" i="7"/>
  <c r="G930" i="7"/>
  <c r="E996" i="7"/>
  <c r="F996" i="7"/>
  <c r="G996" i="7"/>
  <c r="E388" i="7"/>
  <c r="G388" i="7"/>
  <c r="F388" i="7"/>
  <c r="F448" i="7"/>
  <c r="E448" i="7"/>
  <c r="G448" i="7"/>
  <c r="E237" i="7"/>
  <c r="F237" i="7"/>
  <c r="G237" i="7"/>
  <c r="F570" i="7"/>
  <c r="G570" i="7"/>
  <c r="E570" i="7"/>
  <c r="F254" i="7"/>
  <c r="G254" i="7"/>
  <c r="E254" i="7"/>
  <c r="E508" i="7"/>
  <c r="G508" i="7"/>
  <c r="F508" i="7"/>
  <c r="E883" i="7"/>
  <c r="F883" i="7"/>
  <c r="G883" i="7"/>
  <c r="G266" i="7"/>
  <c r="F266" i="7"/>
  <c r="E266" i="7"/>
  <c r="F472" i="7"/>
  <c r="G472" i="7"/>
  <c r="E472" i="7"/>
  <c r="G851" i="7"/>
  <c r="F851" i="7"/>
  <c r="E851" i="7"/>
  <c r="E227" i="7"/>
  <c r="G227" i="7"/>
  <c r="F227" i="7"/>
  <c r="E876" i="7"/>
  <c r="G876" i="7"/>
  <c r="F876" i="7"/>
  <c r="E258" i="7"/>
  <c r="F258" i="7"/>
  <c r="G258" i="7"/>
  <c r="E559" i="7"/>
  <c r="F559" i="7"/>
  <c r="G559" i="7"/>
  <c r="E609" i="7"/>
  <c r="F609" i="7"/>
  <c r="G609" i="7"/>
  <c r="E864" i="7"/>
  <c r="F864" i="7"/>
  <c r="G864" i="7"/>
  <c r="E277" i="7"/>
  <c r="F277" i="7"/>
  <c r="G277" i="7"/>
  <c r="E134" i="7"/>
  <c r="F134" i="7"/>
  <c r="G134" i="7"/>
  <c r="E747" i="7"/>
  <c r="G747" i="7"/>
  <c r="F747" i="7"/>
  <c r="G205" i="7"/>
  <c r="E205" i="7"/>
  <c r="F205" i="7"/>
  <c r="G723" i="7"/>
  <c r="E723" i="7"/>
  <c r="F723" i="7"/>
  <c r="E174" i="7"/>
  <c r="F174" i="7"/>
  <c r="G174" i="7"/>
  <c r="F934" i="7"/>
  <c r="E934" i="7"/>
  <c r="G934" i="7"/>
  <c r="F493" i="7"/>
  <c r="G493" i="7"/>
  <c r="E493" i="7"/>
  <c r="E893" i="7"/>
  <c r="F893" i="7"/>
  <c r="G893" i="7"/>
  <c r="G443" i="7"/>
  <c r="E443" i="7"/>
  <c r="F443" i="7"/>
  <c r="G83" i="7"/>
  <c r="E83" i="7"/>
  <c r="F83" i="7"/>
  <c r="E362" i="7"/>
  <c r="F362" i="7"/>
  <c r="G362" i="7"/>
  <c r="E641" i="7"/>
  <c r="F641" i="7"/>
  <c r="G641" i="7"/>
  <c r="E241" i="7"/>
  <c r="F241" i="7"/>
  <c r="G241" i="7"/>
  <c r="F536" i="7"/>
  <c r="G536" i="7"/>
  <c r="E536" i="7"/>
  <c r="F136" i="7"/>
  <c r="G136" i="7"/>
  <c r="E136" i="7"/>
  <c r="E431" i="7"/>
  <c r="F431" i="7"/>
  <c r="G431" i="7"/>
  <c r="G31" i="7"/>
  <c r="F31" i="7"/>
  <c r="E31" i="7"/>
  <c r="E940" i="7"/>
  <c r="F940" i="7"/>
  <c r="G940" i="7"/>
  <c r="G525" i="7"/>
  <c r="E525" i="7"/>
  <c r="F525" i="7"/>
  <c r="F428" i="7"/>
  <c r="E428" i="7"/>
  <c r="G428" i="7"/>
  <c r="G763" i="7"/>
  <c r="F763" i="7"/>
  <c r="E763" i="7"/>
  <c r="G80" i="7"/>
  <c r="E80" i="7"/>
  <c r="F80" i="7"/>
  <c r="E880" i="7"/>
  <c r="F880" i="7"/>
  <c r="G880" i="7"/>
  <c r="E821" i="7"/>
  <c r="G821" i="7"/>
  <c r="F821" i="7"/>
  <c r="E895" i="7"/>
  <c r="F895" i="7"/>
  <c r="G895" i="7"/>
  <c r="F548" i="7"/>
  <c r="E548" i="7"/>
  <c r="G548" i="7"/>
  <c r="G140" i="7"/>
  <c r="E140" i="7"/>
  <c r="F140" i="7"/>
  <c r="G145" i="7"/>
  <c r="E145" i="7"/>
  <c r="F145" i="7"/>
  <c r="E309" i="7"/>
  <c r="F309" i="7"/>
  <c r="G309" i="7"/>
  <c r="E557" i="7"/>
  <c r="F557" i="7"/>
  <c r="G557" i="7"/>
  <c r="E603" i="7"/>
  <c r="F603" i="7"/>
  <c r="G603" i="7"/>
  <c r="E724" i="7"/>
  <c r="F724" i="7"/>
  <c r="G724" i="7"/>
  <c r="E298" i="7"/>
  <c r="F298" i="7"/>
  <c r="G298" i="7"/>
  <c r="E499" i="7"/>
  <c r="F499" i="7"/>
  <c r="G499" i="7"/>
  <c r="E920" i="7"/>
  <c r="F920" i="7"/>
  <c r="G920" i="7"/>
  <c r="F719" i="7"/>
  <c r="G719" i="7"/>
  <c r="E719" i="7"/>
  <c r="G65" i="7"/>
  <c r="F65" i="7"/>
  <c r="E65" i="7"/>
  <c r="F531" i="7"/>
  <c r="E531" i="7"/>
  <c r="G531" i="7"/>
  <c r="E892" i="7"/>
  <c r="F892" i="7"/>
  <c r="G892" i="7"/>
  <c r="G358" i="7"/>
  <c r="F358" i="7"/>
  <c r="E358" i="7"/>
  <c r="F395" i="7"/>
  <c r="G395" i="7"/>
  <c r="E395" i="7"/>
  <c r="E247" i="7"/>
  <c r="G247" i="7"/>
  <c r="F247" i="7"/>
  <c r="E37" i="7"/>
  <c r="F37" i="7"/>
  <c r="G37" i="7"/>
  <c r="F111" i="7"/>
  <c r="G111" i="7"/>
  <c r="E111" i="7"/>
  <c r="E215" i="7"/>
  <c r="F215" i="7"/>
  <c r="G215" i="7"/>
  <c r="G503" i="7"/>
  <c r="E503" i="7"/>
  <c r="F503" i="7"/>
  <c r="E1010" i="7"/>
  <c r="F1010" i="7"/>
  <c r="G1010" i="7"/>
  <c r="E951" i="7"/>
  <c r="F951" i="7"/>
  <c r="G951" i="7"/>
  <c r="E936" i="7"/>
  <c r="G936" i="7"/>
  <c r="F936" i="7"/>
  <c r="E257" i="7"/>
  <c r="F257" i="7"/>
  <c r="G257" i="7"/>
  <c r="F301" i="7"/>
  <c r="G301" i="7"/>
  <c r="E301" i="7"/>
  <c r="G918" i="7"/>
  <c r="E918" i="7"/>
  <c r="F918" i="7"/>
  <c r="E683" i="7"/>
  <c r="G683" i="7"/>
  <c r="F683" i="7"/>
  <c r="E338" i="7"/>
  <c r="F338" i="7"/>
  <c r="G338" i="7"/>
  <c r="F627" i="7"/>
  <c r="G627" i="7"/>
  <c r="E627" i="7"/>
  <c r="G340" i="7"/>
  <c r="E340" i="7"/>
  <c r="F340" i="7"/>
  <c r="E974" i="7"/>
  <c r="F974" i="7"/>
  <c r="G974" i="7"/>
  <c r="E176" i="7"/>
  <c r="F176" i="7"/>
  <c r="G176" i="7"/>
  <c r="E685" i="7"/>
  <c r="F685" i="7"/>
  <c r="G685" i="7"/>
  <c r="E494" i="7"/>
  <c r="G494" i="7"/>
  <c r="F494" i="7"/>
  <c r="E286" i="7"/>
  <c r="F286" i="7"/>
  <c r="G286" i="7"/>
  <c r="G615" i="7"/>
  <c r="F615" i="7"/>
  <c r="E615" i="7"/>
  <c r="G313" i="7"/>
  <c r="E313" i="7"/>
  <c r="F313" i="7"/>
  <c r="F475" i="7"/>
  <c r="E475" i="7"/>
  <c r="G475" i="7"/>
  <c r="G856" i="7"/>
  <c r="E856" i="7"/>
  <c r="F856" i="7"/>
  <c r="F233" i="7"/>
  <c r="E233" i="7"/>
  <c r="G233" i="7"/>
  <c r="F1004" i="7"/>
  <c r="G1004" i="7"/>
  <c r="E1004" i="7"/>
  <c r="E435" i="7"/>
  <c r="G435" i="7"/>
  <c r="F435" i="7"/>
  <c r="E826" i="7"/>
  <c r="F826" i="7"/>
  <c r="G826" i="7"/>
  <c r="E194" i="7"/>
  <c r="G194" i="7"/>
  <c r="F194" i="7"/>
  <c r="F849" i="7"/>
  <c r="G849" i="7"/>
  <c r="E849" i="7"/>
  <c r="G225" i="7"/>
  <c r="F225" i="7"/>
  <c r="E225" i="7"/>
  <c r="G528" i="7"/>
  <c r="E528" i="7"/>
  <c r="F528" i="7"/>
  <c r="G578" i="7"/>
  <c r="E578" i="7"/>
  <c r="F578" i="7"/>
  <c r="E840" i="7"/>
  <c r="F840" i="7"/>
  <c r="G840" i="7"/>
  <c r="G245" i="7"/>
  <c r="E245" i="7"/>
  <c r="F245" i="7"/>
  <c r="G107" i="7"/>
  <c r="E107" i="7"/>
  <c r="F107" i="7"/>
  <c r="E725" i="7"/>
  <c r="G725" i="7"/>
  <c r="F725" i="7"/>
  <c r="E177" i="7"/>
  <c r="F177" i="7"/>
  <c r="G177" i="7"/>
  <c r="E701" i="7"/>
  <c r="F701" i="7"/>
  <c r="G701" i="7"/>
  <c r="E147" i="7"/>
  <c r="F147" i="7"/>
  <c r="G147" i="7"/>
  <c r="F914" i="7"/>
  <c r="G914" i="7"/>
  <c r="E914" i="7"/>
  <c r="F468" i="7"/>
  <c r="E468" i="7"/>
  <c r="G468" i="7"/>
  <c r="E873" i="7"/>
  <c r="G873" i="7"/>
  <c r="F873" i="7"/>
  <c r="E417" i="7"/>
  <c r="F417" i="7"/>
  <c r="G417" i="7"/>
  <c r="G63" i="7"/>
  <c r="E63" i="7"/>
  <c r="F63" i="7"/>
  <c r="G342" i="7"/>
  <c r="E342" i="7"/>
  <c r="F342" i="7"/>
  <c r="E621" i="7"/>
  <c r="F621" i="7"/>
  <c r="G621" i="7"/>
  <c r="G221" i="7"/>
  <c r="E221" i="7"/>
  <c r="F221" i="7"/>
  <c r="G516" i="7"/>
  <c r="E516" i="7"/>
  <c r="F516" i="7"/>
  <c r="E116" i="7"/>
  <c r="F116" i="7"/>
  <c r="G116" i="7"/>
  <c r="F411" i="7"/>
  <c r="G411" i="7"/>
  <c r="E411" i="7"/>
  <c r="F11" i="7"/>
  <c r="G11" i="7"/>
  <c r="E11" i="7"/>
  <c r="F972" i="7"/>
  <c r="G972" i="7"/>
  <c r="E972" i="7"/>
  <c r="E579" i="7"/>
  <c r="F579" i="7"/>
  <c r="G579" i="7"/>
  <c r="F486" i="7"/>
  <c r="E486" i="7"/>
  <c r="G486" i="7"/>
  <c r="E802" i="7"/>
  <c r="F802" i="7"/>
  <c r="G802" i="7"/>
  <c r="G185" i="7"/>
  <c r="F185" i="7"/>
  <c r="E185" i="7"/>
  <c r="E944" i="7"/>
  <c r="F944" i="7"/>
  <c r="G944" i="7"/>
  <c r="G896" i="7"/>
  <c r="E896" i="7"/>
  <c r="F896" i="7"/>
  <c r="F838" i="7"/>
  <c r="E838" i="7"/>
  <c r="G838" i="7"/>
  <c r="E457" i="7"/>
  <c r="F457" i="7"/>
  <c r="G457" i="7"/>
  <c r="F252" i="7"/>
  <c r="E252" i="7"/>
  <c r="G252" i="7"/>
  <c r="G735" i="7"/>
  <c r="E735" i="7"/>
  <c r="F735" i="7"/>
  <c r="F426" i="7"/>
  <c r="G426" i="7"/>
  <c r="E426" i="7"/>
  <c r="G687" i="7"/>
  <c r="F687" i="7"/>
  <c r="E687" i="7"/>
  <c r="E707" i="7"/>
  <c r="F707" i="7"/>
  <c r="G707" i="7"/>
  <c r="G977" i="7"/>
  <c r="F977" i="7"/>
  <c r="E977" i="7"/>
  <c r="G445" i="7"/>
  <c r="E445" i="7"/>
  <c r="F445" i="7"/>
  <c r="F69" i="7"/>
  <c r="G69" i="7"/>
  <c r="E69" i="7"/>
  <c r="E680" i="7"/>
  <c r="F680" i="7"/>
  <c r="G680" i="7"/>
  <c r="E978" i="7"/>
  <c r="F978" i="7"/>
  <c r="G978" i="7"/>
  <c r="G982" i="7"/>
  <c r="E982" i="7"/>
  <c r="F982" i="7"/>
  <c r="G118" i="7"/>
  <c r="F118" i="7"/>
  <c r="E118" i="7"/>
  <c r="F949" i="7"/>
  <c r="G949" i="7"/>
  <c r="E949" i="7"/>
  <c r="E971" i="7"/>
  <c r="F971" i="7"/>
  <c r="G971" i="7"/>
  <c r="E976" i="7"/>
  <c r="F976" i="7"/>
  <c r="G976" i="7"/>
  <c r="F959" i="7"/>
  <c r="G959" i="7"/>
  <c r="E959" i="7"/>
  <c r="G543" i="7"/>
  <c r="E543" i="7"/>
  <c r="F543" i="7"/>
  <c r="E216" i="7"/>
  <c r="G216" i="7"/>
  <c r="F216" i="7"/>
  <c r="E319" i="7"/>
  <c r="G319" i="7"/>
  <c r="F319" i="7"/>
  <c r="E526" i="7"/>
  <c r="F526" i="7"/>
  <c r="G526" i="7"/>
  <c r="F354" i="7"/>
  <c r="G354" i="7"/>
  <c r="E354" i="7"/>
  <c r="E73" i="7"/>
  <c r="F73" i="7"/>
  <c r="G73" i="7"/>
  <c r="F370" i="7"/>
  <c r="G370" i="7"/>
  <c r="E370" i="7"/>
  <c r="G659" i="7"/>
  <c r="E659" i="7"/>
  <c r="F659" i="7"/>
  <c r="E219" i="7"/>
  <c r="F219" i="7"/>
  <c r="G219" i="7"/>
  <c r="F9" i="7"/>
  <c r="E9" i="7"/>
  <c r="G9" i="7"/>
  <c r="E196" i="7"/>
  <c r="G196" i="7"/>
  <c r="F196" i="7"/>
  <c r="G657" i="7"/>
  <c r="E657" i="7"/>
  <c r="F657" i="7"/>
  <c r="E214" i="7"/>
  <c r="F214" i="7"/>
  <c r="G214" i="7"/>
  <c r="E239" i="7"/>
  <c r="F239" i="7"/>
  <c r="G239" i="7"/>
  <c r="F858" i="7"/>
  <c r="G858" i="7"/>
  <c r="E858" i="7"/>
  <c r="F905" i="7"/>
  <c r="G905" i="7"/>
  <c r="E905" i="7"/>
  <c r="E28" i="7"/>
  <c r="G28" i="7"/>
  <c r="F28" i="7"/>
  <c r="E791" i="7"/>
  <c r="F791" i="7"/>
  <c r="G791" i="7"/>
  <c r="E229" i="7"/>
  <c r="F229" i="7"/>
  <c r="G229" i="7"/>
  <c r="E402" i="7"/>
  <c r="F402" i="7"/>
  <c r="G402" i="7"/>
  <c r="E576" i="7"/>
  <c r="G576" i="7"/>
  <c r="F576" i="7"/>
  <c r="G741" i="7"/>
  <c r="E741" i="7"/>
  <c r="F741" i="7"/>
  <c r="E53" i="7"/>
  <c r="G53" i="7"/>
  <c r="F53" i="7"/>
  <c r="E347" i="7"/>
  <c r="G347" i="7"/>
  <c r="F347" i="7"/>
  <c r="G672" i="7"/>
  <c r="E672" i="7"/>
  <c r="F672" i="7"/>
  <c r="G363" i="7"/>
  <c r="E363" i="7"/>
  <c r="F363" i="7"/>
  <c r="E440" i="7"/>
  <c r="F440" i="7"/>
  <c r="G440" i="7"/>
  <c r="E829" i="7"/>
  <c r="F829" i="7"/>
  <c r="G829" i="7"/>
  <c r="F198" i="7"/>
  <c r="G198" i="7"/>
  <c r="E198" i="7"/>
  <c r="E980" i="7"/>
  <c r="F980" i="7"/>
  <c r="G980" i="7"/>
  <c r="E404" i="7"/>
  <c r="F404" i="7"/>
  <c r="G404" i="7"/>
  <c r="G801" i="7"/>
  <c r="F801" i="7"/>
  <c r="E801" i="7"/>
  <c r="G158" i="7"/>
  <c r="E158" i="7"/>
  <c r="F158" i="7"/>
  <c r="F824" i="7"/>
  <c r="E824" i="7"/>
  <c r="G824" i="7"/>
  <c r="F188" i="7"/>
  <c r="E188" i="7"/>
  <c r="G188" i="7"/>
  <c r="E497" i="7"/>
  <c r="F497" i="7"/>
  <c r="G497" i="7"/>
  <c r="E547" i="7"/>
  <c r="F547" i="7"/>
  <c r="G547" i="7"/>
  <c r="F816" i="7"/>
  <c r="E816" i="7"/>
  <c r="G816" i="7"/>
  <c r="F210" i="7"/>
  <c r="G210" i="7"/>
  <c r="E210" i="7"/>
  <c r="E77" i="7"/>
  <c r="F77" i="7"/>
  <c r="G77" i="7"/>
  <c r="E703" i="7"/>
  <c r="F703" i="7"/>
  <c r="G703" i="7"/>
  <c r="F149" i="7"/>
  <c r="G149" i="7"/>
  <c r="E149" i="7"/>
  <c r="F674" i="7"/>
  <c r="G674" i="7"/>
  <c r="E674" i="7"/>
  <c r="E119" i="7"/>
  <c r="G119" i="7"/>
  <c r="F119" i="7"/>
  <c r="E894" i="7"/>
  <c r="F894" i="7"/>
  <c r="G894" i="7"/>
  <c r="E444" i="7"/>
  <c r="G444" i="7"/>
  <c r="F444" i="7"/>
  <c r="G853" i="7"/>
  <c r="F853" i="7"/>
  <c r="E853" i="7"/>
  <c r="F392" i="7"/>
  <c r="G392" i="7"/>
  <c r="E392" i="7"/>
  <c r="G43" i="7"/>
  <c r="E43" i="7"/>
  <c r="F43" i="7"/>
  <c r="E322" i="7"/>
  <c r="F322" i="7"/>
  <c r="G322" i="7"/>
  <c r="G601" i="7"/>
  <c r="E601" i="7"/>
  <c r="F601" i="7"/>
  <c r="G201" i="7"/>
  <c r="E201" i="7"/>
  <c r="F201" i="7"/>
  <c r="G496" i="7"/>
  <c r="E496" i="7"/>
  <c r="F496" i="7"/>
  <c r="F96" i="7"/>
  <c r="G96" i="7"/>
  <c r="E96" i="7"/>
  <c r="G391" i="7"/>
  <c r="E391" i="7"/>
  <c r="F391" i="7"/>
  <c r="G105" i="7"/>
  <c r="F105" i="7"/>
  <c r="E105" i="7"/>
  <c r="E1011" i="7"/>
  <c r="F1011" i="7"/>
  <c r="G1011" i="7"/>
  <c r="G625" i="7"/>
  <c r="E625" i="7"/>
  <c r="F625" i="7"/>
  <c r="F530" i="7"/>
  <c r="G530" i="7"/>
  <c r="E530" i="7"/>
  <c r="F841" i="7"/>
  <c r="G841" i="7"/>
  <c r="E841" i="7"/>
  <c r="G289" i="7"/>
  <c r="E289" i="7"/>
  <c r="F289" i="7"/>
  <c r="E1003" i="7"/>
  <c r="F1003" i="7"/>
  <c r="G1003" i="7"/>
  <c r="F965" i="7"/>
  <c r="G965" i="7"/>
  <c r="E965" i="7"/>
  <c r="G777" i="7"/>
  <c r="E777" i="7"/>
  <c r="F777" i="7"/>
  <c r="E377" i="7"/>
  <c r="F377" i="7"/>
  <c r="G377" i="7"/>
  <c r="E398" i="7"/>
  <c r="G398" i="7"/>
  <c r="F398" i="7"/>
  <c r="E916" i="7"/>
  <c r="F916" i="7"/>
  <c r="G916" i="7"/>
  <c r="G546" i="7"/>
  <c r="E546" i="7"/>
  <c r="F546" i="7"/>
  <c r="F781" i="7"/>
  <c r="G781" i="7"/>
  <c r="E781" i="7"/>
  <c r="G786" i="7"/>
  <c r="E786" i="7"/>
  <c r="F786" i="7"/>
  <c r="G125" i="7"/>
  <c r="E125" i="7"/>
  <c r="F125" i="7"/>
  <c r="F133" i="7"/>
  <c r="E133" i="7"/>
  <c r="G133" i="7"/>
  <c r="E424" i="7"/>
  <c r="G424" i="7"/>
  <c r="F424" i="7"/>
  <c r="E891" i="7"/>
  <c r="F891" i="7"/>
  <c r="G891" i="7"/>
  <c r="F249" i="7"/>
  <c r="G249" i="7"/>
  <c r="E249" i="7"/>
  <c r="E653" i="7"/>
  <c r="F653" i="7"/>
  <c r="G653" i="7"/>
  <c r="G758" i="7"/>
  <c r="F758" i="7"/>
  <c r="E758" i="7"/>
  <c r="E462" i="7"/>
  <c r="F462" i="7"/>
  <c r="G462" i="7"/>
  <c r="E408" i="7"/>
  <c r="F408" i="7"/>
  <c r="G408" i="7"/>
  <c r="E407" i="7"/>
  <c r="F407" i="7"/>
  <c r="G407" i="7"/>
  <c r="G285" i="7"/>
  <c r="E285" i="7"/>
  <c r="F285" i="7"/>
  <c r="F42" i="7"/>
  <c r="G42" i="7"/>
  <c r="E42" i="7"/>
  <c r="G792" i="7"/>
  <c r="E792" i="7"/>
  <c r="F792" i="7"/>
  <c r="E832" i="7"/>
  <c r="F832" i="7"/>
  <c r="G832" i="7"/>
  <c r="E917" i="7"/>
  <c r="F917" i="7"/>
  <c r="G917" i="7"/>
  <c r="E104" i="7"/>
  <c r="F104" i="7"/>
  <c r="G104" i="7"/>
  <c r="F572" i="7"/>
  <c r="E572" i="7"/>
  <c r="G572" i="7"/>
  <c r="E375" i="7"/>
  <c r="F375" i="7"/>
  <c r="G375" i="7"/>
  <c r="F66" i="7"/>
  <c r="G66" i="7"/>
  <c r="E66" i="7"/>
  <c r="F22" i="7"/>
  <c r="E22" i="7"/>
  <c r="G22" i="7"/>
  <c r="F491" i="7"/>
  <c r="G491" i="7"/>
  <c r="E491" i="7"/>
  <c r="E275" i="7"/>
  <c r="G275" i="7"/>
  <c r="F275" i="7"/>
  <c r="E768" i="7"/>
  <c r="F768" i="7"/>
  <c r="G768" i="7"/>
  <c r="F132" i="7"/>
  <c r="E132" i="7"/>
  <c r="G132" i="7"/>
  <c r="F152" i="7"/>
  <c r="G152" i="7"/>
  <c r="E152" i="7"/>
  <c r="E932" i="7"/>
  <c r="F932" i="7"/>
  <c r="G932" i="7"/>
  <c r="G927" i="7"/>
  <c r="E927" i="7"/>
  <c r="F927" i="7"/>
  <c r="E259" i="7"/>
  <c r="F259" i="7"/>
  <c r="G259" i="7"/>
  <c r="E26" i="7"/>
  <c r="F26" i="7"/>
  <c r="G26" i="7"/>
  <c r="E71" i="7"/>
  <c r="F71" i="7"/>
  <c r="G71" i="7"/>
  <c r="E324" i="7"/>
  <c r="G324" i="7"/>
  <c r="F324" i="7"/>
  <c r="E549" i="7"/>
  <c r="F549" i="7"/>
  <c r="G549" i="7"/>
  <c r="G7" i="7"/>
  <c r="F7" i="7"/>
  <c r="E7" i="7"/>
  <c r="E590" i="7"/>
  <c r="F590" i="7"/>
  <c r="G590" i="7"/>
  <c r="G389" i="7"/>
  <c r="F389" i="7"/>
  <c r="E389" i="7"/>
  <c r="G712" i="7"/>
  <c r="E712" i="7"/>
  <c r="F712" i="7"/>
  <c r="E419" i="7"/>
  <c r="F419" i="7"/>
  <c r="G419" i="7"/>
  <c r="E406" i="7"/>
  <c r="F406" i="7"/>
  <c r="G406" i="7"/>
  <c r="F804" i="7"/>
  <c r="G804" i="7"/>
  <c r="E804" i="7"/>
  <c r="E164" i="7"/>
  <c r="F164" i="7"/>
  <c r="G164" i="7"/>
  <c r="E956" i="7"/>
  <c r="F956" i="7"/>
  <c r="G956" i="7"/>
  <c r="G366" i="7"/>
  <c r="E366" i="7"/>
  <c r="F366" i="7"/>
  <c r="E776" i="7"/>
  <c r="F776" i="7"/>
  <c r="G776" i="7"/>
  <c r="E126" i="7"/>
  <c r="F126" i="7"/>
  <c r="G126" i="7"/>
  <c r="F799" i="7"/>
  <c r="G799" i="7"/>
  <c r="E799" i="7"/>
  <c r="G155" i="7"/>
  <c r="E155" i="7"/>
  <c r="F155" i="7"/>
  <c r="G463" i="7"/>
  <c r="E463" i="7"/>
  <c r="F463" i="7"/>
  <c r="F513" i="7"/>
  <c r="G513" i="7"/>
  <c r="E513" i="7"/>
  <c r="F788" i="7"/>
  <c r="E788" i="7"/>
  <c r="G788" i="7"/>
  <c r="E179" i="7"/>
  <c r="G179" i="7"/>
  <c r="F179" i="7"/>
  <c r="E48" i="7"/>
  <c r="F48" i="7"/>
  <c r="G48" i="7"/>
  <c r="G677" i="7"/>
  <c r="E677" i="7"/>
  <c r="F677" i="7"/>
  <c r="G123" i="7"/>
  <c r="E123" i="7"/>
  <c r="F123" i="7"/>
  <c r="E647" i="7"/>
  <c r="G647" i="7"/>
  <c r="F647" i="7"/>
  <c r="E88" i="7"/>
  <c r="F88" i="7"/>
  <c r="G88" i="7"/>
  <c r="E874" i="7"/>
  <c r="G874" i="7"/>
  <c r="F874" i="7"/>
  <c r="G418" i="7"/>
  <c r="F418" i="7"/>
  <c r="E418" i="7"/>
  <c r="G833" i="7"/>
  <c r="F833" i="7"/>
  <c r="E833" i="7"/>
  <c r="E367" i="7"/>
  <c r="F367" i="7"/>
  <c r="G367" i="7"/>
  <c r="G23" i="7"/>
  <c r="E23" i="7"/>
  <c r="F23" i="7"/>
  <c r="E302" i="7"/>
  <c r="F302" i="7"/>
  <c r="G302" i="7"/>
  <c r="G581" i="7"/>
  <c r="E581" i="7"/>
  <c r="F581" i="7"/>
  <c r="E181" i="7"/>
  <c r="F181" i="7"/>
  <c r="G181" i="7"/>
  <c r="E476" i="7"/>
  <c r="G476" i="7"/>
  <c r="F476" i="7"/>
  <c r="E76" i="7"/>
  <c r="F76" i="7"/>
  <c r="G76" i="7"/>
  <c r="E371" i="7"/>
  <c r="F371" i="7"/>
  <c r="G371" i="7"/>
  <c r="E153" i="7"/>
  <c r="F153" i="7"/>
  <c r="G153" i="7"/>
  <c r="E679" i="7"/>
  <c r="F679" i="7"/>
  <c r="G679" i="7"/>
  <c r="F584" i="7"/>
  <c r="G584" i="7"/>
  <c r="E584" i="7"/>
  <c r="G872" i="7"/>
  <c r="E872" i="7"/>
  <c r="F872" i="7"/>
  <c r="G387" i="7"/>
  <c r="E387" i="7"/>
  <c r="F387" i="7"/>
  <c r="E709" i="7"/>
  <c r="G709" i="7"/>
  <c r="F709" i="7"/>
  <c r="G283" i="7"/>
  <c r="F283" i="7"/>
  <c r="E283" i="7"/>
  <c r="F514" i="7"/>
  <c r="G514" i="7"/>
  <c r="E514" i="7"/>
  <c r="E990" i="7"/>
  <c r="F990" i="7"/>
  <c r="G990" i="7"/>
  <c r="E654" i="7"/>
  <c r="G654" i="7"/>
  <c r="F654" i="7"/>
  <c r="E860" i="7"/>
  <c r="F860" i="7"/>
  <c r="G860" i="7"/>
  <c r="E349" i="7"/>
  <c r="F349" i="7"/>
  <c r="G349" i="7"/>
  <c r="E870" i="7"/>
  <c r="F870" i="7"/>
  <c r="G870" i="7"/>
  <c r="G240" i="7"/>
  <c r="E240" i="7"/>
  <c r="F240" i="7"/>
  <c r="G246" i="7"/>
  <c r="E246" i="7"/>
  <c r="F246" i="7"/>
  <c r="E748" i="7"/>
  <c r="F748" i="7"/>
  <c r="G748" i="7"/>
  <c r="G138" i="7"/>
  <c r="F138" i="7"/>
  <c r="E138" i="7"/>
  <c r="G545" i="7"/>
  <c r="E545" i="7"/>
  <c r="F545" i="7"/>
  <c r="F897" i="7"/>
  <c r="E897" i="7"/>
  <c r="G897" i="7"/>
  <c r="F310" i="7"/>
  <c r="G310" i="7"/>
  <c r="E310" i="7"/>
  <c r="G400" i="7"/>
  <c r="F400" i="7"/>
  <c r="E400" i="7"/>
  <c r="G62" i="7"/>
  <c r="E62" i="7"/>
  <c r="F62" i="7"/>
  <c r="E535" i="7"/>
  <c r="F535" i="7"/>
  <c r="G535" i="7"/>
  <c r="E822" i="7"/>
  <c r="F822" i="7"/>
  <c r="G822" i="7"/>
  <c r="G637" i="7"/>
  <c r="E637" i="7"/>
  <c r="F637" i="7"/>
  <c r="E67" i="7"/>
  <c r="F67" i="7"/>
  <c r="G67" i="7"/>
  <c r="G811" i="7"/>
  <c r="E811" i="7"/>
  <c r="F811" i="7"/>
  <c r="F321" i="7"/>
  <c r="G321" i="7"/>
  <c r="E321" i="7"/>
  <c r="F585" i="7"/>
  <c r="E585" i="7"/>
  <c r="G585" i="7"/>
  <c r="E74" i="7"/>
  <c r="F74" i="7"/>
  <c r="G74" i="7"/>
  <c r="E553" i="7"/>
  <c r="F553" i="7"/>
  <c r="G553" i="7"/>
  <c r="E415" i="7"/>
  <c r="F415" i="7"/>
  <c r="G415" i="7"/>
  <c r="G957" i="7"/>
  <c r="E957" i="7"/>
  <c r="F957" i="7"/>
  <c r="E929" i="7"/>
  <c r="F929" i="7"/>
  <c r="G929" i="7"/>
  <c r="G706" i="7"/>
  <c r="F706" i="7"/>
  <c r="E706" i="7"/>
  <c r="G789" i="7"/>
  <c r="E789" i="7"/>
  <c r="F789" i="7"/>
  <c r="E517" i="7"/>
  <c r="F517" i="7"/>
  <c r="G517" i="7"/>
  <c r="E596" i="7"/>
  <c r="F596" i="7"/>
  <c r="G596" i="7"/>
  <c r="F374" i="7"/>
  <c r="E374" i="7"/>
  <c r="G374" i="7"/>
  <c r="E38" i="7"/>
  <c r="F38" i="7"/>
  <c r="G38" i="7"/>
  <c r="E648" i="7"/>
  <c r="F648" i="7"/>
  <c r="G648" i="7"/>
  <c r="E449" i="7"/>
  <c r="F449" i="7"/>
  <c r="G449" i="7"/>
  <c r="G755" i="7"/>
  <c r="F755" i="7"/>
  <c r="E755" i="7"/>
  <c r="F470" i="7"/>
  <c r="G470" i="7"/>
  <c r="E470" i="7"/>
  <c r="F373" i="7"/>
  <c r="E373" i="7"/>
  <c r="G373" i="7"/>
  <c r="G779" i="7"/>
  <c r="E779" i="7"/>
  <c r="F779" i="7"/>
  <c r="E129" i="7"/>
  <c r="F129" i="7"/>
  <c r="G129" i="7"/>
  <c r="G931" i="7"/>
  <c r="E931" i="7"/>
  <c r="F931" i="7"/>
  <c r="E333" i="7"/>
  <c r="F333" i="7"/>
  <c r="G333" i="7"/>
  <c r="E749" i="7"/>
  <c r="G749" i="7"/>
  <c r="F749" i="7"/>
  <c r="E87" i="7"/>
  <c r="G87" i="7"/>
  <c r="F87" i="7"/>
  <c r="G772" i="7"/>
  <c r="E772" i="7"/>
  <c r="F772" i="7"/>
  <c r="E124" i="7"/>
  <c r="F124" i="7"/>
  <c r="G124" i="7"/>
  <c r="G999" i="7"/>
  <c r="F999" i="7"/>
  <c r="E999" i="7"/>
  <c r="E429" i="7"/>
  <c r="F429" i="7"/>
  <c r="G429" i="7"/>
  <c r="G480" i="7"/>
  <c r="F480" i="7"/>
  <c r="E480" i="7"/>
  <c r="F764" i="7"/>
  <c r="E764" i="7"/>
  <c r="G764" i="7"/>
  <c r="F146" i="7"/>
  <c r="G146" i="7"/>
  <c r="E146" i="7"/>
  <c r="E17" i="7"/>
  <c r="F17" i="7"/>
  <c r="G17" i="7"/>
  <c r="E649" i="7"/>
  <c r="F649" i="7"/>
  <c r="G649" i="7"/>
  <c r="G93" i="7"/>
  <c r="E93" i="7"/>
  <c r="F93" i="7"/>
  <c r="F619" i="7"/>
  <c r="G619" i="7"/>
  <c r="E619" i="7"/>
  <c r="F58" i="7"/>
  <c r="G58" i="7"/>
  <c r="E58" i="7"/>
  <c r="E854" i="7"/>
  <c r="F854" i="7"/>
  <c r="G854" i="7"/>
  <c r="E393" i="7"/>
  <c r="G393" i="7"/>
  <c r="F393" i="7"/>
  <c r="E813" i="7"/>
  <c r="F813" i="7"/>
  <c r="G813" i="7"/>
  <c r="G343" i="7"/>
  <c r="F343" i="7"/>
  <c r="E343" i="7"/>
  <c r="F682" i="7"/>
  <c r="E682" i="7"/>
  <c r="G682" i="7"/>
  <c r="E282" i="7"/>
  <c r="G282" i="7"/>
  <c r="F282" i="7"/>
  <c r="G561" i="7"/>
  <c r="E561" i="7"/>
  <c r="F561" i="7"/>
  <c r="E161" i="7"/>
  <c r="G161" i="7"/>
  <c r="F161" i="7"/>
  <c r="F456" i="7"/>
  <c r="E456" i="7"/>
  <c r="G456" i="7"/>
  <c r="G56" i="7"/>
  <c r="E56" i="7"/>
  <c r="F56" i="7"/>
  <c r="E351" i="7"/>
  <c r="F351" i="7"/>
  <c r="G351" i="7"/>
  <c r="F209" i="7"/>
  <c r="E209" i="7"/>
  <c r="G209" i="7"/>
  <c r="E718" i="7"/>
  <c r="G718" i="7"/>
  <c r="F718" i="7"/>
  <c r="G633" i="7"/>
  <c r="E633" i="7"/>
  <c r="F633" i="7"/>
  <c r="E915" i="7"/>
  <c r="F915" i="7"/>
  <c r="G915" i="7"/>
  <c r="E488" i="7"/>
  <c r="F488" i="7"/>
  <c r="G488" i="7"/>
  <c r="G630" i="7"/>
  <c r="E630" i="7"/>
  <c r="F630" i="7"/>
  <c r="F190" i="7"/>
  <c r="G190" i="7"/>
  <c r="E190" i="7"/>
  <c r="G614" i="7"/>
  <c r="E614" i="7"/>
  <c r="F614" i="7"/>
  <c r="F761" i="7"/>
  <c r="G761" i="7"/>
  <c r="E761" i="7"/>
  <c r="F935" i="7"/>
  <c r="G935" i="7"/>
  <c r="E935" i="7"/>
  <c r="E459" i="7"/>
  <c r="G459" i="7"/>
  <c r="F459" i="7"/>
  <c r="E967" i="7"/>
  <c r="F967" i="7"/>
  <c r="G967" i="7"/>
  <c r="F352" i="7"/>
  <c r="E352" i="7"/>
  <c r="G352" i="7"/>
  <c r="E353" i="7"/>
  <c r="F353" i="7"/>
  <c r="G353" i="7"/>
  <c r="F979" i="7"/>
  <c r="G979" i="7"/>
  <c r="E979" i="7"/>
  <c r="E446" i="7"/>
  <c r="F446" i="7"/>
  <c r="G446" i="7"/>
  <c r="E610" i="7"/>
  <c r="F610" i="7"/>
  <c r="G610" i="7"/>
  <c r="E690" i="7"/>
  <c r="G690" i="7"/>
  <c r="F690" i="7"/>
  <c r="E204" i="7"/>
  <c r="F204" i="7"/>
  <c r="G204" i="7"/>
  <c r="G695" i="7"/>
  <c r="F695" i="7"/>
  <c r="E695" i="7"/>
  <c r="E495" i="7"/>
  <c r="F495" i="7"/>
  <c r="G495" i="7"/>
  <c r="E787" i="7"/>
  <c r="G787" i="7"/>
  <c r="F787" i="7"/>
  <c r="G523" i="7"/>
  <c r="E523" i="7"/>
  <c r="F523" i="7"/>
  <c r="E335" i="7"/>
  <c r="F335" i="7"/>
  <c r="G335" i="7"/>
  <c r="E752" i="7"/>
  <c r="F752" i="7"/>
  <c r="G752" i="7"/>
  <c r="G95" i="7"/>
  <c r="E95" i="7"/>
  <c r="F95" i="7"/>
  <c r="F907" i="7"/>
  <c r="G907" i="7"/>
  <c r="E907" i="7"/>
  <c r="E299" i="7"/>
  <c r="F299" i="7"/>
  <c r="G299" i="7"/>
  <c r="F722" i="7"/>
  <c r="E722" i="7"/>
  <c r="G722" i="7"/>
  <c r="F52" i="7"/>
  <c r="E52" i="7"/>
  <c r="G52" i="7"/>
  <c r="E746" i="7"/>
  <c r="G746" i="7"/>
  <c r="F746" i="7"/>
  <c r="G85" i="7"/>
  <c r="F85" i="7"/>
  <c r="E85" i="7"/>
  <c r="F975" i="7"/>
  <c r="E975" i="7"/>
  <c r="G975" i="7"/>
  <c r="G394" i="7"/>
  <c r="E394" i="7"/>
  <c r="F394" i="7"/>
  <c r="E1012" i="7"/>
  <c r="G1012" i="7"/>
  <c r="F1012" i="7"/>
  <c r="E447" i="7"/>
  <c r="G447" i="7"/>
  <c r="F447" i="7"/>
  <c r="E740" i="7"/>
  <c r="F740" i="7"/>
  <c r="G740" i="7"/>
  <c r="F112" i="7"/>
  <c r="G112" i="7"/>
  <c r="E112" i="7"/>
  <c r="E623" i="7"/>
  <c r="G623" i="7"/>
  <c r="F623" i="7"/>
  <c r="G60" i="7"/>
  <c r="F60" i="7"/>
  <c r="E60" i="7"/>
  <c r="E589" i="7"/>
  <c r="F589" i="7"/>
  <c r="G589" i="7"/>
  <c r="E29" i="7"/>
  <c r="G29" i="7"/>
  <c r="F29" i="7"/>
  <c r="G834" i="7"/>
  <c r="E834" i="7"/>
  <c r="F834" i="7"/>
  <c r="E368" i="7"/>
  <c r="F368" i="7"/>
  <c r="G368" i="7"/>
  <c r="F793" i="7"/>
  <c r="G793" i="7"/>
  <c r="E793" i="7"/>
  <c r="E317" i="7"/>
  <c r="F317" i="7"/>
  <c r="G317" i="7"/>
  <c r="F662" i="7"/>
  <c r="G662" i="7"/>
  <c r="E662" i="7"/>
  <c r="E262" i="7"/>
  <c r="F262" i="7"/>
  <c r="G262" i="7"/>
  <c r="E541" i="7"/>
  <c r="F541" i="7"/>
  <c r="G541" i="7"/>
  <c r="E141" i="7"/>
  <c r="F141" i="7"/>
  <c r="G141" i="7"/>
  <c r="G436" i="7"/>
  <c r="E436" i="7"/>
  <c r="F436" i="7"/>
  <c r="G36" i="7"/>
  <c r="F36" i="7"/>
  <c r="E36" i="7"/>
  <c r="G331" i="7"/>
  <c r="E331" i="7"/>
  <c r="F331" i="7"/>
  <c r="F260" i="7"/>
  <c r="G260" i="7"/>
  <c r="E260" i="7"/>
  <c r="E759" i="7"/>
  <c r="F759" i="7"/>
  <c r="G759" i="7"/>
  <c r="G684" i="7"/>
  <c r="F684" i="7"/>
  <c r="E684" i="7"/>
  <c r="E947" i="7"/>
  <c r="G947" i="7"/>
  <c r="F947" i="7"/>
  <c r="G580" i="7"/>
  <c r="E580" i="7"/>
  <c r="F580" i="7"/>
  <c r="F552" i="7"/>
  <c r="G552" i="7"/>
  <c r="E552" i="7"/>
  <c r="E108" i="7"/>
  <c r="F108" i="7"/>
  <c r="G108" i="7"/>
  <c r="E732" i="7"/>
  <c r="G732" i="7"/>
  <c r="F732" i="7"/>
  <c r="G34" i="7"/>
  <c r="E34" i="7"/>
  <c r="F34" i="7"/>
  <c r="E159" i="7"/>
  <c r="F159" i="7"/>
  <c r="G159" i="7"/>
  <c r="E847" i="7"/>
  <c r="F847" i="7"/>
  <c r="G847" i="7"/>
  <c r="E705" i="7"/>
  <c r="F705" i="7"/>
  <c r="G705" i="7"/>
  <c r="F489" i="7"/>
  <c r="G489" i="7"/>
  <c r="E489" i="7"/>
  <c r="F490" i="7"/>
  <c r="G490" i="7"/>
  <c r="E490" i="7"/>
  <c r="G295" i="7"/>
  <c r="E295" i="7"/>
  <c r="F295" i="7"/>
  <c r="E766" i="7"/>
  <c r="G766" i="7"/>
  <c r="F766" i="7"/>
  <c r="G305" i="7"/>
  <c r="E305" i="7"/>
  <c r="F305" i="7"/>
  <c r="E328" i="7"/>
  <c r="F328" i="7"/>
  <c r="G328" i="7"/>
  <c r="F670" i="7"/>
  <c r="G670" i="7"/>
  <c r="E670" i="7"/>
  <c r="F750" i="7"/>
  <c r="E750" i="7"/>
  <c r="G750" i="7"/>
  <c r="E953" i="7"/>
  <c r="F953" i="7"/>
  <c r="G953" i="7"/>
  <c r="E882" i="7"/>
  <c r="F882" i="7"/>
  <c r="G882" i="7"/>
  <c r="G13" i="7"/>
  <c r="F13" i="7"/>
  <c r="E13" i="7"/>
  <c r="E950" i="7"/>
  <c r="F950" i="7"/>
  <c r="G950" i="7"/>
  <c r="E359" i="7"/>
  <c r="F359" i="7"/>
  <c r="G359" i="7"/>
  <c r="E988" i="7"/>
  <c r="F988" i="7"/>
  <c r="G988" i="7"/>
  <c r="F410" i="7"/>
  <c r="G410" i="7"/>
  <c r="E410" i="7"/>
  <c r="G716" i="7"/>
  <c r="E716" i="7"/>
  <c r="F716" i="7"/>
  <c r="E78" i="7"/>
  <c r="G78" i="7"/>
  <c r="F78" i="7"/>
  <c r="F594" i="7"/>
  <c r="E594" i="7"/>
  <c r="G594" i="7"/>
  <c r="F32" i="7"/>
  <c r="G32" i="7"/>
  <c r="E32" i="7"/>
  <c r="G563" i="7"/>
  <c r="E563" i="7"/>
  <c r="F563" i="7"/>
  <c r="F814" i="7"/>
  <c r="G814" i="7"/>
  <c r="E814" i="7"/>
  <c r="E344" i="7"/>
  <c r="F344" i="7"/>
  <c r="G344" i="7"/>
  <c r="E773" i="7"/>
  <c r="F773" i="7"/>
  <c r="G773" i="7"/>
  <c r="F292" i="7"/>
  <c r="E292" i="7"/>
  <c r="G292" i="7"/>
  <c r="F642" i="7"/>
  <c r="G642" i="7"/>
  <c r="E642" i="7"/>
  <c r="E242" i="7"/>
  <c r="F242" i="7"/>
  <c r="G242" i="7"/>
  <c r="E521" i="7"/>
  <c r="F521" i="7"/>
  <c r="G521" i="7"/>
  <c r="E121" i="7"/>
  <c r="F121" i="7"/>
  <c r="G121" i="7"/>
  <c r="G416" i="7"/>
  <c r="E416" i="7"/>
  <c r="F416" i="7"/>
  <c r="E16" i="7"/>
  <c r="G16" i="7"/>
  <c r="F16" i="7"/>
  <c r="G311" i="7"/>
  <c r="F311" i="7"/>
  <c r="E311" i="7"/>
  <c r="F315" i="7"/>
  <c r="G315" i="7"/>
  <c r="E315" i="7"/>
  <c r="E795" i="7"/>
  <c r="F795" i="7"/>
  <c r="G795" i="7"/>
  <c r="E728" i="7"/>
  <c r="F728" i="7"/>
  <c r="G728" i="7"/>
  <c r="E64" i="7"/>
  <c r="G64" i="7"/>
  <c r="F64" i="7"/>
  <c r="F984" i="7"/>
  <c r="G984" i="7"/>
  <c r="E984" i="7"/>
  <c r="G75" i="7"/>
  <c r="E75" i="7"/>
  <c r="F75" i="7"/>
  <c r="F663" i="7"/>
  <c r="E663" i="7"/>
  <c r="G663" i="7"/>
  <c r="F458" i="7"/>
  <c r="G458" i="7"/>
  <c r="E458" i="7"/>
  <c r="E44" i="7"/>
  <c r="F44" i="7"/>
  <c r="G44" i="7"/>
  <c r="E819" i="7"/>
  <c r="G819" i="7"/>
  <c r="F819" i="7"/>
  <c r="G413" i="7"/>
  <c r="E413" i="7"/>
  <c r="F413" i="7"/>
  <c r="F646" i="7"/>
  <c r="E646" i="7"/>
  <c r="G646" i="7"/>
  <c r="E925" i="7"/>
  <c r="F925" i="7"/>
  <c r="G925" i="7"/>
  <c r="F89" i="7"/>
  <c r="G89" i="7"/>
  <c r="E89" i="7"/>
  <c r="G785" i="7"/>
  <c r="F785" i="7"/>
  <c r="E785" i="7"/>
  <c r="E607" i="7"/>
  <c r="G607" i="7"/>
  <c r="F607" i="7"/>
  <c r="G608" i="7"/>
  <c r="F608" i="7"/>
  <c r="E608" i="7"/>
  <c r="G765" i="7"/>
  <c r="F765" i="7"/>
  <c r="E765" i="7"/>
  <c r="E697" i="7"/>
  <c r="G697" i="7"/>
  <c r="F697" i="7"/>
  <c r="G269" i="7"/>
  <c r="E269" i="7"/>
  <c r="F269" i="7"/>
  <c r="F230" i="7"/>
  <c r="G230" i="7"/>
  <c r="E230" i="7"/>
  <c r="F926" i="7"/>
  <c r="E926" i="7"/>
  <c r="G926" i="7"/>
  <c r="G45" i="7"/>
  <c r="E45" i="7"/>
  <c r="F45" i="7"/>
  <c r="G565" i="7"/>
  <c r="E565" i="7"/>
  <c r="F565" i="7"/>
  <c r="E1006" i="7"/>
  <c r="G1006" i="7"/>
  <c r="F1006" i="7"/>
  <c r="E534" i="7"/>
  <c r="F534" i="7"/>
  <c r="G534" i="7"/>
  <c r="E794" i="7"/>
  <c r="G794" i="7"/>
  <c r="F794" i="7"/>
  <c r="E318" i="7"/>
  <c r="G318" i="7"/>
  <c r="F318" i="7"/>
  <c r="G753" i="7"/>
  <c r="E753" i="7"/>
  <c r="F753" i="7"/>
  <c r="E267" i="7"/>
  <c r="F267" i="7"/>
  <c r="G267" i="7"/>
  <c r="F622" i="7"/>
  <c r="G622" i="7"/>
  <c r="E622" i="7"/>
  <c r="G222" i="7"/>
  <c r="E222" i="7"/>
  <c r="F222" i="7"/>
  <c r="E501" i="7"/>
  <c r="F501" i="7"/>
  <c r="G501" i="7"/>
  <c r="G101" i="7"/>
  <c r="F101" i="7"/>
  <c r="E101" i="7"/>
  <c r="E396" i="7"/>
  <c r="F396" i="7"/>
  <c r="G396" i="7"/>
  <c r="G691" i="7"/>
  <c r="E691" i="7"/>
  <c r="F691" i="7"/>
  <c r="E291" i="7"/>
  <c r="F291" i="7"/>
  <c r="G291" i="7"/>
  <c r="G365" i="7"/>
  <c r="E365" i="7"/>
  <c r="F365" i="7"/>
  <c r="G831" i="7"/>
  <c r="E831" i="7"/>
  <c r="F831" i="7"/>
  <c r="F762" i="7"/>
  <c r="E762" i="7"/>
  <c r="G762" i="7"/>
  <c r="F113" i="7"/>
  <c r="G113" i="7"/>
  <c r="E113" i="7"/>
  <c r="F178" i="7"/>
  <c r="E178" i="7"/>
  <c r="G178" i="7"/>
  <c r="F742" i="7"/>
  <c r="E742" i="7"/>
  <c r="G742" i="7"/>
  <c r="E379" i="7"/>
  <c r="F379" i="7"/>
  <c r="G379" i="7"/>
  <c r="E139" i="7"/>
  <c r="F139" i="7"/>
  <c r="G139" i="7"/>
  <c r="F515" i="7"/>
  <c r="G515" i="7"/>
  <c r="E515" i="7"/>
  <c r="E910" i="7"/>
  <c r="F910" i="7"/>
  <c r="G910" i="7"/>
  <c r="G743" i="7"/>
  <c r="E743" i="7"/>
  <c r="F743" i="7"/>
  <c r="E842" i="7"/>
  <c r="F842" i="7"/>
  <c r="G842" i="7"/>
  <c r="E998" i="7"/>
  <c r="F998" i="7"/>
  <c r="G998" i="7"/>
  <c r="E86" i="7"/>
  <c r="F86" i="7"/>
  <c r="G86" i="7"/>
  <c r="E98" i="7"/>
  <c r="F98" i="7"/>
  <c r="G98" i="7"/>
  <c r="E226" i="7"/>
  <c r="G226" i="7"/>
  <c r="F226" i="7"/>
  <c r="E710" i="7"/>
  <c r="G710" i="7"/>
  <c r="F710" i="7"/>
  <c r="E711" i="7"/>
  <c r="G711" i="7"/>
  <c r="F711" i="7"/>
  <c r="G997" i="7"/>
  <c r="E997" i="7"/>
  <c r="F997" i="7"/>
  <c r="F186" i="7"/>
  <c r="E186" i="7"/>
  <c r="G186" i="7"/>
  <c r="E35" i="7"/>
  <c r="G35" i="7"/>
  <c r="F35" i="7"/>
  <c r="G575" i="7"/>
  <c r="F575" i="7"/>
  <c r="E575" i="7"/>
  <c r="F700" i="7"/>
  <c r="E700" i="7"/>
  <c r="G700" i="7"/>
  <c r="F900" i="7"/>
  <c r="G900" i="7"/>
  <c r="E900" i="7"/>
  <c r="F733" i="7"/>
  <c r="E733" i="7"/>
  <c r="G733" i="7"/>
  <c r="F602" i="7"/>
  <c r="G602" i="7"/>
  <c r="E602" i="7"/>
  <c r="E202" i="7"/>
  <c r="F202" i="7"/>
  <c r="G202" i="7"/>
  <c r="G81" i="7"/>
  <c r="F81" i="7"/>
  <c r="E81" i="7"/>
  <c r="G376" i="7"/>
  <c r="E376" i="7"/>
  <c r="F376" i="7"/>
  <c r="F420" i="7"/>
  <c r="E420" i="7"/>
  <c r="G420" i="7"/>
  <c r="G868" i="7"/>
  <c r="F868" i="7"/>
  <c r="E868" i="7"/>
  <c r="E279" i="7"/>
  <c r="F279" i="7"/>
  <c r="G279" i="7"/>
  <c r="E817" i="7"/>
  <c r="F817" i="7"/>
  <c r="G817" i="7"/>
  <c r="E288" i="7"/>
  <c r="F288" i="7"/>
  <c r="G288" i="7"/>
  <c r="F250" i="7"/>
  <c r="G250" i="7"/>
  <c r="E250" i="7"/>
  <c r="F989" i="7"/>
  <c r="G989" i="7"/>
  <c r="E989" i="7"/>
  <c r="E995" i="7"/>
  <c r="F995" i="7"/>
  <c r="G995" i="7"/>
  <c r="E33" i="7"/>
  <c r="F33" i="7"/>
  <c r="G33" i="7"/>
  <c r="G223" i="7"/>
  <c r="E223" i="7"/>
  <c r="F223" i="7"/>
  <c r="E587" i="7"/>
  <c r="G587" i="7"/>
  <c r="F587" i="7"/>
  <c r="F348" i="7"/>
  <c r="G348" i="7"/>
  <c r="E348" i="7"/>
  <c r="F796" i="7"/>
  <c r="G796" i="7"/>
  <c r="E796" i="7"/>
  <c r="E797" i="7"/>
  <c r="F797" i="7"/>
  <c r="G797" i="7"/>
  <c r="E843" i="7"/>
  <c r="G843" i="7"/>
  <c r="F843" i="7"/>
  <c r="E137" i="7"/>
  <c r="F137" i="7"/>
  <c r="G137" i="7"/>
  <c r="E780" i="7"/>
  <c r="F780" i="7"/>
  <c r="G780" i="7"/>
  <c r="G527" i="7"/>
  <c r="E527" i="7"/>
  <c r="F527" i="7"/>
  <c r="F981" i="7"/>
  <c r="G981" i="7"/>
  <c r="E981" i="7"/>
  <c r="E727" i="7"/>
  <c r="F727" i="7"/>
  <c r="G727" i="7"/>
  <c r="E378" i="7"/>
  <c r="F378" i="7"/>
  <c r="G378" i="7"/>
  <c r="E898" i="7"/>
  <c r="G898" i="7"/>
  <c r="F898" i="7"/>
  <c r="E469" i="7"/>
  <c r="F469" i="7"/>
  <c r="G469" i="7"/>
  <c r="E985" i="7"/>
  <c r="F985" i="7"/>
  <c r="G985" i="7"/>
  <c r="G243" i="7"/>
  <c r="F243" i="7"/>
  <c r="E243" i="7"/>
  <c r="E937" i="7"/>
  <c r="F937" i="7"/>
  <c r="G937" i="7"/>
  <c r="E199" i="7"/>
  <c r="G199" i="7"/>
  <c r="F199" i="7"/>
  <c r="G635" i="7"/>
  <c r="E635" i="7"/>
  <c r="F635" i="7"/>
  <c r="F160" i="7"/>
  <c r="G160" i="7"/>
  <c r="E160" i="7"/>
  <c r="E600" i="7"/>
  <c r="F600" i="7"/>
  <c r="G600" i="7"/>
  <c r="E629" i="7"/>
  <c r="F629" i="7"/>
  <c r="G629" i="7"/>
  <c r="F875" i="7"/>
  <c r="G875" i="7"/>
  <c r="E875" i="7"/>
  <c r="E255" i="7"/>
  <c r="F255" i="7"/>
  <c r="G255" i="7"/>
  <c r="E913" i="7"/>
  <c r="G913" i="7"/>
  <c r="F913" i="7"/>
  <c r="E307" i="7"/>
  <c r="F307" i="7"/>
  <c r="G307" i="7"/>
  <c r="G628" i="7"/>
  <c r="E628" i="7"/>
  <c r="F628" i="7"/>
  <c r="E439" i="7"/>
  <c r="F439" i="7"/>
  <c r="G439" i="7"/>
  <c r="G987" i="7"/>
  <c r="E987" i="7"/>
  <c r="F987" i="7"/>
  <c r="F509" i="7"/>
  <c r="G509" i="7"/>
  <c r="E509" i="7"/>
  <c r="F964" i="7"/>
  <c r="G964" i="7"/>
  <c r="E964" i="7"/>
  <c r="E479" i="7"/>
  <c r="F479" i="7"/>
  <c r="G479" i="7"/>
  <c r="E754" i="7"/>
  <c r="F754" i="7"/>
  <c r="G754" i="7"/>
  <c r="G268" i="7"/>
  <c r="E268" i="7"/>
  <c r="F268" i="7"/>
  <c r="E713" i="7"/>
  <c r="F713" i="7"/>
  <c r="G713" i="7"/>
  <c r="E217" i="7"/>
  <c r="F217" i="7"/>
  <c r="G217" i="7"/>
  <c r="F582" i="7"/>
  <c r="G582" i="7"/>
  <c r="E582" i="7"/>
  <c r="G182" i="7"/>
  <c r="E182" i="7"/>
  <c r="F182" i="7"/>
  <c r="E461" i="7"/>
  <c r="F461" i="7"/>
  <c r="G461" i="7"/>
  <c r="E61" i="7"/>
  <c r="F61" i="7"/>
  <c r="G61" i="7"/>
  <c r="E356" i="7"/>
  <c r="F356" i="7"/>
  <c r="G356" i="7"/>
  <c r="E651" i="7"/>
  <c r="F651" i="7"/>
  <c r="G651" i="7"/>
  <c r="F251" i="7"/>
  <c r="G251" i="7"/>
  <c r="E251" i="7"/>
  <c r="E477" i="7"/>
  <c r="F477" i="7"/>
  <c r="G477" i="7"/>
  <c r="F906" i="7"/>
  <c r="E906" i="7"/>
  <c r="G906" i="7"/>
  <c r="F839" i="7"/>
  <c r="E839" i="7"/>
  <c r="G839" i="7"/>
  <c r="G220" i="7"/>
  <c r="E220" i="7"/>
  <c r="F220" i="7"/>
  <c r="E384" i="7"/>
  <c r="F384" i="7"/>
  <c r="G384" i="7"/>
  <c r="E884" i="7"/>
  <c r="F884" i="7"/>
  <c r="G884" i="7"/>
  <c r="G195" i="7"/>
  <c r="E195" i="7"/>
  <c r="F195" i="7"/>
  <c r="F390" i="7"/>
  <c r="G390" i="7"/>
  <c r="E390" i="7"/>
  <c r="F30" i="7"/>
  <c r="G30" i="7"/>
  <c r="E30" i="7"/>
  <c r="F148" i="7"/>
  <c r="G148" i="7"/>
  <c r="E148" i="7"/>
  <c r="E337" i="7"/>
  <c r="F337" i="7"/>
  <c r="G337" i="7"/>
  <c r="E963" i="7"/>
  <c r="F963" i="7"/>
  <c r="G963" i="7"/>
  <c r="G455" i="7"/>
  <c r="F455" i="7"/>
  <c r="E455" i="7"/>
  <c r="G889" i="7"/>
  <c r="E889" i="7"/>
  <c r="F889" i="7"/>
  <c r="E890" i="7"/>
  <c r="F890" i="7"/>
  <c r="G890" i="7"/>
  <c r="G806" i="7"/>
  <c r="F806" i="7"/>
  <c r="E806" i="7"/>
  <c r="G939" i="7"/>
  <c r="E939" i="7"/>
  <c r="F939" i="7"/>
  <c r="E852" i="7"/>
  <c r="F852" i="7"/>
  <c r="G852" i="7"/>
  <c r="F604" i="7"/>
  <c r="E604" i="7"/>
  <c r="G604" i="7"/>
  <c r="E825" i="7"/>
  <c r="F825" i="7"/>
  <c r="G825" i="7"/>
  <c r="E304" i="7"/>
  <c r="F304" i="7"/>
  <c r="G304" i="7"/>
  <c r="E664" i="7"/>
  <c r="F664" i="7"/>
  <c r="G664" i="7"/>
  <c r="E669" i="7"/>
  <c r="G669" i="7"/>
  <c r="F669" i="7"/>
  <c r="G507" i="7"/>
  <c r="E507" i="7"/>
  <c r="F507" i="7"/>
  <c r="E800" i="7"/>
  <c r="F800" i="7"/>
  <c r="G800" i="7"/>
  <c r="E845" i="7"/>
  <c r="G845" i="7"/>
  <c r="F845" i="7"/>
  <c r="F698" i="7"/>
  <c r="E698" i="7"/>
  <c r="G698" i="7"/>
  <c r="G715" i="7"/>
  <c r="E715" i="7"/>
  <c r="F715" i="7"/>
  <c r="F885" i="7"/>
  <c r="G885" i="7"/>
  <c r="E885" i="7"/>
  <c r="G737" i="7"/>
  <c r="E737" i="7"/>
  <c r="F737" i="7"/>
  <c r="E39" i="7"/>
  <c r="F39" i="7"/>
  <c r="G39" i="7"/>
  <c r="E970" i="7"/>
  <c r="F970" i="7"/>
  <c r="G970" i="7"/>
  <c r="E756" i="7"/>
  <c r="F756" i="7"/>
  <c r="G756" i="7"/>
  <c r="G165" i="7"/>
  <c r="E165" i="7"/>
  <c r="F165" i="7"/>
  <c r="G605" i="7"/>
  <c r="E605" i="7"/>
  <c r="F605" i="7"/>
  <c r="E778" i="7"/>
  <c r="F778" i="7"/>
  <c r="G778" i="7"/>
  <c r="G128" i="7"/>
  <c r="F128" i="7"/>
  <c r="E128" i="7"/>
  <c r="E569" i="7"/>
  <c r="F569" i="7"/>
  <c r="G569" i="7"/>
  <c r="G597" i="7"/>
  <c r="E597" i="7"/>
  <c r="F597" i="7"/>
  <c r="E848" i="7"/>
  <c r="F848" i="7"/>
  <c r="G848" i="7"/>
  <c r="E224" i="7"/>
  <c r="F224" i="7"/>
  <c r="G224" i="7"/>
  <c r="E887" i="7"/>
  <c r="F887" i="7"/>
  <c r="G887" i="7"/>
  <c r="E273" i="7"/>
  <c r="F273" i="7"/>
  <c r="G273" i="7"/>
  <c r="E598" i="7"/>
  <c r="F598" i="7"/>
  <c r="G598" i="7"/>
  <c r="F412" i="7"/>
  <c r="E412" i="7"/>
  <c r="G412" i="7"/>
  <c r="E966" i="7"/>
  <c r="F966" i="7"/>
  <c r="G966" i="7"/>
  <c r="G483" i="7"/>
  <c r="F483" i="7"/>
  <c r="E483" i="7"/>
  <c r="E943" i="7"/>
  <c r="F943" i="7"/>
  <c r="G943" i="7"/>
  <c r="F452" i="7"/>
  <c r="E452" i="7"/>
  <c r="G452" i="7"/>
  <c r="G734" i="7"/>
  <c r="E734" i="7"/>
  <c r="F734" i="7"/>
  <c r="E244" i="7"/>
  <c r="G244" i="7"/>
  <c r="F244" i="7"/>
  <c r="E692" i="7"/>
  <c r="F692" i="7"/>
  <c r="G692" i="7"/>
  <c r="F192" i="7"/>
  <c r="E192" i="7"/>
  <c r="G192" i="7"/>
  <c r="F562" i="7"/>
  <c r="E562" i="7"/>
  <c r="G562" i="7"/>
  <c r="F162" i="7"/>
  <c r="E162" i="7"/>
  <c r="G162" i="7"/>
  <c r="F441" i="7"/>
  <c r="G441" i="7"/>
  <c r="E441" i="7"/>
  <c r="F41" i="7"/>
  <c r="G41" i="7"/>
  <c r="E41" i="7"/>
  <c r="E336" i="7"/>
  <c r="G336" i="7"/>
  <c r="F336" i="7"/>
  <c r="E631" i="7"/>
  <c r="G631" i="7"/>
  <c r="F631" i="7"/>
  <c r="E231" i="7"/>
  <c r="F231" i="7"/>
  <c r="G231" i="7"/>
  <c r="E524" i="7"/>
  <c r="F524" i="7"/>
  <c r="G524" i="7"/>
  <c r="E941" i="7"/>
  <c r="G941" i="7"/>
  <c r="F941" i="7"/>
  <c r="G871" i="7"/>
  <c r="F871" i="7"/>
  <c r="E871" i="7"/>
  <c r="E278" i="7"/>
  <c r="F278" i="7"/>
  <c r="G278" i="7"/>
  <c r="E484" i="7"/>
  <c r="F484" i="7"/>
  <c r="G484" i="7"/>
  <c r="E948" i="7"/>
  <c r="F948" i="7"/>
  <c r="G948" i="7"/>
  <c r="E109" i="7"/>
  <c r="F109" i="7"/>
  <c r="G109" i="7"/>
  <c r="F512" i="7"/>
  <c r="E512" i="7"/>
  <c r="G512" i="7"/>
  <c r="F270" i="7"/>
  <c r="G270" i="7"/>
  <c r="E270" i="7"/>
  <c r="F272" i="7"/>
  <c r="G272" i="7"/>
  <c r="E272" i="7"/>
  <c r="E453" i="7"/>
  <c r="F453" i="7"/>
  <c r="G453" i="7"/>
  <c r="E586" i="7"/>
  <c r="F586" i="7"/>
  <c r="G586" i="7"/>
  <c r="E968" i="7"/>
  <c r="G968" i="7"/>
  <c r="F968" i="7"/>
  <c r="F969" i="7"/>
  <c r="G969" i="7"/>
  <c r="E969" i="7"/>
  <c r="G554" i="7"/>
  <c r="F554" i="7"/>
  <c r="E554" i="7"/>
  <c r="E320" i="7"/>
  <c r="F320" i="7"/>
  <c r="G320" i="7"/>
  <c r="E665" i="7"/>
  <c r="F665" i="7"/>
  <c r="G665" i="7"/>
  <c r="E923" i="7"/>
  <c r="F923" i="7"/>
  <c r="G923" i="7"/>
  <c r="F430" i="7"/>
  <c r="G430" i="7"/>
  <c r="E430" i="7"/>
  <c r="E736" i="7"/>
  <c r="F736" i="7"/>
  <c r="G736" i="7"/>
  <c r="E55" i="7"/>
  <c r="F55" i="7"/>
  <c r="G55" i="7"/>
  <c r="G962" i="7"/>
  <c r="E962" i="7"/>
  <c r="F962" i="7"/>
  <c r="E197" i="7"/>
  <c r="F197" i="7"/>
  <c r="G197" i="7"/>
  <c r="F290" i="7"/>
  <c r="G290" i="7"/>
  <c r="E290" i="7"/>
  <c r="F774" i="7"/>
  <c r="G774" i="7"/>
  <c r="E774" i="7"/>
  <c r="F172" i="7"/>
  <c r="E172" i="7"/>
  <c r="G172" i="7"/>
  <c r="E803" i="7"/>
  <c r="F803" i="7"/>
  <c r="G803" i="7"/>
  <c r="G919" i="7"/>
  <c r="E919" i="7"/>
  <c r="F919" i="7"/>
  <c r="G775" i="7"/>
  <c r="E775" i="7"/>
  <c r="F775" i="7"/>
  <c r="E99" i="7"/>
  <c r="F99" i="7"/>
  <c r="G99" i="7"/>
  <c r="F1009" i="7"/>
  <c r="G1009" i="7"/>
  <c r="E1009" i="7"/>
  <c r="F790" i="7"/>
  <c r="G790" i="7"/>
  <c r="E790" i="7"/>
  <c r="F130" i="7"/>
  <c r="G130" i="7"/>
  <c r="E130" i="7"/>
  <c r="E573" i="7"/>
  <c r="F573" i="7"/>
  <c r="G573" i="7"/>
  <c r="G751" i="7"/>
  <c r="E751" i="7"/>
  <c r="F751" i="7"/>
  <c r="F94" i="7"/>
  <c r="G94" i="7"/>
  <c r="E94" i="7"/>
  <c r="F532" i="7"/>
  <c r="E532" i="7"/>
  <c r="G532" i="7"/>
  <c r="F560" i="7"/>
  <c r="G560" i="7"/>
  <c r="E560" i="7"/>
  <c r="F823" i="7"/>
  <c r="E823" i="7"/>
  <c r="G823" i="7"/>
  <c r="E187" i="7"/>
  <c r="F187" i="7"/>
  <c r="G187" i="7"/>
  <c r="F862" i="7"/>
  <c r="E862" i="7"/>
  <c r="G862" i="7"/>
  <c r="G238" i="7"/>
  <c r="F238" i="7"/>
  <c r="E238" i="7"/>
  <c r="G566" i="7"/>
  <c r="E566" i="7"/>
  <c r="F566" i="7"/>
  <c r="G385" i="7"/>
  <c r="E385" i="7"/>
  <c r="F385" i="7"/>
  <c r="E945" i="7"/>
  <c r="G945" i="7"/>
  <c r="F945" i="7"/>
  <c r="F454" i="7"/>
  <c r="G454" i="7"/>
  <c r="E454" i="7"/>
  <c r="E922" i="7"/>
  <c r="G922" i="7"/>
  <c r="F922" i="7"/>
  <c r="G425" i="7"/>
  <c r="F425" i="7"/>
  <c r="E425" i="7"/>
  <c r="E714" i="7"/>
  <c r="F714" i="7"/>
  <c r="G714" i="7"/>
  <c r="E218" i="7"/>
  <c r="F218" i="7"/>
  <c r="G218" i="7"/>
  <c r="F667" i="7"/>
  <c r="G667" i="7"/>
  <c r="E667" i="7"/>
  <c r="G167" i="7"/>
  <c r="E167" i="7"/>
  <c r="F167" i="7"/>
  <c r="F542" i="7"/>
  <c r="G542" i="7"/>
  <c r="E542" i="7"/>
  <c r="E142" i="7"/>
  <c r="G142" i="7"/>
  <c r="F142" i="7"/>
  <c r="F421" i="7"/>
  <c r="E421" i="7"/>
  <c r="G421" i="7"/>
  <c r="F21" i="7"/>
  <c r="E21" i="7"/>
  <c r="G21" i="7"/>
  <c r="G316" i="7"/>
  <c r="E316" i="7"/>
  <c r="F316" i="7"/>
  <c r="E611" i="7"/>
  <c r="F611" i="7"/>
  <c r="G611" i="7"/>
  <c r="E211" i="7"/>
  <c r="F211" i="7"/>
  <c r="G211" i="7"/>
  <c r="G577" i="7"/>
  <c r="E577" i="7"/>
  <c r="F577" i="7"/>
  <c r="G46" i="7"/>
  <c r="E46" i="7"/>
  <c r="F46" i="7"/>
  <c r="G973" i="7"/>
  <c r="E973" i="7"/>
  <c r="F973" i="7"/>
  <c r="E911" i="7"/>
  <c r="F911" i="7"/>
  <c r="G911" i="7"/>
  <c r="G325" i="7"/>
  <c r="E325" i="7"/>
  <c r="F325" i="7"/>
  <c r="F558" i="7"/>
  <c r="G558" i="7"/>
  <c r="E558" i="7"/>
  <c r="E79" i="7"/>
  <c r="F79" i="7"/>
  <c r="G79" i="7"/>
  <c r="G20" i="7"/>
  <c r="E20" i="7"/>
  <c r="F20" i="7"/>
  <c r="F613" i="7"/>
  <c r="G613" i="7"/>
  <c r="E613" i="7"/>
  <c r="G403" i="7"/>
  <c r="E403" i="7"/>
  <c r="F403" i="7"/>
  <c r="F409" i="7"/>
  <c r="E409" i="7"/>
  <c r="G409" i="7"/>
  <c r="G583" i="7"/>
  <c r="E583" i="7"/>
  <c r="F583" i="7"/>
  <c r="E704" i="7"/>
  <c r="G704" i="7"/>
  <c r="F704" i="7"/>
  <c r="E355" i="7"/>
  <c r="F355" i="7"/>
  <c r="G355" i="7"/>
  <c r="F844" i="7"/>
  <c r="E844" i="7"/>
  <c r="G844" i="7"/>
  <c r="G173" i="7"/>
  <c r="E173" i="7"/>
  <c r="F173" i="7"/>
  <c r="D870" i="7"/>
  <c r="D561" i="7"/>
  <c r="D813" i="7"/>
  <c r="D718" i="7"/>
  <c r="D649" i="7"/>
  <c r="D631" i="7"/>
  <c r="D676" i="7"/>
  <c r="D983" i="7"/>
  <c r="D933" i="7"/>
  <c r="D886" i="7"/>
  <c r="D592" i="7"/>
  <c r="D717" i="7"/>
  <c r="D961" i="7"/>
  <c r="D588" i="7"/>
  <c r="D930" i="7"/>
  <c r="D970" i="7"/>
  <c r="D991" i="7"/>
  <c r="D518" i="7"/>
  <c r="D658" i="7"/>
  <c r="D667" i="7"/>
  <c r="D958" i="7"/>
  <c r="D616" i="7"/>
  <c r="D723" i="7"/>
  <c r="D895" i="7"/>
  <c r="D896" i="7"/>
  <c r="D735" i="7"/>
  <c r="D687" i="7"/>
  <c r="D977" i="7"/>
  <c r="D884" i="7"/>
  <c r="D689" i="7"/>
  <c r="D771" i="7"/>
  <c r="D829" i="7"/>
  <c r="D986" i="7"/>
  <c r="D990" i="7"/>
  <c r="D922" i="7"/>
  <c r="D955" i="7"/>
  <c r="D859" i="7"/>
  <c r="D931" i="7"/>
  <c r="D636" i="7"/>
  <c r="D949" i="7"/>
  <c r="D596" i="7"/>
  <c r="D788" i="7"/>
  <c r="D541" i="7"/>
  <c r="D759" i="7"/>
  <c r="D730" i="7"/>
  <c r="D773" i="7"/>
  <c r="D646" i="7"/>
  <c r="D973" i="7"/>
  <c r="D951" i="7"/>
  <c r="D842" i="7"/>
  <c r="D998" i="7"/>
  <c r="D997" i="7"/>
  <c r="D742" i="7"/>
  <c r="D910" i="7"/>
  <c r="D743" i="7"/>
  <c r="D897" i="7"/>
  <c r="D915" i="7"/>
  <c r="D755" i="7"/>
  <c r="D630" i="7"/>
  <c r="D680" i="7"/>
  <c r="D935" i="7"/>
  <c r="D610" i="7"/>
  <c r="D854" i="7"/>
  <c r="D653" i="7"/>
  <c r="D619" i="7"/>
  <c r="D761" i="7"/>
  <c r="D785" i="7"/>
  <c r="D682" i="7"/>
  <c r="D614" i="7"/>
  <c r="D779" i="7"/>
  <c r="D847" i="7"/>
  <c r="D819" i="7"/>
  <c r="D947" i="7"/>
  <c r="D580" i="7"/>
  <c r="D732" i="7"/>
  <c r="D552" i="7"/>
  <c r="D793" i="7"/>
  <c r="D772" i="7"/>
  <c r="D797" i="7"/>
  <c r="D780" i="7"/>
  <c r="D587" i="7"/>
  <c r="D764" i="7"/>
  <c r="D928" i="7"/>
  <c r="D749" i="7"/>
  <c r="D809" i="7"/>
  <c r="D737" i="7"/>
  <c r="D648" i="7"/>
  <c r="D527" i="7"/>
  <c r="D979" i="7"/>
  <c r="D999" i="7"/>
  <c r="D796" i="7"/>
  <c r="D843" i="7"/>
  <c r="D800" i="7"/>
  <c r="D756" i="7"/>
  <c r="D598" i="7"/>
  <c r="D673" i="7"/>
  <c r="D733" i="7"/>
  <c r="D602" i="7"/>
  <c r="D963" i="7"/>
  <c r="D948" i="7"/>
  <c r="D774" i="7"/>
  <c r="D671" i="7"/>
  <c r="D890" i="7"/>
  <c r="D632" i="7"/>
  <c r="D889" i="7"/>
  <c r="D943" i="7"/>
  <c r="D643" i="7"/>
  <c r="D969" i="7"/>
  <c r="D650" i="7"/>
  <c r="D898" i="7"/>
  <c r="D817" i="7"/>
  <c r="D734" i="7"/>
  <c r="D660" i="7"/>
  <c r="D1008" i="7"/>
  <c r="D885" i="7"/>
  <c r="D848" i="7"/>
  <c r="D778" i="7"/>
  <c r="D828" i="7"/>
  <c r="D868" i="7"/>
  <c r="D989" i="7"/>
  <c r="D806" i="7"/>
  <c r="D554" i="7"/>
  <c r="D569" i="7"/>
  <c r="D692" i="7"/>
  <c r="D941" i="7"/>
  <c r="D871" i="7"/>
  <c r="D887" i="7"/>
  <c r="D665" i="7"/>
  <c r="D562" i="7"/>
  <c r="D938" i="7"/>
  <c r="D605" i="7"/>
  <c r="D524" i="7"/>
  <c r="D995" i="7"/>
  <c r="D669" i="7"/>
  <c r="D900" i="7"/>
  <c r="D597" i="7"/>
  <c r="D985" i="7"/>
  <c r="D537" i="7"/>
  <c r="D966" i="7"/>
  <c r="D586" i="7"/>
  <c r="D923" i="7"/>
  <c r="D968" i="7"/>
  <c r="D617" i="7"/>
  <c r="D678" i="7"/>
  <c r="D532" i="7"/>
  <c r="D583" i="7"/>
  <c r="D775" i="7"/>
  <c r="D566" i="7"/>
  <c r="D693" i="7"/>
  <c r="D522" i="7"/>
  <c r="D818" i="7"/>
  <c r="D861" i="7"/>
  <c r="D683" i="7"/>
  <c r="D1009" i="7"/>
  <c r="D560" i="7"/>
  <c r="D577" i="7"/>
  <c r="D655" i="7"/>
  <c r="D699" i="7"/>
  <c r="D668" i="7"/>
  <c r="D739" i="7"/>
  <c r="D553" i="7"/>
  <c r="D519" i="7"/>
  <c r="D863" i="7"/>
  <c r="D666" i="7"/>
  <c r="D644" i="7"/>
  <c r="D909" i="7"/>
  <c r="D652" i="7"/>
  <c r="D823" i="7"/>
  <c r="D945" i="7"/>
  <c r="D911" i="7"/>
  <c r="D866" i="7"/>
  <c r="D899" i="7"/>
  <c r="D919" i="7"/>
  <c r="D862" i="7"/>
  <c r="D613" i="7"/>
  <c r="D844" i="7"/>
  <c r="D726" i="7"/>
  <c r="D591" i="7"/>
  <c r="D744" i="7"/>
  <c r="D952" i="7"/>
  <c r="D751" i="7"/>
  <c r="D810" i="7"/>
  <c r="D798" i="7"/>
  <c r="D721" i="7"/>
  <c r="D879" i="7"/>
  <c r="D852" i="7"/>
  <c r="D924" i="7"/>
  <c r="D1005" i="7"/>
  <c r="D827" i="7"/>
  <c r="D836" i="7"/>
  <c r="D696" i="7"/>
  <c r="D946" i="7"/>
  <c r="D784" i="7"/>
  <c r="D808" i="7"/>
  <c r="D903" i="7"/>
  <c r="D571" i="7"/>
  <c r="D881" i="7"/>
  <c r="D612" i="7"/>
  <c r="D555" i="7"/>
  <c r="D1002" i="7"/>
  <c r="D529" i="7"/>
  <c r="D901" i="7"/>
  <c r="D639" i="7"/>
  <c r="D624" i="7"/>
  <c r="D805" i="7"/>
  <c r="D738" i="7"/>
  <c r="D551" i="7"/>
  <c r="D820" i="7"/>
  <c r="D702" i="7"/>
  <c r="D921" i="7"/>
  <c r="D858" i="7"/>
  <c r="D533" i="7"/>
  <c r="D750" i="7"/>
  <c r="D790" i="7"/>
  <c r="D645" i="7"/>
  <c r="D1013" i="7"/>
  <c r="D573" i="7"/>
  <c r="D714" i="7"/>
  <c r="D611" i="7"/>
  <c r="D558" i="7"/>
  <c r="D704" i="7"/>
  <c r="D539" i="7"/>
  <c r="D846" i="7"/>
  <c r="D857" i="7"/>
  <c r="D783" i="7"/>
  <c r="D782" i="7"/>
  <c r="D656" i="7"/>
  <c r="D807" i="7"/>
  <c r="D542" i="7"/>
  <c r="D850" i="7"/>
  <c r="D826" i="7"/>
  <c r="D838" i="7"/>
  <c r="D579" i="7"/>
  <c r="D615" i="7"/>
  <c r="D849" i="7"/>
  <c r="D944" i="7"/>
  <c r="D707" i="7"/>
  <c r="D856" i="7"/>
  <c r="D578" i="7"/>
  <c r="D528" i="7"/>
  <c r="D873" i="7"/>
  <c r="D864" i="7"/>
  <c r="D802" i="7"/>
  <c r="D621" i="7"/>
  <c r="D940" i="7"/>
  <c r="D724" i="7"/>
  <c r="D701" i="7"/>
  <c r="D996" i="7"/>
  <c r="D641" i="7"/>
  <c r="D1004" i="7"/>
  <c r="D725" i="7"/>
  <c r="D914" i="7"/>
  <c r="D972" i="7"/>
  <c r="D840" i="7"/>
  <c r="D647" i="7"/>
  <c r="D872" i="7"/>
  <c r="D546" i="7"/>
  <c r="D677" i="7"/>
  <c r="D589" i="7"/>
  <c r="D684" i="7"/>
  <c r="D894" i="7"/>
  <c r="D705" i="7"/>
  <c r="D608" i="7"/>
  <c r="D584" i="7"/>
  <c r="D748" i="7"/>
  <c r="D623" i="7"/>
  <c r="D925" i="7"/>
  <c r="D956" i="7"/>
  <c r="D662" i="7"/>
  <c r="D607" i="7"/>
  <c r="D530" i="7"/>
  <c r="D834" i="7"/>
  <c r="D766" i="7"/>
  <c r="D663" i="7"/>
  <c r="D891" i="7"/>
  <c r="D812" i="7"/>
  <c r="D547" i="7"/>
  <c r="D703" i="7"/>
  <c r="D777" i="7"/>
  <c r="D625" i="7"/>
  <c r="D549" i="7"/>
  <c r="D841" i="7"/>
  <c r="D916" i="7"/>
  <c r="D672" i="7"/>
  <c r="D601" i="7"/>
  <c r="D824" i="7"/>
  <c r="D853" i="7"/>
  <c r="D781" i="7"/>
  <c r="D980" i="7"/>
  <c r="D568" i="7"/>
  <c r="D674" i="7"/>
  <c r="D965" i="7"/>
  <c r="D801" i="7"/>
  <c r="D1011" i="7"/>
  <c r="D816" i="7"/>
  <c r="D1003" i="7"/>
  <c r="D786" i="7"/>
  <c r="D893" i="7"/>
  <c r="D712" i="7"/>
  <c r="D679" i="7"/>
  <c r="D799" i="7"/>
  <c r="D934" i="7"/>
  <c r="D804" i="7"/>
  <c r="D581" i="7"/>
  <c r="D776" i="7"/>
  <c r="D833" i="7"/>
  <c r="D860" i="7"/>
  <c r="D654" i="7"/>
  <c r="D557" i="7"/>
  <c r="D709" i="7"/>
  <c r="D874" i="7"/>
  <c r="D590" i="7"/>
  <c r="D987" i="7"/>
  <c r="D525" i="7"/>
  <c r="D609" i="7"/>
  <c r="D839" i="7"/>
  <c r="D876" i="7"/>
  <c r="D883" i="7"/>
  <c r="D603" i="7"/>
  <c r="D851" i="7"/>
  <c r="D570" i="7"/>
  <c r="D548" i="7"/>
  <c r="D763" i="7"/>
  <c r="D559" i="7"/>
  <c r="D821" i="7"/>
  <c r="D880" i="7"/>
  <c r="D747" i="7"/>
  <c r="D536" i="7"/>
  <c r="D918" i="7"/>
  <c r="D912" i="7"/>
  <c r="D576" i="7"/>
  <c r="D567" i="7"/>
  <c r="D637" i="7"/>
  <c r="D543" i="7"/>
  <c r="D929" i="7"/>
  <c r="D830" i="7"/>
  <c r="D556" i="7"/>
  <c r="D719" i="7"/>
  <c r="D835" i="7"/>
  <c r="D959" i="7"/>
  <c r="D593" i="7"/>
  <c r="D538" i="7"/>
  <c r="D661" i="7"/>
  <c r="D729" i="7"/>
  <c r="D618" i="7"/>
  <c r="D811" i="7"/>
  <c r="D526" i="7"/>
  <c r="D1010" i="7"/>
  <c r="D789" i="7"/>
  <c r="D681" i="7"/>
  <c r="D686" i="7"/>
  <c r="D520" i="7"/>
  <c r="D978" i="7"/>
  <c r="D971" i="7"/>
  <c r="D690" i="7"/>
  <c r="D572" i="7"/>
  <c r="D768" i="7"/>
  <c r="D767" i="7"/>
  <c r="D634" i="7"/>
  <c r="D892" i="7"/>
  <c r="D564" i="7"/>
  <c r="D957" i="7"/>
  <c r="D993" i="7"/>
  <c r="D685" i="7"/>
  <c r="D745" i="7"/>
  <c r="D670" i="7"/>
  <c r="D1000" i="7"/>
  <c r="D837" i="7"/>
  <c r="D994" i="7"/>
  <c r="D1001" i="7"/>
  <c r="D869" i="7"/>
  <c r="D640" i="7"/>
  <c r="D904" i="7"/>
  <c r="D877" i="7"/>
  <c r="D981" i="7"/>
  <c r="D960" i="7"/>
  <c r="D535" i="7"/>
  <c r="D731" i="7"/>
  <c r="D1014" i="7"/>
  <c r="D792" i="7"/>
  <c r="D832" i="7"/>
  <c r="D606" i="7"/>
  <c r="D706" i="7"/>
  <c r="D638" i="7"/>
  <c r="D902" i="7"/>
  <c r="D917" i="7"/>
  <c r="D1007" i="7"/>
  <c r="D822" i="7"/>
  <c r="D953" i="7"/>
  <c r="D942" i="7"/>
  <c r="D992" i="7"/>
  <c r="D936" i="7"/>
  <c r="D540" i="7"/>
  <c r="D927" i="7"/>
  <c r="D920" i="7"/>
  <c r="D791" i="7"/>
  <c r="D974" i="7"/>
  <c r="D976" i="7"/>
  <c r="D939" i="7"/>
  <c r="D758" i="7"/>
  <c r="D585" i="7"/>
  <c r="D659" i="7"/>
  <c r="D657" i="7"/>
  <c r="D675" i="7"/>
  <c r="D741" i="7"/>
  <c r="D595" i="7"/>
  <c r="D982" i="7"/>
  <c r="D757" i="7"/>
  <c r="D604" i="7"/>
  <c r="D815" i="7"/>
  <c r="D888" i="7"/>
  <c r="D531" i="7"/>
  <c r="D905" i="7"/>
  <c r="D627" i="7"/>
  <c r="D544" i="7"/>
  <c r="D867" i="7"/>
  <c r="D708" i="7"/>
  <c r="D908" i="7"/>
  <c r="D878" i="7"/>
  <c r="D769" i="7"/>
  <c r="D954" i="7"/>
  <c r="D760" i="7"/>
  <c r="D626" i="7"/>
  <c r="D740" i="7"/>
  <c r="D695" i="7"/>
  <c r="D752" i="7"/>
  <c r="D574" i="7"/>
  <c r="D1012" i="7"/>
  <c r="D746" i="7"/>
  <c r="D787" i="7"/>
  <c r="D975" i="7"/>
  <c r="D907" i="7"/>
  <c r="D932" i="7"/>
  <c r="D722" i="7"/>
  <c r="D523" i="7"/>
  <c r="D620" i="7"/>
  <c r="D565" i="7"/>
  <c r="D964" i="7"/>
  <c r="D875" i="7"/>
  <c r="D845" i="7"/>
  <c r="D651" i="7"/>
  <c r="D803" i="7"/>
  <c r="D713" i="7"/>
  <c r="D906" i="7"/>
  <c r="D715" i="7"/>
  <c r="D600" i="7"/>
  <c r="D635" i="7"/>
  <c r="D698" i="7"/>
  <c r="D937" i="7"/>
  <c r="D754" i="7"/>
  <c r="D628" i="7"/>
  <c r="D629" i="7"/>
  <c r="D582" i="7"/>
  <c r="D913" i="7"/>
  <c r="D855" i="7"/>
  <c r="D622" i="7"/>
  <c r="D926" i="7"/>
  <c r="D599" i="7"/>
  <c r="D753" i="7"/>
  <c r="D521" i="7"/>
  <c r="D988" i="7"/>
  <c r="D688" i="7"/>
  <c r="D865" i="7"/>
  <c r="D691" i="7"/>
  <c r="D962" i="7"/>
  <c r="D770" i="7"/>
  <c r="D1006" i="7"/>
  <c r="D664" i="7"/>
  <c r="D794" i="7"/>
  <c r="D534" i="7"/>
  <c r="D762" i="7"/>
  <c r="D700" i="7"/>
  <c r="D831" i="7"/>
  <c r="D694" i="7"/>
  <c r="D950" i="7"/>
  <c r="D716" i="7"/>
  <c r="D814" i="7"/>
  <c r="D795" i="7"/>
  <c r="D728" i="7"/>
  <c r="D984" i="7"/>
  <c r="D642" i="7"/>
  <c r="D563" i="7"/>
  <c r="D594" i="7"/>
  <c r="D825" i="7"/>
  <c r="D697" i="7"/>
  <c r="D727" i="7"/>
  <c r="D736" i="7"/>
  <c r="D550" i="7"/>
  <c r="D720" i="7"/>
  <c r="D575" i="7"/>
  <c r="D882" i="7"/>
  <c r="D348" i="7"/>
  <c r="D356" i="7"/>
  <c r="D374" i="7"/>
  <c r="D366" i="7"/>
  <c r="D364" i="7"/>
  <c r="D333" i="7"/>
  <c r="D306" i="7"/>
  <c r="D385" i="7"/>
  <c r="D354" i="7"/>
  <c r="D400" i="7"/>
  <c r="D347" i="7"/>
  <c r="D425" i="7"/>
  <c r="D371" i="7"/>
  <c r="D377" i="7"/>
  <c r="D362" i="7"/>
  <c r="D389" i="7"/>
  <c r="D373" i="7"/>
  <c r="D318" i="7"/>
  <c r="D404" i="7"/>
  <c r="D360" i="7"/>
  <c r="D310" i="7"/>
  <c r="D445" i="7"/>
  <c r="D346" i="7"/>
  <c r="D423" i="7"/>
  <c r="D329" i="7"/>
  <c r="D314" i="7"/>
  <c r="D335" i="7"/>
  <c r="D370" i="7"/>
  <c r="D337" i="7"/>
  <c r="D327" i="7"/>
  <c r="D412" i="7"/>
  <c r="D397" i="7"/>
  <c r="D350" i="7"/>
  <c r="D349" i="7"/>
  <c r="D399" i="7"/>
  <c r="D379" i="7"/>
  <c r="D515" i="7"/>
  <c r="D435" i="7"/>
  <c r="D459" i="7"/>
  <c r="D466" i="7"/>
  <c r="D402" i="7"/>
  <c r="D338" i="7"/>
  <c r="D417" i="7"/>
  <c r="D344" i="7"/>
  <c r="D479" i="7"/>
  <c r="D415" i="7"/>
  <c r="D351" i="7"/>
  <c r="D454" i="7"/>
  <c r="D326" i="7"/>
  <c r="D517" i="7"/>
  <c r="D453" i="7"/>
  <c r="D325" i="7"/>
  <c r="D492" i="7"/>
  <c r="D428" i="7"/>
  <c r="D483" i="7"/>
  <c r="D496" i="7"/>
  <c r="D427" i="7"/>
  <c r="D458" i="7"/>
  <c r="D394" i="7"/>
  <c r="D330" i="7"/>
  <c r="D473" i="7"/>
  <c r="D409" i="7"/>
  <c r="D336" i="7"/>
  <c r="D471" i="7"/>
  <c r="D407" i="7"/>
  <c r="D510" i="7"/>
  <c r="D446" i="7"/>
  <c r="D509" i="7"/>
  <c r="D381" i="7"/>
  <c r="D317" i="7"/>
  <c r="D484" i="7"/>
  <c r="D420" i="7"/>
  <c r="D331" i="7"/>
  <c r="D343" i="7"/>
  <c r="D353" i="7"/>
  <c r="D382" i="7"/>
  <c r="D403" i="7"/>
  <c r="D442" i="7"/>
  <c r="D451" i="7"/>
  <c r="D504" i="7"/>
  <c r="D472" i="7"/>
  <c r="D355" i="7"/>
  <c r="D512" i="7"/>
  <c r="D514" i="7"/>
  <c r="D450" i="7"/>
  <c r="D386" i="7"/>
  <c r="D465" i="7"/>
  <c r="D328" i="7"/>
  <c r="D463" i="7"/>
  <c r="D502" i="7"/>
  <c r="D438" i="7"/>
  <c r="D437" i="7"/>
  <c r="D309" i="7"/>
  <c r="D476" i="7"/>
  <c r="D311" i="7"/>
  <c r="D323" i="7"/>
  <c r="D401" i="7"/>
  <c r="D387" i="7"/>
  <c r="D481" i="7"/>
  <c r="D440" i="7"/>
  <c r="D489" i="7"/>
  <c r="D506" i="7"/>
  <c r="D393" i="7"/>
  <c r="D384" i="7"/>
  <c r="D320" i="7"/>
  <c r="D455" i="7"/>
  <c r="D391" i="7"/>
  <c r="D494" i="7"/>
  <c r="D430" i="7"/>
  <c r="D493" i="7"/>
  <c r="D429" i="7"/>
  <c r="D365" i="7"/>
  <c r="D468" i="7"/>
  <c r="D340" i="7"/>
  <c r="D357" i="7"/>
  <c r="D352" i="7"/>
  <c r="D499" i="7"/>
  <c r="D497" i="7"/>
  <c r="D408" i="7"/>
  <c r="D464" i="7"/>
  <c r="D498" i="7"/>
  <c r="D434" i="7"/>
  <c r="D449" i="7"/>
  <c r="D321" i="7"/>
  <c r="D376" i="7"/>
  <c r="D312" i="7"/>
  <c r="D511" i="7"/>
  <c r="D447" i="7"/>
  <c r="D383" i="7"/>
  <c r="D486" i="7"/>
  <c r="D422" i="7"/>
  <c r="D358" i="7"/>
  <c r="D485" i="7"/>
  <c r="D460" i="7"/>
  <c r="D396" i="7"/>
  <c r="D332" i="7"/>
  <c r="D315" i="7"/>
  <c r="D319" i="7"/>
  <c r="D339" i="7"/>
  <c r="D405" i="7"/>
  <c r="D421" i="7"/>
  <c r="D324" i="7"/>
  <c r="D456" i="7"/>
  <c r="D424" i="7"/>
  <c r="D419" i="7"/>
  <c r="D505" i="7"/>
  <c r="D475" i="7"/>
  <c r="D363" i="7"/>
  <c r="D513" i="7"/>
  <c r="D432" i="7"/>
  <c r="D490" i="7"/>
  <c r="D426" i="7"/>
  <c r="D441" i="7"/>
  <c r="D313" i="7"/>
  <c r="D368" i="7"/>
  <c r="D503" i="7"/>
  <c r="D439" i="7"/>
  <c r="D375" i="7"/>
  <c r="D478" i="7"/>
  <c r="D414" i="7"/>
  <c r="D477" i="7"/>
  <c r="D516" i="7"/>
  <c r="D452" i="7"/>
  <c r="D388" i="7"/>
  <c r="D322" i="7"/>
  <c r="D372" i="7"/>
  <c r="D390" i="7"/>
  <c r="D501" i="7"/>
  <c r="D392" i="7"/>
  <c r="D448" i="7"/>
  <c r="D443" i="7"/>
  <c r="D491" i="7"/>
  <c r="D507" i="7"/>
  <c r="D482" i="7"/>
  <c r="D418" i="7"/>
  <c r="D433" i="7"/>
  <c r="D369" i="7"/>
  <c r="D495" i="7"/>
  <c r="D431" i="7"/>
  <c r="D367" i="7"/>
  <c r="D470" i="7"/>
  <c r="D406" i="7"/>
  <c r="D342" i="7"/>
  <c r="D469" i="7"/>
  <c r="D508" i="7"/>
  <c r="D444" i="7"/>
  <c r="D380" i="7"/>
  <c r="D316" i="7"/>
  <c r="D307" i="7"/>
  <c r="D341" i="7"/>
  <c r="D378" i="7"/>
  <c r="D395" i="7"/>
  <c r="D457" i="7"/>
  <c r="D416" i="7"/>
  <c r="D411" i="7"/>
  <c r="D467" i="7"/>
  <c r="D488" i="7"/>
  <c r="D474" i="7"/>
  <c r="D410" i="7"/>
  <c r="D361" i="7"/>
  <c r="D487" i="7"/>
  <c r="D359" i="7"/>
  <c r="D462" i="7"/>
  <c r="D398" i="7"/>
  <c r="D334" i="7"/>
  <c r="D461" i="7"/>
  <c r="D500" i="7"/>
  <c r="D436" i="7"/>
  <c r="D308" i="7"/>
  <c r="D345" i="7"/>
  <c r="D413" i="7"/>
  <c r="D480" i="7"/>
  <c r="D82" i="7"/>
  <c r="D85" i="7"/>
  <c r="D296" i="7"/>
  <c r="D103" i="7"/>
  <c r="D115" i="7"/>
  <c r="D257" i="7"/>
  <c r="D50" i="7"/>
  <c r="D173" i="7"/>
  <c r="D205" i="7"/>
  <c r="D113" i="7"/>
  <c r="D234" i="7"/>
  <c r="D57" i="7"/>
  <c r="D166" i="7"/>
  <c r="D293" i="7"/>
  <c r="D133" i="7"/>
  <c r="D270" i="7"/>
  <c r="D195" i="7"/>
  <c r="D224" i="7"/>
  <c r="D112" i="7"/>
  <c r="D24" i="7"/>
  <c r="D231" i="7"/>
  <c r="D119" i="7"/>
  <c r="D31" i="7"/>
  <c r="D236" i="7"/>
  <c r="D124" i="7"/>
  <c r="D28" i="7"/>
  <c r="D251" i="7"/>
  <c r="D243" i="7"/>
  <c r="D43" i="7"/>
  <c r="D155" i="7"/>
  <c r="D258" i="7"/>
  <c r="D194" i="7"/>
  <c r="D130" i="7"/>
  <c r="D66" i="7"/>
  <c r="D273" i="7"/>
  <c r="D209" i="7"/>
  <c r="D145" i="7"/>
  <c r="D81" i="7"/>
  <c r="D17" i="7"/>
  <c r="D264" i="7"/>
  <c r="D200" i="7"/>
  <c r="D136" i="7"/>
  <c r="D72" i="7"/>
  <c r="D271" i="7"/>
  <c r="D207" i="7"/>
  <c r="D143" i="7"/>
  <c r="D79" i="7"/>
  <c r="D15" i="7"/>
  <c r="D246" i="7"/>
  <c r="D182" i="7"/>
  <c r="D118" i="7"/>
  <c r="D54" i="7"/>
  <c r="D245" i="7"/>
  <c r="D181" i="7"/>
  <c r="D117" i="7"/>
  <c r="D53" i="7"/>
  <c r="D284" i="7"/>
  <c r="D220" i="7"/>
  <c r="D156" i="7"/>
  <c r="D92" i="7"/>
  <c r="D269" i="7"/>
  <c r="D170" i="7"/>
  <c r="D261" i="7"/>
  <c r="D96" i="7"/>
  <c r="D108" i="7"/>
  <c r="D123" i="7"/>
  <c r="D98" i="7"/>
  <c r="D305" i="7"/>
  <c r="D129" i="7"/>
  <c r="D161" i="7"/>
  <c r="D29" i="7"/>
  <c r="D218" i="7"/>
  <c r="D297" i="7"/>
  <c r="D41" i="7"/>
  <c r="D150" i="7"/>
  <c r="D277" i="7"/>
  <c r="D101" i="7"/>
  <c r="D222" i="7"/>
  <c r="D299" i="7"/>
  <c r="D171" i="7"/>
  <c r="D304" i="7"/>
  <c r="D216" i="7"/>
  <c r="D104" i="7"/>
  <c r="D223" i="7"/>
  <c r="D111" i="7"/>
  <c r="D204" i="7"/>
  <c r="D116" i="7"/>
  <c r="D75" i="7"/>
  <c r="D187" i="7"/>
  <c r="D179" i="7"/>
  <c r="D291" i="7"/>
  <c r="D91" i="7"/>
  <c r="D250" i="7"/>
  <c r="D186" i="7"/>
  <c r="D122" i="7"/>
  <c r="D58" i="7"/>
  <c r="D265" i="7"/>
  <c r="D201" i="7"/>
  <c r="D137" i="7"/>
  <c r="D73" i="7"/>
  <c r="D256" i="7"/>
  <c r="D192" i="7"/>
  <c r="D128" i="7"/>
  <c r="D64" i="7"/>
  <c r="D263" i="7"/>
  <c r="D199" i="7"/>
  <c r="D135" i="7"/>
  <c r="D71" i="7"/>
  <c r="D302" i="7"/>
  <c r="D238" i="7"/>
  <c r="D174" i="7"/>
  <c r="D110" i="7"/>
  <c r="D46" i="7"/>
  <c r="D301" i="7"/>
  <c r="D237" i="7"/>
  <c r="D109" i="7"/>
  <c r="D45" i="7"/>
  <c r="D276" i="7"/>
  <c r="D212" i="7"/>
  <c r="D148" i="7"/>
  <c r="D84" i="7"/>
  <c r="D20" i="7"/>
  <c r="D114" i="7"/>
  <c r="D283" i="7"/>
  <c r="D191" i="7"/>
  <c r="D225" i="7"/>
  <c r="D177" i="7"/>
  <c r="D290" i="7"/>
  <c r="D77" i="7"/>
  <c r="D193" i="7"/>
  <c r="D154" i="7"/>
  <c r="D233" i="7"/>
  <c r="D278" i="7"/>
  <c r="D102" i="7"/>
  <c r="D229" i="7"/>
  <c r="D69" i="7"/>
  <c r="D158" i="7"/>
  <c r="D275" i="7"/>
  <c r="D99" i="7"/>
  <c r="D288" i="7"/>
  <c r="D176" i="7"/>
  <c r="D88" i="7"/>
  <c r="D295" i="7"/>
  <c r="D183" i="7"/>
  <c r="D95" i="7"/>
  <c r="D300" i="7"/>
  <c r="D188" i="7"/>
  <c r="D76" i="7"/>
  <c r="D259" i="7"/>
  <c r="D67" i="7"/>
  <c r="D59" i="7"/>
  <c r="D51" i="7"/>
  <c r="D163" i="7"/>
  <c r="D298" i="7"/>
  <c r="D274" i="7"/>
  <c r="D134" i="7"/>
  <c r="D147" i="7"/>
  <c r="D303" i="7"/>
  <c r="D227" i="7"/>
  <c r="D93" i="7"/>
  <c r="D162" i="7"/>
  <c r="D146" i="7"/>
  <c r="D106" i="7"/>
  <c r="D185" i="7"/>
  <c r="D262" i="7"/>
  <c r="D86" i="7"/>
  <c r="D213" i="7"/>
  <c r="D37" i="7"/>
  <c r="D142" i="7"/>
  <c r="D267" i="7"/>
  <c r="D83" i="7"/>
  <c r="D280" i="7"/>
  <c r="D168" i="7"/>
  <c r="D56" i="7"/>
  <c r="D287" i="7"/>
  <c r="D175" i="7"/>
  <c r="D63" i="7"/>
  <c r="D268" i="7"/>
  <c r="D180" i="7"/>
  <c r="D68" i="7"/>
  <c r="D97" i="7"/>
  <c r="D33" i="7"/>
  <c r="D178" i="7"/>
  <c r="D49" i="7"/>
  <c r="D34" i="7"/>
  <c r="D285" i="7"/>
  <c r="D65" i="7"/>
  <c r="D90" i="7"/>
  <c r="D169" i="7"/>
  <c r="D230" i="7"/>
  <c r="D70" i="7"/>
  <c r="D197" i="7"/>
  <c r="D21" i="7"/>
  <c r="D94" i="7"/>
  <c r="D235" i="7"/>
  <c r="D35" i="7"/>
  <c r="D248" i="7"/>
  <c r="D160" i="7"/>
  <c r="D48" i="7"/>
  <c r="D255" i="7"/>
  <c r="D167" i="7"/>
  <c r="D55" i="7"/>
  <c r="D260" i="7"/>
  <c r="D172" i="7"/>
  <c r="D60" i="7"/>
  <c r="D139" i="7"/>
  <c r="D249" i="7"/>
  <c r="D131" i="7"/>
  <c r="D42" i="7"/>
  <c r="D121" i="7"/>
  <c r="D214" i="7"/>
  <c r="D38" i="7"/>
  <c r="D165" i="7"/>
  <c r="D18" i="7"/>
  <c r="D78" i="7"/>
  <c r="D211" i="7"/>
  <c r="D27" i="7"/>
  <c r="D240" i="7"/>
  <c r="D152" i="7"/>
  <c r="D40" i="7"/>
  <c r="D247" i="7"/>
  <c r="D159" i="7"/>
  <c r="D47" i="7"/>
  <c r="D252" i="7"/>
  <c r="D140" i="7"/>
  <c r="D52" i="7"/>
  <c r="D221" i="7"/>
  <c r="D294" i="7"/>
  <c r="D206" i="7"/>
  <c r="D184" i="7"/>
  <c r="D196" i="7"/>
  <c r="D141" i="7"/>
  <c r="D289" i="7"/>
  <c r="D241" i="7"/>
  <c r="D226" i="7"/>
  <c r="D210" i="7"/>
  <c r="D242" i="7"/>
  <c r="D157" i="7"/>
  <c r="D282" i="7"/>
  <c r="D26" i="7"/>
  <c r="D105" i="7"/>
  <c r="D198" i="7"/>
  <c r="D22" i="7"/>
  <c r="D149" i="7"/>
  <c r="D286" i="7"/>
  <c r="D30" i="7"/>
  <c r="D203" i="7"/>
  <c r="D19" i="7"/>
  <c r="D232" i="7"/>
  <c r="D120" i="7"/>
  <c r="D32" i="7"/>
  <c r="D239" i="7"/>
  <c r="D127" i="7"/>
  <c r="D39" i="7"/>
  <c r="D244" i="7"/>
  <c r="D132" i="7"/>
  <c r="D44" i="7"/>
  <c r="D107" i="7"/>
  <c r="D219" i="7"/>
  <c r="D266" i="7"/>
  <c r="D202" i="7"/>
  <c r="D138" i="7"/>
  <c r="D74" i="7"/>
  <c r="D281" i="7"/>
  <c r="D217" i="7"/>
  <c r="D153" i="7"/>
  <c r="D89" i="7"/>
  <c r="D25" i="7"/>
  <c r="D272" i="7"/>
  <c r="D208" i="7"/>
  <c r="D144" i="7"/>
  <c r="D80" i="7"/>
  <c r="D16" i="7"/>
  <c r="D279" i="7"/>
  <c r="D215" i="7"/>
  <c r="D151" i="7"/>
  <c r="D87" i="7"/>
  <c r="D23" i="7"/>
  <c r="D254" i="7"/>
  <c r="D190" i="7"/>
  <c r="D126" i="7"/>
  <c r="D62" i="7"/>
  <c r="D253" i="7"/>
  <c r="D189" i="7"/>
  <c r="D125" i="7"/>
  <c r="D61" i="7"/>
  <c r="D292" i="7"/>
  <c r="D228" i="7"/>
  <c r="D164" i="7"/>
  <c r="D100" i="7"/>
  <c r="D36" i="7"/>
  <c r="D10" i="7"/>
  <c r="D9" i="7"/>
  <c r="D8" i="7"/>
  <c r="D7" i="7"/>
  <c r="D12" i="7"/>
  <c r="D11" i="7"/>
  <c r="D13" i="7"/>
  <c r="D14" i="7"/>
  <c r="C6" i="7"/>
  <c r="L11" i="5"/>
  <c r="B11" i="5"/>
  <c r="C11" i="5"/>
  <c r="K11" i="5"/>
  <c r="M11" i="5"/>
  <c r="E11" i="5"/>
  <c r="J11" i="5"/>
  <c r="D11" i="5"/>
  <c r="I11" i="5"/>
  <c r="G11" i="5"/>
  <c r="A12" i="5"/>
  <c r="N11" i="5"/>
  <c r="F11" i="5"/>
  <c r="AG464" i="7" l="1" a="1"/>
  <c r="AG464" i="7" s="1"/>
  <c r="S543" i="7" a="1"/>
  <c r="S543" i="7" s="1"/>
  <c r="AA612" i="7" a="1"/>
  <c r="AA612" i="7" s="1"/>
  <c r="W280" i="7" a="1"/>
  <c r="W280" i="7" s="1"/>
  <c r="AB406" i="7" a="1"/>
  <c r="AB406" i="7" s="1"/>
  <c r="AA120" i="7" a="1"/>
  <c r="AA120" i="7" s="1"/>
  <c r="Y387" i="7" a="1"/>
  <c r="Y387" i="7" s="1"/>
  <c r="AE260" i="7" a="1"/>
  <c r="AE260" i="7" s="1"/>
  <c r="AB695" i="7" a="1"/>
  <c r="AB695" i="7" s="1"/>
  <c r="AE465" i="7" a="1"/>
  <c r="AE465" i="7" s="1"/>
  <c r="AI634" i="7" a="1"/>
  <c r="AI634" i="7" s="1"/>
  <c r="AF171" i="7" a="1"/>
  <c r="AF171" i="7" s="1"/>
  <c r="S662" i="7" a="1"/>
  <c r="S662" i="7" s="1"/>
  <c r="U236" i="7" a="1"/>
  <c r="U236" i="7" s="1"/>
  <c r="T844" i="7" a="1"/>
  <c r="T844" i="7" s="1"/>
  <c r="AI249" i="7" a="1"/>
  <c r="AI249" i="7" s="1"/>
  <c r="AB547" i="7" a="1"/>
  <c r="AB547" i="7" s="1"/>
  <c r="T668" i="7" a="1"/>
  <c r="T668" i="7" s="1"/>
  <c r="T596" i="7" a="1"/>
  <c r="T596" i="7" s="1"/>
  <c r="AG838" i="7" a="1"/>
  <c r="AG838" i="7" s="1"/>
  <c r="AF774" i="7" a="1"/>
  <c r="AF774" i="7" s="1"/>
  <c r="Y813" i="7" a="1"/>
  <c r="Y813" i="7" s="1"/>
  <c r="S951" i="7" a="1"/>
  <c r="S951" i="7" s="1"/>
  <c r="AB879" i="7" a="1"/>
  <c r="AB879" i="7" s="1"/>
  <c r="AJ422" i="7" a="1"/>
  <c r="AJ422" i="7" s="1"/>
  <c r="AG456" i="7" a="1"/>
  <c r="AG456" i="7" s="1"/>
  <c r="AK731" i="7" a="1"/>
  <c r="AK731" i="7" s="1"/>
  <c r="AJ711" i="7" a="1"/>
  <c r="AJ711" i="7" s="1"/>
  <c r="AE666" i="7" a="1"/>
  <c r="AE666" i="7" s="1"/>
  <c r="AB172" i="7" a="1"/>
  <c r="AB172" i="7" s="1"/>
  <c r="Y598" i="7" a="1"/>
  <c r="Y598" i="7" s="1"/>
  <c r="AA873" i="7" a="1"/>
  <c r="AA873" i="7" s="1"/>
  <c r="W598" i="7" a="1"/>
  <c r="W598" i="7" s="1"/>
  <c r="AC781" i="7" a="1"/>
  <c r="AC781" i="7" s="1"/>
  <c r="AB973" i="7" a="1"/>
  <c r="AB973" i="7" s="1"/>
  <c r="Y654" i="7" a="1"/>
  <c r="Y654" i="7" s="1"/>
  <c r="AF642" i="7" a="1"/>
  <c r="AF642" i="7" s="1"/>
  <c r="X606" i="7" a="1"/>
  <c r="X606" i="7" s="1"/>
  <c r="X157" i="7" a="1"/>
  <c r="X157" i="7" s="1"/>
  <c r="U360" i="7" a="1"/>
  <c r="U360" i="7" s="1"/>
  <c r="X888" i="7" a="1"/>
  <c r="X888" i="7" s="1"/>
  <c r="AF729" i="7" a="1"/>
  <c r="AF729" i="7" s="1"/>
  <c r="AB237" i="7" a="1"/>
  <c r="AB237" i="7" s="1"/>
  <c r="U725" i="7" a="1"/>
  <c r="U725" i="7" s="1"/>
  <c r="AC867" i="7" a="1"/>
  <c r="AC867" i="7" s="1"/>
  <c r="Y961" i="7" a="1"/>
  <c r="Y961" i="7" s="1"/>
  <c r="AG672" i="7" a="1"/>
  <c r="AG672" i="7" s="1"/>
  <c r="X800" i="7" a="1"/>
  <c r="X800" i="7" s="1"/>
  <c r="O381" i="7" a="1"/>
  <c r="O381" i="7" s="1"/>
  <c r="AE780" i="7" a="1"/>
  <c r="AE780" i="7" s="1"/>
  <c r="AC552" i="7" a="1"/>
  <c r="AC552" i="7" s="1"/>
  <c r="AA668" i="7" a="1"/>
  <c r="AA668" i="7" s="1"/>
  <c r="AB387" i="7" a="1"/>
  <c r="AB387" i="7" s="1"/>
  <c r="AG774" i="7" a="1"/>
  <c r="AG774" i="7" s="1"/>
  <c r="AK402" i="7" a="1"/>
  <c r="AK402" i="7" s="1"/>
  <c r="AJ609" i="7" a="1"/>
  <c r="AJ609" i="7" s="1"/>
  <c r="S899" i="7" a="1"/>
  <c r="S899" i="7" s="1"/>
  <c r="X291" i="7" a="1"/>
  <c r="X291" i="7" s="1"/>
  <c r="X916" i="7" a="1"/>
  <c r="X916" i="7" s="1"/>
  <c r="S944" i="7" a="1"/>
  <c r="S944" i="7" s="1"/>
  <c r="U438" i="7" a="1"/>
  <c r="U438" i="7" s="1"/>
  <c r="Y805" i="7" a="1"/>
  <c r="Y805" i="7" s="1"/>
  <c r="AK597" i="7" a="1"/>
  <c r="AK597" i="7" s="1"/>
  <c r="W308" i="7" a="1"/>
  <c r="W308" i="7" s="1"/>
  <c r="T951" i="7" a="1"/>
  <c r="T951" i="7" s="1"/>
  <c r="U780" i="7" a="1"/>
  <c r="U780" i="7" s="1"/>
  <c r="W619" i="7" a="1"/>
  <c r="W619" i="7" s="1"/>
  <c r="Y516" i="7" a="1"/>
  <c r="Y516" i="7" s="1"/>
  <c r="Y879" i="7" a="1"/>
  <c r="Y879" i="7" s="1"/>
  <c r="T694" i="7" a="1"/>
  <c r="T694" i="7" s="1"/>
  <c r="AK446" i="7" a="1"/>
  <c r="AK446" i="7" s="1"/>
  <c r="AB830" i="7" a="1"/>
  <c r="AB830" i="7" s="1"/>
  <c r="AF593" i="7" a="1"/>
  <c r="AF593" i="7" s="1"/>
  <c r="S941" i="7" a="1"/>
  <c r="S941" i="7" s="1"/>
  <c r="AK131" i="7" a="1"/>
  <c r="AK131" i="7" s="1"/>
  <c r="Y341" i="7" a="1"/>
  <c r="Y341" i="7" s="1"/>
  <c r="AI219" i="7" a="1"/>
  <c r="AI219" i="7" s="1"/>
  <c r="AA748" i="7" a="1"/>
  <c r="AA748" i="7" s="1"/>
  <c r="AI992" i="7" a="1"/>
  <c r="AI992" i="7" s="1"/>
  <c r="AA712" i="7" a="1"/>
  <c r="AA712" i="7" s="1"/>
  <c r="X159" i="7" a="1"/>
  <c r="X159" i="7" s="1"/>
  <c r="W444" i="7" a="1"/>
  <c r="W444" i="7" s="1"/>
  <c r="X444" i="7" a="1"/>
  <c r="X444" i="7" s="1"/>
  <c r="S430" i="7" a="1"/>
  <c r="S430" i="7" s="1"/>
  <c r="U430" i="7" a="1"/>
  <c r="U430" i="7" s="1"/>
  <c r="AF277" i="7" a="1"/>
  <c r="AF277" i="7" s="1"/>
  <c r="AG277" i="7" a="1"/>
  <c r="AG277" i="7" s="1"/>
  <c r="AA208" i="7" a="1"/>
  <c r="AA208" i="7" s="1"/>
  <c r="AB208" i="7" a="1"/>
  <c r="AB208" i="7" s="1"/>
  <c r="S235" i="7" a="1"/>
  <c r="S235" i="7" s="1"/>
  <c r="W475" i="7" a="1"/>
  <c r="W475" i="7" s="1"/>
  <c r="AC222" i="7" a="1"/>
  <c r="AC222" i="7" s="1"/>
  <c r="T144" i="7" a="1"/>
  <c r="T144" i="7" s="1"/>
  <c r="S144" i="7" a="1"/>
  <c r="S144" i="7" s="1"/>
  <c r="AB434" i="7" a="1"/>
  <c r="AB434" i="7" s="1"/>
  <c r="AA434" i="7" a="1"/>
  <c r="AA434" i="7" s="1"/>
  <c r="AJ339" i="7" a="1"/>
  <c r="AJ339" i="7" s="1"/>
  <c r="AJ373" i="7" a="1"/>
  <c r="AJ373" i="7" s="1"/>
  <c r="AK373" i="7" a="1"/>
  <c r="AK373" i="7" s="1"/>
  <c r="AI339" i="7" a="1"/>
  <c r="AI339" i="7" s="1"/>
  <c r="AA121" i="7" a="1"/>
  <c r="AA121" i="7" s="1"/>
  <c r="AB121" i="7" a="1"/>
  <c r="AB121" i="7" s="1"/>
  <c r="Y109" i="7" a="1"/>
  <c r="Y109" i="7" s="1"/>
  <c r="W109" i="7" a="1"/>
  <c r="W109" i="7" s="1"/>
  <c r="X109" i="7" a="1"/>
  <c r="X109" i="7" s="1"/>
  <c r="S509" i="7" a="1"/>
  <c r="S509" i="7" s="1"/>
  <c r="U509" i="7" a="1"/>
  <c r="U509" i="7" s="1"/>
  <c r="T509" i="7" a="1"/>
  <c r="T509" i="7" s="1"/>
  <c r="AG167" i="7" a="1"/>
  <c r="AG167" i="7" s="1"/>
  <c r="AF167" i="7" a="1"/>
  <c r="AF167" i="7" s="1"/>
  <c r="AE384" i="7" a="1"/>
  <c r="AE384" i="7" s="1"/>
  <c r="AG384" i="7" a="1"/>
  <c r="AG384" i="7" s="1"/>
  <c r="AB218" i="7" a="1"/>
  <c r="AB218" i="7" s="1"/>
  <c r="AA218" i="7" a="1"/>
  <c r="AA218" i="7" s="1"/>
  <c r="W454" i="7" a="1"/>
  <c r="W454" i="7" s="1"/>
  <c r="Y454" i="7" a="1"/>
  <c r="Y454" i="7" s="1"/>
  <c r="W1007" i="7" a="1"/>
  <c r="W1007" i="7" s="1"/>
  <c r="AI504" i="7" a="1"/>
  <c r="AI504" i="7" s="1"/>
  <c r="AJ927" i="7" a="1"/>
  <c r="AJ927" i="7" s="1"/>
  <c r="AI868" i="7" a="1"/>
  <c r="AI868" i="7" s="1"/>
  <c r="AJ868" i="7" a="1"/>
  <c r="AJ868" i="7" s="1"/>
  <c r="AK868" i="7" a="1"/>
  <c r="AK868" i="7" s="1"/>
  <c r="U408" i="7" a="1"/>
  <c r="U408" i="7" s="1"/>
  <c r="S408" i="7" a="1"/>
  <c r="S408" i="7" s="1"/>
  <c r="T408" i="7" a="1"/>
  <c r="T408" i="7" s="1"/>
  <c r="AI509" i="7" a="1"/>
  <c r="AI509" i="7" s="1"/>
  <c r="AK509" i="7" a="1"/>
  <c r="AK509" i="7" s="1"/>
  <c r="AF867" i="7" a="1"/>
  <c r="AF867" i="7" s="1"/>
  <c r="AE314" i="7" a="1"/>
  <c r="AE314" i="7" s="1"/>
  <c r="AG314" i="7" a="1"/>
  <c r="AG314" i="7" s="1"/>
  <c r="S729" i="7" a="1"/>
  <c r="S729" i="7" s="1"/>
  <c r="AG360" i="7" a="1"/>
  <c r="AG360" i="7" s="1"/>
  <c r="AC973" i="7" a="1"/>
  <c r="AC973" i="7" s="1"/>
  <c r="Y815" i="7" a="1"/>
  <c r="Y815" i="7" s="1"/>
  <c r="W879" i="7" a="1"/>
  <c r="W879" i="7" s="1"/>
  <c r="S360" i="7" a="1"/>
  <c r="S360" i="7" s="1"/>
  <c r="AK422" i="7" a="1"/>
  <c r="AK422" i="7" s="1"/>
  <c r="W110" i="7" a="1"/>
  <c r="W110" i="7" s="1"/>
  <c r="AC546" i="7" a="1"/>
  <c r="AC546" i="7" s="1"/>
  <c r="AK953" i="7" a="1"/>
  <c r="AK953" i="7" s="1"/>
  <c r="T450" i="7" a="1"/>
  <c r="T450" i="7" s="1"/>
  <c r="AF107" i="7" a="1"/>
  <c r="AF107" i="7" s="1"/>
  <c r="AJ306" i="7" a="1"/>
  <c r="AJ306" i="7" s="1"/>
  <c r="AF551" i="7" a="1"/>
  <c r="AF551" i="7" s="1"/>
  <c r="AA693" i="7" a="1"/>
  <c r="AA693" i="7" s="1"/>
  <c r="X574" i="7" a="1"/>
  <c r="X574" i="7" s="1"/>
  <c r="W749" i="7" a="1"/>
  <c r="W749" i="7" s="1"/>
  <c r="AI408" i="7" a="1"/>
  <c r="AI408" i="7" s="1"/>
  <c r="T641" i="7" a="1"/>
  <c r="T641" i="7" s="1"/>
  <c r="U941" i="7" a="1"/>
  <c r="U941" i="7" s="1"/>
  <c r="AC875" i="7" a="1"/>
  <c r="AC875" i="7" s="1"/>
  <c r="AG604" i="7" a="1"/>
  <c r="AG604" i="7" s="1"/>
  <c r="AA696" i="7" a="1"/>
  <c r="AA696" i="7" s="1"/>
  <c r="T770" i="7" a="1"/>
  <c r="T770" i="7" s="1"/>
  <c r="AA709" i="7" a="1"/>
  <c r="AA709" i="7" s="1"/>
  <c r="AJ814" i="7" a="1"/>
  <c r="AJ814" i="7" s="1"/>
  <c r="T607" i="7" a="1"/>
  <c r="T607" i="7" s="1"/>
  <c r="X365" i="7" a="1"/>
  <c r="X365" i="7" s="1"/>
  <c r="Y239" i="7" a="1"/>
  <c r="Y239" i="7" s="1"/>
  <c r="T147" i="7" a="1"/>
  <c r="T147" i="7" s="1"/>
  <c r="Y136" i="7" a="1"/>
  <c r="Y136" i="7" s="1"/>
  <c r="AJ953" i="7" a="1"/>
  <c r="AJ953" i="7" s="1"/>
  <c r="AA822" i="7" a="1"/>
  <c r="AA822" i="7" s="1"/>
  <c r="AG408" i="7" a="1"/>
  <c r="AG408" i="7" s="1"/>
  <c r="AI859" i="7" a="1"/>
  <c r="AI859" i="7" s="1"/>
  <c r="S248" i="7" a="1"/>
  <c r="S248" i="7" s="1"/>
  <c r="AJ472" i="7" a="1"/>
  <c r="AJ472" i="7" s="1"/>
  <c r="AB124" i="7" a="1"/>
  <c r="AB124" i="7" s="1"/>
  <c r="AG449" i="7" a="1"/>
  <c r="AG449" i="7" s="1"/>
  <c r="U804" i="7" a="1"/>
  <c r="U804" i="7" s="1"/>
  <c r="AA729" i="7" a="1"/>
  <c r="AA729" i="7" s="1"/>
  <c r="AF121" i="7" a="1"/>
  <c r="AF121" i="7" s="1"/>
  <c r="AA177" i="7" a="1"/>
  <c r="AA177" i="7" s="1"/>
  <c r="AA255" i="7" a="1"/>
  <c r="AA255" i="7" s="1"/>
  <c r="AJ758" i="7" a="1"/>
  <c r="AJ758" i="7" s="1"/>
  <c r="AC400" i="7" a="1"/>
  <c r="AC400" i="7" s="1"/>
  <c r="AB433" i="7" a="1"/>
  <c r="AB433" i="7" s="1"/>
  <c r="AJ909" i="7" a="1"/>
  <c r="AJ909" i="7" s="1"/>
  <c r="AF316" i="7" a="1"/>
  <c r="AF316" i="7" s="1"/>
  <c r="AA517" i="7" a="1"/>
  <c r="AA517" i="7" s="1"/>
  <c r="S694" i="7" a="1"/>
  <c r="S694" i="7" s="1"/>
  <c r="AF925" i="7" a="1"/>
  <c r="AF925" i="7" s="1"/>
  <c r="AC121" i="7" a="1"/>
  <c r="AC121" i="7" s="1"/>
  <c r="AB513" i="7" a="1"/>
  <c r="AB513" i="7" s="1"/>
  <c r="W774" i="7" a="1"/>
  <c r="W774" i="7" s="1"/>
  <c r="X999" i="7" a="1"/>
  <c r="X999" i="7" s="1"/>
  <c r="AI327" i="7" a="1"/>
  <c r="AI327" i="7" s="1"/>
  <c r="AF490" i="7" a="1"/>
  <c r="AF490" i="7" s="1"/>
  <c r="W394" i="7" a="1"/>
  <c r="W394" i="7" s="1"/>
  <c r="Y433" i="7" a="1"/>
  <c r="Y433" i="7" s="1"/>
  <c r="T503" i="7" a="1"/>
  <c r="T503" i="7" s="1"/>
  <c r="Y829" i="7" a="1"/>
  <c r="Y829" i="7" s="1"/>
  <c r="AA591" i="7" a="1"/>
  <c r="AA591" i="7" s="1"/>
  <c r="AI569" i="7" a="1"/>
  <c r="AI569" i="7" s="1"/>
  <c r="AE925" i="7" a="1"/>
  <c r="AE925" i="7" s="1"/>
  <c r="AG121" i="7" a="1"/>
  <c r="AG121" i="7" s="1"/>
  <c r="AE847" i="7" a="1"/>
  <c r="AE847" i="7" s="1"/>
  <c r="S243" i="7" a="1"/>
  <c r="S243" i="7" s="1"/>
  <c r="Y774" i="7" a="1"/>
  <c r="Y774" i="7" s="1"/>
  <c r="AJ650" i="7" a="1"/>
  <c r="AJ650" i="7" s="1"/>
  <c r="W961" i="7" a="1"/>
  <c r="W961" i="7" s="1"/>
  <c r="U570" i="7" a="1"/>
  <c r="U570" i="7" s="1"/>
  <c r="AI643" i="7" a="1"/>
  <c r="AI643" i="7" s="1"/>
  <c r="Y838" i="7" a="1"/>
  <c r="Y838" i="7" s="1"/>
  <c r="AB811" i="7" a="1"/>
  <c r="AB811" i="7" s="1"/>
  <c r="X619" i="7" a="1"/>
  <c r="X619" i="7" s="1"/>
  <c r="T741" i="7" a="1"/>
  <c r="T741" i="7" s="1"/>
  <c r="Y159" i="7" a="1"/>
  <c r="Y159" i="7" s="1"/>
  <c r="X317" i="7" a="1"/>
  <c r="X317" i="7" s="1"/>
  <c r="T248" i="7" a="1"/>
  <c r="T248" i="7" s="1"/>
  <c r="W829" i="7" a="1"/>
  <c r="W829" i="7" s="1"/>
  <c r="S835" i="7" a="1"/>
  <c r="S835" i="7" s="1"/>
  <c r="U615" i="7" a="1"/>
  <c r="U615" i="7" s="1"/>
  <c r="W340" i="7" a="1"/>
  <c r="W340" i="7" s="1"/>
  <c r="AG215" i="7" a="1"/>
  <c r="AG215" i="7" s="1"/>
  <c r="AC820" i="7" a="1"/>
  <c r="AC820" i="7" s="1"/>
  <c r="Y844" i="7" a="1"/>
  <c r="Y844" i="7" s="1"/>
  <c r="AC984" i="7" a="1"/>
  <c r="AC984" i="7" s="1"/>
  <c r="W754" i="7" a="1"/>
  <c r="W754" i="7" s="1"/>
  <c r="AI814" i="7" a="1"/>
  <c r="AI814" i="7" s="1"/>
  <c r="U710" i="7" a="1"/>
  <c r="U710" i="7" s="1"/>
  <c r="AC319" i="7" a="1"/>
  <c r="AC319" i="7" s="1"/>
  <c r="AE852" i="7" a="1"/>
  <c r="AE852" i="7" s="1"/>
  <c r="W200" i="7" a="1"/>
  <c r="W200" i="7" s="1"/>
  <c r="U235" i="7" a="1"/>
  <c r="U235" i="7" s="1"/>
  <c r="AI721" i="7" a="1"/>
  <c r="AI721" i="7" s="1"/>
  <c r="X768" i="7" a="1"/>
  <c r="X768" i="7" s="1"/>
  <c r="AC992" i="7" a="1"/>
  <c r="AC992" i="7" s="1"/>
  <c r="X577" i="7" a="1"/>
  <c r="X577" i="7" s="1"/>
  <c r="AE751" i="7" a="1"/>
  <c r="AE751" i="7" s="1"/>
  <c r="W451" i="7" a="1"/>
  <c r="W451" i="7" s="1"/>
  <c r="AA512" i="7" a="1"/>
  <c r="AA512" i="7" s="1"/>
  <c r="AB659" i="7" a="1"/>
  <c r="AB659" i="7" s="1"/>
  <c r="AA319" i="7" a="1"/>
  <c r="AA319" i="7" s="1"/>
  <c r="AI616" i="7" a="1"/>
  <c r="AI616" i="7" s="1"/>
  <c r="AJ835" i="7" a="1"/>
  <c r="AJ835" i="7" s="1"/>
  <c r="AG873" i="7" a="1"/>
  <c r="AG873" i="7" s="1"/>
  <c r="X495" i="7" a="1"/>
  <c r="X495" i="7" s="1"/>
  <c r="S671" i="7" a="1"/>
  <c r="S671" i="7" s="1"/>
  <c r="Y158" i="7" a="1"/>
  <c r="Y158" i="7" s="1"/>
  <c r="AK487" i="7" a="1"/>
  <c r="AK487" i="7" s="1"/>
  <c r="AI215" i="7" a="1"/>
  <c r="AI215" i="7" s="1"/>
  <c r="AI373" i="7" a="1"/>
  <c r="AI373" i="7" s="1"/>
  <c r="AF355" i="7" a="1"/>
  <c r="AF355" i="7" s="1"/>
  <c r="AI566" i="7" a="1"/>
  <c r="AI566" i="7" s="1"/>
  <c r="AF654" i="7" a="1"/>
  <c r="AF654" i="7" s="1"/>
  <c r="X815" i="7" a="1"/>
  <c r="X815" i="7" s="1"/>
  <c r="AC271" i="7" a="1"/>
  <c r="AC271" i="7" s="1"/>
  <c r="AC949" i="7" a="1"/>
  <c r="AC949" i="7" s="1"/>
  <c r="AJ355" i="7" a="1"/>
  <c r="AJ355" i="7" s="1"/>
  <c r="AE654" i="7" a="1"/>
  <c r="AE654" i="7" s="1"/>
  <c r="AG825" i="7" a="1"/>
  <c r="AG825" i="7" s="1"/>
  <c r="AG677" i="7" a="1"/>
  <c r="AG677" i="7" s="1"/>
  <c r="AG444" i="7" a="1"/>
  <c r="AG444" i="7" s="1"/>
  <c r="AF940" i="7" a="1"/>
  <c r="AF940" i="7" s="1"/>
  <c r="S120" i="7" a="1"/>
  <c r="S120" i="7" s="1"/>
  <c r="U120" i="7" a="1"/>
  <c r="U120" i="7" s="1"/>
  <c r="U380" i="7" a="1"/>
  <c r="U380" i="7" s="1"/>
  <c r="T380" i="7" a="1"/>
  <c r="T380" i="7" s="1"/>
  <c r="AJ169" i="7" a="1"/>
  <c r="AJ169" i="7" s="1"/>
  <c r="AI169" i="7" a="1"/>
  <c r="AI169" i="7" s="1"/>
  <c r="AF211" i="7" a="1"/>
  <c r="AF211" i="7" s="1"/>
  <c r="AG211" i="7" a="1"/>
  <c r="AG211" i="7" s="1"/>
  <c r="Y169" i="7" a="1"/>
  <c r="Y169" i="7" s="1"/>
  <c r="X169" i="7" a="1"/>
  <c r="X169" i="7" s="1"/>
  <c r="AK982" i="7" a="1"/>
  <c r="AK982" i="7" s="1"/>
  <c r="AI982" i="7" a="1"/>
  <c r="AI982" i="7" s="1"/>
  <c r="AG943" i="7" a="1"/>
  <c r="AG943" i="7" s="1"/>
  <c r="AE943" i="7" a="1"/>
  <c r="AE943" i="7" s="1"/>
  <c r="AJ743" i="7" a="1"/>
  <c r="AJ743" i="7" s="1"/>
  <c r="AI743" i="7" a="1"/>
  <c r="AI743" i="7" s="1"/>
  <c r="AB825" i="7" a="1"/>
  <c r="AB825" i="7" s="1"/>
  <c r="AF341" i="7" a="1"/>
  <c r="AF341" i="7" s="1"/>
  <c r="AG341" i="7" a="1"/>
  <c r="AG341" i="7" s="1"/>
  <c r="AK872" i="7" a="1"/>
  <c r="AK872" i="7" s="1"/>
  <c r="X306" i="7" a="1"/>
  <c r="X306" i="7" s="1"/>
  <c r="T901" i="7" a="1"/>
  <c r="T901" i="7" s="1"/>
  <c r="S901" i="7" a="1"/>
  <c r="S901" i="7" s="1"/>
  <c r="AJ810" i="7" a="1"/>
  <c r="AJ810" i="7" s="1"/>
  <c r="AK810" i="7" a="1"/>
  <c r="AK810" i="7" s="1"/>
  <c r="S943" i="7" a="1"/>
  <c r="S943" i="7" s="1"/>
  <c r="U943" i="7" a="1"/>
  <c r="U943" i="7" s="1"/>
  <c r="U268" i="7" a="1"/>
  <c r="U268" i="7" s="1"/>
  <c r="Y324" i="7" a="1"/>
  <c r="Y324" i="7" s="1"/>
  <c r="W324" i="7" a="1"/>
  <c r="W324" i="7" s="1"/>
  <c r="AC409" i="7" a="1"/>
  <c r="AC409" i="7" s="1"/>
  <c r="AA409" i="7" a="1"/>
  <c r="AA409" i="7" s="1"/>
  <c r="AB409" i="7" a="1"/>
  <c r="AB409" i="7" s="1"/>
  <c r="U634" i="7" a="1"/>
  <c r="U634" i="7" s="1"/>
  <c r="S634" i="7" a="1"/>
  <c r="S634" i="7" s="1"/>
  <c r="AA424" i="7" a="1"/>
  <c r="AA424" i="7" s="1"/>
  <c r="AC424" i="7" a="1"/>
  <c r="AC424" i="7" s="1"/>
  <c r="Y174" i="7" a="1"/>
  <c r="Y174" i="7" s="1"/>
  <c r="W174" i="7" a="1"/>
  <c r="W174" i="7" s="1"/>
  <c r="AK613" i="7" a="1"/>
  <c r="AK613" i="7" s="1"/>
  <c r="AJ613" i="7" a="1"/>
  <c r="AJ613" i="7" s="1"/>
  <c r="AF130" i="7" a="1"/>
  <c r="AF130" i="7" s="1"/>
  <c r="AE130" i="7" a="1"/>
  <c r="AE130" i="7" s="1"/>
  <c r="U677" i="7" a="1"/>
  <c r="U677" i="7" s="1"/>
  <c r="S677" i="7" a="1"/>
  <c r="S677" i="7" s="1"/>
  <c r="AK701" i="7" a="1"/>
  <c r="AK701" i="7" s="1"/>
  <c r="AA180" i="7" a="1"/>
  <c r="AA180" i="7" s="1"/>
  <c r="AC180" i="7" a="1"/>
  <c r="AC180" i="7" s="1"/>
  <c r="S584" i="7" a="1"/>
  <c r="S584" i="7" s="1"/>
  <c r="W494" i="7" a="1"/>
  <c r="W494" i="7" s="1"/>
  <c r="X494" i="7" a="1"/>
  <c r="X494" i="7" s="1"/>
  <c r="AB555" i="7" a="1"/>
  <c r="AB555" i="7" s="1"/>
  <c r="AA555" i="7" a="1"/>
  <c r="AA555" i="7" s="1"/>
  <c r="AK986" i="7" a="1"/>
  <c r="AK986" i="7" s="1"/>
  <c r="AI986" i="7" a="1"/>
  <c r="AI986" i="7" s="1"/>
  <c r="AA400" i="7" a="1"/>
  <c r="AA400" i="7" s="1"/>
  <c r="W613" i="7" a="1"/>
  <c r="W613" i="7" s="1"/>
  <c r="Y613" i="7" a="1"/>
  <c r="Y613" i="7" s="1"/>
  <c r="U370" i="7" a="1"/>
  <c r="U370" i="7" s="1"/>
  <c r="S614" i="7" a="1"/>
  <c r="S614" i="7" s="1"/>
  <c r="T614" i="7" a="1"/>
  <c r="T614" i="7" s="1"/>
  <c r="U614" i="7" a="1"/>
  <c r="U614" i="7" s="1"/>
  <c r="AA915" i="7" a="1"/>
  <c r="AA915" i="7" s="1"/>
  <c r="AE351" i="7" a="1"/>
  <c r="AE351" i="7" s="1"/>
  <c r="T592" i="7" a="1"/>
  <c r="T592" i="7" s="1"/>
  <c r="U592" i="7" a="1"/>
  <c r="U592" i="7" s="1"/>
  <c r="AF648" i="7" a="1"/>
  <c r="AF648" i="7" s="1"/>
  <c r="AE781" i="7" a="1"/>
  <c r="AE781" i="7" s="1"/>
  <c r="AF781" i="7" a="1"/>
  <c r="AF781" i="7" s="1"/>
  <c r="AE498" i="7" a="1"/>
  <c r="AE498" i="7" s="1"/>
  <c r="AF498" i="7" a="1"/>
  <c r="AF498" i="7" s="1"/>
  <c r="Y427" i="7" a="1"/>
  <c r="Y427" i="7" s="1"/>
  <c r="Y867" i="7" a="1"/>
  <c r="Y867" i="7" s="1"/>
  <c r="W867" i="7" a="1"/>
  <c r="W867" i="7" s="1"/>
  <c r="AB551" i="7" a="1"/>
  <c r="AB551" i="7" s="1"/>
  <c r="AA551" i="7" a="1"/>
  <c r="AA551" i="7" s="1"/>
  <c r="AC805" i="7" a="1"/>
  <c r="AC805" i="7" s="1"/>
  <c r="AA805" i="7" a="1"/>
  <c r="AA805" i="7" s="1"/>
  <c r="W432" i="7" a="1"/>
  <c r="W432" i="7" s="1"/>
  <c r="X432" i="7" a="1"/>
  <c r="X432" i="7" s="1"/>
  <c r="T655" i="7" a="1"/>
  <c r="T655" i="7" s="1"/>
  <c r="S655" i="7" a="1"/>
  <c r="S655" i="7" s="1"/>
  <c r="U655" i="7" a="1"/>
  <c r="U655" i="7" s="1"/>
  <c r="W427" i="7" a="1"/>
  <c r="W427" i="7" s="1"/>
  <c r="X138" i="7" a="1"/>
  <c r="X138" i="7" s="1"/>
  <c r="U954" i="7" a="1"/>
  <c r="U954" i="7" s="1"/>
  <c r="T370" i="7" a="1"/>
  <c r="T370" i="7" s="1"/>
  <c r="AJ665" i="7" a="1"/>
  <c r="AJ665" i="7" s="1"/>
  <c r="AG338" i="7" a="1"/>
  <c r="AG338" i="7" s="1"/>
  <c r="T989" i="7" a="1"/>
  <c r="T989" i="7" s="1"/>
  <c r="S989" i="7" a="1"/>
  <c r="S989" i="7" s="1"/>
  <c r="P717" i="7" a="1"/>
  <c r="P717" i="7" s="1"/>
  <c r="Q717" i="7" a="1"/>
  <c r="Q717" i="7" s="1"/>
  <c r="S566" i="7" a="1"/>
  <c r="S566" i="7" s="1"/>
  <c r="U566" i="7" a="1"/>
  <c r="U566" i="7" s="1"/>
  <c r="T336" i="7" a="1"/>
  <c r="T336" i="7" s="1"/>
  <c r="U336" i="7" a="1"/>
  <c r="U336" i="7" s="1"/>
  <c r="AF338" i="7" a="1"/>
  <c r="AF338" i="7" s="1"/>
  <c r="AK602" i="7" a="1"/>
  <c r="AK602" i="7" s="1"/>
  <c r="AB567" i="7" a="1"/>
  <c r="AB567" i="7" s="1"/>
  <c r="AG498" i="7" a="1"/>
  <c r="AG498" i="7" s="1"/>
  <c r="W134" i="7" a="1"/>
  <c r="W134" i="7" s="1"/>
  <c r="X134" i="7" a="1"/>
  <c r="X134" i="7" s="1"/>
  <c r="Y134" i="7" a="1"/>
  <c r="Y134" i="7" s="1"/>
  <c r="T203" i="7" a="1"/>
  <c r="T203" i="7" s="1"/>
  <c r="U203" i="7" a="1"/>
  <c r="U203" i="7" s="1"/>
  <c r="AI604" i="7" a="1"/>
  <c r="AI604" i="7" s="1"/>
  <c r="AC631" i="7" a="1"/>
  <c r="AC631" i="7" s="1"/>
  <c r="AG332" i="7" a="1"/>
  <c r="AG332" i="7" s="1"/>
  <c r="AK307" i="7" a="1"/>
  <c r="AK307" i="7" s="1"/>
  <c r="AI307" i="7" a="1"/>
  <c r="AI307" i="7" s="1"/>
  <c r="AJ307" i="7" a="1"/>
  <c r="AJ307" i="7" s="1"/>
  <c r="AK279" i="7" a="1"/>
  <c r="AK279" i="7" s="1"/>
  <c r="AI243" i="7" a="1"/>
  <c r="AI243" i="7" s="1"/>
  <c r="AA695" i="7" a="1"/>
  <c r="AA695" i="7" s="1"/>
  <c r="U921" i="7" a="1"/>
  <c r="U921" i="7" s="1"/>
  <c r="T921" i="7" a="1"/>
  <c r="T921" i="7" s="1"/>
  <c r="Y345" i="7" a="1"/>
  <c r="Y345" i="7" s="1"/>
  <c r="X345" i="7" a="1"/>
  <c r="X345" i="7" s="1"/>
  <c r="U965" i="7" a="1"/>
  <c r="U965" i="7" s="1"/>
  <c r="S965" i="7" a="1"/>
  <c r="S965" i="7" s="1"/>
  <c r="X350" i="7" a="1"/>
  <c r="X350" i="7" s="1"/>
  <c r="W350" i="7" a="1"/>
  <c r="W350" i="7" s="1"/>
  <c r="U163" i="7" a="1"/>
  <c r="U163" i="7" s="1"/>
  <c r="AK935" i="7" a="1"/>
  <c r="AK935" i="7" s="1"/>
  <c r="AE617" i="7" a="1"/>
  <c r="AE617" i="7" s="1"/>
  <c r="AG617" i="7" a="1"/>
  <c r="AG617" i="7" s="1"/>
  <c r="AF988" i="7" a="1"/>
  <c r="AF988" i="7" s="1"/>
  <c r="AG988" i="7" a="1"/>
  <c r="AG988" i="7" s="1"/>
  <c r="T527" i="7" a="1"/>
  <c r="T527" i="7" s="1"/>
  <c r="S527" i="7" a="1"/>
  <c r="S527" i="7" s="1"/>
  <c r="AG744" i="7" a="1"/>
  <c r="AG744" i="7" s="1"/>
  <c r="AF744" i="7" a="1"/>
  <c r="AF744" i="7" s="1"/>
  <c r="AG753" i="7" a="1"/>
  <c r="AG753" i="7" s="1"/>
  <c r="AF753" i="7" a="1"/>
  <c r="AF753" i="7" s="1"/>
  <c r="X952" i="7" a="1"/>
  <c r="X952" i="7" s="1"/>
  <c r="Y952" i="7" a="1"/>
  <c r="Y952" i="7" s="1"/>
  <c r="AA342" i="7" a="1"/>
  <c r="AA342" i="7" s="1"/>
  <c r="AB342" i="7" a="1"/>
  <c r="AB342" i="7" s="1"/>
  <c r="Y835" i="7" a="1"/>
  <c r="Y835" i="7" s="1"/>
  <c r="X617" i="7" a="1"/>
  <c r="X617" i="7" s="1"/>
  <c r="W617" i="7" a="1"/>
  <c r="W617" i="7" s="1"/>
  <c r="U807" i="7" a="1"/>
  <c r="U807" i="7" s="1"/>
  <c r="T807" i="7" a="1"/>
  <c r="T807" i="7" s="1"/>
  <c r="W256" i="7" a="1"/>
  <c r="W256" i="7" s="1"/>
  <c r="AK147" i="7" a="1"/>
  <c r="AK147" i="7" s="1"/>
  <c r="AG730" i="7" a="1"/>
  <c r="AG730" i="7" s="1"/>
  <c r="AB427" i="7" a="1"/>
  <c r="AB427" i="7" s="1"/>
  <c r="AA427" i="7" a="1"/>
  <c r="AA427" i="7" s="1"/>
  <c r="AE876" i="7" a="1"/>
  <c r="AE876" i="7" s="1"/>
  <c r="AC665" i="7" a="1"/>
  <c r="AC665" i="7" s="1"/>
  <c r="AA665" i="7" a="1"/>
  <c r="AA665" i="7" s="1"/>
  <c r="AK563" i="7" a="1"/>
  <c r="AK563" i="7" s="1"/>
  <c r="AJ749" i="7" a="1"/>
  <c r="AJ749" i="7" s="1"/>
  <c r="AK749" i="7" a="1"/>
  <c r="AK749" i="7" s="1"/>
  <c r="AI279" i="7" a="1"/>
  <c r="AI279" i="7" s="1"/>
  <c r="AJ935" i="7" a="1"/>
  <c r="AJ935" i="7" s="1"/>
  <c r="T633" i="7" a="1"/>
  <c r="T633" i="7" s="1"/>
  <c r="S633" i="7" a="1"/>
  <c r="S633" i="7" s="1"/>
  <c r="T740" i="7" a="1"/>
  <c r="T740" i="7" s="1"/>
  <c r="S740" i="7" a="1"/>
  <c r="S740" i="7" s="1"/>
  <c r="AJ535" i="7" a="1"/>
  <c r="AJ535" i="7" s="1"/>
  <c r="W952" i="7" a="1"/>
  <c r="W952" i="7" s="1"/>
  <c r="AF991" i="7" a="1"/>
  <c r="AF991" i="7" s="1"/>
  <c r="AE991" i="7" a="1"/>
  <c r="AE991" i="7" s="1"/>
  <c r="U321" i="7" a="1"/>
  <c r="U321" i="7" s="1"/>
  <c r="S321" i="7" a="1"/>
  <c r="S321" i="7" s="1"/>
  <c r="S587" i="7" a="1"/>
  <c r="S587" i="7" s="1"/>
  <c r="U587" i="7" a="1"/>
  <c r="U587" i="7" s="1"/>
  <c r="U636" i="7" a="1"/>
  <c r="U636" i="7" s="1"/>
  <c r="AC200" i="7" a="1"/>
  <c r="AC200" i="7" s="1"/>
  <c r="AI952" i="7" a="1"/>
  <c r="AI952" i="7" s="1"/>
  <c r="AG147" i="7" a="1"/>
  <c r="AG147" i="7" s="1"/>
  <c r="AF147" i="7" a="1"/>
  <c r="AF147" i="7" s="1"/>
  <c r="AI514" i="7" a="1"/>
  <c r="AI514" i="7" s="1"/>
  <c r="AK514" i="7" a="1"/>
  <c r="AK514" i="7" s="1"/>
  <c r="Y1003" i="7" a="1"/>
  <c r="Y1003" i="7" s="1"/>
  <c r="W936" i="7" a="1"/>
  <c r="W936" i="7" s="1"/>
  <c r="AI694" i="7" a="1"/>
  <c r="AI694" i="7" s="1"/>
  <c r="AA148" i="7" a="1"/>
  <c r="AA148" i="7" s="1"/>
  <c r="AC148" i="7" a="1"/>
  <c r="AC148" i="7" s="1"/>
  <c r="Y809" i="7" a="1"/>
  <c r="Y809" i="7" s="1"/>
  <c r="W809" i="7" a="1"/>
  <c r="W809" i="7" s="1"/>
  <c r="X394" i="7" a="1"/>
  <c r="X394" i="7" s="1"/>
  <c r="W935" i="7" a="1"/>
  <c r="W935" i="7" s="1"/>
  <c r="AC438" i="7" a="1"/>
  <c r="AC438" i="7" s="1"/>
  <c r="AG256" i="7" a="1"/>
  <c r="AG256" i="7" s="1"/>
  <c r="S991" i="7" a="1"/>
  <c r="S991" i="7" s="1"/>
  <c r="AI174" i="7" a="1"/>
  <c r="AI174" i="7" s="1"/>
  <c r="T263" i="7" a="1"/>
  <c r="T263" i="7" s="1"/>
  <c r="AC642" i="7" a="1"/>
  <c r="AC642" i="7" s="1"/>
  <c r="AB748" i="7" a="1"/>
  <c r="AB748" i="7" s="1"/>
  <c r="AJ687" i="7" a="1"/>
  <c r="AJ687" i="7" s="1"/>
  <c r="Y238" i="7" a="1"/>
  <c r="Y238" i="7" s="1"/>
  <c r="Y969" i="7" a="1"/>
  <c r="Y969" i="7" s="1"/>
  <c r="S225" i="7" a="1"/>
  <c r="S225" i="7" s="1"/>
  <c r="AI640" i="7" a="1"/>
  <c r="AI640" i="7" s="1"/>
  <c r="AC410" i="7" a="1"/>
  <c r="AC410" i="7" s="1"/>
  <c r="AF780" i="7" a="1"/>
  <c r="AF780" i="7" s="1"/>
  <c r="AK434" i="7" a="1"/>
  <c r="AK434" i="7" s="1"/>
  <c r="AK355" i="7" a="1"/>
  <c r="AK355" i="7" s="1"/>
  <c r="AG316" i="7" a="1"/>
  <c r="AG316" i="7" s="1"/>
  <c r="AI321" i="7" a="1"/>
  <c r="AI321" i="7" s="1"/>
  <c r="AI194" i="7" a="1"/>
  <c r="AI194" i="7" s="1"/>
  <c r="AG434" i="7" a="1"/>
  <c r="AG434" i="7" s="1"/>
  <c r="AG935" i="7" a="1"/>
  <c r="AG935" i="7" s="1"/>
  <c r="Y652" i="7" a="1"/>
  <c r="Y652" i="7" s="1"/>
  <c r="AE345" i="7" a="1"/>
  <c r="AE345" i="7" s="1"/>
  <c r="AK430" i="7" a="1"/>
  <c r="AK430" i="7" s="1"/>
  <c r="AF886" i="7" a="1"/>
  <c r="AF886" i="7" s="1"/>
  <c r="AE873" i="7" a="1"/>
  <c r="AE873" i="7" s="1"/>
  <c r="W946" i="7" a="1"/>
  <c r="W946" i="7" s="1"/>
  <c r="AG956" i="7" a="1"/>
  <c r="AG956" i="7" s="1"/>
  <c r="AF776" i="7" a="1"/>
  <c r="AF776" i="7" s="1"/>
  <c r="AG593" i="7" a="1"/>
  <c r="AG593" i="7" s="1"/>
  <c r="T742" i="7" a="1"/>
  <c r="T742" i="7" s="1"/>
  <c r="W291" i="7" a="1"/>
  <c r="W291" i="7" s="1"/>
  <c r="S450" i="7" a="1"/>
  <c r="S450" i="7" s="1"/>
  <c r="U793" i="7" a="1"/>
  <c r="U793" i="7" s="1"/>
  <c r="AF630" i="7" a="1"/>
  <c r="AF630" i="7" s="1"/>
  <c r="W652" i="7" a="1"/>
  <c r="W652" i="7" s="1"/>
  <c r="Y978" i="7" a="1"/>
  <c r="Y978" i="7" s="1"/>
  <c r="Y120" i="7" a="1"/>
  <c r="Y120" i="7" s="1"/>
  <c r="AJ158" i="7" a="1"/>
  <c r="AJ158" i="7" s="1"/>
  <c r="AJ110" i="7" a="1"/>
  <c r="AJ110" i="7" s="1"/>
  <c r="W991" i="7" a="1"/>
  <c r="W991" i="7" s="1"/>
  <c r="AF519" i="7" a="1"/>
  <c r="AF519" i="7" s="1"/>
  <c r="AE360" i="7" a="1"/>
  <c r="AE360" i="7" s="1"/>
  <c r="U325" i="7" a="1"/>
  <c r="U325" i="7" s="1"/>
  <c r="AA734" i="7" a="1"/>
  <c r="AA734" i="7" s="1"/>
  <c r="X970" i="7" a="1"/>
  <c r="X970" i="7" s="1"/>
  <c r="AE864" i="7" a="1"/>
  <c r="AE864" i="7" s="1"/>
  <c r="AF814" i="7" a="1"/>
  <c r="AF814" i="7" s="1"/>
  <c r="T492" i="7" a="1"/>
  <c r="T492" i="7" s="1"/>
  <c r="S742" i="7" a="1"/>
  <c r="S742" i="7" s="1"/>
  <c r="S179" i="7" a="1"/>
  <c r="S179" i="7" s="1"/>
  <c r="T793" i="7" a="1"/>
  <c r="T793" i="7" s="1"/>
  <c r="AG982" i="7" a="1"/>
  <c r="AG982" i="7" s="1"/>
  <c r="S892" i="7" a="1"/>
  <c r="S892" i="7" s="1"/>
  <c r="X312" i="7" a="1"/>
  <c r="X312" i="7" s="1"/>
  <c r="AF982" i="7" a="1"/>
  <c r="AF982" i="7" s="1"/>
  <c r="U117" i="7" a="1"/>
  <c r="U117" i="7" s="1"/>
  <c r="Y725" i="7" a="1"/>
  <c r="Y725" i="7" s="1"/>
  <c r="AJ638" i="7" a="1"/>
  <c r="AJ638" i="7" s="1"/>
  <c r="AE551" i="7" a="1"/>
  <c r="AE551" i="7" s="1"/>
  <c r="T372" i="7" a="1"/>
  <c r="T372" i="7" s="1"/>
  <c r="U983" i="7" a="1"/>
  <c r="U983" i="7" s="1"/>
  <c r="AB500" i="7" a="1"/>
  <c r="AB500" i="7" s="1"/>
  <c r="T919" i="7" a="1"/>
  <c r="T919" i="7" s="1"/>
  <c r="AJ343" i="7" a="1"/>
  <c r="AJ343" i="7" s="1"/>
  <c r="AI747" i="7" a="1"/>
  <c r="AI747" i="7" s="1"/>
  <c r="T708" i="7" a="1"/>
  <c r="T708" i="7" s="1"/>
  <c r="T204" i="7" a="1"/>
  <c r="T204" i="7" s="1"/>
  <c r="AI922" i="7" a="1"/>
  <c r="AI922" i="7" s="1"/>
  <c r="X416" i="7" a="1"/>
  <c r="X416" i="7" s="1"/>
  <c r="U265" i="7" a="1"/>
  <c r="U265" i="7" s="1"/>
  <c r="AK779" i="7" a="1"/>
  <c r="AK779" i="7" s="1"/>
  <c r="S670" i="7" a="1"/>
  <c r="S670" i="7" s="1"/>
  <c r="AJ781" i="7" a="1"/>
  <c r="AJ781" i="7" s="1"/>
  <c r="AI638" i="7" a="1"/>
  <c r="AI638" i="7" s="1"/>
  <c r="T983" i="7" a="1"/>
  <c r="T983" i="7" s="1"/>
  <c r="AK643" i="7" a="1"/>
  <c r="AK643" i="7" s="1"/>
  <c r="U663" i="7" a="1"/>
  <c r="U663" i="7" s="1"/>
  <c r="T265" i="7" a="1"/>
  <c r="T265" i="7" s="1"/>
  <c r="AF528" i="7" a="1"/>
  <c r="AF528" i="7" s="1"/>
  <c r="AK538" i="7" a="1"/>
  <c r="AK538" i="7" s="1"/>
  <c r="W659" i="7" a="1"/>
  <c r="W659" i="7" s="1"/>
  <c r="AE488" i="7" a="1"/>
  <c r="AE488" i="7" s="1"/>
  <c r="Q859" i="7" a="1"/>
  <c r="Q859" i="7" s="1"/>
  <c r="AB225" i="7" a="1"/>
  <c r="AB225" i="7" s="1"/>
  <c r="Y550" i="7" a="1"/>
  <c r="Y550" i="7" s="1"/>
  <c r="S250" i="7" a="1"/>
  <c r="S250" i="7" s="1"/>
  <c r="Y256" i="7" a="1"/>
  <c r="Y256" i="7" s="1"/>
  <c r="X550" i="7" a="1"/>
  <c r="X550" i="7" s="1"/>
  <c r="AJ442" i="7" a="1"/>
  <c r="AJ442" i="7" s="1"/>
  <c r="AE482" i="7" a="1"/>
  <c r="AE482" i="7" s="1"/>
  <c r="AJ904" i="7" a="1"/>
  <c r="AJ904" i="7" s="1"/>
  <c r="AK169" i="7" a="1"/>
  <c r="AK169" i="7" s="1"/>
  <c r="AB859" i="7" a="1"/>
  <c r="AB859" i="7" s="1"/>
  <c r="AA982" i="7" a="1"/>
  <c r="AA982" i="7" s="1"/>
  <c r="X783" i="7" a="1"/>
  <c r="X783" i="7" s="1"/>
  <c r="AK617" i="7" a="1"/>
  <c r="AK617" i="7" s="1"/>
  <c r="AI110" i="7" a="1"/>
  <c r="AI110" i="7" s="1"/>
  <c r="S820" i="7" a="1"/>
  <c r="S820" i="7" s="1"/>
  <c r="AA453" i="7" a="1"/>
  <c r="AA453" i="7" s="1"/>
  <c r="AB477" i="7" a="1"/>
  <c r="AB477" i="7" s="1"/>
  <c r="AA513" i="7" a="1"/>
  <c r="AA513" i="7" s="1"/>
  <c r="AE126" i="7" a="1"/>
  <c r="AE126" i="7" s="1"/>
  <c r="AC225" i="7" a="1"/>
  <c r="AC225" i="7" s="1"/>
  <c r="AK849" i="7" a="1"/>
  <c r="AK849" i="7" s="1"/>
  <c r="AE787" i="7" a="1"/>
  <c r="AE787" i="7" s="1"/>
  <c r="AG253" i="7" a="1"/>
  <c r="AG253" i="7" s="1"/>
  <c r="AF126" i="7" a="1"/>
  <c r="AF126" i="7" s="1"/>
  <c r="Y903" i="7" a="1"/>
  <c r="Y903" i="7" s="1"/>
  <c r="AK863" i="7" a="1"/>
  <c r="AK863" i="7" s="1"/>
  <c r="AJ739" i="7" a="1"/>
  <c r="AJ739" i="7" s="1"/>
  <c r="Y681" i="7" a="1"/>
  <c r="Y681" i="7" s="1"/>
  <c r="W1013" i="7" a="1"/>
  <c r="W1013" i="7" s="1"/>
  <c r="AK577" i="7" a="1"/>
  <c r="AK577" i="7" s="1"/>
  <c r="AB709" i="7" a="1"/>
  <c r="AB709" i="7" s="1"/>
  <c r="AI453" i="7" a="1"/>
  <c r="AI453" i="7" s="1"/>
  <c r="W278" i="7" a="1"/>
  <c r="W278" i="7" s="1"/>
  <c r="S387" i="7" a="1"/>
  <c r="S387" i="7" s="1"/>
  <c r="AJ509" i="7" a="1"/>
  <c r="AJ509" i="7" s="1"/>
  <c r="AJ513" i="7" a="1"/>
  <c r="AJ513" i="7" s="1"/>
  <c r="U496" i="7" a="1"/>
  <c r="U496" i="7" s="1"/>
  <c r="Y686" i="7" a="1"/>
  <c r="Y686" i="7" s="1"/>
  <c r="W912" i="7" a="1"/>
  <c r="W912" i="7" s="1"/>
  <c r="W800" i="7" a="1"/>
  <c r="W800" i="7" s="1"/>
  <c r="AI1012" i="7" a="1"/>
  <c r="AI1012" i="7" s="1"/>
  <c r="T504" i="7" a="1"/>
  <c r="T504" i="7" s="1"/>
  <c r="X837" i="7" a="1"/>
  <c r="X837" i="7" s="1"/>
  <c r="S807" i="7" a="1"/>
  <c r="S807" i="7" s="1"/>
  <c r="X339" i="7" a="1"/>
  <c r="X339" i="7" s="1"/>
  <c r="Y788" i="7" a="1"/>
  <c r="Y788" i="7" s="1"/>
  <c r="AE955" i="7" a="1"/>
  <c r="AE955" i="7" s="1"/>
  <c r="AK217" i="7" a="1"/>
  <c r="AK217" i="7" s="1"/>
  <c r="AG845" i="7" a="1"/>
  <c r="AG845" i="7" s="1"/>
  <c r="AF164" i="7" a="1"/>
  <c r="AF164" i="7" s="1"/>
  <c r="T627" i="7" a="1"/>
  <c r="T627" i="7" s="1"/>
  <c r="AB178" i="7" a="1"/>
  <c r="AB178" i="7" s="1"/>
  <c r="AG470" i="7" a="1"/>
  <c r="AG470" i="7" s="1"/>
  <c r="AF416" i="7" a="1"/>
  <c r="AF416" i="7" s="1"/>
  <c r="AK436" i="7" a="1"/>
  <c r="AK436" i="7" s="1"/>
  <c r="AG416" i="7" a="1"/>
  <c r="AG416" i="7" s="1"/>
  <c r="AI886" i="7" a="1"/>
  <c r="AI886" i="7" s="1"/>
  <c r="S504" i="7" a="1"/>
  <c r="S504" i="7" s="1"/>
  <c r="W837" i="7" a="1"/>
  <c r="W837" i="7" s="1"/>
  <c r="AB110" i="7" a="1"/>
  <c r="AB110" i="7" s="1"/>
  <c r="AB676" i="7" a="1"/>
  <c r="AB676" i="7" s="1"/>
  <c r="X788" i="7" a="1"/>
  <c r="X788" i="7" s="1"/>
  <c r="S606" i="7" a="1"/>
  <c r="S606" i="7" s="1"/>
  <c r="AG206" i="7" a="1"/>
  <c r="AG206" i="7" s="1"/>
  <c r="X259" i="7" a="1"/>
  <c r="X259" i="7" s="1"/>
  <c r="X238" i="7" a="1"/>
  <c r="X238" i="7" s="1"/>
  <c r="AI823" i="7" a="1"/>
  <c r="AI823" i="7" s="1"/>
  <c r="Y751" i="7" a="1"/>
  <c r="Y751" i="7" s="1"/>
  <c r="AG428" i="7" a="1"/>
  <c r="AG428" i="7" s="1"/>
  <c r="T882" i="7" a="1"/>
  <c r="T882" i="7" s="1"/>
  <c r="AC308" i="7" a="1"/>
  <c r="AC308" i="7" s="1"/>
  <c r="AB230" i="7" a="1"/>
  <c r="AB230" i="7" s="1"/>
  <c r="T221" i="7" a="1"/>
  <c r="T221" i="7" s="1"/>
  <c r="U705" i="7" a="1"/>
  <c r="U705" i="7" s="1"/>
  <c r="W317" i="7" a="1"/>
  <c r="W317" i="7" s="1"/>
  <c r="AB834" i="7" a="1"/>
  <c r="AB834" i="7" s="1"/>
  <c r="AB335" i="7" a="1"/>
  <c r="AB335" i="7" s="1"/>
  <c r="AA269" i="7" a="1"/>
  <c r="AA269" i="7" s="1"/>
  <c r="AG487" i="7" a="1"/>
  <c r="AG487" i="7" s="1"/>
  <c r="AF264" i="7" a="1"/>
  <c r="AF264" i="7" s="1"/>
  <c r="O603" i="7" a="1"/>
  <c r="O603" i="7" s="1"/>
  <c r="AI883" i="7" a="1"/>
  <c r="AI883" i="7" s="1"/>
  <c r="AA110" i="7" a="1"/>
  <c r="AA110" i="7" s="1"/>
  <c r="AG506" i="7" a="1"/>
  <c r="AG506" i="7" s="1"/>
  <c r="AE846" i="7" a="1"/>
  <c r="AE846" i="7" s="1"/>
  <c r="AJ829" i="7" a="1"/>
  <c r="AJ829" i="7" s="1"/>
  <c r="AJ836" i="7" a="1"/>
  <c r="AJ836" i="7" s="1"/>
  <c r="S216" i="7" a="1"/>
  <c r="S216" i="7" s="1"/>
  <c r="AA230" i="7" a="1"/>
  <c r="AA230" i="7" s="1"/>
  <c r="AK651" i="7" a="1"/>
  <c r="AK651" i="7" s="1"/>
  <c r="AK720" i="7" a="1"/>
  <c r="AK720" i="7" s="1"/>
  <c r="AF600" i="7" a="1"/>
  <c r="AF600" i="7" s="1"/>
  <c r="AE253" i="7" a="1"/>
  <c r="AE253" i="7" s="1"/>
  <c r="W614" i="7" a="1"/>
  <c r="W614" i="7" s="1"/>
  <c r="U670" i="7" a="1"/>
  <c r="U670" i="7" s="1"/>
  <c r="AI725" i="7" a="1"/>
  <c r="AI725" i="7" s="1"/>
  <c r="AJ883" i="7" a="1"/>
  <c r="AJ883" i="7" s="1"/>
  <c r="X805" i="7" a="1"/>
  <c r="X805" i="7" s="1"/>
  <c r="T415" i="7" a="1"/>
  <c r="T415" i="7" s="1"/>
  <c r="AK138" i="7" a="1"/>
  <c r="AK138" i="7" s="1"/>
  <c r="AI865" i="7" a="1"/>
  <c r="AI865" i="7" s="1"/>
  <c r="AF713" i="7" a="1"/>
  <c r="AF713" i="7" s="1"/>
  <c r="AK527" i="7" a="1"/>
  <c r="AK527" i="7" s="1"/>
  <c r="T985" i="7" a="1"/>
  <c r="T985" i="7" s="1"/>
  <c r="AF935" i="7" a="1"/>
  <c r="AF935" i="7" s="1"/>
  <c r="AA301" i="7" a="1"/>
  <c r="AA301" i="7" s="1"/>
  <c r="U571" i="7" a="1"/>
  <c r="U571" i="7" s="1"/>
  <c r="U698" i="7" a="1"/>
  <c r="U698" i="7" s="1"/>
  <c r="W126" i="7" a="1"/>
  <c r="W126" i="7" s="1"/>
  <c r="U436" i="7" a="1"/>
  <c r="U436" i="7" s="1"/>
  <c r="AG921" i="7" a="1"/>
  <c r="AG921" i="7" s="1"/>
  <c r="U886" i="7" a="1"/>
  <c r="U886" i="7" s="1"/>
  <c r="AG233" i="7" a="1"/>
  <c r="AG233" i="7" s="1"/>
  <c r="U383" i="7" a="1"/>
  <c r="U383" i="7" s="1"/>
  <c r="AA296" i="7" a="1"/>
  <c r="AA296" i="7" s="1"/>
  <c r="X357" i="7" a="1"/>
  <c r="X357" i="7" s="1"/>
  <c r="U836" i="7" a="1"/>
  <c r="U836" i="7" s="1"/>
  <c r="W661" i="7" a="1"/>
  <c r="W661" i="7" s="1"/>
  <c r="X275" i="7" a="1"/>
  <c r="X275" i="7" s="1"/>
  <c r="AB166" i="7" a="1"/>
  <c r="AB166" i="7" s="1"/>
  <c r="AK713" i="7" a="1"/>
  <c r="AK713" i="7" s="1"/>
  <c r="W431" i="7" a="1"/>
  <c r="W431" i="7" s="1"/>
  <c r="AC602" i="7" a="1"/>
  <c r="AC602" i="7" s="1"/>
  <c r="U985" i="7" a="1"/>
  <c r="U985" i="7" s="1"/>
  <c r="T743" i="7" a="1"/>
  <c r="T743" i="7" s="1"/>
  <c r="AK228" i="7" a="1"/>
  <c r="AK228" i="7" s="1"/>
  <c r="U295" i="7" a="1"/>
  <c r="U295" i="7" s="1"/>
  <c r="U834" i="7" a="1"/>
  <c r="U834" i="7" s="1"/>
  <c r="Y495" i="7" a="1"/>
  <c r="Y495" i="7" s="1"/>
  <c r="AC351" i="7" a="1"/>
  <c r="AC351" i="7" s="1"/>
  <c r="AF574" i="7" a="1"/>
  <c r="AF574" i="7" s="1"/>
  <c r="AJ487" i="7" a="1"/>
  <c r="AJ487" i="7" s="1"/>
  <c r="AB301" i="7" a="1"/>
  <c r="AB301" i="7" s="1"/>
  <c r="AG771" i="7" a="1"/>
  <c r="AG771" i="7" s="1"/>
  <c r="AA547" i="7" a="1"/>
  <c r="AA547" i="7" s="1"/>
  <c r="AF921" i="7" a="1"/>
  <c r="AF921" i="7" s="1"/>
  <c r="W618" i="7" a="1"/>
  <c r="W618" i="7" s="1"/>
  <c r="AE233" i="7" a="1"/>
  <c r="AE233" i="7" s="1"/>
  <c r="AA858" i="7" a="1"/>
  <c r="AA858" i="7" s="1"/>
  <c r="S929" i="7" a="1"/>
  <c r="S929" i="7" s="1"/>
  <c r="W807" i="7" a="1"/>
  <c r="W807" i="7" s="1"/>
  <c r="AA303" i="7" a="1"/>
  <c r="AA303" i="7" s="1"/>
  <c r="AE415" i="7" a="1"/>
  <c r="AE415" i="7" s="1"/>
  <c r="AG114" i="7" a="1"/>
  <c r="AG114" i="7" s="1"/>
  <c r="T383" i="7" a="1"/>
  <c r="T383" i="7" s="1"/>
  <c r="U775" i="7" a="1"/>
  <c r="U775" i="7" s="1"/>
  <c r="AF708" i="7" a="1"/>
  <c r="AF708" i="7" s="1"/>
  <c r="AG871" i="7" a="1"/>
  <c r="AG871" i="7" s="1"/>
  <c r="AE231" i="7" a="1"/>
  <c r="AE231" i="7" s="1"/>
  <c r="AJ864" i="7" a="1"/>
  <c r="AJ864" i="7" s="1"/>
  <c r="AC839" i="7" a="1"/>
  <c r="AC839" i="7" s="1"/>
  <c r="AB602" i="7" a="1"/>
  <c r="AB602" i="7" s="1"/>
  <c r="AA153" i="7" a="1"/>
  <c r="AA153" i="7" s="1"/>
  <c r="AF463" i="7" a="1"/>
  <c r="AF463" i="7" s="1"/>
  <c r="AG347" i="7" a="1"/>
  <c r="AG347" i="7" s="1"/>
  <c r="T677" i="7" a="1"/>
  <c r="T677" i="7" s="1"/>
  <c r="AA847" i="7" a="1"/>
  <c r="AA847" i="7" s="1"/>
  <c r="AC535" i="7" a="1"/>
  <c r="AC535" i="7" s="1"/>
  <c r="AK236" i="7" a="1"/>
  <c r="AK236" i="7" s="1"/>
  <c r="S437" i="7" a="1"/>
  <c r="S437" i="7" s="1"/>
  <c r="S886" i="7" a="1"/>
  <c r="S886" i="7" s="1"/>
  <c r="AC829" i="7" a="1"/>
  <c r="AC829" i="7" s="1"/>
  <c r="AE147" i="7" a="1"/>
  <c r="AE147" i="7" s="1"/>
  <c r="AI690" i="7" a="1"/>
  <c r="AI690" i="7" s="1"/>
  <c r="X114" i="7" a="1"/>
  <c r="X114" i="7" s="1"/>
  <c r="AA500" i="7" a="1"/>
  <c r="AA500" i="7" s="1"/>
  <c r="T799" i="7" a="1"/>
  <c r="T799" i="7" s="1"/>
  <c r="AK708" i="7" a="1"/>
  <c r="AK708" i="7" s="1"/>
  <c r="U844" i="7" a="1"/>
  <c r="U844" i="7" s="1"/>
  <c r="U583" i="7" a="1"/>
  <c r="U583" i="7" s="1"/>
  <c r="AK362" i="7" a="1"/>
  <c r="AK362" i="7" s="1"/>
  <c r="W165" i="7" a="1"/>
  <c r="W165" i="7" s="1"/>
  <c r="W803" i="7" a="1"/>
  <c r="W803" i="7" s="1"/>
  <c r="AI527" i="7" a="1"/>
  <c r="AI527" i="7" s="1"/>
  <c r="Y843" i="7" a="1"/>
  <c r="Y843" i="7" s="1"/>
  <c r="W989" i="7" a="1"/>
  <c r="W989" i="7" s="1"/>
  <c r="AB559" i="7" a="1"/>
  <c r="AB559" i="7" s="1"/>
  <c r="AF769" i="7" a="1"/>
  <c r="AF769" i="7" s="1"/>
  <c r="AA526" i="7" a="1"/>
  <c r="AA526" i="7" s="1"/>
  <c r="Y365" i="7" a="1"/>
  <c r="Y365" i="7" s="1"/>
  <c r="AG440" i="7" a="1"/>
  <c r="AG440" i="7" s="1"/>
  <c r="U108" i="7" a="1"/>
  <c r="U108" i="7" s="1"/>
  <c r="AG633" i="7" a="1"/>
  <c r="AG633" i="7" s="1"/>
  <c r="AB535" i="7" a="1"/>
  <c r="AB535" i="7" s="1"/>
  <c r="AC236" i="7" a="1"/>
  <c r="AC236" i="7" s="1"/>
  <c r="W345" i="7" a="1"/>
  <c r="W345" i="7" s="1"/>
  <c r="AA744" i="7" a="1"/>
  <c r="AA744" i="7" s="1"/>
  <c r="Y340" i="7" a="1"/>
  <c r="Y340" i="7" s="1"/>
  <c r="Y637" i="7" a="1"/>
  <c r="Y637" i="7" s="1"/>
  <c r="AK306" i="7" a="1"/>
  <c r="AK306" i="7" s="1"/>
  <c r="U144" i="7" a="1"/>
  <c r="U144" i="7" s="1"/>
  <c r="X857" i="7" a="1"/>
  <c r="X857" i="7" s="1"/>
  <c r="AB829" i="7" a="1"/>
  <c r="AB829" i="7" s="1"/>
  <c r="AB901" i="7" a="1"/>
  <c r="AB901" i="7" s="1"/>
  <c r="T775" i="7" a="1"/>
  <c r="T775" i="7" s="1"/>
  <c r="AI646" i="7" a="1"/>
  <c r="AI646" i="7" s="1"/>
  <c r="S799" i="7" a="1"/>
  <c r="S799" i="7" s="1"/>
  <c r="X163" i="7" a="1"/>
  <c r="X163" i="7" s="1"/>
  <c r="AC936" i="7" a="1"/>
  <c r="AC936" i="7" s="1"/>
  <c r="T385" i="7" a="1"/>
  <c r="T385" i="7" s="1"/>
  <c r="AI988" i="7" a="1"/>
  <c r="AI988" i="7" s="1"/>
  <c r="T554" i="7" a="1"/>
  <c r="T554" i="7" s="1"/>
  <c r="W270" i="7" a="1"/>
  <c r="W270" i="7" s="1"/>
  <c r="AF569" i="7" a="1"/>
  <c r="AF569" i="7" s="1"/>
  <c r="X165" i="7" a="1"/>
  <c r="X165" i="7" s="1"/>
  <c r="AK694" i="7" a="1"/>
  <c r="AK694" i="7" s="1"/>
  <c r="AE785" i="7" a="1"/>
  <c r="AE785" i="7" s="1"/>
  <c r="W181" i="7" a="1"/>
  <c r="W181" i="7" s="1"/>
  <c r="X201" i="7" a="1"/>
  <c r="X201" i="7" s="1"/>
  <c r="AC918" i="7" a="1"/>
  <c r="AC918" i="7" s="1"/>
  <c r="X803" i="7" a="1"/>
  <c r="X803" i="7" s="1"/>
  <c r="AB565" i="7" a="1"/>
  <c r="AB565" i="7" s="1"/>
  <c r="X469" i="7" a="1"/>
  <c r="X469" i="7" s="1"/>
  <c r="U931" i="7" a="1"/>
  <c r="U931" i="7" s="1"/>
  <c r="AI491" i="7" a="1"/>
  <c r="AI491" i="7" s="1"/>
  <c r="X545" i="7" a="1"/>
  <c r="X545" i="7" s="1"/>
  <c r="AA490" i="7" a="1"/>
  <c r="AA490" i="7" s="1"/>
  <c r="T108" i="7" a="1"/>
  <c r="T108" i="7" s="1"/>
  <c r="AA834" i="7" a="1"/>
  <c r="AA834" i="7" s="1"/>
  <c r="AI523" i="7" a="1"/>
  <c r="AI523" i="7" s="1"/>
  <c r="AF633" i="7" a="1"/>
  <c r="AF633" i="7" s="1"/>
  <c r="AF919" i="7" a="1"/>
  <c r="AF919" i="7" s="1"/>
  <c r="AB693" i="7" a="1"/>
  <c r="AB693" i="7" s="1"/>
  <c r="AC312" i="7" a="1"/>
  <c r="AC312" i="7" s="1"/>
  <c r="AF464" i="7" a="1"/>
  <c r="AF464" i="7" s="1"/>
  <c r="W752" i="7" a="1"/>
  <c r="W752" i="7" s="1"/>
  <c r="Y535" i="7" a="1"/>
  <c r="Y535" i="7" s="1"/>
  <c r="AA757" i="7" a="1"/>
  <c r="AA757" i="7" s="1"/>
  <c r="T400" i="7" a="1"/>
  <c r="T400" i="7" s="1"/>
  <c r="X117" i="7" a="1"/>
  <c r="X117" i="7" s="1"/>
  <c r="AK504" i="7" a="1"/>
  <c r="AK504" i="7" s="1"/>
  <c r="AB873" i="7" a="1"/>
  <c r="AB873" i="7" s="1"/>
  <c r="S361" i="7" a="1"/>
  <c r="S361" i="7" s="1"/>
  <c r="AK170" i="7" a="1"/>
  <c r="AK170" i="7" s="1"/>
  <c r="Y147" i="7" a="1"/>
  <c r="Y147" i="7" s="1"/>
  <c r="AE323" i="7" a="1"/>
  <c r="AE323" i="7" s="1"/>
  <c r="U522" i="7" a="1"/>
  <c r="U522" i="7" s="1"/>
  <c r="AA901" i="7" a="1"/>
  <c r="AA901" i="7" s="1"/>
  <c r="AF876" i="7" a="1"/>
  <c r="AF876" i="7" s="1"/>
  <c r="S163" i="7" a="1"/>
  <c r="S163" i="7" s="1"/>
  <c r="T959" i="7" a="1"/>
  <c r="T959" i="7" s="1"/>
  <c r="S218" i="7" a="1"/>
  <c r="S218" i="7" s="1"/>
  <c r="S385" i="7" a="1"/>
  <c r="S385" i="7" s="1"/>
  <c r="U560" i="7" a="1"/>
  <c r="U560" i="7" s="1"/>
  <c r="AF435" i="7" a="1"/>
  <c r="AF435" i="7" s="1"/>
  <c r="AI574" i="7" a="1"/>
  <c r="AI574" i="7" s="1"/>
  <c r="S554" i="7" a="1"/>
  <c r="S554" i="7" s="1"/>
  <c r="Y270" i="7" a="1"/>
  <c r="Y270" i="7" s="1"/>
  <c r="U244" i="7" a="1"/>
  <c r="U244" i="7" s="1"/>
  <c r="X795" i="7" a="1"/>
  <c r="X795" i="7" s="1"/>
  <c r="AF864" i="7" a="1"/>
  <c r="AF864" i="7" s="1"/>
  <c r="AA918" i="7" a="1"/>
  <c r="AA918" i="7" s="1"/>
  <c r="AE629" i="7" a="1"/>
  <c r="AE629" i="7" s="1"/>
  <c r="AA565" i="7" a="1"/>
  <c r="AA565" i="7" s="1"/>
  <c r="AA993" i="7" a="1"/>
  <c r="AA993" i="7" s="1"/>
  <c r="AG940" i="7" a="1"/>
  <c r="AG940" i="7" s="1"/>
  <c r="AK414" i="7" a="1"/>
  <c r="AK414" i="7" s="1"/>
  <c r="AC490" i="7" a="1"/>
  <c r="AC490" i="7" s="1"/>
  <c r="W979" i="7" a="1"/>
  <c r="W979" i="7" s="1"/>
  <c r="AG630" i="7" a="1"/>
  <c r="AG630" i="7" s="1"/>
  <c r="U633" i="7" a="1"/>
  <c r="U633" i="7" s="1"/>
  <c r="W351" i="7" a="1"/>
  <c r="W351" i="7" s="1"/>
  <c r="AK1013" i="7" a="1"/>
  <c r="AK1013" i="7" s="1"/>
  <c r="AI1013" i="7" a="1"/>
  <c r="AI1013" i="7" s="1"/>
  <c r="U161" i="7" a="1"/>
  <c r="U161" i="7" s="1"/>
  <c r="S161" i="7" a="1"/>
  <c r="S161" i="7" s="1"/>
  <c r="AE346" i="7" a="1"/>
  <c r="AE346" i="7" s="1"/>
  <c r="AF346" i="7" a="1"/>
  <c r="AF346" i="7" s="1"/>
  <c r="Y947" i="7" a="1"/>
  <c r="Y947" i="7" s="1"/>
  <c r="W947" i="7" a="1"/>
  <c r="W947" i="7" s="1"/>
  <c r="U118" i="7" a="1"/>
  <c r="U118" i="7" s="1"/>
  <c r="S253" i="7" a="1"/>
  <c r="S253" i="7" s="1"/>
  <c r="U253" i="7" a="1"/>
  <c r="U253" i="7" s="1"/>
  <c r="T303" i="7" a="1"/>
  <c r="T303" i="7" s="1"/>
  <c r="S303" i="7" a="1"/>
  <c r="S303" i="7" s="1"/>
  <c r="AF546" i="7" a="1"/>
  <c r="AF546" i="7" s="1"/>
  <c r="AE546" i="7" a="1"/>
  <c r="AE546" i="7" s="1"/>
  <c r="AG546" i="7" a="1"/>
  <c r="AG546" i="7" s="1"/>
  <c r="AB745" i="7" a="1"/>
  <c r="AB745" i="7" s="1"/>
  <c r="AA745" i="7" a="1"/>
  <c r="AA745" i="7" s="1"/>
  <c r="AA550" i="7" a="1"/>
  <c r="AA550" i="7" s="1"/>
  <c r="T333" i="7" a="1"/>
  <c r="T333" i="7" s="1"/>
  <c r="U425" i="7" a="1"/>
  <c r="U425" i="7" s="1"/>
  <c r="S425" i="7" a="1"/>
  <c r="S425" i="7" s="1"/>
  <c r="AE387" i="7" a="1"/>
  <c r="AE387" i="7" s="1"/>
  <c r="AF387" i="7" a="1"/>
  <c r="AF387" i="7" s="1"/>
  <c r="AF880" i="7" a="1"/>
  <c r="AF880" i="7" s="1"/>
  <c r="AG880" i="7" a="1"/>
  <c r="AG880" i="7" s="1"/>
  <c r="AA413" i="7" a="1"/>
  <c r="AA413" i="7" s="1"/>
  <c r="AB413" i="7" a="1"/>
  <c r="AB413" i="7" s="1"/>
  <c r="S720" i="7" a="1"/>
  <c r="S720" i="7" s="1"/>
  <c r="U720" i="7" a="1"/>
  <c r="U720" i="7" s="1"/>
  <c r="AA854" i="7" a="1"/>
  <c r="AA854" i="7" s="1"/>
  <c r="AC854" i="7" a="1"/>
  <c r="AC854" i="7" s="1"/>
  <c r="AA1008" i="7" a="1"/>
  <c r="AA1008" i="7" s="1"/>
  <c r="T821" i="7" a="1"/>
  <c r="T821" i="7" s="1"/>
  <c r="S821" i="7" a="1"/>
  <c r="S821" i="7" s="1"/>
  <c r="AA267" i="7" a="1"/>
  <c r="AA267" i="7" s="1"/>
  <c r="AC267" i="7" a="1"/>
  <c r="AC267" i="7" s="1"/>
  <c r="AE576" i="7" a="1"/>
  <c r="AE576" i="7" s="1"/>
  <c r="AG576" i="7" a="1"/>
  <c r="AG576" i="7" s="1"/>
  <c r="S414" i="7" a="1"/>
  <c r="S414" i="7" s="1"/>
  <c r="T414" i="7" a="1"/>
  <c r="T414" i="7" s="1"/>
  <c r="AK947" i="7" a="1"/>
  <c r="AK947" i="7" s="1"/>
  <c r="Y1012" i="7" a="1"/>
  <c r="Y1012" i="7" s="1"/>
  <c r="W1012" i="7" a="1"/>
  <c r="W1012" i="7" s="1"/>
  <c r="X1012" i="7" a="1"/>
  <c r="X1012" i="7" s="1"/>
  <c r="X852" i="7" a="1"/>
  <c r="X852" i="7" s="1"/>
  <c r="W757" i="7" a="1"/>
  <c r="W757" i="7" s="1"/>
  <c r="AE341" i="7" a="1"/>
  <c r="AE341" i="7" s="1"/>
  <c r="X835" i="7" a="1"/>
  <c r="X835" i="7" s="1"/>
  <c r="AC859" i="7" a="1"/>
  <c r="AC859" i="7" s="1"/>
  <c r="T430" i="7" a="1"/>
  <c r="T430" i="7" s="1"/>
  <c r="AG465" i="7" a="1"/>
  <c r="AG465" i="7" s="1"/>
  <c r="S256" i="7" a="1"/>
  <c r="S256" i="7" s="1"/>
  <c r="U256" i="7" a="1"/>
  <c r="U256" i="7" s="1"/>
  <c r="AG857" i="7" a="1"/>
  <c r="AG857" i="7" s="1"/>
  <c r="AE857" i="7" a="1"/>
  <c r="AE857" i="7" s="1"/>
  <c r="U546" i="7" a="1"/>
  <c r="U546" i="7" s="1"/>
  <c r="S546" i="7" a="1"/>
  <c r="S546" i="7" s="1"/>
  <c r="AC208" i="7" a="1"/>
  <c r="AC208" i="7" s="1"/>
  <c r="AA924" i="7" a="1"/>
  <c r="AA924" i="7" s="1"/>
  <c r="AC924" i="7" a="1"/>
  <c r="AC924" i="7" s="1"/>
  <c r="W663" i="7" a="1"/>
  <c r="W663" i="7" s="1"/>
  <c r="AG275" i="7" a="1"/>
  <c r="AG275" i="7" s="1"/>
  <c r="AF275" i="7" a="1"/>
  <c r="AF275" i="7" s="1"/>
  <c r="X613" i="7" a="1"/>
  <c r="X613" i="7" s="1"/>
  <c r="AG665" i="7" a="1"/>
  <c r="AG665" i="7" s="1"/>
  <c r="AC948" i="7" a="1"/>
  <c r="AC948" i="7" s="1"/>
  <c r="AI155" i="7" a="1"/>
  <c r="AI155" i="7" s="1"/>
  <c r="AK155" i="7" a="1"/>
  <c r="AK155" i="7" s="1"/>
  <c r="Y960" i="7" a="1"/>
  <c r="Y960" i="7" s="1"/>
  <c r="W960" i="7" a="1"/>
  <c r="W960" i="7" s="1"/>
  <c r="Y989" i="7" a="1"/>
  <c r="Y989" i="7" s="1"/>
  <c r="AC821" i="7" a="1"/>
  <c r="AC821" i="7" s="1"/>
  <c r="AA821" i="7" a="1"/>
  <c r="AA821" i="7" s="1"/>
  <c r="AI947" i="7" a="1"/>
  <c r="AI947" i="7" s="1"/>
  <c r="W541" i="7" a="1"/>
  <c r="W541" i="7" s="1"/>
  <c r="X541" i="7" a="1"/>
  <c r="X541" i="7" s="1"/>
  <c r="Y541" i="7" a="1"/>
  <c r="Y541" i="7" s="1"/>
  <c r="AE614" i="7" a="1"/>
  <c r="AE614" i="7" s="1"/>
  <c r="AF614" i="7" a="1"/>
  <c r="AF614" i="7" s="1"/>
  <c r="U309" i="7" a="1"/>
  <c r="U309" i="7" s="1"/>
  <c r="T309" i="7" a="1"/>
  <c r="T309" i="7" s="1"/>
  <c r="AJ619" i="7" a="1"/>
  <c r="AJ619" i="7" s="1"/>
  <c r="AK619" i="7" a="1"/>
  <c r="AK619" i="7" s="1"/>
  <c r="AA752" i="7" a="1"/>
  <c r="AA752" i="7" s="1"/>
  <c r="AB752" i="7" a="1"/>
  <c r="AB752" i="7" s="1"/>
  <c r="AC752" i="7" a="1"/>
  <c r="AC752" i="7" s="1"/>
  <c r="S328" i="7" a="1"/>
  <c r="S328" i="7" s="1"/>
  <c r="T328" i="7" a="1"/>
  <c r="T328" i="7" s="1"/>
  <c r="W748" i="7" a="1"/>
  <c r="W748" i="7" s="1"/>
  <c r="Y748" i="7" a="1"/>
  <c r="Y748" i="7" s="1"/>
  <c r="AC522" i="7" a="1"/>
  <c r="AC522" i="7" s="1"/>
  <c r="AA522" i="7" a="1"/>
  <c r="AA522" i="7" s="1"/>
  <c r="Q482" i="7" a="1"/>
  <c r="Q482" i="7" s="1"/>
  <c r="P482" i="7" a="1"/>
  <c r="P482" i="7" s="1"/>
  <c r="Q400" i="7" a="1"/>
  <c r="Q400" i="7" s="1"/>
  <c r="AC939" i="7" a="1"/>
  <c r="AC939" i="7" s="1"/>
  <c r="AA939" i="7" a="1"/>
  <c r="AA939" i="7" s="1"/>
  <c r="AG110" i="7" a="1"/>
  <c r="AG110" i="7" s="1"/>
  <c r="AE110" i="7" a="1"/>
  <c r="AE110" i="7" s="1"/>
  <c r="AB624" i="7" a="1"/>
  <c r="AB624" i="7" s="1"/>
  <c r="AJ608" i="7" a="1"/>
  <c r="AJ608" i="7" s="1"/>
  <c r="T914" i="7" a="1"/>
  <c r="T914" i="7" s="1"/>
  <c r="S914" i="7" a="1"/>
  <c r="S914" i="7" s="1"/>
  <c r="W911" i="7" a="1"/>
  <c r="W911" i="7" s="1"/>
  <c r="Y911" i="7" a="1"/>
  <c r="Y911" i="7" s="1"/>
  <c r="AE385" i="7" a="1"/>
  <c r="AE385" i="7" s="1"/>
  <c r="AG385" i="7" a="1"/>
  <c r="AG385" i="7" s="1"/>
  <c r="S453" i="7" a="1"/>
  <c r="S453" i="7" s="1"/>
  <c r="U453" i="7" a="1"/>
  <c r="U453" i="7" s="1"/>
  <c r="AB456" i="7" a="1"/>
  <c r="AB456" i="7" s="1"/>
  <c r="AC456" i="7" a="1"/>
  <c r="AC456" i="7" s="1"/>
  <c r="T528" i="7" a="1"/>
  <c r="T528" i="7" s="1"/>
  <c r="S528" i="7" a="1"/>
  <c r="S528" i="7" s="1"/>
  <c r="AE1010" i="7" a="1"/>
  <c r="AE1010" i="7" s="1"/>
  <c r="AG1010" i="7" a="1"/>
  <c r="AG1010" i="7" s="1"/>
  <c r="X199" i="7" a="1"/>
  <c r="X199" i="7" s="1"/>
  <c r="W199" i="7" a="1"/>
  <c r="W199" i="7" s="1"/>
  <c r="Y199" i="7" a="1"/>
  <c r="Y199" i="7" s="1"/>
  <c r="AB458" i="7" a="1"/>
  <c r="AB458" i="7" s="1"/>
  <c r="AA458" i="7" a="1"/>
  <c r="AA458" i="7" s="1"/>
  <c r="AF997" i="7" a="1"/>
  <c r="AF997" i="7" s="1"/>
  <c r="U286" i="7" a="1"/>
  <c r="U286" i="7" s="1"/>
  <c r="W893" i="7" a="1"/>
  <c r="W893" i="7" s="1"/>
  <c r="X893" i="7" a="1"/>
  <c r="X893" i="7" s="1"/>
  <c r="AB444" i="7" a="1"/>
  <c r="AB444" i="7" s="1"/>
  <c r="AA444" i="7" a="1"/>
  <c r="AA444" i="7" s="1"/>
  <c r="W215" i="7" a="1"/>
  <c r="W215" i="7" s="1"/>
  <c r="Y215" i="7" a="1"/>
  <c r="Y215" i="7" s="1"/>
  <c r="Y710" i="7" a="1"/>
  <c r="Y710" i="7" s="1"/>
  <c r="X710" i="7" a="1"/>
  <c r="X710" i="7" s="1"/>
  <c r="W710" i="7" a="1"/>
  <c r="W710" i="7" s="1"/>
  <c r="O1007" i="7" a="1"/>
  <c r="O1007" i="7" s="1"/>
  <c r="P1007" i="7" a="1"/>
  <c r="P1007" i="7" s="1"/>
  <c r="AF146" i="7" a="1"/>
  <c r="AF146" i="7" s="1"/>
  <c r="AE146" i="7" a="1"/>
  <c r="AE146" i="7" s="1"/>
  <c r="W802" i="7" a="1"/>
  <c r="W802" i="7" s="1"/>
  <c r="X802" i="7" a="1"/>
  <c r="X802" i="7" s="1"/>
  <c r="S921" i="7" a="1"/>
  <c r="S921" i="7" s="1"/>
  <c r="T892" i="7" a="1"/>
  <c r="T892" i="7" s="1"/>
  <c r="AB982" i="7" a="1"/>
  <c r="AB982" i="7" s="1"/>
  <c r="AI430" i="7" a="1"/>
  <c r="AI430" i="7" s="1"/>
  <c r="X702" i="7" a="1"/>
  <c r="X702" i="7" s="1"/>
  <c r="S388" i="7" a="1"/>
  <c r="S388" i="7" s="1"/>
  <c r="AF861" i="7" a="1"/>
  <c r="AF861" i="7" s="1"/>
  <c r="AG861" i="7" a="1"/>
  <c r="AG861" i="7" s="1"/>
  <c r="S952" i="7" a="1"/>
  <c r="S952" i="7" s="1"/>
  <c r="U952" i="7" a="1"/>
  <c r="U952" i="7" s="1"/>
  <c r="U174" i="7" a="1"/>
  <c r="U174" i="7" s="1"/>
  <c r="AJ971" i="7" a="1"/>
  <c r="AJ971" i="7" s="1"/>
  <c r="AI971" i="7" a="1"/>
  <c r="AI971" i="7" s="1"/>
  <c r="AK971" i="7" a="1"/>
  <c r="AK971" i="7" s="1"/>
  <c r="AB612" i="7" a="1"/>
  <c r="AB612" i="7" s="1"/>
  <c r="AA287" i="7" a="1"/>
  <c r="AA287" i="7" s="1"/>
  <c r="AA624" i="7" a="1"/>
  <c r="AA624" i="7" s="1"/>
  <c r="AI608" i="7" a="1"/>
  <c r="AI608" i="7" s="1"/>
  <c r="AG301" i="7" a="1"/>
  <c r="AG301" i="7" s="1"/>
  <c r="AF301" i="7" a="1"/>
  <c r="AF301" i="7" s="1"/>
  <c r="AF573" i="7" a="1"/>
  <c r="AF573" i="7" s="1"/>
  <c r="AJ1009" i="7" a="1"/>
  <c r="AJ1009" i="7" s="1"/>
  <c r="AB969" i="7" a="1"/>
  <c r="AB969" i="7" s="1"/>
  <c r="AI598" i="7" a="1"/>
  <c r="AI598" i="7" s="1"/>
  <c r="AJ598" i="7" a="1"/>
  <c r="AJ598" i="7" s="1"/>
  <c r="AJ785" i="7" a="1"/>
  <c r="AJ785" i="7" s="1"/>
  <c r="AK785" i="7" a="1"/>
  <c r="AK785" i="7" s="1"/>
  <c r="AB528" i="7" a="1"/>
  <c r="AB528" i="7" s="1"/>
  <c r="AA528" i="7" a="1"/>
  <c r="AA528" i="7" s="1"/>
  <c r="X479" i="7" a="1"/>
  <c r="X479" i="7" s="1"/>
  <c r="W479" i="7" a="1"/>
  <c r="W479" i="7" s="1"/>
  <c r="Y458" i="7" a="1"/>
  <c r="Y458" i="7" s="1"/>
  <c r="AK516" i="7" a="1"/>
  <c r="AK516" i="7" s="1"/>
  <c r="AF641" i="7" a="1"/>
  <c r="AF641" i="7" s="1"/>
  <c r="AI247" i="7" a="1"/>
  <c r="AI247" i="7" s="1"/>
  <c r="AJ247" i="7" a="1"/>
  <c r="AJ247" i="7" s="1"/>
  <c r="AK359" i="7" a="1"/>
  <c r="AK359" i="7" s="1"/>
  <c r="AI467" i="7" a="1"/>
  <c r="AI467" i="7" s="1"/>
  <c r="AJ467" i="7" a="1"/>
  <c r="AJ467" i="7" s="1"/>
  <c r="AI319" i="7" a="1"/>
  <c r="AI319" i="7" s="1"/>
  <c r="AJ319" i="7" a="1"/>
  <c r="AJ319" i="7" s="1"/>
  <c r="AG221" i="7" a="1"/>
  <c r="AG221" i="7" s="1"/>
  <c r="AF221" i="7" a="1"/>
  <c r="AF221" i="7" s="1"/>
  <c r="S286" i="7" a="1"/>
  <c r="S286" i="7" s="1"/>
  <c r="X1011" i="7" a="1"/>
  <c r="X1011" i="7" s="1"/>
  <c r="W1011" i="7" a="1"/>
  <c r="W1011" i="7" s="1"/>
  <c r="W1004" i="7" a="1"/>
  <c r="W1004" i="7" s="1"/>
  <c r="Y1004" i="7" a="1"/>
  <c r="Y1004" i="7" s="1"/>
  <c r="AB388" i="7" a="1"/>
  <c r="AB388" i="7" s="1"/>
  <c r="AC388" i="7" a="1"/>
  <c r="AC388" i="7" s="1"/>
  <c r="AE938" i="7" a="1"/>
  <c r="AE938" i="7" s="1"/>
  <c r="AF938" i="7" a="1"/>
  <c r="AF938" i="7" s="1"/>
  <c r="AA576" i="7" a="1"/>
  <c r="AA576" i="7" s="1"/>
  <c r="Q498" i="7" a="1"/>
  <c r="Q498" i="7" s="1"/>
  <c r="O498" i="7" a="1"/>
  <c r="O498" i="7" s="1"/>
  <c r="AE618" i="7" a="1"/>
  <c r="AE618" i="7" s="1"/>
  <c r="Y1005" i="7" a="1"/>
  <c r="Y1005" i="7" s="1"/>
  <c r="W1005" i="7" a="1"/>
  <c r="W1005" i="7" s="1"/>
  <c r="AB886" i="7" a="1"/>
  <c r="AB886" i="7" s="1"/>
  <c r="AC886" i="7" a="1"/>
  <c r="AC886" i="7" s="1"/>
  <c r="O406" i="7" a="1"/>
  <c r="O406" i="7" s="1"/>
  <c r="AC158" i="7" a="1"/>
  <c r="AC158" i="7" s="1"/>
  <c r="AA158" i="7" a="1"/>
  <c r="AA158" i="7" s="1"/>
  <c r="AE952" i="7" a="1"/>
  <c r="AE952" i="7" s="1"/>
  <c r="AG952" i="7" a="1"/>
  <c r="AG952" i="7" s="1"/>
  <c r="AF372" i="7" a="1"/>
  <c r="AF372" i="7" s="1"/>
  <c r="AE372" i="7" a="1"/>
  <c r="AE372" i="7" s="1"/>
  <c r="AG372" i="7" a="1"/>
  <c r="AG372" i="7" s="1"/>
  <c r="X391" i="7" a="1"/>
  <c r="X391" i="7" s="1"/>
  <c r="W391" i="7" a="1"/>
  <c r="W391" i="7" s="1"/>
  <c r="Y971" i="7" a="1"/>
  <c r="Y971" i="7" s="1"/>
  <c r="X971" i="7" a="1"/>
  <c r="X971" i="7" s="1"/>
  <c r="T681" i="7" a="1"/>
  <c r="T681" i="7" s="1"/>
  <c r="U681" i="7" a="1"/>
  <c r="U681" i="7" s="1"/>
  <c r="U204" i="7" a="1"/>
  <c r="U204" i="7" s="1"/>
  <c r="AG959" i="7" a="1"/>
  <c r="AG959" i="7" s="1"/>
  <c r="AF959" i="7" a="1"/>
  <c r="AF959" i="7" s="1"/>
  <c r="AE573" i="7" a="1"/>
  <c r="AE573" i="7" s="1"/>
  <c r="AI749" i="7" a="1"/>
  <c r="AI749" i="7" s="1"/>
  <c r="AI528" i="7" a="1"/>
  <c r="AI528" i="7" s="1"/>
  <c r="AJ528" i="7" a="1"/>
  <c r="AJ528" i="7" s="1"/>
  <c r="AG234" i="7" a="1"/>
  <c r="AG234" i="7" s="1"/>
  <c r="AF234" i="7" a="1"/>
  <c r="AF234" i="7" s="1"/>
  <c r="W463" i="7" a="1"/>
  <c r="W463" i="7" s="1"/>
  <c r="Y463" i="7" a="1"/>
  <c r="Y463" i="7" s="1"/>
  <c r="X463" i="7" a="1"/>
  <c r="X463" i="7" s="1"/>
  <c r="Y359" i="7" a="1"/>
  <c r="Y359" i="7" s="1"/>
  <c r="X359" i="7" a="1"/>
  <c r="X359" i="7" s="1"/>
  <c r="S319" i="7" a="1"/>
  <c r="S319" i="7" s="1"/>
  <c r="U319" i="7" a="1"/>
  <c r="U319" i="7" s="1"/>
  <c r="AI490" i="7" a="1"/>
  <c r="AI490" i="7" s="1"/>
  <c r="AJ490" i="7" a="1"/>
  <c r="AJ490" i="7" s="1"/>
  <c r="AK490" i="7" a="1"/>
  <c r="AK490" i="7" s="1"/>
  <c r="W436" i="7" a="1"/>
  <c r="W436" i="7" s="1"/>
  <c r="Y436" i="7" a="1"/>
  <c r="Y436" i="7" s="1"/>
  <c r="AC643" i="7" a="1"/>
  <c r="AC643" i="7" s="1"/>
  <c r="AA643" i="7" a="1"/>
  <c r="AA643" i="7" s="1"/>
  <c r="AG476" i="7" a="1"/>
  <c r="AG476" i="7" s="1"/>
  <c r="AF476" i="7" a="1"/>
  <c r="AF476" i="7" s="1"/>
  <c r="AE476" i="7" a="1"/>
  <c r="AE476" i="7" s="1"/>
  <c r="W106" i="7" a="1"/>
  <c r="W106" i="7" s="1"/>
  <c r="X106" i="7" a="1"/>
  <c r="X106" i="7" s="1"/>
  <c r="Y106" i="7" a="1"/>
  <c r="Y106" i="7" s="1"/>
  <c r="AA161" i="7" a="1"/>
  <c r="AA161" i="7" s="1"/>
  <c r="AE175" i="7" a="1"/>
  <c r="AE175" i="7" s="1"/>
  <c r="AF175" i="7" a="1"/>
  <c r="AF175" i="7" s="1"/>
  <c r="AG660" i="7" a="1"/>
  <c r="AG660" i="7" s="1"/>
  <c r="AF660" i="7" a="1"/>
  <c r="AF660" i="7" s="1"/>
  <c r="AG141" i="7" a="1"/>
  <c r="AG141" i="7" s="1"/>
  <c r="AE141" i="7" a="1"/>
  <c r="AE141" i="7" s="1"/>
  <c r="AF141" i="7" a="1"/>
  <c r="AF141" i="7" s="1"/>
  <c r="T895" i="7" a="1"/>
  <c r="T895" i="7" s="1"/>
  <c r="U895" i="7" a="1"/>
  <c r="U895" i="7" s="1"/>
  <c r="AI289" i="7" a="1"/>
  <c r="AI289" i="7" s="1"/>
  <c r="AK289" i="7" a="1"/>
  <c r="AK289" i="7" s="1"/>
  <c r="AB267" i="7" a="1"/>
  <c r="AB267" i="7" s="1"/>
  <c r="AE892" i="7" a="1"/>
  <c r="AE892" i="7" s="1"/>
  <c r="P758" i="7" a="1"/>
  <c r="P758" i="7" s="1"/>
  <c r="Q702" i="7" a="1"/>
  <c r="Q702" i="7" s="1"/>
  <c r="P388" i="7" a="1"/>
  <c r="P388" i="7" s="1"/>
  <c r="O807" i="7" a="1"/>
  <c r="O807" i="7" s="1"/>
  <c r="T339" i="7" a="1"/>
  <c r="T339" i="7" s="1"/>
  <c r="S339" i="7" a="1"/>
  <c r="S339" i="7" s="1"/>
  <c r="AK818" i="7" a="1"/>
  <c r="AK818" i="7" s="1"/>
  <c r="X663" i="7" a="1"/>
  <c r="X663" i="7" s="1"/>
  <c r="W713" i="7" a="1"/>
  <c r="W713" i="7" s="1"/>
  <c r="X713" i="7" a="1"/>
  <c r="X713" i="7" s="1"/>
  <c r="Y713" i="7" a="1"/>
  <c r="Y713" i="7" s="1"/>
  <c r="AF985" i="7" a="1"/>
  <c r="AF985" i="7" s="1"/>
  <c r="AG985" i="7" a="1"/>
  <c r="AG985" i="7" s="1"/>
  <c r="AI906" i="7" a="1"/>
  <c r="AI906" i="7" s="1"/>
  <c r="AJ906" i="7" a="1"/>
  <c r="AJ906" i="7" s="1"/>
  <c r="AK906" i="7" a="1"/>
  <c r="AK906" i="7" s="1"/>
  <c r="W690" i="7" a="1"/>
  <c r="W690" i="7" s="1"/>
  <c r="Y690" i="7" a="1"/>
  <c r="Y690" i="7" s="1"/>
  <c r="U660" i="7" a="1"/>
  <c r="U660" i="7" s="1"/>
  <c r="T660" i="7" a="1"/>
  <c r="T660" i="7" s="1"/>
  <c r="T127" i="7" a="1"/>
  <c r="T127" i="7" s="1"/>
  <c r="AG303" i="7" a="1"/>
  <c r="AG303" i="7" s="1"/>
  <c r="AE303" i="7" a="1"/>
  <c r="AE303" i="7" s="1"/>
  <c r="AC823" i="7" a="1"/>
  <c r="AC823" i="7" s="1"/>
  <c r="AA823" i="7" a="1"/>
  <c r="AA823" i="7" s="1"/>
  <c r="T947" i="7" a="1"/>
  <c r="T947" i="7" s="1"/>
  <c r="U947" i="7" a="1"/>
  <c r="U947" i="7" s="1"/>
  <c r="AI190" i="7" a="1"/>
  <c r="AI190" i="7" s="1"/>
  <c r="AJ190" i="7" a="1"/>
  <c r="AJ190" i="7" s="1"/>
  <c r="AA618" i="7" a="1"/>
  <c r="AA618" i="7" s="1"/>
  <c r="O758" i="7" a="1"/>
  <c r="O758" i="7" s="1"/>
  <c r="AA310" i="7" a="1"/>
  <c r="AA310" i="7" s="1"/>
  <c r="AF1002" i="7" a="1"/>
  <c r="AF1002" i="7" s="1"/>
  <c r="O702" i="7" a="1"/>
  <c r="O702" i="7" s="1"/>
  <c r="AI668" i="7" a="1"/>
  <c r="AI668" i="7" s="1"/>
  <c r="AJ668" i="7" a="1"/>
  <c r="AJ668" i="7" s="1"/>
  <c r="AB466" i="7" a="1"/>
  <c r="AB466" i="7" s="1"/>
  <c r="AA466" i="7" a="1"/>
  <c r="AA466" i="7" s="1"/>
  <c r="W276" i="7" a="1"/>
  <c r="W276" i="7" s="1"/>
  <c r="X276" i="7" a="1"/>
  <c r="X276" i="7" s="1"/>
  <c r="U399" i="7" a="1"/>
  <c r="U399" i="7" s="1"/>
  <c r="AI471" i="7" a="1"/>
  <c r="AI471" i="7" s="1"/>
  <c r="AJ471" i="7" a="1"/>
  <c r="AJ471" i="7" s="1"/>
  <c r="S558" i="7" a="1"/>
  <c r="S558" i="7" s="1"/>
  <c r="T558" i="7" a="1"/>
  <c r="T558" i="7" s="1"/>
  <c r="AC573" i="7" a="1"/>
  <c r="AC573" i="7" s="1"/>
  <c r="AA573" i="7" a="1"/>
  <c r="AA573" i="7" s="1"/>
  <c r="AB573" i="7" a="1"/>
  <c r="AB573" i="7" s="1"/>
  <c r="AE451" i="7" a="1"/>
  <c r="AE451" i="7" s="1"/>
  <c r="AF451" i="7" a="1"/>
  <c r="AF451" i="7" s="1"/>
  <c r="AE811" i="7" a="1"/>
  <c r="AE811" i="7" s="1"/>
  <c r="AF811" i="7" a="1"/>
  <c r="AF811" i="7" s="1"/>
  <c r="AK780" i="7" a="1"/>
  <c r="AK780" i="7" s="1"/>
  <c r="AJ780" i="7" a="1"/>
  <c r="AJ780" i="7" s="1"/>
  <c r="AB601" i="7" a="1"/>
  <c r="AB601" i="7" s="1"/>
  <c r="AC601" i="7" a="1"/>
  <c r="AC601" i="7" s="1"/>
  <c r="AA601" i="7" a="1"/>
  <c r="AA601" i="7" s="1"/>
  <c r="AB367" i="7" a="1"/>
  <c r="AB367" i="7" s="1"/>
  <c r="AA928" i="7" a="1"/>
  <c r="AA928" i="7" s="1"/>
  <c r="AB928" i="7" a="1"/>
  <c r="AB928" i="7" s="1"/>
  <c r="Y883" i="7" a="1"/>
  <c r="Y883" i="7" s="1"/>
  <c r="W883" i="7" a="1"/>
  <c r="W883" i="7" s="1"/>
  <c r="AE983" i="7" a="1"/>
  <c r="AE983" i="7" s="1"/>
  <c r="W373" i="7" a="1"/>
  <c r="W373" i="7" s="1"/>
  <c r="Y373" i="7" a="1"/>
  <c r="Y373" i="7" s="1"/>
  <c r="X373" i="7" a="1"/>
  <c r="X373" i="7" s="1"/>
  <c r="AA1014" i="7" a="1"/>
  <c r="AA1014" i="7" s="1"/>
  <c r="AB1014" i="7" a="1"/>
  <c r="AB1014" i="7" s="1"/>
  <c r="AC1014" i="7" a="1"/>
  <c r="AC1014" i="7" s="1"/>
  <c r="AI108" i="7" a="1"/>
  <c r="AI108" i="7" s="1"/>
  <c r="AJ108" i="7" a="1"/>
  <c r="AJ108" i="7" s="1"/>
  <c r="AK108" i="7" a="1"/>
  <c r="AK108" i="7" s="1"/>
  <c r="AE969" i="7" a="1"/>
  <c r="AE969" i="7" s="1"/>
  <c r="AG969" i="7" a="1"/>
  <c r="AG969" i="7" s="1"/>
  <c r="W467" i="7" a="1"/>
  <c r="W467" i="7" s="1"/>
  <c r="Y467" i="7" a="1"/>
  <c r="Y467" i="7" s="1"/>
  <c r="AC462" i="7" a="1"/>
  <c r="AC462" i="7" s="1"/>
  <c r="P406" i="7" a="1"/>
  <c r="P406" i="7" s="1"/>
  <c r="AF499" i="7" a="1"/>
  <c r="AF499" i="7" s="1"/>
  <c r="AE499" i="7" a="1"/>
  <c r="AE499" i="7" s="1"/>
  <c r="AI213" i="7" a="1"/>
  <c r="AI213" i="7" s="1"/>
  <c r="AJ213" i="7" a="1"/>
  <c r="AJ213" i="7" s="1"/>
  <c r="AK775" i="7" a="1"/>
  <c r="AK775" i="7" s="1"/>
  <c r="AJ775" i="7" a="1"/>
  <c r="AJ775" i="7" s="1"/>
  <c r="AG646" i="7" a="1"/>
  <c r="AG646" i="7" s="1"/>
  <c r="AF646" i="7" a="1"/>
  <c r="AF646" i="7" s="1"/>
  <c r="AB647" i="7" a="1"/>
  <c r="AB647" i="7" s="1"/>
  <c r="AC647" i="7" a="1"/>
  <c r="AC647" i="7" s="1"/>
  <c r="AG687" i="7" a="1"/>
  <c r="AG687" i="7" s="1"/>
  <c r="AG471" i="7" a="1"/>
  <c r="AG471" i="7" s="1"/>
  <c r="AE471" i="7" a="1"/>
  <c r="AE471" i="7" s="1"/>
  <c r="X1009" i="7" a="1"/>
  <c r="X1009" i="7" s="1"/>
  <c r="T463" i="7" a="1"/>
  <c r="T463" i="7" s="1"/>
  <c r="U463" i="7" a="1"/>
  <c r="U463" i="7" s="1"/>
  <c r="U342" i="7" a="1"/>
  <c r="U342" i="7" s="1"/>
  <c r="T342" i="7" a="1"/>
  <c r="T342" i="7" s="1"/>
  <c r="AK585" i="7" a="1"/>
  <c r="AK585" i="7" s="1"/>
  <c r="AJ585" i="7" a="1"/>
  <c r="AJ585" i="7" s="1"/>
  <c r="W711" i="7" a="1"/>
  <c r="W711" i="7" s="1"/>
  <c r="Y711" i="7" a="1"/>
  <c r="Y711" i="7" s="1"/>
  <c r="AB710" i="7" a="1"/>
  <c r="AB710" i="7" s="1"/>
  <c r="AC710" i="7" a="1"/>
  <c r="AC710" i="7" s="1"/>
  <c r="AA443" i="7" a="1"/>
  <c r="AA443" i="7" s="1"/>
  <c r="AC443" i="7" a="1"/>
  <c r="AC443" i="7" s="1"/>
  <c r="AF944" i="7" a="1"/>
  <c r="AF944" i="7" s="1"/>
  <c r="AE944" i="7" a="1"/>
  <c r="AE944" i="7" s="1"/>
  <c r="AG944" i="7" a="1"/>
  <c r="AG944" i="7" s="1"/>
  <c r="AE710" i="7" a="1"/>
  <c r="AE710" i="7" s="1"/>
  <c r="AG710" i="7" a="1"/>
  <c r="AG710" i="7" s="1"/>
  <c r="AI712" i="7" a="1"/>
  <c r="AI712" i="7" s="1"/>
  <c r="AK712" i="7" a="1"/>
  <c r="AK712" i="7" s="1"/>
  <c r="AA787" i="7" a="1"/>
  <c r="AA787" i="7" s="1"/>
  <c r="AC787" i="7" a="1"/>
  <c r="AC787" i="7" s="1"/>
  <c r="AK163" i="7" a="1"/>
  <c r="AK163" i="7" s="1"/>
  <c r="AI163" i="7" a="1"/>
  <c r="AI163" i="7" s="1"/>
  <c r="AJ163" i="7" a="1"/>
  <c r="AJ163" i="7" s="1"/>
  <c r="U874" i="7" a="1"/>
  <c r="U874" i="7" s="1"/>
  <c r="T425" i="7" a="1"/>
  <c r="T425" i="7" s="1"/>
  <c r="P892" i="7" a="1"/>
  <c r="P892" i="7" s="1"/>
  <c r="AI131" i="7" a="1"/>
  <c r="AI131" i="7" s="1"/>
  <c r="AK758" i="7" a="1"/>
  <c r="AK758" i="7" s="1"/>
  <c r="AE135" i="7" a="1"/>
  <c r="AE135" i="7" s="1"/>
  <c r="AB850" i="7" a="1"/>
  <c r="AB850" i="7" s="1"/>
  <c r="AG248" i="7" a="1"/>
  <c r="AG248" i="7" s="1"/>
  <c r="AJ656" i="7" a="1"/>
  <c r="AJ656" i="7" s="1"/>
  <c r="AK506" i="7" a="1"/>
  <c r="AK506" i="7" s="1"/>
  <c r="AJ506" i="7" a="1"/>
  <c r="AJ506" i="7" s="1"/>
  <c r="AC287" i="7" a="1"/>
  <c r="AC287" i="7" s="1"/>
  <c r="AJ647" i="7" a="1"/>
  <c r="AJ647" i="7" s="1"/>
  <c r="AK647" i="7" a="1"/>
  <c r="AK647" i="7" s="1"/>
  <c r="AE218" i="7" a="1"/>
  <c r="AE218" i="7" s="1"/>
  <c r="AF218" i="7" a="1"/>
  <c r="AF218" i="7" s="1"/>
  <c r="AG218" i="7" a="1"/>
  <c r="AG218" i="7" s="1"/>
  <c r="AG528" i="7" a="1"/>
  <c r="AG528" i="7" s="1"/>
  <c r="AC889" i="7" a="1"/>
  <c r="AC889" i="7" s="1"/>
  <c r="AB884" i="7" a="1"/>
  <c r="AB884" i="7" s="1"/>
  <c r="Y629" i="7" a="1"/>
  <c r="Y629" i="7" s="1"/>
  <c r="X629" i="7" a="1"/>
  <c r="X629" i="7" s="1"/>
  <c r="Y565" i="7" a="1"/>
  <c r="Y565" i="7" s="1"/>
  <c r="X673" i="7" a="1"/>
  <c r="X673" i="7" s="1"/>
  <c r="W673" i="7" a="1"/>
  <c r="W673" i="7" s="1"/>
  <c r="AK269" i="7" a="1"/>
  <c r="AK269" i="7" s="1"/>
  <c r="AJ269" i="7" a="1"/>
  <c r="AJ269" i="7" s="1"/>
  <c r="AI269" i="7" a="1"/>
  <c r="AI269" i="7" s="1"/>
  <c r="AE342" i="7" a="1"/>
  <c r="AE342" i="7" s="1"/>
  <c r="AF342" i="7" a="1"/>
  <c r="AF342" i="7" s="1"/>
  <c r="W585" i="7" a="1"/>
  <c r="W585" i="7" s="1"/>
  <c r="Y585" i="7" a="1"/>
  <c r="Y585" i="7" s="1"/>
  <c r="AE221" i="7" a="1"/>
  <c r="AE221" i="7" s="1"/>
  <c r="AB353" i="7" a="1"/>
  <c r="AB353" i="7" s="1"/>
  <c r="AA353" i="7" a="1"/>
  <c r="AA353" i="7" s="1"/>
  <c r="U474" i="7" a="1"/>
  <c r="U474" i="7" s="1"/>
  <c r="T474" i="7" a="1"/>
  <c r="T474" i="7" s="1"/>
  <c r="AK710" i="7" a="1"/>
  <c r="AK710" i="7" s="1"/>
  <c r="AJ710" i="7" a="1"/>
  <c r="AJ710" i="7" s="1"/>
  <c r="AI710" i="7" a="1"/>
  <c r="AI710" i="7" s="1"/>
  <c r="X415" i="7" a="1"/>
  <c r="X415" i="7" s="1"/>
  <c r="W415" i="7" a="1"/>
  <c r="W415" i="7" s="1"/>
  <c r="Y415" i="7" a="1"/>
  <c r="Y415" i="7" s="1"/>
  <c r="AB996" i="7" a="1"/>
  <c r="AB996" i="7" s="1"/>
  <c r="AC996" i="7" a="1"/>
  <c r="AC996" i="7" s="1"/>
  <c r="T874" i="7" a="1"/>
  <c r="T874" i="7" s="1"/>
  <c r="AE977" i="7" a="1"/>
  <c r="AE977" i="7" s="1"/>
  <c r="AF977" i="7" a="1"/>
  <c r="AF977" i="7" s="1"/>
  <c r="AG977" i="7" a="1"/>
  <c r="AG977" i="7" s="1"/>
  <c r="Q877" i="7" a="1"/>
  <c r="Q877" i="7" s="1"/>
  <c r="W169" i="7" a="1"/>
  <c r="W169" i="7" s="1"/>
  <c r="X758" i="7" a="1"/>
  <c r="X758" i="7" s="1"/>
  <c r="AF1000" i="7" a="1"/>
  <c r="AF1000" i="7" s="1"/>
  <c r="AI1007" i="7" a="1"/>
  <c r="AI1007" i="7" s="1"/>
  <c r="Y899" i="7" a="1"/>
  <c r="Y899" i="7" s="1"/>
  <c r="X668" i="7" a="1"/>
  <c r="X668" i="7" s="1"/>
  <c r="AA850" i="7" a="1"/>
  <c r="AA850" i="7" s="1"/>
  <c r="AI656" i="7" a="1"/>
  <c r="AI656" i="7" s="1"/>
  <c r="AK788" i="7" a="1"/>
  <c r="AK788" i="7" s="1"/>
  <c r="AJ788" i="7" a="1"/>
  <c r="AJ788" i="7" s="1"/>
  <c r="X579" i="7" a="1"/>
  <c r="X579" i="7" s="1"/>
  <c r="AE645" i="7" a="1"/>
  <c r="AE645" i="7" s="1"/>
  <c r="AG645" i="7" a="1"/>
  <c r="AG645" i="7" s="1"/>
  <c r="AJ170" i="7" a="1"/>
  <c r="AJ170" i="7" s="1"/>
  <c r="AA846" i="7" a="1"/>
  <c r="AA846" i="7" s="1"/>
  <c r="AB846" i="7" a="1"/>
  <c r="AB846" i="7" s="1"/>
  <c r="AC846" i="7" a="1"/>
  <c r="AC846" i="7" s="1"/>
  <c r="W460" i="7" a="1"/>
  <c r="W460" i="7" s="1"/>
  <c r="Y460" i="7" a="1"/>
  <c r="Y460" i="7" s="1"/>
  <c r="AI784" i="7" a="1"/>
  <c r="AI784" i="7" s="1"/>
  <c r="U392" i="7" a="1"/>
  <c r="U392" i="7" s="1"/>
  <c r="T392" i="7" a="1"/>
  <c r="T392" i="7" s="1"/>
  <c r="AA542" i="7" a="1"/>
  <c r="AA542" i="7" s="1"/>
  <c r="AB542" i="7" a="1"/>
  <c r="AB542" i="7" s="1"/>
  <c r="W735" i="7" a="1"/>
  <c r="W735" i="7" s="1"/>
  <c r="W675" i="7" a="1"/>
  <c r="W675" i="7" s="1"/>
  <c r="X675" i="7" a="1"/>
  <c r="X675" i="7" s="1"/>
  <c r="AA889" i="7" a="1"/>
  <c r="AA889" i="7" s="1"/>
  <c r="AA884" i="7" a="1"/>
  <c r="AA884" i="7" s="1"/>
  <c r="AF629" i="7" a="1"/>
  <c r="AF629" i="7" s="1"/>
  <c r="AE376" i="7" a="1"/>
  <c r="AE376" i="7" s="1"/>
  <c r="AF376" i="7" a="1"/>
  <c r="AF376" i="7" s="1"/>
  <c r="AG376" i="7" a="1"/>
  <c r="AG376" i="7" s="1"/>
  <c r="AF197" i="7" a="1"/>
  <c r="AF197" i="7" s="1"/>
  <c r="AG197" i="7" a="1"/>
  <c r="AG197" i="7" s="1"/>
  <c r="U841" i="7" a="1"/>
  <c r="U841" i="7" s="1"/>
  <c r="W395" i="7" a="1"/>
  <c r="W395" i="7" s="1"/>
  <c r="Y395" i="7" a="1"/>
  <c r="Y395" i="7" s="1"/>
  <c r="AI232" i="7" a="1"/>
  <c r="AI232" i="7" s="1"/>
  <c r="AK232" i="7" a="1"/>
  <c r="AK232" i="7" s="1"/>
  <c r="X766" i="7" a="1"/>
  <c r="X766" i="7" s="1"/>
  <c r="AG159" i="7" a="1"/>
  <c r="AG159" i="7" s="1"/>
  <c r="AF761" i="7" a="1"/>
  <c r="AF761" i="7" s="1"/>
  <c r="AE761" i="7" a="1"/>
  <c r="AE761" i="7" s="1"/>
  <c r="AI850" i="7" a="1"/>
  <c r="AI850" i="7" s="1"/>
  <c r="AJ850" i="7" a="1"/>
  <c r="AJ850" i="7" s="1"/>
  <c r="AA316" i="7" a="1"/>
  <c r="AA316" i="7" s="1"/>
  <c r="AB316" i="7" a="1"/>
  <c r="AB316" i="7" s="1"/>
  <c r="U751" i="7" a="1"/>
  <c r="U751" i="7" s="1"/>
  <c r="T751" i="7" a="1"/>
  <c r="T751" i="7" s="1"/>
  <c r="AE996" i="7" a="1"/>
  <c r="AE996" i="7" s="1"/>
  <c r="AF996" i="7" a="1"/>
  <c r="AF996" i="7" s="1"/>
  <c r="S316" i="7" a="1"/>
  <c r="S316" i="7" s="1"/>
  <c r="T316" i="7" a="1"/>
  <c r="T316" i="7" s="1"/>
  <c r="AK751" i="7" a="1"/>
  <c r="AK751" i="7" s="1"/>
  <c r="AI751" i="7" a="1"/>
  <c r="AI751" i="7" s="1"/>
  <c r="AJ751" i="7" a="1"/>
  <c r="AJ751" i="7" s="1"/>
  <c r="W926" i="7" a="1"/>
  <c r="W926" i="7" s="1"/>
  <c r="Y926" i="7" a="1"/>
  <c r="Y926" i="7" s="1"/>
  <c r="AC808" i="7" a="1"/>
  <c r="AC808" i="7" s="1"/>
  <c r="AB808" i="7" a="1"/>
  <c r="AB808" i="7" s="1"/>
  <c r="AE790" i="7" a="1"/>
  <c r="AE790" i="7" s="1"/>
  <c r="AF790" i="7" a="1"/>
  <c r="AF790" i="7" s="1"/>
  <c r="AG790" i="7" a="1"/>
  <c r="AG790" i="7" s="1"/>
  <c r="AK202" i="7" a="1"/>
  <c r="AK202" i="7" s="1"/>
  <c r="AJ202" i="7" a="1"/>
  <c r="AJ202" i="7" s="1"/>
  <c r="Y294" i="7" a="1"/>
  <c r="Y294" i="7" s="1"/>
  <c r="X294" i="7" a="1"/>
  <c r="X294" i="7" s="1"/>
  <c r="U722" i="7" a="1"/>
  <c r="U722" i="7" s="1"/>
  <c r="AF238" i="7" a="1"/>
  <c r="AF238" i="7" s="1"/>
  <c r="AG238" i="7" a="1"/>
  <c r="AG238" i="7" s="1"/>
  <c r="P626" i="7" a="1"/>
  <c r="P626" i="7" s="1"/>
  <c r="O626" i="7" a="1"/>
  <c r="O626" i="7" s="1"/>
  <c r="AF822" i="7" a="1"/>
  <c r="AF822" i="7" s="1"/>
  <c r="O877" i="7" a="1"/>
  <c r="O877" i="7" s="1"/>
  <c r="Q636" i="7" a="1"/>
  <c r="Q636" i="7" s="1"/>
  <c r="AG310" i="7" a="1"/>
  <c r="AG310" i="7" s="1"/>
  <c r="AF310" i="7" a="1"/>
  <c r="AF310" i="7" s="1"/>
  <c r="AE310" i="7" a="1"/>
  <c r="AE310" i="7" s="1"/>
  <c r="AG135" i="7" a="1"/>
  <c r="AG135" i="7" s="1"/>
  <c r="W668" i="7" a="1"/>
  <c r="W668" i="7" s="1"/>
  <c r="AC498" i="7" a="1"/>
  <c r="AC498" i="7" s="1"/>
  <c r="AA498" i="7" a="1"/>
  <c r="AA498" i="7" s="1"/>
  <c r="AB738" i="7" a="1"/>
  <c r="AB738" i="7" s="1"/>
  <c r="AC738" i="7" a="1"/>
  <c r="AC738" i="7" s="1"/>
  <c r="W579" i="7" a="1"/>
  <c r="W579" i="7" s="1"/>
  <c r="T499" i="7" a="1"/>
  <c r="T499" i="7" s="1"/>
  <c r="U499" i="7" a="1"/>
  <c r="U499" i="7" s="1"/>
  <c r="AG974" i="7" a="1"/>
  <c r="AG974" i="7" s="1"/>
  <c r="Y784" i="7" a="1"/>
  <c r="Y784" i="7" s="1"/>
  <c r="X784" i="7" a="1"/>
  <c r="X784" i="7" s="1"/>
  <c r="AJ1013" i="7" a="1"/>
  <c r="AJ1013" i="7" s="1"/>
  <c r="Y150" i="7" a="1"/>
  <c r="Y150" i="7" s="1"/>
  <c r="X150" i="7" a="1"/>
  <c r="X150" i="7" s="1"/>
  <c r="X620" i="7" a="1"/>
  <c r="X620" i="7" s="1"/>
  <c r="Y620" i="7" a="1"/>
  <c r="Y620" i="7" s="1"/>
  <c r="AI799" i="7" a="1"/>
  <c r="AI799" i="7" s="1"/>
  <c r="AK799" i="7" a="1"/>
  <c r="AK799" i="7" s="1"/>
  <c r="X917" i="7" a="1"/>
  <c r="X917" i="7" s="1"/>
  <c r="W532" i="7" a="1"/>
  <c r="W532" i="7" s="1"/>
  <c r="AK452" i="7" a="1"/>
  <c r="AK452" i="7" s="1"/>
  <c r="AJ452" i="7" a="1"/>
  <c r="AJ452" i="7" s="1"/>
  <c r="AA172" i="7" a="1"/>
  <c r="AA172" i="7" s="1"/>
  <c r="T841" i="7" a="1"/>
  <c r="T841" i="7" s="1"/>
  <c r="AI842" i="7" a="1"/>
  <c r="AI842" i="7" s="1"/>
  <c r="AJ842" i="7" a="1"/>
  <c r="AJ842" i="7" s="1"/>
  <c r="AA742" i="7" a="1"/>
  <c r="AA742" i="7" s="1"/>
  <c r="AE621" i="7" a="1"/>
  <c r="AE621" i="7" s="1"/>
  <c r="AF621" i="7" a="1"/>
  <c r="AF621" i="7" s="1"/>
  <c r="AK812" i="7" a="1"/>
  <c r="AK812" i="7" s="1"/>
  <c r="AA523" i="7" a="1"/>
  <c r="AA523" i="7" s="1"/>
  <c r="AC523" i="7" a="1"/>
  <c r="AC523" i="7" s="1"/>
  <c r="Y850" i="7" a="1"/>
  <c r="Y850" i="7" s="1"/>
  <c r="W850" i="7" a="1"/>
  <c r="W850" i="7" s="1"/>
  <c r="W216" i="7" a="1"/>
  <c r="W216" i="7" s="1"/>
  <c r="Y216" i="7" a="1"/>
  <c r="Y216" i="7" s="1"/>
  <c r="X695" i="7" a="1"/>
  <c r="X695" i="7" s="1"/>
  <c r="Y695" i="7" a="1"/>
  <c r="Y695" i="7" s="1"/>
  <c r="W928" i="7" a="1"/>
  <c r="W928" i="7" s="1"/>
  <c r="X928" i="7" a="1"/>
  <c r="X928" i="7" s="1"/>
  <c r="AG116" i="7" a="1"/>
  <c r="AG116" i="7" s="1"/>
  <c r="AF116" i="7" a="1"/>
  <c r="AF116" i="7" s="1"/>
  <c r="AG643" i="7" a="1"/>
  <c r="AG643" i="7" s="1"/>
  <c r="Y739" i="7" a="1"/>
  <c r="Y739" i="7" s="1"/>
  <c r="W739" i="7" a="1"/>
  <c r="W739" i="7" s="1"/>
  <c r="AK411" i="7" a="1"/>
  <c r="AK411" i="7" s="1"/>
  <c r="AI411" i="7" a="1"/>
  <c r="AI411" i="7" s="1"/>
  <c r="P636" i="7" a="1"/>
  <c r="P636" i="7" s="1"/>
  <c r="AE504" i="7" a="1"/>
  <c r="AE504" i="7" s="1"/>
  <c r="AF134" i="7" a="1"/>
  <c r="AF134" i="7" s="1"/>
  <c r="AE134" i="7" a="1"/>
  <c r="AE134" i="7" s="1"/>
  <c r="AF928" i="7" a="1"/>
  <c r="AF928" i="7" s="1"/>
  <c r="AE928" i="7" a="1"/>
  <c r="AE928" i="7" s="1"/>
  <c r="AJ551" i="7" a="1"/>
  <c r="AJ551" i="7" s="1"/>
  <c r="AI361" i="7" a="1"/>
  <c r="AI361" i="7" s="1"/>
  <c r="AG329" i="7" a="1"/>
  <c r="AG329" i="7" s="1"/>
  <c r="AE894" i="7" a="1"/>
  <c r="AE894" i="7" s="1"/>
  <c r="AF894" i="7" a="1"/>
  <c r="AF894" i="7" s="1"/>
  <c r="AG894" i="7" a="1"/>
  <c r="AG894" i="7" s="1"/>
  <c r="AB476" i="7" a="1"/>
  <c r="AB476" i="7" s="1"/>
  <c r="AC476" i="7" a="1"/>
  <c r="AC476" i="7" s="1"/>
  <c r="AA476" i="7" a="1"/>
  <c r="AA476" i="7" s="1"/>
  <c r="AG735" i="7" a="1"/>
  <c r="AG735" i="7" s="1"/>
  <c r="AE735" i="7" a="1"/>
  <c r="AE735" i="7" s="1"/>
  <c r="U109" i="7" a="1"/>
  <c r="U109" i="7" s="1"/>
  <c r="T653" i="7" a="1"/>
  <c r="T653" i="7" s="1"/>
  <c r="U653" i="7" a="1"/>
  <c r="U653" i="7" s="1"/>
  <c r="T629" i="7" a="1"/>
  <c r="T629" i="7" s="1"/>
  <c r="U629" i="7" a="1"/>
  <c r="U629" i="7" s="1"/>
  <c r="AB111" i="7" a="1"/>
  <c r="AB111" i="7" s="1"/>
  <c r="AC111" i="7" a="1"/>
  <c r="AC111" i="7" s="1"/>
  <c r="AA111" i="7" a="1"/>
  <c r="AA111" i="7" s="1"/>
  <c r="AE288" i="7" a="1"/>
  <c r="AE288" i="7" s="1"/>
  <c r="U347" i="7" a="1"/>
  <c r="U347" i="7" s="1"/>
  <c r="AA627" i="7" a="1"/>
  <c r="AA627" i="7" s="1"/>
  <c r="AC627" i="7" a="1"/>
  <c r="AC627" i="7" s="1"/>
  <c r="AK555" i="7" a="1"/>
  <c r="AK555" i="7" s="1"/>
  <c r="W622" i="7" a="1"/>
  <c r="W622" i="7" s="1"/>
  <c r="X622" i="7" a="1"/>
  <c r="X622" i="7" s="1"/>
  <c r="W816" i="7" a="1"/>
  <c r="W816" i="7" s="1"/>
  <c r="U662" i="7" a="1"/>
  <c r="U662" i="7" s="1"/>
  <c r="AA106" i="7" a="1"/>
  <c r="AA106" i="7" s="1"/>
  <c r="AC106" i="7" a="1"/>
  <c r="AC106" i="7" s="1"/>
  <c r="AG828" i="7" a="1"/>
  <c r="AG828" i="7" s="1"/>
  <c r="AE828" i="7" a="1"/>
  <c r="AE828" i="7" s="1"/>
  <c r="AJ695" i="7" a="1"/>
  <c r="AJ695" i="7" s="1"/>
  <c r="AK695" i="7" a="1"/>
  <c r="AK695" i="7" s="1"/>
  <c r="X810" i="7" a="1"/>
  <c r="X810" i="7" s="1"/>
  <c r="Y810" i="7" a="1"/>
  <c r="Y810" i="7" s="1"/>
  <c r="X362" i="7" a="1"/>
  <c r="X362" i="7" s="1"/>
  <c r="Y362" i="7" a="1"/>
  <c r="Y362" i="7" s="1"/>
  <c r="W413" i="7" a="1"/>
  <c r="W413" i="7" s="1"/>
  <c r="X413" i="7" a="1"/>
  <c r="X413" i="7" s="1"/>
  <c r="X547" i="7" a="1"/>
  <c r="X547" i="7" s="1"/>
  <c r="W547" i="7" a="1"/>
  <c r="W547" i="7" s="1"/>
  <c r="AI380" i="7" a="1"/>
  <c r="AI380" i="7" s="1"/>
  <c r="AK380" i="7" a="1"/>
  <c r="AK380" i="7" s="1"/>
  <c r="AK535" i="7" a="1"/>
  <c r="AK535" i="7" s="1"/>
  <c r="AF504" i="7" a="1"/>
  <c r="AF504" i="7" s="1"/>
  <c r="AI498" i="7" a="1"/>
  <c r="AI498" i="7" s="1"/>
  <c r="X850" i="7" a="1"/>
  <c r="X850" i="7" s="1"/>
  <c r="AI551" i="7" a="1"/>
  <c r="AI551" i="7" s="1"/>
  <c r="AJ361" i="7" a="1"/>
  <c r="AJ361" i="7" s="1"/>
  <c r="AG144" i="7" a="1"/>
  <c r="AG144" i="7" s="1"/>
  <c r="AF144" i="7" a="1"/>
  <c r="AF144" i="7" s="1"/>
  <c r="Y303" i="7" a="1"/>
  <c r="Y303" i="7" s="1"/>
  <c r="W303" i="7" a="1"/>
  <c r="W303" i="7" s="1"/>
  <c r="AF329" i="7" a="1"/>
  <c r="AF329" i="7" s="1"/>
  <c r="AI506" i="7" a="1"/>
  <c r="AI506" i="7" s="1"/>
  <c r="AG239" i="7" a="1"/>
  <c r="AG239" i="7" s="1"/>
  <c r="AE239" i="7" a="1"/>
  <c r="AE239" i="7" s="1"/>
  <c r="AF239" i="7" a="1"/>
  <c r="AF239" i="7" s="1"/>
  <c r="S789" i="7" a="1"/>
  <c r="S789" i="7" s="1"/>
  <c r="AG460" i="7" a="1"/>
  <c r="AG460" i="7" s="1"/>
  <c r="AF460" i="7" a="1"/>
  <c r="AF460" i="7" s="1"/>
  <c r="AC143" i="7" a="1"/>
  <c r="AC143" i="7" s="1"/>
  <c r="AB143" i="7" a="1"/>
  <c r="AB143" i="7" s="1"/>
  <c r="S693" i="7" a="1"/>
  <c r="S693" i="7" s="1"/>
  <c r="T693" i="7" a="1"/>
  <c r="T693" i="7" s="1"/>
  <c r="U693" i="7" a="1"/>
  <c r="U693" i="7" s="1"/>
  <c r="AI810" i="7" a="1"/>
  <c r="AI810" i="7" s="1"/>
  <c r="T514" i="7" a="1"/>
  <c r="T514" i="7" s="1"/>
  <c r="U514" i="7" a="1"/>
  <c r="U514" i="7" s="1"/>
  <c r="X532" i="7" a="1"/>
  <c r="X532" i="7" s="1"/>
  <c r="AE439" i="7" a="1"/>
  <c r="AE439" i="7" s="1"/>
  <c r="AG439" i="7" a="1"/>
  <c r="AG439" i="7" s="1"/>
  <c r="T803" i="7" a="1"/>
  <c r="T803" i="7" s="1"/>
  <c r="AI175" i="7" a="1"/>
  <c r="AI175" i="7" s="1"/>
  <c r="S420" i="7" a="1"/>
  <c r="S420" i="7" s="1"/>
  <c r="AI555" i="7" a="1"/>
  <c r="AI555" i="7" s="1"/>
  <c r="Y366" i="7" a="1"/>
  <c r="Y366" i="7" s="1"/>
  <c r="AC444" i="7" a="1"/>
  <c r="AC444" i="7" s="1"/>
  <c r="W228" i="7" a="1"/>
  <c r="W228" i="7" s="1"/>
  <c r="Y228" i="7" a="1"/>
  <c r="Y228" i="7" s="1"/>
  <c r="AC295" i="7" a="1"/>
  <c r="AC295" i="7" s="1"/>
  <c r="AB295" i="7" a="1"/>
  <c r="AB295" i="7" s="1"/>
  <c r="AK141" i="7" a="1"/>
  <c r="AK141" i="7" s="1"/>
  <c r="T979" i="7" a="1"/>
  <c r="T979" i="7" s="1"/>
  <c r="AB807" i="7" a="1"/>
  <c r="AB807" i="7" s="1"/>
  <c r="S497" i="7" a="1"/>
  <c r="S497" i="7" s="1"/>
  <c r="AC176" i="7" a="1"/>
  <c r="AC176" i="7" s="1"/>
  <c r="W657" i="7" a="1"/>
  <c r="W657" i="7" s="1"/>
  <c r="S571" i="7" a="1"/>
  <c r="S571" i="7" s="1"/>
  <c r="AE225" i="7" a="1"/>
  <c r="AE225" i="7" s="1"/>
  <c r="AK287" i="7" a="1"/>
  <c r="AK287" i="7" s="1"/>
  <c r="AF730" i="7" a="1"/>
  <c r="AF730" i="7" s="1"/>
  <c r="AC608" i="7" a="1"/>
  <c r="AC608" i="7" s="1"/>
  <c r="AI908" i="7" a="1"/>
  <c r="AI908" i="7" s="1"/>
  <c r="T583" i="7" a="1"/>
  <c r="T583" i="7" s="1"/>
  <c r="AE270" i="7" a="1"/>
  <c r="AE270" i="7" s="1"/>
  <c r="Y121" i="7" a="1"/>
  <c r="Y121" i="7" s="1"/>
  <c r="Y864" i="7" a="1"/>
  <c r="Y864" i="7" s="1"/>
  <c r="AE845" i="7" a="1"/>
  <c r="AE845" i="7" s="1"/>
  <c r="AA410" i="7" a="1"/>
  <c r="AA410" i="7" s="1"/>
  <c r="AC496" i="7" a="1"/>
  <c r="AC496" i="7" s="1"/>
  <c r="T780" i="7" a="1"/>
  <c r="T780" i="7" s="1"/>
  <c r="Y475" i="7" a="1"/>
  <c r="Y475" i="7" s="1"/>
  <c r="Y331" i="7" a="1"/>
  <c r="Y331" i="7" s="1"/>
  <c r="AG180" i="7" a="1"/>
  <c r="AG180" i="7" s="1"/>
  <c r="U939" i="7" a="1"/>
  <c r="U939" i="7" s="1"/>
  <c r="AG899" i="7" a="1"/>
  <c r="AG899" i="7" s="1"/>
  <c r="AC381" i="7" a="1"/>
  <c r="AC381" i="7" s="1"/>
  <c r="Y617" i="7" a="1"/>
  <c r="Y617" i="7" s="1"/>
  <c r="AK369" i="7" a="1"/>
  <c r="AK369" i="7" s="1"/>
  <c r="AI781" i="7" a="1"/>
  <c r="AI781" i="7" s="1"/>
  <c r="AE261" i="7" a="1"/>
  <c r="AE261" i="7" s="1"/>
  <c r="AG637" i="7" a="1"/>
  <c r="AG637" i="7" s="1"/>
  <c r="AA487" i="7" a="1"/>
  <c r="AA487" i="7" s="1"/>
  <c r="Y151" i="7" a="1"/>
  <c r="Y151" i="7" s="1"/>
  <c r="AB881" i="7" a="1"/>
  <c r="AB881" i="7" s="1"/>
  <c r="Y363" i="7" a="1"/>
  <c r="Y363" i="7" s="1"/>
  <c r="W277" i="7" a="1"/>
  <c r="W277" i="7" s="1"/>
  <c r="W213" i="7" a="1"/>
  <c r="W213" i="7" s="1"/>
  <c r="S157" i="7" a="1"/>
  <c r="S157" i="7" s="1"/>
  <c r="W170" i="7" a="1"/>
  <c r="W170" i="7" s="1"/>
  <c r="U147" i="7" a="1"/>
  <c r="U147" i="7" s="1"/>
  <c r="S570" i="7" a="1"/>
  <c r="S570" i="7" s="1"/>
  <c r="W696" i="7" a="1"/>
  <c r="W696" i="7" s="1"/>
  <c r="X643" i="7" a="1"/>
  <c r="X643" i="7" s="1"/>
  <c r="AB533" i="7" a="1"/>
  <c r="AB533" i="7" s="1"/>
  <c r="AB799" i="7" a="1"/>
  <c r="AB799" i="7" s="1"/>
  <c r="X838" i="7" a="1"/>
  <c r="X838" i="7" s="1"/>
  <c r="AJ708" i="7" a="1"/>
  <c r="AJ708" i="7" s="1"/>
  <c r="AC511" i="7" a="1"/>
  <c r="AC511" i="7" s="1"/>
  <c r="S973" i="7" a="1"/>
  <c r="S973" i="7" s="1"/>
  <c r="AB728" i="7" a="1"/>
  <c r="AB728" i="7" s="1"/>
  <c r="W969" i="7" a="1"/>
  <c r="W969" i="7" s="1"/>
  <c r="AK631" i="7" a="1"/>
  <c r="AK631" i="7" s="1"/>
  <c r="AG848" i="7" a="1"/>
  <c r="AG848" i="7" s="1"/>
  <c r="U885" i="7" a="1"/>
  <c r="U885" i="7" s="1"/>
  <c r="AB984" i="7" a="1"/>
  <c r="AB984" i="7" s="1"/>
  <c r="Y201" i="7" a="1"/>
  <c r="Y201" i="7" s="1"/>
  <c r="X672" i="7" a="1"/>
  <c r="X672" i="7" s="1"/>
  <c r="AG600" i="7" a="1"/>
  <c r="AG600" i="7" s="1"/>
  <c r="AA249" i="7" a="1"/>
  <c r="AA249" i="7" s="1"/>
  <c r="S279" i="7" a="1"/>
  <c r="S279" i="7" s="1"/>
  <c r="AA271" i="7" a="1"/>
  <c r="AA271" i="7" s="1"/>
  <c r="AC290" i="7" a="1"/>
  <c r="AC290" i="7" s="1"/>
  <c r="Y593" i="7" a="1"/>
  <c r="Y593" i="7" s="1"/>
  <c r="AA178" i="7" a="1"/>
  <c r="AA178" i="7" s="1"/>
  <c r="AF365" i="7" a="1"/>
  <c r="AF365" i="7" s="1"/>
  <c r="AE677" i="7" a="1"/>
  <c r="AE677" i="7" s="1"/>
  <c r="AB712" i="7" a="1"/>
  <c r="AB712" i="7" s="1"/>
  <c r="AF549" i="7" a="1"/>
  <c r="AF549" i="7" s="1"/>
  <c r="AJ765" i="7" a="1"/>
  <c r="AJ765" i="7" s="1"/>
  <c r="AI402" i="7" a="1"/>
  <c r="AI402" i="7" s="1"/>
  <c r="AJ434" i="7" a="1"/>
  <c r="AJ434" i="7" s="1"/>
  <c r="T705" i="7" a="1"/>
  <c r="T705" i="7" s="1"/>
  <c r="S436" i="7" a="1"/>
  <c r="S436" i="7" s="1"/>
  <c r="AC299" i="7" a="1"/>
  <c r="AC299" i="7" s="1"/>
  <c r="AG459" i="7" a="1"/>
  <c r="AG459" i="7" s="1"/>
  <c r="AF351" i="7" a="1"/>
  <c r="AF351" i="7" s="1"/>
  <c r="AG615" i="7" a="1"/>
  <c r="AG615" i="7" s="1"/>
  <c r="AE637" i="7" a="1"/>
  <c r="AE637" i="7" s="1"/>
  <c r="X894" i="7" a="1"/>
  <c r="X894" i="7" s="1"/>
  <c r="AI350" i="7" a="1"/>
  <c r="AI350" i="7" s="1"/>
  <c r="AF114" i="7" a="1"/>
  <c r="AF114" i="7" s="1"/>
  <c r="Y934" i="7" a="1"/>
  <c r="Y934" i="7" s="1"/>
  <c r="AE115" i="7" a="1"/>
  <c r="AE115" i="7" s="1"/>
  <c r="AB511" i="7" a="1"/>
  <c r="AB511" i="7" s="1"/>
  <c r="AE167" i="7" a="1"/>
  <c r="AE167" i="7" s="1"/>
  <c r="W714" i="7" a="1"/>
  <c r="W714" i="7" s="1"/>
  <c r="S130" i="7" a="1"/>
  <c r="S130" i="7" s="1"/>
  <c r="AA728" i="7" a="1"/>
  <c r="AA728" i="7" s="1"/>
  <c r="Y138" i="7" a="1"/>
  <c r="Y138" i="7" s="1"/>
  <c r="AI145" i="7" a="1"/>
  <c r="AI145" i="7" s="1"/>
  <c r="AJ574" i="7" a="1"/>
  <c r="AJ574" i="7" s="1"/>
  <c r="Y631" i="7" a="1"/>
  <c r="Y631" i="7" s="1"/>
  <c r="AA966" i="7" a="1"/>
  <c r="AA966" i="7" s="1"/>
  <c r="W756" i="7" a="1"/>
  <c r="W756" i="7" s="1"/>
  <c r="AK195" i="7" a="1"/>
  <c r="AK195" i="7" s="1"/>
  <c r="X651" i="7" a="1"/>
  <c r="X651" i="7" s="1"/>
  <c r="X796" i="7" a="1"/>
  <c r="X796" i="7" s="1"/>
  <c r="T776" i="7" a="1"/>
  <c r="T776" i="7" s="1"/>
  <c r="W593" i="7" a="1"/>
  <c r="W593" i="7" s="1"/>
  <c r="U402" i="7" a="1"/>
  <c r="U402" i="7" s="1"/>
  <c r="AG591" i="7" a="1"/>
  <c r="AG591" i="7" s="1"/>
  <c r="W397" i="7" a="1"/>
  <c r="W397" i="7" s="1"/>
  <c r="AG919" i="7" a="1"/>
  <c r="AG919" i="7" s="1"/>
  <c r="AB770" i="7" a="1"/>
  <c r="AB770" i="7" s="1"/>
  <c r="AJ646" i="7" a="1"/>
  <c r="AJ646" i="7" s="1"/>
  <c r="AI149" i="7" a="1"/>
  <c r="AI149" i="7" s="1"/>
  <c r="X934" i="7" a="1"/>
  <c r="X934" i="7" s="1"/>
  <c r="AC360" i="7" a="1"/>
  <c r="AC360" i="7" s="1"/>
  <c r="Y511" i="7" a="1"/>
  <c r="Y511" i="7" s="1"/>
  <c r="AF844" i="7" a="1"/>
  <c r="AF844" i="7" s="1"/>
  <c r="T283" i="7" a="1"/>
  <c r="T283" i="7" s="1"/>
  <c r="U672" i="7" a="1"/>
  <c r="U672" i="7" s="1"/>
  <c r="AB1010" i="7" a="1"/>
  <c r="AB1010" i="7" s="1"/>
  <c r="AI195" i="7" a="1"/>
  <c r="AI195" i="7" s="1"/>
  <c r="AE713" i="7" a="1"/>
  <c r="AE713" i="7" s="1"/>
  <c r="Y854" i="7" a="1"/>
  <c r="Y854" i="7" s="1"/>
  <c r="AE872" i="7" a="1"/>
  <c r="AE872" i="7" s="1"/>
  <c r="X468" i="7" a="1"/>
  <c r="X468" i="7" s="1"/>
  <c r="AA308" i="7" a="1"/>
  <c r="AA308" i="7" s="1"/>
  <c r="W796" i="7" a="1"/>
  <c r="W796" i="7" s="1"/>
  <c r="AE962" i="7" a="1"/>
  <c r="AE962" i="7" s="1"/>
  <c r="AE317" i="7" a="1"/>
  <c r="AE317" i="7" s="1"/>
  <c r="AC907" i="7" a="1"/>
  <c r="AC907" i="7" s="1"/>
  <c r="AI744" i="7" a="1"/>
  <c r="AI744" i="7" s="1"/>
  <c r="AI909" i="7" a="1"/>
  <c r="AI909" i="7" s="1"/>
  <c r="AJ212" i="7" a="1"/>
  <c r="AJ212" i="7" s="1"/>
  <c r="Y881" i="7" a="1"/>
  <c r="Y881" i="7" s="1"/>
  <c r="AK808" i="7" a="1"/>
  <c r="AK808" i="7" s="1"/>
  <c r="AK894" i="7" a="1"/>
  <c r="AK894" i="7" s="1"/>
  <c r="AJ241" i="7" a="1"/>
  <c r="AJ241" i="7" s="1"/>
  <c r="AC277" i="7" a="1"/>
  <c r="AC277" i="7" s="1"/>
  <c r="AA971" i="7" a="1"/>
  <c r="AA971" i="7" s="1"/>
  <c r="AI863" i="7" a="1"/>
  <c r="AI863" i="7" s="1"/>
  <c r="Y213" i="7" a="1"/>
  <c r="Y213" i="7" s="1"/>
  <c r="W643" i="7" a="1"/>
  <c r="W643" i="7" s="1"/>
  <c r="X844" i="7" a="1"/>
  <c r="X844" i="7" s="1"/>
  <c r="AC548" i="7" a="1"/>
  <c r="AC548" i="7" s="1"/>
  <c r="AA1010" i="7" a="1"/>
  <c r="AA1010" i="7" s="1"/>
  <c r="AJ830" i="7" a="1"/>
  <c r="AJ830" i="7" s="1"/>
  <c r="Y319" i="7" a="1"/>
  <c r="Y319" i="7" s="1"/>
  <c r="X637" i="7" a="1"/>
  <c r="X637" i="7" s="1"/>
  <c r="AF200" i="7" a="1"/>
  <c r="AF200" i="7" s="1"/>
  <c r="AI212" i="7" a="1"/>
  <c r="AI212" i="7" s="1"/>
  <c r="AG482" i="7" a="1"/>
  <c r="AG482" i="7" s="1"/>
  <c r="AK866" i="7" a="1"/>
  <c r="AK866" i="7" s="1"/>
  <c r="AJ894" i="7" a="1"/>
  <c r="AJ894" i="7" s="1"/>
  <c r="AA277" i="7" a="1"/>
  <c r="AA277" i="7" s="1"/>
  <c r="X189" i="7" a="1"/>
  <c r="X189" i="7" s="1"/>
  <c r="Y543" i="7" a="1"/>
  <c r="Y543" i="7" s="1"/>
  <c r="AK591" i="7" a="1"/>
  <c r="AK591" i="7" s="1"/>
  <c r="AC401" i="7" a="1"/>
  <c r="AC401" i="7" s="1"/>
  <c r="AJ193" i="7" a="1"/>
  <c r="AJ193" i="7" s="1"/>
  <c r="AK371" i="7" a="1"/>
  <c r="AK371" i="7" s="1"/>
  <c r="AB360" i="7" a="1"/>
  <c r="AB360" i="7" s="1"/>
  <c r="X511" i="7" a="1"/>
  <c r="X511" i="7" s="1"/>
  <c r="AF667" i="7" a="1"/>
  <c r="AF667" i="7" s="1"/>
  <c r="X454" i="7" a="1"/>
  <c r="X454" i="7" s="1"/>
  <c r="AJ888" i="7" a="1"/>
  <c r="AJ888" i="7" s="1"/>
  <c r="AK968" i="7" a="1"/>
  <c r="AK968" i="7" s="1"/>
  <c r="AA631" i="7" a="1"/>
  <c r="AA631" i="7" s="1"/>
  <c r="AC966" i="7" a="1"/>
  <c r="AC966" i="7" s="1"/>
  <c r="X649" i="7" a="1"/>
  <c r="X649" i="7" s="1"/>
  <c r="U833" i="7" a="1"/>
  <c r="U833" i="7" s="1"/>
  <c r="T672" i="7" a="1"/>
  <c r="T672" i="7" s="1"/>
  <c r="AB548" i="7" a="1"/>
  <c r="AB548" i="7" s="1"/>
  <c r="T279" i="7" a="1"/>
  <c r="T279" i="7" s="1"/>
  <c r="AK378" i="7" a="1"/>
  <c r="AK378" i="7" s="1"/>
  <c r="AC990" i="7" a="1"/>
  <c r="AC990" i="7" s="1"/>
  <c r="AJ186" i="7" a="1"/>
  <c r="AJ186" i="7" s="1"/>
  <c r="X319" i="7" a="1"/>
  <c r="X319" i="7" s="1"/>
  <c r="AB679" i="7" a="1"/>
  <c r="AB679" i="7" s="1"/>
  <c r="AG732" i="7" a="1"/>
  <c r="AG732" i="7" s="1"/>
  <c r="Y351" i="7" a="1"/>
  <c r="Y351" i="7" s="1"/>
  <c r="T634" i="7" a="1"/>
  <c r="T634" i="7" s="1"/>
  <c r="AG670" i="7" a="1"/>
  <c r="AG670" i="7" s="1"/>
  <c r="AE886" i="7" a="1"/>
  <c r="AE886" i="7" s="1"/>
  <c r="AJ617" i="7" a="1"/>
  <c r="AJ617" i="7" s="1"/>
  <c r="AB781" i="7" a="1"/>
  <c r="AB781" i="7" s="1"/>
  <c r="T626" i="7" a="1"/>
  <c r="T626" i="7" s="1"/>
  <c r="AE200" i="7" a="1"/>
  <c r="AE200" i="7" s="1"/>
  <c r="U861" i="7" a="1"/>
  <c r="U861" i="7" s="1"/>
  <c r="AJ866" i="7" a="1"/>
  <c r="AJ866" i="7" s="1"/>
  <c r="AI596" i="7" a="1"/>
  <c r="AI596" i="7" s="1"/>
  <c r="AF570" i="7" a="1"/>
  <c r="AF570" i="7" s="1"/>
  <c r="AJ415" i="7" a="1"/>
  <c r="AJ415" i="7" s="1"/>
  <c r="AJ604" i="7" a="1"/>
  <c r="AJ604" i="7" s="1"/>
  <c r="AB401" i="7" a="1"/>
  <c r="AB401" i="7" s="1"/>
  <c r="T397" i="7" a="1"/>
  <c r="T397" i="7" s="1"/>
  <c r="AB154" i="7" a="1"/>
  <c r="AB154" i="7" s="1"/>
  <c r="AK188" i="7" a="1"/>
  <c r="AK188" i="7" s="1"/>
  <c r="X724" i="7" a="1"/>
  <c r="X724" i="7" s="1"/>
  <c r="Y275" i="7" a="1"/>
  <c r="Y275" i="7" s="1"/>
  <c r="AG115" i="7" a="1"/>
  <c r="AG115" i="7" s="1"/>
  <c r="AG611" i="7" a="1"/>
  <c r="AG611" i="7" s="1"/>
  <c r="AE667" i="7" a="1"/>
  <c r="AE667" i="7" s="1"/>
  <c r="S454" i="7" a="1"/>
  <c r="S454" i="7" s="1"/>
  <c r="X751" i="7" a="1"/>
  <c r="X751" i="7" s="1"/>
  <c r="Y795" i="7" a="1"/>
  <c r="Y795" i="7" s="1"/>
  <c r="W649" i="7" a="1"/>
  <c r="W649" i="7" s="1"/>
  <c r="AB890" i="7" a="1"/>
  <c r="AB890" i="7" s="1"/>
  <c r="AK964" i="7" a="1"/>
  <c r="AK964" i="7" s="1"/>
  <c r="AJ698" i="7" a="1"/>
  <c r="AJ698" i="7" s="1"/>
  <c r="W854" i="7" a="1"/>
  <c r="W854" i="7" s="1"/>
  <c r="AB249" i="7" a="1"/>
  <c r="AB249" i="7" s="1"/>
  <c r="X227" i="7" a="1"/>
  <c r="X227" i="7" s="1"/>
  <c r="AI830" i="7" a="1"/>
  <c r="AI830" i="7" s="1"/>
  <c r="T1014" i="7" a="1"/>
  <c r="T1014" i="7" s="1"/>
  <c r="AG723" i="7" a="1"/>
  <c r="AG723" i="7" s="1"/>
  <c r="X760" i="7" a="1"/>
  <c r="X760" i="7" s="1"/>
  <c r="AK379" i="7" a="1"/>
  <c r="AK379" i="7" s="1"/>
  <c r="U999" i="7" a="1"/>
  <c r="U999" i="7" s="1"/>
  <c r="Y407" i="7" a="1"/>
  <c r="Y407" i="7" s="1"/>
  <c r="U1005" i="7" a="1"/>
  <c r="U1005" i="7" s="1"/>
  <c r="AE744" i="7" a="1"/>
  <c r="AE744" i="7" s="1"/>
  <c r="AI433" i="7" a="1"/>
  <c r="AI433" i="7" s="1"/>
  <c r="AB253" i="7" a="1"/>
  <c r="AB253" i="7" s="1"/>
  <c r="S207" i="7" a="1"/>
  <c r="S207" i="7" s="1"/>
  <c r="X237" i="7" a="1"/>
  <c r="X237" i="7" s="1"/>
  <c r="S203" i="7" a="1"/>
  <c r="S203" i="7" s="1"/>
  <c r="AA503" i="7" a="1"/>
  <c r="AA503" i="7" s="1"/>
  <c r="S551" i="7" a="1"/>
  <c r="S551" i="7" s="1"/>
  <c r="AF656" i="7" a="1"/>
  <c r="AF656" i="7" s="1"/>
  <c r="T644" i="7" a="1"/>
  <c r="T644" i="7" s="1"/>
  <c r="W881" i="7" a="1"/>
  <c r="W881" i="7" s="1"/>
  <c r="T1005" i="7" a="1"/>
  <c r="T1005" i="7" s="1"/>
  <c r="U744" i="7" a="1"/>
  <c r="U744" i="7" s="1"/>
  <c r="W474" i="7" a="1"/>
  <c r="W474" i="7" s="1"/>
  <c r="AA253" i="7" a="1"/>
  <c r="AA253" i="7" s="1"/>
  <c r="AF725" i="7" a="1"/>
  <c r="AF725" i="7" s="1"/>
  <c r="T861" i="7" a="1"/>
  <c r="T861" i="7" s="1"/>
  <c r="S644" i="7" a="1"/>
  <c r="S644" i="7" s="1"/>
  <c r="S676" i="7" a="1"/>
  <c r="S676" i="7" s="1"/>
  <c r="Y466" i="7" a="1"/>
  <c r="Y466" i="7" s="1"/>
  <c r="S208" i="7" a="1"/>
  <c r="S208" i="7" s="1"/>
  <c r="AE771" i="7" a="1"/>
  <c r="AE771" i="7" s="1"/>
  <c r="AE591" i="7" a="1"/>
  <c r="AE591" i="7" s="1"/>
  <c r="X901" i="7" a="1"/>
  <c r="X901" i="7" s="1"/>
  <c r="AE206" i="7" a="1"/>
  <c r="AE206" i="7" s="1"/>
  <c r="AI154" i="7" a="1"/>
  <c r="AI154" i="7" s="1"/>
  <c r="Y688" i="7" a="1"/>
  <c r="Y688" i="7" s="1"/>
  <c r="S770" i="7" a="1"/>
  <c r="S770" i="7" s="1"/>
  <c r="U708" i="7" a="1"/>
  <c r="U708" i="7" s="1"/>
  <c r="AB905" i="7" a="1"/>
  <c r="AB905" i="7" s="1"/>
  <c r="X957" i="7" a="1"/>
  <c r="X957" i="7" s="1"/>
  <c r="AC115" i="7" a="1"/>
  <c r="AC115" i="7" s="1"/>
  <c r="U973" i="7" a="1"/>
  <c r="U973" i="7" s="1"/>
  <c r="AF611" i="7" a="1"/>
  <c r="AF611" i="7" s="1"/>
  <c r="AK425" i="7" a="1"/>
  <c r="AK425" i="7" s="1"/>
  <c r="S588" i="7" a="1"/>
  <c r="S588" i="7" s="1"/>
  <c r="AE507" i="7" a="1"/>
  <c r="AE507" i="7" s="1"/>
  <c r="AI267" i="7" a="1"/>
  <c r="AI267" i="7" s="1"/>
  <c r="AE581" i="7" a="1"/>
  <c r="AE581" i="7" s="1"/>
  <c r="S741" i="7" a="1"/>
  <c r="S741" i="7" s="1"/>
  <c r="X407" i="7" a="1"/>
  <c r="X407" i="7" s="1"/>
  <c r="AK521" i="7" a="1"/>
  <c r="AK521" i="7" s="1"/>
  <c r="AF766" i="7" a="1"/>
  <c r="AF766" i="7" s="1"/>
  <c r="S834" i="7" a="1"/>
  <c r="S834" i="7" s="1"/>
  <c r="AK907" i="7" a="1"/>
  <c r="AK907" i="7" s="1"/>
  <c r="T523" i="7" a="1"/>
  <c r="T523" i="7" s="1"/>
  <c r="Y614" i="7" a="1"/>
  <c r="Y614" i="7" s="1"/>
  <c r="W237" i="7" a="1"/>
  <c r="W237" i="7" s="1"/>
  <c r="Y626" i="7" a="1"/>
  <c r="Y626" i="7" s="1"/>
  <c r="AB487" i="7" a="1"/>
  <c r="AB487" i="7" s="1"/>
  <c r="AI147" i="7" a="1"/>
  <c r="AI147" i="7" s="1"/>
  <c r="U924" i="7" a="1"/>
  <c r="U924" i="7" s="1"/>
  <c r="U550" i="7" a="1"/>
  <c r="U550" i="7" s="1"/>
  <c r="S747" i="7" a="1"/>
  <c r="S747" i="7" s="1"/>
  <c r="AA905" i="7" a="1"/>
  <c r="AA905" i="7" s="1"/>
  <c r="Y936" i="7" a="1"/>
  <c r="Y936" i="7" s="1"/>
  <c r="AA115" i="7" a="1"/>
  <c r="AA115" i="7" s="1"/>
  <c r="AE844" i="7" a="1"/>
  <c r="AE844" i="7" s="1"/>
  <c r="AG574" i="7" a="1"/>
  <c r="AG574" i="7" s="1"/>
  <c r="AI631" i="7" a="1"/>
  <c r="AI631" i="7" s="1"/>
  <c r="AA186" i="7" a="1"/>
  <c r="AA186" i="7" s="1"/>
  <c r="AC633" i="7" a="1"/>
  <c r="AC633" i="7" s="1"/>
  <c r="T820" i="7" a="1"/>
  <c r="T820" i="7" s="1"/>
  <c r="AE154" i="7" a="1"/>
  <c r="AE154" i="7" s="1"/>
  <c r="AA698" i="7" a="1"/>
  <c r="AA698" i="7" s="1"/>
  <c r="AC830" i="7" a="1"/>
  <c r="AC830" i="7" s="1"/>
  <c r="T671" i="7" a="1"/>
  <c r="T671" i="7" s="1"/>
  <c r="AB650" i="7" a="1"/>
  <c r="AB650" i="7" s="1"/>
  <c r="Y292" i="7" a="1"/>
  <c r="Y292" i="7" s="1"/>
  <c r="AA108" i="7" a="1"/>
  <c r="AA108" i="7" s="1"/>
  <c r="W149" i="7" a="1"/>
  <c r="W149" i="7" s="1"/>
  <c r="Y149" i="7" a="1"/>
  <c r="Y149" i="7" s="1"/>
  <c r="AB897" i="7" a="1"/>
  <c r="AB897" i="7" s="1"/>
  <c r="AC897" i="7" a="1"/>
  <c r="AC897" i="7" s="1"/>
  <c r="AA107" i="7" a="1"/>
  <c r="AA107" i="7" s="1"/>
  <c r="AC107" i="7" a="1"/>
  <c r="AC107" i="7" s="1"/>
  <c r="W1014" i="7" a="1"/>
  <c r="W1014" i="7" s="1"/>
  <c r="X1014" i="7" a="1"/>
  <c r="X1014" i="7" s="1"/>
  <c r="Y1014" i="7" a="1"/>
  <c r="Y1014" i="7" s="1"/>
  <c r="U478" i="7" a="1"/>
  <c r="U478" i="7" s="1"/>
  <c r="S478" i="7" a="1"/>
  <c r="S478" i="7" s="1"/>
  <c r="AB411" i="7" a="1"/>
  <c r="AB411" i="7" s="1"/>
  <c r="AI618" i="7" a="1"/>
  <c r="AI618" i="7" s="1"/>
  <c r="AK242" i="7" a="1"/>
  <c r="AK242" i="7" s="1"/>
  <c r="AJ242" i="7" a="1"/>
  <c r="AJ242" i="7" s="1"/>
  <c r="T967" i="7" a="1"/>
  <c r="T967" i="7" s="1"/>
  <c r="U967" i="7" a="1"/>
  <c r="U967" i="7" s="1"/>
  <c r="AA423" i="7" a="1"/>
  <c r="AA423" i="7" s="1"/>
  <c r="AB423" i="7" a="1"/>
  <c r="AB423" i="7" s="1"/>
  <c r="AC423" i="7" a="1"/>
  <c r="AC423" i="7" s="1"/>
  <c r="AI367" i="7" a="1"/>
  <c r="AI367" i="7" s="1"/>
  <c r="AK367" i="7" a="1"/>
  <c r="AK367" i="7" s="1"/>
  <c r="AJ367" i="7" a="1"/>
  <c r="AJ367" i="7" s="1"/>
  <c r="AE264" i="7" a="1"/>
  <c r="AE264" i="7" s="1"/>
  <c r="Y236" i="7" a="1"/>
  <c r="Y236" i="7" s="1"/>
  <c r="AC567" i="7" a="1"/>
  <c r="AC567" i="7" s="1"/>
  <c r="T438" i="7" a="1"/>
  <c r="T438" i="7" s="1"/>
  <c r="AE400" i="7" a="1"/>
  <c r="AE400" i="7" s="1"/>
  <c r="O310" i="7" a="1"/>
  <c r="O310" i="7" s="1"/>
  <c r="Y180" i="7" a="1"/>
  <c r="Y180" i="7" s="1"/>
  <c r="Q135" i="7" a="1"/>
  <c r="Q135" i="7" s="1"/>
  <c r="T744" i="7" a="1"/>
  <c r="T744" i="7" s="1"/>
  <c r="AC433" i="7" a="1"/>
  <c r="AC433" i="7" s="1"/>
  <c r="U127" i="7" a="1"/>
  <c r="U127" i="7" s="1"/>
  <c r="AI369" i="7" a="1"/>
  <c r="AI369" i="7" s="1"/>
  <c r="AI120" i="7" a="1"/>
  <c r="AI120" i="7" s="1"/>
  <c r="O207" i="7" a="1"/>
  <c r="O207" i="7" s="1"/>
  <c r="AB158" i="7" a="1"/>
  <c r="AB158" i="7" s="1"/>
  <c r="AE603" i="7" a="1"/>
  <c r="AE603" i="7" s="1"/>
  <c r="X738" i="7" a="1"/>
  <c r="X738" i="7" s="1"/>
  <c r="T386" i="7" a="1"/>
  <c r="T386" i="7" s="1"/>
  <c r="O592" i="7" a="1"/>
  <c r="O592" i="7" s="1"/>
  <c r="W857" i="7" a="1"/>
  <c r="W857" i="7" s="1"/>
  <c r="AA881" i="7" a="1"/>
  <c r="AA881" i="7" s="1"/>
  <c r="AK556" i="7" a="1"/>
  <c r="AK556" i="7" s="1"/>
  <c r="AI556" i="7" a="1"/>
  <c r="AI556" i="7" s="1"/>
  <c r="AF208" i="7" a="1"/>
  <c r="AF208" i="7" s="1"/>
  <c r="AF933" i="7" a="1"/>
  <c r="AF933" i="7" s="1"/>
  <c r="AE933" i="7" a="1"/>
  <c r="AE933" i="7" s="1"/>
  <c r="AG933" i="7" a="1"/>
  <c r="AG933" i="7" s="1"/>
  <c r="AE276" i="7" a="1"/>
  <c r="AE276" i="7" s="1"/>
  <c r="AF276" i="7" a="1"/>
  <c r="AF276" i="7" s="1"/>
  <c r="AI383" i="7" a="1"/>
  <c r="AI383" i="7" s="1"/>
  <c r="AJ383" i="7" a="1"/>
  <c r="AJ383" i="7" s="1"/>
  <c r="Y642" i="7" a="1"/>
  <c r="Y642" i="7" s="1"/>
  <c r="T486" i="7" a="1"/>
  <c r="T486" i="7" s="1"/>
  <c r="U486" i="7" a="1"/>
  <c r="U486" i="7" s="1"/>
  <c r="AK173" i="7" a="1"/>
  <c r="AK173" i="7" s="1"/>
  <c r="W566" i="7" a="1"/>
  <c r="W566" i="7" s="1"/>
  <c r="Y566" i="7" a="1"/>
  <c r="Y566" i="7" s="1"/>
  <c r="AE586" i="7" a="1"/>
  <c r="AE586" i="7" s="1"/>
  <c r="AG586" i="7" a="1"/>
  <c r="AG586" i="7" s="1"/>
  <c r="AB272" i="7" a="1"/>
  <c r="AB272" i="7" s="1"/>
  <c r="U418" i="7" a="1"/>
  <c r="U418" i="7" s="1"/>
  <c r="T418" i="7" a="1"/>
  <c r="T418" i="7" s="1"/>
  <c r="AK526" i="7" a="1"/>
  <c r="AK526" i="7" s="1"/>
  <c r="AI526" i="7" a="1"/>
  <c r="AI526" i="7" s="1"/>
  <c r="Y370" i="7" a="1"/>
  <c r="Y370" i="7" s="1"/>
  <c r="W370" i="7" a="1"/>
  <c r="W370" i="7" s="1"/>
  <c r="X370" i="7" a="1"/>
  <c r="X370" i="7" s="1"/>
  <c r="AE912" i="7" a="1"/>
  <c r="AE912" i="7" s="1"/>
  <c r="AF912" i="7" a="1"/>
  <c r="AF912" i="7" s="1"/>
  <c r="AG912" i="7" a="1"/>
  <c r="AG912" i="7" s="1"/>
  <c r="AK475" i="7" a="1"/>
  <c r="AK475" i="7" s="1"/>
  <c r="AC374" i="7" a="1"/>
  <c r="AC374" i="7" s="1"/>
  <c r="AB305" i="7" a="1"/>
  <c r="AB305" i="7" s="1"/>
  <c r="AA305" i="7" a="1"/>
  <c r="AA305" i="7" s="1"/>
  <c r="AJ253" i="7" a="1"/>
  <c r="AJ253" i="7" s="1"/>
  <c r="T678" i="7" a="1"/>
  <c r="T678" i="7" s="1"/>
  <c r="U678" i="7" a="1"/>
  <c r="U678" i="7" s="1"/>
  <c r="AI848" i="7" a="1"/>
  <c r="AI848" i="7" s="1"/>
  <c r="AK848" i="7" a="1"/>
  <c r="AK848" i="7" s="1"/>
  <c r="AB508" i="7" a="1"/>
  <c r="AB508" i="7" s="1"/>
  <c r="AK750" i="7" a="1"/>
  <c r="AK750" i="7" s="1"/>
  <c r="U535" i="7" a="1"/>
  <c r="U535" i="7" s="1"/>
  <c r="O859" i="7" a="1"/>
  <c r="O859" i="7" s="1"/>
  <c r="P135" i="7" a="1"/>
  <c r="P135" i="7" s="1"/>
  <c r="AA219" i="7" a="1"/>
  <c r="AA219" i="7" s="1"/>
  <c r="AC792" i="7" a="1"/>
  <c r="AC792" i="7" s="1"/>
  <c r="O717" i="7" a="1"/>
  <c r="O717" i="7" s="1"/>
  <c r="AI592" i="7" a="1"/>
  <c r="AI592" i="7" s="1"/>
  <c r="AJ789" i="7" a="1"/>
  <c r="AJ789" i="7" s="1"/>
  <c r="AK789" i="7" a="1"/>
  <c r="AK789" i="7" s="1"/>
  <c r="X284" i="7" a="1"/>
  <c r="X284" i="7" s="1"/>
  <c r="Y284" i="7" a="1"/>
  <c r="Y284" i="7" s="1"/>
  <c r="AF739" i="7" a="1"/>
  <c r="AF739" i="7" s="1"/>
  <c r="AG739" i="7" a="1"/>
  <c r="AG739" i="7" s="1"/>
  <c r="O829" i="7" a="1"/>
  <c r="O829" i="7" s="1"/>
  <c r="W358" i="7" a="1"/>
  <c r="W358" i="7" s="1"/>
  <c r="Y358" i="7" a="1"/>
  <c r="Y358" i="7" s="1"/>
  <c r="X133" i="7" a="1"/>
  <c r="X133" i="7" s="1"/>
  <c r="W133" i="7" a="1"/>
  <c r="W133" i="7" s="1"/>
  <c r="AE486" i="7" a="1"/>
  <c r="AE486" i="7" s="1"/>
  <c r="AG486" i="7" a="1"/>
  <c r="AG486" i="7" s="1"/>
  <c r="AA275" i="7" a="1"/>
  <c r="AA275" i="7" s="1"/>
  <c r="AC275" i="7" a="1"/>
  <c r="AC275" i="7" s="1"/>
  <c r="AB275" i="7" a="1"/>
  <c r="AB275" i="7" s="1"/>
  <c r="AI173" i="7" a="1"/>
  <c r="AI173" i="7" s="1"/>
  <c r="AC790" i="7" a="1"/>
  <c r="AC790" i="7" s="1"/>
  <c r="AA586" i="7" a="1"/>
  <c r="AA586" i="7" s="1"/>
  <c r="AB586" i="7" a="1"/>
  <c r="AB586" i="7" s="1"/>
  <c r="AC586" i="7" a="1"/>
  <c r="AC586" i="7" s="1"/>
  <c r="AB270" i="7" a="1"/>
  <c r="AB270" i="7" s="1"/>
  <c r="AC270" i="7" a="1"/>
  <c r="AC270" i="7" s="1"/>
  <c r="AA270" i="7" a="1"/>
  <c r="AA270" i="7" s="1"/>
  <c r="T692" i="7" a="1"/>
  <c r="T692" i="7" s="1"/>
  <c r="S692" i="7" a="1"/>
  <c r="S692" i="7" s="1"/>
  <c r="U966" i="7" a="1"/>
  <c r="U966" i="7" s="1"/>
  <c r="S966" i="7" a="1"/>
  <c r="S966" i="7" s="1"/>
  <c r="T966" i="7" a="1"/>
  <c r="T966" i="7" s="1"/>
  <c r="AC778" i="7" a="1"/>
  <c r="AC778" i="7" s="1"/>
  <c r="AA778" i="7" a="1"/>
  <c r="AA778" i="7" s="1"/>
  <c r="U548" i="7" a="1"/>
  <c r="U548" i="7" s="1"/>
  <c r="S548" i="7" a="1"/>
  <c r="S548" i="7" s="1"/>
  <c r="Y197" i="7" a="1"/>
  <c r="Y197" i="7" s="1"/>
  <c r="X197" i="7" a="1"/>
  <c r="X197" i="7" s="1"/>
  <c r="S418" i="7" a="1"/>
  <c r="S418" i="7" s="1"/>
  <c r="U932" i="7" a="1"/>
  <c r="U932" i="7" s="1"/>
  <c r="S932" i="7" a="1"/>
  <c r="S932" i="7" s="1"/>
  <c r="AA389" i="7" a="1"/>
  <c r="AA389" i="7" s="1"/>
  <c r="AC389" i="7" a="1"/>
  <c r="AC389" i="7" s="1"/>
  <c r="AK1014" i="7" a="1"/>
  <c r="AK1014" i="7" s="1"/>
  <c r="AI1014" i="7" a="1"/>
  <c r="AI1014" i="7" s="1"/>
  <c r="AJ1014" i="7" a="1"/>
  <c r="AJ1014" i="7" s="1"/>
  <c r="AC478" i="7" a="1"/>
  <c r="AC478" i="7" s="1"/>
  <c r="AA478" i="7" a="1"/>
  <c r="AA478" i="7" s="1"/>
  <c r="T525" i="7" a="1"/>
  <c r="T525" i="7" s="1"/>
  <c r="S525" i="7" a="1"/>
  <c r="S525" i="7" s="1"/>
  <c r="W296" i="7" a="1"/>
  <c r="W296" i="7" s="1"/>
  <c r="X296" i="7" a="1"/>
  <c r="X296" i="7" s="1"/>
  <c r="Y296" i="7" a="1"/>
  <c r="Y296" i="7" s="1"/>
  <c r="Y320" i="7" a="1"/>
  <c r="Y320" i="7" s="1"/>
  <c r="X320" i="7" a="1"/>
  <c r="X320" i="7" s="1"/>
  <c r="AB625" i="7" a="1"/>
  <c r="AB625" i="7" s="1"/>
  <c r="AC625" i="7" a="1"/>
  <c r="AC625" i="7" s="1"/>
  <c r="U925" i="7" a="1"/>
  <c r="U925" i="7" s="1"/>
  <c r="S925" i="7" a="1"/>
  <c r="S925" i="7" s="1"/>
  <c r="T925" i="7" a="1"/>
  <c r="T925" i="7" s="1"/>
  <c r="AK465" i="7" a="1"/>
  <c r="AK465" i="7" s="1"/>
  <c r="Y196" i="7" a="1"/>
  <c r="Y196" i="7" s="1"/>
  <c r="W196" i="7" a="1"/>
  <c r="W196" i="7" s="1"/>
  <c r="AJ277" i="7" a="1"/>
  <c r="AJ277" i="7" s="1"/>
  <c r="X438" i="7" a="1"/>
  <c r="X438" i="7" s="1"/>
  <c r="S535" i="7" a="1"/>
  <c r="S535" i="7" s="1"/>
  <c r="O264" i="7" a="1"/>
  <c r="O264" i="7" s="1"/>
  <c r="AJ236" i="7" a="1"/>
  <c r="AJ236" i="7" s="1"/>
  <c r="T118" i="7" a="1"/>
  <c r="T118" i="7" s="1"/>
  <c r="AJ312" i="7" a="1"/>
  <c r="AJ312" i="7" s="1"/>
  <c r="U758" i="7" a="1"/>
  <c r="U758" i="7" s="1"/>
  <c r="Y430" i="7" a="1"/>
  <c r="Y430" i="7" s="1"/>
  <c r="S400" i="7" a="1"/>
  <c r="S400" i="7" s="1"/>
  <c r="AK180" i="7" a="1"/>
  <c r="AK180" i="7" s="1"/>
  <c r="W899" i="7" a="1"/>
  <c r="W899" i="7" s="1"/>
  <c r="X253" i="7" a="1"/>
  <c r="X253" i="7" s="1"/>
  <c r="X883" i="7" a="1"/>
  <c r="X883" i="7" s="1"/>
  <c r="AB867" i="7" a="1"/>
  <c r="AB867" i="7" s="1"/>
  <c r="S792" i="7" a="1"/>
  <c r="S792" i="7" s="1"/>
  <c r="AA961" i="7" a="1"/>
  <c r="AA961" i="7" s="1"/>
  <c r="S487" i="7" a="1"/>
  <c r="S487" i="7" s="1"/>
  <c r="AA644" i="7" a="1"/>
  <c r="AA644" i="7" s="1"/>
  <c r="Q881" i="7" a="1"/>
  <c r="Q881" i="7" s="1"/>
  <c r="Y329" i="7" a="1"/>
  <c r="Y329" i="7" s="1"/>
  <c r="AB391" i="7" a="1"/>
  <c r="AB391" i="7" s="1"/>
  <c r="T497" i="7" a="1"/>
  <c r="T497" i="7" s="1"/>
  <c r="O241" i="7" a="1"/>
  <c r="O241" i="7" s="1"/>
  <c r="AC556" i="7" a="1"/>
  <c r="AC556" i="7" s="1"/>
  <c r="W176" i="7" a="1"/>
  <c r="W176" i="7" s="1"/>
  <c r="AI284" i="7" a="1"/>
  <c r="AI284" i="7" s="1"/>
  <c r="AI399" i="7" a="1"/>
  <c r="AI399" i="7" s="1"/>
  <c r="AJ399" i="7" a="1"/>
  <c r="AJ399" i="7" s="1"/>
  <c r="AK829" i="7" a="1"/>
  <c r="AK829" i="7" s="1"/>
  <c r="W784" i="7" a="1"/>
  <c r="W784" i="7" s="1"/>
  <c r="X642" i="7" a="1"/>
  <c r="X642" i="7" s="1"/>
  <c r="AB914" i="7" a="1"/>
  <c r="AB914" i="7" s="1"/>
  <c r="T763" i="7" a="1"/>
  <c r="T763" i="7" s="1"/>
  <c r="S763" i="7" a="1"/>
  <c r="S763" i="7" s="1"/>
  <c r="AF173" i="7" a="1"/>
  <c r="AF173" i="7" s="1"/>
  <c r="AI911" i="7" a="1"/>
  <c r="AI911" i="7" s="1"/>
  <c r="AJ911" i="7" a="1"/>
  <c r="AJ911" i="7" s="1"/>
  <c r="W425" i="7" a="1"/>
  <c r="W425" i="7" s="1"/>
  <c r="S560" i="7" a="1"/>
  <c r="S560" i="7" s="1"/>
  <c r="AB790" i="7" a="1"/>
  <c r="AB790" i="7" s="1"/>
  <c r="T956" i="7" a="1"/>
  <c r="T956" i="7" s="1"/>
  <c r="U956" i="7" a="1"/>
  <c r="U956" i="7" s="1"/>
  <c r="Y675" i="7" a="1"/>
  <c r="Y675" i="7" s="1"/>
  <c r="T516" i="7" a="1"/>
  <c r="T516" i="7" s="1"/>
  <c r="U324" i="7" a="1"/>
  <c r="U324" i="7" s="1"/>
  <c r="T324" i="7" a="1"/>
  <c r="T324" i="7" s="1"/>
  <c r="S568" i="7" a="1"/>
  <c r="S568" i="7" s="1"/>
  <c r="T568" i="7" a="1"/>
  <c r="T568" i="7" s="1"/>
  <c r="U568" i="7" a="1"/>
  <c r="U568" i="7" s="1"/>
  <c r="S942" i="7" a="1"/>
  <c r="S942" i="7" s="1"/>
  <c r="T942" i="7" a="1"/>
  <c r="T942" i="7" s="1"/>
  <c r="U942" i="7" a="1"/>
  <c r="U942" i="7" s="1"/>
  <c r="AA326" i="7" a="1"/>
  <c r="AA326" i="7" s="1"/>
  <c r="AE418" i="7" a="1"/>
  <c r="AE418" i="7" s="1"/>
  <c r="AF418" i="7" a="1"/>
  <c r="AF418" i="7" s="1"/>
  <c r="AG418" i="7" a="1"/>
  <c r="AG418" i="7" s="1"/>
  <c r="Y229" i="7" a="1"/>
  <c r="Y229" i="7" s="1"/>
  <c r="W229" i="7" a="1"/>
  <c r="W229" i="7" s="1"/>
  <c r="W831" i="7" a="1"/>
  <c r="W831" i="7" s="1"/>
  <c r="Y831" i="7" a="1"/>
  <c r="Y831" i="7" s="1"/>
  <c r="T467" i="7" a="1"/>
  <c r="T467" i="7" s="1"/>
  <c r="S467" i="7" a="1"/>
  <c r="S467" i="7" s="1"/>
  <c r="U467" i="7" a="1"/>
  <c r="U467" i="7" s="1"/>
  <c r="AB368" i="7" a="1"/>
  <c r="AB368" i="7" s="1"/>
  <c r="AC368" i="7" a="1"/>
  <c r="AC368" i="7" s="1"/>
  <c r="AK114" i="7" a="1"/>
  <c r="AK114" i="7" s="1"/>
  <c r="AI114" i="7" a="1"/>
  <c r="AI114" i="7" s="1"/>
  <c r="U594" i="7" a="1"/>
  <c r="U594" i="7" s="1"/>
  <c r="T594" i="7" a="1"/>
  <c r="T594" i="7" s="1"/>
  <c r="AE777" i="7" a="1"/>
  <c r="AE777" i="7" s="1"/>
  <c r="AF777" i="7" a="1"/>
  <c r="AF777" i="7" s="1"/>
  <c r="AI109" i="7" a="1"/>
  <c r="AI109" i="7" s="1"/>
  <c r="AJ109" i="7" a="1"/>
  <c r="AJ109" i="7" s="1"/>
  <c r="AA481" i="7" a="1"/>
  <c r="AA481" i="7" s="1"/>
  <c r="AC481" i="7" a="1"/>
  <c r="AC481" i="7" s="1"/>
  <c r="AB481" i="7" a="1"/>
  <c r="AB481" i="7" s="1"/>
  <c r="AI501" i="7" a="1"/>
  <c r="AI501" i="7" s="1"/>
  <c r="AJ501" i="7" a="1"/>
  <c r="AJ501" i="7" s="1"/>
  <c r="AJ206" i="7" a="1"/>
  <c r="AJ206" i="7" s="1"/>
  <c r="AK206" i="7" a="1"/>
  <c r="AK206" i="7" s="1"/>
  <c r="AA625" i="7" a="1"/>
  <c r="AA625" i="7" s="1"/>
  <c r="AA803" i="7" a="1"/>
  <c r="AA803" i="7" s="1"/>
  <c r="AC803" i="7" a="1"/>
  <c r="AC803" i="7" s="1"/>
  <c r="AG768" i="7" a="1"/>
  <c r="AG768" i="7" s="1"/>
  <c r="AF768" i="7" a="1"/>
  <c r="AF768" i="7" s="1"/>
  <c r="Y967" i="7" a="1"/>
  <c r="Y967" i="7" s="1"/>
  <c r="W967" i="7" a="1"/>
  <c r="W967" i="7" s="1"/>
  <c r="X967" i="7" a="1"/>
  <c r="X967" i="7" s="1"/>
  <c r="AI465" i="7" a="1"/>
  <c r="AI465" i="7" s="1"/>
  <c r="T652" i="7" a="1"/>
  <c r="T652" i="7" s="1"/>
  <c r="W535" i="7" a="1"/>
  <c r="W535" i="7" s="1"/>
  <c r="S264" i="7" a="1"/>
  <c r="S264" i="7" s="1"/>
  <c r="AG131" i="7" a="1"/>
  <c r="AG131" i="7" s="1"/>
  <c r="X236" i="7" a="1"/>
  <c r="X236" i="7" s="1"/>
  <c r="AI312" i="7" a="1"/>
  <c r="AI312" i="7" s="1"/>
  <c r="S758" i="7" a="1"/>
  <c r="S758" i="7" s="1"/>
  <c r="P978" i="7" a="1"/>
  <c r="P978" i="7" s="1"/>
  <c r="T437" i="7" a="1"/>
  <c r="T437" i="7" s="1"/>
  <c r="Y310" i="7" a="1"/>
  <c r="Y310" i="7" s="1"/>
  <c r="AF617" i="7" a="1"/>
  <c r="AF617" i="7" s="1"/>
  <c r="AC185" i="7" a="1"/>
  <c r="AC185" i="7" s="1"/>
  <c r="P603" i="7" a="1"/>
  <c r="P603" i="7" s="1"/>
  <c r="AJ134" i="7" a="1"/>
  <c r="AJ134" i="7" s="1"/>
  <c r="AF927" i="7" a="1"/>
  <c r="AF927" i="7" s="1"/>
  <c r="T857" i="7" a="1"/>
  <c r="T857" i="7" s="1"/>
  <c r="P881" i="7" a="1"/>
  <c r="P881" i="7" s="1"/>
  <c r="Y391" i="7" a="1"/>
  <c r="Y391" i="7" s="1"/>
  <c r="AA707" i="7" a="1"/>
  <c r="AA707" i="7" s="1"/>
  <c r="Y277" i="7" a="1"/>
  <c r="Y277" i="7" s="1"/>
  <c r="AB556" i="7" a="1"/>
  <c r="AB556" i="7" s="1"/>
  <c r="Y933" i="7" a="1"/>
  <c r="Y933" i="7" s="1"/>
  <c r="X771" i="7" a="1"/>
  <c r="X771" i="7" s="1"/>
  <c r="AA570" i="7" a="1"/>
  <c r="AA570" i="7" s="1"/>
  <c r="AB570" i="7" a="1"/>
  <c r="AB570" i="7" s="1"/>
  <c r="T974" i="7" a="1"/>
  <c r="T974" i="7" s="1"/>
  <c r="S974" i="7" a="1"/>
  <c r="S974" i="7" s="1"/>
  <c r="AE860" i="7" a="1"/>
  <c r="AE860" i="7" s="1"/>
  <c r="AF860" i="7" a="1"/>
  <c r="AF860" i="7" s="1"/>
  <c r="AG860" i="7" a="1"/>
  <c r="AG860" i="7" s="1"/>
  <c r="T115" i="7" a="1"/>
  <c r="T115" i="7" s="1"/>
  <c r="AB211" i="7" a="1"/>
  <c r="AB211" i="7" s="1"/>
  <c r="AC211" i="7" a="1"/>
  <c r="AC211" i="7" s="1"/>
  <c r="AG815" i="7" a="1"/>
  <c r="AG815" i="7" s="1"/>
  <c r="AE815" i="7" a="1"/>
  <c r="AE815" i="7" s="1"/>
  <c r="U162" i="7" a="1"/>
  <c r="U162" i="7" s="1"/>
  <c r="T162" i="7" a="1"/>
  <c r="T162" i="7" s="1"/>
  <c r="AF1008" i="7" a="1"/>
  <c r="AF1008" i="7" s="1"/>
  <c r="AE1008" i="7" a="1"/>
  <c r="AE1008" i="7" s="1"/>
  <c r="Y226" i="7" a="1"/>
  <c r="Y226" i="7" s="1"/>
  <c r="X226" i="7" a="1"/>
  <c r="X226" i="7" s="1"/>
  <c r="AA447" i="7" a="1"/>
  <c r="AA447" i="7" s="1"/>
  <c r="AB447" i="7" a="1"/>
  <c r="AB447" i="7" s="1"/>
  <c r="AC447" i="7" a="1"/>
  <c r="AC447" i="7" s="1"/>
  <c r="AI189" i="7" a="1"/>
  <c r="AI189" i="7" s="1"/>
  <c r="AK189" i="7" a="1"/>
  <c r="AK189" i="7" s="1"/>
  <c r="AG340" i="7" a="1"/>
  <c r="AG340" i="7" s="1"/>
  <c r="W122" i="7" a="1"/>
  <c r="W122" i="7" s="1"/>
  <c r="X122" i="7" a="1"/>
  <c r="X122" i="7" s="1"/>
  <c r="AJ776" i="7" a="1"/>
  <c r="AJ776" i="7" s="1"/>
  <c r="AI776" i="7" a="1"/>
  <c r="AI776" i="7" s="1"/>
  <c r="U923" i="7" a="1"/>
  <c r="U923" i="7" s="1"/>
  <c r="S923" i="7" a="1"/>
  <c r="S923" i="7" s="1"/>
  <c r="AK150" i="7" a="1"/>
  <c r="AK150" i="7" s="1"/>
  <c r="AJ150" i="7" a="1"/>
  <c r="AJ150" i="7" s="1"/>
  <c r="AI150" i="7" a="1"/>
  <c r="AI150" i="7" s="1"/>
  <c r="T768" i="7" a="1"/>
  <c r="T768" i="7" s="1"/>
  <c r="U768" i="7" a="1"/>
  <c r="U768" i="7" s="1"/>
  <c r="AF578" i="7" a="1"/>
  <c r="AF578" i="7" s="1"/>
  <c r="AG578" i="7" a="1"/>
  <c r="AG578" i="7" s="1"/>
  <c r="U796" i="7" a="1"/>
  <c r="U796" i="7" s="1"/>
  <c r="T796" i="7" a="1"/>
  <c r="T796" i="7" s="1"/>
  <c r="AC394" i="7" a="1"/>
  <c r="AC394" i="7" s="1"/>
  <c r="AA394" i="7" a="1"/>
  <c r="AA394" i="7" s="1"/>
  <c r="AA207" i="7" a="1"/>
  <c r="AA207" i="7" s="1"/>
  <c r="S133" i="7" a="1"/>
  <c r="S133" i="7" s="1"/>
  <c r="U133" i="7" a="1"/>
  <c r="U133" i="7" s="1"/>
  <c r="AE652" i="7" a="1"/>
  <c r="AE652" i="7" s="1"/>
  <c r="T750" i="7" a="1"/>
  <c r="T750" i="7" s="1"/>
  <c r="AK822" i="7" a="1"/>
  <c r="AK822" i="7" s="1"/>
  <c r="X341" i="7" a="1"/>
  <c r="X341" i="7" s="1"/>
  <c r="AA118" i="7" a="1"/>
  <c r="AA118" i="7" s="1"/>
  <c r="AI899" i="7" a="1"/>
  <c r="AI899" i="7" s="1"/>
  <c r="T117" i="7" a="1"/>
  <c r="T117" i="7" s="1"/>
  <c r="AC369" i="7" a="1"/>
  <c r="AC369" i="7" s="1"/>
  <c r="AK406" i="7" a="1"/>
  <c r="AK406" i="7" s="1"/>
  <c r="AG185" i="7" a="1"/>
  <c r="AG185" i="7" s="1"/>
  <c r="U873" i="7" a="1"/>
  <c r="U873" i="7" s="1"/>
  <c r="AG134" i="7" a="1"/>
  <c r="AG134" i="7" s="1"/>
  <c r="AC237" i="7" a="1"/>
  <c r="AC237" i="7" s="1"/>
  <c r="T850" i="7" a="1"/>
  <c r="T850" i="7" s="1"/>
  <c r="Q380" i="7" a="1"/>
  <c r="Q380" i="7" s="1"/>
  <c r="AK867" i="7" a="1"/>
  <c r="AK867" i="7" s="1"/>
  <c r="AE927" i="7" a="1"/>
  <c r="AE927" i="7" s="1"/>
  <c r="AA637" i="7" a="1"/>
  <c r="AA637" i="7" s="1"/>
  <c r="X200" i="7" a="1"/>
  <c r="X200" i="7" s="1"/>
  <c r="T952" i="7" a="1"/>
  <c r="T952" i="7" s="1"/>
  <c r="AQ952" i="7" s="1"/>
  <c r="AF487" i="7" a="1"/>
  <c r="AF487" i="7" s="1"/>
  <c r="T361" i="7" a="1"/>
  <c r="T361" i="7" s="1"/>
  <c r="AJ592" i="7" a="1"/>
  <c r="AJ592" i="7" s="1"/>
  <c r="AF644" i="7" a="1"/>
  <c r="AF644" i="7" s="1"/>
  <c r="AF857" i="7" a="1"/>
  <c r="AF857" i="7" s="1"/>
  <c r="W329" i="7" a="1"/>
  <c r="W329" i="7" s="1"/>
  <c r="X466" i="7" a="1"/>
  <c r="X466" i="7" s="1"/>
  <c r="U866" i="7" a="1"/>
  <c r="U866" i="7" s="1"/>
  <c r="O497" i="7" a="1"/>
  <c r="O497" i="7" s="1"/>
  <c r="S499" i="7" a="1"/>
  <c r="S499" i="7" s="1"/>
  <c r="Y176" i="7" a="1"/>
  <c r="Y176" i="7" s="1"/>
  <c r="X657" i="7" a="1"/>
  <c r="X657" i="7" s="1"/>
  <c r="T971" i="7" a="1"/>
  <c r="T971" i="7" s="1"/>
  <c r="W645" i="7" a="1"/>
  <c r="W645" i="7" s="1"/>
  <c r="AF213" i="7" a="1"/>
  <c r="AF213" i="7" s="1"/>
  <c r="AE213" i="7" a="1"/>
  <c r="AE213" i="7" s="1"/>
  <c r="AK309" i="7" a="1"/>
  <c r="AK309" i="7" s="1"/>
  <c r="AJ309" i="7" a="1"/>
  <c r="AJ309" i="7" s="1"/>
  <c r="AC591" i="7" a="1"/>
  <c r="AC591" i="7" s="1"/>
  <c r="AK143" i="7" a="1"/>
  <c r="AK143" i="7" s="1"/>
  <c r="AI143" i="7" a="1"/>
  <c r="AI143" i="7" s="1"/>
  <c r="X529" i="7" a="1"/>
  <c r="X529" i="7" s="1"/>
  <c r="AE539" i="7" a="1"/>
  <c r="AE539" i="7" s="1"/>
  <c r="AA860" i="7" a="1"/>
  <c r="AA860" i="7" s="1"/>
  <c r="AC133" i="7" a="1"/>
  <c r="AC133" i="7" s="1"/>
  <c r="AB133" i="7" a="1"/>
  <c r="AB133" i="7" s="1"/>
  <c r="S471" i="7" a="1"/>
  <c r="S471" i="7" s="1"/>
  <c r="U471" i="7" a="1"/>
  <c r="U471" i="7" s="1"/>
  <c r="AF973" i="7" a="1"/>
  <c r="AF973" i="7" s="1"/>
  <c r="AG973" i="7" a="1"/>
  <c r="AG973" i="7" s="1"/>
  <c r="AA211" i="7" a="1"/>
  <c r="AA211" i="7" s="1"/>
  <c r="AI218" i="7" a="1"/>
  <c r="AI218" i="7" s="1"/>
  <c r="AI709" i="7" a="1"/>
  <c r="AI709" i="7" s="1"/>
  <c r="AK709" i="7" a="1"/>
  <c r="AK709" i="7" s="1"/>
  <c r="AA125" i="7" a="1"/>
  <c r="AA125" i="7" s="1"/>
  <c r="AC125" i="7" a="1"/>
  <c r="AC125" i="7" s="1"/>
  <c r="U412" i="7" a="1"/>
  <c r="U412" i="7" s="1"/>
  <c r="T412" i="7" a="1"/>
  <c r="T412" i="7" s="1"/>
  <c r="AE900" i="7" a="1"/>
  <c r="AE900" i="7" s="1"/>
  <c r="AF900" i="7" a="1"/>
  <c r="AF900" i="7" s="1"/>
  <c r="AG900" i="7" a="1"/>
  <c r="AG900" i="7" s="1"/>
  <c r="AA292" i="7" a="1"/>
  <c r="AA292" i="7" s="1"/>
  <c r="S229" i="7" a="1"/>
  <c r="S229" i="7" s="1"/>
  <c r="T229" i="7" a="1"/>
  <c r="T229" i="7" s="1"/>
  <c r="AB440" i="7" a="1"/>
  <c r="AB440" i="7" s="1"/>
  <c r="AC440" i="7" a="1"/>
  <c r="AC440" i="7" s="1"/>
  <c r="X659" i="7" a="1"/>
  <c r="X659" i="7" s="1"/>
  <c r="AK642" i="7" a="1"/>
  <c r="AK642" i="7" s="1"/>
  <c r="AI642" i="7" a="1"/>
  <c r="AI642" i="7" s="1"/>
  <c r="U525" i="7" a="1"/>
  <c r="U525" i="7" s="1"/>
  <c r="AE800" i="7" a="1"/>
  <c r="AE800" i="7" s="1"/>
  <c r="AG800" i="7" a="1"/>
  <c r="AG800" i="7" s="1"/>
  <c r="AF800" i="7" a="1"/>
  <c r="AF800" i="7" s="1"/>
  <c r="AB646" i="7" a="1"/>
  <c r="AB646" i="7" s="1"/>
  <c r="AC646" i="7" a="1"/>
  <c r="AC646" i="7" s="1"/>
  <c r="AK338" i="7" a="1"/>
  <c r="AK338" i="7" s="1"/>
  <c r="AJ338" i="7" a="1"/>
  <c r="AJ338" i="7" s="1"/>
  <c r="AF955" i="7" a="1"/>
  <c r="AF955" i="7" s="1"/>
  <c r="AA926" i="7" a="1"/>
  <c r="AA926" i="7" s="1"/>
  <c r="AC926" i="7" a="1"/>
  <c r="AC926" i="7" s="1"/>
  <c r="AC561" i="7" a="1"/>
  <c r="AC561" i="7" s="1"/>
  <c r="AA561" i="7" a="1"/>
  <c r="AA561" i="7" s="1"/>
  <c r="AB561" i="7" a="1"/>
  <c r="AB561" i="7" s="1"/>
  <c r="T835" i="7" a="1"/>
  <c r="T835" i="7" s="1"/>
  <c r="AI297" i="7" a="1"/>
  <c r="AI297" i="7" s="1"/>
  <c r="AJ297" i="7" a="1"/>
  <c r="AJ297" i="7" s="1"/>
  <c r="AC578" i="7" a="1"/>
  <c r="AC578" i="7" s="1"/>
  <c r="AB578" i="7" a="1"/>
  <c r="AB578" i="7" s="1"/>
  <c r="AA578" i="7" a="1"/>
  <c r="AA578" i="7" s="1"/>
  <c r="S139" i="7" a="1"/>
  <c r="S139" i="7" s="1"/>
  <c r="T139" i="7" a="1"/>
  <c r="T139" i="7" s="1"/>
  <c r="O579" i="7" a="1"/>
  <c r="O579" i="7" s="1"/>
  <c r="AJ934" i="7" a="1"/>
  <c r="AJ934" i="7" s="1"/>
  <c r="AK934" i="7" a="1"/>
  <c r="AK934" i="7" s="1"/>
  <c r="S121" i="7" a="1"/>
  <c r="S121" i="7" s="1"/>
  <c r="T198" i="7" a="1"/>
  <c r="T198" i="7" s="1"/>
  <c r="U198" i="7" a="1"/>
  <c r="U198" i="7" s="1"/>
  <c r="S831" i="7" a="1"/>
  <c r="S831" i="7" s="1"/>
  <c r="T831" i="7" a="1"/>
  <c r="T831" i="7" s="1"/>
  <c r="U831" i="7" a="1"/>
  <c r="U831" i="7" s="1"/>
  <c r="AK264" i="7" a="1"/>
  <c r="AK264" i="7" s="1"/>
  <c r="W433" i="7" a="1"/>
  <c r="W433" i="7" s="1"/>
  <c r="AB703" i="7" a="1"/>
  <c r="AB703" i="7" s="1"/>
  <c r="AF185" i="7" a="1"/>
  <c r="AF185" i="7" s="1"/>
  <c r="U134" i="7" a="1"/>
  <c r="U134" i="7" s="1"/>
  <c r="AC380" i="7" a="1"/>
  <c r="AC380" i="7" s="1"/>
  <c r="X867" i="7" a="1"/>
  <c r="X867" i="7" s="1"/>
  <c r="T866" i="7" a="1"/>
  <c r="T866" i="7" s="1"/>
  <c r="P1004" i="7" a="1"/>
  <c r="P1004" i="7" s="1"/>
  <c r="AK277" i="7" a="1"/>
  <c r="AK277" i="7" s="1"/>
  <c r="S805" i="7" a="1"/>
  <c r="S805" i="7" s="1"/>
  <c r="U805" i="7" a="1"/>
  <c r="U805" i="7" s="1"/>
  <c r="AG168" i="7" a="1"/>
  <c r="AG168" i="7" s="1"/>
  <c r="AE168" i="7" a="1"/>
  <c r="AE168" i="7" s="1"/>
  <c r="AF168" i="7" a="1"/>
  <c r="AF168" i="7" s="1"/>
  <c r="AA916" i="7" a="1"/>
  <c r="AA916" i="7" s="1"/>
  <c r="AB916" i="7" a="1"/>
  <c r="AB916" i="7" s="1"/>
  <c r="AJ184" i="7" a="1"/>
  <c r="AJ184" i="7" s="1"/>
  <c r="AI184" i="7" a="1"/>
  <c r="AI184" i="7" s="1"/>
  <c r="AK914" i="7" a="1"/>
  <c r="AK914" i="7" s="1"/>
  <c r="AI914" i="7" a="1"/>
  <c r="AI914" i="7" s="1"/>
  <c r="AJ558" i="7" a="1"/>
  <c r="AJ558" i="7" s="1"/>
  <c r="AK558" i="7" a="1"/>
  <c r="AK558" i="7" s="1"/>
  <c r="AI558" i="7" a="1"/>
  <c r="AI558" i="7" s="1"/>
  <c r="U542" i="7" a="1"/>
  <c r="U542" i="7" s="1"/>
  <c r="S542" i="7" a="1"/>
  <c r="S542" i="7" s="1"/>
  <c r="AB425" i="7" a="1"/>
  <c r="AB425" i="7" s="1"/>
  <c r="AA425" i="7" a="1"/>
  <c r="AA425" i="7" s="1"/>
  <c r="AG524" i="7" a="1"/>
  <c r="AG524" i="7" s="1"/>
  <c r="AF524" i="7" a="1"/>
  <c r="AF524" i="7" s="1"/>
  <c r="AB162" i="7" a="1"/>
  <c r="AB162" i="7" s="1"/>
  <c r="AC162" i="7" a="1"/>
  <c r="AC162" i="7" s="1"/>
  <c r="AB205" i="7" a="1"/>
  <c r="AB205" i="7" s="1"/>
  <c r="AC205" i="7" a="1"/>
  <c r="AC205" i="7" s="1"/>
  <c r="AG183" i="7" a="1"/>
  <c r="AG183" i="7" s="1"/>
  <c r="AE183" i="7" a="1"/>
  <c r="AE183" i="7" s="1"/>
  <c r="AF183" i="7" a="1"/>
  <c r="AF183" i="7" s="1"/>
  <c r="AI229" i="7" a="1"/>
  <c r="AI229" i="7" s="1"/>
  <c r="AJ229" i="7" a="1"/>
  <c r="AJ229" i="7" s="1"/>
  <c r="AK229" i="7" a="1"/>
  <c r="AK229" i="7" s="1"/>
  <c r="AF541" i="7" a="1"/>
  <c r="AF541" i="7" s="1"/>
  <c r="AE541" i="7" a="1"/>
  <c r="AE541" i="7" s="1"/>
  <c r="AG541" i="7" a="1"/>
  <c r="AG541" i="7" s="1"/>
  <c r="S1012" i="7" a="1"/>
  <c r="S1012" i="7" s="1"/>
  <c r="U1012" i="7" a="1"/>
  <c r="U1012" i="7" s="1"/>
  <c r="W258" i="7" a="1"/>
  <c r="W258" i="7" s="1"/>
  <c r="X258" i="7" a="1"/>
  <c r="X258" i="7" s="1"/>
  <c r="AB681" i="7" a="1"/>
  <c r="AB681" i="7" s="1"/>
  <c r="AA681" i="7" a="1"/>
  <c r="AA681" i="7" s="1"/>
  <c r="AC681" i="7" a="1"/>
  <c r="AC681" i="7" s="1"/>
  <c r="S912" i="7" a="1"/>
  <c r="S912" i="7" s="1"/>
  <c r="U912" i="7" a="1"/>
  <c r="U912" i="7" s="1"/>
  <c r="AA374" i="7" a="1"/>
  <c r="AA374" i="7" s="1"/>
  <c r="T146" i="7" a="1"/>
  <c r="T146" i="7" s="1"/>
  <c r="U146" i="7" a="1"/>
  <c r="U146" i="7" s="1"/>
  <c r="S146" i="7" a="1"/>
  <c r="S146" i="7" s="1"/>
  <c r="AC853" i="7" a="1"/>
  <c r="AC853" i="7" s="1"/>
  <c r="AB853" i="7" a="1"/>
  <c r="AB853" i="7" s="1"/>
  <c r="W702" i="7" a="1"/>
  <c r="W702" i="7" s="1"/>
  <c r="Y951" i="7" a="1"/>
  <c r="Y951" i="7" s="1"/>
  <c r="X951" i="7" a="1"/>
  <c r="X951" i="7" s="1"/>
  <c r="Q640" i="7" a="1"/>
  <c r="Q640" i="7" s="1"/>
  <c r="P640" i="7" a="1"/>
  <c r="P640" i="7" s="1"/>
  <c r="AK485" i="7" a="1"/>
  <c r="AK485" i="7" s="1"/>
  <c r="U274" i="7" a="1"/>
  <c r="U274" i="7" s="1"/>
  <c r="AF670" i="7" a="1"/>
  <c r="AF670" i="7" s="1"/>
  <c r="AA1005" i="7" a="1"/>
  <c r="AA1005" i="7" s="1"/>
  <c r="W1002" i="7" a="1"/>
  <c r="W1002" i="7" s="1"/>
  <c r="P617" i="7" a="1"/>
  <c r="P617" i="7" s="1"/>
  <c r="AG237" i="7" a="1"/>
  <c r="AG237" i="7" s="1"/>
  <c r="AA380" i="7" a="1"/>
  <c r="AA380" i="7" s="1"/>
  <c r="U386" i="7" a="1"/>
  <c r="U386" i="7" s="1"/>
  <c r="AA991" i="7" a="1"/>
  <c r="AA991" i="7" s="1"/>
  <c r="AK497" i="7" a="1"/>
  <c r="AK497" i="7" s="1"/>
  <c r="AC499" i="7" a="1"/>
  <c r="AC499" i="7" s="1"/>
  <c r="AJ258" i="7" a="1"/>
  <c r="AJ258" i="7" s="1"/>
  <c r="AI258" i="7" a="1"/>
  <c r="AI258" i="7" s="1"/>
  <c r="AB213" i="7" a="1"/>
  <c r="AB213" i="7" s="1"/>
  <c r="AI739" i="7" a="1"/>
  <c r="AI739" i="7" s="1"/>
  <c r="AG171" i="7" a="1"/>
  <c r="AG171" i="7" s="1"/>
  <c r="T399" i="7" a="1"/>
  <c r="T399" i="7" s="1"/>
  <c r="AE570" i="7" a="1"/>
  <c r="AE570" i="7" s="1"/>
  <c r="AC689" i="7" a="1"/>
  <c r="AC689" i="7" s="1"/>
  <c r="AB689" i="7" a="1"/>
  <c r="AB689" i="7" s="1"/>
  <c r="AK154" i="7" a="1"/>
  <c r="AK154" i="7" s="1"/>
  <c r="AC914" i="7" a="1"/>
  <c r="AC914" i="7" s="1"/>
  <c r="AA566" i="7" a="1"/>
  <c r="AA566" i="7" s="1"/>
  <c r="AB566" i="7" a="1"/>
  <c r="AB566" i="7" s="1"/>
  <c r="Y665" i="7" a="1"/>
  <c r="Y665" i="7" s="1"/>
  <c r="X665" i="7" a="1"/>
  <c r="X665" i="7" s="1"/>
  <c r="T524" i="7" a="1"/>
  <c r="T524" i="7" s="1"/>
  <c r="U524" i="7" a="1"/>
  <c r="U524" i="7" s="1"/>
  <c r="AB562" i="7" a="1"/>
  <c r="AB562" i="7" s="1"/>
  <c r="AA562" i="7" a="1"/>
  <c r="AA562" i="7" s="1"/>
  <c r="AC562" i="7" a="1"/>
  <c r="AC562" i="7" s="1"/>
  <c r="AK980" i="7" a="1"/>
  <c r="AK980" i="7" s="1"/>
  <c r="AJ980" i="7" a="1"/>
  <c r="AJ980" i="7" s="1"/>
  <c r="AI980" i="7" a="1"/>
  <c r="AI980" i="7" s="1"/>
  <c r="AF293" i="7" a="1"/>
  <c r="AF293" i="7" s="1"/>
  <c r="AA998" i="7" a="1"/>
  <c r="AA998" i="7" s="1"/>
  <c r="AB998" i="7" a="1"/>
  <c r="AB998" i="7" s="1"/>
  <c r="AC998" i="7" a="1"/>
  <c r="AC998" i="7" s="1"/>
  <c r="AE557" i="7" a="1"/>
  <c r="AE557" i="7" s="1"/>
  <c r="AG557" i="7" a="1"/>
  <c r="AG557" i="7" s="1"/>
  <c r="AA136" i="7" a="1"/>
  <c r="AA136" i="7" s="1"/>
  <c r="AB136" i="7" a="1"/>
  <c r="AB136" i="7" s="1"/>
  <c r="AG480" i="7" a="1"/>
  <c r="AG480" i="7" s="1"/>
  <c r="AF480" i="7" a="1"/>
  <c r="AF480" i="7" s="1"/>
  <c r="AE291" i="7" a="1"/>
  <c r="AE291" i="7" s="1"/>
  <c r="AF291" i="7" a="1"/>
  <c r="AF291" i="7" s="1"/>
  <c r="AI625" i="7" a="1"/>
  <c r="AI625" i="7" s="1"/>
  <c r="AF924" i="7" a="1"/>
  <c r="AF924" i="7" s="1"/>
  <c r="AG924" i="7" a="1"/>
  <c r="AG924" i="7" s="1"/>
  <c r="AK903" i="7" a="1"/>
  <c r="AK903" i="7" s="1"/>
  <c r="X484" i="7" a="1"/>
  <c r="X484" i="7" s="1"/>
  <c r="Y484" i="7" a="1"/>
  <c r="Y484" i="7" s="1"/>
  <c r="AE265" i="7" a="1"/>
  <c r="AE265" i="7" s="1"/>
  <c r="AF265" i="7" a="1"/>
  <c r="AF265" i="7" s="1"/>
  <c r="AI737" i="7" a="1"/>
  <c r="AI737" i="7" s="1"/>
  <c r="AK737" i="7" a="1"/>
  <c r="AK737" i="7" s="1"/>
  <c r="Q502" i="7" a="1"/>
  <c r="Q502" i="7" s="1"/>
  <c r="AC272" i="7" a="1"/>
  <c r="AC272" i="7" s="1"/>
  <c r="O994" i="7" a="1"/>
  <c r="O994" i="7" s="1"/>
  <c r="P994" i="7" a="1"/>
  <c r="P994" i="7" s="1"/>
  <c r="O805" i="7" a="1"/>
  <c r="O805" i="7" s="1"/>
  <c r="P805" i="7" a="1"/>
  <c r="P805" i="7" s="1"/>
  <c r="S750" i="7" a="1"/>
  <c r="S750" i="7" s="1"/>
  <c r="AJ264" i="7" a="1"/>
  <c r="AJ264" i="7" s="1"/>
  <c r="S636" i="7" a="1"/>
  <c r="S636" i="7" s="1"/>
  <c r="W462" i="7" a="1"/>
  <c r="W462" i="7" s="1"/>
  <c r="T274" i="7" a="1"/>
  <c r="T274" i="7" s="1"/>
  <c r="U719" i="7" a="1"/>
  <c r="U719" i="7" s="1"/>
  <c r="X1005" i="7" a="1"/>
  <c r="X1005" i="7" s="1"/>
  <c r="AJ783" i="7" a="1"/>
  <c r="AJ783" i="7" s="1"/>
  <c r="U464" i="7" a="1"/>
  <c r="U464" i="7" s="1"/>
  <c r="X1002" i="7" a="1"/>
  <c r="X1002" i="7" s="1"/>
  <c r="AC474" i="7" a="1"/>
  <c r="AC474" i="7" s="1"/>
  <c r="T899" i="7" a="1"/>
  <c r="T899" i="7" s="1"/>
  <c r="S498" i="7" a="1"/>
  <c r="S498" i="7" s="1"/>
  <c r="AK703" i="7" a="1"/>
  <c r="AK703" i="7" s="1"/>
  <c r="Q895" i="7" a="1"/>
  <c r="Q895" i="7" s="1"/>
  <c r="AK927" i="7" a="1"/>
  <c r="AK927" i="7" s="1"/>
  <c r="Q200" i="7" a="1"/>
  <c r="Q200" i="7" s="1"/>
  <c r="AF961" i="7" a="1"/>
  <c r="AF961" i="7" s="1"/>
  <c r="AB473" i="7" a="1"/>
  <c r="AB473" i="7" s="1"/>
  <c r="AJ497" i="7" a="1"/>
  <c r="AJ497" i="7" s="1"/>
  <c r="U707" i="7" a="1"/>
  <c r="U707" i="7" s="1"/>
  <c r="Y494" i="7" a="1"/>
  <c r="Y494" i="7" s="1"/>
  <c r="AJ525" i="7" a="1"/>
  <c r="AJ525" i="7" s="1"/>
  <c r="AG174" i="7" a="1"/>
  <c r="AG174" i="7" s="1"/>
  <c r="AF174" i="7" a="1"/>
  <c r="AF174" i="7" s="1"/>
  <c r="AK258" i="7" a="1"/>
  <c r="AK258" i="7" s="1"/>
  <c r="AE971" i="7" a="1"/>
  <c r="AE971" i="7" s="1"/>
  <c r="AG971" i="7" a="1"/>
  <c r="AG971" i="7" s="1"/>
  <c r="AJ820" i="7" a="1"/>
  <c r="AJ820" i="7" s="1"/>
  <c r="S168" i="7" a="1"/>
  <c r="S168" i="7" s="1"/>
  <c r="U168" i="7" a="1"/>
  <c r="U168" i="7" s="1"/>
  <c r="AF745" i="7" a="1"/>
  <c r="AF745" i="7" s="1"/>
  <c r="AJ354" i="7" a="1"/>
  <c r="AJ354" i="7" s="1"/>
  <c r="AI354" i="7" a="1"/>
  <c r="AI354" i="7" s="1"/>
  <c r="U510" i="7" a="1"/>
  <c r="U510" i="7" s="1"/>
  <c r="S510" i="7" a="1"/>
  <c r="S510" i="7" s="1"/>
  <c r="W401" i="7" a="1"/>
  <c r="W401" i="7" s="1"/>
  <c r="X401" i="7" a="1"/>
  <c r="X401" i="7" s="1"/>
  <c r="Y401" i="7" a="1"/>
  <c r="Y401" i="7" s="1"/>
  <c r="U333" i="7" a="1"/>
  <c r="U333" i="7" s="1"/>
  <c r="AC514" i="7" a="1"/>
  <c r="AC514" i="7" s="1"/>
  <c r="AA514" i="7" a="1"/>
  <c r="AA514" i="7" s="1"/>
  <c r="AJ914" i="7" a="1"/>
  <c r="AJ914" i="7" s="1"/>
  <c r="X448" i="7" a="1"/>
  <c r="X448" i="7" s="1"/>
  <c r="W448" i="7" a="1"/>
  <c r="W448" i="7" s="1"/>
  <c r="AC524" i="7" a="1"/>
  <c r="AC524" i="7" s="1"/>
  <c r="AB524" i="7" a="1"/>
  <c r="AB524" i="7" s="1"/>
  <c r="W412" i="7" a="1"/>
  <c r="W412" i="7" s="1"/>
  <c r="X412" i="7" a="1"/>
  <c r="X412" i="7" s="1"/>
  <c r="AJ201" i="7" a="1"/>
  <c r="AJ201" i="7" s="1"/>
  <c r="AK201" i="7" a="1"/>
  <c r="AK201" i="7" s="1"/>
  <c r="AI201" i="7" a="1"/>
  <c r="AI201" i="7" s="1"/>
  <c r="X987" i="7" a="1"/>
  <c r="X987" i="7" s="1"/>
  <c r="Y987" i="7" a="1"/>
  <c r="Y987" i="7" s="1"/>
  <c r="W987" i="7" a="1"/>
  <c r="W987" i="7" s="1"/>
  <c r="T809" i="7" a="1"/>
  <c r="T809" i="7" s="1"/>
  <c r="S809" i="7" a="1"/>
  <c r="S809" i="7" s="1"/>
  <c r="U809" i="7" a="1"/>
  <c r="U809" i="7" s="1"/>
  <c r="AA183" i="7" a="1"/>
  <c r="AA183" i="7" s="1"/>
  <c r="AC183" i="7" a="1"/>
  <c r="AC183" i="7" s="1"/>
  <c r="AI998" i="7" a="1"/>
  <c r="AI998" i="7" s="1"/>
  <c r="AJ998" i="7" a="1"/>
  <c r="AJ998" i="7" s="1"/>
  <c r="Y108" i="7" a="1"/>
  <c r="Y108" i="7" s="1"/>
  <c r="S112" i="7" a="1"/>
  <c r="S112" i="7" s="1"/>
  <c r="T112" i="7" a="1"/>
  <c r="T112" i="7" s="1"/>
  <c r="AK618" i="7" a="1"/>
  <c r="AK618" i="7" s="1"/>
  <c r="AE594" i="7" a="1"/>
  <c r="AE594" i="7" s="1"/>
  <c r="AF594" i="7" a="1"/>
  <c r="AF594" i="7" s="1"/>
  <c r="AA465" i="7" a="1"/>
  <c r="AA465" i="7" s="1"/>
  <c r="AI543" i="7" a="1"/>
  <c r="AI543" i="7" s="1"/>
  <c r="AL543" i="7" s="1" a="1"/>
  <c r="AL543" i="7" s="1"/>
  <c r="AJ543" i="7" a="1"/>
  <c r="AJ543" i="7" s="1"/>
  <c r="AE150" i="7" a="1"/>
  <c r="AE150" i="7" s="1"/>
  <c r="AF150" i="7" a="1"/>
  <c r="AF150" i="7" s="1"/>
  <c r="S501" i="7" a="1"/>
  <c r="S501" i="7" s="1"/>
  <c r="T501" i="7" a="1"/>
  <c r="T501" i="7" s="1"/>
  <c r="AE717" i="7" a="1"/>
  <c r="AE717" i="7" s="1"/>
  <c r="AB147" i="7" a="1"/>
  <c r="AB147" i="7" s="1"/>
  <c r="AA147" i="7" a="1"/>
  <c r="AA147" i="7" s="1"/>
  <c r="AK994" i="7" a="1"/>
  <c r="AK994" i="7" s="1"/>
  <c r="AI994" i="7" a="1"/>
  <c r="AI994" i="7" s="1"/>
  <c r="AG308" i="7" a="1"/>
  <c r="AG308" i="7" s="1"/>
  <c r="AF308" i="7" a="1"/>
  <c r="AF308" i="7" s="1"/>
  <c r="U519" i="7" a="1"/>
  <c r="U519" i="7" s="1"/>
  <c r="S173" i="7" a="1"/>
  <c r="S173" i="7" s="1"/>
  <c r="U173" i="7" a="1"/>
  <c r="U173" i="7" s="1"/>
  <c r="W418" i="7" a="1"/>
  <c r="W418" i="7" s="1"/>
  <c r="Y418" i="7" a="1"/>
  <c r="Y418" i="7" s="1"/>
  <c r="X418" i="7" a="1"/>
  <c r="X418" i="7" s="1"/>
  <c r="O782" i="7" a="1"/>
  <c r="O782" i="7" s="1"/>
  <c r="P782" i="7" a="1"/>
  <c r="P782" i="7" s="1"/>
  <c r="X921" i="7" a="1"/>
  <c r="X921" i="7" s="1"/>
  <c r="W852" i="7" a="1"/>
  <c r="W852" i="7" s="1"/>
  <c r="AI783" i="7" a="1"/>
  <c r="AI783" i="7" s="1"/>
  <c r="T464" i="7" a="1"/>
  <c r="T464" i="7" s="1"/>
  <c r="Q474" i="7" a="1"/>
  <c r="Q474" i="7" s="1"/>
  <c r="AJ886" i="7" a="1"/>
  <c r="AJ886" i="7" s="1"/>
  <c r="U381" i="7" a="1"/>
  <c r="U381" i="7" s="1"/>
  <c r="AI703" i="7" a="1"/>
  <c r="AI703" i="7" s="1"/>
  <c r="Y615" i="7" a="1"/>
  <c r="Y615" i="7" s="1"/>
  <c r="P895" i="7" a="1"/>
  <c r="P895" i="7" s="1"/>
  <c r="P380" i="7" a="1"/>
  <c r="P380" i="7" s="1"/>
  <c r="U388" i="7" a="1"/>
  <c r="U388" i="7" s="1"/>
  <c r="U929" i="7" a="1"/>
  <c r="U929" i="7" s="1"/>
  <c r="S928" i="7" a="1"/>
  <c r="S928" i="7" s="1"/>
  <c r="AK861" i="7" a="1"/>
  <c r="AK861" i="7" s="1"/>
  <c r="AF909" i="7" a="1"/>
  <c r="AF909" i="7" s="1"/>
  <c r="U487" i="7" a="1"/>
  <c r="U487" i="7" s="1"/>
  <c r="X212" i="7" a="1"/>
  <c r="X212" i="7" s="1"/>
  <c r="AC361" i="7" a="1"/>
  <c r="AC361" i="7" s="1"/>
  <c r="AC857" i="7" a="1"/>
  <c r="AC857" i="7" s="1"/>
  <c r="AJ808" i="7" a="1"/>
  <c r="AJ808" i="7" s="1"/>
  <c r="AE506" i="7" a="1"/>
  <c r="AE506" i="7" s="1"/>
  <c r="AG991" i="7" a="1"/>
  <c r="AG991" i="7" s="1"/>
  <c r="AI525" i="7" a="1"/>
  <c r="AI525" i="7" s="1"/>
  <c r="S174" i="7" a="1"/>
  <c r="S174" i="7" s="1"/>
  <c r="U258" i="7" a="1"/>
  <c r="U258" i="7" s="1"/>
  <c r="S176" i="7" a="1"/>
  <c r="S176" i="7" s="1"/>
  <c r="AK657" i="7" a="1"/>
  <c r="AK657" i="7" s="1"/>
  <c r="X215" i="7" a="1"/>
  <c r="X215" i="7" s="1"/>
  <c r="AB971" i="7" a="1"/>
  <c r="AB971" i="7" s="1"/>
  <c r="AE863" i="7" a="1"/>
  <c r="AE863" i="7" s="1"/>
  <c r="AF863" i="7" a="1"/>
  <c r="AF863" i="7" s="1"/>
  <c r="T739" i="7" a="1"/>
  <c r="T739" i="7" s="1"/>
  <c r="AE309" i="7" a="1"/>
  <c r="AE309" i="7" s="1"/>
  <c r="AF309" i="7" a="1"/>
  <c r="AF309" i="7" s="1"/>
  <c r="AC570" i="7" a="1"/>
  <c r="AC570" i="7" s="1"/>
  <c r="AE745" i="7" a="1"/>
  <c r="AE745" i="7" s="1"/>
  <c r="Y287" i="7" a="1"/>
  <c r="Y287" i="7" s="1"/>
  <c r="W287" i="7" a="1"/>
  <c r="W287" i="7" s="1"/>
  <c r="X287" i="7" a="1"/>
  <c r="X287" i="7" s="1"/>
  <c r="U354" i="7" a="1"/>
  <c r="U354" i="7" s="1"/>
  <c r="Y604" i="7" a="1"/>
  <c r="Y604" i="7" s="1"/>
  <c r="AK730" i="7" a="1"/>
  <c r="AK730" i="7" s="1"/>
  <c r="AI730" i="7" a="1"/>
  <c r="AI730" i="7" s="1"/>
  <c r="AG401" i="7" a="1"/>
  <c r="AG401" i="7" s="1"/>
  <c r="AF401" i="7" a="1"/>
  <c r="AF401" i="7" s="1"/>
  <c r="Y143" i="7" a="1"/>
  <c r="Y143" i="7" s="1"/>
  <c r="AG154" i="7" a="1"/>
  <c r="AG154" i="7" s="1"/>
  <c r="AG500" i="7" a="1"/>
  <c r="AG500" i="7" s="1"/>
  <c r="AE827" i="7" a="1"/>
  <c r="AE827" i="7" s="1"/>
  <c r="AG827" i="7" a="1"/>
  <c r="AG827" i="7" s="1"/>
  <c r="AE449" i="7" a="1"/>
  <c r="AE449" i="7" s="1"/>
  <c r="W957" i="7" a="1"/>
  <c r="W957" i="7" s="1"/>
  <c r="AF558" i="7" a="1"/>
  <c r="AF558" i="7" s="1"/>
  <c r="X421" i="7" a="1"/>
  <c r="X421" i="7" s="1"/>
  <c r="W421" i="7" a="1"/>
  <c r="W421" i="7" s="1"/>
  <c r="AF187" i="7" a="1"/>
  <c r="AF187" i="7" s="1"/>
  <c r="AE187" i="7" a="1"/>
  <c r="AE187" i="7" s="1"/>
  <c r="AF283" i="7" a="1"/>
  <c r="AF283" i="7" s="1"/>
  <c r="AG283" i="7" a="1"/>
  <c r="AG283" i="7" s="1"/>
  <c r="T201" i="7" a="1"/>
  <c r="T201" i="7" s="1"/>
  <c r="S201" i="7" a="1"/>
  <c r="S201" i="7" s="1"/>
  <c r="AB376" i="7" a="1"/>
  <c r="AB376" i="7" s="1"/>
  <c r="U602" i="7" a="1"/>
  <c r="U602" i="7" s="1"/>
  <c r="S602" i="7" a="1"/>
  <c r="S602" i="7" s="1"/>
  <c r="AE293" i="7" a="1"/>
  <c r="AE293" i="7" s="1"/>
  <c r="AG821" i="7" a="1"/>
  <c r="AG821" i="7" s="1"/>
  <c r="AJ330" i="7" a="1"/>
  <c r="AJ330" i="7" s="1"/>
  <c r="AK330" i="7" a="1"/>
  <c r="AK330" i="7" s="1"/>
  <c r="AA999" i="7" a="1"/>
  <c r="AA999" i="7" s="1"/>
  <c r="AG530" i="7" a="1"/>
  <c r="AG530" i="7" s="1"/>
  <c r="AG489" i="7" a="1"/>
  <c r="AG489" i="7" s="1"/>
  <c r="X108" i="7" a="1"/>
  <c r="X108" i="7" s="1"/>
  <c r="AJ260" i="7" a="1"/>
  <c r="AJ260" i="7" s="1"/>
  <c r="AI260" i="7" a="1"/>
  <c r="AI260" i="7" s="1"/>
  <c r="AK260" i="7" a="1"/>
  <c r="AK260" i="7" s="1"/>
  <c r="AK519" i="7" a="1"/>
  <c r="AK519" i="7" s="1"/>
  <c r="AI519" i="7" a="1"/>
  <c r="AI519" i="7" s="1"/>
  <c r="AB150" i="7" a="1"/>
  <c r="AB150" i="7" s="1"/>
  <c r="AA150" i="7" a="1"/>
  <c r="AA150" i="7" s="1"/>
  <c r="AA258" i="7" a="1"/>
  <c r="AA258" i="7" s="1"/>
  <c r="AC258" i="7" a="1"/>
  <c r="AC258" i="7" s="1"/>
  <c r="AA676" i="7" a="1"/>
  <c r="AA676" i="7" s="1"/>
  <c r="Y991" i="7" a="1"/>
  <c r="Y991" i="7" s="1"/>
  <c r="AB894" i="7" a="1"/>
  <c r="AB894" i="7" s="1"/>
  <c r="AJ657" i="7" a="1"/>
  <c r="AJ657" i="7" s="1"/>
  <c r="U606" i="7" a="1"/>
  <c r="U606" i="7" s="1"/>
  <c r="S739" i="7" a="1"/>
  <c r="S739" i="7" s="1"/>
  <c r="Y225" i="7" a="1"/>
  <c r="Y225" i="7" s="1"/>
  <c r="W225" i="7" a="1"/>
  <c r="W225" i="7" s="1"/>
  <c r="X604" i="7" a="1"/>
  <c r="X604" i="7" s="1"/>
  <c r="AF533" i="7" a="1"/>
  <c r="AF533" i="7" s="1"/>
  <c r="AG533" i="7" a="1"/>
  <c r="AG533" i="7" s="1"/>
  <c r="AI919" i="7" a="1"/>
  <c r="AI919" i="7" s="1"/>
  <c r="AK149" i="7" a="1"/>
  <c r="AK149" i="7" s="1"/>
  <c r="W204" i="7" a="1"/>
  <c r="W204" i="7" s="1"/>
  <c r="X204" i="7" a="1"/>
  <c r="X204" i="7" s="1"/>
  <c r="AB917" i="7" a="1"/>
  <c r="AB917" i="7" s="1"/>
  <c r="AA917" i="7" a="1"/>
  <c r="AA917" i="7" s="1"/>
  <c r="AC917" i="7" a="1"/>
  <c r="AC917" i="7" s="1"/>
  <c r="AE558" i="7" a="1"/>
  <c r="AE558" i="7" s="1"/>
  <c r="S779" i="7" a="1"/>
  <c r="S779" i="7" s="1"/>
  <c r="AF201" i="7" a="1"/>
  <c r="AF201" i="7" s="1"/>
  <c r="AG201" i="7" a="1"/>
  <c r="AG201" i="7" s="1"/>
  <c r="S651" i="7" a="1"/>
  <c r="S651" i="7" s="1"/>
  <c r="T651" i="7" a="1"/>
  <c r="T651" i="7" s="1"/>
  <c r="AA720" i="7" a="1"/>
  <c r="AA720" i="7" s="1"/>
  <c r="AC720" i="7" a="1"/>
  <c r="AC720" i="7" s="1"/>
  <c r="AE602" i="7" a="1"/>
  <c r="AE602" i="7" s="1"/>
  <c r="AG602" i="7" a="1"/>
  <c r="AG602" i="7" s="1"/>
  <c r="AE821" i="7" a="1"/>
  <c r="AE821" i="7" s="1"/>
  <c r="Y999" i="7" a="1"/>
  <c r="Y999" i="7" s="1"/>
  <c r="AE530" i="7" a="1"/>
  <c r="AE530" i="7" s="1"/>
  <c r="AF489" i="7" a="1"/>
  <c r="AF489" i="7" s="1"/>
  <c r="AG260" i="7" a="1"/>
  <c r="AG260" i="7" s="1"/>
  <c r="Y428" i="7" a="1"/>
  <c r="Y428" i="7" s="1"/>
  <c r="W428" i="7" a="1"/>
  <c r="W428" i="7" s="1"/>
  <c r="X428" i="7" a="1"/>
  <c r="X428" i="7" s="1"/>
  <c r="AB820" i="7" a="1"/>
  <c r="AB820" i="7" s="1"/>
  <c r="AF820" i="7" a="1"/>
  <c r="AF820" i="7" s="1"/>
  <c r="AE820" i="7" a="1"/>
  <c r="AE820" i="7" s="1"/>
  <c r="AJ519" i="7" a="1"/>
  <c r="AJ519" i="7" s="1"/>
  <c r="AK419" i="7" a="1"/>
  <c r="AK419" i="7" s="1"/>
  <c r="AJ419" i="7" a="1"/>
  <c r="AJ419" i="7" s="1"/>
  <c r="AA994" i="7" a="1"/>
  <c r="AA994" i="7" s="1"/>
  <c r="AB994" i="7" a="1"/>
  <c r="AB994" i="7" s="1"/>
  <c r="AC994" i="7" a="1"/>
  <c r="AC994" i="7" s="1"/>
  <c r="X527" i="7" a="1"/>
  <c r="X527" i="7" s="1"/>
  <c r="W527" i="7" a="1"/>
  <c r="W527" i="7" s="1"/>
  <c r="Y527" i="7" a="1"/>
  <c r="Y527" i="7" s="1"/>
  <c r="AG678" i="7" a="1"/>
  <c r="AG678" i="7" s="1"/>
  <c r="AE678" i="7" a="1"/>
  <c r="AE678" i="7" s="1"/>
  <c r="T877" i="7" a="1"/>
  <c r="T877" i="7" s="1"/>
  <c r="O118" i="7" a="1"/>
  <c r="O118" i="7" s="1"/>
  <c r="S939" i="7" a="1"/>
  <c r="S939" i="7" s="1"/>
  <c r="AJ903" i="7" a="1"/>
  <c r="AJ903" i="7" s="1"/>
  <c r="X615" i="7" a="1"/>
  <c r="X615" i="7" s="1"/>
  <c r="Y921" i="7" a="1"/>
  <c r="Y921" i="7" s="1"/>
  <c r="AK462" i="7" a="1"/>
  <c r="AK462" i="7" s="1"/>
  <c r="AK1007" i="7" a="1"/>
  <c r="AK1007" i="7" s="1"/>
  <c r="AG120" i="7" a="1"/>
  <c r="AG120" i="7" s="1"/>
  <c r="U498" i="7" a="1"/>
  <c r="U498" i="7" s="1"/>
  <c r="AI261" i="7" a="1"/>
  <c r="AI261" i="7" s="1"/>
  <c r="AJ861" i="7" a="1"/>
  <c r="AJ861" i="7" s="1"/>
  <c r="AA212" i="7" a="1"/>
  <c r="AA212" i="7" s="1"/>
  <c r="AB482" i="7" a="1"/>
  <c r="AB482" i="7" s="1"/>
  <c r="Y258" i="7" a="1"/>
  <c r="Y258" i="7" s="1"/>
  <c r="AJ168" i="7" a="1"/>
  <c r="AJ168" i="7" s="1"/>
  <c r="AK168" i="7" a="1"/>
  <c r="AK168" i="7" s="1"/>
  <c r="AC460" i="7" a="1"/>
  <c r="AC460" i="7" s="1"/>
  <c r="AE620" i="7" a="1"/>
  <c r="AE620" i="7" s="1"/>
  <c r="AF620" i="7" a="1"/>
  <c r="AF620" i="7" s="1"/>
  <c r="AA661" i="7" a="1"/>
  <c r="AA661" i="7" s="1"/>
  <c r="AC661" i="7" a="1"/>
  <c r="AC661" i="7" s="1"/>
  <c r="T448" i="7" a="1"/>
  <c r="T448" i="7" s="1"/>
  <c r="S448" i="7" a="1"/>
  <c r="S448" i="7" s="1"/>
  <c r="AG948" i="7" a="1"/>
  <c r="AG948" i="7" s="1"/>
  <c r="AF948" i="7" a="1"/>
  <c r="AF948" i="7" s="1"/>
  <c r="Y871" i="7" a="1"/>
  <c r="Y871" i="7" s="1"/>
  <c r="X871" i="7" a="1"/>
  <c r="X871" i="7" s="1"/>
  <c r="W337" i="7" a="1"/>
  <c r="W337" i="7" s="1"/>
  <c r="Y337" i="7" a="1"/>
  <c r="Y337" i="7" s="1"/>
  <c r="AK777" i="7" a="1"/>
  <c r="AK777" i="7" s="1"/>
  <c r="AI777" i="7" a="1"/>
  <c r="AI777" i="7" s="1"/>
  <c r="AJ777" i="7" a="1"/>
  <c r="AJ777" i="7" s="1"/>
  <c r="AG657" i="7" a="1"/>
  <c r="AG657" i="7" s="1"/>
  <c r="AE657" i="7" a="1"/>
  <c r="AE657" i="7" s="1"/>
  <c r="W223" i="7" a="1"/>
  <c r="W223" i="7" s="1"/>
  <c r="X223" i="7" a="1"/>
  <c r="X223" i="7" s="1"/>
  <c r="Y223" i="7" a="1"/>
  <c r="Y223" i="7" s="1"/>
  <c r="T777" i="7" a="1"/>
  <c r="T777" i="7" s="1"/>
  <c r="S777" i="7" a="1"/>
  <c r="S777" i="7" s="1"/>
  <c r="AK685" i="7" a="1"/>
  <c r="AK685" i="7" s="1"/>
  <c r="AI685" i="7" a="1"/>
  <c r="AI685" i="7" s="1"/>
  <c r="AE596" i="7" a="1"/>
  <c r="AE596" i="7" s="1"/>
  <c r="AF596" i="7" a="1"/>
  <c r="AF596" i="7" s="1"/>
  <c r="X611" i="7" a="1"/>
  <c r="X611" i="7" s="1"/>
  <c r="W611" i="7" a="1"/>
  <c r="W611" i="7" s="1"/>
  <c r="W142" i="7" a="1"/>
  <c r="W142" i="7" s="1"/>
  <c r="AB782" i="7" a="1"/>
  <c r="AB782" i="7" s="1"/>
  <c r="AC782" i="7" a="1"/>
  <c r="AC782" i="7" s="1"/>
  <c r="AA604" i="7" a="1"/>
  <c r="AA604" i="7" s="1"/>
  <c r="AC604" i="7" a="1"/>
  <c r="AC604" i="7" s="1"/>
  <c r="W503" i="7" a="1"/>
  <c r="W503" i="7" s="1"/>
  <c r="AJ261" i="7" a="1"/>
  <c r="AJ261" i="7" s="1"/>
  <c r="AI921" i="7" a="1"/>
  <c r="AI921" i="7" s="1"/>
  <c r="AG852" i="7" a="1"/>
  <c r="AG852" i="7" s="1"/>
  <c r="S822" i="7" a="1"/>
  <c r="S822" i="7" s="1"/>
  <c r="U877" i="7" a="1"/>
  <c r="U877" i="7" s="1"/>
  <c r="AB757" i="7" a="1"/>
  <c r="AB757" i="7" s="1"/>
  <c r="X462" i="7" a="1"/>
  <c r="X462" i="7" s="1"/>
  <c r="Y618" i="7" a="1"/>
  <c r="Y618" i="7" s="1"/>
  <c r="Y719" i="7" a="1"/>
  <c r="Y719" i="7" s="1"/>
  <c r="X1007" i="7" a="1"/>
  <c r="X1007" i="7" s="1"/>
  <c r="AK117" i="7" a="1"/>
  <c r="AK117" i="7" s="1"/>
  <c r="AF120" i="7" a="1"/>
  <c r="AF120" i="7" s="1"/>
  <c r="AA703" i="7" a="1"/>
  <c r="AA703" i="7" s="1"/>
  <c r="S615" i="7" a="1"/>
  <c r="S615" i="7" s="1"/>
  <c r="W261" i="7" a="1"/>
  <c r="W261" i="7" s="1"/>
  <c r="Q388" i="7" a="1"/>
  <c r="Q388" i="7" s="1"/>
  <c r="Y248" i="7" a="1"/>
  <c r="Y248" i="7" s="1"/>
  <c r="AC306" i="7" a="1"/>
  <c r="AC306" i="7" s="1"/>
  <c r="AB546" i="7" a="1"/>
  <c r="AB546" i="7" s="1"/>
  <c r="Y894" i="7" a="1"/>
  <c r="Y894" i="7" s="1"/>
  <c r="Y497" i="7" a="1"/>
  <c r="Y497" i="7" s="1"/>
  <c r="AA525" i="7" a="1"/>
  <c r="AA525" i="7" s="1"/>
  <c r="AC525" i="7" a="1"/>
  <c r="AC525" i="7" s="1"/>
  <c r="S258" i="7" a="1"/>
  <c r="S258" i="7" s="1"/>
  <c r="AE263" i="7" a="1"/>
  <c r="AE263" i="7" s="1"/>
  <c r="AG263" i="7" a="1"/>
  <c r="AG263" i="7" s="1"/>
  <c r="Q606" i="7" a="1"/>
  <c r="Q606" i="7" s="1"/>
  <c r="AG820" i="7" a="1"/>
  <c r="AG820" i="7" s="1"/>
  <c r="AF170" i="7" a="1"/>
  <c r="AF170" i="7" s="1"/>
  <c r="AG170" i="7" a="1"/>
  <c r="AG170" i="7" s="1"/>
  <c r="AA411" i="7" a="1"/>
  <c r="AA411" i="7" s="1"/>
  <c r="U604" i="7" a="1"/>
  <c r="U604" i="7" s="1"/>
  <c r="S604" i="7" a="1"/>
  <c r="S604" i="7" s="1"/>
  <c r="W721" i="7" a="1"/>
  <c r="W721" i="7" s="1"/>
  <c r="Y721" i="7" a="1"/>
  <c r="Y721" i="7" s="1"/>
  <c r="AA655" i="7" a="1"/>
  <c r="AA655" i="7" s="1"/>
  <c r="AE924" i="7" a="1"/>
  <c r="AE924" i="7" s="1"/>
  <c r="T955" i="7" a="1"/>
  <c r="T955" i="7" s="1"/>
  <c r="U955" i="7" a="1"/>
  <c r="U955" i="7" s="1"/>
  <c r="S955" i="7" a="1"/>
  <c r="S955" i="7" s="1"/>
  <c r="AE333" i="7" a="1"/>
  <c r="AE333" i="7" s="1"/>
  <c r="AG333" i="7" a="1"/>
  <c r="AG333" i="7" s="1"/>
  <c r="AF333" i="7" a="1"/>
  <c r="AF333" i="7" s="1"/>
  <c r="AC136" i="7" a="1"/>
  <c r="AC136" i="7" s="1"/>
  <c r="Y163" i="7" a="1"/>
  <c r="Y163" i="7" s="1"/>
  <c r="U421" i="7" a="1"/>
  <c r="U421" i="7" s="1"/>
  <c r="T421" i="7" a="1"/>
  <c r="T421" i="7" s="1"/>
  <c r="AG823" i="7" a="1"/>
  <c r="AG823" i="7" s="1"/>
  <c r="AE823" i="7" a="1"/>
  <c r="AE823" i="7" s="1"/>
  <c r="AF823" i="7" a="1"/>
  <c r="AF823" i="7" s="1"/>
  <c r="AC448" i="7" a="1"/>
  <c r="AC448" i="7" s="1"/>
  <c r="AB448" i="7" a="1"/>
  <c r="AB448" i="7" s="1"/>
  <c r="AA448" i="7" a="1"/>
  <c r="AA448" i="7" s="1"/>
  <c r="AC923" i="7" a="1"/>
  <c r="AC923" i="7" s="1"/>
  <c r="U855" i="7" a="1"/>
  <c r="U855" i="7" s="1"/>
  <c r="T855" i="7" a="1"/>
  <c r="T855" i="7" s="1"/>
  <c r="S855" i="7" a="1"/>
  <c r="S855" i="7" s="1"/>
  <c r="AE480" i="7" a="1"/>
  <c r="AE480" i="7" s="1"/>
  <c r="AA897" i="7" a="1"/>
  <c r="AA897" i="7" s="1"/>
  <c r="U413" i="7" a="1"/>
  <c r="U413" i="7" s="1"/>
  <c r="S413" i="7" a="1"/>
  <c r="S413" i="7" s="1"/>
  <c r="AK594" i="7" a="1"/>
  <c r="AK594" i="7" s="1"/>
  <c r="AI594" i="7" a="1"/>
  <c r="AI594" i="7" s="1"/>
  <c r="AJ594" i="7" a="1"/>
  <c r="AJ594" i="7" s="1"/>
  <c r="AG777" i="7" a="1"/>
  <c r="AG777" i="7" s="1"/>
  <c r="T107" i="7" a="1"/>
  <c r="T107" i="7" s="1"/>
  <c r="S107" i="7" a="1"/>
  <c r="S107" i="7" s="1"/>
  <c r="T478" i="7" a="1"/>
  <c r="T478" i="7" s="1"/>
  <c r="T262" i="7" a="1"/>
  <c r="T262" i="7" s="1"/>
  <c r="S262" i="7" a="1"/>
  <c r="S262" i="7" s="1"/>
  <c r="AJ411" i="7" a="1"/>
  <c r="AJ411" i="7" s="1"/>
  <c r="X570" i="7" a="1"/>
  <c r="X570" i="7" s="1"/>
  <c r="S397" i="7" a="1"/>
  <c r="S397" i="7" s="1"/>
  <c r="S919" i="7" a="1"/>
  <c r="S919" i="7" s="1"/>
  <c r="AE211" i="7" a="1"/>
  <c r="AE211" i="7" s="1"/>
  <c r="U316" i="7" a="1"/>
  <c r="U316" i="7" s="1"/>
  <c r="T218" i="7" a="1"/>
  <c r="T218" i="7" s="1"/>
  <c r="Y451" i="7" a="1"/>
  <c r="Y451" i="7" s="1"/>
  <c r="AJ321" i="7" a="1"/>
  <c r="AJ321" i="7" s="1"/>
  <c r="Y885" i="7" a="1"/>
  <c r="Y885" i="7" s="1"/>
  <c r="W885" i="7" a="1"/>
  <c r="W885" i="7" s="1"/>
  <c r="AB925" i="7" a="1"/>
  <c r="AB925" i="7" s="1"/>
  <c r="AA925" i="7" a="1"/>
  <c r="AA925" i="7" s="1"/>
  <c r="W548" i="7" a="1"/>
  <c r="W548" i="7" s="1"/>
  <c r="Y548" i="7" a="1"/>
  <c r="Y548" i="7" s="1"/>
  <c r="T628" i="7" a="1"/>
  <c r="T628" i="7" s="1"/>
  <c r="U628" i="7" a="1"/>
  <c r="U628" i="7" s="1"/>
  <c r="W255" i="7" a="1"/>
  <c r="W255" i="7" s="1"/>
  <c r="X255" i="7" a="1"/>
  <c r="X255" i="7" s="1"/>
  <c r="Y255" i="7" a="1"/>
  <c r="Y255" i="7" s="1"/>
  <c r="S803" i="7" a="1"/>
  <c r="S803" i="7" s="1"/>
  <c r="AJ443" i="7" a="1"/>
  <c r="AJ443" i="7" s="1"/>
  <c r="AK443" i="7" a="1"/>
  <c r="AK443" i="7" s="1"/>
  <c r="S774" i="7" a="1"/>
  <c r="S774" i="7" s="1"/>
  <c r="U774" i="7" a="1"/>
  <c r="U774" i="7" s="1"/>
  <c r="X660" i="7" a="1"/>
  <c r="X660" i="7" s="1"/>
  <c r="Y660" i="7" a="1"/>
  <c r="Y660" i="7" s="1"/>
  <c r="AG342" i="7" a="1"/>
  <c r="AG342" i="7" s="1"/>
  <c r="AJ183" i="7" a="1"/>
  <c r="AJ183" i="7" s="1"/>
  <c r="AK183" i="7" a="1"/>
  <c r="AK183" i="7" s="1"/>
  <c r="AA467" i="7" a="1"/>
  <c r="AA467" i="7" s="1"/>
  <c r="AB467" i="7" a="1"/>
  <c r="AB467" i="7" s="1"/>
  <c r="AK328" i="7" a="1"/>
  <c r="AK328" i="7" s="1"/>
  <c r="AI328" i="7" a="1"/>
  <c r="AI328" i="7" s="1"/>
  <c r="AJ328" i="7" a="1"/>
  <c r="AJ328" i="7" s="1"/>
  <c r="AE1012" i="7" a="1"/>
  <c r="AE1012" i="7" s="1"/>
  <c r="AF1012" i="7" a="1"/>
  <c r="AF1012" i="7" s="1"/>
  <c r="AK975" i="7" a="1"/>
  <c r="AK975" i="7" s="1"/>
  <c r="AI975" i="7" a="1"/>
  <c r="AI975" i="7" s="1"/>
  <c r="AK412" i="7" a="1"/>
  <c r="AK412" i="7" s="1"/>
  <c r="AI412" i="7" a="1"/>
  <c r="AI412" i="7" s="1"/>
  <c r="S338" i="7" a="1"/>
  <c r="S338" i="7" s="1"/>
  <c r="T338" i="7" a="1"/>
  <c r="T338" i="7" s="1"/>
  <c r="AA252" i="7" a="1"/>
  <c r="AA252" i="7" s="1"/>
  <c r="AC252" i="7" a="1"/>
  <c r="AC252" i="7" s="1"/>
  <c r="AF568" i="7" a="1"/>
  <c r="AF568" i="7" s="1"/>
  <c r="AE568" i="7" a="1"/>
  <c r="AE568" i="7" s="1"/>
  <c r="AE481" i="7" a="1"/>
  <c r="AE481" i="7" s="1"/>
  <c r="AG481" i="7" a="1"/>
  <c r="AG481" i="7" s="1"/>
  <c r="AF481" i="7" a="1"/>
  <c r="AF481" i="7" s="1"/>
  <c r="W938" i="7" a="1"/>
  <c r="W938" i="7" s="1"/>
  <c r="Y938" i="7" a="1"/>
  <c r="Y938" i="7" s="1"/>
  <c r="AB530" i="7" a="1"/>
  <c r="AB530" i="7" s="1"/>
  <c r="AC530" i="7" a="1"/>
  <c r="AC530" i="7" s="1"/>
  <c r="AB260" i="7" a="1"/>
  <c r="AB260" i="7" s="1"/>
  <c r="AC260" i="7" a="1"/>
  <c r="AC260" i="7" s="1"/>
  <c r="AA260" i="7" a="1"/>
  <c r="AA260" i="7" s="1"/>
  <c r="AG112" i="7" a="1"/>
  <c r="AG112" i="7" s="1"/>
  <c r="AE112" i="7" a="1"/>
  <c r="AE112" i="7" s="1"/>
  <c r="T325" i="7" a="1"/>
  <c r="T325" i="7" s="1"/>
  <c r="AF566" i="7" a="1"/>
  <c r="AF566" i="7" s="1"/>
  <c r="AG451" i="7" a="1"/>
  <c r="AG451" i="7" s="1"/>
  <c r="W888" i="7" a="1"/>
  <c r="W888" i="7" s="1"/>
  <c r="AF336" i="7" a="1"/>
  <c r="AF336" i="7" s="1"/>
  <c r="AG336" i="7" a="1"/>
  <c r="AG336" i="7" s="1"/>
  <c r="T865" i="7" a="1"/>
  <c r="T865" i="7" s="1"/>
  <c r="U865" i="7" a="1"/>
  <c r="U865" i="7" s="1"/>
  <c r="AC477" i="7" a="1"/>
  <c r="AC477" i="7" s="1"/>
  <c r="AK600" i="7" a="1"/>
  <c r="AK600" i="7" s="1"/>
  <c r="AJ600" i="7" a="1"/>
  <c r="AJ600" i="7" s="1"/>
  <c r="AJ410" i="7" a="1"/>
  <c r="AJ410" i="7" s="1"/>
  <c r="AI410" i="7" a="1"/>
  <c r="AI410" i="7" s="1"/>
  <c r="X513" i="7" a="1"/>
  <c r="X513" i="7" s="1"/>
  <c r="AF250" i="7" a="1"/>
  <c r="AF250" i="7" s="1"/>
  <c r="AG250" i="7" a="1"/>
  <c r="AG250" i="7" s="1"/>
  <c r="T701" i="7" a="1"/>
  <c r="T701" i="7" s="1"/>
  <c r="S701" i="7" a="1"/>
  <c r="S701" i="7" s="1"/>
  <c r="T194" i="7" a="1"/>
  <c r="T194" i="7" s="1"/>
  <c r="U194" i="7" a="1"/>
  <c r="U194" i="7" s="1"/>
  <c r="S194" i="7" a="1"/>
  <c r="S194" i="7" s="1"/>
  <c r="W508" i="7" a="1"/>
  <c r="W508" i="7" s="1"/>
  <c r="X508" i="7" a="1"/>
  <c r="X508" i="7" s="1"/>
  <c r="AJ276" i="7" a="1"/>
  <c r="AJ276" i="7" s="1"/>
  <c r="AB522" i="7" a="1"/>
  <c r="AB522" i="7" s="1"/>
  <c r="AK193" i="7" a="1"/>
  <c r="AK193" i="7" s="1"/>
  <c r="AK687" i="7" a="1"/>
  <c r="AK687" i="7" s="1"/>
  <c r="AC218" i="7" a="1"/>
  <c r="AC218" i="7" s="1"/>
  <c r="AJ922" i="7" a="1"/>
  <c r="AJ922" i="7" s="1"/>
  <c r="AE566" i="7" a="1"/>
  <c r="AE566" i="7" s="1"/>
  <c r="AF735" i="7" a="1"/>
  <c r="AF735" i="7" s="1"/>
  <c r="AI888" i="7" a="1"/>
  <c r="AI888" i="7" s="1"/>
  <c r="AI968" i="7" a="1"/>
  <c r="AI968" i="7" s="1"/>
  <c r="S569" i="7" a="1"/>
  <c r="S569" i="7" s="1"/>
  <c r="U882" i="7" a="1"/>
  <c r="U882" i="7" s="1"/>
  <c r="Y123" i="7" a="1"/>
  <c r="Y123" i="7" s="1"/>
  <c r="AG680" i="7" a="1"/>
  <c r="AG680" i="7" s="1"/>
  <c r="AE680" i="7" a="1"/>
  <c r="AE680" i="7" s="1"/>
  <c r="AK177" i="7" a="1"/>
  <c r="AK177" i="7" s="1"/>
  <c r="W442" i="7" a="1"/>
  <c r="W442" i="7" s="1"/>
  <c r="X442" i="7" a="1"/>
  <c r="X442" i="7" s="1"/>
  <c r="Y442" i="7" a="1"/>
  <c r="Y442" i="7" s="1"/>
  <c r="AG884" i="7" a="1"/>
  <c r="AG884" i="7" s="1"/>
  <c r="AE884" i="7" a="1"/>
  <c r="AE884" i="7" s="1"/>
  <c r="AF884" i="7" a="1"/>
  <c r="AF884" i="7" s="1"/>
  <c r="AB839" i="7" a="1"/>
  <c r="AB839" i="7" s="1"/>
  <c r="AJ964" i="7" a="1"/>
  <c r="AJ964" i="7" s="1"/>
  <c r="AC458" i="7" a="1"/>
  <c r="AC458" i="7" s="1"/>
  <c r="W513" i="7" a="1"/>
  <c r="W513" i="7" s="1"/>
  <c r="AI993" i="7" a="1"/>
  <c r="AI993" i="7" s="1"/>
  <c r="AJ993" i="7" a="1"/>
  <c r="AJ993" i="7" s="1"/>
  <c r="AB202" i="7" a="1"/>
  <c r="AB202" i="7" s="1"/>
  <c r="AJ575" i="7" a="1"/>
  <c r="AJ575" i="7" s="1"/>
  <c r="AK575" i="7" a="1"/>
  <c r="AK575" i="7" s="1"/>
  <c r="AJ153" i="7" a="1"/>
  <c r="AJ153" i="7" s="1"/>
  <c r="U475" i="7" a="1"/>
  <c r="U475" i="7" s="1"/>
  <c r="T475" i="7" a="1"/>
  <c r="T475" i="7" s="1"/>
  <c r="T769" i="7" a="1"/>
  <c r="T769" i="7" s="1"/>
  <c r="S753" i="7" a="1"/>
  <c r="S753" i="7" s="1"/>
  <c r="U753" i="7" a="1"/>
  <c r="U753" i="7" s="1"/>
  <c r="AJ1006" i="7" a="1"/>
  <c r="AJ1006" i="7" s="1"/>
  <c r="T424" i="7" a="1"/>
  <c r="T424" i="7" s="1"/>
  <c r="S424" i="7" a="1"/>
  <c r="S424" i="7" s="1"/>
  <c r="AF701" i="7" a="1"/>
  <c r="AF701" i="7" s="1"/>
  <c r="AF834" i="7" a="1"/>
  <c r="AF834" i="7" s="1"/>
  <c r="AG834" i="7" a="1"/>
  <c r="AG834" i="7" s="1"/>
  <c r="AG945" i="7" a="1"/>
  <c r="AG945" i="7" s="1"/>
  <c r="AB441" i="7" a="1"/>
  <c r="AB441" i="7" s="1"/>
  <c r="AC441" i="7" a="1"/>
  <c r="AC441" i="7" s="1"/>
  <c r="AC734" i="7" a="1"/>
  <c r="AC734" i="7" s="1"/>
  <c r="U442" i="7" a="1"/>
  <c r="U442" i="7" s="1"/>
  <c r="S442" i="7" a="1"/>
  <c r="S442" i="7" s="1"/>
  <c r="Y953" i="7" a="1"/>
  <c r="Y953" i="7" s="1"/>
  <c r="X953" i="7" a="1"/>
  <c r="X953" i="7" s="1"/>
  <c r="AA455" i="7" a="1"/>
  <c r="AA455" i="7" s="1"/>
  <c r="AB455" i="7" a="1"/>
  <c r="AB455" i="7" s="1"/>
  <c r="AC455" i="7" a="1"/>
  <c r="AC455" i="7" s="1"/>
  <c r="AJ268" i="7" a="1"/>
  <c r="AJ268" i="7" s="1"/>
  <c r="AK268" i="7" a="1"/>
  <c r="AK268" i="7" s="1"/>
  <c r="AG289" i="7" a="1"/>
  <c r="AG289" i="7" s="1"/>
  <c r="AE289" i="7" a="1"/>
  <c r="AE289" i="7" s="1"/>
  <c r="AG290" i="7" a="1"/>
  <c r="AG290" i="7" s="1"/>
  <c r="AF290" i="7" a="1"/>
  <c r="AF290" i="7" s="1"/>
  <c r="AF266" i="7" a="1"/>
  <c r="AF266" i="7" s="1"/>
  <c r="AE266" i="7" a="1"/>
  <c r="AE266" i="7" s="1"/>
  <c r="AG266" i="7" a="1"/>
  <c r="AG266" i="7" s="1"/>
  <c r="S593" i="7" a="1"/>
  <c r="S593" i="7" s="1"/>
  <c r="U593" i="7" a="1"/>
  <c r="U593" i="7" s="1"/>
  <c r="W405" i="7" a="1"/>
  <c r="W405" i="7" s="1"/>
  <c r="Y405" i="7" a="1"/>
  <c r="Y405" i="7" s="1"/>
  <c r="AC684" i="7" a="1"/>
  <c r="AC684" i="7" s="1"/>
  <c r="AB684" i="7" a="1"/>
  <c r="AB684" i="7" s="1"/>
  <c r="AI362" i="7" a="1"/>
  <c r="AI362" i="7" s="1"/>
  <c r="AB518" i="7" a="1"/>
  <c r="AB518" i="7" s="1"/>
  <c r="AC518" i="7" a="1"/>
  <c r="AC518" i="7" s="1"/>
  <c r="AI455" i="7" a="1"/>
  <c r="AI455" i="7" s="1"/>
  <c r="AJ455" i="7" a="1"/>
  <c r="AJ455" i="7" s="1"/>
  <c r="AJ565" i="7" a="1"/>
  <c r="AJ565" i="7" s="1"/>
  <c r="AI565" i="7" a="1"/>
  <c r="AI565" i="7" s="1"/>
  <c r="S375" i="7" a="1"/>
  <c r="S375" i="7" s="1"/>
  <c r="T375" i="7" a="1"/>
  <c r="T375" i="7" s="1"/>
  <c r="W981" i="7" a="1"/>
  <c r="W981" i="7" s="1"/>
  <c r="X981" i="7" a="1"/>
  <c r="X981" i="7" s="1"/>
  <c r="Y981" i="7" a="1"/>
  <c r="Y981" i="7" s="1"/>
  <c r="W202" i="7" a="1"/>
  <c r="W202" i="7" s="1"/>
  <c r="X202" i="7" a="1"/>
  <c r="X202" i="7" s="1"/>
  <c r="Y202" i="7" a="1"/>
  <c r="Y202" i="7" s="1"/>
  <c r="AC809" i="7" a="1"/>
  <c r="AC809" i="7" s="1"/>
  <c r="AB809" i="7" a="1"/>
  <c r="AB809" i="7" s="1"/>
  <c r="T322" i="7" a="1"/>
  <c r="T322" i="7" s="1"/>
  <c r="S322" i="7" a="1"/>
  <c r="S322" i="7" s="1"/>
  <c r="X997" i="7" a="1"/>
  <c r="X997" i="7" s="1"/>
  <c r="W997" i="7" a="1"/>
  <c r="W997" i="7" s="1"/>
  <c r="Y997" i="7" a="1"/>
  <c r="Y997" i="7" s="1"/>
  <c r="AI753" i="7" a="1"/>
  <c r="AI753" i="7" s="1"/>
  <c r="AJ753" i="7" a="1"/>
  <c r="AJ753" i="7" s="1"/>
  <c r="AK753" i="7" a="1"/>
  <c r="AK753" i="7" s="1"/>
  <c r="W1001" i="7" a="1"/>
  <c r="W1001" i="7" s="1"/>
  <c r="X1001" i="7" a="1"/>
  <c r="X1001" i="7" s="1"/>
  <c r="Y1001" i="7" a="1"/>
  <c r="Y1001" i="7" s="1"/>
  <c r="AF765" i="7" a="1"/>
  <c r="AF765" i="7" s="1"/>
  <c r="AG765" i="7" a="1"/>
  <c r="AG765" i="7" s="1"/>
  <c r="AI834" i="7" a="1"/>
  <c r="AI834" i="7" s="1"/>
  <c r="AJ834" i="7" a="1"/>
  <c r="AJ834" i="7" s="1"/>
  <c r="AK834" i="7" a="1"/>
  <c r="AK834" i="7" s="1"/>
  <c r="AK352" i="7" a="1"/>
  <c r="AK352" i="7" s="1"/>
  <c r="AI352" i="7" a="1"/>
  <c r="AI352" i="7" s="1"/>
  <c r="S630" i="7" a="1"/>
  <c r="S630" i="7" s="1"/>
  <c r="U630" i="7" a="1"/>
  <c r="U630" i="7" s="1"/>
  <c r="T689" i="7" a="1"/>
  <c r="T689" i="7" s="1"/>
  <c r="W191" i="7" a="1"/>
  <c r="W191" i="7" s="1"/>
  <c r="AA533" i="7" a="1"/>
  <c r="AA533" i="7" s="1"/>
  <c r="AA798" i="7" a="1"/>
  <c r="AA798" i="7" s="1"/>
  <c r="AE775" i="7" a="1"/>
  <c r="AE775" i="7" s="1"/>
  <c r="X688" i="7" a="1"/>
  <c r="X688" i="7" s="1"/>
  <c r="AA770" i="7" a="1"/>
  <c r="AA770" i="7" s="1"/>
  <c r="T663" i="7" a="1"/>
  <c r="T663" i="7" s="1"/>
  <c r="S550" i="7" a="1"/>
  <c r="S550" i="7" s="1"/>
  <c r="AE584" i="7" a="1"/>
  <c r="AE584" i="7" s="1"/>
  <c r="AI647" i="7" a="1"/>
  <c r="AI647" i="7" s="1"/>
  <c r="W1003" i="7" a="1"/>
  <c r="W1003" i="7" s="1"/>
  <c r="U687" i="7" a="1"/>
  <c r="U687" i="7" s="1"/>
  <c r="AF136" i="7" a="1"/>
  <c r="AF136" i="7" s="1"/>
  <c r="T992" i="7" a="1"/>
  <c r="T992" i="7" s="1"/>
  <c r="AK542" i="7" a="1"/>
  <c r="AK542" i="7" s="1"/>
  <c r="X714" i="7" a="1"/>
  <c r="X714" i="7" s="1"/>
  <c r="AC862" i="7" a="1"/>
  <c r="AC862" i="7" s="1"/>
  <c r="AK416" i="7" a="1"/>
  <c r="AK416" i="7" s="1"/>
  <c r="AC950" i="7" a="1"/>
  <c r="AC950" i="7" s="1"/>
  <c r="AC654" i="7" a="1"/>
  <c r="AC654" i="7" s="1"/>
  <c r="Y735" i="7" a="1"/>
  <c r="Y735" i="7" s="1"/>
  <c r="AF428" i="7" a="1"/>
  <c r="AF428" i="7" s="1"/>
  <c r="T968" i="7" a="1"/>
  <c r="T968" i="7" s="1"/>
  <c r="AF270" i="7" a="1"/>
  <c r="AF270" i="7" s="1"/>
  <c r="AG224" i="7" a="1"/>
  <c r="AG224" i="7" s="1"/>
  <c r="AJ181" i="7" a="1"/>
  <c r="AJ181" i="7" s="1"/>
  <c r="AF680" i="7" a="1"/>
  <c r="AF680" i="7" s="1"/>
  <c r="S518" i="7" a="1"/>
  <c r="S518" i="7" s="1"/>
  <c r="T518" i="7" a="1"/>
  <c r="T518" i="7" s="1"/>
  <c r="U518" i="7" a="1"/>
  <c r="U518" i="7" s="1"/>
  <c r="AJ806" i="7" a="1"/>
  <c r="AJ806" i="7" s="1"/>
  <c r="AI806" i="7" a="1"/>
  <c r="AI806" i="7" s="1"/>
  <c r="AI875" i="7" a="1"/>
  <c r="AI875" i="7" s="1"/>
  <c r="AJ875" i="7" a="1"/>
  <c r="AJ875" i="7" s="1"/>
  <c r="AK875" i="7" a="1"/>
  <c r="AK875" i="7" s="1"/>
  <c r="AE161" i="7" a="1"/>
  <c r="AE161" i="7" s="1"/>
  <c r="AG161" i="7" a="1"/>
  <c r="AG161" i="7" s="1"/>
  <c r="AJ870" i="7" a="1"/>
  <c r="AJ870" i="7" s="1"/>
  <c r="AI958" i="7" a="1"/>
  <c r="AI958" i="7" s="1"/>
  <c r="AF995" i="7" a="1"/>
  <c r="AF995" i="7" s="1"/>
  <c r="AG995" i="7" a="1"/>
  <c r="AG995" i="7" s="1"/>
  <c r="AA828" i="7" a="1"/>
  <c r="AA828" i="7" s="1"/>
  <c r="AC828" i="7" a="1"/>
  <c r="AC828" i="7" s="1"/>
  <c r="AF269" i="7" a="1"/>
  <c r="AF269" i="7" s="1"/>
  <c r="S607" i="7" a="1"/>
  <c r="S607" i="7" s="1"/>
  <c r="AC575" i="7" a="1"/>
  <c r="AC575" i="7" s="1"/>
  <c r="AB575" i="7" a="1"/>
  <c r="AB575" i="7" s="1"/>
  <c r="X931" i="7" a="1"/>
  <c r="X931" i="7" s="1"/>
  <c r="Y931" i="7" a="1"/>
  <c r="Y931" i="7" s="1"/>
  <c r="T153" i="7" a="1"/>
  <c r="T153" i="7" s="1"/>
  <c r="U153" i="7" a="1"/>
  <c r="U153" i="7" s="1"/>
  <c r="AB379" i="7" a="1"/>
  <c r="AB379" i="7" s="1"/>
  <c r="AK1006" i="7" a="1"/>
  <c r="AK1006" i="7" s="1"/>
  <c r="AI470" i="7" a="1"/>
  <c r="AI470" i="7" s="1"/>
  <c r="AB581" i="7" a="1"/>
  <c r="AB581" i="7" s="1"/>
  <c r="AA366" i="7" a="1"/>
  <c r="AA366" i="7" s="1"/>
  <c r="AC366" i="7" a="1"/>
  <c r="AC366" i="7" s="1"/>
  <c r="AC701" i="7" a="1"/>
  <c r="AC701" i="7" s="1"/>
  <c r="AA701" i="7" a="1"/>
  <c r="AA701" i="7" s="1"/>
  <c r="S851" i="7" a="1"/>
  <c r="S851" i="7" s="1"/>
  <c r="T851" i="7" a="1"/>
  <c r="T851" i="7" s="1"/>
  <c r="U851" i="7" a="1"/>
  <c r="U851" i="7" s="1"/>
  <c r="AA813" i="7" a="1"/>
  <c r="AA813" i="7" s="1"/>
  <c r="AB813" i="7" a="1"/>
  <c r="AB813" i="7" s="1"/>
  <c r="AK580" i="7" a="1"/>
  <c r="AK580" i="7" s="1"/>
  <c r="AJ580" i="7" a="1"/>
  <c r="AJ580" i="7" s="1"/>
  <c r="AA589" i="7" a="1"/>
  <c r="AA589" i="7" s="1"/>
  <c r="AC589" i="7" a="1"/>
  <c r="AC589" i="7" s="1"/>
  <c r="AK176" i="7" a="1"/>
  <c r="AK176" i="7" s="1"/>
  <c r="W239" i="7" a="1"/>
  <c r="W239" i="7" s="1"/>
  <c r="S596" i="7" a="1"/>
  <c r="S596" i="7" s="1"/>
  <c r="S364" i="7" a="1"/>
  <c r="S364" i="7" s="1"/>
  <c r="W971" i="7" a="1"/>
  <c r="W971" i="7" s="1"/>
  <c r="AB805" i="7" a="1"/>
  <c r="AB805" i="7" s="1"/>
  <c r="Y280" i="7" a="1"/>
  <c r="Y280" i="7" s="1"/>
  <c r="AG571" i="7" a="1"/>
  <c r="AG571" i="7" s="1"/>
  <c r="AF879" i="7" a="1"/>
  <c r="AF879" i="7" s="1"/>
  <c r="S896" i="7" a="1"/>
  <c r="S896" i="7" s="1"/>
  <c r="W681" i="7" a="1"/>
  <c r="W681" i="7" s="1"/>
  <c r="Y189" i="7" a="1"/>
  <c r="Y189" i="7" s="1"/>
  <c r="X690" i="7" a="1"/>
  <c r="X690" i="7" s="1"/>
  <c r="AG721" i="7" a="1"/>
  <c r="AG721" i="7" s="1"/>
  <c r="S689" i="7" a="1"/>
  <c r="S689" i="7" s="1"/>
  <c r="AE643" i="7" a="1"/>
  <c r="AE643" i="7" s="1"/>
  <c r="Y798" i="7" a="1"/>
  <c r="Y798" i="7" s="1"/>
  <c r="AE646" i="7" a="1"/>
  <c r="AE646" i="7" s="1"/>
  <c r="T687" i="7" a="1"/>
  <c r="T687" i="7" s="1"/>
  <c r="U259" i="7" a="1"/>
  <c r="U259" i="7" s="1"/>
  <c r="W917" i="7" a="1"/>
  <c r="W917" i="7" s="1"/>
  <c r="AC316" i="7" a="1"/>
  <c r="AC316" i="7" s="1"/>
  <c r="AJ542" i="7" a="1"/>
  <c r="AJ542" i="7" s="1"/>
  <c r="AJ566" i="7" a="1"/>
  <c r="AJ566" i="7" s="1"/>
  <c r="AI954" i="7" a="1"/>
  <c r="AI954" i="7" s="1"/>
  <c r="S968" i="7" a="1"/>
  <c r="S968" i="7" s="1"/>
  <c r="AA948" i="7" a="1"/>
  <c r="AA948" i="7" s="1"/>
  <c r="X278" i="7" a="1"/>
  <c r="X278" i="7" s="1"/>
  <c r="AB941" i="7" a="1"/>
  <c r="AB941" i="7" s="1"/>
  <c r="AA192" i="7" a="1"/>
  <c r="AA192" i="7" s="1"/>
  <c r="AB192" i="7" a="1"/>
  <c r="AB192" i="7" s="1"/>
  <c r="AC192" i="7" a="1"/>
  <c r="AC192" i="7" s="1"/>
  <c r="AF224" i="7" a="1"/>
  <c r="AF224" i="7" s="1"/>
  <c r="AI181" i="7" a="1"/>
  <c r="AI181" i="7" s="1"/>
  <c r="AK198" i="7" a="1"/>
  <c r="AK198" i="7" s="1"/>
  <c r="AE423" i="7" a="1"/>
  <c r="AE423" i="7" s="1"/>
  <c r="AG423" i="7" a="1"/>
  <c r="AG423" i="7" s="1"/>
  <c r="AK384" i="7" a="1"/>
  <c r="AK384" i="7" s="1"/>
  <c r="AI384" i="7" a="1"/>
  <c r="AI384" i="7" s="1"/>
  <c r="S431" i="7" a="1"/>
  <c r="S431" i="7" s="1"/>
  <c r="T431" i="7" a="1"/>
  <c r="T431" i="7" s="1"/>
  <c r="U431" i="7" a="1"/>
  <c r="U431" i="7" s="1"/>
  <c r="AI658" i="7" a="1"/>
  <c r="AI658" i="7" s="1"/>
  <c r="AJ898" i="7" a="1"/>
  <c r="AJ898" i="7" s="1"/>
  <c r="AI898" i="7" a="1"/>
  <c r="AI898" i="7" s="1"/>
  <c r="AI153" i="7" a="1"/>
  <c r="AI153" i="7" s="1"/>
  <c r="AB322" i="7" a="1"/>
  <c r="AB322" i="7" s="1"/>
  <c r="U266" i="7" a="1"/>
  <c r="U266" i="7" s="1"/>
  <c r="X228" i="7" a="1"/>
  <c r="X228" i="7" s="1"/>
  <c r="AF580" i="7" a="1"/>
  <c r="AF580" i="7" s="1"/>
  <c r="AG488" i="7" a="1"/>
  <c r="AG488" i="7" s="1"/>
  <c r="U364" i="7" a="1"/>
  <c r="U364" i="7" s="1"/>
  <c r="Y678" i="7" a="1"/>
  <c r="Y678" i="7" s="1"/>
  <c r="AE571" i="7" a="1"/>
  <c r="AE571" i="7" s="1"/>
  <c r="AC771" i="7" a="1"/>
  <c r="AC771" i="7" s="1"/>
  <c r="AF721" i="7" a="1"/>
  <c r="AF721" i="7" s="1"/>
  <c r="W522" i="7" a="1"/>
  <c r="W522" i="7" s="1"/>
  <c r="X836" i="7" a="1"/>
  <c r="X836" i="7" s="1"/>
  <c r="X798" i="7" a="1"/>
  <c r="X798" i="7" s="1"/>
  <c r="AC775" i="7" a="1"/>
  <c r="AC775" i="7" s="1"/>
  <c r="Y770" i="7" a="1"/>
  <c r="Y770" i="7" s="1"/>
  <c r="AJ768" i="7" a="1"/>
  <c r="AJ768" i="7" s="1"/>
  <c r="AA173" i="7" a="1"/>
  <c r="AA173" i="7" s="1"/>
  <c r="U611" i="7" a="1"/>
  <c r="U611" i="7" s="1"/>
  <c r="AI416" i="7" a="1"/>
  <c r="AI416" i="7" s="1"/>
  <c r="AI520" i="7" a="1"/>
  <c r="AI520" i="7" s="1"/>
  <c r="AK665" i="7" a="1"/>
  <c r="AK665" i="7" s="1"/>
  <c r="T192" i="7" a="1"/>
  <c r="T192" i="7" s="1"/>
  <c r="U192" i="7" a="1"/>
  <c r="U192" i="7" s="1"/>
  <c r="AA773" i="7" a="1"/>
  <c r="AA773" i="7" s="1"/>
  <c r="AB773" i="7" a="1"/>
  <c r="AB773" i="7" s="1"/>
  <c r="Y882" i="7" a="1"/>
  <c r="Y882" i="7" s="1"/>
  <c r="W882" i="7" a="1"/>
  <c r="W882" i="7" s="1"/>
  <c r="AC166" i="7" a="1"/>
  <c r="AC166" i="7" s="1"/>
  <c r="Y878" i="7" a="1"/>
  <c r="Y878" i="7" s="1"/>
  <c r="AA754" i="7" a="1"/>
  <c r="AA754" i="7" s="1"/>
  <c r="AB754" i="7" a="1"/>
  <c r="AB754" i="7" s="1"/>
  <c r="AB629" i="7" a="1"/>
  <c r="AB629" i="7" s="1"/>
  <c r="AC160" i="7" a="1"/>
  <c r="AC160" i="7" s="1"/>
  <c r="AB160" i="7" a="1"/>
  <c r="AB160" i="7" s="1"/>
  <c r="AA160" i="7" a="1"/>
  <c r="AA160" i="7" s="1"/>
  <c r="S458" i="7" a="1"/>
  <c r="S458" i="7" s="1"/>
  <c r="AI870" i="7" a="1"/>
  <c r="AI870" i="7" s="1"/>
  <c r="AF513" i="7" a="1"/>
  <c r="AF513" i="7" s="1"/>
  <c r="AF289" i="7" a="1"/>
  <c r="AF289" i="7" s="1"/>
  <c r="AE431" i="7" a="1"/>
  <c r="AE431" i="7" s="1"/>
  <c r="AG431" i="7" a="1"/>
  <c r="AG431" i="7" s="1"/>
  <c r="AE537" i="7" a="1"/>
  <c r="AE537" i="7" s="1"/>
  <c r="AF537" i="7" a="1"/>
  <c r="AF537" i="7" s="1"/>
  <c r="AJ302" i="7" a="1"/>
  <c r="AJ302" i="7" s="1"/>
  <c r="AI302" i="7" a="1"/>
  <c r="AI302" i="7" s="1"/>
  <c r="AI113" i="7" a="1"/>
  <c r="AI113" i="7" s="1"/>
  <c r="AJ113" i="7" a="1"/>
  <c r="AJ113" i="7" s="1"/>
  <c r="AJ318" i="7" a="1"/>
  <c r="AJ318" i="7" s="1"/>
  <c r="AK318" i="7" a="1"/>
  <c r="AK318" i="7" s="1"/>
  <c r="AI318" i="7" a="1"/>
  <c r="AI318" i="7" s="1"/>
  <c r="AK470" i="7" a="1"/>
  <c r="AK470" i="7" s="1"/>
  <c r="Y741" i="7" a="1"/>
  <c r="Y741" i="7" s="1"/>
  <c r="Y765" i="7" a="1"/>
  <c r="Y765" i="7" s="1"/>
  <c r="W801" i="7" a="1"/>
  <c r="W801" i="7" s="1"/>
  <c r="AG446" i="7" a="1"/>
  <c r="AG446" i="7" s="1"/>
  <c r="AI176" i="7" a="1"/>
  <c r="AI176" i="7" s="1"/>
  <c r="X678" i="7" a="1"/>
  <c r="X678" i="7" s="1"/>
  <c r="Y399" i="7" a="1"/>
  <c r="Y399" i="7" s="1"/>
  <c r="AB771" i="7" a="1"/>
  <c r="AB771" i="7" s="1"/>
  <c r="Y846" i="7" a="1"/>
  <c r="Y846" i="7" s="1"/>
  <c r="W411" i="7" a="1"/>
  <c r="W411" i="7" s="1"/>
  <c r="AG689" i="7" a="1"/>
  <c r="AG689" i="7" s="1"/>
  <c r="W730" i="7" a="1"/>
  <c r="W730" i="7" s="1"/>
  <c r="AC383" i="7" a="1"/>
  <c r="AC383" i="7" s="1"/>
  <c r="U191" i="7" a="1"/>
  <c r="U191" i="7" s="1"/>
  <c r="AJ401" i="7" a="1"/>
  <c r="AJ401" i="7" s="1"/>
  <c r="AB643" i="7" a="1"/>
  <c r="AB643" i="7" s="1"/>
  <c r="AK836" i="7" a="1"/>
  <c r="AK836" i="7" s="1"/>
  <c r="AB775" i="7" a="1"/>
  <c r="AB775" i="7" s="1"/>
  <c r="AC550" i="7" a="1"/>
  <c r="AC550" i="7" s="1"/>
  <c r="AF124" i="7" a="1"/>
  <c r="AF124" i="7" s="1"/>
  <c r="T584" i="7" a="1"/>
  <c r="T584" i="7" s="1"/>
  <c r="U647" i="7" a="1"/>
  <c r="U647" i="7" s="1"/>
  <c r="AE687" i="7" a="1"/>
  <c r="AE687" i="7" s="1"/>
  <c r="AG661" i="7" a="1"/>
  <c r="AG661" i="7" s="1"/>
  <c r="W595" i="7" a="1"/>
  <c r="W595" i="7" s="1"/>
  <c r="AG708" i="7" a="1"/>
  <c r="AG708" i="7" s="1"/>
  <c r="AC259" i="7" a="1"/>
  <c r="AC259" i="7" s="1"/>
  <c r="AI768" i="7" a="1"/>
  <c r="AI768" i="7" s="1"/>
  <c r="AC957" i="7" a="1"/>
  <c r="AC957" i="7" s="1"/>
  <c r="AC173" i="7" a="1"/>
  <c r="AC173" i="7" s="1"/>
  <c r="Y704" i="7" a="1"/>
  <c r="Y704" i="7" s="1"/>
  <c r="T611" i="7" a="1"/>
  <c r="T611" i="7" s="1"/>
  <c r="T566" i="7" a="1"/>
  <c r="T566" i="7" s="1"/>
  <c r="AE448" i="7" a="1"/>
  <c r="AE448" i="7" s="1"/>
  <c r="T954" i="7" a="1"/>
  <c r="T954" i="7" s="1"/>
  <c r="S155" i="7" a="1"/>
  <c r="S155" i="7" s="1"/>
  <c r="T155" i="7" a="1"/>
  <c r="T155" i="7" s="1"/>
  <c r="W878" i="7" a="1"/>
  <c r="W878" i="7" s="1"/>
  <c r="AG461" i="7" a="1"/>
  <c r="AG461" i="7" s="1"/>
  <c r="AF461" i="7" a="1"/>
  <c r="AF461" i="7" s="1"/>
  <c r="AE461" i="7" a="1"/>
  <c r="AE461" i="7" s="1"/>
  <c r="AA629" i="7" a="1"/>
  <c r="AA629" i="7" s="1"/>
  <c r="T160" i="7" a="1"/>
  <c r="T160" i="7" s="1"/>
  <c r="S160" i="7" a="1"/>
  <c r="S160" i="7" s="1"/>
  <c r="U160" i="7" a="1"/>
  <c r="U160" i="7" s="1"/>
  <c r="AC698" i="7" a="1"/>
  <c r="AC698" i="7" s="1"/>
  <c r="AK578" i="7" a="1"/>
  <c r="AK578" i="7" s="1"/>
  <c r="X420" i="7" a="1"/>
  <c r="X420" i="7" s="1"/>
  <c r="Y420" i="7" a="1"/>
  <c r="Y420" i="7" s="1"/>
  <c r="Y507" i="7" a="1"/>
  <c r="Y507" i="7" s="1"/>
  <c r="AA146" i="7" a="1"/>
  <c r="AA146" i="7" s="1"/>
  <c r="AC146" i="7" a="1"/>
  <c r="AC146" i="7" s="1"/>
  <c r="T266" i="7" a="1"/>
  <c r="T266" i="7" s="1"/>
  <c r="U281" i="7" a="1"/>
  <c r="U281" i="7" s="1"/>
  <c r="S281" i="7" a="1"/>
  <c r="S281" i="7" s="1"/>
  <c r="T281" i="7" a="1"/>
  <c r="T281" i="7" s="1"/>
  <c r="T515" i="7" a="1"/>
  <c r="T515" i="7" s="1"/>
  <c r="U515" i="7" a="1"/>
  <c r="U515" i="7" s="1"/>
  <c r="AE874" i="7" a="1"/>
  <c r="AE874" i="7" s="1"/>
  <c r="AG874" i="7" a="1"/>
  <c r="AG874" i="7" s="1"/>
  <c r="Y824" i="7" a="1"/>
  <c r="Y824" i="7" s="1"/>
  <c r="Y286" i="7" a="1"/>
  <c r="Y286" i="7" s="1"/>
  <c r="W580" i="7" a="1"/>
  <c r="W580" i="7" s="1"/>
  <c r="Y580" i="7" a="1"/>
  <c r="Y580" i="7" s="1"/>
  <c r="AE759" i="7" a="1"/>
  <c r="AE759" i="7" s="1"/>
  <c r="AG759" i="7" a="1"/>
  <c r="AG759" i="7" s="1"/>
  <c r="AF759" i="7" a="1"/>
  <c r="AF759" i="7" s="1"/>
  <c r="AA935" i="7" a="1"/>
  <c r="AA935" i="7" s="1"/>
  <c r="AC935" i="7" a="1"/>
  <c r="AC935" i="7" s="1"/>
  <c r="AG614" i="7" a="1"/>
  <c r="AG614" i="7" s="1"/>
  <c r="X846" i="7" a="1"/>
  <c r="X846" i="7" s="1"/>
  <c r="AA383" i="7" a="1"/>
  <c r="AA383" i="7" s="1"/>
  <c r="Y522" i="7" a="1"/>
  <c r="Y522" i="7" s="1"/>
  <c r="W770" i="7" a="1"/>
  <c r="W770" i="7" s="1"/>
  <c r="AG136" i="7" a="1"/>
  <c r="AG136" i="7" s="1"/>
  <c r="AA957" i="7" a="1"/>
  <c r="AA957" i="7" s="1"/>
  <c r="AA911" i="7" a="1"/>
  <c r="AA911" i="7" s="1"/>
  <c r="U577" i="7" a="1"/>
  <c r="U577" i="7" s="1"/>
  <c r="AB429" i="7" a="1"/>
  <c r="AB429" i="7" s="1"/>
  <c r="AG811" i="7" a="1"/>
  <c r="AG811" i="7" s="1"/>
  <c r="AF969" i="7" a="1"/>
  <c r="AF969" i="7" s="1"/>
  <c r="AB534" i="7" a="1"/>
  <c r="AB534" i="7" s="1"/>
  <c r="AA534" i="7" a="1"/>
  <c r="AA534" i="7" s="1"/>
  <c r="AK773" i="7" a="1"/>
  <c r="AK773" i="7" s="1"/>
  <c r="AI773" i="7" a="1"/>
  <c r="AI773" i="7" s="1"/>
  <c r="Y390" i="7" a="1"/>
  <c r="Y390" i="7" s="1"/>
  <c r="W390" i="7" a="1"/>
  <c r="W390" i="7" s="1"/>
  <c r="U461" i="7" a="1"/>
  <c r="U461" i="7" s="1"/>
  <c r="T461" i="7" a="1"/>
  <c r="T461" i="7" s="1"/>
  <c r="AB854" i="7" a="1"/>
  <c r="AB854" i="7" s="1"/>
  <c r="AA492" i="7" a="1"/>
  <c r="AA492" i="7" s="1"/>
  <c r="AC492" i="7" a="1"/>
  <c r="AC492" i="7" s="1"/>
  <c r="AA958" i="7" a="1"/>
  <c r="AA958" i="7" s="1"/>
  <c r="AB958" i="7" a="1"/>
  <c r="AB958" i="7" s="1"/>
  <c r="W1008" i="7" a="1"/>
  <c r="W1008" i="7" s="1"/>
  <c r="X1008" i="7" a="1"/>
  <c r="X1008" i="7" s="1"/>
  <c r="X346" i="7" a="1"/>
  <c r="X346" i="7" s="1"/>
  <c r="W346" i="7" a="1"/>
  <c r="W346" i="7" s="1"/>
  <c r="W378" i="7" a="1"/>
  <c r="W378" i="7" s="1"/>
  <c r="Y378" i="7" a="1"/>
  <c r="Y378" i="7" s="1"/>
  <c r="W842" i="7" a="1"/>
  <c r="W842" i="7" s="1"/>
  <c r="X842" i="7" a="1"/>
  <c r="X842" i="7" s="1"/>
  <c r="Y842" i="7" a="1"/>
  <c r="Y842" i="7" s="1"/>
  <c r="AI515" i="7" a="1"/>
  <c r="AI515" i="7" s="1"/>
  <c r="AJ515" i="7" a="1"/>
  <c r="AJ515" i="7" s="1"/>
  <c r="AE764" i="7" a="1"/>
  <c r="AE764" i="7" s="1"/>
  <c r="AF764" i="7" a="1"/>
  <c r="AF764" i="7" s="1"/>
  <c r="Y470" i="7" a="1"/>
  <c r="Y470" i="7" s="1"/>
  <c r="X470" i="7" a="1"/>
  <c r="X470" i="7" s="1"/>
  <c r="S553" i="7" a="1"/>
  <c r="S553" i="7" s="1"/>
  <c r="T553" i="7" a="1"/>
  <c r="T553" i="7" s="1"/>
  <c r="AK801" i="7" a="1"/>
  <c r="AK801" i="7" s="1"/>
  <c r="AI401" i="7" a="1"/>
  <c r="AI401" i="7" s="1"/>
  <c r="AK534" i="7" a="1"/>
  <c r="AK534" i="7" s="1"/>
  <c r="AJ534" i="7" a="1"/>
  <c r="AJ534" i="7" s="1"/>
  <c r="Y720" i="7" a="1"/>
  <c r="Y720" i="7" s="1"/>
  <c r="W720" i="7" a="1"/>
  <c r="W720" i="7" s="1"/>
  <c r="X720" i="7" a="1"/>
  <c r="X720" i="7" s="1"/>
  <c r="AA686" i="7" a="1"/>
  <c r="AA686" i="7" s="1"/>
  <c r="AC686" i="7" a="1"/>
  <c r="AC686" i="7" s="1"/>
  <c r="AK912" i="7" a="1"/>
  <c r="AK912" i="7" s="1"/>
  <c r="AI912" i="7" a="1"/>
  <c r="AI912" i="7" s="1"/>
  <c r="S669" i="7" a="1"/>
  <c r="S669" i="7" s="1"/>
  <c r="U669" i="7" a="1"/>
  <c r="U669" i="7" s="1"/>
  <c r="AF553" i="7" a="1"/>
  <c r="AF553" i="7" s="1"/>
  <c r="AE553" i="7" a="1"/>
  <c r="AE553" i="7" s="1"/>
  <c r="AF1011" i="7" a="1"/>
  <c r="AF1011" i="7" s="1"/>
  <c r="AE1011" i="7" a="1"/>
  <c r="AE1011" i="7" s="1"/>
  <c r="AC979" i="7" a="1"/>
  <c r="AC979" i="7" s="1"/>
  <c r="AB979" i="7" a="1"/>
  <c r="AB979" i="7" s="1"/>
  <c r="AA979" i="7" a="1"/>
  <c r="AA979" i="7" s="1"/>
  <c r="X631" i="7" a="1"/>
  <c r="X631" i="7" s="1"/>
  <c r="W629" i="7" a="1"/>
  <c r="W629" i="7" s="1"/>
  <c r="U513" i="7" a="1"/>
  <c r="U513" i="7" s="1"/>
  <c r="AG607" i="7" a="1"/>
  <c r="AG607" i="7" s="1"/>
  <c r="AG776" i="7" a="1"/>
  <c r="AG776" i="7" s="1"/>
  <c r="AF710" i="7" a="1"/>
  <c r="AF710" i="7" s="1"/>
  <c r="AJ999" i="7" a="1"/>
  <c r="AJ999" i="7" s="1"/>
  <c r="AC659" i="7" a="1"/>
  <c r="AC659" i="7" s="1"/>
  <c r="AK765" i="7" a="1"/>
  <c r="AK765" i="7" s="1"/>
  <c r="AG761" i="7" a="1"/>
  <c r="AG761" i="7" s="1"/>
  <c r="AC649" i="7" a="1"/>
  <c r="AC649" i="7" s="1"/>
  <c r="Y374" i="7" a="1"/>
  <c r="Y374" i="7" s="1"/>
  <c r="Y839" i="7" a="1"/>
  <c r="Y839" i="7" s="1"/>
  <c r="U356" i="7" a="1"/>
  <c r="U356" i="7" s="1"/>
  <c r="Y509" i="7" a="1"/>
  <c r="Y509" i="7" s="1"/>
  <c r="AC315" i="7" a="1"/>
  <c r="AC315" i="7" s="1"/>
  <c r="AE825" i="7" a="1"/>
  <c r="AE825" i="7" s="1"/>
  <c r="AJ516" i="7" a="1"/>
  <c r="AJ516" i="7" s="1"/>
  <c r="AB346" i="7" a="1"/>
  <c r="AB346" i="7" s="1"/>
  <c r="W772" i="7" a="1"/>
  <c r="W772" i="7" s="1"/>
  <c r="S776" i="7" a="1"/>
  <c r="S776" i="7" s="1"/>
  <c r="AK559" i="7" a="1"/>
  <c r="AK559" i="7" s="1"/>
  <c r="AG812" i="7" a="1"/>
  <c r="AG812" i="7" s="1"/>
  <c r="X947" i="7" a="1"/>
  <c r="X947" i="7" s="1"/>
  <c r="Y190" i="7" a="1"/>
  <c r="Y190" i="7" s="1"/>
  <c r="AE848" i="7" a="1"/>
  <c r="AE848" i="7" s="1"/>
  <c r="AK128" i="7" a="1"/>
  <c r="AK128" i="7" s="1"/>
  <c r="T970" i="7" a="1"/>
  <c r="T970" i="7" s="1"/>
  <c r="W785" i="7" a="1"/>
  <c r="W785" i="7" s="1"/>
  <c r="AG984" i="7" a="1"/>
  <c r="AG984" i="7" s="1"/>
  <c r="AK716" i="7" a="1"/>
  <c r="AK716" i="7" s="1"/>
  <c r="AB649" i="7" a="1"/>
  <c r="AB649" i="7" s="1"/>
  <c r="X749" i="7" a="1"/>
  <c r="X749" i="7" s="1"/>
  <c r="AI674" i="7" a="1"/>
  <c r="AI674" i="7" s="1"/>
  <c r="T972" i="7" a="1"/>
  <c r="T972" i="7" s="1"/>
  <c r="T148" i="7" a="1"/>
  <c r="T148" i="7" s="1"/>
  <c r="AJ884" i="7" a="1"/>
  <c r="AJ884" i="7" s="1"/>
  <c r="AI251" i="7" a="1"/>
  <c r="AI251" i="7" s="1"/>
  <c r="AI713" i="7" a="1"/>
  <c r="AI713" i="7" s="1"/>
  <c r="X635" i="7" a="1"/>
  <c r="X635" i="7" s="1"/>
  <c r="AA315" i="7" a="1"/>
  <c r="AA315" i="7" s="1"/>
  <c r="AK944" i="7" a="1"/>
  <c r="AK944" i="7" s="1"/>
  <c r="AE234" i="7" a="1"/>
  <c r="AE234" i="7" s="1"/>
  <c r="AG990" i="7" a="1"/>
  <c r="AG990" i="7" s="1"/>
  <c r="AB802" i="7" a="1"/>
  <c r="AB802" i="7" s="1"/>
  <c r="AJ559" i="7" a="1"/>
  <c r="AJ559" i="7" s="1"/>
  <c r="U760" i="7" a="1"/>
  <c r="U760" i="7" s="1"/>
  <c r="AB365" i="7" a="1"/>
  <c r="AB365" i="7" s="1"/>
  <c r="AG962" i="7" a="1"/>
  <c r="AG962" i="7" s="1"/>
  <c r="T999" i="7" a="1"/>
  <c r="T999" i="7" s="1"/>
  <c r="S621" i="7" a="1"/>
  <c r="S621" i="7" s="1"/>
  <c r="AF812" i="7" a="1"/>
  <c r="AF812" i="7" s="1"/>
  <c r="AK467" i="7" a="1"/>
  <c r="AK467" i="7" s="1"/>
  <c r="AA741" i="7" a="1"/>
  <c r="AA741" i="7" s="1"/>
  <c r="AJ327" i="7" a="1"/>
  <c r="AJ327" i="7" s="1"/>
  <c r="U853" i="7" a="1"/>
  <c r="U853" i="7" s="1"/>
  <c r="AC609" i="7" a="1"/>
  <c r="AC609" i="7" s="1"/>
  <c r="AG996" i="7" a="1"/>
  <c r="AG996" i="7" s="1"/>
  <c r="AE766" i="7" a="1"/>
  <c r="AE766" i="7" s="1"/>
  <c r="U490" i="7" a="1"/>
  <c r="U490" i="7" s="1"/>
  <c r="AA761" i="7" a="1"/>
  <c r="AA761" i="7" s="1"/>
  <c r="X562" i="7" a="1"/>
  <c r="X562" i="7" s="1"/>
  <c r="AI244" i="7" a="1"/>
  <c r="AI244" i="7" s="1"/>
  <c r="X887" i="7" a="1"/>
  <c r="X887" i="7" s="1"/>
  <c r="AB848" i="7" a="1"/>
  <c r="AB848" i="7" s="1"/>
  <c r="AJ128" i="7" a="1"/>
  <c r="AJ128" i="7" s="1"/>
  <c r="W605" i="7" a="1"/>
  <c r="W605" i="7" s="1"/>
  <c r="T885" i="7" a="1"/>
  <c r="T885" i="7" s="1"/>
  <c r="AI785" i="7" a="1"/>
  <c r="AI785" i="7" s="1"/>
  <c r="AJ716" i="7" a="1"/>
  <c r="AJ716" i="7" s="1"/>
  <c r="AF456" i="7" a="1"/>
  <c r="AF456" i="7" s="1"/>
  <c r="AF254" i="7" a="1"/>
  <c r="AF254" i="7" s="1"/>
  <c r="AI538" i="7" a="1"/>
  <c r="AI538" i="7" s="1"/>
  <c r="X374" i="7" a="1"/>
  <c r="X374" i="7" s="1"/>
  <c r="AK884" i="7" a="1"/>
  <c r="AK884" i="7" s="1"/>
  <c r="AF384" i="7" a="1"/>
  <c r="AF384" i="7" s="1"/>
  <c r="S629" i="7" a="1"/>
  <c r="S629" i="7" s="1"/>
  <c r="W635" i="7" a="1"/>
  <c r="W635" i="7" s="1"/>
  <c r="AJ164" i="7" a="1"/>
  <c r="AJ164" i="7" s="1"/>
  <c r="U289" i="7" a="1"/>
  <c r="U289" i="7" s="1"/>
  <c r="AG830" i="7" a="1"/>
  <c r="AG830" i="7" s="1"/>
  <c r="Y985" i="7" a="1"/>
  <c r="Y985" i="7" s="1"/>
  <c r="AB1008" i="7" a="1"/>
  <c r="AB1008" i="7" s="1"/>
  <c r="S660" i="7" a="1"/>
  <c r="S660" i="7" s="1"/>
  <c r="AA234" i="7" a="1"/>
  <c r="AA234" i="7" s="1"/>
  <c r="AA650" i="7" a="1"/>
  <c r="AA650" i="7" s="1"/>
  <c r="X302" i="7" a="1"/>
  <c r="X302" i="7" s="1"/>
  <c r="T404" i="7" a="1"/>
  <c r="T404" i="7" s="1"/>
  <c r="AA802" i="7" a="1"/>
  <c r="AA802" i="7" s="1"/>
  <c r="T760" i="7" a="1"/>
  <c r="T760" i="7" s="1"/>
  <c r="AA365" i="7" a="1"/>
  <c r="AA365" i="7" s="1"/>
  <c r="AK222" i="7" a="1"/>
  <c r="AK222" i="7" s="1"/>
  <c r="AC764" i="7" a="1"/>
  <c r="AC764" i="7" s="1"/>
  <c r="T319" i="7" a="1"/>
  <c r="T319" i="7" s="1"/>
  <c r="S407" i="7" a="1"/>
  <c r="S407" i="7" s="1"/>
  <c r="AG853" i="7" a="1"/>
  <c r="AG853" i="7" s="1"/>
  <c r="AB609" i="7" a="1"/>
  <c r="AB609" i="7" s="1"/>
  <c r="AC434" i="7" a="1"/>
  <c r="AC434" i="7" s="1"/>
  <c r="AC422" i="7" a="1"/>
  <c r="AC422" i="7" s="1"/>
  <c r="AG552" i="7" a="1"/>
  <c r="AG552" i="7" s="1"/>
  <c r="AA662" i="7" a="1"/>
  <c r="AA662" i="7" s="1"/>
  <c r="X623" i="7" a="1"/>
  <c r="X623" i="7" s="1"/>
  <c r="W695" i="7" a="1"/>
  <c r="W695" i="7" s="1"/>
  <c r="W190" i="7" a="1"/>
  <c r="W190" i="7" s="1"/>
  <c r="Y488" i="7" a="1"/>
  <c r="Y488" i="7" s="1"/>
  <c r="W452" i="7" a="1"/>
  <c r="W452" i="7" s="1"/>
  <c r="W887" i="7" a="1"/>
  <c r="W887" i="7" s="1"/>
  <c r="AB148" i="7" a="1"/>
  <c r="AB148" i="7" s="1"/>
  <c r="T884" i="7" a="1"/>
  <c r="T884" i="7" s="1"/>
  <c r="U944" i="7" a="1"/>
  <c r="U944" i="7" s="1"/>
  <c r="Y468" i="7" a="1"/>
  <c r="Y468" i="7" s="1"/>
  <c r="AG111" i="7" a="1"/>
  <c r="AG111" i="7" s="1"/>
  <c r="U527" i="7" a="1"/>
  <c r="U527" i="7" s="1"/>
  <c r="AK481" i="7" a="1"/>
  <c r="AK481" i="7" s="1"/>
  <c r="W650" i="7" a="1"/>
  <c r="W650" i="7" s="1"/>
  <c r="W292" i="7" a="1"/>
  <c r="W292" i="7" s="1"/>
  <c r="AC619" i="7" a="1"/>
  <c r="AC619" i="7" s="1"/>
  <c r="W302" i="7" a="1"/>
  <c r="W302" i="7" s="1"/>
  <c r="AE281" i="7" a="1"/>
  <c r="AE281" i="7" s="1"/>
  <c r="AI585" i="7" a="1"/>
  <c r="AI585" i="7" s="1"/>
  <c r="AJ593" i="7" a="1"/>
  <c r="AJ593" i="7" s="1"/>
  <c r="Y139" i="7" a="1"/>
  <c r="Y139" i="7" s="1"/>
  <c r="AG178" i="7" a="1"/>
  <c r="AG178" i="7" s="1"/>
  <c r="AA764" i="7" a="1"/>
  <c r="AA764" i="7" s="1"/>
  <c r="W210" i="7" a="1"/>
  <c r="W210" i="7" s="1"/>
  <c r="AG549" i="7" a="1"/>
  <c r="AG549" i="7" s="1"/>
  <c r="AG621" i="7" a="1"/>
  <c r="AG621" i="7" s="1"/>
  <c r="AK319" i="7" a="1"/>
  <c r="AK319" i="7" s="1"/>
  <c r="X179" i="7" a="1"/>
  <c r="X179" i="7" s="1"/>
  <c r="T853" i="7" a="1"/>
  <c r="T853" i="7" s="1"/>
  <c r="W623" i="7" a="1"/>
  <c r="W623" i="7" s="1"/>
  <c r="AE459" i="7" a="1"/>
  <c r="AE459" i="7" s="1"/>
  <c r="W488" i="7" a="1"/>
  <c r="W488" i="7" s="1"/>
  <c r="AK351" i="7" a="1"/>
  <c r="AK351" i="7" s="1"/>
  <c r="AA244" i="7" a="1"/>
  <c r="AA244" i="7" s="1"/>
  <c r="AE716" i="7" a="1"/>
  <c r="AE716" i="7" s="1"/>
  <c r="U826" i="7" a="1"/>
  <c r="U826" i="7" s="1"/>
  <c r="Y227" i="7" a="1"/>
  <c r="Y227" i="7" s="1"/>
  <c r="AK797" i="7" a="1"/>
  <c r="AK797" i="7" s="1"/>
  <c r="U250" i="7" a="1"/>
  <c r="U250" i="7" s="1"/>
  <c r="AG817" i="7" a="1"/>
  <c r="AG817" i="7" s="1"/>
  <c r="AB420" i="7" a="1"/>
  <c r="AB420" i="7" s="1"/>
  <c r="W469" i="7" a="1"/>
  <c r="W469" i="7" s="1"/>
  <c r="T346" i="7" a="1"/>
  <c r="T346" i="7" s="1"/>
  <c r="AC910" i="7" a="1"/>
  <c r="AC910" i="7" s="1"/>
  <c r="X785" i="7" a="1"/>
  <c r="X785" i="7" s="1"/>
  <c r="AI965" i="7" a="1"/>
  <c r="AI965" i="7" s="1"/>
  <c r="Y672" i="7" a="1"/>
  <c r="Y672" i="7" s="1"/>
  <c r="AI442" i="7" a="1"/>
  <c r="AI442" i="7" s="1"/>
  <c r="AF731" i="7" a="1"/>
  <c r="AF731" i="7" s="1"/>
  <c r="S890" i="7" a="1"/>
  <c r="S890" i="7" s="1"/>
  <c r="Y884" i="7" a="1"/>
  <c r="Y884" i="7" s="1"/>
  <c r="Y251" i="7" a="1"/>
  <c r="Y251" i="7" s="1"/>
  <c r="AB582" i="7" a="1"/>
  <c r="AB582" i="7" s="1"/>
  <c r="Y875" i="7" a="1"/>
  <c r="Y875" i="7" s="1"/>
  <c r="T720" i="7" a="1"/>
  <c r="T720" i="7" s="1"/>
  <c r="AJ872" i="7" a="1"/>
  <c r="AJ872" i="7" s="1"/>
  <c r="S826" i="7" a="1"/>
  <c r="S826" i="7" s="1"/>
  <c r="X443" i="7" a="1"/>
  <c r="X443" i="7" s="1"/>
  <c r="AC981" i="7" a="1"/>
  <c r="AC981" i="7" s="1"/>
  <c r="X348" i="7" a="1"/>
  <c r="X348" i="7" s="1"/>
  <c r="AA420" i="7" a="1"/>
  <c r="AA420" i="7" s="1"/>
  <c r="T931" i="7" a="1"/>
  <c r="T931" i="7" s="1"/>
  <c r="AB990" i="7" a="1"/>
  <c r="AB990" i="7" s="1"/>
  <c r="S802" i="7" a="1"/>
  <c r="S802" i="7" s="1"/>
  <c r="AJ849" i="7" a="1"/>
  <c r="AJ849" i="7" s="1"/>
  <c r="S641" i="7" a="1"/>
  <c r="S641" i="7" s="1"/>
  <c r="AA559" i="7" a="1"/>
  <c r="AA559" i="7" s="1"/>
  <c r="S627" i="7" a="1"/>
  <c r="S627" i="7" s="1"/>
  <c r="AE555" i="7" a="1"/>
  <c r="AE555" i="7" s="1"/>
  <c r="AI593" i="7" a="1"/>
  <c r="AI593" i="7" s="1"/>
  <c r="AI764" i="7" a="1"/>
  <c r="AI764" i="7" s="1"/>
  <c r="AJ129" i="7" a="1"/>
  <c r="AJ129" i="7" s="1"/>
  <c r="W601" i="7" a="1"/>
  <c r="W601" i="7" s="1"/>
  <c r="X210" i="7" a="1"/>
  <c r="X210" i="7" s="1"/>
  <c r="Y557" i="7" a="1"/>
  <c r="Y557" i="7" s="1"/>
  <c r="AI679" i="7" a="1"/>
  <c r="AI679" i="7" s="1"/>
  <c r="T377" i="7" a="1"/>
  <c r="T377" i="7" s="1"/>
  <c r="AK766" i="7" a="1"/>
  <c r="AK766" i="7" s="1"/>
  <c r="AE552" i="7" a="1"/>
  <c r="AE552" i="7" s="1"/>
  <c r="X746" i="7" a="1"/>
  <c r="X746" i="7" s="1"/>
  <c r="AK979" i="7" a="1"/>
  <c r="AK979" i="7" s="1"/>
  <c r="AJ351" i="7" a="1"/>
  <c r="AJ351" i="7" s="1"/>
  <c r="AI452" i="7" a="1"/>
  <c r="AI452" i="7" s="1"/>
  <c r="AE534" i="7" a="1"/>
  <c r="AE534" i="7" s="1"/>
  <c r="Y865" i="7" a="1"/>
  <c r="Y865" i="7" s="1"/>
  <c r="S833" i="7" a="1"/>
  <c r="S833" i="7" s="1"/>
  <c r="AK674" i="7" a="1"/>
  <c r="AK674" i="7" s="1"/>
  <c r="X884" i="7" a="1"/>
  <c r="X884" i="7" s="1"/>
  <c r="AK479" i="7" a="1"/>
  <c r="AK479" i="7" s="1"/>
  <c r="AA913" i="7" a="1"/>
  <c r="AA913" i="7" s="1"/>
  <c r="AE160" i="7" a="1"/>
  <c r="AE160" i="7" s="1"/>
  <c r="AA981" i="7" a="1"/>
  <c r="AA981" i="7" s="1"/>
  <c r="U481" i="7" a="1"/>
  <c r="U481" i="7" s="1"/>
  <c r="AG632" i="7" a="1"/>
  <c r="AG632" i="7" s="1"/>
  <c r="AG378" i="7" a="1"/>
  <c r="AG378" i="7" s="1"/>
  <c r="AG641" i="7" a="1"/>
  <c r="AG641" i="7" s="1"/>
  <c r="U186" i="7" a="1"/>
  <c r="U186" i="7" s="1"/>
  <c r="AK711" i="7" a="1"/>
  <c r="AK711" i="7" s="1"/>
  <c r="T710" i="7" a="1"/>
  <c r="T710" i="7" s="1"/>
  <c r="AC753" i="7" a="1"/>
  <c r="AC753" i="7" s="1"/>
  <c r="AK962" i="7" a="1"/>
  <c r="AK962" i="7" s="1"/>
  <c r="AI129" i="7" a="1"/>
  <c r="AI129" i="7" s="1"/>
  <c r="AJ712" i="7" a="1"/>
  <c r="AJ712" i="7" s="1"/>
  <c r="Y621" i="7" a="1"/>
  <c r="Y621" i="7" s="1"/>
  <c r="X557" i="7" a="1"/>
  <c r="X557" i="7" s="1"/>
  <c r="X851" i="7" a="1"/>
  <c r="X851" i="7" s="1"/>
  <c r="AE232" i="7" a="1"/>
  <c r="AE232" i="7" s="1"/>
  <c r="T576" i="7" a="1"/>
  <c r="T576" i="7" s="1"/>
  <c r="AA996" i="7" a="1"/>
  <c r="AA996" i="7" s="1"/>
  <c r="X328" i="7" a="1"/>
  <c r="X328" i="7" s="1"/>
  <c r="AF718" i="7" a="1"/>
  <c r="AF718" i="7" s="1"/>
  <c r="AE887" i="7" a="1"/>
  <c r="AE887" i="7" s="1"/>
  <c r="X716" i="7" a="1"/>
  <c r="X716" i="7" s="1"/>
  <c r="U749" i="7" a="1"/>
  <c r="U749" i="7" s="1"/>
  <c r="W674" i="7" a="1"/>
  <c r="W674" i="7" s="1"/>
  <c r="AE880" i="7" a="1"/>
  <c r="AE880" i="7" s="1"/>
  <c r="AI254" i="7" a="1"/>
  <c r="AI254" i="7" s="1"/>
  <c r="AF538" i="7" a="1"/>
  <c r="AF538" i="7" s="1"/>
  <c r="S1010" i="7" a="1"/>
  <c r="S1010" i="7" s="1"/>
  <c r="AF111" i="7" a="1"/>
  <c r="AF111" i="7" s="1"/>
  <c r="AJ797" i="7" a="1"/>
  <c r="AJ797" i="7" s="1"/>
  <c r="U420" i="7" a="1"/>
  <c r="U420" i="7" s="1"/>
  <c r="AF632" i="7" a="1"/>
  <c r="AF632" i="7" s="1"/>
  <c r="AI650" i="7" a="1"/>
  <c r="AI650" i="7" s="1"/>
  <c r="AF378" i="7" a="1"/>
  <c r="AF378" i="7" s="1"/>
  <c r="AB664" i="7" a="1"/>
  <c r="AB664" i="7" s="1"/>
  <c r="U292" i="7" a="1"/>
  <c r="U292" i="7" s="1"/>
  <c r="T786" i="7" a="1"/>
  <c r="T786" i="7" s="1"/>
  <c r="AB347" i="7" a="1"/>
  <c r="AB347" i="7" s="1"/>
  <c r="AC140" i="7" a="1"/>
  <c r="AC140" i="7" s="1"/>
  <c r="X585" i="7" a="1"/>
  <c r="X585" i="7" s="1"/>
  <c r="T186" i="7" a="1"/>
  <c r="T186" i="7" s="1"/>
  <c r="AK842" i="7" a="1"/>
  <c r="AK842" i="7" s="1"/>
  <c r="AG405" i="7" a="1"/>
  <c r="AG405" i="7" s="1"/>
  <c r="AI521" i="7" a="1"/>
  <c r="AI521" i="7" s="1"/>
  <c r="AJ679" i="7" a="1"/>
  <c r="AJ679" i="7" s="1"/>
  <c r="AG616" i="7" a="1"/>
  <c r="AG616" i="7" s="1"/>
  <c r="AJ766" i="7" a="1"/>
  <c r="AJ766" i="7" s="1"/>
  <c r="AG847" i="7" a="1"/>
  <c r="AG847" i="7" s="1"/>
  <c r="X552" i="7" a="1"/>
  <c r="X552" i="7" s="1"/>
  <c r="AJ436" i="7" a="1"/>
  <c r="AJ436" i="7" s="1"/>
  <c r="AK623" i="7" a="1"/>
  <c r="AK623" i="7" s="1"/>
  <c r="W746" i="7" a="1"/>
  <c r="W746" i="7" s="1"/>
  <c r="AK598" i="7" a="1"/>
  <c r="AK598" i="7" s="1"/>
  <c r="AJ597" i="7" a="1"/>
  <c r="AJ597" i="7" s="1"/>
  <c r="T773" i="7" a="1"/>
  <c r="T773" i="7" s="1"/>
  <c r="AC349" i="7" a="1"/>
  <c r="AC349" i="7" s="1"/>
  <c r="AB590" i="7" a="1"/>
  <c r="AB590" i="7" s="1"/>
  <c r="AE417" i="7" a="1"/>
  <c r="AE417" i="7" s="1"/>
  <c r="AK528" i="7" a="1"/>
  <c r="AK528" i="7" s="1"/>
  <c r="AG538" i="7" a="1"/>
  <c r="AG538" i="7" s="1"/>
  <c r="AA890" i="7" a="1"/>
  <c r="AA890" i="7" s="1"/>
  <c r="S937" i="7" a="1"/>
  <c r="S937" i="7" s="1"/>
  <c r="Y413" i="7" a="1"/>
  <c r="Y413" i="7" s="1"/>
  <c r="W161" i="7" a="1"/>
  <c r="W161" i="7" s="1"/>
  <c r="W797" i="7" a="1"/>
  <c r="W797" i="7" s="1"/>
  <c r="W348" i="7" a="1"/>
  <c r="W348" i="7" s="1"/>
  <c r="AG507" i="7" a="1"/>
  <c r="AG507" i="7" s="1"/>
  <c r="X664" i="7" a="1"/>
  <c r="X664" i="7" s="1"/>
  <c r="S292" i="7" a="1"/>
  <c r="S292" i="7" s="1"/>
  <c r="AG281" i="7" a="1"/>
  <c r="AG281" i="7" s="1"/>
  <c r="AG627" i="7" a="1"/>
  <c r="AG627" i="7" s="1"/>
  <c r="U910" i="7" a="1"/>
  <c r="U910" i="7" s="1"/>
  <c r="AE178" i="7" a="1"/>
  <c r="AE178" i="7" s="1"/>
  <c r="AA762" i="7" a="1"/>
  <c r="AA762" i="7" s="1"/>
  <c r="U764" i="7" a="1"/>
  <c r="U764" i="7" s="1"/>
  <c r="Y712" i="7" a="1"/>
  <c r="Y712" i="7" s="1"/>
  <c r="AJ932" i="7" a="1"/>
  <c r="AJ932" i="7" s="1"/>
  <c r="AE405" i="7" a="1"/>
  <c r="AE405" i="7" s="1"/>
  <c r="Y940" i="7" a="1"/>
  <c r="Y940" i="7" s="1"/>
  <c r="U328" i="7" a="1"/>
  <c r="U328" i="7" s="1"/>
  <c r="S260" i="7" a="1"/>
  <c r="S260" i="7" s="1"/>
  <c r="X793" i="7" a="1"/>
  <c r="X793" i="7" s="1"/>
  <c r="U746" i="7" a="1"/>
  <c r="U746" i="7" s="1"/>
  <c r="U523" i="7" a="1"/>
  <c r="U523" i="7" s="1"/>
  <c r="AC915" i="7" a="1"/>
  <c r="AC915" i="7" s="1"/>
  <c r="S778" i="7" a="1"/>
  <c r="S778" i="7" s="1"/>
  <c r="AB694" i="7" a="1"/>
  <c r="AB694" i="7" s="1"/>
  <c r="S773" i="7" a="1"/>
  <c r="S773" i="7" s="1"/>
  <c r="AC716" i="7" a="1"/>
  <c r="AC716" i="7" s="1"/>
  <c r="AK456" i="7" a="1"/>
  <c r="AK456" i="7" s="1"/>
  <c r="S480" i="7" a="1"/>
  <c r="S480" i="7" s="1"/>
  <c r="AB349" i="7" a="1"/>
  <c r="AB349" i="7" s="1"/>
  <c r="AK220" i="7" a="1"/>
  <c r="AK220" i="7" s="1"/>
  <c r="AI651" i="7" a="1"/>
  <c r="AI651" i="7" s="1"/>
  <c r="AI944" i="7" a="1"/>
  <c r="AI944" i="7" s="1"/>
  <c r="AA938" i="7" a="1"/>
  <c r="AA938" i="7" s="1"/>
  <c r="S140" i="7" a="1"/>
  <c r="S140" i="7" s="1"/>
  <c r="W769" i="7" a="1"/>
  <c r="W769" i="7" s="1"/>
  <c r="AF627" i="7" a="1"/>
  <c r="AF627" i="7" s="1"/>
  <c r="S244" i="7" a="1"/>
  <c r="S244" i="7" s="1"/>
  <c r="AA716" i="7" a="1"/>
  <c r="AA716" i="7" s="1"/>
  <c r="AJ417" i="7" a="1"/>
  <c r="AJ417" i="7" s="1"/>
  <c r="U528" i="7" a="1"/>
  <c r="U528" i="7" s="1"/>
  <c r="AJ254" i="7" a="1"/>
  <c r="AJ254" i="7" s="1"/>
  <c r="AI217" i="7" a="1"/>
  <c r="AI217" i="7" s="1"/>
  <c r="X913" i="7" a="1"/>
  <c r="X913" i="7" s="1"/>
  <c r="S199" i="7" a="1"/>
  <c r="S199" i="7" s="1"/>
  <c r="X161" i="7" a="1"/>
  <c r="X161" i="7" s="1"/>
  <c r="Y443" i="7" a="1"/>
  <c r="Y443" i="7" s="1"/>
  <c r="W664" i="7" a="1"/>
  <c r="W664" i="7" s="1"/>
  <c r="AE607" i="7" a="1"/>
  <c r="AE607" i="7" s="1"/>
  <c r="T140" i="7" a="1"/>
  <c r="T140" i="7" s="1"/>
  <c r="X178" i="7" a="1"/>
  <c r="X178" i="7" s="1"/>
  <c r="AI396" i="7" a="1"/>
  <c r="AI396" i="7" s="1"/>
  <c r="Y444" i="7" a="1"/>
  <c r="Y444" i="7" s="1"/>
  <c r="AK904" i="7" a="1"/>
  <c r="AK904" i="7" s="1"/>
  <c r="AE616" i="7" a="1"/>
  <c r="AE616" i="7" s="1"/>
  <c r="AB541" i="7" a="1"/>
  <c r="AB541" i="7" s="1"/>
  <c r="W793" i="7" a="1"/>
  <c r="W793" i="7" s="1"/>
  <c r="W382" i="7" a="1"/>
  <c r="W382" i="7" s="1"/>
  <c r="Y382" i="7" a="1"/>
  <c r="Y382" i="7" s="1"/>
  <c r="Q112" i="7" a="1"/>
  <c r="Q112" i="7" s="1"/>
  <c r="P112" i="7" a="1"/>
  <c r="P112" i="7" s="1"/>
  <c r="AJ858" i="7" a="1"/>
  <c r="AJ858" i="7" s="1"/>
  <c r="AK858" i="7" a="1"/>
  <c r="AK858" i="7" s="1"/>
  <c r="AK738" i="7" a="1"/>
  <c r="AK738" i="7" s="1"/>
  <c r="AJ738" i="7" a="1"/>
  <c r="AJ738" i="7" s="1"/>
  <c r="Y608" i="7" a="1"/>
  <c r="Y608" i="7" s="1"/>
  <c r="X608" i="7" a="1"/>
  <c r="X608" i="7" s="1"/>
  <c r="W608" i="7" a="1"/>
  <c r="W608" i="7" s="1"/>
  <c r="P765" i="7" a="1"/>
  <c r="P765" i="7" s="1"/>
  <c r="Q765" i="7" a="1"/>
  <c r="Q765" i="7" s="1"/>
  <c r="O765" i="7" a="1"/>
  <c r="O765" i="7" s="1"/>
  <c r="Q154" i="7" a="1"/>
  <c r="Q154" i="7" s="1"/>
  <c r="P154" i="7" a="1"/>
  <c r="P154" i="7" s="1"/>
  <c r="Q437" i="7" a="1"/>
  <c r="Q437" i="7" s="1"/>
  <c r="P437" i="7" a="1"/>
  <c r="P437" i="7" s="1"/>
  <c r="P670" i="7" a="1"/>
  <c r="P670" i="7" s="1"/>
  <c r="O670" i="7" a="1"/>
  <c r="O670" i="7" s="1"/>
  <c r="Q670" i="7" a="1"/>
  <c r="Q670" i="7" s="1"/>
  <c r="O902" i="7" a="1"/>
  <c r="O902" i="7" s="1"/>
  <c r="P902" i="7" a="1"/>
  <c r="P902" i="7" s="1"/>
  <c r="AG236" i="7" a="1"/>
  <c r="AG236" i="7" s="1"/>
  <c r="AE236" i="7" a="1"/>
  <c r="AE236" i="7" s="1"/>
  <c r="P1005" i="7" a="1"/>
  <c r="P1005" i="7" s="1"/>
  <c r="AE535" i="7" a="1"/>
  <c r="AE535" i="7" s="1"/>
  <c r="AF535" i="7" a="1"/>
  <c r="AF535" i="7" s="1"/>
  <c r="AG535" i="7" a="1"/>
  <c r="AG535" i="7" s="1"/>
  <c r="AI407" i="7" a="1"/>
  <c r="AI407" i="7" s="1"/>
  <c r="AK407" i="7" a="1"/>
  <c r="AK407" i="7" s="1"/>
  <c r="AJ407" i="7" a="1"/>
  <c r="AJ407" i="7" s="1"/>
  <c r="X750" i="7" a="1"/>
  <c r="X750" i="7" s="1"/>
  <c r="Y750" i="7" a="1"/>
  <c r="Y750" i="7" s="1"/>
  <c r="AC986" i="7" a="1"/>
  <c r="AC986" i="7" s="1"/>
  <c r="AA986" i="7" a="1"/>
  <c r="AA986" i="7" s="1"/>
  <c r="AB986" i="7" a="1"/>
  <c r="AB986" i="7" s="1"/>
  <c r="AB617" i="7" a="1"/>
  <c r="AB617" i="7" s="1"/>
  <c r="AA617" i="7" a="1"/>
  <c r="AA617" i="7" s="1"/>
  <c r="AC617" i="7" a="1"/>
  <c r="AC617" i="7" s="1"/>
  <c r="AC203" i="7" a="1"/>
  <c r="AC203" i="7" s="1"/>
  <c r="AB203" i="7" a="1"/>
  <c r="AB203" i="7" s="1"/>
  <c r="AA203" i="7" a="1"/>
  <c r="AA203" i="7" s="1"/>
  <c r="AC340" i="7" a="1"/>
  <c r="AC340" i="7" s="1"/>
  <c r="AA340" i="7" a="1"/>
  <c r="AA340" i="7" s="1"/>
  <c r="AE738" i="7" a="1"/>
  <c r="AE738" i="7" s="1"/>
  <c r="AF738" i="7" a="1"/>
  <c r="AF738" i="7" s="1"/>
  <c r="W487" i="7" a="1"/>
  <c r="W487" i="7" s="1"/>
  <c r="Y487" i="7" a="1"/>
  <c r="Y487" i="7" s="1"/>
  <c r="AJ798" i="7" a="1"/>
  <c r="AJ798" i="7" s="1"/>
  <c r="AI798" i="7" a="1"/>
  <c r="AI798" i="7" s="1"/>
  <c r="AK798" i="7" a="1"/>
  <c r="AK798" i="7" s="1"/>
  <c r="X708" i="7" a="1"/>
  <c r="X708" i="7" s="1"/>
  <c r="Y708" i="7" a="1"/>
  <c r="Y708" i="7" s="1"/>
  <c r="AI750" i="7" a="1"/>
  <c r="AI750" i="7" s="1"/>
  <c r="Y949" i="7" a="1"/>
  <c r="Y949" i="7" s="1"/>
  <c r="Y131" i="7" a="1"/>
  <c r="Y131" i="7" s="1"/>
  <c r="X131" i="7" a="1"/>
  <c r="X131" i="7" s="1"/>
  <c r="U462" i="7" a="1"/>
  <c r="U462" i="7" s="1"/>
  <c r="AR462" i="7" s="1"/>
  <c r="T462" i="7" a="1"/>
  <c r="T462" i="7" s="1"/>
  <c r="AB118" i="7" a="1"/>
  <c r="AB118" i="7" s="1"/>
  <c r="AA345" i="7" a="1"/>
  <c r="AA345" i="7" s="1"/>
  <c r="AB345" i="7" a="1"/>
  <c r="AB345" i="7" s="1"/>
  <c r="AC345" i="7" a="1"/>
  <c r="AC345" i="7" s="1"/>
  <c r="AB920" i="7" a="1"/>
  <c r="AB920" i="7" s="1"/>
  <c r="AK464" i="7" a="1"/>
  <c r="AK464" i="7" s="1"/>
  <c r="AI464" i="7" a="1"/>
  <c r="AI464" i="7" s="1"/>
  <c r="AJ464" i="7" a="1"/>
  <c r="AJ464" i="7" s="1"/>
  <c r="AC903" i="7" a="1"/>
  <c r="AC903" i="7" s="1"/>
  <c r="AB498" i="7" a="1"/>
  <c r="AB498" i="7" s="1"/>
  <c r="AA883" i="7" a="1"/>
  <c r="AA883" i="7" s="1"/>
  <c r="AC883" i="7" a="1"/>
  <c r="AC883" i="7" s="1"/>
  <c r="W203" i="7" a="1"/>
  <c r="W203" i="7" s="1"/>
  <c r="X203" i="7" a="1"/>
  <c r="X203" i="7" s="1"/>
  <c r="Y203" i="7" a="1"/>
  <c r="Y203" i="7" s="1"/>
  <c r="O961" i="7" a="1"/>
  <c r="O961" i="7" s="1"/>
  <c r="AF386" i="7" a="1"/>
  <c r="AF386" i="7" s="1"/>
  <c r="AG386" i="7" a="1"/>
  <c r="AG386" i="7" s="1"/>
  <c r="AF788" i="7" a="1"/>
  <c r="AF788" i="7" s="1"/>
  <c r="AE788" i="7" a="1"/>
  <c r="AE788" i="7" s="1"/>
  <c r="S879" i="7" a="1"/>
  <c r="S879" i="7" s="1"/>
  <c r="T879" i="7" a="1"/>
  <c r="T879" i="7" s="1"/>
  <c r="U879" i="7" a="1"/>
  <c r="U879" i="7" s="1"/>
  <c r="W297" i="7" a="1"/>
  <c r="W297" i="7" s="1"/>
  <c r="X297" i="7" a="1"/>
  <c r="X297" i="7" s="1"/>
  <c r="Y297" i="7" a="1"/>
  <c r="Y297" i="7" s="1"/>
  <c r="AF510" i="7" a="1"/>
  <c r="AF510" i="7" s="1"/>
  <c r="X154" i="7" a="1"/>
  <c r="X154" i="7" s="1"/>
  <c r="Y154" i="7" a="1"/>
  <c r="Y154" i="7" s="1"/>
  <c r="W154" i="7" a="1"/>
  <c r="W154" i="7" s="1"/>
  <c r="W779" i="7" a="1"/>
  <c r="W779" i="7" s="1"/>
  <c r="X779" i="7" a="1"/>
  <c r="X779" i="7" s="1"/>
  <c r="Y779" i="7" a="1"/>
  <c r="Y779" i="7" s="1"/>
  <c r="O730" i="7" a="1"/>
  <c r="O730" i="7" s="1"/>
  <c r="Q730" i="7" a="1"/>
  <c r="Q730" i="7" s="1"/>
  <c r="AB531" i="7" a="1"/>
  <c r="AB531" i="7" s="1"/>
  <c r="AC531" i="7" a="1"/>
  <c r="AC531" i="7" s="1"/>
  <c r="AJ702" i="7" a="1"/>
  <c r="AJ702" i="7" s="1"/>
  <c r="AK702" i="7" a="1"/>
  <c r="AK702" i="7" s="1"/>
  <c r="AK381" i="7" a="1"/>
  <c r="AK381" i="7" s="1"/>
  <c r="O220" i="7" a="1"/>
  <c r="O220" i="7" s="1"/>
  <c r="Q220" i="7" a="1"/>
  <c r="Q220" i="7" s="1"/>
  <c r="P214" i="7" a="1"/>
  <c r="P214" i="7" s="1"/>
  <c r="Q214" i="7" a="1"/>
  <c r="Q214" i="7" s="1"/>
  <c r="O214" i="7" a="1"/>
  <c r="O214" i="7" s="1"/>
  <c r="P1009" i="7" a="1"/>
  <c r="P1009" i="7" s="1"/>
  <c r="Q1009" i="7" a="1"/>
  <c r="Q1009" i="7" s="1"/>
  <c r="Q236" i="7" a="1"/>
  <c r="Q236" i="7" s="1"/>
  <c r="P236" i="7" a="1"/>
  <c r="P236" i="7" s="1"/>
  <c r="S488" i="7" a="1"/>
  <c r="S488" i="7" s="1"/>
  <c r="T488" i="7" a="1"/>
  <c r="T488" i="7" s="1"/>
  <c r="U488" i="7" a="1"/>
  <c r="U488" i="7" s="1"/>
  <c r="O236" i="7" a="1"/>
  <c r="O236" i="7" s="1"/>
  <c r="U738" i="7" a="1"/>
  <c r="U738" i="7" s="1"/>
  <c r="S738" i="7" a="1"/>
  <c r="S738" i="7" s="1"/>
  <c r="AG510" i="7" a="1"/>
  <c r="AG510" i="7" s="1"/>
  <c r="AI345" i="7" a="1"/>
  <c r="AI345" i="7" s="1"/>
  <c r="AJ345" i="7" a="1"/>
  <c r="AJ345" i="7" s="1"/>
  <c r="AG666" i="7" a="1"/>
  <c r="AG666" i="7" s="1"/>
  <c r="AI702" i="7" a="1"/>
  <c r="AI702" i="7" s="1"/>
  <c r="S903" i="7" a="1"/>
  <c r="S903" i="7" s="1"/>
  <c r="T903" i="7" a="1"/>
  <c r="T903" i="7" s="1"/>
  <c r="U903" i="7" a="1"/>
  <c r="U903" i="7" s="1"/>
  <c r="T638" i="7" a="1"/>
  <c r="T638" i="7" s="1"/>
  <c r="S638" i="7" a="1"/>
  <c r="S638" i="7" s="1"/>
  <c r="U788" i="7" a="1"/>
  <c r="U788" i="7" s="1"/>
  <c r="S788" i="7" a="1"/>
  <c r="S788" i="7" s="1"/>
  <c r="AA497" i="7" a="1"/>
  <c r="AA497" i="7" s="1"/>
  <c r="AB497" i="7" a="1"/>
  <c r="AB497" i="7" s="1"/>
  <c r="AB241" i="7" a="1"/>
  <c r="AB241" i="7" s="1"/>
  <c r="AA241" i="7" a="1"/>
  <c r="AA241" i="7" s="1"/>
  <c r="X974" i="7" a="1"/>
  <c r="X974" i="7" s="1"/>
  <c r="Y974" i="7" a="1"/>
  <c r="Y974" i="7" s="1"/>
  <c r="W974" i="7" a="1"/>
  <c r="W974" i="7" s="1"/>
  <c r="AA688" i="7" a="1"/>
  <c r="AA688" i="7" s="1"/>
  <c r="AC688" i="7" a="1"/>
  <c r="AC688" i="7" s="1"/>
  <c r="AB688" i="7" a="1"/>
  <c r="AB688" i="7" s="1"/>
  <c r="AB204" i="7" a="1"/>
  <c r="AB204" i="7" s="1"/>
  <c r="AA204" i="7" a="1"/>
  <c r="AA204" i="7" s="1"/>
  <c r="AC204" i="7" a="1"/>
  <c r="AC204" i="7" s="1"/>
  <c r="W949" i="7" a="1"/>
  <c r="W949" i="7" s="1"/>
  <c r="S131" i="7" a="1"/>
  <c r="S131" i="7" s="1"/>
  <c r="S920" i="7" a="1"/>
  <c r="S920" i="7" s="1"/>
  <c r="T920" i="7" a="1"/>
  <c r="T920" i="7" s="1"/>
  <c r="AB899" i="7" a="1"/>
  <c r="AB899" i="7" s="1"/>
  <c r="AC899" i="7" a="1"/>
  <c r="AC899" i="7" s="1"/>
  <c r="AF668" i="7" a="1"/>
  <c r="AF668" i="7" s="1"/>
  <c r="AG668" i="7" a="1"/>
  <c r="AG668" i="7" s="1"/>
  <c r="AA903" i="7" a="1"/>
  <c r="AA903" i="7" s="1"/>
  <c r="S233" i="7" a="1"/>
  <c r="S233" i="7" s="1"/>
  <c r="T233" i="7" a="1"/>
  <c r="T233" i="7" s="1"/>
  <c r="AJ837" i="7" a="1"/>
  <c r="AJ837" i="7" s="1"/>
  <c r="AI837" i="7" a="1"/>
  <c r="AI837" i="7" s="1"/>
  <c r="AK837" i="7" a="1"/>
  <c r="AK837" i="7" s="1"/>
  <c r="AJ961" i="7" a="1"/>
  <c r="AJ961" i="7" s="1"/>
  <c r="AK961" i="7" a="1"/>
  <c r="AK961" i="7" s="1"/>
  <c r="AB717" i="7" a="1"/>
  <c r="AB717" i="7" s="1"/>
  <c r="P144" i="7" a="1"/>
  <c r="P144" i="7" s="1"/>
  <c r="X506" i="7" a="1"/>
  <c r="X506" i="7" s="1"/>
  <c r="U241" i="7" a="1"/>
  <c r="U241" i="7" s="1"/>
  <c r="T241" i="7" a="1"/>
  <c r="T241" i="7" s="1"/>
  <c r="AB896" i="7" a="1"/>
  <c r="AB896" i="7" s="1"/>
  <c r="AA896" i="7" a="1"/>
  <c r="AA896" i="7" s="1"/>
  <c r="AC896" i="7" a="1"/>
  <c r="AC896" i="7" s="1"/>
  <c r="AG914" i="7" a="1"/>
  <c r="AG914" i="7" s="1"/>
  <c r="AF914" i="7" a="1"/>
  <c r="AF914" i="7" s="1"/>
  <c r="U456" i="7" a="1"/>
  <c r="U456" i="7" s="1"/>
  <c r="T456" i="7" a="1"/>
  <c r="T456" i="7" s="1"/>
  <c r="S456" i="7" a="1"/>
  <c r="S456" i="7" s="1"/>
  <c r="AE975" i="7" a="1"/>
  <c r="AE975" i="7" s="1"/>
  <c r="AG975" i="7" a="1"/>
  <c r="AG975" i="7" s="1"/>
  <c r="AF975" i="7" a="1"/>
  <c r="AF975" i="7" s="1"/>
  <c r="Q316" i="7" a="1"/>
  <c r="Q316" i="7" s="1"/>
  <c r="O316" i="7" a="1"/>
  <c r="O316" i="7" s="1"/>
  <c r="X369" i="7" a="1"/>
  <c r="X369" i="7" s="1"/>
  <c r="Y369" i="7" a="1"/>
  <c r="Y369" i="7" s="1"/>
  <c r="AK473" i="7" a="1"/>
  <c r="AK473" i="7" s="1"/>
  <c r="AJ473" i="7" a="1"/>
  <c r="AJ473" i="7" s="1"/>
  <c r="T579" i="7" a="1"/>
  <c r="T579" i="7" s="1"/>
  <c r="T473" i="7" a="1"/>
  <c r="T473" i="7" s="1"/>
  <c r="S473" i="7" a="1"/>
  <c r="S473" i="7" s="1"/>
  <c r="Q620" i="7" a="1"/>
  <c r="Q620" i="7" s="1"/>
  <c r="P620" i="7" a="1"/>
  <c r="P620" i="7" s="1"/>
  <c r="P411" i="7" a="1"/>
  <c r="P411" i="7" s="1"/>
  <c r="P856" i="7" a="1"/>
  <c r="P856" i="7" s="1"/>
  <c r="O856" i="7" a="1"/>
  <c r="O856" i="7" s="1"/>
  <c r="AJ388" i="7" a="1"/>
  <c r="AJ388" i="7" s="1"/>
  <c r="AI388" i="7" a="1"/>
  <c r="AI388" i="7" s="1"/>
  <c r="AI916" i="7" a="1"/>
  <c r="AI916" i="7" s="1"/>
  <c r="AJ916" i="7" a="1"/>
  <c r="AJ916" i="7" s="1"/>
  <c r="AI567" i="7" a="1"/>
  <c r="AI567" i="7" s="1"/>
  <c r="AK567" i="7" a="1"/>
  <c r="AK567" i="7" s="1"/>
  <c r="U312" i="7" a="1"/>
  <c r="U312" i="7" s="1"/>
  <c r="T703" i="7" a="1"/>
  <c r="T703" i="7" s="1"/>
  <c r="U703" i="7" a="1"/>
  <c r="U703" i="7" s="1"/>
  <c r="X486" i="7" a="1"/>
  <c r="X486" i="7" s="1"/>
  <c r="Y486" i="7" a="1"/>
  <c r="Y486" i="7" s="1"/>
  <c r="AB1001" i="7" a="1"/>
  <c r="AB1001" i="7" s="1"/>
  <c r="AC1001" i="7" a="1"/>
  <c r="AC1001" i="7" s="1"/>
  <c r="AA1001" i="7" a="1"/>
  <c r="AA1001" i="7" s="1"/>
  <c r="AI976" i="7" a="1"/>
  <c r="AI976" i="7" s="1"/>
  <c r="AJ976" i="7" a="1"/>
  <c r="AJ976" i="7" s="1"/>
  <c r="AK976" i="7" a="1"/>
  <c r="AK976" i="7" s="1"/>
  <c r="U567" i="7" a="1"/>
  <c r="U567" i="7" s="1"/>
  <c r="T312" i="7" a="1"/>
  <c r="T312" i="7" s="1"/>
  <c r="AC274" i="7" a="1"/>
  <c r="AC274" i="7" s="1"/>
  <c r="Y982" i="7" a="1"/>
  <c r="Y982" i="7" s="1"/>
  <c r="W982" i="7" a="1"/>
  <c r="W982" i="7" s="1"/>
  <c r="AP982" i="7" s="1"/>
  <c r="P430" i="7" a="1"/>
  <c r="P430" i="7" s="1"/>
  <c r="AI437" i="7" a="1"/>
  <c r="AI437" i="7" s="1"/>
  <c r="AK920" i="7" a="1"/>
  <c r="AK920" i="7" s="1"/>
  <c r="AI920" i="7" a="1"/>
  <c r="AI920" i="7" s="1"/>
  <c r="AJ920" i="7" a="1"/>
  <c r="AJ920" i="7" s="1"/>
  <c r="AA899" i="7" a="1"/>
  <c r="AA899" i="7" s="1"/>
  <c r="AK502" i="7" a="1"/>
  <c r="AK502" i="7" s="1"/>
  <c r="AB233" i="7" a="1"/>
  <c r="AB233" i="7" s="1"/>
  <c r="AA233" i="7" a="1"/>
  <c r="AA233" i="7" s="1"/>
  <c r="AC233" i="7" a="1"/>
  <c r="AC233" i="7" s="1"/>
  <c r="AK134" i="7" a="1"/>
  <c r="AK134" i="7" s="1"/>
  <c r="AJ503" i="7" a="1"/>
  <c r="AJ503" i="7" s="1"/>
  <c r="AC248" i="7" a="1"/>
  <c r="AC248" i="7" s="1"/>
  <c r="AB248" i="7" a="1"/>
  <c r="AB248" i="7" s="1"/>
  <c r="AB256" i="7" a="1"/>
  <c r="AB256" i="7" s="1"/>
  <c r="AC256" i="7" a="1"/>
  <c r="AC256" i="7" s="1"/>
  <c r="W506" i="7" a="1"/>
  <c r="W506" i="7" s="1"/>
  <c r="AK241" i="7" a="1"/>
  <c r="AK241" i="7" s="1"/>
  <c r="U624" i="7" a="1"/>
  <c r="U624" i="7" s="1"/>
  <c r="AJ584" i="7" a="1"/>
  <c r="AJ584" i="7" s="1"/>
  <c r="AC682" i="7" a="1"/>
  <c r="AC682" i="7" s="1"/>
  <c r="X972" i="7" a="1"/>
  <c r="X972" i="7" s="1"/>
  <c r="W972" i="7" a="1"/>
  <c r="W972" i="7" s="1"/>
  <c r="Y972" i="7" a="1"/>
  <c r="Y972" i="7" s="1"/>
  <c r="Y873" i="7" a="1"/>
  <c r="Y873" i="7" s="1"/>
  <c r="X873" i="7" a="1"/>
  <c r="X873" i="7" s="1"/>
  <c r="AJ644" i="7" a="1"/>
  <c r="AJ644" i="7" s="1"/>
  <c r="AI644" i="7" a="1"/>
  <c r="AI644" i="7" s="1"/>
  <c r="AK644" i="7" a="1"/>
  <c r="AK644" i="7" s="1"/>
  <c r="O655" i="7" a="1"/>
  <c r="O655" i="7" s="1"/>
  <c r="P655" i="7" a="1"/>
  <c r="P655" i="7" s="1"/>
  <c r="O921" i="7" a="1"/>
  <c r="O921" i="7" s="1"/>
  <c r="Q921" i="7" a="1"/>
  <c r="Q921" i="7" s="1"/>
  <c r="AE634" i="7" a="1"/>
  <c r="AE634" i="7" s="1"/>
  <c r="AG634" i="7" a="1"/>
  <c r="AG634" i="7" s="1"/>
  <c r="AF850" i="7" a="1"/>
  <c r="AF850" i="7" s="1"/>
  <c r="AG850" i="7" a="1"/>
  <c r="AG850" i="7" s="1"/>
  <c r="Q1013" i="7" a="1"/>
  <c r="Q1013" i="7" s="1"/>
  <c r="O1013" i="7" a="1"/>
  <c r="O1013" i="7" s="1"/>
  <c r="AA531" i="7" a="1"/>
  <c r="AA531" i="7" s="1"/>
  <c r="AC666" i="7" a="1"/>
  <c r="AC666" i="7" s="1"/>
  <c r="AB721" i="7" a="1"/>
  <c r="AB721" i="7" s="1"/>
  <c r="AC721" i="7" a="1"/>
  <c r="AC721" i="7" s="1"/>
  <c r="O796" i="7" a="1"/>
  <c r="O796" i="7" s="1"/>
  <c r="Q796" i="7" a="1"/>
  <c r="Q796" i="7" s="1"/>
  <c r="Q306" i="7" a="1"/>
  <c r="Q306" i="7" s="1"/>
  <c r="P306" i="7" a="1"/>
  <c r="P306" i="7" s="1"/>
  <c r="Q1005" i="7" a="1"/>
  <c r="Q1005" i="7" s="1"/>
  <c r="Q544" i="7" a="1"/>
  <c r="Q544" i="7" s="1"/>
  <c r="O544" i="7" a="1"/>
  <c r="O544" i="7" s="1"/>
  <c r="AG339" i="7" a="1"/>
  <c r="AG339" i="7" s="1"/>
  <c r="AE339" i="7" a="1"/>
  <c r="AE339" i="7" s="1"/>
  <c r="AI693" i="7" a="1"/>
  <c r="AI693" i="7" s="1"/>
  <c r="AJ693" i="7" a="1"/>
  <c r="AJ693" i="7" s="1"/>
  <c r="AK693" i="7" a="1"/>
  <c r="AK693" i="7" s="1"/>
  <c r="AF430" i="7" a="1"/>
  <c r="AF430" i="7" s="1"/>
  <c r="AE430" i="7" a="1"/>
  <c r="AE430" i="7" s="1"/>
  <c r="AG430" i="7" a="1"/>
  <c r="AG430" i="7" s="1"/>
  <c r="AG203" i="7" a="1"/>
  <c r="AG203" i="7" s="1"/>
  <c r="AE203" i="7" a="1"/>
  <c r="AE203" i="7" s="1"/>
  <c r="AF203" i="7" a="1"/>
  <c r="AF203" i="7" s="1"/>
  <c r="X465" i="7" a="1"/>
  <c r="X465" i="7" s="1"/>
  <c r="Y465" i="7" a="1"/>
  <c r="Y465" i="7" s="1"/>
  <c r="T837" i="7" a="1"/>
  <c r="T837" i="7" s="1"/>
  <c r="U837" i="7" a="1"/>
  <c r="U837" i="7" s="1"/>
  <c r="S837" i="7" a="1"/>
  <c r="S837" i="7" s="1"/>
  <c r="W896" i="7" a="1"/>
  <c r="W896" i="7" s="1"/>
  <c r="X896" i="7" a="1"/>
  <c r="X896" i="7" s="1"/>
  <c r="Y896" i="7" a="1"/>
  <c r="Y896" i="7" s="1"/>
  <c r="Q643" i="7" a="1"/>
  <c r="Q643" i="7" s="1"/>
  <c r="AF311" i="7" a="1"/>
  <c r="AF311" i="7" s="1"/>
  <c r="AG311" i="7" a="1"/>
  <c r="AG311" i="7" s="1"/>
  <c r="AE311" i="7" a="1"/>
  <c r="AE311" i="7" s="1"/>
  <c r="AB485" i="7" a="1"/>
  <c r="AB485" i="7" s="1"/>
  <c r="AA485" i="7" a="1"/>
  <c r="AA485" i="7" s="1"/>
  <c r="S345" i="7" a="1"/>
  <c r="S345" i="7" s="1"/>
  <c r="U345" i="7" a="1"/>
  <c r="U345" i="7" s="1"/>
  <c r="O274" i="7" a="1"/>
  <c r="O274" i="7" s="1"/>
  <c r="Q430" i="7" a="1"/>
  <c r="Q430" i="7" s="1"/>
  <c r="AK437" i="7" a="1"/>
  <c r="AK437" i="7" s="1"/>
  <c r="AF920" i="7" a="1"/>
  <c r="AF920" i="7" s="1"/>
  <c r="AG920" i="7" a="1"/>
  <c r="AG920" i="7" s="1"/>
  <c r="AK1002" i="7" a="1"/>
  <c r="AK1002" i="7" s="1"/>
  <c r="AJ1002" i="7" a="1"/>
  <c r="AJ1002" i="7" s="1"/>
  <c r="W781" i="7" a="1"/>
  <c r="W781" i="7" s="1"/>
  <c r="X781" i="7" a="1"/>
  <c r="X781" i="7" s="1"/>
  <c r="Y781" i="7" a="1"/>
  <c r="Y781" i="7" s="1"/>
  <c r="AC615" i="7" a="1"/>
  <c r="AC615" i="7" s="1"/>
  <c r="AA615" i="7" a="1"/>
  <c r="AA615" i="7" s="1"/>
  <c r="AJ203" i="7" a="1"/>
  <c r="AJ203" i="7" s="1"/>
  <c r="AI203" i="7" a="1"/>
  <c r="AI203" i="7" s="1"/>
  <c r="AK203" i="7" a="1"/>
  <c r="AK203" i="7" s="1"/>
  <c r="Y386" i="7" a="1"/>
  <c r="Y386" i="7" s="1"/>
  <c r="X386" i="7" a="1"/>
  <c r="X386" i="7" s="1"/>
  <c r="AA144" i="7" a="1"/>
  <c r="AA144" i="7" s="1"/>
  <c r="AB144" i="7" a="1"/>
  <c r="AB144" i="7" s="1"/>
  <c r="U132" i="7" a="1"/>
  <c r="U132" i="7" s="1"/>
  <c r="T132" i="7" a="1"/>
  <c r="T132" i="7" s="1"/>
  <c r="X571" i="7" a="1"/>
  <c r="X571" i="7" s="1"/>
  <c r="Y571" i="7" a="1"/>
  <c r="Y571" i="7" s="1"/>
  <c r="AB168" i="7" a="1"/>
  <c r="AB168" i="7" s="1"/>
  <c r="AF916" i="7" a="1"/>
  <c r="AF916" i="7" s="1"/>
  <c r="AG916" i="7" a="1"/>
  <c r="AG916" i="7" s="1"/>
  <c r="AJ510" i="7" a="1"/>
  <c r="AJ510" i="7" s="1"/>
  <c r="AK510" i="7" a="1"/>
  <c r="AK510" i="7" s="1"/>
  <c r="S624" i="7" a="1"/>
  <c r="S624" i="7" s="1"/>
  <c r="S122" i="7" a="1"/>
  <c r="S122" i="7" s="1"/>
  <c r="T122" i="7" a="1"/>
  <c r="T122" i="7" s="1"/>
  <c r="AI333" i="7" a="1"/>
  <c r="AI333" i="7" s="1"/>
  <c r="AJ333" i="7" a="1"/>
  <c r="AJ333" i="7" s="1"/>
  <c r="AK333" i="7" a="1"/>
  <c r="AK333" i="7" s="1"/>
  <c r="AI584" i="7" a="1"/>
  <c r="AI584" i="7" s="1"/>
  <c r="AB682" i="7" a="1"/>
  <c r="AB682" i="7" s="1"/>
  <c r="Y145" i="7" a="1"/>
  <c r="Y145" i="7" s="1"/>
  <c r="W145" i="7" a="1"/>
  <c r="W145" i="7" s="1"/>
  <c r="O591" i="7" a="1"/>
  <c r="O591" i="7" s="1"/>
  <c r="Q591" i="7" a="1"/>
  <c r="Q591" i="7" s="1"/>
  <c r="P591" i="7" a="1"/>
  <c r="P591" i="7" s="1"/>
  <c r="AI237" i="7" a="1"/>
  <c r="AI237" i="7" s="1"/>
  <c r="AL237" i="7" s="1" a="1"/>
  <c r="AL237" i="7" s="1"/>
  <c r="AK237" i="7" a="1"/>
  <c r="AK237" i="7" s="1"/>
  <c r="AJ237" i="7" a="1"/>
  <c r="AJ237" i="7" s="1"/>
  <c r="AG363" i="7" a="1"/>
  <c r="AG363" i="7" s="1"/>
  <c r="AF363" i="7" a="1"/>
  <c r="AF363" i="7" s="1"/>
  <c r="O412" i="7" a="1"/>
  <c r="O412" i="7" s="1"/>
  <c r="Q412" i="7" a="1"/>
  <c r="Q412" i="7" s="1"/>
  <c r="Q986" i="7" a="1"/>
  <c r="Q986" i="7" s="1"/>
  <c r="O986" i="7" a="1"/>
  <c r="O986" i="7" s="1"/>
  <c r="P986" i="7" a="1"/>
  <c r="P986" i="7" s="1"/>
  <c r="Q719" i="7" a="1"/>
  <c r="Q719" i="7" s="1"/>
  <c r="P719" i="7" a="1"/>
  <c r="P719" i="7" s="1"/>
  <c r="AK382" i="7" a="1"/>
  <c r="AK382" i="7" s="1"/>
  <c r="AJ382" i="7" a="1"/>
  <c r="AJ382" i="7" s="1"/>
  <c r="S656" i="7" a="1"/>
  <c r="S656" i="7" s="1"/>
  <c r="T656" i="7" a="1"/>
  <c r="T656" i="7" s="1"/>
  <c r="U656" i="7" a="1"/>
  <c r="U656" i="7" s="1"/>
  <c r="Q411" i="7" a="1"/>
  <c r="Q411" i="7" s="1"/>
  <c r="O567" i="7" a="1"/>
  <c r="O567" i="7" s="1"/>
  <c r="Q567" i="7" a="1"/>
  <c r="Q567" i="7" s="1"/>
  <c r="O209" i="7" a="1"/>
  <c r="O209" i="7" s="1"/>
  <c r="P209" i="7" a="1"/>
  <c r="P209" i="7" s="1"/>
  <c r="W118" i="7" a="1"/>
  <c r="W118" i="7" s="1"/>
  <c r="X118" i="7" a="1"/>
  <c r="X118" i="7" s="1"/>
  <c r="Q181" i="7" a="1"/>
  <c r="Q181" i="7" s="1"/>
  <c r="O181" i="7" a="1"/>
  <c r="O181" i="7" s="1"/>
  <c r="O110" i="7" a="1"/>
  <c r="O110" i="7" s="1"/>
  <c r="Q110" i="7" a="1"/>
  <c r="Q110" i="7" s="1"/>
  <c r="P110" i="7" a="1"/>
  <c r="P110" i="7" s="1"/>
  <c r="AA135" i="7" a="1"/>
  <c r="AA135" i="7" s="1"/>
  <c r="AB135" i="7" a="1"/>
  <c r="AB135" i="7" s="1"/>
  <c r="AC135" i="7" a="1"/>
  <c r="AC135" i="7" s="1"/>
  <c r="T808" i="7" a="1"/>
  <c r="T808" i="7" s="1"/>
  <c r="S808" i="7" a="1"/>
  <c r="S808" i="7" s="1"/>
  <c r="U808" i="7" a="1"/>
  <c r="U808" i="7" s="1"/>
  <c r="AJ363" i="7" a="1"/>
  <c r="AJ363" i="7" s="1"/>
  <c r="AI363" i="7" a="1"/>
  <c r="AI363" i="7" s="1"/>
  <c r="AK363" i="7" a="1"/>
  <c r="AK363" i="7" s="1"/>
  <c r="W699" i="7" a="1"/>
  <c r="W699" i="7" s="1"/>
  <c r="X699" i="7" a="1"/>
  <c r="X699" i="7" s="1"/>
  <c r="Y699" i="7" a="1"/>
  <c r="Y699" i="7" s="1"/>
  <c r="AI118" i="7" a="1"/>
  <c r="AI118" i="7" s="1"/>
  <c r="AJ118" i="7" a="1"/>
  <c r="AJ118" i="7" s="1"/>
  <c r="AE883" i="7" a="1"/>
  <c r="AE883" i="7" s="1"/>
  <c r="AF883" i="7" a="1"/>
  <c r="AF883" i="7" s="1"/>
  <c r="O637" i="7" a="1"/>
  <c r="O637" i="7" s="1"/>
  <c r="S337" i="7" a="1"/>
  <c r="S337" i="7" s="1"/>
  <c r="T337" i="7" a="1"/>
  <c r="T337" i="7" s="1"/>
  <c r="U337" i="7" a="1"/>
  <c r="U337" i="7" s="1"/>
  <c r="AA892" i="7" a="1"/>
  <c r="AA892" i="7" s="1"/>
  <c r="AC892" i="7" a="1"/>
  <c r="AC892" i="7" s="1"/>
  <c r="AJ1005" i="7" a="1"/>
  <c r="AJ1005" i="7" s="1"/>
  <c r="AK1005" i="7" a="1"/>
  <c r="AK1005" i="7" s="1"/>
  <c r="AA386" i="7" a="1"/>
  <c r="AA386" i="7" s="1"/>
  <c r="AB386" i="7" a="1"/>
  <c r="AB386" i="7" s="1"/>
  <c r="AA506" i="7" a="1"/>
  <c r="AA506" i="7" s="1"/>
  <c r="AB506" i="7" a="1"/>
  <c r="AB506" i="7" s="1"/>
  <c r="AC419" i="7" a="1"/>
  <c r="AC419" i="7" s="1"/>
  <c r="AB419" i="7" a="1"/>
  <c r="AB419" i="7" s="1"/>
  <c r="T682" i="7" a="1"/>
  <c r="T682" i="7" s="1"/>
  <c r="S682" i="7" a="1"/>
  <c r="S682" i="7" s="1"/>
  <c r="AI341" i="7" a="1"/>
  <c r="AI341" i="7" s="1"/>
  <c r="AE835" i="7" a="1"/>
  <c r="AE835" i="7" s="1"/>
  <c r="AG835" i="7" a="1"/>
  <c r="AG835" i="7" s="1"/>
  <c r="AA274" i="7" a="1"/>
  <c r="AA274" i="7" s="1"/>
  <c r="S783" i="7" a="1"/>
  <c r="S783" i="7" s="1"/>
  <c r="T783" i="7" a="1"/>
  <c r="T783" i="7" s="1"/>
  <c r="U783" i="7" a="1"/>
  <c r="U783" i="7" s="1"/>
  <c r="AE158" i="7" a="1"/>
  <c r="AE158" i="7" s="1"/>
  <c r="AG158" i="7" a="1"/>
  <c r="AG158" i="7" s="1"/>
  <c r="AI503" i="7" a="1"/>
  <c r="AI503" i="7" s="1"/>
  <c r="AA592" i="7" a="1"/>
  <c r="AA592" i="7" s="1"/>
  <c r="AC592" i="7" a="1"/>
  <c r="AC592" i="7" s="1"/>
  <c r="Y208" i="7" a="1"/>
  <c r="Y208" i="7" s="1"/>
  <c r="W208" i="7" a="1"/>
  <c r="W208" i="7" s="1"/>
  <c r="T657" i="7" a="1"/>
  <c r="T657" i="7" s="1"/>
  <c r="S657" i="7" a="1"/>
  <c r="S657" i="7" s="1"/>
  <c r="AA235" i="7" a="1"/>
  <c r="AA235" i="7" s="1"/>
  <c r="AB235" i="7" a="1"/>
  <c r="AB235" i="7" s="1"/>
  <c r="AK645" i="7" a="1"/>
  <c r="AK645" i="7" s="1"/>
  <c r="AI645" i="7" a="1"/>
  <c r="AI645" i="7" s="1"/>
  <c r="P1013" i="7" a="1"/>
  <c r="P1013" i="7" s="1"/>
  <c r="AA206" i="7" a="1"/>
  <c r="AA206" i="7" s="1"/>
  <c r="AB206" i="7" a="1"/>
  <c r="AB206" i="7" s="1"/>
  <c r="AC206" i="7" a="1"/>
  <c r="AC206" i="7" s="1"/>
  <c r="T343" i="7" a="1"/>
  <c r="T343" i="7" s="1"/>
  <c r="S343" i="7" a="1"/>
  <c r="S343" i="7" s="1"/>
  <c r="P448" i="7" a="1"/>
  <c r="P448" i="7" s="1"/>
  <c r="O448" i="7" a="1"/>
  <c r="O448" i="7" s="1"/>
  <c r="Q584" i="7" a="1"/>
  <c r="Q584" i="7" s="1"/>
  <c r="O584" i="7" a="1"/>
  <c r="O584" i="7" s="1"/>
  <c r="P584" i="7" a="1"/>
  <c r="P584" i="7" s="1"/>
  <c r="P965" i="7" a="1"/>
  <c r="P965" i="7" s="1"/>
  <c r="O965" i="7" a="1"/>
  <c r="O965" i="7" s="1"/>
  <c r="Q471" i="7" a="1"/>
  <c r="Q471" i="7" s="1"/>
  <c r="P471" i="7" a="1"/>
  <c r="P471" i="7" s="1"/>
  <c r="O595" i="7" a="1"/>
  <c r="O595" i="7" s="1"/>
  <c r="Q595" i="7" a="1"/>
  <c r="Q595" i="7" s="1"/>
  <c r="P333" i="7" a="1"/>
  <c r="P333" i="7" s="1"/>
  <c r="Q333" i="7" a="1"/>
  <c r="Q333" i="7" s="1"/>
  <c r="W726" i="7" a="1"/>
  <c r="W726" i="7" s="1"/>
  <c r="X726" i="7" a="1"/>
  <c r="X726" i="7" s="1"/>
  <c r="AG438" i="7" a="1"/>
  <c r="AG438" i="7" s="1"/>
  <c r="AE438" i="7" a="1"/>
  <c r="AE438" i="7" s="1"/>
  <c r="X666" i="7" a="1"/>
  <c r="X666" i="7" s="1"/>
  <c r="W666" i="7" a="1"/>
  <c r="W666" i="7" s="1"/>
  <c r="U699" i="7" a="1"/>
  <c r="U699" i="7" s="1"/>
  <c r="T699" i="7" a="1"/>
  <c r="T699" i="7" s="1"/>
  <c r="S699" i="7" a="1"/>
  <c r="S699" i="7" s="1"/>
  <c r="AE567" i="7" a="1"/>
  <c r="AE567" i="7" s="1"/>
  <c r="AF567" i="7" a="1"/>
  <c r="AF567" i="7" s="1"/>
  <c r="AA719" i="7" a="1"/>
  <c r="AA719" i="7" s="1"/>
  <c r="AC719" i="7" a="1"/>
  <c r="AC719" i="7" s="1"/>
  <c r="AC895" i="7" a="1"/>
  <c r="AC895" i="7" s="1"/>
  <c r="AB895" i="7" a="1"/>
  <c r="AB895" i="7" s="1"/>
  <c r="P203" i="7" a="1"/>
  <c r="P203" i="7" s="1"/>
  <c r="AC807" i="7" a="1"/>
  <c r="AC807" i="7" s="1"/>
  <c r="AI466" i="7" a="1"/>
  <c r="AI466" i="7" s="1"/>
  <c r="AK466" i="7" a="1"/>
  <c r="AK466" i="7" s="1"/>
  <c r="AA494" i="7" a="1"/>
  <c r="AA494" i="7" s="1"/>
  <c r="AB494" i="7" a="1"/>
  <c r="AB494" i="7" s="1"/>
  <c r="AB149" i="7" a="1"/>
  <c r="AB149" i="7" s="1"/>
  <c r="AC149" i="7" a="1"/>
  <c r="AC149" i="7" s="1"/>
  <c r="AA714" i="7" a="1"/>
  <c r="AA714" i="7" s="1"/>
  <c r="AC714" i="7" a="1"/>
  <c r="AC714" i="7" s="1"/>
  <c r="AB714" i="7" a="1"/>
  <c r="AB714" i="7" s="1"/>
  <c r="O345" i="7" a="1"/>
  <c r="O345" i="7" s="1"/>
  <c r="P345" i="7" a="1"/>
  <c r="P345" i="7" s="1"/>
  <c r="Q345" i="7" a="1"/>
  <c r="Q345" i="7" s="1"/>
  <c r="S219" i="7" a="1"/>
  <c r="S219" i="7" s="1"/>
  <c r="T219" i="7" a="1"/>
  <c r="T219" i="7" s="1"/>
  <c r="AJ689" i="7" a="1"/>
  <c r="AJ689" i="7" s="1"/>
  <c r="AK689" i="7" a="1"/>
  <c r="AK689" i="7" s="1"/>
  <c r="AI637" i="7" a="1"/>
  <c r="AI637" i="7" s="1"/>
  <c r="AJ637" i="7" a="1"/>
  <c r="AJ637" i="7" s="1"/>
  <c r="AK637" i="7" a="1"/>
  <c r="AK637" i="7" s="1"/>
  <c r="O225" i="7" a="1"/>
  <c r="O225" i="7" s="1"/>
  <c r="Q225" i="7" a="1"/>
  <c r="Q225" i="7" s="1"/>
  <c r="O350" i="7" a="1"/>
  <c r="O350" i="7" s="1"/>
  <c r="Q350" i="7" a="1"/>
  <c r="Q350" i="7" s="1"/>
  <c r="P248" i="7" a="1"/>
  <c r="P248" i="7" s="1"/>
  <c r="O248" i="7" a="1"/>
  <c r="O248" i="7" s="1"/>
  <c r="Q871" i="7" a="1"/>
  <c r="Q871" i="7" s="1"/>
  <c r="O871" i="7" a="1"/>
  <c r="O871" i="7" s="1"/>
  <c r="P871" i="7" a="1"/>
  <c r="P871" i="7" s="1"/>
  <c r="P652" i="7" a="1"/>
  <c r="P652" i="7" s="1"/>
  <c r="X634" i="7" a="1"/>
  <c r="X634" i="7" s="1"/>
  <c r="W634" i="7" a="1"/>
  <c r="W634" i="7" s="1"/>
  <c r="U829" i="7" a="1"/>
  <c r="U829" i="7" s="1"/>
  <c r="S829" i="7" a="1"/>
  <c r="S829" i="7" s="1"/>
  <c r="T829" i="7" a="1"/>
  <c r="T829" i="7" s="1"/>
  <c r="O516" i="7" a="1"/>
  <c r="O516" i="7" s="1"/>
  <c r="Q516" i="7" a="1"/>
  <c r="Q516" i="7" s="1"/>
  <c r="AI473" i="7" a="1"/>
  <c r="AI473" i="7" s="1"/>
  <c r="AG877" i="7" a="1"/>
  <c r="AG877" i="7" s="1"/>
  <c r="AE877" i="7" a="1"/>
  <c r="AE877" i="7" s="1"/>
  <c r="AF877" i="7" a="1"/>
  <c r="AF877" i="7" s="1"/>
  <c r="W264" i="7" a="1"/>
  <c r="W264" i="7" s="1"/>
  <c r="X264" i="7" a="1"/>
  <c r="X264" i="7" s="1"/>
  <c r="AQ264" i="7" s="1"/>
  <c r="Y264" i="7" a="1"/>
  <c r="Y264" i="7" s="1"/>
  <c r="W131" i="7" a="1"/>
  <c r="W131" i="7" s="1"/>
  <c r="T341" i="7" a="1"/>
  <c r="T341" i="7" s="1"/>
  <c r="U341" i="7" a="1"/>
  <c r="U341" i="7" s="1"/>
  <c r="W437" i="7" a="1"/>
  <c r="W437" i="7" s="1"/>
  <c r="X437" i="7" a="1"/>
  <c r="X437" i="7" s="1"/>
  <c r="Y437" i="7" a="1"/>
  <c r="Y437" i="7" s="1"/>
  <c r="AK744" i="7" a="1"/>
  <c r="AK744" i="7" s="1"/>
  <c r="U502" i="7" a="1"/>
  <c r="U502" i="7" s="1"/>
  <c r="T502" i="7" a="1"/>
  <c r="T502" i="7" s="1"/>
  <c r="S626" i="7" a="1"/>
  <c r="S626" i="7" s="1"/>
  <c r="Y219" i="7" a="1"/>
  <c r="Y219" i="7" s="1"/>
  <c r="W219" i="7" a="1"/>
  <c r="W219" i="7" s="1"/>
  <c r="AE503" i="7" a="1"/>
  <c r="AE503" i="7" s="1"/>
  <c r="AF503" i="7" a="1"/>
  <c r="AF503" i="7" s="1"/>
  <c r="AA306" i="7" a="1"/>
  <c r="AA306" i="7" s="1"/>
  <c r="AG361" i="7" a="1"/>
  <c r="AG361" i="7" s="1"/>
  <c r="S506" i="7" a="1"/>
  <c r="S506" i="7" s="1"/>
  <c r="U506" i="7" a="1"/>
  <c r="U506" i="7" s="1"/>
  <c r="T506" i="7" a="1"/>
  <c r="T506" i="7" s="1"/>
  <c r="AJ132" i="7" a="1"/>
  <c r="AJ132" i="7" s="1"/>
  <c r="AK132" i="7" a="1"/>
  <c r="AK132" i="7" s="1"/>
  <c r="Y235" i="7" a="1"/>
  <c r="Y235" i="7" s="1"/>
  <c r="W235" i="7" a="1"/>
  <c r="W235" i="7" s="1"/>
  <c r="AJ678" i="7" a="1"/>
  <c r="AJ678" i="7" s="1"/>
  <c r="AI678" i="7" a="1"/>
  <c r="AI678" i="7" s="1"/>
  <c r="AB399" i="7" a="1"/>
  <c r="AB399" i="7" s="1"/>
  <c r="AA399" i="7" a="1"/>
  <c r="AA399" i="7" s="1"/>
  <c r="AC189" i="7" a="1"/>
  <c r="AC189" i="7" s="1"/>
  <c r="AA189" i="7" a="1"/>
  <c r="AA189" i="7" s="1"/>
  <c r="AA652" i="7" a="1"/>
  <c r="AA652" i="7" s="1"/>
  <c r="AC652" i="7" a="1"/>
  <c r="AC652" i="7" s="1"/>
  <c r="AK211" i="7" a="1"/>
  <c r="AK211" i="7" s="1"/>
  <c r="AI211" i="7" a="1"/>
  <c r="AI211" i="7" s="1"/>
  <c r="S1007" i="7" a="1"/>
  <c r="S1007" i="7" s="1"/>
  <c r="T1007" i="7" a="1"/>
  <c r="T1007" i="7" s="1"/>
  <c r="U1007" i="7" a="1"/>
  <c r="U1007" i="7" s="1"/>
  <c r="AA603" i="7" a="1"/>
  <c r="AA603" i="7" s="1"/>
  <c r="AB603" i="7" a="1"/>
  <c r="AB603" i="7" s="1"/>
  <c r="AC603" i="7" a="1"/>
  <c r="AC603" i="7" s="1"/>
  <c r="W564" i="7" a="1"/>
  <c r="W564" i="7" s="1"/>
  <c r="X564" i="7" a="1"/>
  <c r="X564" i="7" s="1"/>
  <c r="Q844" i="7" a="1"/>
  <c r="Q844" i="7" s="1"/>
  <c r="P844" i="7" a="1"/>
  <c r="P844" i="7" s="1"/>
  <c r="P835" i="7" a="1"/>
  <c r="P835" i="7" s="1"/>
  <c r="O835" i="7" a="1"/>
  <c r="O835" i="7" s="1"/>
  <c r="AI873" i="7" a="1"/>
  <c r="AI873" i="7" s="1"/>
  <c r="AJ873" i="7" a="1"/>
  <c r="AJ873" i="7" s="1"/>
  <c r="O106" i="7" a="1"/>
  <c r="O106" i="7" s="1"/>
  <c r="Q106" i="7" a="1"/>
  <c r="Q106" i="7" s="1"/>
  <c r="O551" i="7" a="1"/>
  <c r="O551" i="7" s="1"/>
  <c r="Q551" i="7" a="1"/>
  <c r="Q551" i="7" s="1"/>
  <c r="O571" i="7" a="1"/>
  <c r="O571" i="7" s="1"/>
  <c r="P571" i="7" a="1"/>
  <c r="P571" i="7" s="1"/>
  <c r="Q571" i="7" a="1"/>
  <c r="Q571" i="7" s="1"/>
  <c r="Q949" i="7" a="1"/>
  <c r="Q949" i="7" s="1"/>
  <c r="P949" i="7" a="1"/>
  <c r="P949" i="7" s="1"/>
  <c r="P363" i="7" a="1"/>
  <c r="P363" i="7" s="1"/>
  <c r="Q363" i="7" a="1"/>
  <c r="Q363" i="7" s="1"/>
  <c r="AE274" i="7" a="1"/>
  <c r="AE274" i="7" s="1"/>
  <c r="AG274" i="7" a="1"/>
  <c r="AG274" i="7" s="1"/>
  <c r="AI474" i="7" a="1"/>
  <c r="AI474" i="7" s="1"/>
  <c r="AJ474" i="7" a="1"/>
  <c r="AJ474" i="7" s="1"/>
  <c r="AB117" i="7" a="1"/>
  <c r="AB117" i="7" s="1"/>
  <c r="AA117" i="7" a="1"/>
  <c r="AA117" i="7" s="1"/>
  <c r="AC117" i="7" a="1"/>
  <c r="AC117" i="7" s="1"/>
  <c r="S369" i="7" a="1"/>
  <c r="S369" i="7" s="1"/>
  <c r="U369" i="7" a="1"/>
  <c r="U369" i="7" s="1"/>
  <c r="W544" i="7" a="1"/>
  <c r="W544" i="7" s="1"/>
  <c r="Y544" i="7" a="1"/>
  <c r="Y544" i="7" s="1"/>
  <c r="AG219" i="7" a="1"/>
  <c r="AG219" i="7" s="1"/>
  <c r="AF132" i="7" a="1"/>
  <c r="AF132" i="7" s="1"/>
  <c r="AE132" i="7" a="1"/>
  <c r="AE132" i="7" s="1"/>
  <c r="S284" i="7" a="1"/>
  <c r="S284" i="7" s="1"/>
  <c r="T284" i="7" a="1"/>
  <c r="T284" i="7" s="1"/>
  <c r="U284" i="7" a="1"/>
  <c r="U284" i="7" s="1"/>
  <c r="AC571" i="7" a="1"/>
  <c r="AC571" i="7" s="1"/>
  <c r="AB571" i="7" a="1"/>
  <c r="AB571" i="7" s="1"/>
  <c r="S640" i="7" a="1"/>
  <c r="S640" i="7" s="1"/>
  <c r="T640" i="7" a="1"/>
  <c r="T640" i="7" s="1"/>
  <c r="AG639" i="7" a="1"/>
  <c r="AG639" i="7" s="1"/>
  <c r="AF639" i="7" a="1"/>
  <c r="AF639" i="7" s="1"/>
  <c r="W819" i="7" a="1"/>
  <c r="W819" i="7" s="1"/>
  <c r="Y819" i="7" a="1"/>
  <c r="Y819" i="7" s="1"/>
  <c r="X819" i="7" a="1"/>
  <c r="X819" i="7" s="1"/>
  <c r="U343" i="7" a="1"/>
  <c r="U343" i="7" s="1"/>
  <c r="AA725" i="7" a="1"/>
  <c r="AA725" i="7" s="1"/>
  <c r="AC725" i="7" a="1"/>
  <c r="AC725" i="7" s="1"/>
  <c r="W858" i="7" a="1"/>
  <c r="W858" i="7" s="1"/>
  <c r="X858" i="7" a="1"/>
  <c r="X858" i="7" s="1"/>
  <c r="Y858" i="7" a="1"/>
  <c r="Y858" i="7" s="1"/>
  <c r="O696" i="7" a="1"/>
  <c r="O696" i="7" s="1"/>
  <c r="P696" i="7" a="1"/>
  <c r="P696" i="7" s="1"/>
  <c r="Q696" i="7" a="1"/>
  <c r="Q696" i="7" s="1"/>
  <c r="O570" i="7" a="1"/>
  <c r="O570" i="7" s="1"/>
  <c r="P570" i="7" a="1"/>
  <c r="P570" i="7" s="1"/>
  <c r="T978" i="7" a="1"/>
  <c r="T978" i="7" s="1"/>
  <c r="U978" i="7" a="1"/>
  <c r="U978" i="7" s="1"/>
  <c r="X207" i="7" a="1"/>
  <c r="X207" i="7" s="1"/>
  <c r="Y207" i="7" a="1"/>
  <c r="Y207" i="7" s="1"/>
  <c r="AK200" i="7" a="1"/>
  <c r="AK200" i="7" s="1"/>
  <c r="AJ200" i="7" a="1"/>
  <c r="AJ200" i="7" s="1"/>
  <c r="O312" i="7" a="1"/>
  <c r="O312" i="7" s="1"/>
  <c r="P312" i="7" a="1"/>
  <c r="P312" i="7" s="1"/>
  <c r="Q312" i="7" a="1"/>
  <c r="Q312" i="7" s="1"/>
  <c r="Q704" i="7" a="1"/>
  <c r="Q704" i="7" s="1"/>
  <c r="O704" i="7" a="1"/>
  <c r="O704" i="7" s="1"/>
  <c r="P704" i="7" a="1"/>
  <c r="P704" i="7" s="1"/>
  <c r="Y135" i="7" a="1"/>
  <c r="Y135" i="7" s="1"/>
  <c r="X135" i="7" a="1"/>
  <c r="X135" i="7" s="1"/>
  <c r="Q637" i="7" a="1"/>
  <c r="Q637" i="7" s="1"/>
  <c r="W596" i="7" a="1"/>
  <c r="W596" i="7" s="1"/>
  <c r="X596" i="7" a="1"/>
  <c r="X596" i="7" s="1"/>
  <c r="Q770" i="7" a="1"/>
  <c r="Q770" i="7" s="1"/>
  <c r="O770" i="7" a="1"/>
  <c r="O770" i="7" s="1"/>
  <c r="P770" i="7" a="1"/>
  <c r="P770" i="7" s="1"/>
  <c r="O661" i="7" a="1"/>
  <c r="O661" i="7" s="1"/>
  <c r="P661" i="7" a="1"/>
  <c r="P661" i="7" s="1"/>
  <c r="Q661" i="7" a="1"/>
  <c r="Q661" i="7" s="1"/>
  <c r="O500" i="7" a="1"/>
  <c r="O500" i="7" s="1"/>
  <c r="Q500" i="7" a="1"/>
  <c r="Q500" i="7" s="1"/>
  <c r="Q1003" i="7" a="1"/>
  <c r="Q1003" i="7" s="1"/>
  <c r="P1003" i="7" a="1"/>
  <c r="P1003" i="7" s="1"/>
  <c r="O1003" i="7" a="1"/>
  <c r="O1003" i="7" s="1"/>
  <c r="AE758" i="7" a="1"/>
  <c r="AE758" i="7" s="1"/>
  <c r="AF758" i="7" a="1"/>
  <c r="AF758" i="7" s="1"/>
  <c r="AG758" i="7" a="1"/>
  <c r="AG758" i="7" s="1"/>
  <c r="AA666" i="7" a="1"/>
  <c r="AA666" i="7" s="1"/>
  <c r="W873" i="7" a="1"/>
  <c r="W873" i="7" s="1"/>
  <c r="O233" i="7" a="1"/>
  <c r="O233" i="7" s="1"/>
  <c r="P233" i="7" a="1"/>
  <c r="P233" i="7" s="1"/>
  <c r="AI939" i="7" a="1"/>
  <c r="AI939" i="7" s="1"/>
  <c r="AK939" i="7" a="1"/>
  <c r="AK939" i="7" s="1"/>
  <c r="AA656" i="7" a="1"/>
  <c r="AA656" i="7" s="1"/>
  <c r="AB656" i="7" a="1"/>
  <c r="AB656" i="7" s="1"/>
  <c r="AC656" i="7" a="1"/>
  <c r="AC656" i="7" s="1"/>
  <c r="AA404" i="7" a="1"/>
  <c r="AA404" i="7" s="1"/>
  <c r="AB404" i="7" a="1"/>
  <c r="AB404" i="7" s="1"/>
  <c r="T949" i="7" a="1"/>
  <c r="T949" i="7" s="1"/>
  <c r="S949" i="7" a="1"/>
  <c r="S949" i="7" s="1"/>
  <c r="AE241" i="7" a="1"/>
  <c r="AE241" i="7" s="1"/>
  <c r="AG241" i="7" a="1"/>
  <c r="AG241" i="7" s="1"/>
  <c r="AG606" i="7" a="1"/>
  <c r="AG606" i="7" s="1"/>
  <c r="AF606" i="7" a="1"/>
  <c r="AF606" i="7" s="1"/>
  <c r="AI275" i="7" a="1"/>
  <c r="AI275" i="7" s="1"/>
  <c r="AK275" i="7" a="1"/>
  <c r="AK275" i="7" s="1"/>
  <c r="AJ275" i="7" a="1"/>
  <c r="AJ275" i="7" s="1"/>
  <c r="AC426" i="7" a="1"/>
  <c r="AC426" i="7" s="1"/>
  <c r="AB426" i="7" a="1"/>
  <c r="AB426" i="7" s="1"/>
  <c r="AA426" i="7" a="1"/>
  <c r="AA426" i="7" s="1"/>
  <c r="P963" i="7" a="1"/>
  <c r="P963" i="7" s="1"/>
  <c r="O963" i="7" a="1"/>
  <c r="O963" i="7" s="1"/>
  <c r="Q963" i="7" a="1"/>
  <c r="Q963" i="7" s="1"/>
  <c r="O420" i="7" a="1"/>
  <c r="O420" i="7" s="1"/>
  <c r="P420" i="7" a="1"/>
  <c r="P420" i="7" s="1"/>
  <c r="Q420" i="7" a="1"/>
  <c r="Q420" i="7" s="1"/>
  <c r="O556" i="7" a="1"/>
  <c r="O556" i="7" s="1"/>
  <c r="P556" i="7" a="1"/>
  <c r="P556" i="7" s="1"/>
  <c r="Q556" i="7" a="1"/>
  <c r="Q556" i="7" s="1"/>
  <c r="O168" i="7" a="1"/>
  <c r="O168" i="7" s="1"/>
  <c r="P168" i="7" a="1"/>
  <c r="P168" i="7" s="1"/>
  <c r="Q513" i="7" a="1"/>
  <c r="Q513" i="7" s="1"/>
  <c r="P513" i="7" a="1"/>
  <c r="P513" i="7" s="1"/>
  <c r="P699" i="7" a="1"/>
  <c r="P699" i="7" s="1"/>
  <c r="O699" i="7" a="1"/>
  <c r="O699" i="7" s="1"/>
  <c r="O781" i="7" a="1"/>
  <c r="O781" i="7" s="1"/>
  <c r="Q781" i="7" a="1"/>
  <c r="Q781" i="7" s="1"/>
  <c r="P357" i="7" a="1"/>
  <c r="P357" i="7" s="1"/>
  <c r="O357" i="7" a="1"/>
  <c r="O357" i="7" s="1"/>
  <c r="AG859" i="7" a="1"/>
  <c r="AG859" i="7" s="1"/>
  <c r="AF859" i="7" a="1"/>
  <c r="AF859" i="7" s="1"/>
  <c r="AI719" i="7" a="1"/>
  <c r="AI719" i="7" s="1"/>
  <c r="AK719" i="7" a="1"/>
  <c r="AK719" i="7" s="1"/>
  <c r="U1000" i="7" a="1"/>
  <c r="U1000" i="7" s="1"/>
  <c r="S1000" i="7" a="1"/>
  <c r="S1000" i="7" s="1"/>
  <c r="AF127" i="7" a="1"/>
  <c r="AF127" i="7" s="1"/>
  <c r="AG127" i="7" a="1"/>
  <c r="AG127" i="7" s="1"/>
  <c r="AF369" i="7" a="1"/>
  <c r="AF369" i="7" s="1"/>
  <c r="AE369" i="7" a="1"/>
  <c r="AE369" i="7" s="1"/>
  <c r="Q725" i="7" a="1"/>
  <c r="Q725" i="7" s="1"/>
  <c r="AJ895" i="7" a="1"/>
  <c r="AJ895" i="7" s="1"/>
  <c r="AI895" i="7" a="1"/>
  <c r="AI895" i="7" s="1"/>
  <c r="AE626" i="7" a="1"/>
  <c r="AE626" i="7" s="1"/>
  <c r="AF626" i="7" a="1"/>
  <c r="AF626" i="7" s="1"/>
  <c r="AG626" i="7" a="1"/>
  <c r="AG626" i="7" s="1"/>
  <c r="S544" i="7" a="1"/>
  <c r="S544" i="7" s="1"/>
  <c r="T544" i="7" a="1"/>
  <c r="T544" i="7" s="1"/>
  <c r="U219" i="7" a="1"/>
  <c r="U219" i="7" s="1"/>
  <c r="O306" i="7" a="1"/>
  <c r="O306" i="7" s="1"/>
  <c r="T881" i="7" a="1"/>
  <c r="T881" i="7" s="1"/>
  <c r="S881" i="7" a="1"/>
  <c r="S881" i="7" s="1"/>
  <c r="AJ494" i="7" a="1"/>
  <c r="AJ494" i="7" s="1"/>
  <c r="AK494" i="7" a="1"/>
  <c r="AK494" i="7" s="1"/>
  <c r="X208" i="7" a="1"/>
  <c r="X208" i="7" s="1"/>
  <c r="AC132" i="7" a="1"/>
  <c r="AC132" i="7" s="1"/>
  <c r="AB132" i="7" a="1"/>
  <c r="AB132" i="7" s="1"/>
  <c r="AB284" i="7" a="1"/>
  <c r="AB284" i="7" s="1"/>
  <c r="AA284" i="7" a="1"/>
  <c r="AA284" i="7" s="1"/>
  <c r="AC284" i="7" a="1"/>
  <c r="AC284" i="7" s="1"/>
  <c r="S143" i="7" a="1"/>
  <c r="S143" i="7" s="1"/>
  <c r="U143" i="7" a="1"/>
  <c r="U143" i="7" s="1"/>
  <c r="AI819" i="7" a="1"/>
  <c r="AI819" i="7" s="1"/>
  <c r="AJ819" i="7" a="1"/>
  <c r="AJ819" i="7" s="1"/>
  <c r="X371" i="7" a="1"/>
  <c r="X371" i="7" s="1"/>
  <c r="Y371" i="7" a="1"/>
  <c r="Y371" i="7" s="1"/>
  <c r="W371" i="7" a="1"/>
  <c r="W371" i="7" s="1"/>
  <c r="AK421" i="7" a="1"/>
  <c r="AK421" i="7" s="1"/>
  <c r="AI421" i="7" a="1"/>
  <c r="AI421" i="7" s="1"/>
  <c r="AJ421" i="7" a="1"/>
  <c r="AJ421" i="7" s="1"/>
  <c r="S200" i="7" a="1"/>
  <c r="S200" i="7" s="1"/>
  <c r="U200" i="7" a="1"/>
  <c r="U200" i="7" s="1"/>
  <c r="T200" i="7" a="1"/>
  <c r="T200" i="7" s="1"/>
  <c r="P867" i="7" a="1"/>
  <c r="P867" i="7" s="1"/>
  <c r="O867" i="7" a="1"/>
  <c r="O867" i="7" s="1"/>
  <c r="Q867" i="7" a="1"/>
  <c r="Q867" i="7" s="1"/>
  <c r="Q212" i="7" a="1"/>
  <c r="Q212" i="7" s="1"/>
  <c r="O212" i="7" a="1"/>
  <c r="O212" i="7" s="1"/>
  <c r="S531" i="7" a="1"/>
  <c r="S531" i="7" s="1"/>
  <c r="T531" i="7" a="1"/>
  <c r="T531" i="7" s="1"/>
  <c r="U531" i="7" a="1"/>
  <c r="U531" i="7" s="1"/>
  <c r="U171" i="7" a="1"/>
  <c r="U171" i="7" s="1"/>
  <c r="S171" i="7" a="1"/>
  <c r="S171" i="7" s="1"/>
  <c r="AA169" i="7" a="1"/>
  <c r="AA169" i="7" s="1"/>
  <c r="AC169" i="7" a="1"/>
  <c r="AC169" i="7" s="1"/>
  <c r="AB169" i="7" a="1"/>
  <c r="AB169" i="7" s="1"/>
  <c r="W406" i="7" a="1"/>
  <c r="W406" i="7" s="1"/>
  <c r="Y406" i="7" a="1"/>
  <c r="Y406" i="7" s="1"/>
  <c r="S637" i="7" a="1"/>
  <c r="S637" i="7" s="1"/>
  <c r="T637" i="7" a="1"/>
  <c r="T637" i="7" s="1"/>
  <c r="O535" i="7" a="1"/>
  <c r="O535" i="7" s="1"/>
  <c r="Q535" i="7" a="1"/>
  <c r="Q535" i="7" s="1"/>
  <c r="P535" i="7" a="1"/>
  <c r="P535" i="7" s="1"/>
  <c r="O494" i="7" a="1"/>
  <c r="O494" i="7" s="1"/>
  <c r="Q494" i="7" a="1"/>
  <c r="Q494" i="7" s="1"/>
  <c r="O808" i="7" a="1"/>
  <c r="O808" i="7" s="1"/>
  <c r="Q808" i="7" a="1"/>
  <c r="Q808" i="7" s="1"/>
  <c r="P504" i="7" a="1"/>
  <c r="P504" i="7" s="1"/>
  <c r="Q504" i="7" a="1"/>
  <c r="Q504" i="7" s="1"/>
  <c r="Q942" i="7" a="1"/>
  <c r="Q942" i="7" s="1"/>
  <c r="O942" i="7" a="1"/>
  <c r="O942" i="7" s="1"/>
  <c r="Q604" i="7" a="1"/>
  <c r="Q604" i="7" s="1"/>
  <c r="P604" i="7" a="1"/>
  <c r="P604" i="7" s="1"/>
  <c r="O438" i="7" a="1"/>
  <c r="O438" i="7" s="1"/>
  <c r="P438" i="7" a="1"/>
  <c r="P438" i="7" s="1"/>
  <c r="O894" i="7" a="1"/>
  <c r="O894" i="7" s="1"/>
  <c r="Q894" i="7" a="1"/>
  <c r="Q894" i="7" s="1"/>
  <c r="P894" i="7" a="1"/>
  <c r="P894" i="7" s="1"/>
  <c r="O485" i="7" a="1"/>
  <c r="O485" i="7" s="1"/>
  <c r="Q485" i="7" a="1"/>
  <c r="Q485" i="7" s="1"/>
  <c r="P485" i="7" a="1"/>
  <c r="P485" i="7" s="1"/>
  <c r="AJ652" i="7" a="1"/>
  <c r="AJ652" i="7" s="1"/>
  <c r="AI652" i="7" a="1"/>
  <c r="AI652" i="7" s="1"/>
  <c r="AI877" i="7" a="1"/>
  <c r="AI877" i="7" s="1"/>
  <c r="AG636" i="7" a="1"/>
  <c r="AG636" i="7" s="1"/>
  <c r="T618" i="7" a="1"/>
  <c r="T618" i="7" s="1"/>
  <c r="U618" i="7" a="1"/>
  <c r="U618" i="7" s="1"/>
  <c r="P274" i="7" a="1"/>
  <c r="P274" i="7" s="1"/>
  <c r="O437" i="7" a="1"/>
  <c r="O437" i="7" s="1"/>
  <c r="Q744" i="7" a="1"/>
  <c r="Q744" i="7" s="1"/>
  <c r="AR744" i="7" s="1"/>
  <c r="AI207" i="7" a="1"/>
  <c r="AI207" i="7" s="1"/>
  <c r="AA116" i="7" a="1"/>
  <c r="AA116" i="7" s="1"/>
  <c r="X544" i="7" a="1"/>
  <c r="X544" i="7" s="1"/>
  <c r="AE219" i="7" a="1"/>
  <c r="AE219" i="7" s="1"/>
  <c r="AA248" i="7" a="1"/>
  <c r="AA248" i="7" s="1"/>
  <c r="W212" i="7" a="1"/>
  <c r="W212" i="7" s="1"/>
  <c r="AI857" i="7" a="1"/>
  <c r="AI857" i="7" s="1"/>
  <c r="AK857" i="7" a="1"/>
  <c r="AK857" i="7" s="1"/>
  <c r="U494" i="7" a="1"/>
  <c r="U494" i="7" s="1"/>
  <c r="T494" i="7" a="1"/>
  <c r="T494" i="7" s="1"/>
  <c r="S494" i="7" a="1"/>
  <c r="S494" i="7" s="1"/>
  <c r="AG132" i="7" a="1"/>
  <c r="AG132" i="7" s="1"/>
  <c r="AE606" i="7" a="1"/>
  <c r="AE606" i="7" s="1"/>
  <c r="Y558" i="7" a="1"/>
  <c r="Y558" i="7" s="1"/>
  <c r="X558" i="7" a="1"/>
  <c r="X558" i="7" s="1"/>
  <c r="P611" i="7" a="1"/>
  <c r="P611" i="7" s="1"/>
  <c r="AI950" i="7" a="1"/>
  <c r="AI950" i="7" s="1"/>
  <c r="AL950" i="7" s="1" a="1"/>
  <c r="AL950" i="7" s="1"/>
  <c r="AK950" i="7" a="1"/>
  <c r="AK950" i="7" s="1"/>
  <c r="O509" i="7" a="1"/>
  <c r="O509" i="7" s="1"/>
  <c r="P509" i="7" a="1"/>
  <c r="P509" i="7" s="1"/>
  <c r="Q509" i="7" a="1"/>
  <c r="Q509" i="7" s="1"/>
  <c r="O676" i="7" a="1"/>
  <c r="O676" i="7" s="1"/>
  <c r="P676" i="7" a="1"/>
  <c r="P676" i="7" s="1"/>
  <c r="Q676" i="7" a="1"/>
  <c r="Q676" i="7" s="1"/>
  <c r="P901" i="7" a="1"/>
  <c r="P901" i="7" s="1"/>
  <c r="O901" i="7" a="1"/>
  <c r="O901" i="7" s="1"/>
  <c r="Q901" i="7" a="1"/>
  <c r="Q901" i="7" s="1"/>
  <c r="Y531" i="7" a="1"/>
  <c r="Y531" i="7" s="1"/>
  <c r="W531" i="7" a="1"/>
  <c r="W531" i="7" s="1"/>
  <c r="X531" i="7" a="1"/>
  <c r="X531" i="7" s="1"/>
  <c r="S730" i="7" a="1"/>
  <c r="S730" i="7" s="1"/>
  <c r="T730" i="7" a="1"/>
  <c r="T730" i="7" s="1"/>
  <c r="O189" i="7" a="1"/>
  <c r="O189" i="7" s="1"/>
  <c r="P189" i="7" a="1"/>
  <c r="P189" i="7" s="1"/>
  <c r="Q189" i="7" a="1"/>
  <c r="Q189" i="7" s="1"/>
  <c r="P164" i="7" a="1"/>
  <c r="P164" i="7" s="1"/>
  <c r="O164" i="7" a="1"/>
  <c r="O164" i="7" s="1"/>
  <c r="AC837" i="7" a="1"/>
  <c r="AC837" i="7" s="1"/>
  <c r="AA837" i="7" a="1"/>
  <c r="AA837" i="7" s="1"/>
  <c r="X400" i="7" a="1"/>
  <c r="X400" i="7" s="1"/>
  <c r="W400" i="7" a="1"/>
  <c r="W400" i="7" s="1"/>
  <c r="S646" i="7" a="1"/>
  <c r="S646" i="7" s="1"/>
  <c r="T646" i="7" a="1"/>
  <c r="T646" i="7" s="1"/>
  <c r="U646" i="7" a="1"/>
  <c r="U646" i="7" s="1"/>
  <c r="P323" i="7" a="1"/>
  <c r="P323" i="7" s="1"/>
  <c r="Q323" i="7" a="1"/>
  <c r="Q323" i="7" s="1"/>
  <c r="Q148" i="7" a="1"/>
  <c r="Q148" i="7" s="1"/>
  <c r="P148" i="7" a="1"/>
  <c r="P148" i="7" s="1"/>
  <c r="O964" i="7" a="1"/>
  <c r="O964" i="7" s="1"/>
  <c r="P964" i="7" a="1"/>
  <c r="P964" i="7" s="1"/>
  <c r="P176" i="7" a="1"/>
  <c r="P176" i="7" s="1"/>
  <c r="O176" i="7" a="1"/>
  <c r="O176" i="7" s="1"/>
  <c r="P472" i="7" a="1"/>
  <c r="P472" i="7" s="1"/>
  <c r="O472" i="7" a="1"/>
  <c r="O472" i="7" s="1"/>
  <c r="P263" i="7" a="1"/>
  <c r="P263" i="7" s="1"/>
  <c r="Q263" i="7" a="1"/>
  <c r="Q263" i="7" s="1"/>
  <c r="O784" i="7" a="1"/>
  <c r="O784" i="7" s="1"/>
  <c r="P784" i="7" a="1"/>
  <c r="P784" i="7" s="1"/>
  <c r="Q784" i="7" a="1"/>
  <c r="Q784" i="7" s="1"/>
  <c r="Q480" i="7" a="1"/>
  <c r="Q480" i="7" s="1"/>
  <c r="O480" i="7" a="1"/>
  <c r="O480" i="7" s="1"/>
  <c r="O1000" i="7" a="1"/>
  <c r="O1000" i="7" s="1"/>
  <c r="Q1000" i="7" a="1"/>
  <c r="Q1000" i="7" s="1"/>
  <c r="Q542" i="7" a="1"/>
  <c r="Q542" i="7" s="1"/>
  <c r="O542" i="7" a="1"/>
  <c r="O542" i="7" s="1"/>
  <c r="P542" i="7" a="1"/>
  <c r="P542" i="7" s="1"/>
  <c r="O147" i="7" a="1"/>
  <c r="O147" i="7" s="1"/>
  <c r="P147" i="7" a="1"/>
  <c r="P147" i="7" s="1"/>
  <c r="P946" i="7" a="1"/>
  <c r="P946" i="7" s="1"/>
  <c r="Q946" i="7" a="1"/>
  <c r="Q946" i="7" s="1"/>
  <c r="O946" i="7" a="1"/>
  <c r="O946" i="7" s="1"/>
  <c r="P916" i="7" a="1"/>
  <c r="P916" i="7" s="1"/>
  <c r="Q916" i="7" a="1"/>
  <c r="Q916" i="7" s="1"/>
  <c r="P977" i="7" a="1"/>
  <c r="P977" i="7" s="1"/>
  <c r="Q977" i="7" a="1"/>
  <c r="Q977" i="7" s="1"/>
  <c r="Q277" i="7" a="1"/>
  <c r="Q277" i="7" s="1"/>
  <c r="O277" i="7" a="1"/>
  <c r="O277" i="7" s="1"/>
  <c r="P277" i="7" a="1"/>
  <c r="P277" i="7" s="1"/>
  <c r="AB652" i="7" a="1"/>
  <c r="AB652" i="7" s="1"/>
  <c r="P921" i="7" a="1"/>
  <c r="P921" i="7" s="1"/>
  <c r="U169" i="7" a="1"/>
  <c r="U169" i="7" s="1"/>
  <c r="S169" i="7" a="1"/>
  <c r="S169" i="7" s="1"/>
  <c r="AK531" i="7" a="1"/>
  <c r="AK531" i="7" s="1"/>
  <c r="AI531" i="7" a="1"/>
  <c r="AI531" i="7" s="1"/>
  <c r="AJ531" i="7" a="1"/>
  <c r="AJ531" i="7" s="1"/>
  <c r="P341" i="7" a="1"/>
  <c r="P341" i="7" s="1"/>
  <c r="AB618" i="7" a="1"/>
  <c r="AB618" i="7" s="1"/>
  <c r="AI438" i="7" a="1"/>
  <c r="AI438" i="7" s="1"/>
  <c r="AK438" i="7" a="1"/>
  <c r="AK438" i="7" s="1"/>
  <c r="AF437" i="7" a="1"/>
  <c r="AF437" i="7" s="1"/>
  <c r="AE437" i="7" a="1"/>
  <c r="AE437" i="7" s="1"/>
  <c r="AB670" i="7" a="1"/>
  <c r="AB670" i="7" s="1"/>
  <c r="AC670" i="7" a="1"/>
  <c r="AC670" i="7" s="1"/>
  <c r="U135" i="7" a="1"/>
  <c r="U135" i="7" s="1"/>
  <c r="U702" i="7" a="1"/>
  <c r="U702" i="7" s="1"/>
  <c r="S702" i="7" a="1"/>
  <c r="S702" i="7" s="1"/>
  <c r="AJ381" i="7" a="1"/>
  <c r="AJ381" i="7" s="1"/>
  <c r="W207" i="7" a="1"/>
  <c r="W207" i="7" s="1"/>
  <c r="O725" i="7" a="1"/>
  <c r="O725" i="7" s="1"/>
  <c r="U306" i="7" a="1"/>
  <c r="U306" i="7" s="1"/>
  <c r="S306" i="7" a="1"/>
  <c r="S306" i="7" s="1"/>
  <c r="AE361" i="7" a="1"/>
  <c r="AE361" i="7" s="1"/>
  <c r="AE466" i="7" a="1"/>
  <c r="AE466" i="7" s="1"/>
  <c r="AF466" i="7" a="1"/>
  <c r="AF466" i="7" s="1"/>
  <c r="AE363" i="7" a="1"/>
  <c r="AE363" i="7" s="1"/>
  <c r="U579" i="7" a="1"/>
  <c r="U579" i="7" s="1"/>
  <c r="AB309" i="7" a="1"/>
  <c r="AB309" i="7" s="1"/>
  <c r="AC309" i="7" a="1"/>
  <c r="AC309" i="7" s="1"/>
  <c r="AB640" i="7" a="1"/>
  <c r="AB640" i="7" s="1"/>
  <c r="AA640" i="7" a="1"/>
  <c r="AA640" i="7" s="1"/>
  <c r="AI689" i="7" a="1"/>
  <c r="AI689" i="7" s="1"/>
  <c r="AB819" i="7" a="1"/>
  <c r="AB819" i="7" s="1"/>
  <c r="AA819" i="7" a="1"/>
  <c r="AA819" i="7" s="1"/>
  <c r="AC613" i="7" a="1"/>
  <c r="AC613" i="7" s="1"/>
  <c r="AA613" i="7" a="1"/>
  <c r="AA613" i="7" s="1"/>
  <c r="AJ211" i="7" a="1"/>
  <c r="AJ211" i="7" s="1"/>
  <c r="AB187" i="7" a="1"/>
  <c r="AB187" i="7" s="1"/>
  <c r="AC187" i="7" a="1"/>
  <c r="AC187" i="7" s="1"/>
  <c r="AC1009" i="7" a="1"/>
  <c r="AC1009" i="7" s="1"/>
  <c r="AA1009" i="7" a="1"/>
  <c r="AA1009" i="7" s="1"/>
  <c r="AI344" i="7" a="1"/>
  <c r="AI344" i="7" s="1"/>
  <c r="AJ344" i="7" a="1"/>
  <c r="AJ344" i="7" s="1"/>
  <c r="AK344" i="7" a="1"/>
  <c r="AK344" i="7" s="1"/>
  <c r="U382" i="7" a="1"/>
  <c r="U382" i="7" s="1"/>
  <c r="S382" i="7" a="1"/>
  <c r="S382" i="7" s="1"/>
  <c r="S784" i="7" a="1"/>
  <c r="S784" i="7" s="1"/>
  <c r="T784" i="7" a="1"/>
  <c r="T784" i="7" s="1"/>
  <c r="U784" i="7" a="1"/>
  <c r="U784" i="7" s="1"/>
  <c r="W184" i="7" a="1"/>
  <c r="W184" i="7" s="1"/>
  <c r="Y184" i="7" a="1"/>
  <c r="Y184" i="7" s="1"/>
  <c r="AG693" i="7" a="1"/>
  <c r="AG693" i="7" s="1"/>
  <c r="AF693" i="7" a="1"/>
  <c r="AF693" i="7" s="1"/>
  <c r="T206" i="7" a="1"/>
  <c r="T206" i="7" s="1"/>
  <c r="S206" i="7" a="1"/>
  <c r="S206" i="7" s="1"/>
  <c r="AG514" i="7" a="1"/>
  <c r="AG514" i="7" s="1"/>
  <c r="AE514" i="7" a="1"/>
  <c r="AE514" i="7" s="1"/>
  <c r="X959" i="7" a="1"/>
  <c r="X959" i="7" s="1"/>
  <c r="Y959" i="7" a="1"/>
  <c r="Y959" i="7" s="1"/>
  <c r="W959" i="7" a="1"/>
  <c r="W959" i="7" s="1"/>
  <c r="Y355" i="7" a="1"/>
  <c r="Y355" i="7" s="1"/>
  <c r="W355" i="7" a="1"/>
  <c r="W355" i="7" s="1"/>
  <c r="AJ560" i="7" a="1"/>
  <c r="AJ560" i="7" s="1"/>
  <c r="AI560" i="7" a="1"/>
  <c r="AI560" i="7" s="1"/>
  <c r="AI476" i="7" a="1"/>
  <c r="AI476" i="7" s="1"/>
  <c r="AK476" i="7" a="1"/>
  <c r="AK476" i="7" s="1"/>
  <c r="AJ476" i="7" a="1"/>
  <c r="AJ476" i="7" s="1"/>
  <c r="AJ972" i="7" a="1"/>
  <c r="AJ972" i="7" s="1"/>
  <c r="AI972" i="7" a="1"/>
  <c r="AI972" i="7" s="1"/>
  <c r="T619" i="7" a="1"/>
  <c r="T619" i="7" s="1"/>
  <c r="U619" i="7" a="1"/>
  <c r="U619" i="7" s="1"/>
  <c r="S619" i="7" a="1"/>
  <c r="S619" i="7" s="1"/>
  <c r="AF404" i="7" a="1"/>
  <c r="AF404" i="7" s="1"/>
  <c r="AG404" i="7" a="1"/>
  <c r="AG404" i="7" s="1"/>
  <c r="AK488" i="7" a="1"/>
  <c r="AK488" i="7" s="1"/>
  <c r="AJ488" i="7" a="1"/>
  <c r="AJ488" i="7" s="1"/>
  <c r="AI488" i="7" a="1"/>
  <c r="AI488" i="7" s="1"/>
  <c r="Q598" i="7" a="1"/>
  <c r="Q598" i="7" s="1"/>
  <c r="P598" i="7" a="1"/>
  <c r="P598" i="7" s="1"/>
  <c r="Q669" i="7" a="1"/>
  <c r="Q669" i="7" s="1"/>
  <c r="O669" i="7" a="1"/>
  <c r="O669" i="7" s="1"/>
  <c r="P669" i="7" a="1"/>
  <c r="P669" i="7" s="1"/>
  <c r="O862" i="7" a="1"/>
  <c r="O862" i="7" s="1"/>
  <c r="P862" i="7" a="1"/>
  <c r="P862" i="7" s="1"/>
  <c r="Q862" i="7" a="1"/>
  <c r="Q862" i="7" s="1"/>
  <c r="Q193" i="7" a="1"/>
  <c r="Q193" i="7" s="1"/>
  <c r="O193" i="7" a="1"/>
  <c r="O193" i="7" s="1"/>
  <c r="P193" i="7" a="1"/>
  <c r="P193" i="7" s="1"/>
  <c r="O124" i="7" a="1"/>
  <c r="O124" i="7" s="1"/>
  <c r="Q124" i="7" a="1"/>
  <c r="Q124" i="7" s="1"/>
  <c r="P124" i="7" a="1"/>
  <c r="P124" i="7" s="1"/>
  <c r="P573" i="7" a="1"/>
  <c r="P573" i="7" s="1"/>
  <c r="O573" i="7" a="1"/>
  <c r="O573" i="7" s="1"/>
  <c r="Q153" i="7" a="1"/>
  <c r="Q153" i="7" s="1"/>
  <c r="O153" i="7" a="1"/>
  <c r="O153" i="7" s="1"/>
  <c r="P153" i="7" a="1"/>
  <c r="P153" i="7" s="1"/>
  <c r="Q836" i="7" a="1"/>
  <c r="Q836" i="7" s="1"/>
  <c r="O836" i="7" a="1"/>
  <c r="O836" i="7" s="1"/>
  <c r="P836" i="7" a="1"/>
  <c r="P836" i="7" s="1"/>
  <c r="Q729" i="7" a="1"/>
  <c r="Q729" i="7" s="1"/>
  <c r="O729" i="7" a="1"/>
  <c r="O729" i="7" s="1"/>
  <c r="P729" i="7" a="1"/>
  <c r="P729" i="7" s="1"/>
  <c r="AF892" i="7" a="1"/>
  <c r="AF892" i="7" s="1"/>
  <c r="AF408" i="7" a="1"/>
  <c r="AF408" i="7" s="1"/>
  <c r="AJ757" i="7" a="1"/>
  <c r="AJ757" i="7" s="1"/>
  <c r="O618" i="7" a="1"/>
  <c r="O618" i="7" s="1"/>
  <c r="T310" i="7" a="1"/>
  <c r="T310" i="7" s="1"/>
  <c r="Q381" i="7" a="1"/>
  <c r="Q381" i="7" s="1"/>
  <c r="U207" i="7" a="1"/>
  <c r="U207" i="7" s="1"/>
  <c r="AB185" i="7" a="1"/>
  <c r="AB185" i="7" s="1"/>
  <c r="AF237" i="7" a="1"/>
  <c r="AF237" i="7" s="1"/>
  <c r="AJ380" i="7" a="1"/>
  <c r="AJ380" i="7" s="1"/>
  <c r="X861" i="7" a="1"/>
  <c r="X861" i="7" s="1"/>
  <c r="O952" i="7" a="1"/>
  <c r="O952" i="7" s="1"/>
  <c r="Y306" i="7" a="1"/>
  <c r="Y306" i="7" s="1"/>
  <c r="AE144" i="7" a="1"/>
  <c r="AE144" i="7" s="1"/>
  <c r="T991" i="7" a="1"/>
  <c r="T991" i="7" s="1"/>
  <c r="AF579" i="7" a="1"/>
  <c r="AF579" i="7" s="1"/>
  <c r="AE579" i="7" a="1"/>
  <c r="AE579" i="7" s="1"/>
  <c r="Q499" i="7" a="1"/>
  <c r="Q499" i="7" s="1"/>
  <c r="AB258" i="7" a="1"/>
  <c r="AB258" i="7" s="1"/>
  <c r="U263" i="7" a="1"/>
  <c r="U263" i="7" s="1"/>
  <c r="AG596" i="7" a="1"/>
  <c r="AG596" i="7" s="1"/>
  <c r="AI606" i="7" a="1"/>
  <c r="AI606" i="7" s="1"/>
  <c r="AJ606" i="7" a="1"/>
  <c r="AJ606" i="7" s="1"/>
  <c r="W863" i="7" a="1"/>
  <c r="W863" i="7" s="1"/>
  <c r="X863" i="7" a="1"/>
  <c r="X863" i="7" s="1"/>
  <c r="Y863" i="7" a="1"/>
  <c r="Y863" i="7" s="1"/>
  <c r="P645" i="7" a="1"/>
  <c r="P645" i="7" s="1"/>
  <c r="AI571" i="7" a="1"/>
  <c r="AI571" i="7" s="1"/>
  <c r="AK571" i="7" a="1"/>
  <c r="AK571" i="7" s="1"/>
  <c r="AK696" i="7" a="1"/>
  <c r="AK696" i="7" s="1"/>
  <c r="AI696" i="7" a="1"/>
  <c r="AI696" i="7" s="1"/>
  <c r="AJ696" i="7" a="1"/>
  <c r="AJ696" i="7" s="1"/>
  <c r="AI122" i="7" a="1"/>
  <c r="AI122" i="7" s="1"/>
  <c r="AK122" i="7" a="1"/>
  <c r="AK122" i="7" s="1"/>
  <c r="AF259" i="7" a="1"/>
  <c r="AF259" i="7" s="1"/>
  <c r="AE259" i="7" a="1"/>
  <c r="AE259" i="7" s="1"/>
  <c r="AF994" i="7" a="1"/>
  <c r="AF994" i="7" s="1"/>
  <c r="AE994" i="7" a="1"/>
  <c r="AE994" i="7" s="1"/>
  <c r="AG994" i="7" a="1"/>
  <c r="AG994" i="7" s="1"/>
  <c r="S862" i="7" a="1"/>
  <c r="S862" i="7" s="1"/>
  <c r="U862" i="7" a="1"/>
  <c r="U862" i="7" s="1"/>
  <c r="W156" i="7" a="1"/>
  <c r="W156" i="7" s="1"/>
  <c r="X156" i="7" a="1"/>
  <c r="X156" i="7" s="1"/>
  <c r="Y156" i="7" a="1"/>
  <c r="Y156" i="7" s="1"/>
  <c r="Y538" i="7" a="1"/>
  <c r="Y538" i="7" s="1"/>
  <c r="X538" i="7" a="1"/>
  <c r="X538" i="7" s="1"/>
  <c r="AA806" i="7" a="1"/>
  <c r="AA806" i="7" s="1"/>
  <c r="AB806" i="7" a="1"/>
  <c r="AB806" i="7" s="1"/>
  <c r="AC806" i="7" a="1"/>
  <c r="AC806" i="7" s="1"/>
  <c r="AI311" i="7" a="1"/>
  <c r="AI311" i="7" s="1"/>
  <c r="AJ311" i="7" a="1"/>
  <c r="AJ311" i="7" s="1"/>
  <c r="AK311" i="7" a="1"/>
  <c r="AK311" i="7" s="1"/>
  <c r="Y832" i="7" a="1"/>
  <c r="Y832" i="7" s="1"/>
  <c r="W832" i="7" a="1"/>
  <c r="W832" i="7" s="1"/>
  <c r="X832" i="7" a="1"/>
  <c r="X832" i="7" s="1"/>
  <c r="X853" i="7" a="1"/>
  <c r="X853" i="7" s="1"/>
  <c r="Y853" i="7" a="1"/>
  <c r="Y853" i="7" s="1"/>
  <c r="W853" i="7" a="1"/>
  <c r="W853" i="7" s="1"/>
  <c r="AI171" i="7" a="1"/>
  <c r="AI171" i="7" s="1"/>
  <c r="AK171" i="7" a="1"/>
  <c r="AK171" i="7" s="1"/>
  <c r="T916" i="7" a="1"/>
  <c r="T916" i="7" s="1"/>
  <c r="S916" i="7" a="1"/>
  <c r="S916" i="7" s="1"/>
  <c r="AA382" i="7" a="1"/>
  <c r="AA382" i="7" s="1"/>
  <c r="AC382" i="7" a="1"/>
  <c r="AC382" i="7" s="1"/>
  <c r="AA163" i="7" a="1"/>
  <c r="AA163" i="7" s="1"/>
  <c r="AB163" i="7" a="1"/>
  <c r="AB163" i="7" s="1"/>
  <c r="AF966" i="7" a="1"/>
  <c r="AF966" i="7" s="1"/>
  <c r="AG966" i="7" a="1"/>
  <c r="AG966" i="7" s="1"/>
  <c r="O524" i="7" a="1"/>
  <c r="O524" i="7" s="1"/>
  <c r="Q524" i="7" a="1"/>
  <c r="Q524" i="7" s="1"/>
  <c r="P505" i="7" a="1"/>
  <c r="P505" i="7" s="1"/>
  <c r="O505" i="7" a="1"/>
  <c r="O505" i="7" s="1"/>
  <c r="Q505" i="7" a="1"/>
  <c r="Q505" i="7" s="1"/>
  <c r="O906" i="7" a="1"/>
  <c r="O906" i="7" s="1"/>
  <c r="Q906" i="7" a="1"/>
  <c r="Q906" i="7" s="1"/>
  <c r="P726" i="7" a="1"/>
  <c r="P726" i="7" s="1"/>
  <c r="O726" i="7" a="1"/>
  <c r="O726" i="7" s="1"/>
  <c r="P313" i="7" a="1"/>
  <c r="P313" i="7" s="1"/>
  <c r="Q313" i="7" a="1"/>
  <c r="Q313" i="7" s="1"/>
  <c r="Q297" i="7" a="1"/>
  <c r="Q297" i="7" s="1"/>
  <c r="O297" i="7" a="1"/>
  <c r="O297" i="7" s="1"/>
  <c r="O456" i="7" a="1"/>
  <c r="O456" i="7" s="1"/>
  <c r="P456" i="7" a="1"/>
  <c r="P456" i="7" s="1"/>
  <c r="Q138" i="7" a="1"/>
  <c r="Q138" i="7" s="1"/>
  <c r="O138" i="7" a="1"/>
  <c r="O138" i="7" s="1"/>
  <c r="O804" i="7" a="1"/>
  <c r="O804" i="7" s="1"/>
  <c r="P804" i="7" a="1"/>
  <c r="P804" i="7" s="1"/>
  <c r="Q804" i="7" a="1"/>
  <c r="Q804" i="7" s="1"/>
  <c r="Q303" i="7" a="1"/>
  <c r="Q303" i="7" s="1"/>
  <c r="O303" i="7" a="1"/>
  <c r="O303" i="7" s="1"/>
  <c r="AG1000" i="7" a="1"/>
  <c r="AG1000" i="7" s="1"/>
  <c r="AF899" i="7" a="1"/>
  <c r="AF899" i="7" s="1"/>
  <c r="AE638" i="7" a="1"/>
  <c r="AE638" i="7" s="1"/>
  <c r="AG638" i="7" a="1"/>
  <c r="AG638" i="7" s="1"/>
  <c r="Q792" i="7" a="1"/>
  <c r="Q792" i="7" s="1"/>
  <c r="Y807" i="7" a="1"/>
  <c r="Y807" i="7" s="1"/>
  <c r="AF525" i="7" a="1"/>
  <c r="AF525" i="7" s="1"/>
  <c r="AE525" i="7" a="1"/>
  <c r="AE525" i="7" s="1"/>
  <c r="AG525" i="7" a="1"/>
  <c r="AG525" i="7" s="1"/>
  <c r="O657" i="7" a="1"/>
  <c r="O657" i="7" s="1"/>
  <c r="AC606" i="7" a="1"/>
  <c r="AC606" i="7" s="1"/>
  <c r="AA606" i="7" a="1"/>
  <c r="AA606" i="7" s="1"/>
  <c r="U818" i="7" a="1"/>
  <c r="U818" i="7" s="1"/>
  <c r="AF432" i="7" a="1"/>
  <c r="AF432" i="7" s="1"/>
  <c r="AG432" i="7" a="1"/>
  <c r="AG432" i="7" s="1"/>
  <c r="S276" i="7" a="1"/>
  <c r="S276" i="7" s="1"/>
  <c r="U276" i="7" a="1"/>
  <c r="U276" i="7" s="1"/>
  <c r="W168" i="7" a="1"/>
  <c r="W168" i="7" s="1"/>
  <c r="W472" i="7" a="1"/>
  <c r="W472" i="7" s="1"/>
  <c r="X472" i="7" a="1"/>
  <c r="X472" i="7" s="1"/>
  <c r="X184" i="7" a="1"/>
  <c r="X184" i="7" s="1"/>
  <c r="AC539" i="7" a="1"/>
  <c r="AC539" i="7" s="1"/>
  <c r="AA539" i="7" a="1"/>
  <c r="AA539" i="7" s="1"/>
  <c r="AI955" i="7" a="1"/>
  <c r="AI955" i="7" s="1"/>
  <c r="AJ955" i="7" a="1"/>
  <c r="AJ955" i="7" s="1"/>
  <c r="AK955" i="7" a="1"/>
  <c r="AK955" i="7" s="1"/>
  <c r="AE700" i="7" a="1"/>
  <c r="AE700" i="7" s="1"/>
  <c r="AI770" i="7" a="1"/>
  <c r="AI770" i="7" s="1"/>
  <c r="AJ770" i="7" a="1"/>
  <c r="AJ770" i="7" s="1"/>
  <c r="AG625" i="7" a="1"/>
  <c r="AG625" i="7" s="1"/>
  <c r="AF625" i="7" a="1"/>
  <c r="AF625" i="7" s="1"/>
  <c r="AJ204" i="7" a="1"/>
  <c r="AJ204" i="7" s="1"/>
  <c r="AK204" i="7" a="1"/>
  <c r="AK204" i="7" s="1"/>
  <c r="S187" i="7" a="1"/>
  <c r="S187" i="7" s="1"/>
  <c r="T187" i="7" a="1"/>
  <c r="T187" i="7" s="1"/>
  <c r="W162" i="7" a="1"/>
  <c r="W162" i="7" s="1"/>
  <c r="X162" i="7" a="1"/>
  <c r="X162" i="7" s="1"/>
  <c r="AA943" i="7" a="1"/>
  <c r="AA943" i="7" s="1"/>
  <c r="AB943" i="7" a="1"/>
  <c r="AB943" i="7" s="1"/>
  <c r="AE315" i="7" a="1"/>
  <c r="AE315" i="7" s="1"/>
  <c r="AF315" i="7" a="1"/>
  <c r="AF315" i="7" s="1"/>
  <c r="AG315" i="7" a="1"/>
  <c r="AG315" i="7" s="1"/>
  <c r="AA348" i="7" a="1"/>
  <c r="AA348" i="7" s="1"/>
  <c r="AC348" i="7" a="1"/>
  <c r="AC348" i="7" s="1"/>
  <c r="AC660" i="7" a="1"/>
  <c r="AC660" i="7" s="1"/>
  <c r="AB660" i="7" a="1"/>
  <c r="AB660" i="7" s="1"/>
  <c r="T828" i="7" a="1"/>
  <c r="T828" i="7" s="1"/>
  <c r="U828" i="7" a="1"/>
  <c r="U828" i="7" s="1"/>
  <c r="AE327" i="7" a="1"/>
  <c r="AE327" i="7" s="1"/>
  <c r="AF327" i="7" a="1"/>
  <c r="AF327" i="7" s="1"/>
  <c r="AI771" i="7" a="1"/>
  <c r="AI771" i="7" s="1"/>
  <c r="AJ771" i="7" a="1"/>
  <c r="AJ771" i="7" s="1"/>
  <c r="W234" i="7" a="1"/>
  <c r="W234" i="7" s="1"/>
  <c r="Y234" i="7" a="1"/>
  <c r="Y234" i="7" s="1"/>
  <c r="X234" i="7" a="1"/>
  <c r="X234" i="7" s="1"/>
  <c r="U311" i="7" a="1"/>
  <c r="U311" i="7" s="1"/>
  <c r="S311" i="7" a="1"/>
  <c r="S311" i="7" s="1"/>
  <c r="T311" i="7" a="1"/>
  <c r="T311" i="7" s="1"/>
  <c r="U575" i="7" a="1"/>
  <c r="U575" i="7" s="1"/>
  <c r="T575" i="7" a="1"/>
  <c r="T575" i="7" s="1"/>
  <c r="AF179" i="7" a="1"/>
  <c r="AF179" i="7" s="1"/>
  <c r="AE179" i="7" a="1"/>
  <c r="AE179" i="7" s="1"/>
  <c r="P208" i="7" a="1"/>
  <c r="P208" i="7" s="1"/>
  <c r="O208" i="7" a="1"/>
  <c r="O208" i="7" s="1"/>
  <c r="P477" i="7" a="1"/>
  <c r="P477" i="7" s="1"/>
  <c r="O477" i="7" a="1"/>
  <c r="O477" i="7" s="1"/>
  <c r="Q477" i="7" a="1"/>
  <c r="Q477" i="7" s="1"/>
  <c r="P646" i="7" a="1"/>
  <c r="P646" i="7" s="1"/>
  <c r="O646" i="7" a="1"/>
  <c r="O646" i="7" s="1"/>
  <c r="O927" i="7" a="1"/>
  <c r="O927" i="7" s="1"/>
  <c r="Q927" i="7" a="1"/>
  <c r="Q927" i="7" s="1"/>
  <c r="Q300" i="7" a="1"/>
  <c r="Q300" i="7" s="1"/>
  <c r="O300" i="7" a="1"/>
  <c r="O300" i="7" s="1"/>
  <c r="O810" i="7" a="1"/>
  <c r="O810" i="7" s="1"/>
  <c r="Q810" i="7" a="1"/>
  <c r="Q810" i="7" s="1"/>
  <c r="P188" i="7" a="1"/>
  <c r="P188" i="7" s="1"/>
  <c r="O188" i="7" a="1"/>
  <c r="O188" i="7" s="1"/>
  <c r="Q188" i="7" a="1"/>
  <c r="Q188" i="7" s="1"/>
  <c r="AF652" i="7" a="1"/>
  <c r="AF652" i="7" s="1"/>
  <c r="AI852" i="7" a="1"/>
  <c r="AI852" i="7" s="1"/>
  <c r="Q892" i="7" a="1"/>
  <c r="Q892" i="7" s="1"/>
  <c r="AI757" i="7" a="1"/>
  <c r="AI757" i="7" s="1"/>
  <c r="AB236" i="7" a="1"/>
  <c r="AB236" i="7" s="1"/>
  <c r="AF462" i="7" a="1"/>
  <c r="AF462" i="7" s="1"/>
  <c r="X567" i="7" a="1"/>
  <c r="X567" i="7" s="1"/>
  <c r="AF618" i="7" a="1"/>
  <c r="AF618" i="7" s="1"/>
  <c r="AA312" i="7" a="1"/>
  <c r="AA312" i="7" s="1"/>
  <c r="AI835" i="7" a="1"/>
  <c r="AI835" i="7" s="1"/>
  <c r="AK859" i="7" a="1"/>
  <c r="AK859" i="7" s="1"/>
  <c r="AB438" i="7" a="1"/>
  <c r="AB438" i="7" s="1"/>
  <c r="X180" i="7" a="1"/>
  <c r="X180" i="7" s="1"/>
  <c r="AC783" i="7" a="1"/>
  <c r="AC783" i="7" s="1"/>
  <c r="AE1002" i="7" a="1"/>
  <c r="AE1002" i="7" s="1"/>
  <c r="S474" i="7" a="1"/>
  <c r="S474" i="7" s="1"/>
  <c r="Q127" i="7" a="1"/>
  <c r="Q127" i="7" s="1"/>
  <c r="AB369" i="7" a="1"/>
  <c r="AB369" i="7" s="1"/>
  <c r="X903" i="7" a="1"/>
  <c r="X903" i="7" s="1"/>
  <c r="W603" i="7" a="1"/>
  <c r="W603" i="7" s="1"/>
  <c r="AJ536" i="7" a="1"/>
  <c r="AJ536" i="7" s="1"/>
  <c r="AI867" i="7" a="1"/>
  <c r="AI867" i="7" s="1"/>
  <c r="AE544" i="7" a="1"/>
  <c r="AE544" i="7" s="1"/>
  <c r="O792" i="7" a="1"/>
  <c r="O792" i="7" s="1"/>
  <c r="AG961" i="7" a="1"/>
  <c r="AG961" i="7" s="1"/>
  <c r="AG807" i="7" a="1"/>
  <c r="AG807" i="7" s="1"/>
  <c r="X551" i="7" a="1"/>
  <c r="X551" i="7" s="1"/>
  <c r="Y551" i="7" a="1"/>
  <c r="Y551" i="7" s="1"/>
  <c r="Y482" i="7" a="1"/>
  <c r="Y482" i="7" s="1"/>
  <c r="W339" i="7" a="1"/>
  <c r="W339" i="7" s="1"/>
  <c r="W372" i="7" a="1"/>
  <c r="W372" i="7" s="1"/>
  <c r="P303" i="7" a="1"/>
  <c r="P303" i="7" s="1"/>
  <c r="W676" i="7" a="1"/>
  <c r="W676" i="7" s="1"/>
  <c r="X676" i="7" a="1"/>
  <c r="X676" i="7" s="1"/>
  <c r="T546" i="7" a="1"/>
  <c r="T546" i="7" s="1"/>
  <c r="W707" i="7" a="1"/>
  <c r="W707" i="7" s="1"/>
  <c r="Y707" i="7" a="1"/>
  <c r="Y707" i="7" s="1"/>
  <c r="AB1004" i="7" a="1"/>
  <c r="AB1004" i="7" s="1"/>
  <c r="AE277" i="7" a="1"/>
  <c r="AE277" i="7" s="1"/>
  <c r="AG258" i="7" a="1"/>
  <c r="AG258" i="7" s="1"/>
  <c r="AF258" i="7" a="1"/>
  <c r="AF258" i="7" s="1"/>
  <c r="AC789" i="7" a="1"/>
  <c r="AC789" i="7" s="1"/>
  <c r="AB789" i="7" a="1"/>
  <c r="AB789" i="7" s="1"/>
  <c r="X933" i="7" a="1"/>
  <c r="X933" i="7" s="1"/>
  <c r="AC432" i="7" a="1"/>
  <c r="AC432" i="7" s="1"/>
  <c r="AA432" i="7" a="1"/>
  <c r="AA432" i="7" s="1"/>
  <c r="U157" i="7" a="1"/>
  <c r="U157" i="7" s="1"/>
  <c r="AI846" i="7" a="1"/>
  <c r="AI846" i="7" s="1"/>
  <c r="AI472" i="7" a="1"/>
  <c r="AI472" i="7" s="1"/>
  <c r="W745" i="7" a="1"/>
  <c r="W745" i="7" s="1"/>
  <c r="X745" i="7" a="1"/>
  <c r="X745" i="7" s="1"/>
  <c r="P296" i="7" a="1"/>
  <c r="P296" i="7" s="1"/>
  <c r="AG357" i="7" a="1"/>
  <c r="AG357" i="7" s="1"/>
  <c r="AF357" i="7" a="1"/>
  <c r="AF357" i="7" s="1"/>
  <c r="AG539" i="7" a="1"/>
  <c r="AG539" i="7" s="1"/>
  <c r="X748" i="7" a="1"/>
  <c r="X748" i="7" s="1"/>
  <c r="X514" i="7" a="1"/>
  <c r="X514" i="7" s="1"/>
  <c r="W514" i="7" a="1"/>
  <c r="W514" i="7" s="1"/>
  <c r="AE595" i="7" a="1"/>
  <c r="AE595" i="7" s="1"/>
  <c r="AK917" i="7" a="1"/>
  <c r="AK917" i="7" s="1"/>
  <c r="AJ917" i="7" a="1"/>
  <c r="AJ917" i="7" s="1"/>
  <c r="AB959" i="7" a="1"/>
  <c r="AB959" i="7" s="1"/>
  <c r="AC959" i="7" a="1"/>
  <c r="AC959" i="7" s="1"/>
  <c r="AC943" i="7" a="1"/>
  <c r="AC943" i="7" s="1"/>
  <c r="S315" i="7" a="1"/>
  <c r="S315" i="7" s="1"/>
  <c r="T315" i="7" a="1"/>
  <c r="T315" i="7" s="1"/>
  <c r="U315" i="7" a="1"/>
  <c r="U315" i="7" s="1"/>
  <c r="AA594" i="7" a="1"/>
  <c r="AA594" i="7" s="1"/>
  <c r="AC594" i="7" a="1"/>
  <c r="AC594" i="7" s="1"/>
  <c r="X241" i="7" a="1"/>
  <c r="X241" i="7" s="1"/>
  <c r="W241" i="7" a="1"/>
  <c r="W241" i="7" s="1"/>
  <c r="X919" i="7" a="1"/>
  <c r="X919" i="7" s="1"/>
  <c r="W919" i="7" a="1"/>
  <c r="W919" i="7" s="1"/>
  <c r="AI959" i="7" a="1"/>
  <c r="AI959" i="7" s="1"/>
  <c r="AJ959" i="7" a="1"/>
  <c r="AJ959" i="7" s="1"/>
  <c r="AK959" i="7" a="1"/>
  <c r="AK959" i="7" s="1"/>
  <c r="O577" i="7" a="1"/>
  <c r="O577" i="7" s="1"/>
  <c r="P577" i="7" a="1"/>
  <c r="P577" i="7" s="1"/>
  <c r="Q577" i="7" a="1"/>
  <c r="Q577" i="7" s="1"/>
  <c r="Q410" i="7" a="1"/>
  <c r="Q410" i="7" s="1"/>
  <c r="O410" i="7" a="1"/>
  <c r="O410" i="7" s="1"/>
  <c r="P410" i="7" a="1"/>
  <c r="P410" i="7" s="1"/>
  <c r="O287" i="7" a="1"/>
  <c r="O287" i="7" s="1"/>
  <c r="P287" i="7" a="1"/>
  <c r="P287" i="7" s="1"/>
  <c r="Q287" i="7" a="1"/>
  <c r="Q287" i="7" s="1"/>
  <c r="P409" i="7" a="1"/>
  <c r="P409" i="7" s="1"/>
  <c r="Q409" i="7" a="1"/>
  <c r="Q409" i="7" s="1"/>
  <c r="O930" i="7" a="1"/>
  <c r="O930" i="7" s="1"/>
  <c r="Q930" i="7" a="1"/>
  <c r="Q930" i="7" s="1"/>
  <c r="P930" i="7" a="1"/>
  <c r="P930" i="7" s="1"/>
  <c r="P465" i="7" a="1"/>
  <c r="P465" i="7" s="1"/>
  <c r="Q465" i="7" a="1"/>
  <c r="Q465" i="7" s="1"/>
  <c r="P419" i="7" a="1"/>
  <c r="P419" i="7" s="1"/>
  <c r="O419" i="7" a="1"/>
  <c r="O419" i="7" s="1"/>
  <c r="Q419" i="7" a="1"/>
  <c r="Q419" i="7" s="1"/>
  <c r="O309" i="7" a="1"/>
  <c r="O309" i="7" s="1"/>
  <c r="Q309" i="7" a="1"/>
  <c r="Q309" i="7" s="1"/>
  <c r="S485" i="7" a="1"/>
  <c r="S485" i="7" s="1"/>
  <c r="AC636" i="7" a="1"/>
  <c r="AC636" i="7" s="1"/>
  <c r="AA1000" i="7" a="1"/>
  <c r="AA1000" i="7" s="1"/>
  <c r="AC634" i="7" a="1"/>
  <c r="AC634" i="7" s="1"/>
  <c r="Y939" i="7" a="1"/>
  <c r="Y939" i="7" s="1"/>
  <c r="AB783" i="7" a="1"/>
  <c r="AB783" i="7" s="1"/>
  <c r="T433" i="7" a="1"/>
  <c r="T433" i="7" s="1"/>
  <c r="O127" i="7" a="1"/>
  <c r="O127" i="7" s="1"/>
  <c r="Y381" i="7" a="1"/>
  <c r="Y381" i="7" s="1"/>
  <c r="X120" i="7" a="1"/>
  <c r="X120" i="7" s="1"/>
  <c r="P158" i="7" a="1"/>
  <c r="P158" i="7" s="1"/>
  <c r="AI536" i="7" a="1"/>
  <c r="AI536" i="7" s="1"/>
  <c r="W380" i="7" a="1"/>
  <c r="W380" i="7" s="1"/>
  <c r="X261" i="7" a="1"/>
  <c r="X261" i="7" s="1"/>
  <c r="AB927" i="7" a="1"/>
  <c r="AB927" i="7" s="1"/>
  <c r="AE929" i="7" a="1"/>
  <c r="AE929" i="7" s="1"/>
  <c r="AF929" i="7" a="1"/>
  <c r="AF929" i="7" s="1"/>
  <c r="Q909" i="7" a="1"/>
  <c r="Q909" i="7" s="1"/>
  <c r="AE807" i="7" a="1"/>
  <c r="AE807" i="7" s="1"/>
  <c r="Q487" i="7" a="1"/>
  <c r="Q487" i="7" s="1"/>
  <c r="U551" i="7" a="1"/>
  <c r="U551" i="7" s="1"/>
  <c r="AF256" i="7" a="1"/>
  <c r="AF256" i="7" s="1"/>
  <c r="Q656" i="7" a="1"/>
  <c r="Q656" i="7" s="1"/>
  <c r="X482" i="7" a="1"/>
  <c r="X482" i="7" s="1"/>
  <c r="AE592" i="7" a="1"/>
  <c r="AE592" i="7" s="1"/>
  <c r="AF592" i="7" a="1"/>
  <c r="AF592" i="7" s="1"/>
  <c r="AC473" i="7" a="1"/>
  <c r="AC473" i="7" s="1"/>
  <c r="U676" i="7" a="1"/>
  <c r="U676" i="7" s="1"/>
  <c r="S466" i="7" a="1"/>
  <c r="S466" i="7" s="1"/>
  <c r="AA894" i="7" a="1"/>
  <c r="AA894" i="7" s="1"/>
  <c r="AI789" i="7" a="1"/>
  <c r="AI789" i="7" s="1"/>
  <c r="AJ364" i="7" a="1"/>
  <c r="AJ364" i="7" s="1"/>
  <c r="AI364" i="7" a="1"/>
  <c r="AI364" i="7" s="1"/>
  <c r="AI782" i="7" a="1"/>
  <c r="AI782" i="7" s="1"/>
  <c r="AK782" i="7" a="1"/>
  <c r="AK782" i="7" s="1"/>
  <c r="AK820" i="7" a="1"/>
  <c r="AK820" i="7" s="1"/>
  <c r="S432" i="7" a="1"/>
  <c r="S432" i="7" s="1"/>
  <c r="T432" i="7" a="1"/>
  <c r="T432" i="7" s="1"/>
  <c r="U432" i="7" a="1"/>
  <c r="U432" i="7" s="1"/>
  <c r="Y171" i="7" a="1"/>
  <c r="Y171" i="7" s="1"/>
  <c r="W171" i="7" a="1"/>
  <c r="W171" i="7" s="1"/>
  <c r="AC472" i="7" a="1"/>
  <c r="AC472" i="7" s="1"/>
  <c r="AA472" i="7" a="1"/>
  <c r="AA472" i="7" s="1"/>
  <c r="AB472" i="7" a="1"/>
  <c r="AB472" i="7" s="1"/>
  <c r="Y655" i="7" a="1"/>
  <c r="Y655" i="7" s="1"/>
  <c r="X655" i="7" a="1"/>
  <c r="X655" i="7" s="1"/>
  <c r="O296" i="7" a="1"/>
  <c r="O296" i="7" s="1"/>
  <c r="Y124" i="7" a="1"/>
  <c r="Y124" i="7" s="1"/>
  <c r="W124" i="7" a="1"/>
  <c r="W124" i="7" s="1"/>
  <c r="O625" i="7" a="1"/>
  <c r="O625" i="7" s="1"/>
  <c r="P974" i="7" a="1"/>
  <c r="P974" i="7" s="1"/>
  <c r="O974" i="7" a="1"/>
  <c r="O974" i="7" s="1"/>
  <c r="Q974" i="7" a="1"/>
  <c r="Q974" i="7" s="1"/>
  <c r="O858" i="7" a="1"/>
  <c r="O858" i="7" s="1"/>
  <c r="P858" i="7" a="1"/>
  <c r="P858" i="7" s="1"/>
  <c r="Q622" i="7" a="1"/>
  <c r="Q622" i="7" s="1"/>
  <c r="P622" i="7" a="1"/>
  <c r="P622" i="7" s="1"/>
  <c r="Q950" i="7" a="1"/>
  <c r="Q950" i="7" s="1"/>
  <c r="P950" i="7" a="1"/>
  <c r="P950" i="7" s="1"/>
  <c r="O132" i="7" a="1"/>
  <c r="O132" i="7" s="1"/>
  <c r="P132" i="7" a="1"/>
  <c r="P132" i="7" s="1"/>
  <c r="Q132" i="7" a="1"/>
  <c r="Q132" i="7" s="1"/>
  <c r="P525" i="7" a="1"/>
  <c r="P525" i="7" s="1"/>
  <c r="O525" i="7" a="1"/>
  <c r="O525" i="7" s="1"/>
  <c r="Q373" i="7" a="1"/>
  <c r="Q373" i="7" s="1"/>
  <c r="O373" i="7" a="1"/>
  <c r="O373" i="7" s="1"/>
  <c r="P634" i="7" a="1"/>
  <c r="P634" i="7" s="1"/>
  <c r="O939" i="7" a="1"/>
  <c r="O939" i="7" s="1"/>
  <c r="O180" i="7" a="1"/>
  <c r="O180" i="7" s="1"/>
  <c r="AC702" i="7" a="1"/>
  <c r="AC702" i="7" s="1"/>
  <c r="Q858" i="7" a="1"/>
  <c r="Q858" i="7" s="1"/>
  <c r="U928" i="7" a="1"/>
  <c r="U928" i="7" s="1"/>
  <c r="W717" i="7" a="1"/>
  <c r="W717" i="7" s="1"/>
  <c r="X717" i="7" a="1"/>
  <c r="X717" i="7" s="1"/>
  <c r="AJ991" i="7" a="1"/>
  <c r="AJ991" i="7" s="1"/>
  <c r="AI991" i="7" a="1"/>
  <c r="AI991" i="7" s="1"/>
  <c r="AK707" i="7" a="1"/>
  <c r="AK707" i="7" s="1"/>
  <c r="AI707" i="7" a="1"/>
  <c r="AI707" i="7" s="1"/>
  <c r="AJ707" i="7" a="1"/>
  <c r="AJ707" i="7" s="1"/>
  <c r="AM707" i="7" s="1" a="1"/>
  <c r="AM707" i="7" s="1"/>
  <c r="X525" i="7" a="1"/>
  <c r="X525" i="7" s="1"/>
  <c r="W525" i="7" a="1"/>
  <c r="W525" i="7" s="1"/>
  <c r="Q818" i="7" a="1"/>
  <c r="Q818" i="7" s="1"/>
  <c r="T771" i="7" a="1"/>
  <c r="T771" i="7" s="1"/>
  <c r="U771" i="7" a="1"/>
  <c r="U771" i="7" s="1"/>
  <c r="AC856" i="7" a="1"/>
  <c r="AC856" i="7" s="1"/>
  <c r="AB856" i="7" a="1"/>
  <c r="AB856" i="7" s="1"/>
  <c r="AB505" i="7" a="1"/>
  <c r="AB505" i="7" s="1"/>
  <c r="AA505" i="7" a="1"/>
  <c r="AA505" i="7" s="1"/>
  <c r="AI700" i="7" a="1"/>
  <c r="AI700" i="7" s="1"/>
  <c r="AK700" i="7" a="1"/>
  <c r="AK700" i="7" s="1"/>
  <c r="T373" i="7" a="1"/>
  <c r="T373" i="7" s="1"/>
  <c r="S373" i="7" a="1"/>
  <c r="S373" i="7" s="1"/>
  <c r="U373" i="7" a="1"/>
  <c r="U373" i="7" s="1"/>
  <c r="AJ748" i="7" a="1"/>
  <c r="AJ748" i="7" s="1"/>
  <c r="AI748" i="7" a="1"/>
  <c r="AI748" i="7" s="1"/>
  <c r="AK748" i="7" a="1"/>
  <c r="AK748" i="7" s="1"/>
  <c r="AK133" i="7" a="1"/>
  <c r="AK133" i="7" s="1"/>
  <c r="AJ133" i="7" a="1"/>
  <c r="AJ133" i="7" s="1"/>
  <c r="AE142" i="7" a="1"/>
  <c r="AE142" i="7" s="1"/>
  <c r="AG142" i="7" a="1"/>
  <c r="AG142" i="7" s="1"/>
  <c r="S238" i="7" a="1"/>
  <c r="S238" i="7" s="1"/>
  <c r="T238" i="7" a="1"/>
  <c r="T238" i="7" s="1"/>
  <c r="AG937" i="7" a="1"/>
  <c r="AG937" i="7" s="1"/>
  <c r="AF937" i="7" a="1"/>
  <c r="AF937" i="7" s="1"/>
  <c r="AE937" i="7" a="1"/>
  <c r="AE937" i="7" s="1"/>
  <c r="AI263" i="7" a="1"/>
  <c r="AI263" i="7" s="1"/>
  <c r="AK263" i="7" a="1"/>
  <c r="AK263" i="7" s="1"/>
  <c r="O665" i="7" a="1"/>
  <c r="O665" i="7" s="1"/>
  <c r="P665" i="7" a="1"/>
  <c r="P665" i="7" s="1"/>
  <c r="P151" i="7" a="1"/>
  <c r="P151" i="7" s="1"/>
  <c r="O151" i="7" a="1"/>
  <c r="O151" i="7" s="1"/>
  <c r="P238" i="7" a="1"/>
  <c r="P238" i="7" s="1"/>
  <c r="Q238" i="7" a="1"/>
  <c r="Q238" i="7" s="1"/>
  <c r="Q918" i="7" a="1"/>
  <c r="Q918" i="7" s="1"/>
  <c r="P918" i="7" a="1"/>
  <c r="P918" i="7" s="1"/>
  <c r="O918" i="7" a="1"/>
  <c r="O918" i="7" s="1"/>
  <c r="O473" i="7" a="1"/>
  <c r="O473" i="7" s="1"/>
  <c r="Q473" i="7" a="1"/>
  <c r="Q473" i="7" s="1"/>
  <c r="Q344" i="7" a="1"/>
  <c r="Q344" i="7" s="1"/>
  <c r="O344" i="7" a="1"/>
  <c r="O344" i="7" s="1"/>
  <c r="P361" i="7" a="1"/>
  <c r="P361" i="7" s="1"/>
  <c r="O361" i="7" a="1"/>
  <c r="O361" i="7" s="1"/>
  <c r="O682" i="7" a="1"/>
  <c r="O682" i="7" s="1"/>
  <c r="Q682" i="7" a="1"/>
  <c r="Q682" i="7" s="1"/>
  <c r="O870" i="7" a="1"/>
  <c r="O870" i="7" s="1"/>
  <c r="Q870" i="7" a="1"/>
  <c r="Q870" i="7" s="1"/>
  <c r="P870" i="7" a="1"/>
  <c r="P870" i="7" s="1"/>
  <c r="P869" i="7" a="1"/>
  <c r="P869" i="7" s="1"/>
  <c r="O869" i="7" a="1"/>
  <c r="O869" i="7" s="1"/>
  <c r="Q869" i="7" a="1"/>
  <c r="Q869" i="7" s="1"/>
  <c r="O432" i="7" a="1"/>
  <c r="O432" i="7" s="1"/>
  <c r="Q432" i="7" a="1"/>
  <c r="Q432" i="7" s="1"/>
  <c r="AI949" i="7" a="1"/>
  <c r="AI949" i="7" s="1"/>
  <c r="AC408" i="7" a="1"/>
  <c r="AC408" i="7" s="1"/>
  <c r="AI485" i="7" a="1"/>
  <c r="AI485" i="7" s="1"/>
  <c r="AC877" i="7" a="1"/>
  <c r="AC877" i="7" s="1"/>
  <c r="U757" i="7" a="1"/>
  <c r="U757" i="7" s="1"/>
  <c r="Y438" i="7" a="1"/>
  <c r="Y438" i="7" s="1"/>
  <c r="AB1000" i="7" a="1"/>
  <c r="AB1000" i="7" s="1"/>
  <c r="AB634" i="7" a="1"/>
  <c r="AB634" i="7" s="1"/>
  <c r="AB474" i="7" a="1"/>
  <c r="AB474" i="7" s="1"/>
  <c r="AB127" i="7" a="1"/>
  <c r="AB127" i="7" s="1"/>
  <c r="X233" i="7" a="1"/>
  <c r="X233" i="7" s="1"/>
  <c r="AF615" i="7" a="1"/>
  <c r="AF615" i="7" s="1"/>
  <c r="Y603" i="7" a="1"/>
  <c r="Y603" i="7" s="1"/>
  <c r="Q219" i="7" a="1"/>
  <c r="Q219" i="7" s="1"/>
  <c r="AI928" i="7" a="1"/>
  <c r="AI928" i="7" s="1"/>
  <c r="S961" i="7" a="1"/>
  <c r="S961" i="7" s="1"/>
  <c r="AJ717" i="7" a="1"/>
  <c r="AJ717" i="7" s="1"/>
  <c r="AE808" i="7" a="1"/>
  <c r="AE808" i="7" s="1"/>
  <c r="AG808" i="7" a="1"/>
  <c r="AG808" i="7" s="1"/>
  <c r="P466" i="7" a="1"/>
  <c r="P466" i="7" s="1"/>
  <c r="Y866" i="7" a="1"/>
  <c r="Y866" i="7" s="1"/>
  <c r="AJ1004" i="7" a="1"/>
  <c r="AJ1004" i="7" s="1"/>
  <c r="AK1004" i="7" a="1"/>
  <c r="AK1004" i="7" s="1"/>
  <c r="AB499" i="7" a="1"/>
  <c r="AB499" i="7" s="1"/>
  <c r="Q657" i="7" a="1"/>
  <c r="Q657" i="7" s="1"/>
  <c r="AF789" i="7" a="1"/>
  <c r="AF789" i="7" s="1"/>
  <c r="T933" i="7" a="1"/>
  <c r="T933" i="7" s="1"/>
  <c r="S933" i="7" a="1"/>
  <c r="S933" i="7" s="1"/>
  <c r="Y820" i="7" a="1"/>
  <c r="Y820" i="7" s="1"/>
  <c r="P818" i="7" a="1"/>
  <c r="P818" i="7" s="1"/>
  <c r="T280" i="7" a="1"/>
  <c r="T280" i="7" s="1"/>
  <c r="S280" i="7" a="1"/>
  <c r="S280" i="7" s="1"/>
  <c r="Y432" i="7" a="1"/>
  <c r="Y432" i="7" s="1"/>
  <c r="AC170" i="7" a="1"/>
  <c r="AC170" i="7" s="1"/>
  <c r="AB170" i="7" a="1"/>
  <c r="AB170" i="7" s="1"/>
  <c r="AA170" i="7" a="1"/>
  <c r="AA170" i="7" s="1"/>
  <c r="AC505" i="7" a="1"/>
  <c r="AC505" i="7" s="1"/>
  <c r="AE681" i="7" a="1"/>
  <c r="AE681" i="7" s="1"/>
  <c r="AG358" i="7" a="1"/>
  <c r="AG358" i="7" s="1"/>
  <c r="AF358" i="7" a="1"/>
  <c r="AF358" i="7" s="1"/>
  <c r="AE358" i="7" a="1"/>
  <c r="AE358" i="7" s="1"/>
  <c r="X689" i="7" a="1"/>
  <c r="X689" i="7" s="1"/>
  <c r="AE106" i="7" a="1"/>
  <c r="AE106" i="7" s="1"/>
  <c r="AG106" i="7" a="1"/>
  <c r="AG106" i="7" s="1"/>
  <c r="AK397" i="7" a="1"/>
  <c r="AK397" i="7" s="1"/>
  <c r="AI397" i="7" a="1"/>
  <c r="AI397" i="7" s="1"/>
  <c r="AC934" i="7" a="1"/>
  <c r="AC934" i="7" s="1"/>
  <c r="AB661" i="7" a="1"/>
  <c r="AB661" i="7" s="1"/>
  <c r="AI595" i="7" a="1"/>
  <c r="AI595" i="7" s="1"/>
  <c r="AJ595" i="7" a="1"/>
  <c r="AJ595" i="7" s="1"/>
  <c r="AI370" i="7" a="1"/>
  <c r="AI370" i="7" s="1"/>
  <c r="AK370" i="7" a="1"/>
  <c r="AK370" i="7" s="1"/>
  <c r="W948" i="7" a="1"/>
  <c r="W948" i="7" s="1"/>
  <c r="X948" i="7" a="1"/>
  <c r="X948" i="7" s="1"/>
  <c r="S231" i="7" a="1"/>
  <c r="S231" i="7" s="1"/>
  <c r="T231" i="7" a="1"/>
  <c r="T231" i="7" s="1"/>
  <c r="AJ357" i="7" a="1"/>
  <c r="AJ357" i="7" s="1"/>
  <c r="AI357" i="7" a="1"/>
  <c r="AI357" i="7" s="1"/>
  <c r="Q415" i="7" a="1"/>
  <c r="Q415" i="7" s="1"/>
  <c r="P415" i="7" a="1"/>
  <c r="P415" i="7" s="1"/>
  <c r="P167" i="7" a="1"/>
  <c r="P167" i="7" s="1"/>
  <c r="Q167" i="7" a="1"/>
  <c r="Q167" i="7" s="1"/>
  <c r="P596" i="7" a="1"/>
  <c r="P596" i="7" s="1"/>
  <c r="Q596" i="7" a="1"/>
  <c r="Q596" i="7" s="1"/>
  <c r="P755" i="7" a="1"/>
  <c r="P755" i="7" s="1"/>
  <c r="Q755" i="7" a="1"/>
  <c r="Q755" i="7" s="1"/>
  <c r="P491" i="7" a="1"/>
  <c r="P491" i="7" s="1"/>
  <c r="O491" i="7" a="1"/>
  <c r="O491" i="7" s="1"/>
  <c r="P276" i="7" a="1"/>
  <c r="P276" i="7" s="1"/>
  <c r="O276" i="7" a="1"/>
  <c r="O276" i="7" s="1"/>
  <c r="Q276" i="7" a="1"/>
  <c r="Q276" i="7" s="1"/>
  <c r="S652" i="7" a="1"/>
  <c r="S652" i="7" s="1"/>
  <c r="AI822" i="7" a="1"/>
  <c r="AI822" i="7" s="1"/>
  <c r="AA408" i="7" a="1"/>
  <c r="AA408" i="7" s="1"/>
  <c r="Q264" i="7" a="1"/>
  <c r="Q264" i="7" s="1"/>
  <c r="T757" i="7" a="1"/>
  <c r="T757" i="7" s="1"/>
  <c r="AA636" i="7" a="1"/>
  <c r="AA636" i="7" s="1"/>
  <c r="AB758" i="7" a="1"/>
  <c r="AB758" i="7" s="1"/>
  <c r="O978" i="7" a="1"/>
  <c r="O978" i="7" s="1"/>
  <c r="O634" i="7" a="1"/>
  <c r="O634" i="7" s="1"/>
  <c r="X939" i="7" a="1"/>
  <c r="X939" i="7" s="1"/>
  <c r="AJ180" i="7" a="1"/>
  <c r="AJ180" i="7" s="1"/>
  <c r="AB744" i="7" a="1"/>
  <c r="AB744" i="7" s="1"/>
  <c r="U433" i="7" a="1"/>
  <c r="U433" i="7" s="1"/>
  <c r="X474" i="7" a="1"/>
  <c r="X474" i="7" s="1"/>
  <c r="AA702" i="7" a="1"/>
  <c r="AA702" i="7" s="1"/>
  <c r="Y886" i="7" a="1"/>
  <c r="Y886" i="7" s="1"/>
  <c r="T381" i="7" a="1"/>
  <c r="T381" i="7" s="1"/>
  <c r="AI158" i="7" a="1"/>
  <c r="AI158" i="7" s="1"/>
  <c r="S116" i="7" a="1"/>
  <c r="S116" i="7" s="1"/>
  <c r="W233" i="7" a="1"/>
  <c r="W233" i="7" s="1"/>
  <c r="T237" i="7" a="1"/>
  <c r="T237" i="7" s="1"/>
  <c r="S850" i="7" a="1"/>
  <c r="S850" i="7" s="1"/>
  <c r="AJ219" i="7" a="1"/>
  <c r="AJ219" i="7" s="1"/>
  <c r="X503" i="7" a="1"/>
  <c r="X503" i="7" s="1"/>
  <c r="AB200" i="7" a="1"/>
  <c r="AB200" i="7" s="1"/>
  <c r="AE909" i="7" a="1"/>
  <c r="AE909" i="7" s="1"/>
  <c r="AF110" i="7" a="1"/>
  <c r="AF110" i="7" s="1"/>
  <c r="T717" i="7" a="1"/>
  <c r="T717" i="7" s="1"/>
  <c r="O256" i="7" a="1"/>
  <c r="O256" i="7" s="1"/>
  <c r="T482" i="7" a="1"/>
  <c r="T482" i="7" s="1"/>
  <c r="AG644" i="7" a="1"/>
  <c r="AG644" i="7" s="1"/>
  <c r="AA857" i="7" a="1"/>
  <c r="AA857" i="7" s="1"/>
  <c r="AK372" i="7" a="1"/>
  <c r="AK372" i="7" s="1"/>
  <c r="AI881" i="7" a="1"/>
  <c r="AI881" i="7" s="1"/>
  <c r="AE497" i="7" a="1"/>
  <c r="AE497" i="7" s="1"/>
  <c r="AF497" i="7" a="1"/>
  <c r="AF497" i="7" s="1"/>
  <c r="Q1004" i="7" a="1"/>
  <c r="Q1004" i="7" s="1"/>
  <c r="AC239" i="7" a="1"/>
  <c r="AC239" i="7" s="1"/>
  <c r="AA239" i="7" a="1"/>
  <c r="AA239" i="7" s="1"/>
  <c r="AF805" i="7" a="1"/>
  <c r="AF805" i="7" s="1"/>
  <c r="AE805" i="7" a="1"/>
  <c r="AE805" i="7" s="1"/>
  <c r="AA933" i="7" a="1"/>
  <c r="AA933" i="7" s="1"/>
  <c r="Y782" i="7" a="1"/>
  <c r="Y782" i="7" s="1"/>
  <c r="X820" i="7" a="1"/>
  <c r="X820" i="7" s="1"/>
  <c r="AE818" i="7" a="1"/>
  <c r="AE818" i="7" s="1"/>
  <c r="AF280" i="7" a="1"/>
  <c r="AF280" i="7" s="1"/>
  <c r="AE280" i="7" a="1"/>
  <c r="AE280" i="7" s="1"/>
  <c r="AG280" i="7" a="1"/>
  <c r="AG280" i="7" s="1"/>
  <c r="X856" i="7" a="1"/>
  <c r="X856" i="7" s="1"/>
  <c r="W856" i="7" a="1"/>
  <c r="W856" i="7" s="1"/>
  <c r="Y856" i="7" a="1"/>
  <c r="Y856" i="7" s="1"/>
  <c r="T472" i="7" a="1"/>
  <c r="T472" i="7" s="1"/>
  <c r="AB690" i="7" a="1"/>
  <c r="AB690" i="7" s="1"/>
  <c r="AA690" i="7" a="1"/>
  <c r="AA690" i="7" s="1"/>
  <c r="AB358" i="7" a="1"/>
  <c r="AB358" i="7" s="1"/>
  <c r="AC358" i="7" a="1"/>
  <c r="AC358" i="7" s="1"/>
  <c r="W689" i="7" a="1"/>
  <c r="W689" i="7" s="1"/>
  <c r="AG191" i="7" a="1"/>
  <c r="AG191" i="7" s="1"/>
  <c r="AE191" i="7" a="1"/>
  <c r="AE191" i="7" s="1"/>
  <c r="AF191" i="7" a="1"/>
  <c r="AF191" i="7" s="1"/>
  <c r="X500" i="7" a="1"/>
  <c r="X500" i="7" s="1"/>
  <c r="W500" i="7" a="1"/>
  <c r="W500" i="7" s="1"/>
  <c r="Y500" i="7" a="1"/>
  <c r="Y500" i="7" s="1"/>
  <c r="W775" i="7" a="1"/>
  <c r="W775" i="7" s="1"/>
  <c r="AL775" i="7" s="1" a="1"/>
  <c r="AL775" i="7" s="1"/>
  <c r="X775" i="7" a="1"/>
  <c r="X775" i="7" s="1"/>
  <c r="AE642" i="7" a="1"/>
  <c r="AE642" i="7" s="1"/>
  <c r="W333" i="7" a="1"/>
  <c r="W333" i="7" s="1"/>
  <c r="AI860" i="7" a="1"/>
  <c r="AI860" i="7" s="1"/>
  <c r="AK860" i="7" a="1"/>
  <c r="AK860" i="7" s="1"/>
  <c r="X804" i="7" a="1"/>
  <c r="X804" i="7" s="1"/>
  <c r="W804" i="7" a="1"/>
  <c r="W804" i="7" s="1"/>
  <c r="Y804" i="7" a="1"/>
  <c r="Y804" i="7" s="1"/>
  <c r="AI392" i="7" a="1"/>
  <c r="AI392" i="7" s="1"/>
  <c r="AJ392" i="7" a="1"/>
  <c r="AJ392" i="7" s="1"/>
  <c r="AK392" i="7" a="1"/>
  <c r="AK392" i="7" s="1"/>
  <c r="U763" i="7" a="1"/>
  <c r="U763" i="7" s="1"/>
  <c r="AA934" i="7" a="1"/>
  <c r="AA934" i="7" s="1"/>
  <c r="AK876" i="7" a="1"/>
  <c r="AK876" i="7" s="1"/>
  <c r="AJ876" i="7" a="1"/>
  <c r="AJ876" i="7" s="1"/>
  <c r="AA595" i="7" a="1"/>
  <c r="AA595" i="7" s="1"/>
  <c r="AB595" i="7" a="1"/>
  <c r="AB595" i="7" s="1"/>
  <c r="AC595" i="7" a="1"/>
  <c r="AC595" i="7" s="1"/>
  <c r="AE905" i="7" a="1"/>
  <c r="AE905" i="7" s="1"/>
  <c r="AG905" i="7" a="1"/>
  <c r="AG905" i="7" s="1"/>
  <c r="AF905" i="7" a="1"/>
  <c r="AF905" i="7" s="1"/>
  <c r="AG911" i="7" a="1"/>
  <c r="AG911" i="7" s="1"/>
  <c r="AF911" i="7" a="1"/>
  <c r="AF911" i="7" s="1"/>
  <c r="AE911" i="7" a="1"/>
  <c r="AE911" i="7" s="1"/>
  <c r="T142" i="7" a="1"/>
  <c r="T142" i="7" s="1"/>
  <c r="U142" i="7" a="1"/>
  <c r="U142" i="7" s="1"/>
  <c r="O167" i="7" a="1"/>
  <c r="O167" i="7" s="1"/>
  <c r="AE954" i="7" a="1"/>
  <c r="AE954" i="7" s="1"/>
  <c r="AG954" i="7" a="1"/>
  <c r="AG954" i="7" s="1"/>
  <c r="W512" i="7" a="1"/>
  <c r="W512" i="7" s="1"/>
  <c r="Y512" i="7" a="1"/>
  <c r="Y512" i="7" s="1"/>
  <c r="X512" i="7" a="1"/>
  <c r="X512" i="7" s="1"/>
  <c r="AA231" i="7" a="1"/>
  <c r="AA231" i="7" s="1"/>
  <c r="AC231" i="7" a="1"/>
  <c r="AC231" i="7" s="1"/>
  <c r="AB231" i="7" a="1"/>
  <c r="AB231" i="7" s="1"/>
  <c r="AB336" i="7" a="1"/>
  <c r="AB336" i="7" s="1"/>
  <c r="AA336" i="7" a="1"/>
  <c r="AA336" i="7" s="1"/>
  <c r="U277" i="7" a="1"/>
  <c r="U277" i="7" s="1"/>
  <c r="T277" i="7" a="1"/>
  <c r="T277" i="7" s="1"/>
  <c r="AB657" i="7" a="1"/>
  <c r="AB657" i="7" s="1"/>
  <c r="AC657" i="7" a="1"/>
  <c r="AC657" i="7" s="1"/>
  <c r="Y818" i="7" a="1"/>
  <c r="Y818" i="7" s="1"/>
  <c r="X818" i="7" a="1"/>
  <c r="X818" i="7" s="1"/>
  <c r="AA750" i="7" a="1"/>
  <c r="AA750" i="7" s="1"/>
  <c r="S852" i="7" a="1"/>
  <c r="S852" i="7" s="1"/>
  <c r="S986" i="7" a="1"/>
  <c r="S986" i="7" s="1"/>
  <c r="AE485" i="7" a="1"/>
  <c r="AE485" i="7" s="1"/>
  <c r="AE118" i="7" a="1"/>
  <c r="AE118" i="7" s="1"/>
  <c r="AG312" i="7" a="1"/>
  <c r="AG312" i="7" s="1"/>
  <c r="X719" i="7" a="1"/>
  <c r="X719" i="7" s="1"/>
  <c r="AF180" i="7" a="1"/>
  <c r="AF180" i="7" s="1"/>
  <c r="X744" i="7" a="1"/>
  <c r="X744" i="7" s="1"/>
  <c r="AA127" i="7" a="1"/>
  <c r="AA127" i="7" s="1"/>
  <c r="AI117" i="7" a="1"/>
  <c r="AI117" i="7" s="1"/>
  <c r="AJ498" i="7" a="1"/>
  <c r="AJ498" i="7" s="1"/>
  <c r="O158" i="7" a="1"/>
  <c r="O158" i="7" s="1"/>
  <c r="U116" i="7" a="1"/>
  <c r="U116" i="7" s="1"/>
  <c r="AK725" i="7" a="1"/>
  <c r="AK725" i="7" s="1"/>
  <c r="Y380" i="7" a="1"/>
  <c r="Y380" i="7" s="1"/>
  <c r="AB261" i="7" a="1"/>
  <c r="AB261" i="7" s="1"/>
  <c r="AA388" i="7" a="1"/>
  <c r="AA388" i="7" s="1"/>
  <c r="AI340" i="7" a="1"/>
  <c r="AI340" i="7" s="1"/>
  <c r="T792" i="7" a="1"/>
  <c r="T792" i="7" s="1"/>
  <c r="Q861" i="7" a="1"/>
  <c r="Q861" i="7" s="1"/>
  <c r="S110" i="7" a="1"/>
  <c r="S110" i="7" s="1"/>
  <c r="U110" i="7" a="1"/>
  <c r="U110" i="7" s="1"/>
  <c r="Q644" i="7" a="1"/>
  <c r="Q644" i="7" s="1"/>
  <c r="AI372" i="7" a="1"/>
  <c r="AI372" i="7" s="1"/>
  <c r="X866" i="7" a="1"/>
  <c r="X866" i="7" s="1"/>
  <c r="AG707" i="7" a="1"/>
  <c r="AG707" i="7" s="1"/>
  <c r="AC1004" i="7" a="1"/>
  <c r="AC1004" i="7" s="1"/>
  <c r="AA174" i="7" a="1"/>
  <c r="AA174" i="7" s="1"/>
  <c r="AA657" i="7" a="1"/>
  <c r="AA657" i="7" s="1"/>
  <c r="AE789" i="7" a="1"/>
  <c r="AE789" i="7" s="1"/>
  <c r="W782" i="7" a="1"/>
  <c r="W782" i="7" s="1"/>
  <c r="AK699" i="7" a="1"/>
  <c r="AK699" i="7" s="1"/>
  <c r="W891" i="7" a="1"/>
  <c r="W891" i="7" s="1"/>
  <c r="X891" i="7" a="1"/>
  <c r="X891" i="7" s="1"/>
  <c r="Y891" i="7" a="1"/>
  <c r="Y891" i="7" s="1"/>
  <c r="T460" i="7" a="1"/>
  <c r="T460" i="7" s="1"/>
  <c r="S460" i="7" a="1"/>
  <c r="S460" i="7" s="1"/>
  <c r="U460" i="7" a="1"/>
  <c r="U460" i="7" s="1"/>
  <c r="AC350" i="7" a="1"/>
  <c r="AC350" i="7" s="1"/>
  <c r="P810" i="7" a="1"/>
  <c r="P810" i="7" s="1"/>
  <c r="AI804" i="7" a="1"/>
  <c r="AI804" i="7" s="1"/>
  <c r="AK804" i="7" a="1"/>
  <c r="AK804" i="7" s="1"/>
  <c r="S661" i="7" a="1"/>
  <c r="S661" i="7" s="1"/>
  <c r="T661" i="7" a="1"/>
  <c r="T661" i="7" s="1"/>
  <c r="U661" i="7" a="1"/>
  <c r="U661" i="7" s="1"/>
  <c r="AB142" i="7" a="1"/>
  <c r="AB142" i="7" s="1"/>
  <c r="AC142" i="7" a="1"/>
  <c r="AC142" i="7" s="1"/>
  <c r="AJ945" i="7" a="1"/>
  <c r="AJ945" i="7" s="1"/>
  <c r="S428" i="7" a="1"/>
  <c r="S428" i="7" s="1"/>
  <c r="T428" i="7" a="1"/>
  <c r="T428" i="7" s="1"/>
  <c r="U428" i="7" a="1"/>
  <c r="U428" i="7" s="1"/>
  <c r="AJ675" i="7" a="1"/>
  <c r="AJ675" i="7" s="1"/>
  <c r="AI675" i="7" a="1"/>
  <c r="AI675" i="7" s="1"/>
  <c r="AK675" i="7" a="1"/>
  <c r="AK675" i="7" s="1"/>
  <c r="O815" i="7" a="1"/>
  <c r="O815" i="7" s="1"/>
  <c r="P815" i="7" a="1"/>
  <c r="P815" i="7" s="1"/>
  <c r="O369" i="7" a="1"/>
  <c r="O369" i="7" s="1"/>
  <c r="AK144" i="7" a="1"/>
  <c r="AK144" i="7" s="1"/>
  <c r="AJ144" i="7" a="1"/>
  <c r="AJ144" i="7" s="1"/>
  <c r="AG176" i="7" a="1"/>
  <c r="AG176" i="7" s="1"/>
  <c r="AE176" i="7" a="1"/>
  <c r="AE176" i="7" s="1"/>
  <c r="AE364" i="7" a="1"/>
  <c r="AE364" i="7" s="1"/>
  <c r="AG364" i="7" a="1"/>
  <c r="AG364" i="7" s="1"/>
  <c r="AJ235" i="7" a="1"/>
  <c r="AJ235" i="7" s="1"/>
  <c r="AK235" i="7" a="1"/>
  <c r="AK235" i="7" s="1"/>
  <c r="AE472" i="7" a="1"/>
  <c r="AE472" i="7" s="1"/>
  <c r="AF472" i="7" a="1"/>
  <c r="AF472" i="7" s="1"/>
  <c r="AK639" i="7" a="1"/>
  <c r="AK639" i="7" s="1"/>
  <c r="AJ639" i="7" a="1"/>
  <c r="AJ639" i="7" s="1"/>
  <c r="T1013" i="7" a="1"/>
  <c r="T1013" i="7" s="1"/>
  <c r="S1013" i="7" a="1"/>
  <c r="S1013" i="7" s="1"/>
  <c r="U1013" i="7" a="1"/>
  <c r="U1013" i="7" s="1"/>
  <c r="AJ106" i="7" a="1"/>
  <c r="AJ106" i="7" s="1"/>
  <c r="AK106" i="7" a="1"/>
  <c r="AK106" i="7" s="1"/>
  <c r="AB726" i="7" a="1"/>
  <c r="AB726" i="7" s="1"/>
  <c r="AA726" i="7" a="1"/>
  <c r="AA726" i="7" s="1"/>
  <c r="Y449" i="7" a="1"/>
  <c r="Y449" i="7" s="1"/>
  <c r="W449" i="7" a="1"/>
  <c r="W449" i="7" s="1"/>
  <c r="AE240" i="7" a="1"/>
  <c r="AE240" i="7" s="1"/>
  <c r="AG240" i="7" a="1"/>
  <c r="AG240" i="7" s="1"/>
  <c r="AF240" i="7" a="1"/>
  <c r="AF240" i="7" s="1"/>
  <c r="AI272" i="7" a="1"/>
  <c r="AI272" i="7" s="1"/>
  <c r="AK272" i="7" a="1"/>
  <c r="AK272" i="7" s="1"/>
  <c r="AJ272" i="7" a="1"/>
  <c r="AJ272" i="7" s="1"/>
  <c r="AI512" i="7" a="1"/>
  <c r="AI512" i="7" s="1"/>
  <c r="AK512" i="7" a="1"/>
  <c r="AK512" i="7" s="1"/>
  <c r="X461" i="7" a="1"/>
  <c r="X461" i="7" s="1"/>
  <c r="W461" i="7" a="1"/>
  <c r="W461" i="7" s="1"/>
  <c r="Y461" i="7" a="1"/>
  <c r="Y461" i="7" s="1"/>
  <c r="AK199" i="7" a="1"/>
  <c r="AK199" i="7" s="1"/>
  <c r="AJ199" i="7" a="1"/>
  <c r="AJ199" i="7" s="1"/>
  <c r="AI199" i="7" a="1"/>
  <c r="AI199" i="7" s="1"/>
  <c r="O692" i="7" a="1"/>
  <c r="O692" i="7" s="1"/>
  <c r="Q692" i="7" a="1"/>
  <c r="Q692" i="7" s="1"/>
  <c r="O890" i="7" a="1"/>
  <c r="O890" i="7" s="1"/>
  <c r="P890" i="7" a="1"/>
  <c r="P890" i="7" s="1"/>
  <c r="Q890" i="7" a="1"/>
  <c r="Q890" i="7" s="1"/>
  <c r="O639" i="7" a="1"/>
  <c r="O639" i="7" s="1"/>
  <c r="Q639" i="7" a="1"/>
  <c r="Q639" i="7" s="1"/>
  <c r="AA921" i="7" a="1"/>
  <c r="AA921" i="7" s="1"/>
  <c r="AE536" i="7" a="1"/>
  <c r="AE536" i="7" s="1"/>
  <c r="W861" i="7" a="1"/>
  <c r="W861" i="7" s="1"/>
  <c r="P909" i="7" a="1"/>
  <c r="P909" i="7" s="1"/>
  <c r="O482" i="7" a="1"/>
  <c r="O482" i="7" s="1"/>
  <c r="O644" i="7" a="1"/>
  <c r="O644" i="7" s="1"/>
  <c r="O857" i="7" a="1"/>
  <c r="O857" i="7" s="1"/>
  <c r="AJ579" i="7" a="1"/>
  <c r="AJ579" i="7" s="1"/>
  <c r="AK579" i="7" a="1"/>
  <c r="AK579" i="7" s="1"/>
  <c r="Y499" i="7" a="1"/>
  <c r="Y499" i="7" s="1"/>
  <c r="X499" i="7" a="1"/>
  <c r="X499" i="7" s="1"/>
  <c r="S277" i="7" a="1"/>
  <c r="S277" i="7" s="1"/>
  <c r="AB364" i="7" a="1"/>
  <c r="AB364" i="7" s="1"/>
  <c r="AA364" i="7" a="1"/>
  <c r="AA364" i="7" s="1"/>
  <c r="AC364" i="7" a="1"/>
  <c r="AC364" i="7" s="1"/>
  <c r="AJ891" i="7" a="1"/>
  <c r="AJ891" i="7" s="1"/>
  <c r="AI891" i="7" a="1"/>
  <c r="AI891" i="7" s="1"/>
  <c r="P309" i="7" a="1"/>
  <c r="P309" i="7" s="1"/>
  <c r="AE1013" i="7" a="1"/>
  <c r="AE1013" i="7" s="1"/>
  <c r="AF1013" i="7" a="1"/>
  <c r="AF1013" i="7" s="1"/>
  <c r="AG1013" i="7" a="1"/>
  <c r="AG1013" i="7" s="1"/>
  <c r="AI924" i="7" a="1"/>
  <c r="AI924" i="7" s="1"/>
  <c r="AJ924" i="7" a="1"/>
  <c r="AJ924" i="7" s="1"/>
  <c r="AK924" i="7" a="1"/>
  <c r="AK924" i="7" s="1"/>
  <c r="Q726" i="7" a="1"/>
  <c r="Q726" i="7" s="1"/>
  <c r="W419" i="7" a="1"/>
  <c r="W419" i="7" s="1"/>
  <c r="X419" i="7" a="1"/>
  <c r="X419" i="7" s="1"/>
  <c r="AJ448" i="7" a="1"/>
  <c r="AJ448" i="7" s="1"/>
  <c r="AK448" i="7" a="1"/>
  <c r="AK448" i="7" s="1"/>
  <c r="AI448" i="7" a="1"/>
  <c r="AI448" i="7" s="1"/>
  <c r="T272" i="7" a="1"/>
  <c r="T272" i="7" s="1"/>
  <c r="S272" i="7" a="1"/>
  <c r="S272" i="7" s="1"/>
  <c r="U272" i="7" a="1"/>
  <c r="U272" i="7" s="1"/>
  <c r="S220" i="7" a="1"/>
  <c r="S220" i="7" s="1"/>
  <c r="U220" i="7" a="1"/>
  <c r="U220" i="7" s="1"/>
  <c r="T220" i="7" a="1"/>
  <c r="T220" i="7" s="1"/>
  <c r="AK187" i="7" a="1"/>
  <c r="AK187" i="7" s="1"/>
  <c r="AJ187" i="7" a="1"/>
  <c r="AJ187" i="7" s="1"/>
  <c r="Q254" i="7" a="1"/>
  <c r="Q254" i="7" s="1"/>
  <c r="O254" i="7" a="1"/>
  <c r="O254" i="7" s="1"/>
  <c r="Q555" i="7" a="1"/>
  <c r="Q555" i="7" s="1"/>
  <c r="P555" i="7" a="1"/>
  <c r="P555" i="7" s="1"/>
  <c r="P125" i="7" a="1"/>
  <c r="P125" i="7" s="1"/>
  <c r="O125" i="7" a="1"/>
  <c r="O125" i="7" s="1"/>
  <c r="O392" i="7" a="1"/>
  <c r="O392" i="7" s="1"/>
  <c r="P392" i="7" a="1"/>
  <c r="P392" i="7" s="1"/>
  <c r="Q822" i="7" a="1"/>
  <c r="Q822" i="7" s="1"/>
  <c r="U986" i="7" a="1"/>
  <c r="U986" i="7" s="1"/>
  <c r="P408" i="7" a="1"/>
  <c r="P408" i="7" s="1"/>
  <c r="O920" i="7" a="1"/>
  <c r="O920" i="7" s="1"/>
  <c r="AE207" i="7" a="1"/>
  <c r="AE207" i="7" s="1"/>
  <c r="X158" i="7" a="1"/>
  <c r="X158" i="7" s="1"/>
  <c r="Y895" i="7" a="1"/>
  <c r="Y895" i="7" s="1"/>
  <c r="AA909" i="7" a="1"/>
  <c r="AA909" i="7" s="1"/>
  <c r="AB909" i="7" a="1"/>
  <c r="AB909" i="7" s="1"/>
  <c r="Q386" i="7" a="1"/>
  <c r="Q386" i="7" s="1"/>
  <c r="P807" i="7" a="1"/>
  <c r="P807" i="7" s="1"/>
  <c r="AF717" i="7" a="1"/>
  <c r="AF717" i="7" s="1"/>
  <c r="AK303" i="7" a="1"/>
  <c r="AK303" i="7" s="1"/>
  <c r="AJ303" i="7" a="1"/>
  <c r="AJ303" i="7" s="1"/>
  <c r="AG391" i="7" a="1"/>
  <c r="AG391" i="7" s="1"/>
  <c r="AF391" i="7" a="1"/>
  <c r="AF391" i="7" s="1"/>
  <c r="S1004" i="7" a="1"/>
  <c r="S1004" i="7" s="1"/>
  <c r="AB596" i="7" a="1"/>
  <c r="AB596" i="7" s="1"/>
  <c r="AC596" i="7" a="1"/>
  <c r="AC596" i="7" s="1"/>
  <c r="Q789" i="7" a="1"/>
  <c r="Q789" i="7" s="1"/>
  <c r="Y364" i="7" a="1"/>
  <c r="Y364" i="7" s="1"/>
  <c r="W364" i="7" a="1"/>
  <c r="W364" i="7" s="1"/>
  <c r="X364" i="7" a="1"/>
  <c r="X364" i="7" s="1"/>
  <c r="T411" i="7" a="1"/>
  <c r="T411" i="7" s="1"/>
  <c r="S411" i="7" a="1"/>
  <c r="S411" i="7" s="1"/>
  <c r="AP411" i="7" s="1"/>
  <c r="U411" i="7" a="1"/>
  <c r="U411" i="7" s="1"/>
  <c r="X640" i="7" a="1"/>
  <c r="X640" i="7" s="1"/>
  <c r="Y640" i="7" a="1"/>
  <c r="Y640" i="7" s="1"/>
  <c r="AF415" i="7" a="1"/>
  <c r="AF415" i="7" s="1"/>
  <c r="S721" i="7" a="1"/>
  <c r="S721" i="7" s="1"/>
  <c r="T721" i="7" a="1"/>
  <c r="T721" i="7" s="1"/>
  <c r="U721" i="7" a="1"/>
  <c r="U721" i="7" s="1"/>
  <c r="U643" i="7" a="1"/>
  <c r="U643" i="7" s="1"/>
  <c r="T643" i="7" a="1"/>
  <c r="T643" i="7" s="1"/>
  <c r="AQ643" i="7" s="1"/>
  <c r="S643" i="7" a="1"/>
  <c r="S643" i="7" s="1"/>
  <c r="AC726" i="7" a="1"/>
  <c r="AC726" i="7" s="1"/>
  <c r="AE403" i="7" a="1"/>
  <c r="AE403" i="7" s="1"/>
  <c r="AF403" i="7" a="1"/>
  <c r="AF403" i="7" s="1"/>
  <c r="AG403" i="7" a="1"/>
  <c r="AG403" i="7" s="1"/>
  <c r="AF272" i="7" a="1"/>
  <c r="AF272" i="7" s="1"/>
  <c r="AE272" i="7" a="1"/>
  <c r="AE272" i="7" s="1"/>
  <c r="AE839" i="7" a="1"/>
  <c r="AE839" i="7" s="1"/>
  <c r="AF839" i="7" a="1"/>
  <c r="AF839" i="7" s="1"/>
  <c r="AG839" i="7" a="1"/>
  <c r="AG839" i="7" s="1"/>
  <c r="AK477" i="7" a="1"/>
  <c r="AK477" i="7" s="1"/>
  <c r="AI477" i="7" a="1"/>
  <c r="AI477" i="7" s="1"/>
  <c r="AJ477" i="7" a="1"/>
  <c r="AJ477" i="7" s="1"/>
  <c r="AA651" i="7" a="1"/>
  <c r="AA651" i="7" s="1"/>
  <c r="AC651" i="7" a="1"/>
  <c r="AC651" i="7" s="1"/>
  <c r="AK714" i="7" a="1"/>
  <c r="AK714" i="7" s="1"/>
  <c r="AI714" i="7" a="1"/>
  <c r="AI714" i="7" s="1"/>
  <c r="S888" i="7" a="1"/>
  <c r="S888" i="7" s="1"/>
  <c r="U888" i="7" a="1"/>
  <c r="U888" i="7" s="1"/>
  <c r="U1001" i="7" a="1"/>
  <c r="U1001" i="7" s="1"/>
  <c r="T1001" i="7" a="1"/>
  <c r="T1001" i="7" s="1"/>
  <c r="S1001" i="7" a="1"/>
  <c r="S1001" i="7" s="1"/>
  <c r="AG832" i="7" a="1"/>
  <c r="AG832" i="7" s="1"/>
  <c r="AF832" i="7" a="1"/>
  <c r="AF832" i="7" s="1"/>
  <c r="AI740" i="7" a="1"/>
  <c r="AI740" i="7" s="1"/>
  <c r="AJ740" i="7" a="1"/>
  <c r="AJ740" i="7" s="1"/>
  <c r="AK284" i="7" a="1"/>
  <c r="AK284" i="7" s="1"/>
  <c r="AB739" i="7" a="1"/>
  <c r="AB739" i="7" s="1"/>
  <c r="AF983" i="7" a="1"/>
  <c r="AF983" i="7" s="1"/>
  <c r="AI309" i="7" a="1"/>
  <c r="AI309" i="7" s="1"/>
  <c r="AA460" i="7" a="1"/>
  <c r="AA460" i="7" s="1"/>
  <c r="T745" i="7" a="1"/>
  <c r="T745" i="7" s="1"/>
  <c r="S350" i="7" a="1"/>
  <c r="S350" i="7" s="1"/>
  <c r="T350" i="7" a="1"/>
  <c r="T350" i="7" s="1"/>
  <c r="S287" i="7" a="1"/>
  <c r="S287" i="7" s="1"/>
  <c r="AE354" i="7" a="1"/>
  <c r="AE354" i="7" s="1"/>
  <c r="AL354" i="7" s="1" a="1"/>
  <c r="AL354" i="7" s="1"/>
  <c r="AG354" i="7" a="1"/>
  <c r="AG354" i="7" s="1"/>
  <c r="AG690" i="7" a="1"/>
  <c r="AG690" i="7" s="1"/>
  <c r="AF690" i="7" a="1"/>
  <c r="AF690" i="7" s="1"/>
  <c r="X358" i="7" a="1"/>
  <c r="X358" i="7" s="1"/>
  <c r="AJ655" i="7" a="1"/>
  <c r="AJ655" i="7" s="1"/>
  <c r="AK383" i="7" a="1"/>
  <c r="AK383" i="7" s="1"/>
  <c r="AI296" i="7" a="1"/>
  <c r="AI296" i="7" s="1"/>
  <c r="AK296" i="7" a="1"/>
  <c r="AK296" i="7" s="1"/>
  <c r="AG522" i="7" a="1"/>
  <c r="AG522" i="7" s="1"/>
  <c r="AF522" i="7" a="1"/>
  <c r="AF522" i="7" s="1"/>
  <c r="AE397" i="7" a="1"/>
  <c r="AE397" i="7" s="1"/>
  <c r="AF397" i="7" a="1"/>
  <c r="AF397" i="7" s="1"/>
  <c r="W827" i="7" a="1"/>
  <c r="W827" i="7" s="1"/>
  <c r="Y827" i="7" a="1"/>
  <c r="Y827" i="7" s="1"/>
  <c r="S371" i="7" a="1"/>
  <c r="S371" i="7" s="1"/>
  <c r="U371" i="7" a="1"/>
  <c r="U371" i="7" s="1"/>
  <c r="AC799" i="7" a="1"/>
  <c r="AC799" i="7" s="1"/>
  <c r="AB392" i="7" a="1"/>
  <c r="AB392" i="7" s="1"/>
  <c r="AC392" i="7" a="1"/>
  <c r="AC392" i="7" s="1"/>
  <c r="AA392" i="7" a="1"/>
  <c r="AA392" i="7" s="1"/>
  <c r="AG188" i="7" a="1"/>
  <c r="AG188" i="7" s="1"/>
  <c r="AB687" i="7" a="1"/>
  <c r="AB687" i="7" s="1"/>
  <c r="AA687" i="7" a="1"/>
  <c r="AA687" i="7" s="1"/>
  <c r="AE724" i="7" a="1"/>
  <c r="AE724" i="7" s="1"/>
  <c r="AK729" i="7" a="1"/>
  <c r="AK729" i="7" s="1"/>
  <c r="AI729" i="7" a="1"/>
  <c r="AI729" i="7" s="1"/>
  <c r="AJ729" i="7" a="1"/>
  <c r="AJ729" i="7" s="1"/>
  <c r="Y905" i="7" a="1"/>
  <c r="Y905" i="7" s="1"/>
  <c r="X905" i="7" a="1"/>
  <c r="X905" i="7" s="1"/>
  <c r="T409" i="7" a="1"/>
  <c r="T409" i="7" s="1"/>
  <c r="S409" i="7" a="1"/>
  <c r="S409" i="7" s="1"/>
  <c r="AI667" i="7" a="1"/>
  <c r="AI667" i="7" s="1"/>
  <c r="AJ667" i="7" a="1"/>
  <c r="AJ667" i="7" s="1"/>
  <c r="AE922" i="7" a="1"/>
  <c r="AE922" i="7" s="1"/>
  <c r="S945" i="7" a="1"/>
  <c r="S945" i="7" s="1"/>
  <c r="U344" i="7" a="1"/>
  <c r="U344" i="7" s="1"/>
  <c r="S344" i="7" a="1"/>
  <c r="S344" i="7" s="1"/>
  <c r="AA694" i="7" a="1"/>
  <c r="AA694" i="7" s="1"/>
  <c r="T156" i="7" a="1"/>
  <c r="T156" i="7" s="1"/>
  <c r="U156" i="7" a="1"/>
  <c r="U156" i="7" s="1"/>
  <c r="W575" i="7" a="1"/>
  <c r="W575" i="7" s="1"/>
  <c r="X575" i="7" a="1"/>
  <c r="X575" i="7" s="1"/>
  <c r="Y575" i="7" a="1"/>
  <c r="Y575" i="7" s="1"/>
  <c r="X691" i="7" a="1"/>
  <c r="X691" i="7" s="1"/>
  <c r="Y691" i="7" a="1"/>
  <c r="Y691" i="7" s="1"/>
  <c r="U505" i="7" a="1"/>
  <c r="U505" i="7" s="1"/>
  <c r="S505" i="7" a="1"/>
  <c r="S505" i="7" s="1"/>
  <c r="AC639" i="7" a="1"/>
  <c r="AC639" i="7" s="1"/>
  <c r="AB639" i="7" a="1"/>
  <c r="AB639" i="7" s="1"/>
  <c r="AJ827" i="7" a="1"/>
  <c r="AJ827" i="7" s="1"/>
  <c r="AI827" i="7" a="1"/>
  <c r="AI827" i="7" s="1"/>
  <c r="AB620" i="7" a="1"/>
  <c r="AB620" i="7" s="1"/>
  <c r="AC620" i="7" a="1"/>
  <c r="AC620" i="7" s="1"/>
  <c r="AB333" i="7" a="1"/>
  <c r="AB333" i="7" s="1"/>
  <c r="AC333" i="7" a="1"/>
  <c r="AC333" i="7" s="1"/>
  <c r="AK1003" i="7" a="1"/>
  <c r="AK1003" i="7" s="1"/>
  <c r="AJ1003" i="7" a="1"/>
  <c r="AJ1003" i="7" s="1"/>
  <c r="AI1003" i="7" a="1"/>
  <c r="AI1003" i="7" s="1"/>
  <c r="AB421" i="7" a="1"/>
  <c r="AB421" i="7" s="1"/>
  <c r="AA421" i="7" a="1"/>
  <c r="AA421" i="7" s="1"/>
  <c r="AC421" i="7" a="1"/>
  <c r="AC421" i="7" s="1"/>
  <c r="Y790" i="7" a="1"/>
  <c r="Y790" i="7" s="1"/>
  <c r="X790" i="7" a="1"/>
  <c r="X790" i="7" s="1"/>
  <c r="AC344" i="7" a="1"/>
  <c r="AC344" i="7" s="1"/>
  <c r="AA344" i="7" a="1"/>
  <c r="AA344" i="7" s="1"/>
  <c r="AG923" i="7" a="1"/>
  <c r="AG923" i="7" s="1"/>
  <c r="AF923" i="7" a="1"/>
  <c r="AF923" i="7" s="1"/>
  <c r="AJ332" i="7" a="1"/>
  <c r="AJ332" i="7" s="1"/>
  <c r="AK332" i="7" a="1"/>
  <c r="AK332" i="7" s="1"/>
  <c r="AI111" i="7" a="1"/>
  <c r="AI111" i="7" s="1"/>
  <c r="AK111" i="7" a="1"/>
  <c r="AK111" i="7" s="1"/>
  <c r="AA818" i="7" a="1"/>
  <c r="AA818" i="7" s="1"/>
  <c r="AC818" i="7" a="1"/>
  <c r="AC818" i="7" s="1"/>
  <c r="AJ879" i="7" a="1"/>
  <c r="AJ879" i="7" s="1"/>
  <c r="AK399" i="7" a="1"/>
  <c r="AK399" i="7" s="1"/>
  <c r="W570" i="7" a="1"/>
  <c r="W570" i="7" s="1"/>
  <c r="X460" i="7" a="1"/>
  <c r="X460" i="7" s="1"/>
  <c r="AC974" i="7" a="1"/>
  <c r="AC974" i="7" s="1"/>
  <c r="T297" i="7" a="1"/>
  <c r="T297" i="7" s="1"/>
  <c r="AF287" i="7" a="1"/>
  <c r="AF287" i="7" s="1"/>
  <c r="AE287" i="7" a="1"/>
  <c r="AE287" i="7" s="1"/>
  <c r="AI358" i="7" a="1"/>
  <c r="AI358" i="7" s="1"/>
  <c r="AK946" i="7" a="1"/>
  <c r="AK946" i="7" s="1"/>
  <c r="AJ946" i="7" a="1"/>
  <c r="AJ946" i="7" s="1"/>
  <c r="AG696" i="7" a="1"/>
  <c r="AG696" i="7" s="1"/>
  <c r="AF696" i="7" a="1"/>
  <c r="AF696" i="7" s="1"/>
  <c r="AK522" i="7" a="1"/>
  <c r="AK522" i="7" s="1"/>
  <c r="X533" i="7" a="1"/>
  <c r="X533" i="7" s="1"/>
  <c r="W533" i="7" a="1"/>
  <c r="W533" i="7" s="1"/>
  <c r="AE798" i="7" a="1"/>
  <c r="AE798" i="7" s="1"/>
  <c r="AA647" i="7" a="1"/>
  <c r="AA647" i="7" s="1"/>
  <c r="U419" i="7" a="1"/>
  <c r="U419" i="7" s="1"/>
  <c r="T419" i="7" a="1"/>
  <c r="T419" i="7" s="1"/>
  <c r="S419" i="7" a="1"/>
  <c r="S419" i="7" s="1"/>
  <c r="AF1003" i="7" a="1"/>
  <c r="AF1003" i="7" s="1"/>
  <c r="AE1003" i="7" a="1"/>
  <c r="AE1003" i="7" s="1"/>
  <c r="S724" i="7" a="1"/>
  <c r="S724" i="7" s="1"/>
  <c r="U724" i="7" a="1"/>
  <c r="U724" i="7" s="1"/>
  <c r="AI115" i="7" a="1"/>
  <c r="AI115" i="7" s="1"/>
  <c r="AJ115" i="7" a="1"/>
  <c r="AJ115" i="7" s="1"/>
  <c r="AK115" i="7" a="1"/>
  <c r="AK115" i="7" s="1"/>
  <c r="X667" i="7" a="1"/>
  <c r="X667" i="7" s="1"/>
  <c r="Y667" i="7" a="1"/>
  <c r="Y667" i="7" s="1"/>
  <c r="U922" i="7" a="1"/>
  <c r="U922" i="7" s="1"/>
  <c r="T922" i="7" a="1"/>
  <c r="T922" i="7" s="1"/>
  <c r="AJ790" i="7" a="1"/>
  <c r="AJ790" i="7" s="1"/>
  <c r="AK790" i="7" a="1"/>
  <c r="AK790" i="7" s="1"/>
  <c r="T476" i="7" a="1"/>
  <c r="T476" i="7" s="1"/>
  <c r="S476" i="7" a="1"/>
  <c r="S476" i="7" s="1"/>
  <c r="U476" i="7" a="1"/>
  <c r="U476" i="7" s="1"/>
  <c r="AG145" i="7" a="1"/>
  <c r="AG145" i="7" s="1"/>
  <c r="AE923" i="7" a="1"/>
  <c r="AE923" i="7" s="1"/>
  <c r="AI969" i="7" a="1"/>
  <c r="AI969" i="7" s="1"/>
  <c r="AJ969" i="7" a="1"/>
  <c r="AJ969" i="7" s="1"/>
  <c r="AK969" i="7" a="1"/>
  <c r="AK969" i="7" s="1"/>
  <c r="AI524" i="7" a="1"/>
  <c r="AI524" i="7" s="1"/>
  <c r="AJ524" i="7" a="1"/>
  <c r="AJ524" i="7" s="1"/>
  <c r="AK524" i="7" a="1"/>
  <c r="AK524" i="7" s="1"/>
  <c r="W590" i="7" a="1"/>
  <c r="W590" i="7" s="1"/>
  <c r="Y590" i="7" a="1"/>
  <c r="Y590" i="7" s="1"/>
  <c r="AG951" i="7" a="1"/>
  <c r="AG951" i="7" s="1"/>
  <c r="AE951" i="7" a="1"/>
  <c r="AE951" i="7" s="1"/>
  <c r="AF951" i="7" a="1"/>
  <c r="AF951" i="7" s="1"/>
  <c r="AF733" i="7" a="1"/>
  <c r="AF733" i="7" s="1"/>
  <c r="AG733" i="7" a="1"/>
  <c r="AG733" i="7" s="1"/>
  <c r="AE733" i="7" a="1"/>
  <c r="AE733" i="7" s="1"/>
  <c r="AJ505" i="7" a="1"/>
  <c r="AJ505" i="7" s="1"/>
  <c r="AI505" i="7" a="1"/>
  <c r="AI505" i="7" s="1"/>
  <c r="AG350" i="7" a="1"/>
  <c r="AG350" i="7" s="1"/>
  <c r="AE350" i="7" a="1"/>
  <c r="AE350" i="7" s="1"/>
  <c r="AB974" i="7" a="1"/>
  <c r="AB974" i="7" s="1"/>
  <c r="AB114" i="7" a="1"/>
  <c r="AB114" i="7" s="1"/>
  <c r="AI655" i="7" a="1"/>
  <c r="AI655" i="7" s="1"/>
  <c r="U401" i="7" a="1"/>
  <c r="U401" i="7" s="1"/>
  <c r="AK726" i="7" a="1"/>
  <c r="AK726" i="7" s="1"/>
  <c r="AI726" i="7" a="1"/>
  <c r="AI726" i="7" s="1"/>
  <c r="AF688" i="7" a="1"/>
  <c r="AF688" i="7" s="1"/>
  <c r="AE688" i="7" a="1"/>
  <c r="AE688" i="7" s="1"/>
  <c r="AG688" i="7" a="1"/>
  <c r="AG688" i="7" s="1"/>
  <c r="AC1003" i="7" a="1"/>
  <c r="AC1003" i="7" s="1"/>
  <c r="W188" i="7" a="1"/>
  <c r="W188" i="7" s="1"/>
  <c r="AA956" i="7" a="1"/>
  <c r="AA956" i="7" s="1"/>
  <c r="AC956" i="7" a="1"/>
  <c r="AC956" i="7" s="1"/>
  <c r="AJ856" i="7" a="1"/>
  <c r="AJ856" i="7" s="1"/>
  <c r="AI856" i="7" a="1"/>
  <c r="AI856" i="7" s="1"/>
  <c r="U297" i="7" a="1"/>
  <c r="U297" i="7" s="1"/>
  <c r="U358" i="7" a="1"/>
  <c r="U358" i="7" s="1"/>
  <c r="AA730" i="7" a="1"/>
  <c r="AA730" i="7" s="1"/>
  <c r="AB730" i="7" a="1"/>
  <c r="AB730" i="7" s="1"/>
  <c r="AA397" i="7" a="1"/>
  <c r="AA397" i="7" s="1"/>
  <c r="AC397" i="7" a="1"/>
  <c r="AC397" i="7" s="1"/>
  <c r="AF798" i="7" a="1"/>
  <c r="AF798" i="7" s="1"/>
  <c r="W539" i="7" a="1"/>
  <c r="W539" i="7" s="1"/>
  <c r="X539" i="7" a="1"/>
  <c r="X539" i="7" s="1"/>
  <c r="W810" i="7" a="1"/>
  <c r="W810" i="7" s="1"/>
  <c r="AI688" i="7" a="1"/>
  <c r="AI688" i="7" s="1"/>
  <c r="AJ688" i="7" a="1"/>
  <c r="AJ688" i="7" s="1"/>
  <c r="AI124" i="7" a="1"/>
  <c r="AI124" i="7" s="1"/>
  <c r="S647" i="7" a="1"/>
  <c r="S647" i="7" s="1"/>
  <c r="AB1003" i="7" a="1"/>
  <c r="AB1003" i="7" s="1"/>
  <c r="AC838" i="7" a="1"/>
  <c r="AC838" i="7" s="1"/>
  <c r="AC729" i="7" a="1"/>
  <c r="AC729" i="7" s="1"/>
  <c r="W409" i="7" a="1"/>
  <c r="W409" i="7" s="1"/>
  <c r="Y409" i="7" a="1"/>
  <c r="Y409" i="7" s="1"/>
  <c r="AG922" i="7" a="1"/>
  <c r="AG922" i="7" s="1"/>
  <c r="AG532" i="7" a="1"/>
  <c r="AG532" i="7" s="1"/>
  <c r="AF532" i="7" a="1"/>
  <c r="AF532" i="7" s="1"/>
  <c r="AE532" i="7" a="1"/>
  <c r="AE532" i="7" s="1"/>
  <c r="Y453" i="7" a="1"/>
  <c r="Y453" i="7" s="1"/>
  <c r="W453" i="7" a="1"/>
  <c r="W453" i="7" s="1"/>
  <c r="AC737" i="7" a="1"/>
  <c r="AC737" i="7" s="1"/>
  <c r="AA737" i="7" a="1"/>
  <c r="AA737" i="7" s="1"/>
  <c r="X590" i="7" a="1"/>
  <c r="X590" i="7" s="1"/>
  <c r="S410" i="7" a="1"/>
  <c r="S410" i="7" s="1"/>
  <c r="U410" i="7" a="1"/>
  <c r="U410" i="7" s="1"/>
  <c r="T410" i="7" a="1"/>
  <c r="T410" i="7" s="1"/>
  <c r="AI951" i="7" a="1"/>
  <c r="AI951" i="7" s="1"/>
  <c r="AJ951" i="7" a="1"/>
  <c r="AJ951" i="7" s="1"/>
  <c r="AK951" i="7" a="1"/>
  <c r="AK951" i="7" s="1"/>
  <c r="AE340" i="7" a="1"/>
  <c r="AE340" i="7" s="1"/>
  <c r="AE556" i="7" a="1"/>
  <c r="AE556" i="7" s="1"/>
  <c r="T805" i="7" a="1"/>
  <c r="T805" i="7" s="1"/>
  <c r="AA645" i="7" a="1"/>
  <c r="AA645" i="7" s="1"/>
  <c r="AA280" i="7" a="1"/>
  <c r="AA280" i="7" s="1"/>
  <c r="AC280" i="7" a="1"/>
  <c r="AC280" i="7" s="1"/>
  <c r="AB678" i="7" a="1"/>
  <c r="AB678" i="7" s="1"/>
  <c r="AA879" i="7" a="1"/>
  <c r="AA879" i="7" s="1"/>
  <c r="Y505" i="7" a="1"/>
  <c r="Y505" i="7" s="1"/>
  <c r="W505" i="7" a="1"/>
  <c r="W505" i="7" s="1"/>
  <c r="T358" i="7" a="1"/>
  <c r="T358" i="7" s="1"/>
  <c r="Y730" i="7" a="1"/>
  <c r="Y730" i="7" s="1"/>
  <c r="AA946" i="7" a="1"/>
  <c r="AA946" i="7" s="1"/>
  <c r="AB946" i="7" a="1"/>
  <c r="AB946" i="7" s="1"/>
  <c r="AI624" i="7" a="1"/>
  <c r="AI624" i="7" s="1"/>
  <c r="AJ624" i="7" a="1"/>
  <c r="AJ624" i="7" s="1"/>
  <c r="Y397" i="7" a="1"/>
  <c r="Y397" i="7" s="1"/>
  <c r="AA836" i="7" a="1"/>
  <c r="AA836" i="7" s="1"/>
  <c r="AB836" i="7" a="1"/>
  <c r="AB836" i="7" s="1"/>
  <c r="AC836" i="7" a="1"/>
  <c r="AC836" i="7" s="1"/>
  <c r="AE500" i="7" a="1"/>
  <c r="AE500" i="7" s="1"/>
  <c r="T539" i="7" a="1"/>
  <c r="T539" i="7" s="1"/>
  <c r="U539" i="7" a="1"/>
  <c r="U539" i="7" s="1"/>
  <c r="AK620" i="7" a="1"/>
  <c r="AK620" i="7" s="1"/>
  <c r="AI620" i="7" a="1"/>
  <c r="AI620" i="7" s="1"/>
  <c r="AA373" i="7" a="1"/>
  <c r="AA373" i="7" s="1"/>
  <c r="AE647" i="7" a="1"/>
  <c r="AE647" i="7" s="1"/>
  <c r="AG392" i="7" a="1"/>
  <c r="AG392" i="7" s="1"/>
  <c r="AF392" i="7" a="1"/>
  <c r="AF392" i="7" s="1"/>
  <c r="Y188" i="7" a="1"/>
  <c r="Y188" i="7" s="1"/>
  <c r="AB838" i="7" a="1"/>
  <c r="AB838" i="7" s="1"/>
  <c r="T724" i="7" a="1"/>
  <c r="T724" i="7" s="1"/>
  <c r="W908" i="7" a="1"/>
  <c r="W908" i="7" s="1"/>
  <c r="AI360" i="7" a="1"/>
  <c r="AI360" i="7" s="1"/>
  <c r="S115" i="7" a="1"/>
  <c r="S115" i="7" s="1"/>
  <c r="AI573" i="7" a="1"/>
  <c r="AI573" i="7" s="1"/>
  <c r="T138" i="7" a="1"/>
  <c r="T138" i="7" s="1"/>
  <c r="S138" i="7" a="1"/>
  <c r="S138" i="7" s="1"/>
  <c r="X956" i="7" a="1"/>
  <c r="X956" i="7" s="1"/>
  <c r="Y956" i="7" a="1"/>
  <c r="Y956" i="7" s="1"/>
  <c r="AA811" i="7" a="1"/>
  <c r="AA811" i="7" s="1"/>
  <c r="W848" i="7" a="1"/>
  <c r="W848" i="7" s="1"/>
  <c r="Y848" i="7" a="1"/>
  <c r="Y848" i="7" s="1"/>
  <c r="AJ756" i="7" a="1"/>
  <c r="AJ756" i="7" s="1"/>
  <c r="AK756" i="7" a="1"/>
  <c r="AK756" i="7" s="1"/>
  <c r="S123" i="7" a="1"/>
  <c r="S123" i="7" s="1"/>
  <c r="T123" i="7" a="1"/>
  <c r="T123" i="7" s="1"/>
  <c r="U123" i="7" a="1"/>
  <c r="U123" i="7" s="1"/>
  <c r="U612" i="7" a="1"/>
  <c r="U612" i="7" s="1"/>
  <c r="S612" i="7" a="1"/>
  <c r="S612" i="7" s="1"/>
  <c r="Y157" i="7" a="1"/>
  <c r="Y157" i="7" s="1"/>
  <c r="AF399" i="7" a="1"/>
  <c r="AF399" i="7" s="1"/>
  <c r="AE399" i="7" a="1"/>
  <c r="AE399" i="7" s="1"/>
  <c r="AK570" i="7" a="1"/>
  <c r="AK570" i="7" s="1"/>
  <c r="AI570" i="7" a="1"/>
  <c r="AI570" i="7" s="1"/>
  <c r="AE505" i="7" a="1"/>
  <c r="AE505" i="7" s="1"/>
  <c r="X323" i="7" a="1"/>
  <c r="X323" i="7" s="1"/>
  <c r="AF543" i="7" a="1"/>
  <c r="AF543" i="7" s="1"/>
  <c r="Y519" i="7" a="1"/>
  <c r="Y519" i="7" s="1"/>
  <c r="AA114" i="7" a="1"/>
  <c r="AA114" i="7" s="1"/>
  <c r="AB191" i="7" a="1"/>
  <c r="AB191" i="7" s="1"/>
  <c r="X591" i="7" a="1"/>
  <c r="X591" i="7" s="1"/>
  <c r="Y591" i="7" a="1"/>
  <c r="Y591" i="7" s="1"/>
  <c r="S401" i="7" a="1"/>
  <c r="S401" i="7" s="1"/>
  <c r="S924" i="7" a="1"/>
  <c r="S924" i="7" s="1"/>
  <c r="AP924" i="7" s="1"/>
  <c r="Y836" i="7" a="1"/>
  <c r="Y836" i="7" s="1"/>
  <c r="AC798" i="7" a="1"/>
  <c r="AC798" i="7" s="1"/>
  <c r="AG620" i="7" a="1"/>
  <c r="AG620" i="7" s="1"/>
  <c r="AF608" i="7" a="1"/>
  <c r="AF608" i="7" s="1"/>
  <c r="AG608" i="7" a="1"/>
  <c r="AG608" i="7" s="1"/>
  <c r="AE550" i="7" a="1"/>
  <c r="AE550" i="7" s="1"/>
  <c r="AG550" i="7" a="1"/>
  <c r="AG550" i="7" s="1"/>
  <c r="AC124" i="7" a="1"/>
  <c r="AC124" i="7" s="1"/>
  <c r="AB373" i="7" a="1"/>
  <c r="AB373" i="7" s="1"/>
  <c r="T748" i="7" a="1"/>
  <c r="T748" i="7" s="1"/>
  <c r="S748" i="7" a="1"/>
  <c r="S748" i="7" s="1"/>
  <c r="AC584" i="7" a="1"/>
  <c r="AC584" i="7" s="1"/>
  <c r="AB747" i="7" a="1"/>
  <c r="AB747" i="7" s="1"/>
  <c r="AC747" i="7" a="1"/>
  <c r="AC747" i="7" s="1"/>
  <c r="AA747" i="7" a="1"/>
  <c r="AA747" i="7" s="1"/>
  <c r="AA583" i="7" a="1"/>
  <c r="AA583" i="7" s="1"/>
  <c r="AB583" i="7" a="1"/>
  <c r="AB583" i="7" s="1"/>
  <c r="AB325" i="7" a="1"/>
  <c r="AB325" i="7" s="1"/>
  <c r="AC325" i="7" a="1"/>
  <c r="AC325" i="7" s="1"/>
  <c r="X167" i="7" a="1"/>
  <c r="X167" i="7" s="1"/>
  <c r="W167" i="7" a="1"/>
  <c r="W167" i="7" s="1"/>
  <c r="AK240" i="7" a="1"/>
  <c r="AK240" i="7" s="1"/>
  <c r="AI240" i="7" a="1"/>
  <c r="AI240" i="7" s="1"/>
  <c r="X968" i="7" a="1"/>
  <c r="X968" i="7" s="1"/>
  <c r="Y968" i="7" a="1"/>
  <c r="Y968" i="7" s="1"/>
  <c r="AA483" i="7" a="1"/>
  <c r="AA483" i="7" s="1"/>
  <c r="AB483" i="7" a="1"/>
  <c r="AB483" i="7" s="1"/>
  <c r="AC483" i="7" a="1"/>
  <c r="AC483" i="7" s="1"/>
  <c r="Y412" i="7" a="1"/>
  <c r="Y412" i="7" s="1"/>
  <c r="T273" i="7" a="1"/>
  <c r="T273" i="7" s="1"/>
  <c r="AB756" i="7" a="1"/>
  <c r="AB756" i="7" s="1"/>
  <c r="AC756" i="7" a="1"/>
  <c r="AC756" i="7" s="1"/>
  <c r="AA756" i="7" a="1"/>
  <c r="AA756" i="7" s="1"/>
  <c r="AA960" i="7" a="1"/>
  <c r="AA960" i="7" s="1"/>
  <c r="X902" i="7" a="1"/>
  <c r="X902" i="7" s="1"/>
  <c r="W902" i="7" a="1"/>
  <c r="W902" i="7" s="1"/>
  <c r="AC993" i="7" a="1"/>
  <c r="AC993" i="7" s="1"/>
  <c r="AG671" i="7" a="1"/>
  <c r="AG671" i="7" s="1"/>
  <c r="AE671" i="7" a="1"/>
  <c r="AE671" i="7" s="1"/>
  <c r="AF671" i="7" a="1"/>
  <c r="AF671" i="7" s="1"/>
  <c r="T856" i="7" a="1"/>
  <c r="T856" i="7" s="1"/>
  <c r="S856" i="7" a="1"/>
  <c r="S856" i="7" s="1"/>
  <c r="AG655" i="7" a="1"/>
  <c r="AG655" i="7" s="1"/>
  <c r="AE655" i="7" a="1"/>
  <c r="AE655" i="7" s="1"/>
  <c r="Y693" i="7" a="1"/>
  <c r="Y693" i="7" s="1"/>
  <c r="W693" i="7" a="1"/>
  <c r="W693" i="7" s="1"/>
  <c r="S427" i="7" a="1"/>
  <c r="S427" i="7" s="1"/>
  <c r="T427" i="7" a="1"/>
  <c r="T427" i="7" s="1"/>
  <c r="AK539" i="7" a="1"/>
  <c r="AK539" i="7" s="1"/>
  <c r="AJ539" i="7" a="1"/>
  <c r="AJ539" i="7" s="1"/>
  <c r="AA558" i="7" a="1"/>
  <c r="AA558" i="7" s="1"/>
  <c r="AC558" i="7" a="1"/>
  <c r="AC558" i="7" s="1"/>
  <c r="AG325" i="7" a="1"/>
  <c r="AG325" i="7" s="1"/>
  <c r="AF325" i="7" a="1"/>
  <c r="AF325" i="7" s="1"/>
  <c r="AE325" i="7" a="1"/>
  <c r="AE325" i="7" s="1"/>
  <c r="W709" i="7" a="1"/>
  <c r="W709" i="7" s="1"/>
  <c r="Y709" i="7" a="1"/>
  <c r="Y709" i="7" s="1"/>
  <c r="U574" i="7" a="1"/>
  <c r="U574" i="7" s="1"/>
  <c r="S574" i="7" a="1"/>
  <c r="S574" i="7" s="1"/>
  <c r="T574" i="7" a="1"/>
  <c r="T574" i="7" s="1"/>
  <c r="AA479" i="7" a="1"/>
  <c r="AA479" i="7" s="1"/>
  <c r="AC479" i="7" a="1"/>
  <c r="AC479" i="7" s="1"/>
  <c r="AB960" i="7" a="1"/>
  <c r="AB960" i="7" s="1"/>
  <c r="AG640" i="7" a="1"/>
  <c r="AG640" i="7" s="1"/>
  <c r="U323" i="7" a="1"/>
  <c r="U323" i="7" s="1"/>
  <c r="AF122" i="7" a="1"/>
  <c r="AF122" i="7" s="1"/>
  <c r="AE122" i="7" a="1"/>
  <c r="AE122" i="7" s="1"/>
  <c r="S188" i="7" a="1"/>
  <c r="S188" i="7" s="1"/>
  <c r="U188" i="7" a="1"/>
  <c r="U188" i="7" s="1"/>
  <c r="S911" i="7" a="1"/>
  <c r="S911" i="7" s="1"/>
  <c r="U911" i="7" a="1"/>
  <c r="U911" i="7" s="1"/>
  <c r="T911" i="7" a="1"/>
  <c r="T911" i="7" s="1"/>
  <c r="S665" i="7" a="1"/>
  <c r="S665" i="7" s="1"/>
  <c r="U665" i="7" a="1"/>
  <c r="U665" i="7" s="1"/>
  <c r="Y480" i="7" a="1"/>
  <c r="Y480" i="7" s="1"/>
  <c r="W480" i="7" a="1"/>
  <c r="W480" i="7" s="1"/>
  <c r="X480" i="7" a="1"/>
  <c r="X480" i="7" s="1"/>
  <c r="U479" i="7" a="1"/>
  <c r="U479" i="7" s="1"/>
  <c r="T479" i="7" a="1"/>
  <c r="T479" i="7" s="1"/>
  <c r="W814" i="7" a="1"/>
  <c r="W814" i="7" s="1"/>
  <c r="Y814" i="7" a="1"/>
  <c r="Y814" i="7" s="1"/>
  <c r="X814" i="7" a="1"/>
  <c r="X814" i="7" s="1"/>
  <c r="AB568" i="7" a="1"/>
  <c r="AB568" i="7" s="1"/>
  <c r="AC568" i="7" a="1"/>
  <c r="AC568" i="7" s="1"/>
  <c r="AG235" i="7" a="1"/>
  <c r="AG235" i="7" s="1"/>
  <c r="AE235" i="7" a="1"/>
  <c r="AE235" i="7" s="1"/>
  <c r="AC739" i="7" a="1"/>
  <c r="AC739" i="7" s="1"/>
  <c r="AE640" i="7" a="1"/>
  <c r="AE640" i="7" s="1"/>
  <c r="T323" i="7" a="1"/>
  <c r="T323" i="7" s="1"/>
  <c r="X543" i="7" a="1"/>
  <c r="X543" i="7" s="1"/>
  <c r="S519" i="7" a="1"/>
  <c r="S519" i="7" s="1"/>
  <c r="S184" i="7" a="1"/>
  <c r="S184" i="7" s="1"/>
  <c r="T184" i="7" a="1"/>
  <c r="T184" i="7" s="1"/>
  <c r="AB122" i="7" a="1"/>
  <c r="AB122" i="7" s="1"/>
  <c r="AC122" i="7" a="1"/>
  <c r="AC122" i="7" s="1"/>
  <c r="S500" i="7" a="1"/>
  <c r="S500" i="7" s="1"/>
  <c r="U500" i="7" a="1"/>
  <c r="U500" i="7" s="1"/>
  <c r="AA620" i="7" a="1"/>
  <c r="AA620" i="7" s="1"/>
  <c r="AI838" i="7" a="1"/>
  <c r="AI838" i="7" s="1"/>
  <c r="AK838" i="7" a="1"/>
  <c r="AK838" i="7" s="1"/>
  <c r="X747" i="7" a="1"/>
  <c r="X747" i="7" s="1"/>
  <c r="Y747" i="7" a="1"/>
  <c r="Y747" i="7" s="1"/>
  <c r="AG957" i="7" a="1"/>
  <c r="AG957" i="7" s="1"/>
  <c r="AF957" i="7" a="1"/>
  <c r="AF957" i="7" s="1"/>
  <c r="U355" i="7" a="1"/>
  <c r="U355" i="7" s="1"/>
  <c r="S355" i="7" a="1"/>
  <c r="S355" i="7" s="1"/>
  <c r="S403" i="7" a="1"/>
  <c r="S403" i="7" s="1"/>
  <c r="T403" i="7" a="1"/>
  <c r="T403" i="7" s="1"/>
  <c r="AJ167" i="7" a="1"/>
  <c r="AJ167" i="7" s="1"/>
  <c r="AI167" i="7" a="1"/>
  <c r="AI167" i="7" s="1"/>
  <c r="AE862" i="7" a="1"/>
  <c r="AE862" i="7" s="1"/>
  <c r="AF862" i="7" a="1"/>
  <c r="AF862" i="7" s="1"/>
  <c r="T823" i="7" a="1"/>
  <c r="T823" i="7" s="1"/>
  <c r="U823" i="7" a="1"/>
  <c r="U823" i="7" s="1"/>
  <c r="AI682" i="7" a="1"/>
  <c r="AI682" i="7" s="1"/>
  <c r="AJ682" i="7" a="1"/>
  <c r="AJ682" i="7" s="1"/>
  <c r="AB605" i="7" a="1"/>
  <c r="AB605" i="7" s="1"/>
  <c r="AA605" i="7" a="1"/>
  <c r="AA605" i="7" s="1"/>
  <c r="AB479" i="7" a="1"/>
  <c r="AB479" i="7" s="1"/>
  <c r="U845" i="7" a="1"/>
  <c r="U845" i="7" s="1"/>
  <c r="T845" i="7" a="1"/>
  <c r="T845" i="7" s="1"/>
  <c r="AC724" i="7" a="1"/>
  <c r="AC724" i="7" s="1"/>
  <c r="AB724" i="7" a="1"/>
  <c r="AB724" i="7" s="1"/>
  <c r="AE992" i="7" a="1"/>
  <c r="AE992" i="7" s="1"/>
  <c r="AG992" i="7" a="1"/>
  <c r="AG992" i="7" s="1"/>
  <c r="S728" i="7" a="1"/>
  <c r="S728" i="7" s="1"/>
  <c r="T728" i="7" a="1"/>
  <c r="T728" i="7" s="1"/>
  <c r="U728" i="7" a="1"/>
  <c r="U728" i="7" s="1"/>
  <c r="AE138" i="7" a="1"/>
  <c r="AE138" i="7" s="1"/>
  <c r="AG138" i="7" a="1"/>
  <c r="AG138" i="7" s="1"/>
  <c r="X240" i="7" a="1"/>
  <c r="X240" i="7" s="1"/>
  <c r="W240" i="7" a="1"/>
  <c r="W240" i="7" s="1"/>
  <c r="AC888" i="7" a="1"/>
  <c r="AC888" i="7" s="1"/>
  <c r="AA888" i="7" a="1"/>
  <c r="AA888" i="7" s="1"/>
  <c r="AJ517" i="7" a="1"/>
  <c r="AJ517" i="7" s="1"/>
  <c r="AI517" i="7" a="1"/>
  <c r="AI517" i="7" s="1"/>
  <c r="AB554" i="7" a="1"/>
  <c r="AB554" i="7" s="1"/>
  <c r="AC554" i="7" a="1"/>
  <c r="AC554" i="7" s="1"/>
  <c r="W128" i="7" a="1"/>
  <c r="W128" i="7" s="1"/>
  <c r="AF795" i="7" a="1"/>
  <c r="AF795" i="7" s="1"/>
  <c r="AE795" i="7" a="1"/>
  <c r="AE795" i="7" s="1"/>
  <c r="S880" i="7" a="1"/>
  <c r="S880" i="7" s="1"/>
  <c r="U880" i="7" a="1"/>
  <c r="U880" i="7" s="1"/>
  <c r="Y148" i="7" a="1"/>
  <c r="Y148" i="7" s="1"/>
  <c r="W148" i="7" a="1"/>
  <c r="W148" i="7" s="1"/>
  <c r="X148" i="7" a="1"/>
  <c r="X148" i="7" s="1"/>
  <c r="AJ458" i="7" a="1"/>
  <c r="AJ458" i="7" s="1"/>
  <c r="AK458" i="7" a="1"/>
  <c r="AK458" i="7" s="1"/>
  <c r="AI458" i="7" a="1"/>
  <c r="AI458" i="7" s="1"/>
  <c r="AE679" i="7" a="1"/>
  <c r="AE679" i="7" s="1"/>
  <c r="AF679" i="7" a="1"/>
  <c r="AF679" i="7" s="1"/>
  <c r="AG679" i="7" a="1"/>
  <c r="AG679" i="7" s="1"/>
  <c r="AE377" i="7" a="1"/>
  <c r="AE377" i="7" s="1"/>
  <c r="AF377" i="7" a="1"/>
  <c r="AF377" i="7" s="1"/>
  <c r="AG377" i="7" a="1"/>
  <c r="AG377" i="7" s="1"/>
  <c r="AA488" i="7" a="1"/>
  <c r="AA488" i="7" s="1"/>
  <c r="AB488" i="7" a="1"/>
  <c r="AB488" i="7" s="1"/>
  <c r="AB924" i="7" a="1"/>
  <c r="AB924" i="7" s="1"/>
  <c r="S860" i="7" a="1"/>
  <c r="S860" i="7" s="1"/>
  <c r="AB371" i="7" a="1"/>
  <c r="AB371" i="7" s="1"/>
  <c r="S804" i="7" a="1"/>
  <c r="S804" i="7" s="1"/>
  <c r="W724" i="7" a="1"/>
  <c r="W724" i="7" s="1"/>
  <c r="AC876" i="7" a="1"/>
  <c r="AC876" i="7" s="1"/>
  <c r="AF163" i="7" a="1"/>
  <c r="AF163" i="7" s="1"/>
  <c r="T908" i="7" a="1"/>
  <c r="T908" i="7" s="1"/>
  <c r="AB259" i="7" a="1"/>
  <c r="AB259" i="7" s="1"/>
  <c r="AE768" i="7" a="1"/>
  <c r="AE768" i="7" s="1"/>
  <c r="AI583" i="7" a="1"/>
  <c r="AI583" i="7" s="1"/>
  <c r="AJ583" i="7" a="1"/>
  <c r="AJ583" i="7" s="1"/>
  <c r="W403" i="7" a="1"/>
  <c r="W403" i="7" s="1"/>
  <c r="AJ316" i="7" a="1"/>
  <c r="AJ316" i="7" s="1"/>
  <c r="AE454" i="7" a="1"/>
  <c r="AE454" i="7" s="1"/>
  <c r="AF454" i="7" a="1"/>
  <c r="AF454" i="7" s="1"/>
  <c r="AB238" i="7" a="1"/>
  <c r="AB238" i="7" s="1"/>
  <c r="AC238" i="7" a="1"/>
  <c r="AC238" i="7" s="1"/>
  <c r="W344" i="7" a="1"/>
  <c r="W344" i="7" s="1"/>
  <c r="X344" i="7" a="1"/>
  <c r="X344" i="7" s="1"/>
  <c r="AC138" i="7" a="1"/>
  <c r="AC138" i="7" s="1"/>
  <c r="AA138" i="7" a="1"/>
  <c r="AA138" i="7" s="1"/>
  <c r="AB138" i="7" a="1"/>
  <c r="AB138" i="7" s="1"/>
  <c r="AG709" i="7" a="1"/>
  <c r="AG709" i="7" s="1"/>
  <c r="AE709" i="7" a="1"/>
  <c r="AE709" i="7" s="1"/>
  <c r="S956" i="7" a="1"/>
  <c r="S956" i="7" s="1"/>
  <c r="AE453" i="7" a="1"/>
  <c r="AE453" i="7" s="1"/>
  <c r="AF453" i="7" a="1"/>
  <c r="AF453" i="7" s="1"/>
  <c r="AJ734" i="7" a="1"/>
  <c r="AJ734" i="7" s="1"/>
  <c r="X128" i="7" a="1"/>
  <c r="X128" i="7" s="1"/>
  <c r="X605" i="7" a="1"/>
  <c r="X605" i="7" s="1"/>
  <c r="AG795" i="7" a="1"/>
  <c r="AG795" i="7" s="1"/>
  <c r="T181" i="7" a="1"/>
  <c r="T181" i="7" s="1"/>
  <c r="X890" i="7" a="1"/>
  <c r="X890" i="7" s="1"/>
  <c r="Y600" i="7" a="1"/>
  <c r="Y600" i="7" s="1"/>
  <c r="W600" i="7" a="1"/>
  <c r="W600" i="7" s="1"/>
  <c r="X600" i="7" a="1"/>
  <c r="X600" i="7" s="1"/>
  <c r="Y944" i="7" a="1"/>
  <c r="Y944" i="7" s="1"/>
  <c r="W944" i="7" a="1"/>
  <c r="W944" i="7" s="1"/>
  <c r="X944" i="7" a="1"/>
  <c r="X944" i="7" s="1"/>
  <c r="S379" i="7" a="1"/>
  <c r="S379" i="7" s="1"/>
  <c r="T379" i="7" a="1"/>
  <c r="T379" i="7" s="1"/>
  <c r="S762" i="7" a="1"/>
  <c r="S762" i="7" s="1"/>
  <c r="U762" i="7" a="1"/>
  <c r="U762" i="7" s="1"/>
  <c r="S679" i="7" a="1"/>
  <c r="S679" i="7" s="1"/>
  <c r="U679" i="7" a="1"/>
  <c r="U679" i="7" s="1"/>
  <c r="T679" i="7" a="1"/>
  <c r="T679" i="7" s="1"/>
  <c r="AA876" i="7" a="1"/>
  <c r="AA876" i="7" s="1"/>
  <c r="U908" i="7" a="1"/>
  <c r="U908" i="7" s="1"/>
  <c r="AA992" i="7" a="1"/>
  <c r="AA992" i="7" s="1"/>
  <c r="AE355" i="7" a="1"/>
  <c r="AE355" i="7" s="1"/>
  <c r="AK403" i="7" a="1"/>
  <c r="AK403" i="7" s="1"/>
  <c r="AI325" i="7" a="1"/>
  <c r="AI325" i="7" s="1"/>
  <c r="Y421" i="7" a="1"/>
  <c r="Y421" i="7" s="1"/>
  <c r="AA167" i="7" a="1"/>
  <c r="AA167" i="7" s="1"/>
  <c r="AC167" i="7" a="1"/>
  <c r="AC167" i="7" s="1"/>
  <c r="T130" i="7" a="1"/>
  <c r="T130" i="7" s="1"/>
  <c r="X728" i="7" a="1"/>
  <c r="X728" i="7" s="1"/>
  <c r="W728" i="7" a="1"/>
  <c r="W728" i="7" s="1"/>
  <c r="Y728" i="7" a="1"/>
  <c r="Y728" i="7" s="1"/>
  <c r="AE988" i="7" a="1"/>
  <c r="AE988" i="7" s="1"/>
  <c r="AA362" i="7" a="1"/>
  <c r="AA362" i="7" s="1"/>
  <c r="AB362" i="7" a="1"/>
  <c r="AB362" i="7" s="1"/>
  <c r="AC362" i="7" a="1"/>
  <c r="AC362" i="7" s="1"/>
  <c r="AK517" i="7" a="1"/>
  <c r="AK517" i="7" s="1"/>
  <c r="AI734" i="7" a="1"/>
  <c r="AI734" i="7" s="1"/>
  <c r="AJ605" i="7" a="1"/>
  <c r="AJ605" i="7" s="1"/>
  <c r="AI605" i="7" a="1"/>
  <c r="AI605" i="7" s="1"/>
  <c r="U795" i="7" a="1"/>
  <c r="U795" i="7" s="1"/>
  <c r="S795" i="7" a="1"/>
  <c r="S795" i="7" s="1"/>
  <c r="T795" i="7" a="1"/>
  <c r="T795" i="7" s="1"/>
  <c r="AI882" i="7" a="1"/>
  <c r="AI882" i="7" s="1"/>
  <c r="AJ882" i="7" a="1"/>
  <c r="AJ882" i="7" s="1"/>
  <c r="AK882" i="7" a="1"/>
  <c r="AK882" i="7" s="1"/>
  <c r="AG565" i="7" a="1"/>
  <c r="AG565" i="7" s="1"/>
  <c r="AE565" i="7" a="1"/>
  <c r="AE565" i="7" s="1"/>
  <c r="AF565" i="7" a="1"/>
  <c r="AF565" i="7" s="1"/>
  <c r="AG227" i="7" a="1"/>
  <c r="AG227" i="7" s="1"/>
  <c r="AF227" i="7" a="1"/>
  <c r="AF227" i="7" s="1"/>
  <c r="Y376" i="7" a="1"/>
  <c r="Y376" i="7" s="1"/>
  <c r="AK938" i="7" a="1"/>
  <c r="AK938" i="7" s="1"/>
  <c r="AI938" i="7" a="1"/>
  <c r="AI938" i="7" s="1"/>
  <c r="X632" i="7" a="1"/>
  <c r="X632" i="7" s="1"/>
  <c r="W632" i="7" a="1"/>
  <c r="W632" i="7" s="1"/>
  <c r="AF762" i="7" a="1"/>
  <c r="AF762" i="7" s="1"/>
  <c r="AE762" i="7" a="1"/>
  <c r="AE762" i="7" s="1"/>
  <c r="S398" i="7" a="1"/>
  <c r="S398" i="7" s="1"/>
  <c r="T398" i="7" a="1"/>
  <c r="T398" i="7" s="1"/>
  <c r="U398" i="7" a="1"/>
  <c r="U398" i="7" s="1"/>
  <c r="S549" i="7" a="1"/>
  <c r="S549" i="7" s="1"/>
  <c r="T549" i="7" a="1"/>
  <c r="T549" i="7" s="1"/>
  <c r="X429" i="7" a="1"/>
  <c r="X429" i="7" s="1"/>
  <c r="W429" i="7" a="1"/>
  <c r="W429" i="7" s="1"/>
  <c r="S451" i="7" a="1"/>
  <c r="S451" i="7" s="1"/>
  <c r="U451" i="7" a="1"/>
  <c r="U451" i="7" s="1"/>
  <c r="W517" i="7" a="1"/>
  <c r="W517" i="7" s="1"/>
  <c r="Y517" i="7" a="1"/>
  <c r="Y517" i="7" s="1"/>
  <c r="X517" i="7" a="1"/>
  <c r="X517" i="7" s="1"/>
  <c r="AJ270" i="7" a="1"/>
  <c r="AJ270" i="7" s="1"/>
  <c r="AI270" i="7" a="1"/>
  <c r="AI270" i="7" s="1"/>
  <c r="AE181" i="7" a="1"/>
  <c r="AE181" i="7" s="1"/>
  <c r="AF181" i="7" a="1"/>
  <c r="AF181" i="7" s="1"/>
  <c r="AG181" i="7" a="1"/>
  <c r="AG181" i="7" s="1"/>
  <c r="AF443" i="7" a="1"/>
  <c r="AF443" i="7" s="1"/>
  <c r="AG443" i="7" a="1"/>
  <c r="AG443" i="7" s="1"/>
  <c r="AC227" i="7" a="1"/>
  <c r="AC227" i="7" s="1"/>
  <c r="AA227" i="7" a="1"/>
  <c r="AA227" i="7" s="1"/>
  <c r="AB227" i="7" a="1"/>
  <c r="AB227" i="7" s="1"/>
  <c r="AJ1008" i="7" a="1"/>
  <c r="AJ1008" i="7" s="1"/>
  <c r="AK1008" i="7" a="1"/>
  <c r="AK1008" i="7" s="1"/>
  <c r="AF398" i="7" a="1"/>
  <c r="AF398" i="7" s="1"/>
  <c r="AG398" i="7" a="1"/>
  <c r="AG398" i="7" s="1"/>
  <c r="AE398" i="7" a="1"/>
  <c r="AE398" i="7" s="1"/>
  <c r="X232" i="7" a="1"/>
  <c r="X232" i="7" s="1"/>
  <c r="Y232" i="7" a="1"/>
  <c r="Y232" i="7" s="1"/>
  <c r="W639" i="7" a="1"/>
  <c r="W639" i="7" s="1"/>
  <c r="AB106" i="7" a="1"/>
  <c r="AB106" i="7" s="1"/>
  <c r="Y901" i="7" a="1"/>
  <c r="Y901" i="7" s="1"/>
  <c r="AA154" i="7" a="1"/>
  <c r="AA154" i="7" s="1"/>
  <c r="W620" i="7" a="1"/>
  <c r="W620" i="7" s="1"/>
  <c r="AA608" i="7" a="1"/>
  <c r="AA608" i="7" s="1"/>
  <c r="AB663" i="7" a="1"/>
  <c r="AB663" i="7" s="1"/>
  <c r="AJ799" i="7" a="1"/>
  <c r="AJ799" i="7" s="1"/>
  <c r="AE133" i="7" a="1"/>
  <c r="AE133" i="7" s="1"/>
  <c r="S392" i="7" a="1"/>
  <c r="S392" i="7" s="1"/>
  <c r="AE661" i="7" a="1"/>
  <c r="AE661" i="7" s="1"/>
  <c r="AG908" i="7" a="1"/>
  <c r="AG908" i="7" s="1"/>
  <c r="W259" i="7" a="1"/>
  <c r="W259" i="7" s="1"/>
  <c r="T301" i="7" a="1"/>
  <c r="T301" i="7" s="1"/>
  <c r="AA936" i="7" a="1"/>
  <c r="AA936" i="7" s="1"/>
  <c r="U992" i="7" a="1"/>
  <c r="U992" i="7" s="1"/>
  <c r="AA403" i="7" a="1"/>
  <c r="AA403" i="7" s="1"/>
  <c r="S577" i="7" a="1"/>
  <c r="S577" i="7" s="1"/>
  <c r="Y1009" i="7" a="1"/>
  <c r="Y1009" i="7" s="1"/>
  <c r="S988" i="7" a="1"/>
  <c r="S988" i="7" s="1"/>
  <c r="T988" i="7" a="1"/>
  <c r="T988" i="7" s="1"/>
  <c r="Y265" i="7" a="1"/>
  <c r="Y265" i="7" s="1"/>
  <c r="T429" i="7" a="1"/>
  <c r="T429" i="7" s="1"/>
  <c r="U429" i="7" a="1"/>
  <c r="U429" i="7" s="1"/>
  <c r="S429" i="7" a="1"/>
  <c r="S429" i="7" s="1"/>
  <c r="AF956" i="7" a="1"/>
  <c r="AF956" i="7" s="1"/>
  <c r="U675" i="7" a="1"/>
  <c r="U675" i="7" s="1"/>
  <c r="S675" i="7" a="1"/>
  <c r="S675" i="7" s="1"/>
  <c r="T675" i="7" a="1"/>
  <c r="T675" i="7" s="1"/>
  <c r="AE321" i="7" a="1"/>
  <c r="AE321" i="7" s="1"/>
  <c r="AF321" i="7" a="1"/>
  <c r="AF321" i="7" s="1"/>
  <c r="AG321" i="7" a="1"/>
  <c r="AG321" i="7" s="1"/>
  <c r="U692" i="7" a="1"/>
  <c r="U692" i="7" s="1"/>
  <c r="AG128" i="7" a="1"/>
  <c r="AG128" i="7" s="1"/>
  <c r="AK984" i="7" a="1"/>
  <c r="AK984" i="7" s="1"/>
  <c r="AE648" i="7" a="1"/>
  <c r="AE648" i="7" s="1"/>
  <c r="U387" i="7" a="1"/>
  <c r="U387" i="7" s="1"/>
  <c r="S181" i="7" a="1"/>
  <c r="S181" i="7" s="1"/>
  <c r="AK255" i="7" a="1"/>
  <c r="AK255" i="7" s="1"/>
  <c r="AI255" i="7" a="1"/>
  <c r="AI255" i="7" s="1"/>
  <c r="AJ255" i="7" a="1"/>
  <c r="AJ255" i="7" s="1"/>
  <c r="AI342" i="7" a="1"/>
  <c r="AI342" i="7" s="1"/>
  <c r="AJ342" i="7" a="1"/>
  <c r="AJ342" i="7" s="1"/>
  <c r="AK342" i="7" a="1"/>
  <c r="AK342" i="7" s="1"/>
  <c r="Y555" i="7" a="1"/>
  <c r="Y555" i="7" s="1"/>
  <c r="W555" i="7" a="1"/>
  <c r="W555" i="7" s="1"/>
  <c r="AJ445" i="7" a="1"/>
  <c r="AJ445" i="7" s="1"/>
  <c r="AI445" i="7" a="1"/>
  <c r="AI445" i="7" s="1"/>
  <c r="AK445" i="7" a="1"/>
  <c r="AK445" i="7" s="1"/>
  <c r="AF827" i="7" a="1"/>
  <c r="AF827" i="7" s="1"/>
  <c r="AC860" i="7" a="1"/>
  <c r="AC860" i="7" s="1"/>
  <c r="AA371" i="7" a="1"/>
  <c r="AA371" i="7" s="1"/>
  <c r="AG163" i="7" a="1"/>
  <c r="AG163" i="7" s="1"/>
  <c r="Y204" i="7" a="1"/>
  <c r="Y204" i="7" s="1"/>
  <c r="AE301" i="7" a="1"/>
  <c r="AE301" i="7" s="1"/>
  <c r="S613" i="7" a="1"/>
  <c r="S613" i="7" s="1"/>
  <c r="T613" i="7" a="1"/>
  <c r="T613" i="7" s="1"/>
  <c r="AG542" i="7" a="1"/>
  <c r="AG542" i="7" s="1"/>
  <c r="U454" i="7" a="1"/>
  <c r="U454" i="7" s="1"/>
  <c r="W265" i="7" a="1"/>
  <c r="W265" i="7" s="1"/>
  <c r="AI138" i="7" a="1"/>
  <c r="AI138" i="7" s="1"/>
  <c r="X923" i="7" a="1"/>
  <c r="X923" i="7" s="1"/>
  <c r="W923" i="7" a="1"/>
  <c r="W923" i="7" s="1"/>
  <c r="AA871" i="7" a="1"/>
  <c r="AA871" i="7" s="1"/>
  <c r="AB871" i="7" a="1"/>
  <c r="AB871" i="7" s="1"/>
  <c r="AC648" i="7" a="1"/>
  <c r="AC648" i="7" s="1"/>
  <c r="AG349" i="7" a="1"/>
  <c r="AG349" i="7" s="1"/>
  <c r="AI548" i="7" a="1"/>
  <c r="AI548" i="7" s="1"/>
  <c r="AJ548" i="7" a="1"/>
  <c r="AJ548" i="7" s="1"/>
  <c r="Y166" i="7" a="1"/>
  <c r="Y166" i="7" s="1"/>
  <c r="X166" i="7" a="1"/>
  <c r="X166" i="7" s="1"/>
  <c r="W166" i="7" a="1"/>
  <c r="W166" i="7" s="1"/>
  <c r="AB442" i="7" a="1"/>
  <c r="AB442" i="7" s="1"/>
  <c r="T731" i="7" a="1"/>
  <c r="T731" i="7" s="1"/>
  <c r="S731" i="7" a="1"/>
  <c r="S731" i="7" s="1"/>
  <c r="S255" i="7" a="1"/>
  <c r="S255" i="7" s="1"/>
  <c r="T255" i="7" a="1"/>
  <c r="T255" i="7" s="1"/>
  <c r="U600" i="7" a="1"/>
  <c r="U600" i="7" s="1"/>
  <c r="S600" i="7" a="1"/>
  <c r="S600" i="7" s="1"/>
  <c r="T600" i="7" a="1"/>
  <c r="T600" i="7" s="1"/>
  <c r="S223" i="7" a="1"/>
  <c r="S223" i="7" s="1"/>
  <c r="T223" i="7" a="1"/>
  <c r="T223" i="7" s="1"/>
  <c r="T711" i="7" a="1"/>
  <c r="T711" i="7" s="1"/>
  <c r="U711" i="7" a="1"/>
  <c r="U711" i="7" s="1"/>
  <c r="S711" i="7" a="1"/>
  <c r="S711" i="7" s="1"/>
  <c r="AF515" i="7" a="1"/>
  <c r="AF515" i="7" s="1"/>
  <c r="AG515" i="7" a="1"/>
  <c r="AG515" i="7" s="1"/>
  <c r="AF712" i="7" a="1"/>
  <c r="AF712" i="7" s="1"/>
  <c r="AG712" i="7" a="1"/>
  <c r="AG712" i="7" s="1"/>
  <c r="AE712" i="7" a="1"/>
  <c r="AE712" i="7" s="1"/>
  <c r="T789" i="7" a="1"/>
  <c r="T789" i="7" s="1"/>
  <c r="AG879" i="7" a="1"/>
  <c r="AG879" i="7" s="1"/>
  <c r="AJ114" i="7" a="1"/>
  <c r="AJ114" i="7" s="1"/>
  <c r="Y357" i="7" a="1"/>
  <c r="Y357" i="7" s="1"/>
  <c r="AJ188" i="7" a="1"/>
  <c r="AJ188" i="7" s="1"/>
  <c r="S136" i="7" a="1"/>
  <c r="S136" i="7" s="1"/>
  <c r="U136" i="7" a="1"/>
  <c r="U136" i="7" s="1"/>
  <c r="U747" i="7" a="1"/>
  <c r="U747" i="7" s="1"/>
  <c r="T729" i="7" a="1"/>
  <c r="T729" i="7" s="1"/>
  <c r="AF908" i="7" a="1"/>
  <c r="AF908" i="7" s="1"/>
  <c r="AA708" i="7" a="1"/>
  <c r="AA708" i="7" s="1"/>
  <c r="S301" i="7" a="1"/>
  <c r="S301" i="7" s="1"/>
  <c r="W704" i="7" a="1"/>
  <c r="W704" i="7" s="1"/>
  <c r="Y403" i="7" a="1"/>
  <c r="Y403" i="7" s="1"/>
  <c r="U558" i="7" a="1"/>
  <c r="U558" i="7" s="1"/>
  <c r="AI316" i="7" a="1"/>
  <c r="AI316" i="7" s="1"/>
  <c r="AJ385" i="7" a="1"/>
  <c r="AJ385" i="7" s="1"/>
  <c r="AI385" i="7" a="1"/>
  <c r="AI385" i="7" s="1"/>
  <c r="AB862" i="7" a="1"/>
  <c r="AB862" i="7" s="1"/>
  <c r="AB823" i="7" a="1"/>
  <c r="AB823" i="7" s="1"/>
  <c r="AF751" i="7" a="1"/>
  <c r="AF751" i="7" s="1"/>
  <c r="Y988" i="7" a="1"/>
  <c r="Y988" i="7" s="1"/>
  <c r="AB654" i="7" a="1"/>
  <c r="AB654" i="7" s="1"/>
  <c r="AB435" i="7" a="1"/>
  <c r="AB435" i="7" s="1"/>
  <c r="AC435" i="7" a="1"/>
  <c r="AC435" i="7" s="1"/>
  <c r="AA435" i="7" a="1"/>
  <c r="AA435" i="7" s="1"/>
  <c r="AF815" i="7" a="1"/>
  <c r="AF815" i="7" s="1"/>
  <c r="T320" i="7" a="1"/>
  <c r="T320" i="7" s="1"/>
  <c r="U320" i="7" a="1"/>
  <c r="U320" i="7" s="1"/>
  <c r="T109" i="7" a="1"/>
  <c r="T109" i="7" s="1"/>
  <c r="AE441" i="7" a="1"/>
  <c r="AE441" i="7" s="1"/>
  <c r="AF441" i="7" a="1"/>
  <c r="AF441" i="7" s="1"/>
  <c r="AG441" i="7" a="1"/>
  <c r="AG441" i="7" s="1"/>
  <c r="Y562" i="7" a="1"/>
  <c r="Y562" i="7" s="1"/>
  <c r="AG734" i="7" a="1"/>
  <c r="AG734" i="7" s="1"/>
  <c r="AF734" i="7" a="1"/>
  <c r="AF734" i="7" s="1"/>
  <c r="AA598" i="7" a="1"/>
  <c r="AA598" i="7" s="1"/>
  <c r="AB598" i="7" a="1"/>
  <c r="AB598" i="7" s="1"/>
  <c r="T128" i="7" a="1"/>
  <c r="T128" i="7" s="1"/>
  <c r="S128" i="7" a="1"/>
  <c r="S128" i="7" s="1"/>
  <c r="AJ984" i="7" a="1"/>
  <c r="AJ984" i="7" s="1"/>
  <c r="U648" i="7" a="1"/>
  <c r="U648" i="7" s="1"/>
  <c r="S648" i="7" a="1"/>
  <c r="S648" i="7" s="1"/>
  <c r="T648" i="7" a="1"/>
  <c r="T648" i="7" s="1"/>
  <c r="AF349" i="7" a="1"/>
  <c r="AF349" i="7" s="1"/>
  <c r="AA442" i="7" a="1"/>
  <c r="AA442" i="7" s="1"/>
  <c r="S953" i="7" a="1"/>
  <c r="S953" i="7" s="1"/>
  <c r="U953" i="7" a="1"/>
  <c r="U953" i="7" s="1"/>
  <c r="T953" i="7" a="1"/>
  <c r="T953" i="7" s="1"/>
  <c r="AB715" i="7" a="1"/>
  <c r="AB715" i="7" s="1"/>
  <c r="AC715" i="7" a="1"/>
  <c r="AC715" i="7" s="1"/>
  <c r="AE980" i="7" a="1"/>
  <c r="AE980" i="7" s="1"/>
  <c r="AG980" i="7" a="1"/>
  <c r="AG980" i="7" s="1"/>
  <c r="W173" i="7" a="1"/>
  <c r="W173" i="7" s="1"/>
  <c r="Y173" i="7" a="1"/>
  <c r="Y173" i="7" s="1"/>
  <c r="AI451" i="7" a="1"/>
  <c r="AI451" i="7" s="1"/>
  <c r="AK451" i="7" a="1"/>
  <c r="AK451" i="7" s="1"/>
  <c r="AJ451" i="7" a="1"/>
  <c r="AJ451" i="7" s="1"/>
  <c r="AK320" i="7" a="1"/>
  <c r="AK320" i="7" s="1"/>
  <c r="AI320" i="7" a="1"/>
  <c r="AI320" i="7" s="1"/>
  <c r="S586" i="7" a="1"/>
  <c r="S586" i="7" s="1"/>
  <c r="T586" i="7" a="1"/>
  <c r="T586" i="7" s="1"/>
  <c r="U586" i="7" a="1"/>
  <c r="U586" i="7" s="1"/>
  <c r="AC273" i="7" a="1"/>
  <c r="AC273" i="7" s="1"/>
  <c r="AA273" i="7" a="1"/>
  <c r="AA273" i="7" s="1"/>
  <c r="AA597" i="7" a="1"/>
  <c r="AA597" i="7" s="1"/>
  <c r="AB597" i="7" a="1"/>
  <c r="AB597" i="7" s="1"/>
  <c r="AF953" i="7" a="1"/>
  <c r="AF953" i="7" s="1"/>
  <c r="AG953" i="7" a="1"/>
  <c r="AG953" i="7" s="1"/>
  <c r="AJ629" i="7" a="1"/>
  <c r="AJ629" i="7" s="1"/>
  <c r="AI629" i="7" a="1"/>
  <c r="AI629" i="7" s="1"/>
  <c r="AF870" i="7" a="1"/>
  <c r="AF870" i="7" s="1"/>
  <c r="AE870" i="7" a="1"/>
  <c r="AE870" i="7" s="1"/>
  <c r="AK496" i="7" a="1"/>
  <c r="AK496" i="7" s="1"/>
  <c r="AI496" i="7" a="1"/>
  <c r="AI496" i="7" s="1"/>
  <c r="AJ496" i="7" a="1"/>
  <c r="AJ496" i="7" s="1"/>
  <c r="AF348" i="7" a="1"/>
  <c r="AF348" i="7" s="1"/>
  <c r="AE348" i="7" a="1"/>
  <c r="AE348" i="7" s="1"/>
  <c r="AG348" i="7" a="1"/>
  <c r="AG348" i="7" s="1"/>
  <c r="AE223" i="7" a="1"/>
  <c r="AE223" i="7" s="1"/>
  <c r="AF223" i="7" a="1"/>
  <c r="AF223" i="7" s="1"/>
  <c r="AA133" i="7" a="1"/>
  <c r="AA133" i="7" s="1"/>
  <c r="AB188" i="7" a="1"/>
  <c r="AB188" i="7" s="1"/>
  <c r="AA844" i="7" a="1"/>
  <c r="AA844" i="7" s="1"/>
  <c r="AF542" i="7" a="1"/>
  <c r="AF542" i="7" s="1"/>
  <c r="AG130" i="7" a="1"/>
  <c r="AG130" i="7" s="1"/>
  <c r="S1009" i="7" a="1"/>
  <c r="S1009" i="7" s="1"/>
  <c r="T1009" i="7" a="1"/>
  <c r="T1009" i="7" s="1"/>
  <c r="U1009" i="7" a="1"/>
  <c r="U1009" i="7" s="1"/>
  <c r="AF109" i="7" a="1"/>
  <c r="AF109" i="7" s="1"/>
  <c r="AG109" i="7" a="1"/>
  <c r="AG109" i="7" s="1"/>
  <c r="AE109" i="7" a="1"/>
  <c r="AE109" i="7" s="1"/>
  <c r="AG597" i="7" a="1"/>
  <c r="AG597" i="7" s="1"/>
  <c r="AE597" i="7" a="1"/>
  <c r="AE597" i="7" s="1"/>
  <c r="AF597" i="7" a="1"/>
  <c r="AF597" i="7" s="1"/>
  <c r="X855" i="7" a="1"/>
  <c r="X855" i="7" s="1"/>
  <c r="Y855" i="7" a="1"/>
  <c r="Y855" i="7" s="1"/>
  <c r="AB648" i="7" a="1"/>
  <c r="AB648" i="7" s="1"/>
  <c r="X249" i="7" a="1"/>
  <c r="X249" i="7" s="1"/>
  <c r="AF527" i="7" a="1"/>
  <c r="AF527" i="7" s="1"/>
  <c r="AE527" i="7" a="1"/>
  <c r="AE527" i="7" s="1"/>
  <c r="AG527" i="7" a="1"/>
  <c r="AG527" i="7" s="1"/>
  <c r="AF797" i="7" a="1"/>
  <c r="AF797" i="7" s="1"/>
  <c r="AG797" i="7" a="1"/>
  <c r="AG797" i="7" s="1"/>
  <c r="W777" i="7" a="1"/>
  <c r="W777" i="7" s="1"/>
  <c r="X777" i="7" a="1"/>
  <c r="X777" i="7" s="1"/>
  <c r="Y777" i="7" a="1"/>
  <c r="Y777" i="7" s="1"/>
  <c r="W426" i="7" a="1"/>
  <c r="W426" i="7" s="1"/>
  <c r="X426" i="7" a="1"/>
  <c r="X426" i="7" s="1"/>
  <c r="Y426" i="7" a="1"/>
  <c r="Y426" i="7" s="1"/>
  <c r="AA281" i="7" a="1"/>
  <c r="AA281" i="7" s="1"/>
  <c r="AC281" i="7" a="1"/>
  <c r="AC281" i="7" s="1"/>
  <c r="AB330" i="7" a="1"/>
  <c r="AB330" i="7" s="1"/>
  <c r="AC330" i="7" a="1"/>
  <c r="AC330" i="7" s="1"/>
  <c r="AG371" i="7" a="1"/>
  <c r="AG371" i="7" s="1"/>
  <c r="AG1009" i="7" a="1"/>
  <c r="AG1009" i="7" s="1"/>
  <c r="AE1009" i="7" a="1"/>
  <c r="AE1009" i="7" s="1"/>
  <c r="W988" i="7" a="1"/>
  <c r="W988" i="7" s="1"/>
  <c r="AK435" i="7" a="1"/>
  <c r="AK435" i="7" s="1"/>
  <c r="AI435" i="7" a="1"/>
  <c r="AI435" i="7" s="1"/>
  <c r="AB520" i="7" a="1"/>
  <c r="AB520" i="7" s="1"/>
  <c r="AC520" i="7" a="1"/>
  <c r="AC520" i="7" s="1"/>
  <c r="AF320" i="7" a="1"/>
  <c r="AF320" i="7" s="1"/>
  <c r="AE320" i="7" a="1"/>
  <c r="AE320" i="7" s="1"/>
  <c r="AI941" i="7" a="1"/>
  <c r="AI941" i="7" s="1"/>
  <c r="AJ941" i="7" a="1"/>
  <c r="AJ941" i="7" s="1"/>
  <c r="AK941" i="7" a="1"/>
  <c r="AK941" i="7" s="1"/>
  <c r="AK162" i="7" a="1"/>
  <c r="AK162" i="7" s="1"/>
  <c r="AI162" i="7" a="1"/>
  <c r="AI162" i="7" s="1"/>
  <c r="AE548" i="7" a="1"/>
  <c r="AE548" i="7" s="1"/>
  <c r="AG548" i="7" a="1"/>
  <c r="AG548" i="7" s="1"/>
  <c r="U645" i="7" a="1"/>
  <c r="U645" i="7" s="1"/>
  <c r="AC415" i="7" a="1"/>
  <c r="AC415" i="7" s="1"/>
  <c r="AG584" i="7" a="1"/>
  <c r="AG584" i="7" s="1"/>
  <c r="S917" i="7" a="1"/>
  <c r="S917" i="7" s="1"/>
  <c r="U917" i="7" a="1"/>
  <c r="U917" i="7" s="1"/>
  <c r="AF385" i="7" a="1"/>
  <c r="AF385" i="7" s="1"/>
  <c r="AC265" i="7" a="1"/>
  <c r="AC265" i="7" s="1"/>
  <c r="AA265" i="7" a="1"/>
  <c r="AA265" i="7" s="1"/>
  <c r="Y435" i="7" a="1"/>
  <c r="Y435" i="7" s="1"/>
  <c r="X435" i="7" a="1"/>
  <c r="X435" i="7" s="1"/>
  <c r="AA520" i="7" a="1"/>
  <c r="AA520" i="7" s="1"/>
  <c r="AA320" i="7" a="1"/>
  <c r="AA320" i="7" s="1"/>
  <c r="AB320" i="7" a="1"/>
  <c r="AB320" i="7" s="1"/>
  <c r="AC320" i="7" a="1"/>
  <c r="AC320" i="7" s="1"/>
  <c r="AB278" i="7" a="1"/>
  <c r="AB278" i="7" s="1"/>
  <c r="AA278" i="7" a="1"/>
  <c r="AA278" i="7" s="1"/>
  <c r="AG941" i="7" a="1"/>
  <c r="AG941" i="7" s="1"/>
  <c r="AF941" i="7" a="1"/>
  <c r="AF941" i="7" s="1"/>
  <c r="S562" i="7" a="1"/>
  <c r="S562" i="7" s="1"/>
  <c r="U562" i="7" a="1"/>
  <c r="U562" i="7" s="1"/>
  <c r="AE412" i="7" a="1"/>
  <c r="AE412" i="7" s="1"/>
  <c r="AG412" i="7" a="1"/>
  <c r="AG412" i="7" s="1"/>
  <c r="AB865" i="7" a="1"/>
  <c r="AB865" i="7" s="1"/>
  <c r="AA865" i="7" a="1"/>
  <c r="AA865" i="7" s="1"/>
  <c r="AK648" i="7" a="1"/>
  <c r="AK648" i="7" s="1"/>
  <c r="AI648" i="7" a="1"/>
  <c r="AI648" i="7" s="1"/>
  <c r="AJ648" i="7" a="1"/>
  <c r="AJ648" i="7" s="1"/>
  <c r="AE575" i="7" a="1"/>
  <c r="AE575" i="7" s="1"/>
  <c r="AF575" i="7" a="1"/>
  <c r="AF575" i="7" s="1"/>
  <c r="AF426" i="7" a="1"/>
  <c r="AF426" i="7" s="1"/>
  <c r="AG426" i="7" a="1"/>
  <c r="AG426" i="7" s="1"/>
  <c r="AE426" i="7" a="1"/>
  <c r="AE426" i="7" s="1"/>
  <c r="S336" i="7" a="1"/>
  <c r="S336" i="7" s="1"/>
  <c r="AJ848" i="7" a="1"/>
  <c r="AJ848" i="7" s="1"/>
  <c r="AI833" i="7" a="1"/>
  <c r="AI833" i="7" s="1"/>
  <c r="AK833" i="7" a="1"/>
  <c r="AK833" i="7" s="1"/>
  <c r="AK653" i="7" a="1"/>
  <c r="AK653" i="7" s="1"/>
  <c r="AJ653" i="7" a="1"/>
  <c r="AJ653" i="7" s="1"/>
  <c r="Y477" i="7" a="1"/>
  <c r="Y477" i="7" s="1"/>
  <c r="X477" i="7" a="1"/>
  <c r="X477" i="7" s="1"/>
  <c r="W477" i="7" a="1"/>
  <c r="W477" i="7" s="1"/>
  <c r="AI715" i="7" a="1"/>
  <c r="AI715" i="7" s="1"/>
  <c r="X980" i="7" a="1"/>
  <c r="X980" i="7" s="1"/>
  <c r="Y980" i="7" a="1"/>
  <c r="Y980" i="7" s="1"/>
  <c r="AA468" i="7" a="1"/>
  <c r="AA468" i="7" s="1"/>
  <c r="AB468" i="7" a="1"/>
  <c r="AB468" i="7" s="1"/>
  <c r="AC468" i="7" a="1"/>
  <c r="AC468" i="7" s="1"/>
  <c r="AF868" i="7" a="1"/>
  <c r="AF868" i="7" s="1"/>
  <c r="AK271" i="7" a="1"/>
  <c r="AK271" i="7" s="1"/>
  <c r="AI271" i="7" a="1"/>
  <c r="AI271" i="7" s="1"/>
  <c r="AI900" i="7" a="1"/>
  <c r="AI900" i="7" s="1"/>
  <c r="AJ900" i="7" a="1"/>
  <c r="AJ900" i="7" s="1"/>
  <c r="AB599" i="7" a="1"/>
  <c r="AB599" i="7" s="1"/>
  <c r="AA599" i="7" a="1"/>
  <c r="AA599" i="7" s="1"/>
  <c r="AB824" i="7" a="1"/>
  <c r="AB824" i="7" s="1"/>
  <c r="AC824" i="7" a="1"/>
  <c r="AC824" i="7" s="1"/>
  <c r="X576" i="7" a="1"/>
  <c r="X576" i="7" s="1"/>
  <c r="Y576" i="7" a="1"/>
  <c r="Y576" i="7" s="1"/>
  <c r="AG198" i="7" a="1"/>
  <c r="AG198" i="7" s="1"/>
  <c r="AF198" i="7" a="1"/>
  <c r="AF198" i="7" s="1"/>
  <c r="AE198" i="7" a="1"/>
  <c r="AE198" i="7" s="1"/>
  <c r="Y417" i="7" a="1"/>
  <c r="Y417" i="7" s="1"/>
  <c r="W417" i="7" a="1"/>
  <c r="W417" i="7" s="1"/>
  <c r="AE166" i="7" a="1"/>
  <c r="AE166" i="7" s="1"/>
  <c r="AF166" i="7" a="1"/>
  <c r="AF166" i="7" s="1"/>
  <c r="Y518" i="7" a="1"/>
  <c r="Y518" i="7" s="1"/>
  <c r="W518" i="7" a="1"/>
  <c r="W518" i="7" s="1"/>
  <c r="X518" i="7" a="1"/>
  <c r="X518" i="7" s="1"/>
  <c r="AB538" i="7" a="1"/>
  <c r="AB538" i="7" s="1"/>
  <c r="AC538" i="7" a="1"/>
  <c r="AC538" i="7" s="1"/>
  <c r="T868" i="7" a="1"/>
  <c r="T868" i="7" s="1"/>
  <c r="U868" i="7" a="1"/>
  <c r="U868" i="7" s="1"/>
  <c r="S868" i="7" a="1"/>
  <c r="S868" i="7" s="1"/>
  <c r="AI664" i="7" a="1"/>
  <c r="AI664" i="7" s="1"/>
  <c r="X841" i="7" a="1"/>
  <c r="X841" i="7" s="1"/>
  <c r="W841" i="7" a="1"/>
  <c r="W841" i="7" s="1"/>
  <c r="AF247" i="7" a="1"/>
  <c r="AF247" i="7" s="1"/>
  <c r="AE247" i="7" a="1"/>
  <c r="AE247" i="7" s="1"/>
  <c r="AG247" i="7" a="1"/>
  <c r="AG247" i="7" s="1"/>
  <c r="AJ257" i="7" a="1"/>
  <c r="AJ257" i="7" s="1"/>
  <c r="AI278" i="7" a="1"/>
  <c r="AI278" i="7" s="1"/>
  <c r="AK278" i="7" a="1"/>
  <c r="AK278" i="7" s="1"/>
  <c r="AF452" i="7" a="1"/>
  <c r="AF452" i="7" s="1"/>
  <c r="AG452" i="7" a="1"/>
  <c r="AG452" i="7" s="1"/>
  <c r="AB926" i="7" a="1"/>
  <c r="AB926" i="7" s="1"/>
  <c r="AG694" i="7" a="1"/>
  <c r="AG694" i="7" s="1"/>
  <c r="AF694" i="7" a="1"/>
  <c r="AF694" i="7" s="1"/>
  <c r="AF563" i="7" a="1"/>
  <c r="AF563" i="7" s="1"/>
  <c r="Y456" i="7" a="1"/>
  <c r="Y456" i="7" s="1"/>
  <c r="X456" i="7" a="1"/>
  <c r="X456" i="7" s="1"/>
  <c r="AK349" i="7" a="1"/>
  <c r="AK349" i="7" s="1"/>
  <c r="AI349" i="7" a="1"/>
  <c r="AI349" i="7" s="1"/>
  <c r="AC198" i="7" a="1"/>
  <c r="AC198" i="7" s="1"/>
  <c r="S417" i="7" a="1"/>
  <c r="S417" i="7" s="1"/>
  <c r="T417" i="7" a="1"/>
  <c r="T417" i="7" s="1"/>
  <c r="Y332" i="7" a="1"/>
  <c r="Y332" i="7" s="1"/>
  <c r="AK963" i="7" a="1"/>
  <c r="AK963" i="7" s="1"/>
  <c r="AJ963" i="7" a="1"/>
  <c r="AJ963" i="7" s="1"/>
  <c r="AC289" i="7" a="1"/>
  <c r="AC289" i="7" s="1"/>
  <c r="AA289" i="7" a="1"/>
  <c r="AA289" i="7" s="1"/>
  <c r="AB289" i="7" a="1"/>
  <c r="AB289" i="7" s="1"/>
  <c r="AE516" i="7" a="1"/>
  <c r="AE516" i="7" s="1"/>
  <c r="AF516" i="7" a="1"/>
  <c r="AF516" i="7" s="1"/>
  <c r="AF492" i="7" a="1"/>
  <c r="AF492" i="7" s="1"/>
  <c r="AG492" i="7" a="1"/>
  <c r="AG492" i="7" s="1"/>
  <c r="AE137" i="7" a="1"/>
  <c r="AE137" i="7" s="1"/>
  <c r="AJ348" i="7" a="1"/>
  <c r="AJ348" i="7" s="1"/>
  <c r="AK348" i="7" a="1"/>
  <c r="AK348" i="7" s="1"/>
  <c r="AE868" i="7" a="1"/>
  <c r="AE868" i="7" s="1"/>
  <c r="AF673" i="7" a="1"/>
  <c r="AF673" i="7" s="1"/>
  <c r="AE673" i="7" a="1"/>
  <c r="AE673" i="7" s="1"/>
  <c r="AC607" i="7" a="1"/>
  <c r="AC607" i="7" s="1"/>
  <c r="AA607" i="7" a="1"/>
  <c r="AA607" i="7" s="1"/>
  <c r="S840" i="7" a="1"/>
  <c r="S840" i="7" s="1"/>
  <c r="U840" i="7" a="1"/>
  <c r="U840" i="7" s="1"/>
  <c r="AA232" i="7" a="1"/>
  <c r="AA232" i="7" s="1"/>
  <c r="AC232" i="7" a="1"/>
  <c r="AC232" i="7" s="1"/>
  <c r="AB232" i="7" a="1"/>
  <c r="AB232" i="7" s="1"/>
  <c r="AA328" i="7" a="1"/>
  <c r="AA328" i="7" s="1"/>
  <c r="AC328" i="7" a="1"/>
  <c r="AC328" i="7" s="1"/>
  <c r="AB240" i="7" a="1"/>
  <c r="AB240" i="7" s="1"/>
  <c r="AB451" i="7" a="1"/>
  <c r="AB451" i="7" s="1"/>
  <c r="AK192" i="7" a="1"/>
  <c r="AK192" i="7" s="1"/>
  <c r="AE452" i="7" a="1"/>
  <c r="AE452" i="7" s="1"/>
  <c r="AJ165" i="7" a="1"/>
  <c r="AJ165" i="7" s="1"/>
  <c r="AI165" i="7" a="1"/>
  <c r="AI165" i="7" s="1"/>
  <c r="S970" i="7" a="1"/>
  <c r="S970" i="7" s="1"/>
  <c r="AJ885" i="7" a="1"/>
  <c r="AJ885" i="7" s="1"/>
  <c r="AI885" i="7" a="1"/>
  <c r="AI885" i="7" s="1"/>
  <c r="AA563" i="7" a="1"/>
  <c r="AA563" i="7" s="1"/>
  <c r="W349" i="7" a="1"/>
  <c r="W349" i="7" s="1"/>
  <c r="Y349" i="7" a="1"/>
  <c r="Y349" i="7" s="1"/>
  <c r="S653" i="7" a="1"/>
  <c r="S653" i="7" s="1"/>
  <c r="AJ198" i="7" a="1"/>
  <c r="AJ198" i="7" s="1"/>
  <c r="AK417" i="7" a="1"/>
  <c r="AK417" i="7" s="1"/>
  <c r="W332" i="7" a="1"/>
  <c r="W332" i="7" s="1"/>
  <c r="AK374" i="7" a="1"/>
  <c r="AK374" i="7" s="1"/>
  <c r="AI963" i="7" a="1"/>
  <c r="AI963" i="7" s="1"/>
  <c r="Y872" i="7" a="1"/>
  <c r="Y872" i="7" s="1"/>
  <c r="AG516" i="7" a="1"/>
  <c r="AG516" i="7" s="1"/>
  <c r="AE650" i="7" a="1"/>
  <c r="AE650" i="7" s="1"/>
  <c r="AF650" i="7" a="1"/>
  <c r="AF650" i="7" s="1"/>
  <c r="AF840" i="7" a="1"/>
  <c r="AF840" i="7" s="1"/>
  <c r="AG840" i="7" a="1"/>
  <c r="AG840" i="7" s="1"/>
  <c r="AE840" i="7" a="1"/>
  <c r="AE840" i="7" s="1"/>
  <c r="Y501" i="7" a="1"/>
  <c r="Y501" i="7" s="1"/>
  <c r="W501" i="7" a="1"/>
  <c r="W501" i="7" s="1"/>
  <c r="X501" i="7" a="1"/>
  <c r="X501" i="7" s="1"/>
  <c r="AC257" i="7" a="1"/>
  <c r="AC257" i="7" s="1"/>
  <c r="AB257" i="7" a="1"/>
  <c r="AB257" i="7" s="1"/>
  <c r="AA257" i="7" a="1"/>
  <c r="AA257" i="7" s="1"/>
  <c r="S541" i="7" a="1"/>
  <c r="S541" i="7" s="1"/>
  <c r="U541" i="7" a="1"/>
  <c r="U541" i="7" s="1"/>
  <c r="AC623" i="7" a="1"/>
  <c r="AC623" i="7" s="1"/>
  <c r="AA623" i="7" a="1"/>
  <c r="AA623" i="7" s="1"/>
  <c r="AB623" i="7" a="1"/>
  <c r="AB623" i="7" s="1"/>
  <c r="AA240" i="7" a="1"/>
  <c r="AA240" i="7" s="1"/>
  <c r="S815" i="7" a="1"/>
  <c r="S815" i="7" s="1"/>
  <c r="AK923" i="7" a="1"/>
  <c r="AK923" i="7" s="1"/>
  <c r="AI192" i="7" a="1"/>
  <c r="AI192" i="7" s="1"/>
  <c r="AF749" i="7" a="1"/>
  <c r="AF749" i="7" s="1"/>
  <c r="X897" i="7" a="1"/>
  <c r="X897" i="7" s="1"/>
  <c r="W889" i="7" a="1"/>
  <c r="W889" i="7" s="1"/>
  <c r="X889" i="7" a="1"/>
  <c r="X889" i="7" s="1"/>
  <c r="Y384" i="7" a="1"/>
  <c r="Y384" i="7" s="1"/>
  <c r="W384" i="7" a="1"/>
  <c r="W384" i="7" s="1"/>
  <c r="X384" i="7" a="1"/>
  <c r="X384" i="7" s="1"/>
  <c r="U182" i="7" a="1"/>
  <c r="U182" i="7" s="1"/>
  <c r="T182" i="7" a="1"/>
  <c r="T182" i="7" s="1"/>
  <c r="AE715" i="7" a="1"/>
  <c r="AE715" i="7" s="1"/>
  <c r="AF715" i="7" a="1"/>
  <c r="AF715" i="7" s="1"/>
  <c r="W872" i="7" a="1"/>
  <c r="W872" i="7" s="1"/>
  <c r="AG164" i="7" a="1"/>
  <c r="AG164" i="7" s="1"/>
  <c r="AF683" i="7" a="1"/>
  <c r="AF683" i="7" s="1"/>
  <c r="AG683" i="7" a="1"/>
  <c r="AG683" i="7" s="1"/>
  <c r="AG137" i="7" a="1"/>
  <c r="AG137" i="7" s="1"/>
  <c r="U658" i="7" a="1"/>
  <c r="U658" i="7" s="1"/>
  <c r="T658" i="7" a="1"/>
  <c r="T658" i="7" s="1"/>
  <c r="U673" i="7" a="1"/>
  <c r="U673" i="7" s="1"/>
  <c r="T673" i="7" a="1"/>
  <c r="T673" i="7" s="1"/>
  <c r="Y146" i="7" a="1"/>
  <c r="Y146" i="7" s="1"/>
  <c r="W146" i="7" a="1"/>
  <c r="W146" i="7" s="1"/>
  <c r="X146" i="7" a="1"/>
  <c r="X146" i="7" s="1"/>
  <c r="AI990" i="7" a="1"/>
  <c r="AI990" i="7" s="1"/>
  <c r="AJ990" i="7" a="1"/>
  <c r="AJ990" i="7" s="1"/>
  <c r="AJ441" i="7" a="1"/>
  <c r="AJ441" i="7" s="1"/>
  <c r="AK441" i="7" a="1"/>
  <c r="AK441" i="7" s="1"/>
  <c r="S483" i="7" a="1"/>
  <c r="S483" i="7" s="1"/>
  <c r="T483" i="7" a="1"/>
  <c r="T483" i="7" s="1"/>
  <c r="AE833" i="7" a="1"/>
  <c r="AE833" i="7" s="1"/>
  <c r="AF833" i="7" a="1"/>
  <c r="AF833" i="7" s="1"/>
  <c r="AI889" i="7" a="1"/>
  <c r="AI889" i="7" s="1"/>
  <c r="AJ889" i="7" a="1"/>
  <c r="AJ889" i="7" s="1"/>
  <c r="S390" i="7" a="1"/>
  <c r="S390" i="7" s="1"/>
  <c r="U390" i="7" a="1"/>
  <c r="U390" i="7" s="1"/>
  <c r="AJ913" i="7" a="1"/>
  <c r="AJ913" i="7" s="1"/>
  <c r="AI913" i="7" a="1"/>
  <c r="AI913" i="7" s="1"/>
  <c r="W755" i="7" a="1"/>
  <c r="W755" i="7" s="1"/>
  <c r="X755" i="7" a="1"/>
  <c r="X755" i="7" s="1"/>
  <c r="Y289" i="7" a="1"/>
  <c r="Y289" i="7" s="1"/>
  <c r="X289" i="7" a="1"/>
  <c r="X289" i="7" s="1"/>
  <c r="W252" i="7" a="1"/>
  <c r="W252" i="7" s="1"/>
  <c r="X252" i="7" a="1"/>
  <c r="X252" i="7" s="1"/>
  <c r="Y252" i="7" a="1"/>
  <c r="Y252" i="7" s="1"/>
  <c r="AK294" i="7" a="1"/>
  <c r="AK294" i="7" s="1"/>
  <c r="AI294" i="7" a="1"/>
  <c r="AI294" i="7" s="1"/>
  <c r="AJ294" i="7" a="1"/>
  <c r="AJ294" i="7" s="1"/>
  <c r="AE366" i="7" a="1"/>
  <c r="AE366" i="7" s="1"/>
  <c r="AG366" i="7" a="1"/>
  <c r="AG366" i="7" s="1"/>
  <c r="AC816" i="7" a="1"/>
  <c r="AC816" i="7" s="1"/>
  <c r="AB816" i="7" a="1"/>
  <c r="AB816" i="7" s="1"/>
  <c r="AI552" i="7" a="1"/>
  <c r="AI552" i="7" s="1"/>
  <c r="AK552" i="7" a="1"/>
  <c r="AK552" i="7" s="1"/>
  <c r="AI1009" i="7" a="1"/>
  <c r="AI1009" i="7" s="1"/>
  <c r="T321" i="7" a="1"/>
  <c r="T321" i="7" s="1"/>
  <c r="AI923" i="7" a="1"/>
  <c r="AI923" i="7" s="1"/>
  <c r="AE484" i="7" a="1"/>
  <c r="AE484" i="7" s="1"/>
  <c r="AF192" i="7" a="1"/>
  <c r="AF192" i="7" s="1"/>
  <c r="X483" i="7" a="1"/>
  <c r="X483" i="7" s="1"/>
  <c r="Y483" i="7" a="1"/>
  <c r="Y483" i="7" s="1"/>
  <c r="AK887" i="7" a="1"/>
  <c r="AK887" i="7" s="1"/>
  <c r="AJ887" i="7" a="1"/>
  <c r="AJ887" i="7" s="1"/>
  <c r="AE569" i="7" a="1"/>
  <c r="AE569" i="7" s="1"/>
  <c r="AG778" i="7" a="1"/>
  <c r="AG778" i="7" s="1"/>
  <c r="AF778" i="7" a="1"/>
  <c r="AF778" i="7" s="1"/>
  <c r="AA165" i="7" a="1"/>
  <c r="AA165" i="7" s="1"/>
  <c r="AC165" i="7" a="1"/>
  <c r="AC165" i="7" s="1"/>
  <c r="AF926" i="7" a="1"/>
  <c r="AF926" i="7" s="1"/>
  <c r="AE926" i="7" a="1"/>
  <c r="AE926" i="7" s="1"/>
  <c r="W121" i="7" a="1"/>
  <c r="W121" i="7" s="1"/>
  <c r="W393" i="7" a="1"/>
  <c r="W393" i="7" s="1"/>
  <c r="X393" i="7" a="1"/>
  <c r="X393" i="7" s="1"/>
  <c r="AA590" i="7" a="1"/>
  <c r="AA590" i="7" s="1"/>
  <c r="AG965" i="7" a="1"/>
  <c r="AG965" i="7" s="1"/>
  <c r="AC528" i="7" a="1"/>
  <c r="AC528" i="7" s="1"/>
  <c r="AA864" i="7" a="1"/>
  <c r="AA864" i="7" s="1"/>
  <c r="AB864" i="7" a="1"/>
  <c r="AB864" i="7" s="1"/>
  <c r="AB156" i="7" a="1"/>
  <c r="AB156" i="7" s="1"/>
  <c r="AI374" i="7" a="1"/>
  <c r="AI374" i="7" s="1"/>
  <c r="AE889" i="7" a="1"/>
  <c r="AE889" i="7" s="1"/>
  <c r="AC220" i="7" a="1"/>
  <c r="AC220" i="7" s="1"/>
  <c r="AB220" i="7" a="1"/>
  <c r="AB220" i="7" s="1"/>
  <c r="AG307" i="7" a="1"/>
  <c r="AG307" i="7" s="1"/>
  <c r="W913" i="7" a="1"/>
  <c r="W913" i="7" s="1"/>
  <c r="AE413" i="7" a="1"/>
  <c r="AE413" i="7" s="1"/>
  <c r="AI578" i="7" a="1"/>
  <c r="AI578" i="7" s="1"/>
  <c r="S137" i="7" a="1"/>
  <c r="S137" i="7" s="1"/>
  <c r="U137" i="7" a="1"/>
  <c r="U137" i="7" s="1"/>
  <c r="S269" i="7" a="1"/>
  <c r="S269" i="7" s="1"/>
  <c r="T269" i="7" a="1"/>
  <c r="T269" i="7" s="1"/>
  <c r="T282" i="7" a="1"/>
  <c r="T282" i="7" s="1"/>
  <c r="S282" i="7" a="1"/>
  <c r="S282" i="7" s="1"/>
  <c r="U282" i="7" a="1"/>
  <c r="U282" i="7" s="1"/>
  <c r="AI221" i="7" a="1"/>
  <c r="AI221" i="7" s="1"/>
  <c r="AK221" i="7" a="1"/>
  <c r="AK221" i="7" s="1"/>
  <c r="AJ221" i="7" a="1"/>
  <c r="AJ221" i="7" s="1"/>
  <c r="W869" i="7" a="1"/>
  <c r="W869" i="7" s="1"/>
  <c r="X869" i="7" a="1"/>
  <c r="X869" i="7" s="1"/>
  <c r="Y869" i="7" a="1"/>
  <c r="Y869" i="7" s="1"/>
  <c r="Y616" i="7" a="1"/>
  <c r="Y616" i="7" s="1"/>
  <c r="X616" i="7" a="1"/>
  <c r="X616" i="7" s="1"/>
  <c r="AE192" i="7" a="1"/>
  <c r="AE192" i="7" s="1"/>
  <c r="AF244" i="7" a="1"/>
  <c r="AF244" i="7" s="1"/>
  <c r="AG244" i="7" a="1"/>
  <c r="AG244" i="7" s="1"/>
  <c r="AG887" i="7" a="1"/>
  <c r="AG887" i="7" s="1"/>
  <c r="AK970" i="7" a="1"/>
  <c r="AK970" i="7" s="1"/>
  <c r="AJ970" i="7" a="1"/>
  <c r="AJ970" i="7" s="1"/>
  <c r="AB785" i="7" a="1"/>
  <c r="AB785" i="7" s="1"/>
  <c r="AC785" i="7" a="1"/>
  <c r="AC785" i="7" s="1"/>
  <c r="W925" i="7" a="1"/>
  <c r="W925" i="7" s="1"/>
  <c r="W716" i="7" a="1"/>
  <c r="W716" i="7" s="1"/>
  <c r="AG897" i="7" a="1"/>
  <c r="AG897" i="7" s="1"/>
  <c r="AE965" i="7" a="1"/>
  <c r="AE965" i="7" s="1"/>
  <c r="AA198" i="7" a="1"/>
  <c r="AA198" i="7" s="1"/>
  <c r="X417" i="7" a="1"/>
  <c r="X417" i="7" s="1"/>
  <c r="S538" i="7" a="1"/>
  <c r="S538" i="7" s="1"/>
  <c r="T538" i="7" a="1"/>
  <c r="T538" i="7" s="1"/>
  <c r="U538" i="7" a="1"/>
  <c r="U538" i="7" s="1"/>
  <c r="AB390" i="7" a="1"/>
  <c r="AB390" i="7" s="1"/>
  <c r="AG251" i="7" a="1"/>
  <c r="AG251" i="7" s="1"/>
  <c r="AE251" i="7" a="1"/>
  <c r="AE251" i="7" s="1"/>
  <c r="AA755" i="7" a="1"/>
  <c r="AA755" i="7" s="1"/>
  <c r="AI252" i="7" a="1"/>
  <c r="AI252" i="7" s="1"/>
  <c r="AJ252" i="7" a="1"/>
  <c r="AJ252" i="7" s="1"/>
  <c r="S492" i="7" a="1"/>
  <c r="S492" i="7" s="1"/>
  <c r="AK843" i="7" a="1"/>
  <c r="AK843" i="7" s="1"/>
  <c r="AI843" i="7" a="1"/>
  <c r="AI843" i="7" s="1"/>
  <c r="AJ843" i="7" a="1"/>
  <c r="AJ843" i="7" s="1"/>
  <c r="AJ995" i="7" a="1"/>
  <c r="AJ995" i="7" s="1"/>
  <c r="AI995" i="7" a="1"/>
  <c r="AI995" i="7" s="1"/>
  <c r="AK995" i="7" a="1"/>
  <c r="AK995" i="7" s="1"/>
  <c r="AC774" i="7" a="1"/>
  <c r="AC774" i="7" s="1"/>
  <c r="AC326" i="7" a="1"/>
  <c r="AC326" i="7" s="1"/>
  <c r="AC282" i="7" a="1"/>
  <c r="AC282" i="7" s="1"/>
  <c r="AG294" i="7" a="1"/>
  <c r="AG294" i="7" s="1"/>
  <c r="AF294" i="7" a="1"/>
  <c r="AF294" i="7" s="1"/>
  <c r="AI365" i="7" a="1"/>
  <c r="AI365" i="7" s="1"/>
  <c r="AJ365" i="7" a="1"/>
  <c r="AJ365" i="7" s="1"/>
  <c r="AK365" i="7" a="1"/>
  <c r="AK365" i="7" s="1"/>
  <c r="AJ869" i="7" a="1"/>
  <c r="AJ869" i="7" s="1"/>
  <c r="AK869" i="7" a="1"/>
  <c r="AK869" i="7" s="1"/>
  <c r="AI869" i="7" a="1"/>
  <c r="AI869" i="7" s="1"/>
  <c r="X569" i="7" a="1"/>
  <c r="X569" i="7" s="1"/>
  <c r="Y569" i="7" a="1"/>
  <c r="Y569" i="7" s="1"/>
  <c r="AF885" i="7" a="1"/>
  <c r="AF885" i="7" s="1"/>
  <c r="AG885" i="7" a="1"/>
  <c r="AG885" i="7" s="1"/>
  <c r="AE749" i="7" a="1"/>
  <c r="AE749" i="7" s="1"/>
  <c r="AA878" i="7" a="1"/>
  <c r="AA878" i="7" s="1"/>
  <c r="AB878" i="7" a="1"/>
  <c r="AB878" i="7" s="1"/>
  <c r="AG918" i="7" a="1"/>
  <c r="AG918" i="7" s="1"/>
  <c r="AF918" i="7" a="1"/>
  <c r="AF918" i="7" s="1"/>
  <c r="AJ582" i="7" a="1"/>
  <c r="AJ582" i="7" s="1"/>
  <c r="AK582" i="7" a="1"/>
  <c r="AK582" i="7" s="1"/>
  <c r="AI582" i="7" a="1"/>
  <c r="AI582" i="7" s="1"/>
  <c r="W937" i="7" a="1"/>
  <c r="W937" i="7" s="1"/>
  <c r="Y937" i="7" a="1"/>
  <c r="Y937" i="7" s="1"/>
  <c r="T995" i="7" a="1"/>
  <c r="T995" i="7" s="1"/>
  <c r="U995" i="7" a="1"/>
  <c r="U995" i="7" s="1"/>
  <c r="Y250" i="7" a="1"/>
  <c r="Y250" i="7" s="1"/>
  <c r="W250" i="7" a="1"/>
  <c r="W250" i="7" s="1"/>
  <c r="X250" i="7" a="1"/>
  <c r="X250" i="7" s="1"/>
  <c r="AJ931" i="7" a="1"/>
  <c r="AJ931" i="7" s="1"/>
  <c r="AI931" i="7" a="1"/>
  <c r="AI931" i="7" s="1"/>
  <c r="AK931" i="7" a="1"/>
  <c r="AK931" i="7" s="1"/>
  <c r="X347" i="7" a="1"/>
  <c r="X347" i="7" s="1"/>
  <c r="Y347" i="7" a="1"/>
  <c r="Y347" i="7" s="1"/>
  <c r="W347" i="7" a="1"/>
  <c r="W347" i="7" s="1"/>
  <c r="AA139" i="7" a="1"/>
  <c r="AA139" i="7" s="1"/>
  <c r="AC139" i="7" a="1"/>
  <c r="AC139" i="7" s="1"/>
  <c r="AB359" i="7" a="1"/>
  <c r="AB359" i="7" s="1"/>
  <c r="AA359" i="7" a="1"/>
  <c r="AA359" i="7" s="1"/>
  <c r="AC359" i="7" a="1"/>
  <c r="AC359" i="7" s="1"/>
  <c r="W152" i="7" a="1"/>
  <c r="W152" i="7" s="1"/>
  <c r="Y152" i="7" a="1"/>
  <c r="Y152" i="7" s="1"/>
  <c r="S573" i="7" a="1"/>
  <c r="S573" i="7" s="1"/>
  <c r="AB428" i="7" a="1"/>
  <c r="AB428" i="7" s="1"/>
  <c r="AA441" i="7" a="1"/>
  <c r="AA441" i="7" s="1"/>
  <c r="AF562" i="7" a="1"/>
  <c r="AF562" i="7" s="1"/>
  <c r="AE562" i="7" a="1"/>
  <c r="AE562" i="7" s="1"/>
  <c r="T452" i="7" a="1"/>
  <c r="T452" i="7" s="1"/>
  <c r="U483" i="7" a="1"/>
  <c r="U483" i="7" s="1"/>
  <c r="U569" i="7" a="1"/>
  <c r="U569" i="7" s="1"/>
  <c r="T778" i="7" a="1"/>
  <c r="T778" i="7" s="1"/>
  <c r="U785" i="7" a="1"/>
  <c r="U785" i="7" s="1"/>
  <c r="S785" i="7" a="1"/>
  <c r="S785" i="7" s="1"/>
  <c r="T590" i="7" a="1"/>
  <c r="T590" i="7" s="1"/>
  <c r="U590" i="7" a="1"/>
  <c r="U590" i="7" s="1"/>
  <c r="U417" i="7" a="1"/>
  <c r="U417" i="7" s="1"/>
  <c r="AC156" i="7" a="1"/>
  <c r="AC156" i="7" s="1"/>
  <c r="Y889" i="7" a="1"/>
  <c r="Y889" i="7" s="1"/>
  <c r="AI937" i="7" a="1"/>
  <c r="AI937" i="7" s="1"/>
  <c r="AK937" i="7" a="1"/>
  <c r="AK937" i="7" s="1"/>
  <c r="AJ937" i="7" a="1"/>
  <c r="AJ937" i="7" s="1"/>
  <c r="Y755" i="7" a="1"/>
  <c r="Y755" i="7" s="1"/>
  <c r="AF958" i="7" a="1"/>
  <c r="AF958" i="7" s="1"/>
  <c r="AG958" i="7" a="1"/>
  <c r="AG958" i="7" s="1"/>
  <c r="AI234" i="7" a="1"/>
  <c r="AI234" i="7" s="1"/>
  <c r="AK234" i="7" a="1"/>
  <c r="AK234" i="7" s="1"/>
  <c r="X282" i="7" a="1"/>
  <c r="X282" i="7" s="1"/>
  <c r="W282" i="7" a="1"/>
  <c r="W282" i="7" s="1"/>
  <c r="AJ146" i="7" a="1"/>
  <c r="AJ146" i="7" s="1"/>
  <c r="AI146" i="7" a="1"/>
  <c r="AI146" i="7" s="1"/>
  <c r="AB685" i="7" a="1"/>
  <c r="AB685" i="7" s="1"/>
  <c r="AA685" i="7" a="1"/>
  <c r="AA685" i="7" s="1"/>
  <c r="AC685" i="7" a="1"/>
  <c r="AC685" i="7" s="1"/>
  <c r="AK218" i="7" a="1"/>
  <c r="AK218" i="7" s="1"/>
  <c r="AA428" i="7" a="1"/>
  <c r="AA428" i="7" s="1"/>
  <c r="AE524" i="7" a="1"/>
  <c r="AE524" i="7" s="1"/>
  <c r="AF231" i="7" a="1"/>
  <c r="AF231" i="7" s="1"/>
  <c r="S452" i="7" a="1"/>
  <c r="S452" i="7" s="1"/>
  <c r="AF483" i="7" a="1"/>
  <c r="AF483" i="7" s="1"/>
  <c r="AE483" i="7" a="1"/>
  <c r="AE483" i="7" s="1"/>
  <c r="AB778" i="7" a="1"/>
  <c r="AB778" i="7" s="1"/>
  <c r="AK926" i="7" a="1"/>
  <c r="AK926" i="7" s="1"/>
  <c r="T897" i="7" a="1"/>
  <c r="T897" i="7" s="1"/>
  <c r="U897" i="7" a="1"/>
  <c r="U897" i="7" s="1"/>
  <c r="AK123" i="7" a="1"/>
  <c r="AK123" i="7" s="1"/>
  <c r="AI123" i="7" a="1"/>
  <c r="AI123" i="7" s="1"/>
  <c r="AC672" i="7" a="1"/>
  <c r="AC672" i="7" s="1"/>
  <c r="AB672" i="7" a="1"/>
  <c r="AB672" i="7" s="1"/>
  <c r="AK680" i="7" a="1"/>
  <c r="AK680" i="7" s="1"/>
  <c r="AF417" i="7" a="1"/>
  <c r="AF417" i="7" s="1"/>
  <c r="Y254" i="7" a="1"/>
  <c r="Y254" i="7" s="1"/>
  <c r="X254" i="7" a="1"/>
  <c r="X254" i="7" s="1"/>
  <c r="U918" i="7" a="1"/>
  <c r="U918" i="7" s="1"/>
  <c r="T918" i="7" a="1"/>
  <c r="T918" i="7" s="1"/>
  <c r="AK889" i="7" a="1"/>
  <c r="AK889" i="7" s="1"/>
  <c r="AB161" i="7" a="1"/>
  <c r="AB161" i="7" s="1"/>
  <c r="Y175" i="7" a="1"/>
  <c r="Y175" i="7" s="1"/>
  <c r="X175" i="7" a="1"/>
  <c r="X175" i="7" s="1"/>
  <c r="S958" i="7" a="1"/>
  <c r="S958" i="7" s="1"/>
  <c r="T958" i="7" a="1"/>
  <c r="T958" i="7" s="1"/>
  <c r="U958" i="7" a="1"/>
  <c r="U958" i="7" s="1"/>
  <c r="AE279" i="7" a="1"/>
  <c r="AE279" i="7" s="1"/>
  <c r="AG279" i="7" a="1"/>
  <c r="AG279" i="7" s="1"/>
  <c r="Y282" i="7" a="1"/>
  <c r="Y282" i="7" s="1"/>
  <c r="AI347" i="7" a="1"/>
  <c r="AI347" i="7" s="1"/>
  <c r="AK347" i="7" a="1"/>
  <c r="AK347" i="7" s="1"/>
  <c r="W342" i="7" a="1"/>
  <c r="W342" i="7" s="1"/>
  <c r="X342" i="7" a="1"/>
  <c r="X342" i="7" s="1"/>
  <c r="Y342" i="7" a="1"/>
  <c r="Y342" i="7" s="1"/>
  <c r="AJ762" i="7" a="1"/>
  <c r="AJ762" i="7" s="1"/>
  <c r="AK762" i="7" a="1"/>
  <c r="AK762" i="7" s="1"/>
  <c r="AG785" i="7" a="1"/>
  <c r="AG785" i="7" s="1"/>
  <c r="T121" i="7" a="1"/>
  <c r="T121" i="7" s="1"/>
  <c r="AC773" i="7" a="1"/>
  <c r="AC773" i="7" s="1"/>
  <c r="AF716" i="7" a="1"/>
  <c r="AF716" i="7" s="1"/>
  <c r="AG148" i="7" a="1"/>
  <c r="AG148" i="7" s="1"/>
  <c r="Y906" i="7" a="1"/>
  <c r="Y906" i="7" s="1"/>
  <c r="AF628" i="7" a="1"/>
  <c r="AF628" i="7" s="1"/>
  <c r="AA875" i="7" a="1"/>
  <c r="AA875" i="7" s="1"/>
  <c r="T164" i="7" a="1"/>
  <c r="T164" i="7" s="1"/>
  <c r="U164" i="7" a="1"/>
  <c r="U164" i="7" s="1"/>
  <c r="X516" i="7" a="1"/>
  <c r="X516" i="7" s="1"/>
  <c r="AG313" i="7" a="1"/>
  <c r="AG313" i="7" s="1"/>
  <c r="AF313" i="7" a="1"/>
  <c r="AF313" i="7" s="1"/>
  <c r="T912" i="7" a="1"/>
  <c r="T912" i="7" s="1"/>
  <c r="AK993" i="7" a="1"/>
  <c r="AK993" i="7" s="1"/>
  <c r="AC632" i="7" a="1"/>
  <c r="AC632" i="7" s="1"/>
  <c r="AB632" i="7" a="1"/>
  <c r="AB632" i="7" s="1"/>
  <c r="AA632" i="7" a="1"/>
  <c r="AA632" i="7" s="1"/>
  <c r="AF828" i="7" a="1"/>
  <c r="AF828" i="7" s="1"/>
  <c r="AC463" i="7" a="1"/>
  <c r="AC463" i="7" s="1"/>
  <c r="AA463" i="7" a="1"/>
  <c r="AA463" i="7" s="1"/>
  <c r="AI426" i="7" a="1"/>
  <c r="AI426" i="7" s="1"/>
  <c r="AJ426" i="7" a="1"/>
  <c r="AJ426" i="7" s="1"/>
  <c r="AK426" i="7" a="1"/>
  <c r="AK426" i="7" s="1"/>
  <c r="AC229" i="7" a="1"/>
  <c r="AC229" i="7" s="1"/>
  <c r="AB229" i="7" a="1"/>
  <c r="AB229" i="7" s="1"/>
  <c r="AA229" i="7" a="1"/>
  <c r="AA229" i="7" s="1"/>
  <c r="AK999" i="7" a="1"/>
  <c r="AK999" i="7" s="1"/>
  <c r="AI706" i="7" a="1"/>
  <c r="AI706" i="7" s="1"/>
  <c r="AK706" i="7" a="1"/>
  <c r="AK706" i="7" s="1"/>
  <c r="AE436" i="7" a="1"/>
  <c r="AE436" i="7" s="1"/>
  <c r="AF436" i="7" a="1"/>
  <c r="AF436" i="7" s="1"/>
  <c r="X834" i="7" a="1"/>
  <c r="X834" i="7" s="1"/>
  <c r="Y834" i="7" a="1"/>
  <c r="Y834" i="7" s="1"/>
  <c r="W834" i="7" a="1"/>
  <c r="W834" i="7" s="1"/>
  <c r="T356" i="7" a="1"/>
  <c r="T356" i="7" s="1"/>
  <c r="AG160" i="7" a="1"/>
  <c r="AG160" i="7" s="1"/>
  <c r="W594" i="7" a="1"/>
  <c r="W594" i="7" s="1"/>
  <c r="X594" i="7" a="1"/>
  <c r="X594" i="7" s="1"/>
  <c r="AI902" i="7" a="1"/>
  <c r="AI902" i="7" s="1"/>
  <c r="AK902" i="7" a="1"/>
  <c r="AK902" i="7" s="1"/>
  <c r="AB683" i="7" a="1"/>
  <c r="AB683" i="7" s="1"/>
  <c r="AC683" i="7" a="1"/>
  <c r="AC683" i="7" s="1"/>
  <c r="AJ632" i="7" a="1"/>
  <c r="AJ632" i="7" s="1"/>
  <c r="AK632" i="7" a="1"/>
  <c r="AK632" i="7" s="1"/>
  <c r="AB930" i="7" a="1"/>
  <c r="AB930" i="7" s="1"/>
  <c r="AA930" i="7" a="1"/>
  <c r="AA930" i="7" s="1"/>
  <c r="Y450" i="7" a="1"/>
  <c r="Y450" i="7" s="1"/>
  <c r="W450" i="7" a="1"/>
  <c r="W450" i="7" s="1"/>
  <c r="X450" i="7" a="1"/>
  <c r="X450" i="7" s="1"/>
  <c r="AF300" i="7" a="1"/>
  <c r="AF300" i="7" s="1"/>
  <c r="AE300" i="7" a="1"/>
  <c r="AE300" i="7" s="1"/>
  <c r="AG300" i="7" a="1"/>
  <c r="AG300" i="7" s="1"/>
  <c r="W706" i="7" a="1"/>
  <c r="W706" i="7" s="1"/>
  <c r="X706" i="7" a="1"/>
  <c r="X706" i="7" s="1"/>
  <c r="Y706" i="7" a="1"/>
  <c r="Y706" i="7" s="1"/>
  <c r="AJ787" i="7" a="1"/>
  <c r="AJ787" i="7" s="1"/>
  <c r="AI787" i="7" a="1"/>
  <c r="AI787" i="7" s="1"/>
  <c r="U695" i="7" a="1"/>
  <c r="U695" i="7" s="1"/>
  <c r="S695" i="7" a="1"/>
  <c r="S695" i="7" s="1"/>
  <c r="T749" i="7" a="1"/>
  <c r="T749" i="7" s="1"/>
  <c r="X648" i="7" a="1"/>
  <c r="X648" i="7" s="1"/>
  <c r="U155" i="7" a="1"/>
  <c r="U155" i="7" s="1"/>
  <c r="AJ965" i="7" a="1"/>
  <c r="AJ965" i="7" s="1"/>
  <c r="AE201" i="7" a="1"/>
  <c r="AE201" i="7" s="1"/>
  <c r="AE672" i="7" a="1"/>
  <c r="AE672" i="7" s="1"/>
  <c r="S972" i="7" a="1"/>
  <c r="S972" i="7" s="1"/>
  <c r="AI518" i="7" a="1"/>
  <c r="AI518" i="7" s="1"/>
  <c r="U1010" i="7" a="1"/>
  <c r="U1010" i="7" s="1"/>
  <c r="T564" i="7" a="1"/>
  <c r="T564" i="7" s="1"/>
  <c r="U890" i="7" a="1"/>
  <c r="U890" i="7" s="1"/>
  <c r="AF148" i="7" a="1"/>
  <c r="AF148" i="7" s="1"/>
  <c r="W839" i="7" a="1"/>
  <c r="W839" i="7" s="1"/>
  <c r="AJ356" i="7" a="1"/>
  <c r="AJ356" i="7" s="1"/>
  <c r="S461" i="7" a="1"/>
  <c r="S461" i="7" s="1"/>
  <c r="AA582" i="7" a="1"/>
  <c r="AA582" i="7" s="1"/>
  <c r="AC509" i="7" a="1"/>
  <c r="AC509" i="7" s="1"/>
  <c r="Y698" i="7" a="1"/>
  <c r="Y698" i="7" s="1"/>
  <c r="W164" i="7" a="1"/>
  <c r="W164" i="7" s="1"/>
  <c r="X164" i="7" a="1"/>
  <c r="X164" i="7" s="1"/>
  <c r="AK227" i="7" a="1"/>
  <c r="AK227" i="7" s="1"/>
  <c r="AI227" i="7" a="1"/>
  <c r="AI227" i="7" s="1"/>
  <c r="AB587" i="7" a="1"/>
  <c r="AB587" i="7" s="1"/>
  <c r="U800" i="7" a="1"/>
  <c r="U800" i="7" s="1"/>
  <c r="S376" i="7" a="1"/>
  <c r="S376" i="7" s="1"/>
  <c r="T376" i="7" a="1"/>
  <c r="T376" i="7" s="1"/>
  <c r="AI202" i="7" a="1"/>
  <c r="AI202" i="7" s="1"/>
  <c r="Y243" i="7" a="1"/>
  <c r="Y243" i="7" s="1"/>
  <c r="W243" i="7" a="1"/>
  <c r="W243" i="7" s="1"/>
  <c r="AB828" i="7" a="1"/>
  <c r="AB828" i="7" s="1"/>
  <c r="T234" i="7" a="1"/>
  <c r="T234" i="7" s="1"/>
  <c r="S234" i="7" a="1"/>
  <c r="S234" i="7" s="1"/>
  <c r="AI809" i="7" a="1"/>
  <c r="AI809" i="7" s="1"/>
  <c r="AK809" i="7" a="1"/>
  <c r="AK809" i="7" s="1"/>
  <c r="T326" i="7" a="1"/>
  <c r="T326" i="7" s="1"/>
  <c r="U326" i="7" a="1"/>
  <c r="U326" i="7" s="1"/>
  <c r="AJ736" i="7" a="1"/>
  <c r="AJ736" i="7" s="1"/>
  <c r="AI736" i="7" a="1"/>
  <c r="AI736" i="7" s="1"/>
  <c r="AF772" i="7" a="1"/>
  <c r="AF772" i="7" s="1"/>
  <c r="AB246" i="7" a="1"/>
  <c r="AB246" i="7" s="1"/>
  <c r="AA786" i="7" a="1"/>
  <c r="AA786" i="7" s="1"/>
  <c r="AB786" i="7" a="1"/>
  <c r="AB786" i="7" s="1"/>
  <c r="AC786" i="7" a="1"/>
  <c r="AC786" i="7" s="1"/>
  <c r="Y247" i="7" a="1"/>
  <c r="Y247" i="7" s="1"/>
  <c r="W247" i="7" a="1"/>
  <c r="W247" i="7" s="1"/>
  <c r="X247" i="7" a="1"/>
  <c r="X247" i="7" s="1"/>
  <c r="AC997" i="7" a="1"/>
  <c r="AC997" i="7" s="1"/>
  <c r="S842" i="7" a="1"/>
  <c r="S842" i="7" s="1"/>
  <c r="T842" i="7" a="1"/>
  <c r="T842" i="7" s="1"/>
  <c r="U842" i="7" a="1"/>
  <c r="U842" i="7" s="1"/>
  <c r="Y318" i="7" a="1"/>
  <c r="Y318" i="7" s="1"/>
  <c r="X318" i="7" a="1"/>
  <c r="X318" i="7" s="1"/>
  <c r="W962" i="7" a="1"/>
  <c r="W962" i="7" s="1"/>
  <c r="AE561" i="7" a="1"/>
  <c r="AE561" i="7" s="1"/>
  <c r="AG561" i="7" a="1"/>
  <c r="AG561" i="7" s="1"/>
  <c r="X493" i="7" a="1"/>
  <c r="X493" i="7" s="1"/>
  <c r="Y493" i="7" a="1"/>
  <c r="Y493" i="7" s="1"/>
  <c r="W493" i="7" a="1"/>
  <c r="W493" i="7" s="1"/>
  <c r="S767" i="7" a="1"/>
  <c r="S767" i="7" s="1"/>
  <c r="T767" i="7" a="1"/>
  <c r="T767" i="7" s="1"/>
  <c r="U767" i="7" a="1"/>
  <c r="U767" i="7" s="1"/>
  <c r="S300" i="7" a="1"/>
  <c r="S300" i="7" s="1"/>
  <c r="T300" i="7" a="1"/>
  <c r="T300" i="7" s="1"/>
  <c r="U300" i="7" a="1"/>
  <c r="U300" i="7" s="1"/>
  <c r="AB152" i="7" a="1"/>
  <c r="AB152" i="7" s="1"/>
  <c r="AC152" i="7" a="1"/>
  <c r="AC152" i="7" s="1"/>
  <c r="AA152" i="7" a="1"/>
  <c r="AA152" i="7" s="1"/>
  <c r="AB495" i="7" a="1"/>
  <c r="AB495" i="7" s="1"/>
  <c r="AC495" i="7" a="1"/>
  <c r="AC495" i="7" s="1"/>
  <c r="AJ773" i="7" a="1"/>
  <c r="AJ773" i="7" s="1"/>
  <c r="AI356" i="7" a="1"/>
  <c r="AI356" i="7" s="1"/>
  <c r="AB255" i="7" a="1"/>
  <c r="AB255" i="7" s="1"/>
  <c r="T937" i="7" a="1"/>
  <c r="T937" i="7" s="1"/>
  <c r="T458" i="7" a="1"/>
  <c r="T458" i="7" s="1"/>
  <c r="AI164" i="7" a="1"/>
  <c r="AI164" i="7" s="1"/>
  <c r="AF431" i="7" a="1"/>
  <c r="AF431" i="7" s="1"/>
  <c r="U375" i="7" a="1"/>
  <c r="U375" i="7" s="1"/>
  <c r="X942" i="7" a="1"/>
  <c r="X942" i="7" s="1"/>
  <c r="AA587" i="7" a="1"/>
  <c r="AA587" i="7" s="1"/>
  <c r="AJ288" i="7" a="1"/>
  <c r="AJ288" i="7" s="1"/>
  <c r="AK288" i="7" a="1"/>
  <c r="AK288" i="7" s="1"/>
  <c r="T800" i="7" a="1"/>
  <c r="T800" i="7" s="1"/>
  <c r="AF202" i="7" a="1"/>
  <c r="AF202" i="7" s="1"/>
  <c r="U243" i="7" a="1"/>
  <c r="U243" i="7" s="1"/>
  <c r="AK537" i="7" a="1"/>
  <c r="AK537" i="7" s="1"/>
  <c r="AJ537" i="7" a="1"/>
  <c r="AJ537" i="7" s="1"/>
  <c r="AJ469" i="7" a="1"/>
  <c r="AJ469" i="7" s="1"/>
  <c r="S632" i="7" a="1"/>
  <c r="S632" i="7" s="1"/>
  <c r="T632" i="7" a="1"/>
  <c r="T632" i="7" s="1"/>
  <c r="U632" i="7" a="1"/>
  <c r="U632" i="7" s="1"/>
  <c r="X650" i="7" a="1"/>
  <c r="X650" i="7" s="1"/>
  <c r="AK326" i="7" a="1"/>
  <c r="AK326" i="7" s="1"/>
  <c r="AJ326" i="7" a="1"/>
  <c r="AJ326" i="7" s="1"/>
  <c r="AJ607" i="7" a="1"/>
  <c r="AJ607" i="7" s="1"/>
  <c r="AK607" i="7" a="1"/>
  <c r="AK607" i="7" s="1"/>
  <c r="AE292" i="7" a="1"/>
  <c r="AE292" i="7" s="1"/>
  <c r="AG292" i="7" a="1"/>
  <c r="AG292" i="7" s="1"/>
  <c r="AA246" i="7" a="1"/>
  <c r="AA246" i="7" s="1"/>
  <c r="AJ802" i="7" a="1"/>
  <c r="AJ802" i="7" s="1"/>
  <c r="X930" i="7" a="1"/>
  <c r="X930" i="7" s="1"/>
  <c r="W930" i="7" a="1"/>
  <c r="W930" i="7" s="1"/>
  <c r="AA997" i="7" a="1"/>
  <c r="AA997" i="7" s="1"/>
  <c r="T226" i="7" a="1"/>
  <c r="T226" i="7" s="1"/>
  <c r="S226" i="7" a="1"/>
  <c r="S226" i="7" s="1"/>
  <c r="AF743" i="7" a="1"/>
  <c r="AF743" i="7" s="1"/>
  <c r="AE743" i="7" a="1"/>
  <c r="AE743" i="7" s="1"/>
  <c r="AG743" i="7" a="1"/>
  <c r="AG743" i="7" s="1"/>
  <c r="T493" i="7" a="1"/>
  <c r="T493" i="7" s="1"/>
  <c r="U493" i="7" a="1"/>
  <c r="U493" i="7" s="1"/>
  <c r="S493" i="7" a="1"/>
  <c r="S493" i="7" s="1"/>
  <c r="AF741" i="7" a="1"/>
  <c r="AF741" i="7" s="1"/>
  <c r="AG741" i="7" a="1"/>
  <c r="AG741" i="7" s="1"/>
  <c r="W523" i="7" a="1"/>
  <c r="W523" i="7" s="1"/>
  <c r="X523" i="7" a="1"/>
  <c r="X523" i="7" s="1"/>
  <c r="Y523" i="7" a="1"/>
  <c r="Y523" i="7" s="1"/>
  <c r="AA495" i="7" a="1"/>
  <c r="AA495" i="7" s="1"/>
  <c r="AA967" i="7" a="1"/>
  <c r="AA967" i="7" s="1"/>
  <c r="AC967" i="7" a="1"/>
  <c r="AC967" i="7" s="1"/>
  <c r="T190" i="7" a="1"/>
  <c r="T190" i="7" s="1"/>
  <c r="U190" i="7" a="1"/>
  <c r="U190" i="7" s="1"/>
  <c r="S190" i="7" a="1"/>
  <c r="S190" i="7" s="1"/>
  <c r="X242" i="7" a="1"/>
  <c r="X242" i="7" s="1"/>
  <c r="W242" i="7" a="1"/>
  <c r="W242" i="7" s="1"/>
  <c r="AA293" i="7" a="1"/>
  <c r="AA293" i="7" s="1"/>
  <c r="AB293" i="7" a="1"/>
  <c r="AB293" i="7" s="1"/>
  <c r="Y326" i="7" a="1"/>
  <c r="Y326" i="7" s="1"/>
  <c r="X326" i="7" a="1"/>
  <c r="X326" i="7" s="1"/>
  <c r="S772" i="7" a="1"/>
  <c r="S772" i="7" s="1"/>
  <c r="U772" i="7" a="1"/>
  <c r="U772" i="7" s="1"/>
  <c r="Y222" i="7" a="1"/>
  <c r="Y222" i="7" s="1"/>
  <c r="X222" i="7" a="1"/>
  <c r="X222" i="7" s="1"/>
  <c r="W222" i="7" a="1"/>
  <c r="W222" i="7" s="1"/>
  <c r="AE318" i="7" a="1"/>
  <c r="AE318" i="7" s="1"/>
  <c r="AF318" i="7" a="1"/>
  <c r="AF318" i="7" s="1"/>
  <c r="AG318" i="7" a="1"/>
  <c r="AG318" i="7" s="1"/>
  <c r="Y812" i="7" a="1"/>
  <c r="Y812" i="7" s="1"/>
  <c r="W812" i="7" a="1"/>
  <c r="W812" i="7" s="1"/>
  <c r="X812" i="7" a="1"/>
  <c r="X812" i="7" s="1"/>
  <c r="AC489" i="7" a="1"/>
  <c r="AC489" i="7" s="1"/>
  <c r="AB489" i="7" a="1"/>
  <c r="AB489" i="7" s="1"/>
  <c r="AB630" i="7" a="1"/>
  <c r="AB630" i="7" s="1"/>
  <c r="AC630" i="7" a="1"/>
  <c r="AC630" i="7" s="1"/>
  <c r="AA630" i="7" a="1"/>
  <c r="AA630" i="7" s="1"/>
  <c r="S198" i="7" a="1"/>
  <c r="S198" i="7" s="1"/>
  <c r="AE878" i="7" a="1"/>
  <c r="AE878" i="7" s="1"/>
  <c r="AG588" i="7" a="1"/>
  <c r="AG588" i="7" s="1"/>
  <c r="X195" i="7" a="1"/>
  <c r="X195" i="7" s="1"/>
  <c r="AJ220" i="7" a="1"/>
  <c r="AJ220" i="7" s="1"/>
  <c r="X698" i="7" a="1"/>
  <c r="X698" i="7" s="1"/>
  <c r="AK565" i="7" a="1"/>
  <c r="AK565" i="7" s="1"/>
  <c r="AG252" i="7" a="1"/>
  <c r="AG252" i="7" s="1"/>
  <c r="T960" i="7" a="1"/>
  <c r="T960" i="7" s="1"/>
  <c r="AC902" i="7" a="1"/>
  <c r="AC902" i="7" s="1"/>
  <c r="AF830" i="7" a="1"/>
  <c r="AF830" i="7" s="1"/>
  <c r="AJ796" i="7" a="1"/>
  <c r="AJ796" i="7" s="1"/>
  <c r="Y587" i="7" a="1"/>
  <c r="Y587" i="7" s="1"/>
  <c r="AI481" i="7" a="1"/>
  <c r="AI481" i="7" s="1"/>
  <c r="AA673" i="7" a="1"/>
  <c r="AA673" i="7" s="1"/>
  <c r="AB673" i="7" a="1"/>
  <c r="AB673" i="7" s="1"/>
  <c r="U378" i="7" a="1"/>
  <c r="U378" i="7" s="1"/>
  <c r="S378" i="7" a="1"/>
  <c r="S378" i="7" s="1"/>
  <c r="T378" i="7" a="1"/>
  <c r="T378" i="7" s="1"/>
  <c r="AA962" i="7" a="1"/>
  <c r="AA962" i="7" s="1"/>
  <c r="AB962" i="7" a="1"/>
  <c r="AB962" i="7" s="1"/>
  <c r="AG493" i="7" a="1"/>
  <c r="AG493" i="7" s="1"/>
  <c r="AF493" i="7" a="1"/>
  <c r="AF493" i="7" s="1"/>
  <c r="AA489" i="7" a="1"/>
  <c r="AA489" i="7" s="1"/>
  <c r="AB159" i="7" a="1"/>
  <c r="AB159" i="7" s="1"/>
  <c r="AC159" i="7" a="1"/>
  <c r="AC159" i="7" s="1"/>
  <c r="AG436" i="7" a="1"/>
  <c r="AG436" i="7" s="1"/>
  <c r="AJ563" i="7" a="1"/>
  <c r="AJ563" i="7" s="1"/>
  <c r="S349" i="7" a="1"/>
  <c r="S349" i="7" s="1"/>
  <c r="AI177" i="7" a="1"/>
  <c r="AI177" i="7" s="1"/>
  <c r="AK518" i="7" a="1"/>
  <c r="AK518" i="7" s="1"/>
  <c r="T423" i="7" a="1"/>
  <c r="T423" i="7" s="1"/>
  <c r="AG731" i="7" a="1"/>
  <c r="AG731" i="7" s="1"/>
  <c r="AI337" i="7" a="1"/>
  <c r="AI337" i="7" s="1"/>
  <c r="W195" i="7" a="1"/>
  <c r="W195" i="7" s="1"/>
  <c r="Y651" i="7" a="1"/>
  <c r="Y651" i="7" s="1"/>
  <c r="AI698" i="7" a="1"/>
  <c r="AI698" i="7" s="1"/>
  <c r="Y315" i="7" a="1"/>
  <c r="Y315" i="7" s="1"/>
  <c r="AI242" i="7" a="1"/>
  <c r="AI242" i="7" s="1"/>
  <c r="AI720" i="7" a="1"/>
  <c r="AI720" i="7" s="1"/>
  <c r="Y164" i="7" a="1"/>
  <c r="Y164" i="7" s="1"/>
  <c r="AF547" i="7" a="1"/>
  <c r="AF547" i="7" s="1"/>
  <c r="AF252" i="7" a="1"/>
  <c r="AF252" i="7" s="1"/>
  <c r="S960" i="7" a="1"/>
  <c r="S960" i="7" s="1"/>
  <c r="AA902" i="7" a="1"/>
  <c r="AA902" i="7" s="1"/>
  <c r="AJ683" i="7" a="1"/>
  <c r="AJ683" i="7" s="1"/>
  <c r="AJ375" i="7" a="1"/>
  <c r="AJ375" i="7" s="1"/>
  <c r="W843" i="7" a="1"/>
  <c r="W843" i="7" s="1"/>
  <c r="X587" i="7" a="1"/>
  <c r="X587" i="7" s="1"/>
  <c r="AE243" i="7" a="1"/>
  <c r="AE243" i="7" s="1"/>
  <c r="AF243" i="7" a="1"/>
  <c r="AF243" i="7" s="1"/>
  <c r="AG537" i="7" a="1"/>
  <c r="AG537" i="7" s="1"/>
  <c r="Y346" i="7" a="1"/>
  <c r="Y346" i="7" s="1"/>
  <c r="U599" i="7" a="1"/>
  <c r="U599" i="7" s="1"/>
  <c r="T599" i="7" a="1"/>
  <c r="T599" i="7" s="1"/>
  <c r="Y772" i="7" a="1"/>
  <c r="Y772" i="7" s="1"/>
  <c r="X246" i="7" a="1"/>
  <c r="X246" i="7" s="1"/>
  <c r="AB475" i="7" a="1"/>
  <c r="AB475" i="7" s="1"/>
  <c r="AB641" i="7" a="1"/>
  <c r="AB641" i="7" s="1"/>
  <c r="AA641" i="7" a="1"/>
  <c r="AA641" i="7" s="1"/>
  <c r="X769" i="7" a="1"/>
  <c r="X769" i="7" s="1"/>
  <c r="S697" i="7" a="1"/>
  <c r="S697" i="7" s="1"/>
  <c r="U697" i="7" a="1"/>
  <c r="U697" i="7" s="1"/>
  <c r="T697" i="7" a="1"/>
  <c r="T697" i="7" s="1"/>
  <c r="AC549" i="7" a="1"/>
  <c r="AC549" i="7" s="1"/>
  <c r="AA549" i="7" a="1"/>
  <c r="AA549" i="7" s="1"/>
  <c r="AE295" i="7" a="1"/>
  <c r="AE295" i="7" s="1"/>
  <c r="AF295" i="7" a="1"/>
  <c r="AF295" i="7" s="1"/>
  <c r="AG295" i="7" a="1"/>
  <c r="AG295" i="7" s="1"/>
  <c r="W588" i="7" a="1"/>
  <c r="W588" i="7" s="1"/>
  <c r="AA937" i="7" a="1"/>
  <c r="AA937" i="7" s="1"/>
  <c r="X315" i="7" a="1"/>
  <c r="X315" i="7" s="1"/>
  <c r="AE547" i="7" a="1"/>
  <c r="AE547" i="7" s="1"/>
  <c r="AC431" i="7" a="1"/>
  <c r="AC431" i="7" s="1"/>
  <c r="Y993" i="7" a="1"/>
  <c r="Y993" i="7" s="1"/>
  <c r="X993" i="7" a="1"/>
  <c r="X993" i="7" s="1"/>
  <c r="X995" i="7" a="1"/>
  <c r="X995" i="7" s="1"/>
  <c r="W995" i="7" a="1"/>
  <c r="W995" i="7" s="1"/>
  <c r="AE817" i="7" a="1"/>
  <c r="AE817" i="7" s="1"/>
  <c r="AK671" i="7" a="1"/>
  <c r="AK671" i="7" s="1"/>
  <c r="AI671" i="7" a="1"/>
  <c r="AI671" i="7" s="1"/>
  <c r="AJ243" i="7" a="1"/>
  <c r="AJ243" i="7" s="1"/>
  <c r="AI774" i="7" a="1"/>
  <c r="AI774" i="7" s="1"/>
  <c r="AJ774" i="7" a="1"/>
  <c r="AJ774" i="7" s="1"/>
  <c r="AB507" i="7" a="1"/>
  <c r="AB507" i="7" s="1"/>
  <c r="AA507" i="7" a="1"/>
  <c r="AA507" i="7" s="1"/>
  <c r="AC507" i="7" a="1"/>
  <c r="AC507" i="7" s="1"/>
  <c r="AF469" i="7" a="1"/>
  <c r="AF469" i="7" s="1"/>
  <c r="AI673" i="7" a="1"/>
  <c r="AI673" i="7" s="1"/>
  <c r="AK673" i="7" a="1"/>
  <c r="AK673" i="7" s="1"/>
  <c r="AJ821" i="7" a="1"/>
  <c r="AJ821" i="7" s="1"/>
  <c r="AI821" i="7" a="1"/>
  <c r="AI821" i="7" s="1"/>
  <c r="AK821" i="7" a="1"/>
  <c r="AK821" i="7" s="1"/>
  <c r="T396" i="7" a="1"/>
  <c r="T396" i="7" s="1"/>
  <c r="U396" i="7" a="1"/>
  <c r="U396" i="7" s="1"/>
  <c r="X962" i="7" a="1"/>
  <c r="X962" i="7" s="1"/>
  <c r="AG727" i="7" a="1"/>
  <c r="AG727" i="7" s="1"/>
  <c r="AF727" i="7" a="1"/>
  <c r="AF727" i="7" s="1"/>
  <c r="Y609" i="7" a="1"/>
  <c r="Y609" i="7" s="1"/>
  <c r="AK523" i="7" a="1"/>
  <c r="AK523" i="7" s="1"/>
  <c r="AA610" i="7" a="1"/>
  <c r="AA610" i="7" s="1"/>
  <c r="AB610" i="7" a="1"/>
  <c r="AB610" i="7" s="1"/>
  <c r="AC610" i="7" a="1"/>
  <c r="AC610" i="7" s="1"/>
  <c r="AF195" i="7" a="1"/>
  <c r="AF195" i="7" s="1"/>
  <c r="T161" i="7" a="1"/>
  <c r="T161" i="7" s="1"/>
  <c r="AB944" i="7" a="1"/>
  <c r="AB944" i="7" s="1"/>
  <c r="AA431" i="7" a="1"/>
  <c r="AA431" i="7" s="1"/>
  <c r="AA205" i="7" a="1"/>
  <c r="AA205" i="7" s="1"/>
  <c r="T227" i="7" a="1"/>
  <c r="T227" i="7" s="1"/>
  <c r="U227" i="7" a="1"/>
  <c r="U227" i="7" s="1"/>
  <c r="AB912" i="7" a="1"/>
  <c r="AB912" i="7" s="1"/>
  <c r="AC912" i="7" a="1"/>
  <c r="AC912" i="7" s="1"/>
  <c r="S172" i="7" a="1"/>
  <c r="S172" i="7" s="1"/>
  <c r="U172" i="7" a="1"/>
  <c r="U172" i="7" s="1"/>
  <c r="T172" i="7" a="1"/>
  <c r="T172" i="7" s="1"/>
  <c r="U290" i="7" a="1"/>
  <c r="U290" i="7" s="1"/>
  <c r="S290" i="7" a="1"/>
  <c r="S290" i="7" s="1"/>
  <c r="AI997" i="7" a="1"/>
  <c r="AI997" i="7" s="1"/>
  <c r="AJ997" i="7" a="1"/>
  <c r="AJ997" i="7" s="1"/>
  <c r="U622" i="7" a="1"/>
  <c r="U622" i="7" s="1"/>
  <c r="T622" i="7" a="1"/>
  <c r="T622" i="7" s="1"/>
  <c r="AA794" i="7" a="1"/>
  <c r="AA794" i="7" s="1"/>
  <c r="AC794" i="7" a="1"/>
  <c r="AC794" i="7" s="1"/>
  <c r="AK659" i="7" a="1"/>
  <c r="AK659" i="7" s="1"/>
  <c r="AJ659" i="7" a="1"/>
  <c r="AJ659" i="7" s="1"/>
  <c r="AB298" i="7" a="1"/>
  <c r="AB298" i="7" s="1"/>
  <c r="AC298" i="7" a="1"/>
  <c r="AC298" i="7" s="1"/>
  <c r="U752" i="7" a="1"/>
  <c r="U752" i="7" s="1"/>
  <c r="T752" i="7" a="1"/>
  <c r="T752" i="7" s="1"/>
  <c r="W993" i="7" a="1"/>
  <c r="W993" i="7" s="1"/>
  <c r="X137" i="7" a="1"/>
  <c r="X137" i="7" s="1"/>
  <c r="AJ817" i="7" a="1"/>
  <c r="AJ817" i="7" s="1"/>
  <c r="AK817" i="7" a="1"/>
  <c r="AK817" i="7" s="1"/>
  <c r="AJ507" i="7" a="1"/>
  <c r="AJ507" i="7" s="1"/>
  <c r="AA669" i="7" a="1"/>
  <c r="AA669" i="7" s="1"/>
  <c r="AB669" i="7" a="1"/>
  <c r="AB669" i="7" s="1"/>
  <c r="AC669" i="7" a="1"/>
  <c r="AC669" i="7" s="1"/>
  <c r="AF664" i="7" a="1"/>
  <c r="AF664" i="7" s="1"/>
  <c r="AG664" i="7" a="1"/>
  <c r="AG664" i="7" s="1"/>
  <c r="AE664" i="7" a="1"/>
  <c r="AE664" i="7" s="1"/>
  <c r="W840" i="7" a="1"/>
  <c r="W840" i="7" s="1"/>
  <c r="X840" i="7" a="1"/>
  <c r="X840" i="7" s="1"/>
  <c r="U585" i="7" a="1"/>
  <c r="U585" i="7" s="1"/>
  <c r="T585" i="7" a="1"/>
  <c r="T585" i="7" s="1"/>
  <c r="S622" i="7" a="1"/>
  <c r="S622" i="7" s="1"/>
  <c r="W794" i="7" a="1"/>
  <c r="W794" i="7" s="1"/>
  <c r="X794" i="7" a="1"/>
  <c r="X794" i="7" s="1"/>
  <c r="Y794" i="7" a="1"/>
  <c r="Y794" i="7" s="1"/>
  <c r="AF851" i="7" a="1"/>
  <c r="AF851" i="7" s="1"/>
  <c r="AG851" i="7" a="1"/>
  <c r="AG851" i="7" s="1"/>
  <c r="T298" i="7" a="1"/>
  <c r="T298" i="7" s="1"/>
  <c r="S298" i="7" a="1"/>
  <c r="S298" i="7" s="1"/>
  <c r="U298" i="7" a="1"/>
  <c r="U298" i="7" s="1"/>
  <c r="X478" i="7" a="1"/>
  <c r="X478" i="7" s="1"/>
  <c r="Y478" i="7" a="1"/>
  <c r="Y478" i="7" s="1"/>
  <c r="W478" i="7" a="1"/>
  <c r="W478" i="7" s="1"/>
  <c r="AA976" i="7" a="1"/>
  <c r="AA976" i="7" s="1"/>
  <c r="AB976" i="7" a="1"/>
  <c r="AB976" i="7" s="1"/>
  <c r="AC976" i="7" a="1"/>
  <c r="AC976" i="7" s="1"/>
  <c r="W970" i="7" a="1"/>
  <c r="W970" i="7" s="1"/>
  <c r="AC393" i="7" a="1"/>
  <c r="AC393" i="7" s="1"/>
  <c r="Y674" i="7" a="1"/>
  <c r="Y674" i="7" s="1"/>
  <c r="T496" i="7" a="1"/>
  <c r="T496" i="7" s="1"/>
  <c r="AJ826" i="7" a="1"/>
  <c r="AJ826" i="7" s="1"/>
  <c r="AK826" i="7" a="1"/>
  <c r="AK826" i="7" s="1"/>
  <c r="AJ912" i="7" a="1"/>
  <c r="AJ912" i="7" s="1"/>
  <c r="W137" i="7" a="1"/>
  <c r="W137" i="7" s="1"/>
  <c r="S843" i="7" a="1"/>
  <c r="S843" i="7" s="1"/>
  <c r="T843" i="7" a="1"/>
  <c r="T843" i="7" s="1"/>
  <c r="X507" i="7" a="1"/>
  <c r="X507" i="7" s="1"/>
  <c r="X290" i="7" a="1"/>
  <c r="X290" i="7" s="1"/>
  <c r="Y290" i="7" a="1"/>
  <c r="Y290" i="7" s="1"/>
  <c r="AA475" i="7" a="1"/>
  <c r="AA475" i="7" s="1"/>
  <c r="AJ851" i="7" a="1"/>
  <c r="AJ851" i="7" s="1"/>
  <c r="AI851" i="7" a="1"/>
  <c r="AI851" i="7" s="1"/>
  <c r="AK851" i="7" a="1"/>
  <c r="AK851" i="7" s="1"/>
  <c r="X976" i="7" a="1"/>
  <c r="X976" i="7" s="1"/>
  <c r="Y976" i="7" a="1"/>
  <c r="Y976" i="7" s="1"/>
  <c r="AG752" i="7" a="1"/>
  <c r="AG752" i="7" s="1"/>
  <c r="AE752" i="7" a="1"/>
  <c r="AE752" i="7" s="1"/>
  <c r="X684" i="7" a="1"/>
  <c r="X684" i="7" s="1"/>
  <c r="Y684" i="7" a="1"/>
  <c r="Y684" i="7" s="1"/>
  <c r="AB720" i="7" a="1"/>
  <c r="AB720" i="7" s="1"/>
  <c r="AI513" i="7" a="1"/>
  <c r="AI513" i="7" s="1"/>
  <c r="AB252" i="7" a="1"/>
  <c r="AB252" i="7" s="1"/>
  <c r="AA942" i="7" a="1"/>
  <c r="AA942" i="7" s="1"/>
  <c r="S1014" i="7" a="1"/>
  <c r="S1014" i="7" s="1"/>
  <c r="Y797" i="7" a="1"/>
  <c r="Y797" i="7" s="1"/>
  <c r="T587" i="7" a="1"/>
  <c r="T587" i="7" s="1"/>
  <c r="U989" i="7" a="1"/>
  <c r="U989" i="7" s="1"/>
  <c r="AB938" i="7" a="1"/>
  <c r="AB938" i="7" s="1"/>
  <c r="AJ322" i="7" a="1"/>
  <c r="AJ322" i="7" s="1"/>
  <c r="X849" i="7" a="1"/>
  <c r="X849" i="7" s="1"/>
  <c r="X266" i="7" a="1"/>
  <c r="X266" i="7" s="1"/>
  <c r="W266" i="7" a="1"/>
  <c r="W266" i="7" s="1"/>
  <c r="Y266" i="7" a="1"/>
  <c r="Y266" i="7" s="1"/>
  <c r="AJ769" i="7" a="1"/>
  <c r="AJ769" i="7" s="1"/>
  <c r="Y334" i="7" a="1"/>
  <c r="Y334" i="7" s="1"/>
  <c r="AA593" i="7" a="1"/>
  <c r="AA593" i="7" s="1"/>
  <c r="AB593" i="7" a="1"/>
  <c r="AB593" i="7" s="1"/>
  <c r="AE1006" i="7" a="1"/>
  <c r="AE1006" i="7" s="1"/>
  <c r="AG1006" i="7" a="1"/>
  <c r="AG1006" i="7" s="1"/>
  <c r="AE444" i="7" a="1"/>
  <c r="AE444" i="7" s="1"/>
  <c r="U701" i="7" a="1"/>
  <c r="U701" i="7" s="1"/>
  <c r="AB572" i="7" a="1"/>
  <c r="AB572" i="7" s="1"/>
  <c r="AA572" i="7" a="1"/>
  <c r="AA572" i="7" s="1"/>
  <c r="AB832" i="7" a="1"/>
  <c r="AB832" i="7" s="1"/>
  <c r="U126" i="7" a="1"/>
  <c r="U126" i="7" s="1"/>
  <c r="AC377" i="7" a="1"/>
  <c r="AC377" i="7" s="1"/>
  <c r="U977" i="7" a="1"/>
  <c r="U977" i="7" s="1"/>
  <c r="S977" i="7" a="1"/>
  <c r="S977" i="7" s="1"/>
  <c r="S228" i="7" a="1"/>
  <c r="S228" i="7" s="1"/>
  <c r="T228" i="7" a="1"/>
  <c r="T228" i="7" s="1"/>
  <c r="U228" i="7" a="1"/>
  <c r="U228" i="7" s="1"/>
  <c r="AB705" i="7" a="1"/>
  <c r="AB705" i="7" s="1"/>
  <c r="W141" i="7" a="1"/>
  <c r="W141" i="7" s="1"/>
  <c r="X141" i="7" a="1"/>
  <c r="X141" i="7" s="1"/>
  <c r="Y141" i="7" a="1"/>
  <c r="Y141" i="7" s="1"/>
  <c r="AF623" i="7" a="1"/>
  <c r="AF623" i="7" s="1"/>
  <c r="AG623" i="7" a="1"/>
  <c r="AG623" i="7" s="1"/>
  <c r="AE623" i="7" a="1"/>
  <c r="AE623" i="7" s="1"/>
  <c r="AB740" i="7" a="1"/>
  <c r="AB740" i="7" s="1"/>
  <c r="AC740" i="7" a="1"/>
  <c r="AC740" i="7" s="1"/>
  <c r="AA351" i="7" a="1"/>
  <c r="AA351" i="7" s="1"/>
  <c r="AK410" i="7" a="1"/>
  <c r="AK410" i="7" s="1"/>
  <c r="AG1008" i="7" a="1"/>
  <c r="AG1008" i="7" s="1"/>
  <c r="T736" i="7" a="1"/>
  <c r="T736" i="7" s="1"/>
  <c r="U777" i="7" a="1"/>
  <c r="U777" i="7" s="1"/>
  <c r="AG322" i="7" a="1"/>
  <c r="AG322" i="7" s="1"/>
  <c r="Y802" i="7" a="1"/>
  <c r="Y802" i="7" s="1"/>
  <c r="W849" i="7" a="1"/>
  <c r="W849" i="7" s="1"/>
  <c r="AE475" i="7" a="1"/>
  <c r="AE475" i="7" s="1"/>
  <c r="W821" i="7" a="1"/>
  <c r="W821" i="7" s="1"/>
  <c r="Y821" i="7" a="1"/>
  <c r="Y821" i="7" s="1"/>
  <c r="AI769" i="7" a="1"/>
  <c r="AI769" i="7" s="1"/>
  <c r="W334" i="7" a="1"/>
  <c r="W334" i="7" s="1"/>
  <c r="S1006" i="7" a="1"/>
  <c r="S1006" i="7" s="1"/>
  <c r="U1006" i="7" a="1"/>
  <c r="U1006" i="7" s="1"/>
  <c r="AK366" i="7" a="1"/>
  <c r="AK366" i="7" s="1"/>
  <c r="AK932" i="7" a="1"/>
  <c r="AK932" i="7" s="1"/>
  <c r="S126" i="7" a="1"/>
  <c r="S126" i="7" s="1"/>
  <c r="AA705" i="7" a="1"/>
  <c r="AA705" i="7" s="1"/>
  <c r="AA331" i="7" a="1"/>
  <c r="AA331" i="7" s="1"/>
  <c r="AB331" i="7" a="1"/>
  <c r="AB331" i="7" s="1"/>
  <c r="AC331" i="7" a="1"/>
  <c r="AC331" i="7" s="1"/>
  <c r="AJ623" i="7" a="1"/>
  <c r="AJ623" i="7" s="1"/>
  <c r="AG718" i="7" a="1"/>
  <c r="AG718" i="7" s="1"/>
  <c r="S330" i="7" a="1"/>
  <c r="S330" i="7" s="1"/>
  <c r="T330" i="7" a="1"/>
  <c r="T330" i="7" s="1"/>
  <c r="AE691" i="7" a="1"/>
  <c r="AE691" i="7" s="1"/>
  <c r="AG691" i="7" a="1"/>
  <c r="AG691" i="7" s="1"/>
  <c r="Y267" i="7" a="1"/>
  <c r="Y267" i="7" s="1"/>
  <c r="X267" i="7" a="1"/>
  <c r="X267" i="7" s="1"/>
  <c r="AC557" i="7" a="1"/>
  <c r="AC557" i="7" s="1"/>
  <c r="AB557" i="7" a="1"/>
  <c r="AB557" i="7" s="1"/>
  <c r="AB851" i="7" a="1"/>
  <c r="AB851" i="7" s="1"/>
  <c r="AA851" i="7" a="1"/>
  <c r="AA851" i="7" s="1"/>
  <c r="AI572" i="7" a="1"/>
  <c r="AI572" i="7" s="1"/>
  <c r="AJ572" i="7" a="1"/>
  <c r="AJ572" i="7" s="1"/>
  <c r="AG286" i="7" a="1"/>
  <c r="AG286" i="7" s="1"/>
  <c r="AF286" i="7" a="1"/>
  <c r="AF286" i="7" s="1"/>
  <c r="T552" i="7" a="1"/>
  <c r="T552" i="7" s="1"/>
  <c r="U552" i="7" a="1"/>
  <c r="U552" i="7" s="1"/>
  <c r="AB290" i="7" a="1"/>
  <c r="AB290" i="7" s="1"/>
  <c r="S736" i="7" a="1"/>
  <c r="S736" i="7" s="1"/>
  <c r="S178" i="7" a="1"/>
  <c r="S178" i="7" s="1"/>
  <c r="T178" i="7" a="1"/>
  <c r="T178" i="7" s="1"/>
  <c r="U691" i="7" a="1"/>
  <c r="U691" i="7" s="1"/>
  <c r="T691" i="7" a="1"/>
  <c r="T691" i="7" s="1"/>
  <c r="AC1006" i="7" a="1"/>
  <c r="AC1006" i="7" s="1"/>
  <c r="AA1006" i="7" a="1"/>
  <c r="AA1006" i="7" s="1"/>
  <c r="AF697" i="7" a="1"/>
  <c r="AF697" i="7" s="1"/>
  <c r="T557" i="7" a="1"/>
  <c r="T557" i="7" s="1"/>
  <c r="U557" i="7" a="1"/>
  <c r="U557" i="7" s="1"/>
  <c r="AI126" i="7" a="1"/>
  <c r="AI126" i="7" s="1"/>
  <c r="AK126" i="7" a="1"/>
  <c r="AK126" i="7" s="1"/>
  <c r="T508" i="7" a="1"/>
  <c r="T508" i="7" s="1"/>
  <c r="S508" i="7" a="1"/>
  <c r="S508" i="7" s="1"/>
  <c r="AI705" i="7" a="1"/>
  <c r="AI705" i="7" s="1"/>
  <c r="AJ705" i="7" a="1"/>
  <c r="AJ705" i="7" s="1"/>
  <c r="AK331" i="7" a="1"/>
  <c r="AK331" i="7" s="1"/>
  <c r="S141" i="7" a="1"/>
  <c r="S141" i="7" s="1"/>
  <c r="U141" i="7" a="1"/>
  <c r="U141" i="7" s="1"/>
  <c r="S447" i="7" a="1"/>
  <c r="S447" i="7" s="1"/>
  <c r="U447" i="7" a="1"/>
  <c r="U447" i="7" s="1"/>
  <c r="AC995" i="7" a="1"/>
  <c r="AC995" i="7" s="1"/>
  <c r="AB234" i="7" a="1"/>
  <c r="AB234" i="7" s="1"/>
  <c r="AG736" i="7" a="1"/>
  <c r="AG736" i="7" s="1"/>
  <c r="S723" i="7" a="1"/>
  <c r="S723" i="7" s="1"/>
  <c r="T723" i="7" a="1"/>
  <c r="T723" i="7" s="1"/>
  <c r="U723" i="7" a="1"/>
  <c r="U723" i="7" s="1"/>
  <c r="U183" i="7" a="1"/>
  <c r="U183" i="7" s="1"/>
  <c r="S183" i="7" a="1"/>
  <c r="S183" i="7" s="1"/>
  <c r="S113" i="7" a="1"/>
  <c r="S113" i="7" s="1"/>
  <c r="U113" i="7" a="1"/>
  <c r="U113" i="7" s="1"/>
  <c r="AB1006" i="7" a="1"/>
  <c r="AB1006" i="7" s="1"/>
  <c r="S904" i="7" a="1"/>
  <c r="S904" i="7" s="1"/>
  <c r="T904" i="7" a="1"/>
  <c r="T904" i="7" s="1"/>
  <c r="AA327" i="7" a="1"/>
  <c r="AA327" i="7" s="1"/>
  <c r="AB327" i="7" a="1"/>
  <c r="AB327" i="7" s="1"/>
  <c r="T932" i="7" a="1"/>
  <c r="T932" i="7" s="1"/>
  <c r="AB553" i="7" a="1"/>
  <c r="AB553" i="7" s="1"/>
  <c r="AC553" i="7" a="1"/>
  <c r="AC553" i="7" s="1"/>
  <c r="AA407" i="7" a="1"/>
  <c r="AA407" i="7" s="1"/>
  <c r="AC407" i="7" a="1"/>
  <c r="AC407" i="7" s="1"/>
  <c r="W765" i="7" a="1"/>
  <c r="W765" i="7" s="1"/>
  <c r="AA977" i="7" a="1"/>
  <c r="AA977" i="7" s="1"/>
  <c r="AC977" i="7" a="1"/>
  <c r="AC977" i="7" s="1"/>
  <c r="AE107" i="7" a="1"/>
  <c r="AE107" i="7" s="1"/>
  <c r="AB286" i="7" a="1"/>
  <c r="AB286" i="7" s="1"/>
  <c r="AI478" i="7" a="1"/>
  <c r="AI478" i="7" s="1"/>
  <c r="AK478" i="7" a="1"/>
  <c r="AK478" i="7" s="1"/>
  <c r="U489" i="7" a="1"/>
  <c r="U489" i="7" s="1"/>
  <c r="AJ331" i="7" a="1"/>
  <c r="AJ331" i="7" s="1"/>
  <c r="AG317" i="7" a="1"/>
  <c r="AG317" i="7" s="1"/>
  <c r="W447" i="7" a="1"/>
  <c r="W447" i="7" s="1"/>
  <c r="Y447" i="7" a="1"/>
  <c r="Y447" i="7" s="1"/>
  <c r="X447" i="7" a="1"/>
  <c r="X447" i="7" s="1"/>
  <c r="AG907" i="7" a="1"/>
  <c r="AG907" i="7" s="1"/>
  <c r="AJ761" i="7" a="1"/>
  <c r="AJ761" i="7" s="1"/>
  <c r="AB995" i="7" a="1"/>
  <c r="AB995" i="7" s="1"/>
  <c r="AC376" i="7" a="1"/>
  <c r="AC376" i="7" s="1"/>
  <c r="T774" i="7" a="1"/>
  <c r="T774" i="7" s="1"/>
  <c r="AK658" i="7" a="1"/>
  <c r="AK658" i="7" s="1"/>
  <c r="AE290" i="7" a="1"/>
  <c r="AE290" i="7" s="1"/>
  <c r="AC269" i="7" a="1"/>
  <c r="AC269" i="7" s="1"/>
  <c r="AF736" i="7" a="1"/>
  <c r="AF736" i="7" s="1"/>
  <c r="U786" i="7" a="1"/>
  <c r="U786" i="7" s="1"/>
  <c r="AC322" i="7" a="1"/>
  <c r="AC322" i="7" s="1"/>
  <c r="AC342" i="7" a="1"/>
  <c r="AC342" i="7" s="1"/>
  <c r="AG334" i="7" a="1"/>
  <c r="AG334" i="7" s="1"/>
  <c r="AC593" i="7" a="1"/>
  <c r="AC593" i="7" s="1"/>
  <c r="X113" i="7" a="1"/>
  <c r="X113" i="7" s="1"/>
  <c r="Y113" i="7" a="1"/>
  <c r="Y113" i="7" s="1"/>
  <c r="AJ291" i="7" a="1"/>
  <c r="AJ291" i="7" s="1"/>
  <c r="AK291" i="7" a="1"/>
  <c r="AK291" i="7" s="1"/>
  <c r="AF222" i="7" a="1"/>
  <c r="AF222" i="7" s="1"/>
  <c r="AG222" i="7" a="1"/>
  <c r="AG222" i="7" s="1"/>
  <c r="X977" i="7" a="1"/>
  <c r="X977" i="7" s="1"/>
  <c r="W977" i="7" a="1"/>
  <c r="W977" i="7" s="1"/>
  <c r="AA286" i="7" a="1"/>
  <c r="AA286" i="7" s="1"/>
  <c r="AC508" i="7" a="1"/>
  <c r="AC508" i="7" s="1"/>
  <c r="U257" i="7" a="1"/>
  <c r="U257" i="7" s="1"/>
  <c r="S257" i="7" a="1"/>
  <c r="S257" i="7" s="1"/>
  <c r="AK295" i="7" a="1"/>
  <c r="AK295" i="7" s="1"/>
  <c r="AI295" i="7" a="1"/>
  <c r="AI295" i="7" s="1"/>
  <c r="AJ295" i="7" a="1"/>
  <c r="AJ295" i="7" s="1"/>
  <c r="U847" i="7" a="1"/>
  <c r="U847" i="7" s="1"/>
  <c r="S847" i="7" a="1"/>
  <c r="S847" i="7" s="1"/>
  <c r="T732" i="7" a="1"/>
  <c r="T732" i="7" s="1"/>
  <c r="S732" i="7" a="1"/>
  <c r="S732" i="7" s="1"/>
  <c r="U732" i="7" a="1"/>
  <c r="U732" i="7" s="1"/>
  <c r="AI759" i="7" a="1"/>
  <c r="AI759" i="7" s="1"/>
  <c r="AJ759" i="7" a="1"/>
  <c r="AJ759" i="7" s="1"/>
  <c r="AK759" i="7" a="1"/>
  <c r="AK759" i="7" s="1"/>
  <c r="AE907" i="7" a="1"/>
  <c r="AE907" i="7" s="1"/>
  <c r="AF446" i="7" a="1"/>
  <c r="AF446" i="7" s="1"/>
  <c r="AI761" i="7" a="1"/>
  <c r="AI761" i="7" s="1"/>
  <c r="T718" i="7" a="1"/>
  <c r="T718" i="7" s="1"/>
  <c r="S718" i="7" a="1"/>
  <c r="S718" i="7" s="1"/>
  <c r="AK723" i="7" a="1"/>
  <c r="AK723" i="7" s="1"/>
  <c r="AI723" i="7" a="1"/>
  <c r="AI723" i="7" s="1"/>
  <c r="X281" i="7" a="1"/>
  <c r="X281" i="7" s="1"/>
  <c r="Y281" i="7" a="1"/>
  <c r="Y281" i="7" s="1"/>
  <c r="AG998" i="7" a="1"/>
  <c r="AG998" i="7" s="1"/>
  <c r="AE998" i="7" a="1"/>
  <c r="AE998" i="7" s="1"/>
  <c r="Y742" i="7" a="1"/>
  <c r="Y742" i="7" s="1"/>
  <c r="W742" i="7" a="1"/>
  <c r="W742" i="7" s="1"/>
  <c r="X742" i="7" a="1"/>
  <c r="X742" i="7" s="1"/>
  <c r="AA396" i="7" a="1"/>
  <c r="AA396" i="7" s="1"/>
  <c r="AB396" i="7" a="1"/>
  <c r="AB396" i="7" s="1"/>
  <c r="T545" i="7" a="1"/>
  <c r="T545" i="7" s="1"/>
  <c r="S545" i="7" a="1"/>
  <c r="S545" i="7" s="1"/>
  <c r="U405" i="7" a="1"/>
  <c r="U405" i="7" s="1"/>
  <c r="T405" i="7" a="1"/>
  <c r="T405" i="7" s="1"/>
  <c r="AF228" i="7" a="1"/>
  <c r="AF228" i="7" s="1"/>
  <c r="AE228" i="7" a="1"/>
  <c r="AE228" i="7" s="1"/>
  <c r="AG228" i="7" a="1"/>
  <c r="AG228" i="7" s="1"/>
  <c r="AI847" i="7" a="1"/>
  <c r="AI847" i="7" s="1"/>
  <c r="AJ847" i="7" a="1"/>
  <c r="AJ847" i="7" s="1"/>
  <c r="AK847" i="7" a="1"/>
  <c r="AK847" i="7" s="1"/>
  <c r="W368" i="7" a="1"/>
  <c r="W368" i="7" s="1"/>
  <c r="X368" i="7" a="1"/>
  <c r="X368" i="7" s="1"/>
  <c r="AJ915" i="7" a="1"/>
  <c r="AJ915" i="7" s="1"/>
  <c r="AK915" i="7" a="1"/>
  <c r="AK915" i="7" s="1"/>
  <c r="AJ378" i="7" a="1"/>
  <c r="AJ378" i="7" s="1"/>
  <c r="AE769" i="7" a="1"/>
  <c r="AE769" i="7" s="1"/>
  <c r="AF526" i="7" a="1"/>
  <c r="AF526" i="7" s="1"/>
  <c r="AE526" i="7" a="1"/>
  <c r="AE526" i="7" s="1"/>
  <c r="X216" i="7" a="1"/>
  <c r="X216" i="7" s="1"/>
  <c r="U998" i="7" a="1"/>
  <c r="U998" i="7" s="1"/>
  <c r="S998" i="7" a="1"/>
  <c r="S998" i="7" s="1"/>
  <c r="AK139" i="7" a="1"/>
  <c r="AK139" i="7" s="1"/>
  <c r="S291" i="7" a="1"/>
  <c r="S291" i="7" s="1"/>
  <c r="AP291" i="7" s="1"/>
  <c r="T291" i="7" a="1"/>
  <c r="T291" i="7" s="1"/>
  <c r="AB222" i="7" a="1"/>
  <c r="AB222" i="7" s="1"/>
  <c r="T318" i="7" a="1"/>
  <c r="T318" i="7" s="1"/>
  <c r="U318" i="7" a="1"/>
  <c r="U318" i="7" s="1"/>
  <c r="AB129" i="7" a="1"/>
  <c r="AB129" i="7" s="1"/>
  <c r="AA129" i="7" a="1"/>
  <c r="AA129" i="7" s="1"/>
  <c r="AC129" i="7" a="1"/>
  <c r="AC129" i="7" s="1"/>
  <c r="S601" i="7" a="1"/>
  <c r="S601" i="7" s="1"/>
  <c r="U601" i="7" a="1"/>
  <c r="U601" i="7" s="1"/>
  <c r="AG904" i="7" a="1"/>
  <c r="AG904" i="7" s="1"/>
  <c r="U327" i="7" a="1"/>
  <c r="U327" i="7" s="1"/>
  <c r="AG389" i="7" a="1"/>
  <c r="AG389" i="7" s="1"/>
  <c r="AE389" i="7" a="1"/>
  <c r="AE389" i="7" s="1"/>
  <c r="AF816" i="7" a="1"/>
  <c r="AF816" i="7" s="1"/>
  <c r="AI893" i="7" a="1"/>
  <c r="AI893" i="7" s="1"/>
  <c r="AJ893" i="7" a="1"/>
  <c r="AJ893" i="7" s="1"/>
  <c r="AK893" i="7" a="1"/>
  <c r="AK893" i="7" s="1"/>
  <c r="S685" i="7" a="1"/>
  <c r="S685" i="7" s="1"/>
  <c r="U685" i="7" a="1"/>
  <c r="U685" i="7" s="1"/>
  <c r="X262" i="7" a="1"/>
  <c r="X262" i="7" s="1"/>
  <c r="W262" i="7" a="1"/>
  <c r="W262" i="7" s="1"/>
  <c r="Y262" i="7" a="1"/>
  <c r="Y262" i="7" s="1"/>
  <c r="S368" i="7" a="1"/>
  <c r="S368" i="7" s="1"/>
  <c r="T368" i="7" a="1"/>
  <c r="T368" i="7" s="1"/>
  <c r="AJ958" i="7" a="1"/>
  <c r="AJ958" i="7" s="1"/>
  <c r="AK776" i="7" a="1"/>
  <c r="AK776" i="7" s="1"/>
  <c r="AK322" i="7" a="1"/>
  <c r="AK322" i="7" s="1"/>
  <c r="AA347" i="7" a="1"/>
  <c r="AA347" i="7" s="1"/>
  <c r="Y140" i="7" a="1"/>
  <c r="Y140" i="7" s="1"/>
  <c r="X140" i="7" a="1"/>
  <c r="X140" i="7" s="1"/>
  <c r="AB585" i="7" a="1"/>
  <c r="AB585" i="7" s="1"/>
  <c r="AA585" i="7" a="1"/>
  <c r="AA585" i="7" s="1"/>
  <c r="AA226" i="7" a="1"/>
  <c r="AA226" i="7" s="1"/>
  <c r="AC226" i="7" a="1"/>
  <c r="AC226" i="7" s="1"/>
  <c r="AJ139" i="7" a="1"/>
  <c r="AJ139" i="7" s="1"/>
  <c r="AG129" i="7" a="1"/>
  <c r="AG129" i="7" s="1"/>
  <c r="AF129" i="7" a="1"/>
  <c r="AF129" i="7" s="1"/>
  <c r="X581" i="7" a="1"/>
  <c r="X581" i="7" s="1"/>
  <c r="W581" i="7" a="1"/>
  <c r="W581" i="7" s="1"/>
  <c r="AK493" i="7" a="1"/>
  <c r="AK493" i="7" s="1"/>
  <c r="AJ493" i="7" a="1"/>
  <c r="AJ493" i="7" s="1"/>
  <c r="AI493" i="7" a="1"/>
  <c r="AI493" i="7" s="1"/>
  <c r="AF904" i="7" a="1"/>
  <c r="AF904" i="7" s="1"/>
  <c r="T327" i="7" a="1"/>
  <c r="T327" i="7" s="1"/>
  <c r="AC179" i="7" a="1"/>
  <c r="AC179" i="7" s="1"/>
  <c r="AB179" i="7" a="1"/>
  <c r="AB179" i="7" s="1"/>
  <c r="AE816" i="7" a="1"/>
  <c r="AE816" i="7" s="1"/>
  <c r="AK194" i="7" a="1"/>
  <c r="AK194" i="7" s="1"/>
  <c r="T257" i="7" a="1"/>
  <c r="T257" i="7" s="1"/>
  <c r="S722" i="7" a="1"/>
  <c r="S722" i="7" s="1"/>
  <c r="AF742" i="7" a="1"/>
  <c r="AF742" i="7" s="1"/>
  <c r="AG742" i="7" a="1"/>
  <c r="AG742" i="7" s="1"/>
  <c r="AC291" i="7" a="1"/>
  <c r="AC291" i="7" s="1"/>
  <c r="AB291" i="7" a="1"/>
  <c r="AB291" i="7" s="1"/>
  <c r="AF396" i="7" a="1"/>
  <c r="AF396" i="7" s="1"/>
  <c r="AG396" i="7" a="1"/>
  <c r="AG396" i="7" s="1"/>
  <c r="X398" i="7" a="1"/>
  <c r="X398" i="7" s="1"/>
  <c r="Y398" i="7" a="1"/>
  <c r="Y398" i="7" s="1"/>
  <c r="AB493" i="7" a="1"/>
  <c r="AB493" i="7" s="1"/>
  <c r="AA493" i="7" a="1"/>
  <c r="AA493" i="7" s="1"/>
  <c r="AC493" i="7" a="1"/>
  <c r="AC493" i="7" s="1"/>
  <c r="AC521" i="7" a="1"/>
  <c r="AC521" i="7" s="1"/>
  <c r="AB521" i="7" a="1"/>
  <c r="AB521" i="7" s="1"/>
  <c r="AK1011" i="7" a="1"/>
  <c r="AK1011" i="7" s="1"/>
  <c r="AI1011" i="7" a="1"/>
  <c r="AI1011" i="7" s="1"/>
  <c r="AJ1011" i="7" a="1"/>
  <c r="AJ1011" i="7" s="1"/>
  <c r="X791" i="7" a="1"/>
  <c r="X791" i="7" s="1"/>
  <c r="W791" i="7" a="1"/>
  <c r="W791" i="7" s="1"/>
  <c r="T317" i="7" a="1"/>
  <c r="T317" i="7" s="1"/>
  <c r="U317" i="7" a="1"/>
  <c r="U317" i="7" s="1"/>
  <c r="AC112" i="7" a="1"/>
  <c r="AC112" i="7" s="1"/>
  <c r="AB112" i="7" a="1"/>
  <c r="AB112" i="7" s="1"/>
  <c r="AF335" i="7" a="1"/>
  <c r="AF335" i="7" s="1"/>
  <c r="AE335" i="7" a="1"/>
  <c r="AE335" i="7" s="1"/>
  <c r="W459" i="7" a="1"/>
  <c r="W459" i="7" s="1"/>
  <c r="X459" i="7" a="1"/>
  <c r="X459" i="7" s="1"/>
  <c r="Y459" i="7" a="1"/>
  <c r="Y459" i="7" s="1"/>
  <c r="X761" i="7" a="1"/>
  <c r="X761" i="7" s="1"/>
  <c r="Y761" i="7" a="1"/>
  <c r="Y761" i="7" s="1"/>
  <c r="AC555" i="7" a="1"/>
  <c r="AC555" i="7" s="1"/>
  <c r="U216" i="7" a="1"/>
  <c r="U216" i="7" s="1"/>
  <c r="U743" i="7" a="1"/>
  <c r="U743" i="7" s="1"/>
  <c r="S222" i="7" a="1"/>
  <c r="S222" i="7" s="1"/>
  <c r="AK764" i="7" a="1"/>
  <c r="AK764" i="7" s="1"/>
  <c r="AF874" i="7" a="1"/>
  <c r="AF874" i="7" s="1"/>
  <c r="S712" i="7" a="1"/>
  <c r="S712" i="7" s="1"/>
  <c r="AA621" i="7" a="1"/>
  <c r="AA621" i="7" s="1"/>
  <c r="AK557" i="7" a="1"/>
  <c r="AK557" i="7" s="1"/>
  <c r="AF576" i="7" a="1"/>
  <c r="AF576" i="7" s="1"/>
  <c r="U553" i="7" a="1"/>
  <c r="U553" i="7" s="1"/>
  <c r="S221" i="7" a="1"/>
  <c r="S221" i="7" s="1"/>
  <c r="AE434" i="7" a="1"/>
  <c r="AE434" i="7" s="1"/>
  <c r="Y766" i="7" a="1"/>
  <c r="Y766" i="7" s="1"/>
  <c r="AA541" i="7" a="1"/>
  <c r="AA541" i="7" s="1"/>
  <c r="AF447" i="7" a="1"/>
  <c r="AF447" i="7" s="1"/>
  <c r="AG1012" i="7" a="1"/>
  <c r="AG1012" i="7" s="1"/>
  <c r="AA722" i="7" a="1"/>
  <c r="AA722" i="7" s="1"/>
  <c r="T459" i="7" a="1"/>
  <c r="T459" i="7" s="1"/>
  <c r="S351" i="7" a="1"/>
  <c r="S351" i="7" s="1"/>
  <c r="U555" i="7" a="1"/>
  <c r="U555" i="7" s="1"/>
  <c r="W1006" i="7" a="1"/>
  <c r="W1006" i="7" s="1"/>
  <c r="W359" i="7" a="1"/>
  <c r="W359" i="7" s="1"/>
  <c r="AE304" i="7" a="1"/>
  <c r="AE304" i="7" s="1"/>
  <c r="AF999" i="7" a="1"/>
  <c r="AF999" i="7" s="1"/>
  <c r="Y440" i="7" a="1"/>
  <c r="Y440" i="7" s="1"/>
  <c r="AF557" i="7" a="1"/>
  <c r="AF557" i="7" s="1"/>
  <c r="W851" i="7" a="1"/>
  <c r="W851" i="7" s="1"/>
  <c r="U232" i="7" a="1"/>
  <c r="U232" i="7" s="1"/>
  <c r="AB389" i="7" a="1"/>
  <c r="AB389" i="7" s="1"/>
  <c r="AC1011" i="7" a="1"/>
  <c r="AC1011" i="7" s="1"/>
  <c r="AE609" i="7" a="1"/>
  <c r="AE609" i="7" s="1"/>
  <c r="S976" i="7" a="1"/>
  <c r="S976" i="7" s="1"/>
  <c r="AJ305" i="7" a="1"/>
  <c r="AJ305" i="7" s="1"/>
  <c r="S947" i="7" a="1"/>
  <c r="S947" i="7" s="1"/>
  <c r="W740" i="7" a="1"/>
  <c r="W740" i="7" s="1"/>
  <c r="Y718" i="7" a="1"/>
  <c r="Y718" i="7" s="1"/>
  <c r="AF113" i="7" a="1"/>
  <c r="AF113" i="7" s="1"/>
  <c r="AE831" i="7" a="1"/>
  <c r="AE831" i="7" s="1"/>
  <c r="Y396" i="7" a="1"/>
  <c r="Y396" i="7" s="1"/>
  <c r="AE501" i="7" a="1"/>
  <c r="AE501" i="7" s="1"/>
  <c r="X1006" i="7" a="1"/>
  <c r="X1006" i="7" s="1"/>
  <c r="AG764" i="7" a="1"/>
  <c r="AG764" i="7" s="1"/>
  <c r="AE999" i="7" a="1"/>
  <c r="AE999" i="7" s="1"/>
  <c r="AJ232" i="7" a="1"/>
  <c r="AJ232" i="7" s="1"/>
  <c r="U179" i="7" a="1"/>
  <c r="U179" i="7" s="1"/>
  <c r="Y389" i="7" a="1"/>
  <c r="Y389" i="7" s="1"/>
  <c r="AE194" i="7" a="1"/>
  <c r="AE194" i="7" s="1"/>
  <c r="T402" i="7" a="1"/>
  <c r="T402" i="7" s="1"/>
  <c r="AC706" i="7" a="1"/>
  <c r="AC706" i="7" s="1"/>
  <c r="U314" i="7" a="1"/>
  <c r="U314" i="7" s="1"/>
  <c r="AF976" i="7" a="1"/>
  <c r="AF976" i="7" s="1"/>
  <c r="AG490" i="7" a="1"/>
  <c r="AG490" i="7" s="1"/>
  <c r="AI580" i="7" a="1"/>
  <c r="AI580" i="7" s="1"/>
  <c r="AI662" i="7" a="1"/>
  <c r="AI662" i="7" s="1"/>
  <c r="U740" i="7" a="1"/>
  <c r="U740" i="7" s="1"/>
  <c r="U299" i="7" a="1"/>
  <c r="U299" i="7" s="1"/>
  <c r="AC335" i="7" a="1"/>
  <c r="AC335" i="7" s="1"/>
  <c r="AC353" i="7" a="1"/>
  <c r="AC353" i="7" s="1"/>
  <c r="AC614" i="7" a="1"/>
  <c r="AC614" i="7" s="1"/>
  <c r="Y760" i="7" a="1"/>
  <c r="Y760" i="7" s="1"/>
  <c r="AJ526" i="7" a="1"/>
  <c r="AJ526" i="7" s="1"/>
  <c r="AA247" i="7" a="1"/>
  <c r="AA247" i="7" s="1"/>
  <c r="W379" i="7" a="1"/>
  <c r="W379" i="7" s="1"/>
  <c r="AF831" i="7" a="1"/>
  <c r="AF831" i="7" s="1"/>
  <c r="X396" i="7" a="1"/>
  <c r="X396" i="7" s="1"/>
  <c r="AJ222" i="7" a="1"/>
  <c r="AJ222" i="7" s="1"/>
  <c r="T764" i="7" a="1"/>
  <c r="T764" i="7" s="1"/>
  <c r="AI424" i="7" a="1"/>
  <c r="AI424" i="7" s="1"/>
  <c r="AI557" i="7" a="1"/>
  <c r="AI557" i="7" s="1"/>
  <c r="AB812" i="7" a="1"/>
  <c r="AB812" i="7" s="1"/>
  <c r="AC767" i="7" a="1"/>
  <c r="AC767" i="7" s="1"/>
  <c r="AG572" i="7" a="1"/>
  <c r="AG572" i="7" s="1"/>
  <c r="AG407" i="7" a="1"/>
  <c r="AG407" i="7" s="1"/>
  <c r="AF853" i="7" a="1"/>
  <c r="AF853" i="7" s="1"/>
  <c r="U801" i="7" a="1"/>
  <c r="U801" i="7" s="1"/>
  <c r="Y107" i="7" a="1"/>
  <c r="Y107" i="7" s="1"/>
  <c r="AF194" i="7" a="1"/>
  <c r="AF194" i="7" s="1"/>
  <c r="AA706" i="7" a="1"/>
  <c r="AA706" i="7" s="1"/>
  <c r="AG305" i="7" a="1"/>
  <c r="AG305" i="7" s="1"/>
  <c r="T490" i="7" a="1"/>
  <c r="T490" i="7" s="1"/>
  <c r="X705" i="7" a="1"/>
  <c r="X705" i="7" s="1"/>
  <c r="Y847" i="7" a="1"/>
  <c r="Y847" i="7" s="1"/>
  <c r="Y759" i="7" a="1"/>
  <c r="Y759" i="7" s="1"/>
  <c r="T746" i="7" a="1"/>
  <c r="T746" i="7" s="1"/>
  <c r="T299" i="7" a="1"/>
  <c r="T299" i="7" s="1"/>
  <c r="X752" i="7" a="1"/>
  <c r="X752" i="7" s="1"/>
  <c r="Y979" i="7" a="1"/>
  <c r="Y979" i="7" s="1"/>
  <c r="Y209" i="7" a="1"/>
  <c r="Y209" i="7" s="1"/>
  <c r="AE910" i="7" a="1"/>
  <c r="AE910" i="7" s="1"/>
  <c r="AC831" i="7" a="1"/>
  <c r="AC831" i="7" s="1"/>
  <c r="AG230" i="7" a="1"/>
  <c r="AG230" i="7" s="1"/>
  <c r="X440" i="7" a="1"/>
  <c r="X440" i="7" s="1"/>
  <c r="T232" i="7" a="1"/>
  <c r="T232" i="7" s="1"/>
  <c r="AB767" i="7" a="1"/>
  <c r="AB767" i="7" s="1"/>
  <c r="T196" i="7" a="1"/>
  <c r="T196" i="7" s="1"/>
  <c r="AF572" i="7" a="1"/>
  <c r="AF572" i="7" s="1"/>
  <c r="AF407" i="7" a="1"/>
  <c r="AF407" i="7" s="1"/>
  <c r="AC813" i="7" a="1"/>
  <c r="AC813" i="7" s="1"/>
  <c r="T801" i="7" a="1"/>
  <c r="T801" i="7" s="1"/>
  <c r="X107" i="7" a="1"/>
  <c r="X107" i="7" s="1"/>
  <c r="AI300" i="7" a="1"/>
  <c r="AI300" i="7" s="1"/>
  <c r="AE422" i="7" a="1"/>
  <c r="AE422" i="7" s="1"/>
  <c r="T976" i="7" a="1"/>
  <c r="T976" i="7" s="1"/>
  <c r="U305" i="7" a="1"/>
  <c r="U305" i="7" s="1"/>
  <c r="AK732" i="7" a="1"/>
  <c r="AK732" i="7" s="1"/>
  <c r="AG580" i="7" a="1"/>
  <c r="AG580" i="7" s="1"/>
  <c r="AC947" i="7" a="1"/>
  <c r="AC947" i="7" s="1"/>
  <c r="AJ491" i="7" a="1"/>
  <c r="AJ491" i="7" s="1"/>
  <c r="T555" i="7" a="1"/>
  <c r="T555" i="7" s="1"/>
  <c r="AC379" i="7" a="1"/>
  <c r="AC379" i="7" s="1"/>
  <c r="AB831" i="7" a="1"/>
  <c r="AB831" i="7" s="1"/>
  <c r="AE365" i="7" a="1"/>
  <c r="AE365" i="7" s="1"/>
  <c r="AF230" i="7" a="1"/>
  <c r="AF230" i="7" s="1"/>
  <c r="Y561" i="7" a="1"/>
  <c r="Y561" i="7" s="1"/>
  <c r="AG581" i="7" a="1"/>
  <c r="AG581" i="7" s="1"/>
  <c r="X712" i="7" a="1"/>
  <c r="X712" i="7" s="1"/>
  <c r="AE210" i="7" a="1"/>
  <c r="AE210" i="7" s="1"/>
  <c r="U445" i="7" a="1"/>
  <c r="U445" i="7" s="1"/>
  <c r="X621" i="7" a="1"/>
  <c r="X621" i="7" s="1"/>
  <c r="AC245" i="7" a="1"/>
  <c r="AC245" i="7" s="1"/>
  <c r="S196" i="7" a="1"/>
  <c r="S196" i="7" s="1"/>
  <c r="AE765" i="7" a="1"/>
  <c r="AE765" i="7" s="1"/>
  <c r="AJ801" i="7" a="1"/>
  <c r="AJ801" i="7" s="1"/>
  <c r="AJ286" i="7" a="1"/>
  <c r="AJ286" i="7" s="1"/>
  <c r="AK152" i="7" a="1"/>
  <c r="AK152" i="7" s="1"/>
  <c r="AF314" i="7" a="1"/>
  <c r="AF314" i="7" s="1"/>
  <c r="AE976" i="7" a="1"/>
  <c r="AE976" i="7" s="1"/>
  <c r="T305" i="7" a="1"/>
  <c r="T305" i="7" s="1"/>
  <c r="X295" i="7" a="1"/>
  <c r="X295" i="7" s="1"/>
  <c r="X847" i="7" a="1"/>
  <c r="X847" i="7" s="1"/>
  <c r="X759" i="7" a="1"/>
  <c r="X759" i="7" s="1"/>
  <c r="Y335" i="7" a="1"/>
  <c r="Y335" i="7" s="1"/>
  <c r="AJ979" i="7" a="1"/>
  <c r="AJ979" i="7" s="1"/>
  <c r="X139" i="7" a="1"/>
  <c r="X139" i="7" s="1"/>
  <c r="AG501" i="7" a="1"/>
  <c r="AG501" i="7" s="1"/>
  <c r="T222" i="7" a="1"/>
  <c r="T222" i="7" s="1"/>
  <c r="U794" i="7" a="1"/>
  <c r="U794" i="7" s="1"/>
  <c r="S824" i="7" a="1"/>
  <c r="S824" i="7" s="1"/>
  <c r="S445" i="7" a="1"/>
  <c r="S445" i="7" s="1"/>
  <c r="AA245" i="7" a="1"/>
  <c r="AA245" i="7" s="1"/>
  <c r="W389" i="7" a="1"/>
  <c r="W389" i="7" s="1"/>
  <c r="U107" i="7" a="1"/>
  <c r="U107" i="7" s="1"/>
  <c r="AK286" i="7" a="1"/>
  <c r="AK286" i="7" s="1"/>
  <c r="Y893" i="7" a="1"/>
  <c r="Y893" i="7" s="1"/>
  <c r="AB402" i="7" a="1"/>
  <c r="AB402" i="7" s="1"/>
  <c r="AI152" i="7" a="1"/>
  <c r="AI152" i="7" s="1"/>
  <c r="AG422" i="7" a="1"/>
  <c r="AG422" i="7" s="1"/>
  <c r="AE305" i="7" a="1"/>
  <c r="AE305" i="7" s="1"/>
  <c r="AJ732" i="7" a="1"/>
  <c r="AJ732" i="7" s="1"/>
  <c r="Y740" i="7" a="1"/>
  <c r="Y740" i="7" s="1"/>
  <c r="T351" i="7" a="1"/>
  <c r="T351" i="7" s="1"/>
  <c r="X379" i="7" a="1"/>
  <c r="X379" i="7" s="1"/>
  <c r="AG113" i="7" a="1"/>
  <c r="AG113" i="7" s="1"/>
  <c r="AC691" i="7" a="1"/>
  <c r="AC691" i="7" s="1"/>
  <c r="T794" i="7" a="1"/>
  <c r="T794" i="7" s="1"/>
  <c r="AB697" i="7" a="1"/>
  <c r="AB697" i="7" s="1"/>
  <c r="AC677" i="7" a="1"/>
  <c r="AC677" i="7" s="1"/>
  <c r="AE440" i="7" a="1"/>
  <c r="AE440" i="7" s="1"/>
  <c r="AJ767" i="7" a="1"/>
  <c r="AJ767" i="7" s="1"/>
  <c r="W813" i="7" a="1"/>
  <c r="W813" i="7" s="1"/>
  <c r="U367" i="7" a="1"/>
  <c r="U367" i="7" s="1"/>
  <c r="AG609" i="7" a="1"/>
  <c r="AG609" i="7" s="1"/>
  <c r="AA402" i="7" a="1"/>
  <c r="AA402" i="7" s="1"/>
  <c r="S616" i="7" a="1"/>
  <c r="S616" i="7" s="1"/>
  <c r="S314" i="7" a="1"/>
  <c r="S314" i="7" s="1"/>
  <c r="W295" i="7" a="1"/>
  <c r="W295" i="7" s="1"/>
  <c r="U112" i="7" a="1"/>
  <c r="U112" i="7" s="1"/>
  <c r="AA746" i="7" a="1"/>
  <c r="AA746" i="7" s="1"/>
  <c r="X935" i="7" a="1"/>
  <c r="X935" i="7" s="1"/>
  <c r="AB614" i="7" a="1"/>
  <c r="AB614" i="7" s="1"/>
  <c r="AA633" i="7" a="1"/>
  <c r="AA633" i="7" s="1"/>
  <c r="W209" i="7" a="1"/>
  <c r="W209" i="7" s="1"/>
  <c r="X229" i="7" a="1"/>
  <c r="X229" i="7" s="1"/>
  <c r="AC247" i="7" a="1"/>
  <c r="AC247" i="7" s="1"/>
  <c r="AK910" i="7" a="1"/>
  <c r="AK910" i="7" s="1"/>
  <c r="AA691" i="7" a="1"/>
  <c r="AA691" i="7" s="1"/>
  <c r="AA697" i="7" a="1"/>
  <c r="AA697" i="7" s="1"/>
  <c r="AC621" i="7" a="1"/>
  <c r="AC621" i="7" s="1"/>
  <c r="AE196" i="7" a="1"/>
  <c r="AE196" i="7" s="1"/>
  <c r="T367" i="7" a="1"/>
  <c r="T367" i="7" s="1"/>
  <c r="T616" i="7" a="1"/>
  <c r="T616" i="7" s="1"/>
  <c r="Y677" i="7" a="1"/>
  <c r="Y677" i="7" s="1"/>
  <c r="O182" i="7" a="1"/>
  <c r="O182" i="7" s="1"/>
  <c r="P182" i="7" a="1"/>
  <c r="P182" i="7" s="1"/>
  <c r="AK840" i="7" a="1"/>
  <c r="AK840" i="7" s="1"/>
  <c r="AI840" i="7" a="1"/>
  <c r="AI840" i="7" s="1"/>
  <c r="P1002" i="7" a="1"/>
  <c r="P1002" i="7" s="1"/>
  <c r="O837" i="7" a="1"/>
  <c r="O837" i="7" s="1"/>
  <c r="AJ805" i="7" a="1"/>
  <c r="AJ805" i="7" s="1"/>
  <c r="X325" i="7" a="1"/>
  <c r="X325" i="7" s="1"/>
  <c r="Y325" i="7" a="1"/>
  <c r="Y325" i="7" s="1"/>
  <c r="W441" i="7" a="1"/>
  <c r="W441" i="7" s="1"/>
  <c r="X441" i="7" a="1"/>
  <c r="X441" i="7" s="1"/>
  <c r="AF199" i="7" a="1"/>
  <c r="AF199" i="7" s="1"/>
  <c r="S313" i="7" a="1"/>
  <c r="S313" i="7" s="1"/>
  <c r="T313" i="7" a="1"/>
  <c r="T313" i="7" s="1"/>
  <c r="Q917" i="7" a="1"/>
  <c r="Q917" i="7" s="1"/>
  <c r="O917" i="7" a="1"/>
  <c r="O917" i="7" s="1"/>
  <c r="AK391" i="7" a="1"/>
  <c r="AK391" i="7" s="1"/>
  <c r="O1006" i="7" a="1"/>
  <c r="O1006" i="7" s="1"/>
  <c r="Q1006" i="7" a="1"/>
  <c r="Q1006" i="7" s="1"/>
  <c r="O475" i="7" a="1"/>
  <c r="O475" i="7" s="1"/>
  <c r="Q475" i="7" a="1"/>
  <c r="Q475" i="7" s="1"/>
  <c r="S654" i="7" a="1"/>
  <c r="S654" i="7" s="1"/>
  <c r="U654" i="7" a="1"/>
  <c r="U654" i="7" s="1"/>
  <c r="T654" i="7" a="1"/>
  <c r="T654" i="7" s="1"/>
  <c r="AJ480" i="7" a="1"/>
  <c r="AJ480" i="7" s="1"/>
  <c r="AI480" i="7" a="1"/>
  <c r="AI480" i="7" s="1"/>
  <c r="AK480" i="7" a="1"/>
  <c r="AK480" i="7" s="1"/>
  <c r="AB953" i="7" a="1"/>
  <c r="AB953" i="7" s="1"/>
  <c r="AA953" i="7" a="1"/>
  <c r="AA953" i="7" s="1"/>
  <c r="AC953" i="7" a="1"/>
  <c r="AC953" i="7" s="1"/>
  <c r="AI722" i="7" a="1"/>
  <c r="AI722" i="7" s="1"/>
  <c r="AK722" i="7" a="1"/>
  <c r="AK722" i="7" s="1"/>
  <c r="Q658" i="7" a="1"/>
  <c r="Q658" i="7" s="1"/>
  <c r="O658" i="7" a="1"/>
  <c r="O658" i="7" s="1"/>
  <c r="P658" i="7" a="1"/>
  <c r="P658" i="7" s="1"/>
  <c r="P262" i="7" a="1"/>
  <c r="P262" i="7" s="1"/>
  <c r="O262" i="7" a="1"/>
  <c r="O262" i="7" s="1"/>
  <c r="Q262" i="7" a="1"/>
  <c r="Q262" i="7" s="1"/>
  <c r="AF176" i="7" a="1"/>
  <c r="AF176" i="7" s="1"/>
  <c r="AI649" i="7" a="1"/>
  <c r="AI649" i="7" s="1"/>
  <c r="AK649" i="7" a="1"/>
  <c r="AK649" i="7" s="1"/>
  <c r="P532" i="7" a="1"/>
  <c r="P532" i="7" s="1"/>
  <c r="Q532" i="7" a="1"/>
  <c r="Q532" i="7" s="1"/>
  <c r="AB503" i="7" a="1"/>
  <c r="AB503" i="7" s="1"/>
  <c r="W211" i="7" a="1"/>
  <c r="W211" i="7" s="1"/>
  <c r="AF605" i="7" a="1"/>
  <c r="AF605" i="7" s="1"/>
  <c r="AG605" i="7" a="1"/>
  <c r="AG605" i="7" s="1"/>
  <c r="AE605" i="7" a="1"/>
  <c r="AE605" i="7" s="1"/>
  <c r="AE649" i="7" a="1"/>
  <c r="AE649" i="7" s="1"/>
  <c r="AF649" i="7" a="1"/>
  <c r="AF649" i="7" s="1"/>
  <c r="AG649" i="7" a="1"/>
  <c r="AG649" i="7" s="1"/>
  <c r="AB461" i="7" a="1"/>
  <c r="AB461" i="7" s="1"/>
  <c r="AC461" i="7" a="1"/>
  <c r="AC461" i="7" s="1"/>
  <c r="AB845" i="7" a="1"/>
  <c r="AB845" i="7" s="1"/>
  <c r="AC845" i="7" a="1"/>
  <c r="AC845" i="7" s="1"/>
  <c r="AE658" i="7" a="1"/>
  <c r="AE658" i="7" s="1"/>
  <c r="AF658" i="7" a="1"/>
  <c r="AF658" i="7" s="1"/>
  <c r="AG658" i="7" a="1"/>
  <c r="AG658" i="7" s="1"/>
  <c r="O564" i="7" a="1"/>
  <c r="O564" i="7" s="1"/>
  <c r="P564" i="7" a="1"/>
  <c r="P564" i="7" s="1"/>
  <c r="Q564" i="7" a="1"/>
  <c r="Q564" i="7" s="1"/>
  <c r="P184" i="7" a="1"/>
  <c r="P184" i="7" s="1"/>
  <c r="Q184" i="7" a="1"/>
  <c r="Q184" i="7" s="1"/>
  <c r="P118" i="7" a="1"/>
  <c r="P118" i="7" s="1"/>
  <c r="AF748" i="7" a="1"/>
  <c r="AF748" i="7" s="1"/>
  <c r="AG748" i="7" a="1"/>
  <c r="AG748" i="7" s="1"/>
  <c r="S426" i="7" a="1"/>
  <c r="S426" i="7" s="1"/>
  <c r="T426" i="7" a="1"/>
  <c r="T426" i="7" s="1"/>
  <c r="U426" i="7" a="1"/>
  <c r="U426" i="7" s="1"/>
  <c r="S684" i="7" a="1"/>
  <c r="S684" i="7" s="1"/>
  <c r="T684" i="7" a="1"/>
  <c r="T684" i="7" s="1"/>
  <c r="U684" i="7" a="1"/>
  <c r="U684" i="7" s="1"/>
  <c r="Q962" i="7" a="1"/>
  <c r="Q962" i="7" s="1"/>
  <c r="P962" i="7" a="1"/>
  <c r="P962" i="7" s="1"/>
  <c r="O962" i="7" a="1"/>
  <c r="O962" i="7" s="1"/>
  <c r="O490" i="7" a="1"/>
  <c r="O490" i="7" s="1"/>
  <c r="Q490" i="7" a="1"/>
  <c r="Q490" i="7" s="1"/>
  <c r="P490" i="7" a="1"/>
  <c r="P490" i="7" s="1"/>
  <c r="O853" i="7" a="1"/>
  <c r="O853" i="7" s="1"/>
  <c r="AP853" i="7" s="1"/>
  <c r="P853" i="7" a="1"/>
  <c r="P853" i="7" s="1"/>
  <c r="Q853" i="7" a="1"/>
  <c r="Q853" i="7" s="1"/>
  <c r="U213" i="7" a="1"/>
  <c r="U213" i="7" s="1"/>
  <c r="Y625" i="7" a="1"/>
  <c r="Y625" i="7" s="1"/>
  <c r="W625" i="7" a="1"/>
  <c r="W625" i="7" s="1"/>
  <c r="W224" i="7" a="1"/>
  <c r="W224" i="7" s="1"/>
  <c r="Y224" i="7" a="1"/>
  <c r="Y224" i="7" s="1"/>
  <c r="AA674" i="7" a="1"/>
  <c r="AA674" i="7" s="1"/>
  <c r="AB674" i="7" a="1"/>
  <c r="AB674" i="7" s="1"/>
  <c r="AC674" i="7" a="1"/>
  <c r="AC674" i="7" s="1"/>
  <c r="O904" i="7" a="1"/>
  <c r="O904" i="7" s="1"/>
  <c r="P904" i="7" a="1"/>
  <c r="P904" i="7" s="1"/>
  <c r="Q904" i="7" a="1"/>
  <c r="Q904" i="7" s="1"/>
  <c r="Q444" i="7" a="1"/>
  <c r="Q444" i="7" s="1"/>
  <c r="O444" i="7" a="1"/>
  <c r="O444" i="7" s="1"/>
  <c r="AK400" i="7" a="1"/>
  <c r="AK400" i="7" s="1"/>
  <c r="AJ191" i="7" a="1"/>
  <c r="AJ191" i="7" s="1"/>
  <c r="X143" i="7" a="1"/>
  <c r="X143" i="7" s="1"/>
  <c r="AE810" i="7" a="1"/>
  <c r="AE810" i="7" s="1"/>
  <c r="AE149" i="7" a="1"/>
  <c r="AE149" i="7" s="1"/>
  <c r="AF149" i="7" a="1"/>
  <c r="AF149" i="7" s="1"/>
  <c r="AG149" i="7" a="1"/>
  <c r="AG149" i="7" s="1"/>
  <c r="AJ724" i="7" a="1"/>
  <c r="AJ724" i="7" s="1"/>
  <c r="U211" i="7" a="1"/>
  <c r="U211" i="7" s="1"/>
  <c r="S211" i="7" a="1"/>
  <c r="S211" i="7" s="1"/>
  <c r="AJ956" i="7" a="1"/>
  <c r="AJ956" i="7" s="1"/>
  <c r="AI956" i="7" a="1"/>
  <c r="AI956" i="7" s="1"/>
  <c r="AI492" i="7" a="1"/>
  <c r="AI492" i="7" s="1"/>
  <c r="AK492" i="7" a="1"/>
  <c r="AK492" i="7" s="1"/>
  <c r="X658" i="7" a="1"/>
  <c r="X658" i="7" s="1"/>
  <c r="Y658" i="7" a="1"/>
  <c r="Y658" i="7" s="1"/>
  <c r="AE585" i="7" a="1"/>
  <c r="AE585" i="7" s="1"/>
  <c r="AF585" i="7" a="1"/>
  <c r="AF585" i="7" s="1"/>
  <c r="P518" i="7" a="1"/>
  <c r="P518" i="7" s="1"/>
  <c r="Q518" i="7" a="1"/>
  <c r="Q518" i="7" s="1"/>
  <c r="P450" i="7" a="1"/>
  <c r="P450" i="7" s="1"/>
  <c r="Q450" i="7" a="1"/>
  <c r="Q450" i="7" s="1"/>
  <c r="AE949" i="7" a="1"/>
  <c r="AE949" i="7" s="1"/>
  <c r="P775" i="7" a="1"/>
  <c r="P775" i="7" s="1"/>
  <c r="S145" i="7" a="1"/>
  <c r="S145" i="7" s="1"/>
  <c r="U145" i="7" a="1"/>
  <c r="U145" i="7" s="1"/>
  <c r="P565" i="7" a="1"/>
  <c r="P565" i="7" s="1"/>
  <c r="O847" i="7" a="1"/>
  <c r="O847" i="7" s="1"/>
  <c r="P847" i="7" a="1"/>
  <c r="P847" i="7" s="1"/>
  <c r="Q872" i="7" a="1"/>
  <c r="Q872" i="7" s="1"/>
  <c r="O872" i="7" a="1"/>
  <c r="O872" i="7" s="1"/>
  <c r="P872" i="7" a="1"/>
  <c r="P872" i="7" s="1"/>
  <c r="P119" i="7" a="1"/>
  <c r="P119" i="7" s="1"/>
  <c r="Q119" i="7" a="1"/>
  <c r="Q119" i="7" s="1"/>
  <c r="O117" i="7" a="1"/>
  <c r="O117" i="7" s="1"/>
  <c r="AJ929" i="7" a="1"/>
  <c r="AJ929" i="7" s="1"/>
  <c r="AA717" i="7" a="1"/>
  <c r="AA717" i="7" s="1"/>
  <c r="AA954" i="7" a="1"/>
  <c r="AA954" i="7" s="1"/>
  <c r="AB954" i="7" a="1"/>
  <c r="AB954" i="7" s="1"/>
  <c r="AC954" i="7" a="1"/>
  <c r="AC954" i="7" s="1"/>
  <c r="AG698" i="7" a="1"/>
  <c r="AG698" i="7" s="1"/>
  <c r="AF698" i="7" a="1"/>
  <c r="AF698" i="7" s="1"/>
  <c r="AG854" i="7" a="1"/>
  <c r="AG854" i="7" s="1"/>
  <c r="AF854" i="7" a="1"/>
  <c r="AF854" i="7" s="1"/>
  <c r="P109" i="7" a="1"/>
  <c r="P109" i="7" s="1"/>
  <c r="Q109" i="7" a="1"/>
  <c r="Q109" i="7" s="1"/>
  <c r="O376" i="7" a="1"/>
  <c r="O376" i="7" s="1"/>
  <c r="P376" i="7" a="1"/>
  <c r="P376" i="7" s="1"/>
  <c r="Q376" i="7" a="1"/>
  <c r="Q376" i="7" s="1"/>
  <c r="O996" i="7" a="1"/>
  <c r="O996" i="7" s="1"/>
  <c r="Q996" i="7" a="1"/>
  <c r="Q996" i="7" s="1"/>
  <c r="P996" i="7" a="1"/>
  <c r="P996" i="7" s="1"/>
  <c r="Q398" i="7" a="1"/>
  <c r="Q398" i="7" s="1"/>
  <c r="P398" i="7" a="1"/>
  <c r="P398" i="7" s="1"/>
  <c r="P1000" i="7" a="1"/>
  <c r="P1000" i="7" s="1"/>
  <c r="Q213" i="7" a="1"/>
  <c r="Q213" i="7" s="1"/>
  <c r="Q147" i="7" a="1"/>
  <c r="Q147" i="7" s="1"/>
  <c r="P730" i="7" a="1"/>
  <c r="P730" i="7" s="1"/>
  <c r="O860" i="7" a="1"/>
  <c r="O860" i="7" s="1"/>
  <c r="AB454" i="7" a="1"/>
  <c r="AB454" i="7" s="1"/>
  <c r="AC454" i="7" a="1"/>
  <c r="AC454" i="7" s="1"/>
  <c r="O654" i="7" a="1"/>
  <c r="O654" i="7" s="1"/>
  <c r="O148" i="7" a="1"/>
  <c r="O148" i="7" s="1"/>
  <c r="AP148" i="7" s="1"/>
  <c r="Q964" i="7" a="1"/>
  <c r="Q964" i="7" s="1"/>
  <c r="AI660" i="7" a="1"/>
  <c r="AI660" i="7" s="1"/>
  <c r="AJ660" i="7" a="1"/>
  <c r="AJ660" i="7" s="1"/>
  <c r="AK660" i="7" a="1"/>
  <c r="AK660" i="7" s="1"/>
  <c r="AE930" i="7" a="1"/>
  <c r="AE930" i="7" s="1"/>
  <c r="AG930" i="7" a="1"/>
  <c r="AG930" i="7" s="1"/>
  <c r="AC395" i="7" a="1"/>
  <c r="AC395" i="7" s="1"/>
  <c r="AA395" i="7" a="1"/>
  <c r="AA395" i="7" s="1"/>
  <c r="AB395" i="7" a="1"/>
  <c r="AB395" i="7" s="1"/>
  <c r="AK874" i="7" a="1"/>
  <c r="AK874" i="7" s="1"/>
  <c r="AI874" i="7" a="1"/>
  <c r="AI874" i="7" s="1"/>
  <c r="AJ874" i="7" a="1"/>
  <c r="AJ874" i="7" s="1"/>
  <c r="T572" i="7" a="1"/>
  <c r="T572" i="7" s="1"/>
  <c r="S572" i="7" a="1"/>
  <c r="S572" i="7" s="1"/>
  <c r="U572" i="7" a="1"/>
  <c r="U572" i="7" s="1"/>
  <c r="W194" i="7" a="1"/>
  <c r="W194" i="7" s="1"/>
  <c r="X194" i="7" a="1"/>
  <c r="X194" i="7" s="1"/>
  <c r="Y194" i="7" a="1"/>
  <c r="Y194" i="7" s="1"/>
  <c r="Y300" i="7" a="1"/>
  <c r="Y300" i="7" s="1"/>
  <c r="X300" i="7" a="1"/>
  <c r="X300" i="7" s="1"/>
  <c r="W300" i="7" a="1"/>
  <c r="W300" i="7" s="1"/>
  <c r="P948" i="7" a="1"/>
  <c r="P948" i="7" s="1"/>
  <c r="Q948" i="7" a="1"/>
  <c r="Q948" i="7" s="1"/>
  <c r="O414" i="7" a="1"/>
  <c r="O414" i="7" s="1"/>
  <c r="Q414" i="7" a="1"/>
  <c r="Q414" i="7" s="1"/>
  <c r="P414" i="7" a="1"/>
  <c r="P414" i="7" s="1"/>
  <c r="Q195" i="7" a="1"/>
  <c r="Q195" i="7" s="1"/>
  <c r="O195" i="7" a="1"/>
  <c r="O195" i="7" s="1"/>
  <c r="P195" i="7" a="1"/>
  <c r="P195" i="7" s="1"/>
  <c r="Q987" i="7" a="1"/>
  <c r="Q987" i="7" s="1"/>
  <c r="O987" i="7" a="1"/>
  <c r="O987" i="7" s="1"/>
  <c r="O230" i="7" a="1"/>
  <c r="O230" i="7" s="1"/>
  <c r="P230" i="7" a="1"/>
  <c r="P230" i="7" s="1"/>
  <c r="Q230" i="7" a="1"/>
  <c r="Q230" i="7" s="1"/>
  <c r="O183" i="7" a="1"/>
  <c r="O183" i="7" s="1"/>
  <c r="P183" i="7" a="1"/>
  <c r="P183" i="7" s="1"/>
  <c r="P137" i="7" a="1"/>
  <c r="P137" i="7" s="1"/>
  <c r="O137" i="7" a="1"/>
  <c r="O137" i="7" s="1"/>
  <c r="P481" i="7" a="1"/>
  <c r="P481" i="7" s="1"/>
  <c r="O481" i="7" a="1"/>
  <c r="O481" i="7" s="1"/>
  <c r="O828" i="7" a="1"/>
  <c r="O828" i="7" s="1"/>
  <c r="Q828" i="7" a="1"/>
  <c r="Q828" i="7" s="1"/>
  <c r="P828" i="7" a="1"/>
  <c r="P828" i="7" s="1"/>
  <c r="O315" i="7" a="1"/>
  <c r="O315" i="7" s="1"/>
  <c r="P315" i="7" a="1"/>
  <c r="P315" i="7" s="1"/>
  <c r="P259" i="7" a="1"/>
  <c r="P259" i="7" s="1"/>
  <c r="O259" i="7" a="1"/>
  <c r="O259" i="7" s="1"/>
  <c r="Q259" i="7" a="1"/>
  <c r="Q259" i="7" s="1"/>
  <c r="AR259" i="7" s="1"/>
  <c r="Q114" i="7" a="1"/>
  <c r="Q114" i="7" s="1"/>
  <c r="P114" i="7" a="1"/>
  <c r="P114" i="7" s="1"/>
  <c r="P842" i="7" a="1"/>
  <c r="P842" i="7" s="1"/>
  <c r="O842" i="7" a="1"/>
  <c r="O842" i="7" s="1"/>
  <c r="Q842" i="7" a="1"/>
  <c r="Q842" i="7" s="1"/>
  <c r="Q175" i="7" a="1"/>
  <c r="Q175" i="7" s="1"/>
  <c r="O175" i="7" a="1"/>
  <c r="O175" i="7" s="1"/>
  <c r="Q945" i="7" a="1"/>
  <c r="Q945" i="7" s="1"/>
  <c r="O945" i="7" a="1"/>
  <c r="O945" i="7" s="1"/>
  <c r="O732" i="7" a="1"/>
  <c r="O732" i="7" s="1"/>
  <c r="P732" i="7" a="1"/>
  <c r="P732" i="7" s="1"/>
  <c r="Q732" i="7" a="1"/>
  <c r="Q732" i="7" s="1"/>
  <c r="Q177" i="7" a="1"/>
  <c r="Q177" i="7" s="1"/>
  <c r="P177" i="7" a="1"/>
  <c r="P177" i="7" s="1"/>
  <c r="Q915" i="7" a="1"/>
  <c r="Q915" i="7" s="1"/>
  <c r="O915" i="7" a="1"/>
  <c r="O915" i="7" s="1"/>
  <c r="P915" i="7" a="1"/>
  <c r="P915" i="7" s="1"/>
  <c r="O999" i="7" a="1"/>
  <c r="O999" i="7" s="1"/>
  <c r="Q999" i="7" a="1"/>
  <c r="Q999" i="7" s="1"/>
  <c r="P999" i="7" a="1"/>
  <c r="P999" i="7" s="1"/>
  <c r="O221" i="7" a="1"/>
  <c r="O221" i="7" s="1"/>
  <c r="P221" i="7" a="1"/>
  <c r="P221" i="7" s="1"/>
  <c r="Q221" i="7" a="1"/>
  <c r="Q221" i="7" s="1"/>
  <c r="Q576" i="7" a="1"/>
  <c r="Q576" i="7" s="1"/>
  <c r="P576" i="7" a="1"/>
  <c r="P576" i="7" s="1"/>
  <c r="O576" i="7" a="1"/>
  <c r="O576" i="7" s="1"/>
  <c r="O560" i="7" a="1"/>
  <c r="O560" i="7" s="1"/>
  <c r="P560" i="7" a="1"/>
  <c r="P560" i="7" s="1"/>
  <c r="Q560" i="7" a="1"/>
  <c r="Q560" i="7" s="1"/>
  <c r="O679" i="7" a="1"/>
  <c r="O679" i="7" s="1"/>
  <c r="Q679" i="7" a="1"/>
  <c r="Q679" i="7" s="1"/>
  <c r="P126" i="7" a="1"/>
  <c r="P126" i="7" s="1"/>
  <c r="Q126" i="7" a="1"/>
  <c r="Q126" i="7" s="1"/>
  <c r="O840" i="7" a="1"/>
  <c r="O840" i="7" s="1"/>
  <c r="P840" i="7" a="1"/>
  <c r="P840" i="7" s="1"/>
  <c r="Q840" i="7" a="1"/>
  <c r="Q840" i="7" s="1"/>
  <c r="O878" i="7" a="1"/>
  <c r="O878" i="7" s="1"/>
  <c r="Q878" i="7" a="1"/>
  <c r="Q878" i="7" s="1"/>
  <c r="O377" i="7" a="1"/>
  <c r="O377" i="7" s="1"/>
  <c r="P377" i="7" a="1"/>
  <c r="P377" i="7" s="1"/>
  <c r="Q377" i="7" a="1"/>
  <c r="Q377" i="7" s="1"/>
  <c r="P457" i="7" a="1"/>
  <c r="P457" i="7" s="1"/>
  <c r="O457" i="7" a="1"/>
  <c r="O457" i="7" s="1"/>
  <c r="Q457" i="7" a="1"/>
  <c r="Q457" i="7" s="1"/>
  <c r="AC921" i="7" a="1"/>
  <c r="AC921" i="7" s="1"/>
  <c r="Q852" i="7" a="1"/>
  <c r="Q852" i="7" s="1"/>
  <c r="AA949" i="7" a="1"/>
  <c r="AA949" i="7" s="1"/>
  <c r="W822" i="7" a="1"/>
  <c r="W822" i="7" s="1"/>
  <c r="X986" i="7" a="1"/>
  <c r="X986" i="7" s="1"/>
  <c r="Y986" i="7" a="1"/>
  <c r="Y986" i="7" s="1"/>
  <c r="AB892" i="7" a="1"/>
  <c r="AB892" i="7" s="1"/>
  <c r="AB877" i="7" a="1"/>
  <c r="AB877" i="7" s="1"/>
  <c r="AG757" i="7" a="1"/>
  <c r="AG757" i="7" s="1"/>
  <c r="AE131" i="7" a="1"/>
  <c r="AE131" i="7" s="1"/>
  <c r="S236" i="7" a="1"/>
  <c r="S236" i="7" s="1"/>
  <c r="AK341" i="7" a="1"/>
  <c r="AK341" i="7" s="1"/>
  <c r="T567" i="7" a="1"/>
  <c r="T567" i="7" s="1"/>
  <c r="Y859" i="7" a="1"/>
  <c r="Y859" i="7" s="1"/>
  <c r="Y274" i="7" a="1"/>
  <c r="Y274" i="7" s="1"/>
  <c r="W978" i="7" a="1"/>
  <c r="W978" i="7" s="1"/>
  <c r="AG437" i="7" a="1"/>
  <c r="AG437" i="7" s="1"/>
  <c r="Q1007" i="7" a="1"/>
  <c r="Q1007" i="7" s="1"/>
  <c r="AJ670" i="7" a="1"/>
  <c r="AJ670" i="7" s="1"/>
  <c r="AJ939" i="7" a="1"/>
  <c r="AJ939" i="7" s="1"/>
  <c r="Y920" i="7" a="1"/>
  <c r="Y920" i="7" s="1"/>
  <c r="S180" i="7" a="1"/>
  <c r="S180" i="7" s="1"/>
  <c r="T135" i="7" a="1"/>
  <c r="T135" i="7" s="1"/>
  <c r="W783" i="7" a="1"/>
  <c r="W783" i="7" s="1"/>
  <c r="P464" i="7" a="1"/>
  <c r="P464" i="7" s="1"/>
  <c r="AF702" i="7" a="1"/>
  <c r="AF702" i="7" s="1"/>
  <c r="Q253" i="7" a="1"/>
  <c r="Q253" i="7" s="1"/>
  <c r="W127" i="7" a="1"/>
  <c r="W127" i="7" s="1"/>
  <c r="Y127" i="7" a="1"/>
  <c r="Y127" i="7" s="1"/>
  <c r="AF502" i="7" a="1"/>
  <c r="AF502" i="7" s="1"/>
  <c r="AG117" i="7" a="1"/>
  <c r="AG117" i="7" s="1"/>
  <c r="S668" i="7" a="1"/>
  <c r="S668" i="7" s="1"/>
  <c r="Y498" i="7" a="1"/>
  <c r="Y498" i="7" s="1"/>
  <c r="AG406" i="7" a="1"/>
  <c r="AG406" i="7" s="1"/>
  <c r="AA406" i="7" a="1"/>
  <c r="AA406" i="7" s="1"/>
  <c r="O703" i="7" a="1"/>
  <c r="O703" i="7" s="1"/>
  <c r="U158" i="7" a="1"/>
  <c r="U158" i="7" s="1"/>
  <c r="Q185" i="7" a="1"/>
  <c r="Q185" i="7" s="1"/>
  <c r="X116" i="7" a="1"/>
  <c r="X116" i="7" s="1"/>
  <c r="S873" i="7" a="1"/>
  <c r="S873" i="7" s="1"/>
  <c r="AP873" i="7" s="1"/>
  <c r="AB725" i="7" a="1"/>
  <c r="AB725" i="7" s="1"/>
  <c r="P615" i="7" a="1"/>
  <c r="P615" i="7" s="1"/>
  <c r="AF603" i="7" a="1"/>
  <c r="AF603" i="7" s="1"/>
  <c r="AA895" i="7" a="1"/>
  <c r="AA895" i="7" s="1"/>
  <c r="AG536" i="7" a="1"/>
  <c r="AG536" i="7" s="1"/>
  <c r="U883" i="7" a="1"/>
  <c r="U883" i="7" s="1"/>
  <c r="Q626" i="7" a="1"/>
  <c r="Q626" i="7" s="1"/>
  <c r="W388" i="7" a="1"/>
  <c r="W388" i="7" s="1"/>
  <c r="AE867" i="7" a="1"/>
  <c r="AE867" i="7" s="1"/>
  <c r="AC219" i="7" a="1"/>
  <c r="AC219" i="7" s="1"/>
  <c r="P503" i="7" a="1"/>
  <c r="P503" i="7" s="1"/>
  <c r="AF792" i="7" a="1"/>
  <c r="AF792" i="7" s="1"/>
  <c r="P928" i="7" a="1"/>
  <c r="P928" i="7" s="1"/>
  <c r="O200" i="7" a="1"/>
  <c r="O200" i="7" s="1"/>
  <c r="AP200" i="7" s="1"/>
  <c r="Q248" i="7" a="1"/>
  <c r="Q248" i="7" s="1"/>
  <c r="U961" i="7" a="1"/>
  <c r="U961" i="7" s="1"/>
  <c r="AC861" i="7" a="1"/>
  <c r="AC861" i="7" s="1"/>
  <c r="P386" i="7" a="1"/>
  <c r="P386" i="7" s="1"/>
  <c r="S151" i="7" a="1"/>
  <c r="S151" i="7" s="1"/>
  <c r="O656" i="7" a="1"/>
  <c r="O656" i="7" s="1"/>
  <c r="AG592" i="7" a="1"/>
  <c r="AG592" i="7" s="1"/>
  <c r="AC644" i="7" a="1"/>
  <c r="AC644" i="7" s="1"/>
  <c r="X303" i="7" a="1"/>
  <c r="X303" i="7" s="1"/>
  <c r="AA808" i="7" a="1"/>
  <c r="AA808" i="7" s="1"/>
  <c r="Q506" i="7" a="1"/>
  <c r="Q506" i="7" s="1"/>
  <c r="AC788" i="7" a="1"/>
  <c r="AC788" i="7" s="1"/>
  <c r="X497" i="7" a="1"/>
  <c r="X497" i="7" s="1"/>
  <c r="U363" i="7" a="1"/>
  <c r="U363" i="7" s="1"/>
  <c r="S707" i="7" a="1"/>
  <c r="S707" i="7" s="1"/>
  <c r="X1004" i="7" a="1"/>
  <c r="X1004" i="7" s="1"/>
  <c r="AF241" i="7" a="1"/>
  <c r="AF241" i="7" s="1"/>
  <c r="Q258" i="7" a="1"/>
  <c r="Q258" i="7" s="1"/>
  <c r="Y556" i="7" a="1"/>
  <c r="Y556" i="7" s="1"/>
  <c r="AC263" i="7" a="1"/>
  <c r="AC263" i="7" s="1"/>
  <c r="Q208" i="7" a="1"/>
  <c r="Q208" i="7" s="1"/>
  <c r="X132" i="7" a="1"/>
  <c r="X132" i="7" s="1"/>
  <c r="AI239" i="7" a="1"/>
  <c r="AI239" i="7" s="1"/>
  <c r="P789" i="7" a="1"/>
  <c r="P789" i="7" s="1"/>
  <c r="AG284" i="7" a="1"/>
  <c r="AG284" i="7" s="1"/>
  <c r="U215" i="7" a="1"/>
  <c r="U215" i="7" s="1"/>
  <c r="AR215" i="7" s="1"/>
  <c r="Q971" i="7" a="1"/>
  <c r="Q971" i="7" s="1"/>
  <c r="AR971" i="7" s="1"/>
  <c r="AC235" i="7" a="1"/>
  <c r="AC235" i="7" s="1"/>
  <c r="AI805" i="7" a="1"/>
  <c r="AI805" i="7" s="1"/>
  <c r="AK612" i="7" a="1"/>
  <c r="AK612" i="7" s="1"/>
  <c r="T645" i="7" a="1"/>
  <c r="T645" i="7" s="1"/>
  <c r="T818" i="7" a="1"/>
  <c r="T818" i="7" s="1"/>
  <c r="AA213" i="7" a="1"/>
  <c r="AA213" i="7" s="1"/>
  <c r="Q280" i="7" a="1"/>
  <c r="Q280" i="7" s="1"/>
  <c r="AF157" i="7" a="1"/>
  <c r="AF157" i="7" s="1"/>
  <c r="AA276" i="7" a="1"/>
  <c r="AA276" i="7" s="1"/>
  <c r="AC168" i="7" a="1"/>
  <c r="AC168" i="7" s="1"/>
  <c r="AK879" i="7" a="1"/>
  <c r="AK879" i="7" s="1"/>
  <c r="Y771" i="7" a="1"/>
  <c r="Y771" i="7" s="1"/>
  <c r="Q699" i="7" a="1"/>
  <c r="Q699" i="7" s="1"/>
  <c r="Q846" i="7" a="1"/>
  <c r="Q846" i="7" s="1"/>
  <c r="AG829" i="7" a="1"/>
  <c r="AG829" i="7" s="1"/>
  <c r="AF225" i="7" a="1"/>
  <c r="AF225" i="7" s="1"/>
  <c r="AE460" i="7" a="1"/>
  <c r="AE460" i="7" s="1"/>
  <c r="AI745" i="7" a="1"/>
  <c r="AI745" i="7" s="1"/>
  <c r="O640" i="7" a="1"/>
  <c r="O640" i="7" s="1"/>
  <c r="AG189" i="7" a="1"/>
  <c r="AG189" i="7" s="1"/>
  <c r="AF189" i="7" a="1"/>
  <c r="AF189" i="7" s="1"/>
  <c r="AJ287" i="7" a="1"/>
  <c r="AJ287" i="7" s="1"/>
  <c r="AK415" i="7" a="1"/>
  <c r="AK415" i="7" s="1"/>
  <c r="AI323" i="7" a="1"/>
  <c r="AI323" i="7" s="1"/>
  <c r="AJ323" i="7" a="1"/>
  <c r="AJ323" i="7" s="1"/>
  <c r="AK323" i="7" a="1"/>
  <c r="AK323" i="7" s="1"/>
  <c r="T354" i="7" a="1"/>
  <c r="T354" i="7" s="1"/>
  <c r="P543" i="7" a="1"/>
  <c r="P543" i="7" s="1"/>
  <c r="P690" i="7" a="1"/>
  <c r="P690" i="7" s="1"/>
  <c r="Q358" i="7" a="1"/>
  <c r="Q358" i="7" s="1"/>
  <c r="AA721" i="7" a="1"/>
  <c r="AA721" i="7" s="1"/>
  <c r="AG784" i="7" a="1"/>
  <c r="AG784" i="7" s="1"/>
  <c r="Q519" i="7" a="1"/>
  <c r="Q519" i="7" s="1"/>
  <c r="AA639" i="7" a="1"/>
  <c r="AA639" i="7" s="1"/>
  <c r="AJ730" i="7" a="1"/>
  <c r="AJ730" i="7" s="1"/>
  <c r="S114" i="7" a="1"/>
  <c r="S114" i="7" s="1"/>
  <c r="P624" i="7" a="1"/>
  <c r="P624" i="7" s="1"/>
  <c r="O191" i="7" a="1"/>
  <c r="O191" i="7" s="1"/>
  <c r="Y122" i="7" a="1"/>
  <c r="Y122" i="7" s="1"/>
  <c r="AI522" i="7" a="1"/>
  <c r="AI522" i="7" s="1"/>
  <c r="AC193" i="7" a="1"/>
  <c r="AC193" i="7" s="1"/>
  <c r="Q693" i="7" a="1"/>
  <c r="Q693" i="7" s="1"/>
  <c r="AR693" i="7" s="1"/>
  <c r="AK357" i="7" a="1"/>
  <c r="AK357" i="7" s="1"/>
  <c r="P533" i="7" a="1"/>
  <c r="P533" i="7" s="1"/>
  <c r="U206" i="7" a="1"/>
  <c r="U206" i="7" s="1"/>
  <c r="T529" i="7" a="1"/>
  <c r="T529" i="7" s="1"/>
  <c r="AF726" i="7" a="1"/>
  <c r="AF726" i="7" s="1"/>
  <c r="Y539" i="7" a="1"/>
  <c r="Y539" i="7" s="1"/>
  <c r="O620" i="7" a="1"/>
  <c r="O620" i="7" s="1"/>
  <c r="U819" i="7" a="1"/>
  <c r="U819" i="7" s="1"/>
  <c r="U642" i="7" a="1"/>
  <c r="U642" i="7" s="1"/>
  <c r="AF371" i="7" a="1"/>
  <c r="AF371" i="7" s="1"/>
  <c r="P133" i="7" a="1"/>
  <c r="P133" i="7" s="1"/>
  <c r="Y392" i="7" a="1"/>
  <c r="Y392" i="7" s="1"/>
  <c r="S838" i="7" a="1"/>
  <c r="S838" i="7" s="1"/>
  <c r="T838" i="7" a="1"/>
  <c r="T838" i="7" s="1"/>
  <c r="P486" i="7" a="1"/>
  <c r="P486" i="7" s="1"/>
  <c r="AK763" i="7" a="1"/>
  <c r="AK763" i="7" s="1"/>
  <c r="T934" i="7" a="1"/>
  <c r="T934" i="7" s="1"/>
  <c r="AC471" i="7" a="1"/>
  <c r="AC471" i="7" s="1"/>
  <c r="AE204" i="7" a="1"/>
  <c r="AE204" i="7" s="1"/>
  <c r="AF204" i="7" a="1"/>
  <c r="AF204" i="7" s="1"/>
  <c r="AG204" i="7" a="1"/>
  <c r="AG204" i="7" s="1"/>
  <c r="AE275" i="7" a="1"/>
  <c r="AE275" i="7" s="1"/>
  <c r="AB844" i="7" a="1"/>
  <c r="AB844" i="7" s="1"/>
  <c r="Y577" i="7" a="1"/>
  <c r="Y577" i="7" s="1"/>
  <c r="X316" i="7" a="1"/>
  <c r="X316" i="7" s="1"/>
  <c r="P142" i="7" a="1"/>
  <c r="P142" i="7" s="1"/>
  <c r="Y922" i="7" a="1"/>
  <c r="Y922" i="7" s="1"/>
  <c r="AI454" i="7" a="1"/>
  <c r="AI454" i="7" s="1"/>
  <c r="AJ454" i="7" a="1"/>
  <c r="AJ454" i="7" s="1"/>
  <c r="P385" i="7" a="1"/>
  <c r="P385" i="7" s="1"/>
  <c r="AG862" i="7" a="1"/>
  <c r="AG862" i="7" s="1"/>
  <c r="P187" i="7" a="1"/>
  <c r="P187" i="7" s="1"/>
  <c r="O1009" i="7" a="1"/>
  <c r="O1009" i="7" s="1"/>
  <c r="AE728" i="7" a="1"/>
  <c r="AE728" i="7" s="1"/>
  <c r="AB950" i="7" a="1"/>
  <c r="AB950" i="7" s="1"/>
  <c r="AJ779" i="7" a="1"/>
  <c r="AJ779" i="7" s="1"/>
  <c r="X476" i="7" a="1"/>
  <c r="X476" i="7" s="1"/>
  <c r="Y476" i="7" a="1"/>
  <c r="Y476" i="7" s="1"/>
  <c r="W476" i="7" a="1"/>
  <c r="W476" i="7" s="1"/>
  <c r="Q448" i="7" a="1"/>
  <c r="Q448" i="7" s="1"/>
  <c r="X954" i="7" a="1"/>
  <c r="X954" i="7" s="1"/>
  <c r="AC321" i="7" a="1"/>
  <c r="AC321" i="7" s="1"/>
  <c r="AB321" i="7" a="1"/>
  <c r="AB321" i="7" s="1"/>
  <c r="AA321" i="7" a="1"/>
  <c r="AA321" i="7" s="1"/>
  <c r="AC969" i="7" a="1"/>
  <c r="AC969" i="7" s="1"/>
  <c r="AK453" i="7" a="1"/>
  <c r="AK453" i="7" s="1"/>
  <c r="Q270" i="7" a="1"/>
  <c r="Q270" i="7" s="1"/>
  <c r="AC512" i="7" a="1"/>
  <c r="AC512" i="7" s="1"/>
  <c r="AJ484" i="7" a="1"/>
  <c r="AJ484" i="7" s="1"/>
  <c r="AI484" i="7" a="1"/>
  <c r="AI484" i="7" s="1"/>
  <c r="Q631" i="7" a="1"/>
  <c r="Q631" i="7" s="1"/>
  <c r="W734" i="7" a="1"/>
  <c r="W734" i="7" s="1"/>
  <c r="Y734" i="7" a="1"/>
  <c r="Y734" i="7" s="1"/>
  <c r="S412" i="7" a="1"/>
  <c r="S412" i="7" s="1"/>
  <c r="AK605" i="7" a="1"/>
  <c r="AK605" i="7" s="1"/>
  <c r="T534" i="7" a="1"/>
  <c r="T534" i="7" s="1"/>
  <c r="U534" i="7" a="1"/>
  <c r="U534" i="7" s="1"/>
  <c r="AI855" i="7" a="1"/>
  <c r="AI855" i="7" s="1"/>
  <c r="S716" i="7" a="1"/>
  <c r="S716" i="7" s="1"/>
  <c r="Y897" i="7" a="1"/>
  <c r="Y897" i="7" s="1"/>
  <c r="AB155" i="7" a="1"/>
  <c r="AB155" i="7" s="1"/>
  <c r="AC155" i="7" a="1"/>
  <c r="AC155" i="7" s="1"/>
  <c r="U680" i="7" a="1"/>
  <c r="U680" i="7" s="1"/>
  <c r="S680" i="7" a="1"/>
  <c r="S680" i="7" s="1"/>
  <c r="T680" i="7" a="1"/>
  <c r="T680" i="7" s="1"/>
  <c r="AK972" i="7" a="1"/>
  <c r="AK972" i="7" s="1"/>
  <c r="Q864" i="7" a="1"/>
  <c r="Q864" i="7" s="1"/>
  <c r="AE332" i="7" a="1"/>
  <c r="AE332" i="7" s="1"/>
  <c r="AI423" i="7" a="1"/>
  <c r="AI423" i="7" s="1"/>
  <c r="AK423" i="7" a="1"/>
  <c r="AK423" i="7" s="1"/>
  <c r="Q731" i="7" a="1"/>
  <c r="Q731" i="7" s="1"/>
  <c r="O806" i="7" a="1"/>
  <c r="O806" i="7" s="1"/>
  <c r="O455" i="7" a="1"/>
  <c r="O455" i="7" s="1"/>
  <c r="AE390" i="7" a="1"/>
  <c r="AE390" i="7" s="1"/>
  <c r="AF390" i="7" a="1"/>
  <c r="AF390" i="7" s="1"/>
  <c r="P839" i="7" a="1"/>
  <c r="P839" i="7" s="1"/>
  <c r="AE906" i="7" a="1"/>
  <c r="AE906" i="7" s="1"/>
  <c r="AG906" i="7" a="1"/>
  <c r="AG906" i="7" s="1"/>
  <c r="AE356" i="7" a="1"/>
  <c r="AE356" i="7" s="1"/>
  <c r="AG356" i="7" a="1"/>
  <c r="AG356" i="7" s="1"/>
  <c r="AF356" i="7" a="1"/>
  <c r="AF356" i="7" s="1"/>
  <c r="AF964" i="7" a="1"/>
  <c r="AF964" i="7" s="1"/>
  <c r="AG964" i="7" a="1"/>
  <c r="AG964" i="7" s="1"/>
  <c r="T814" i="7" a="1"/>
  <c r="T814" i="7" s="1"/>
  <c r="S814" i="7" a="1"/>
  <c r="S814" i="7" s="1"/>
  <c r="AE119" i="7" a="1"/>
  <c r="AE119" i="7" s="1"/>
  <c r="AF119" i="7" a="1"/>
  <c r="AF119" i="7" s="1"/>
  <c r="S308" i="7" a="1"/>
  <c r="S308" i="7" s="1"/>
  <c r="S324" i="7" a="1"/>
  <c r="S324" i="7" s="1"/>
  <c r="W780" i="7" a="1"/>
  <c r="W780" i="7" s="1"/>
  <c r="X780" i="7" a="1"/>
  <c r="X780" i="7" s="1"/>
  <c r="Y780" i="7" a="1"/>
  <c r="Y780" i="7" s="1"/>
  <c r="AK587" i="7" a="1"/>
  <c r="AK587" i="7" s="1"/>
  <c r="AC250" i="7" a="1"/>
  <c r="AC250" i="7" s="1"/>
  <c r="AA250" i="7" a="1"/>
  <c r="AA250" i="7" s="1"/>
  <c r="AB250" i="7" a="1"/>
  <c r="AB250" i="7" s="1"/>
  <c r="T898" i="7" a="1"/>
  <c r="T898" i="7" s="1"/>
  <c r="U898" i="7" a="1"/>
  <c r="U898" i="7" s="1"/>
  <c r="AJ140" i="7" a="1"/>
  <c r="AJ140" i="7" s="1"/>
  <c r="AB723" i="7" a="1"/>
  <c r="AB723" i="7" s="1"/>
  <c r="AC723" i="7" a="1"/>
  <c r="AC723" i="7" s="1"/>
  <c r="AE330" i="7" a="1"/>
  <c r="AE330" i="7" s="1"/>
  <c r="AF330" i="7" a="1"/>
  <c r="AF330" i="7" s="1"/>
  <c r="AG304" i="7" a="1"/>
  <c r="AG304" i="7" s="1"/>
  <c r="AK444" i="7" a="1"/>
  <c r="AK444" i="7" s="1"/>
  <c r="AI444" i="7" a="1"/>
  <c r="AI444" i="7" s="1"/>
  <c r="AJ444" i="7" a="1"/>
  <c r="AJ444" i="7" s="1"/>
  <c r="T824" i="7" a="1"/>
  <c r="T824" i="7" s="1"/>
  <c r="W701" i="7" a="1"/>
  <c r="W701" i="7" s="1"/>
  <c r="X701" i="7" a="1"/>
  <c r="X701" i="7" s="1"/>
  <c r="Y904" i="7" a="1"/>
  <c r="Y904" i="7" s="1"/>
  <c r="AI741" i="7" a="1"/>
  <c r="AI741" i="7" s="1"/>
  <c r="AJ741" i="7" a="1"/>
  <c r="AJ741" i="7" s="1"/>
  <c r="AK741" i="7" a="1"/>
  <c r="AK741" i="7" s="1"/>
  <c r="P367" i="7" a="1"/>
  <c r="P367" i="7" s="1"/>
  <c r="X801" i="7" a="1"/>
  <c r="X801" i="7" s="1"/>
  <c r="Q508" i="7" a="1"/>
  <c r="Q508" i="7" s="1"/>
  <c r="AI791" i="7" a="1"/>
  <c r="AI791" i="7" s="1"/>
  <c r="AJ791" i="7" a="1"/>
  <c r="AJ791" i="7" s="1"/>
  <c r="AK791" i="7" a="1"/>
  <c r="AK791" i="7" s="1"/>
  <c r="W552" i="7" a="1"/>
  <c r="W552" i="7" s="1"/>
  <c r="AF979" i="7" a="1"/>
  <c r="AF979" i="7" s="1"/>
  <c r="P359" i="7" a="1"/>
  <c r="P359" i="7" s="1"/>
  <c r="O359" i="7" a="1"/>
  <c r="O359" i="7" s="1"/>
  <c r="Q359" i="7" a="1"/>
  <c r="Q359" i="7" s="1"/>
  <c r="P517" i="7" a="1"/>
  <c r="P517" i="7" s="1"/>
  <c r="O517" i="7" a="1"/>
  <c r="O517" i="7" s="1"/>
  <c r="Q517" i="7" a="1"/>
  <c r="Q517" i="7" s="1"/>
  <c r="AA751" i="7" a="1"/>
  <c r="AA751" i="7" s="1"/>
  <c r="AB751" i="7" a="1"/>
  <c r="AB751" i="7" s="1"/>
  <c r="AC751" i="7" a="1"/>
  <c r="AC751" i="7" s="1"/>
  <c r="AF843" i="7" a="1"/>
  <c r="AF843" i="7" s="1"/>
  <c r="AG843" i="7" a="1"/>
  <c r="AG843" i="7" s="1"/>
  <c r="AI669" i="7" a="1"/>
  <c r="AI669" i="7" s="1"/>
  <c r="AK669" i="7" a="1"/>
  <c r="AK669" i="7" s="1"/>
  <c r="AF915" i="7" a="1"/>
  <c r="AF915" i="7" s="1"/>
  <c r="AG915" i="7" a="1"/>
  <c r="AG915" i="7" s="1"/>
  <c r="AE915" i="7" a="1"/>
  <c r="AE915" i="7" s="1"/>
  <c r="P375" i="7" a="1"/>
  <c r="P375" i="7" s="1"/>
  <c r="Q375" i="7" a="1"/>
  <c r="Q375" i="7" s="1"/>
  <c r="O691" i="7" a="1"/>
  <c r="O691" i="7" s="1"/>
  <c r="Q691" i="7" a="1"/>
  <c r="Q691" i="7" s="1"/>
  <c r="P691" i="7" a="1"/>
  <c r="P691" i="7" s="1"/>
  <c r="Q967" i="7" a="1"/>
  <c r="Q967" i="7" s="1"/>
  <c r="O967" i="7" a="1"/>
  <c r="O967" i="7" s="1"/>
  <c r="P967" i="7" a="1"/>
  <c r="P967" i="7" s="1"/>
  <c r="O424" i="7" a="1"/>
  <c r="O424" i="7" s="1"/>
  <c r="P424" i="7" a="1"/>
  <c r="P424" i="7" s="1"/>
  <c r="Q424" i="7" a="1"/>
  <c r="Q424" i="7" s="1"/>
  <c r="AA758" i="7" a="1"/>
  <c r="AA758" i="7" s="1"/>
  <c r="Q134" i="7" a="1"/>
  <c r="Q134" i="7" s="1"/>
  <c r="W983" i="7" a="1"/>
  <c r="W983" i="7" s="1"/>
  <c r="T688" i="7" a="1"/>
  <c r="T688" i="7" s="1"/>
  <c r="W966" i="7" a="1"/>
  <c r="W966" i="7" s="1"/>
  <c r="T870" i="7" a="1"/>
  <c r="T870" i="7" s="1"/>
  <c r="U870" i="7" a="1"/>
  <c r="U870" i="7" s="1"/>
  <c r="T205" i="7" a="1"/>
  <c r="T205" i="7" s="1"/>
  <c r="U205" i="7" a="1"/>
  <c r="U205" i="7" s="1"/>
  <c r="S205" i="7" a="1"/>
  <c r="S205" i="7" s="1"/>
  <c r="AB243" i="7" a="1"/>
  <c r="AB243" i="7" s="1"/>
  <c r="AA243" i="7" a="1"/>
  <c r="AA243" i="7" s="1"/>
  <c r="AC266" i="7" a="1"/>
  <c r="AC266" i="7" s="1"/>
  <c r="AA266" i="7" a="1"/>
  <c r="AA266" i="7" s="1"/>
  <c r="Q1010" i="7" a="1"/>
  <c r="Q1010" i="7" s="1"/>
  <c r="O1010" i="7" a="1"/>
  <c r="O1010" i="7" s="1"/>
  <c r="O990" i="7" a="1"/>
  <c r="O990" i="7" s="1"/>
  <c r="P990" i="7" a="1"/>
  <c r="P990" i="7" s="1"/>
  <c r="Q990" i="7" a="1"/>
  <c r="Q990" i="7" s="1"/>
  <c r="AI486" i="7" a="1"/>
  <c r="AI486" i="7" s="1"/>
  <c r="AK486" i="7" a="1"/>
  <c r="AK486" i="7" s="1"/>
  <c r="AJ486" i="7" a="1"/>
  <c r="AJ486" i="7" s="1"/>
  <c r="AE692" i="7" a="1"/>
  <c r="AE692" i="7" s="1"/>
  <c r="AF692" i="7" a="1"/>
  <c r="AF692" i="7" s="1"/>
  <c r="AB588" i="7" a="1"/>
  <c r="AB588" i="7" s="1"/>
  <c r="AA588" i="7" a="1"/>
  <c r="AA588" i="7" s="1"/>
  <c r="AC588" i="7" a="1"/>
  <c r="AC588" i="7" s="1"/>
  <c r="W230" i="7" a="1"/>
  <c r="W230" i="7" s="1"/>
  <c r="Y230" i="7" a="1"/>
  <c r="Y230" i="7" s="1"/>
  <c r="X230" i="7" a="1"/>
  <c r="X230" i="7" s="1"/>
  <c r="O800" i="7" a="1"/>
  <c r="O800" i="7" s="1"/>
  <c r="P800" i="7" a="1"/>
  <c r="P800" i="7" s="1"/>
  <c r="AJ151" i="7" a="1"/>
  <c r="AJ151" i="7" s="1"/>
  <c r="AA951" i="7" a="1"/>
  <c r="AA951" i="7" s="1"/>
  <c r="AB951" i="7" a="1"/>
  <c r="AB951" i="7" s="1"/>
  <c r="AC951" i="7" a="1"/>
  <c r="AC951" i="7" s="1"/>
  <c r="Q885" i="7" a="1"/>
  <c r="Q885" i="7" s="1"/>
  <c r="O885" i="7" a="1"/>
  <c r="O885" i="7" s="1"/>
  <c r="P885" i="7" a="1"/>
  <c r="P885" i="7" s="1"/>
  <c r="P695" i="7" a="1"/>
  <c r="P695" i="7" s="1"/>
  <c r="O695" i="7" a="1"/>
  <c r="O695" i="7" s="1"/>
  <c r="O283" i="7" a="1"/>
  <c r="O283" i="7" s="1"/>
  <c r="P283" i="7" a="1"/>
  <c r="P283" i="7" s="1"/>
  <c r="Q283" i="7" a="1"/>
  <c r="Q283" i="7" s="1"/>
  <c r="P428" i="7" a="1"/>
  <c r="P428" i="7" s="1"/>
  <c r="O428" i="7" a="1"/>
  <c r="O428" i="7" s="1"/>
  <c r="AB343" i="7" a="1"/>
  <c r="AB343" i="7" s="1"/>
  <c r="AC343" i="7" a="1"/>
  <c r="AC343" i="7" s="1"/>
  <c r="Q647" i="7" a="1"/>
  <c r="Q647" i="7" s="1"/>
  <c r="AA963" i="7" a="1"/>
  <c r="AA963" i="7" s="1"/>
  <c r="AB963" i="7" a="1"/>
  <c r="AB963" i="7" s="1"/>
  <c r="AC963" i="7" a="1"/>
  <c r="AC963" i="7" s="1"/>
  <c r="AJ223" i="7" a="1"/>
  <c r="AJ223" i="7" s="1"/>
  <c r="AI223" i="7" a="1"/>
  <c r="AI223" i="7" s="1"/>
  <c r="W221" i="7" a="1"/>
  <c r="W221" i="7" s="1"/>
  <c r="X221" i="7" a="1"/>
  <c r="X221" i="7" s="1"/>
  <c r="Y221" i="7" a="1"/>
  <c r="Y221" i="7" s="1"/>
  <c r="Q326" i="7" a="1"/>
  <c r="Q326" i="7" s="1"/>
  <c r="P326" i="7" a="1"/>
  <c r="P326" i="7" s="1"/>
  <c r="O326" i="7" a="1"/>
  <c r="O326" i="7" s="1"/>
  <c r="W592" i="7" a="1"/>
  <c r="W592" i="7" s="1"/>
  <c r="X592" i="7" a="1"/>
  <c r="X592" i="7" s="1"/>
  <c r="AF657" i="7" a="1"/>
  <c r="AF657" i="7" s="1"/>
  <c r="T213" i="7" a="1"/>
  <c r="T213" i="7" s="1"/>
  <c r="AQ213" i="7" s="1"/>
  <c r="AB276" i="7" a="1"/>
  <c r="AB276" i="7" s="1"/>
  <c r="Q383" i="7" a="1"/>
  <c r="Q383" i="7" s="1"/>
  <c r="AA919" i="7" a="1"/>
  <c r="AA919" i="7" s="1"/>
  <c r="AB919" i="7" a="1"/>
  <c r="AB919" i="7" s="1"/>
  <c r="AC919" i="7" a="1"/>
  <c r="AC919" i="7" s="1"/>
  <c r="AA779" i="7" a="1"/>
  <c r="AA779" i="7" s="1"/>
  <c r="AC779" i="7" a="1"/>
  <c r="AC779" i="7" s="1"/>
  <c r="AA870" i="7" a="1"/>
  <c r="AA870" i="7" s="1"/>
  <c r="AB870" i="7" a="1"/>
  <c r="AB870" i="7" s="1"/>
  <c r="AC870" i="7" a="1"/>
  <c r="AC870" i="7" s="1"/>
  <c r="Q800" i="7" a="1"/>
  <c r="Q800" i="7" s="1"/>
  <c r="O741" i="7" a="1"/>
  <c r="O741" i="7" s="1"/>
  <c r="P741" i="7" a="1"/>
  <c r="P741" i="7" s="1"/>
  <c r="AE639" i="7" a="1"/>
  <c r="AE639" i="7" s="1"/>
  <c r="Q522" i="7" a="1"/>
  <c r="Q522" i="7" s="1"/>
  <c r="AR522" i="7" s="1"/>
  <c r="AJ425" i="7" a="1"/>
  <c r="AJ425" i="7" s="1"/>
  <c r="AB370" i="7" a="1"/>
  <c r="AB370" i="7" s="1"/>
  <c r="AC370" i="7" a="1"/>
  <c r="AC370" i="7" s="1"/>
  <c r="AA370" i="7" a="1"/>
  <c r="AA370" i="7" s="1"/>
  <c r="U964" i="7" a="1"/>
  <c r="U964" i="7" s="1"/>
  <c r="T964" i="7" a="1"/>
  <c r="T964" i="7" s="1"/>
  <c r="W119" i="7" a="1"/>
  <c r="W119" i="7" s="1"/>
  <c r="X119" i="7" a="1"/>
  <c r="X119" i="7" s="1"/>
  <c r="Y119" i="7" a="1"/>
  <c r="Y119" i="7" s="1"/>
  <c r="AC942" i="7" a="1"/>
  <c r="AC942" i="7" s="1"/>
  <c r="O483" i="7" a="1"/>
  <c r="O483" i="7" s="1"/>
  <c r="Q483" i="7" a="1"/>
  <c r="Q483" i="7" s="1"/>
  <c r="O632" i="7" a="1"/>
  <c r="O632" i="7" s="1"/>
  <c r="P632" i="7" a="1"/>
  <c r="P632" i="7" s="1"/>
  <c r="Q632" i="7" a="1"/>
  <c r="Q632" i="7" s="1"/>
  <c r="O226" i="7" a="1"/>
  <c r="O226" i="7" s="1"/>
  <c r="P226" i="7" a="1"/>
  <c r="P226" i="7" s="1"/>
  <c r="Q226" i="7" a="1"/>
  <c r="Q226" i="7" s="1"/>
  <c r="O467" i="7" a="1"/>
  <c r="O467" i="7" s="1"/>
  <c r="P467" i="7" a="1"/>
  <c r="P467" i="7" s="1"/>
  <c r="Q467" i="7" a="1"/>
  <c r="Q467" i="7" s="1"/>
  <c r="AR467" i="7" s="1"/>
  <c r="AE699" i="7" a="1"/>
  <c r="AE699" i="7" s="1"/>
  <c r="AF699" i="7" a="1"/>
  <c r="AF699" i="7" s="1"/>
  <c r="Q690" i="7" a="1"/>
  <c r="Q690" i="7" s="1"/>
  <c r="Y114" i="7" a="1"/>
  <c r="Y114" i="7" s="1"/>
  <c r="Q275" i="7" a="1"/>
  <c r="Q275" i="7" s="1"/>
  <c r="Q187" i="7" a="1"/>
  <c r="Q187" i="7" s="1"/>
  <c r="AB795" i="7" a="1"/>
  <c r="AB795" i="7" s="1"/>
  <c r="AC795" i="7" a="1"/>
  <c r="AC795" i="7" s="1"/>
  <c r="W918" i="7" a="1"/>
  <c r="W918" i="7" s="1"/>
  <c r="X918" i="7" a="1"/>
  <c r="X918" i="7" s="1"/>
  <c r="Y918" i="7" a="1"/>
  <c r="Y918" i="7" s="1"/>
  <c r="P455" i="7" a="1"/>
  <c r="P455" i="7" s="1"/>
  <c r="AB356" i="7" a="1"/>
  <c r="AB356" i="7" s="1"/>
  <c r="AC356" i="7" a="1"/>
  <c r="AC356" i="7" s="1"/>
  <c r="AB769" i="7" a="1"/>
  <c r="AB769" i="7" s="1"/>
  <c r="AC769" i="7" a="1"/>
  <c r="AC769" i="7" s="1"/>
  <c r="Q216" i="7" a="1"/>
  <c r="Q216" i="7" s="1"/>
  <c r="P216" i="7" a="1"/>
  <c r="P216" i="7" s="1"/>
  <c r="Q799" i="7" a="1"/>
  <c r="Q799" i="7" s="1"/>
  <c r="P799" i="7" a="1"/>
  <c r="P799" i="7" s="1"/>
  <c r="Q991" i="7" a="1"/>
  <c r="Q991" i="7" s="1"/>
  <c r="AR991" i="7" s="1"/>
  <c r="AI157" i="7" a="1"/>
  <c r="AI157" i="7" s="1"/>
  <c r="AC699" i="7" a="1"/>
  <c r="AC699" i="7" s="1"/>
  <c r="AB543" i="7" a="1"/>
  <c r="AB543" i="7" s="1"/>
  <c r="P639" i="7" a="1"/>
  <c r="P639" i="7" s="1"/>
  <c r="O799" i="7" a="1"/>
  <c r="O799" i="7" s="1"/>
  <c r="AJ714" i="7" a="1"/>
  <c r="AJ714" i="7" s="1"/>
  <c r="Y954" i="7" a="1"/>
  <c r="Y954" i="7" s="1"/>
  <c r="T631" i="7" a="1"/>
  <c r="T631" i="7" s="1"/>
  <c r="U631" i="7" a="1"/>
  <c r="U631" i="7" s="1"/>
  <c r="AF674" i="7" a="1"/>
  <c r="AF674" i="7" s="1"/>
  <c r="AG674" i="7" a="1"/>
  <c r="AG674" i="7" s="1"/>
  <c r="O314" i="7" a="1"/>
  <c r="O314" i="7" s="1"/>
  <c r="P314" i="7" a="1"/>
  <c r="P314" i="7" s="1"/>
  <c r="O884" i="7" a="1"/>
  <c r="O884" i="7" s="1"/>
  <c r="P884" i="7" a="1"/>
  <c r="P884" i="7" s="1"/>
  <c r="Q884" i="7" a="1"/>
  <c r="Q884" i="7" s="1"/>
  <c r="O439" i="7" a="1"/>
  <c r="O439" i="7" s="1"/>
  <c r="Q439" i="7" a="1"/>
  <c r="Q439" i="7" s="1"/>
  <c r="O686" i="7" a="1"/>
  <c r="O686" i="7" s="1"/>
  <c r="P686" i="7" a="1"/>
  <c r="P686" i="7" s="1"/>
  <c r="O843" i="7" a="1"/>
  <c r="O843" i="7" s="1"/>
  <c r="P843" i="7" a="1"/>
  <c r="P843" i="7" s="1"/>
  <c r="O202" i="7" a="1"/>
  <c r="O202" i="7" s="1"/>
  <c r="Q202" i="7" a="1"/>
  <c r="Q202" i="7" s="1"/>
  <c r="O121" i="7" a="1"/>
  <c r="O121" i="7" s="1"/>
  <c r="P121" i="7" a="1"/>
  <c r="P121" i="7" s="1"/>
  <c r="Q675" i="7" a="1"/>
  <c r="Q675" i="7" s="1"/>
  <c r="O675" i="7" a="1"/>
  <c r="O675" i="7" s="1"/>
  <c r="P675" i="7" a="1"/>
  <c r="P675" i="7" s="1"/>
  <c r="Q743" i="7" a="1"/>
  <c r="Q743" i="7" s="1"/>
  <c r="P743" i="7" a="1"/>
  <c r="P743" i="7" s="1"/>
  <c r="O865" i="7" a="1"/>
  <c r="O865" i="7" s="1"/>
  <c r="Q865" i="7" a="1"/>
  <c r="Q865" i="7" s="1"/>
  <c r="P760" i="7" a="1"/>
  <c r="P760" i="7" s="1"/>
  <c r="Q760" i="7" a="1"/>
  <c r="Q760" i="7" s="1"/>
  <c r="O760" i="7" a="1"/>
  <c r="O760" i="7" s="1"/>
  <c r="O108" i="7" a="1"/>
  <c r="O108" i="7" s="1"/>
  <c r="P108" i="7" a="1"/>
  <c r="P108" i="7" s="1"/>
  <c r="Q740" i="7" a="1"/>
  <c r="Q740" i="7" s="1"/>
  <c r="O740" i="7" a="1"/>
  <c r="O740" i="7" s="1"/>
  <c r="P740" i="7" a="1"/>
  <c r="P740" i="7" s="1"/>
  <c r="P245" i="7" a="1"/>
  <c r="P245" i="7" s="1"/>
  <c r="Q245" i="7" a="1"/>
  <c r="Q245" i="7" s="1"/>
  <c r="O681" i="7" a="1"/>
  <c r="O681" i="7" s="1"/>
  <c r="P681" i="7" a="1"/>
  <c r="P681" i="7" s="1"/>
  <c r="Q633" i="7" a="1"/>
  <c r="Q633" i="7" s="1"/>
  <c r="O633" i="7" a="1"/>
  <c r="O633" i="7" s="1"/>
  <c r="P633" i="7" a="1"/>
  <c r="P633" i="7" s="1"/>
  <c r="O528" i="7" a="1"/>
  <c r="O528" i="7" s="1"/>
  <c r="Q528" i="7" a="1"/>
  <c r="Q528" i="7" s="1"/>
  <c r="P627" i="7" a="1"/>
  <c r="P627" i="7" s="1"/>
  <c r="Q627" i="7" a="1"/>
  <c r="Q627" i="7" s="1"/>
  <c r="O776" i="7" a="1"/>
  <c r="O776" i="7" s="1"/>
  <c r="P776" i="7" a="1"/>
  <c r="P776" i="7" s="1"/>
  <c r="Q776" i="7" a="1"/>
  <c r="Q776" i="7" s="1"/>
  <c r="O849" i="7" a="1"/>
  <c r="O849" i="7" s="1"/>
  <c r="P849" i="7" a="1"/>
  <c r="P849" i="7" s="1"/>
  <c r="O520" i="7" a="1"/>
  <c r="O520" i="7" s="1"/>
  <c r="Q520" i="7" a="1"/>
  <c r="Q520" i="7" s="1"/>
  <c r="O777" i="7" a="1"/>
  <c r="O777" i="7" s="1"/>
  <c r="P777" i="7" a="1"/>
  <c r="P777" i="7" s="1"/>
  <c r="Q777" i="7" a="1"/>
  <c r="Q777" i="7" s="1"/>
  <c r="P852" i="7" a="1"/>
  <c r="P852" i="7" s="1"/>
  <c r="AK949" i="7" a="1"/>
  <c r="AK949" i="7" s="1"/>
  <c r="U822" i="7" a="1"/>
  <c r="U822" i="7" s="1"/>
  <c r="AI892" i="7" a="1"/>
  <c r="AI892" i="7" s="1"/>
  <c r="AJ892" i="7" a="1"/>
  <c r="AJ892" i="7" s="1"/>
  <c r="O408" i="7" a="1"/>
  <c r="O408" i="7" s="1"/>
  <c r="O169" i="7" a="1"/>
  <c r="O169" i="7" s="1"/>
  <c r="AP169" i="7" s="1"/>
  <c r="AA131" i="7" a="1"/>
  <c r="AA131" i="7" s="1"/>
  <c r="AE636" i="7" a="1"/>
  <c r="AE636" i="7" s="1"/>
  <c r="P462" i="7" a="1"/>
  <c r="P462" i="7" s="1"/>
  <c r="AK118" i="7" a="1"/>
  <c r="AK118" i="7" s="1"/>
  <c r="AE312" i="7" a="1"/>
  <c r="AE312" i="7" s="1"/>
  <c r="X274" i="7" a="1"/>
  <c r="X274" i="7" s="1"/>
  <c r="AJ438" i="7" a="1"/>
  <c r="AJ438" i="7" s="1"/>
  <c r="Q982" i="7" a="1"/>
  <c r="Q982" i="7" s="1"/>
  <c r="W758" i="7" a="1"/>
  <c r="W758" i="7" s="1"/>
  <c r="Y400" i="7" a="1"/>
  <c r="Y400" i="7" s="1"/>
  <c r="AE1007" i="7" a="1"/>
  <c r="AE1007" i="7" s="1"/>
  <c r="U310" i="7" a="1"/>
  <c r="U310" i="7" s="1"/>
  <c r="AG1005" i="7" a="1"/>
  <c r="AG1005" i="7" s="1"/>
  <c r="O464" i="7" a="1"/>
  <c r="O464" i="7" s="1"/>
  <c r="P474" i="7" a="1"/>
  <c r="P474" i="7" s="1"/>
  <c r="O617" i="7" a="1"/>
  <c r="O617" i="7" s="1"/>
  <c r="AE668" i="7" a="1"/>
  <c r="AE668" i="7" s="1"/>
  <c r="P498" i="7" a="1"/>
  <c r="P498" i="7" s="1"/>
  <c r="AI406" i="7" a="1"/>
  <c r="AI406" i="7" s="1"/>
  <c r="P185" i="7" a="1"/>
  <c r="P185" i="7" s="1"/>
  <c r="Q116" i="7" a="1"/>
  <c r="Q116" i="7" s="1"/>
  <c r="X895" i="7" a="1"/>
  <c r="X895" i="7" s="1"/>
  <c r="T883" i="7" a="1"/>
  <c r="T883" i="7" s="1"/>
  <c r="U237" i="7" a="1"/>
  <c r="U237" i="7" s="1"/>
  <c r="Q850" i="7" a="1"/>
  <c r="Q850" i="7" s="1"/>
  <c r="P544" i="7" a="1"/>
  <c r="P544" i="7" s="1"/>
  <c r="AB340" i="7" a="1"/>
  <c r="AB340" i="7" s="1"/>
  <c r="Y927" i="7" a="1"/>
  <c r="Y927" i="7" s="1"/>
  <c r="AI858" i="7" a="1"/>
  <c r="AI858" i="7" s="1"/>
  <c r="AG503" i="7" a="1"/>
  <c r="AG503" i="7" s="1"/>
  <c r="AE792" i="7" a="1"/>
  <c r="AE792" i="7" s="1"/>
  <c r="AG928" i="7" a="1"/>
  <c r="AG928" i="7" s="1"/>
  <c r="P861" i="7" a="1"/>
  <c r="P861" i="7" s="1"/>
  <c r="AK807" i="7" a="1"/>
  <c r="AK807" i="7" s="1"/>
  <c r="O487" i="7" a="1"/>
  <c r="O487" i="7" s="1"/>
  <c r="AP487" i="7" s="1"/>
  <c r="AG212" i="7" a="1"/>
  <c r="AG212" i="7" s="1"/>
  <c r="Q151" i="7" a="1"/>
  <c r="Q151" i="7" s="1"/>
  <c r="P551" i="7" a="1"/>
  <c r="P551" i="7" s="1"/>
  <c r="AA361" i="7" a="1"/>
  <c r="AA361" i="7" s="1"/>
  <c r="AC144" i="7" a="1"/>
  <c r="AC144" i="7" s="1"/>
  <c r="S857" i="7" a="1"/>
  <c r="S857" i="7" s="1"/>
  <c r="S372" i="7" a="1"/>
  <c r="S372" i="7" s="1"/>
  <c r="O991" i="7" a="1"/>
  <c r="O991" i="7" s="1"/>
  <c r="P788" i="7" a="1"/>
  <c r="P788" i="7" s="1"/>
  <c r="AE391" i="7" a="1"/>
  <c r="AE391" i="7" s="1"/>
  <c r="T363" i="7" a="1"/>
  <c r="T363" i="7" s="1"/>
  <c r="Q579" i="7" a="1"/>
  <c r="Q579" i="7" s="1"/>
  <c r="AI1004" i="7" a="1"/>
  <c r="AI1004" i="7" s="1"/>
  <c r="X174" i="7" a="1"/>
  <c r="X174" i="7" s="1"/>
  <c r="AA263" i="7" a="1"/>
  <c r="AA263" i="7" s="1"/>
  <c r="AG208" i="7" a="1"/>
  <c r="AG208" i="7" s="1"/>
  <c r="W132" i="7" a="1"/>
  <c r="W132" i="7" s="1"/>
  <c r="AJ239" i="7" a="1"/>
  <c r="AJ239" i="7" s="1"/>
  <c r="Y789" i="7" a="1"/>
  <c r="Y789" i="7" s="1"/>
  <c r="O606" i="7" a="1"/>
  <c r="O606" i="7" s="1"/>
  <c r="AF284" i="7" a="1"/>
  <c r="AF284" i="7" s="1"/>
  <c r="AF215" i="7" a="1"/>
  <c r="AF215" i="7" s="1"/>
  <c r="P612" i="7" a="1"/>
  <c r="P612" i="7" s="1"/>
  <c r="Q933" i="7" a="1"/>
  <c r="Q933" i="7" s="1"/>
  <c r="U863" i="7" a="1"/>
  <c r="U863" i="7" s="1"/>
  <c r="Q645" i="7" a="1"/>
  <c r="Q645" i="7" s="1"/>
  <c r="W818" i="7" a="1"/>
  <c r="W818" i="7" s="1"/>
  <c r="AB818" i="7" a="1"/>
  <c r="AB818" i="7" s="1"/>
  <c r="O213" i="7" a="1"/>
  <c r="O213" i="7" s="1"/>
  <c r="AE739" i="7" a="1"/>
  <c r="AE739" i="7" s="1"/>
  <c r="AK432" i="7" a="1"/>
  <c r="AK432" i="7" s="1"/>
  <c r="P157" i="7" a="1"/>
  <c r="P157" i="7" s="1"/>
  <c r="S678" i="7" a="1"/>
  <c r="S678" i="7" s="1"/>
  <c r="Y276" i="7" a="1"/>
  <c r="Y276" i="7" s="1"/>
  <c r="Y168" i="7" a="1"/>
  <c r="Y168" i="7" s="1"/>
  <c r="AK771" i="7" a="1"/>
  <c r="AK771" i="7" s="1"/>
  <c r="AB699" i="7" a="1"/>
  <c r="AB699" i="7" s="1"/>
  <c r="AK846" i="7" a="1"/>
  <c r="AK846" i="7" s="1"/>
  <c r="Y916" i="7" a="1"/>
  <c r="Y916" i="7" s="1"/>
  <c r="P896" i="7" a="1"/>
  <c r="P896" i="7" s="1"/>
  <c r="AF411" i="7" a="1"/>
  <c r="AF411" i="7" s="1"/>
  <c r="W147" i="7" a="1"/>
  <c r="W147" i="7" s="1"/>
  <c r="AG472" i="7" a="1"/>
  <c r="AG472" i="7" s="1"/>
  <c r="AI382" i="7" a="1"/>
  <c r="AI382" i="7" s="1"/>
  <c r="AK640" i="7" a="1"/>
  <c r="AK640" i="7" s="1"/>
  <c r="AK681" i="7" a="1"/>
  <c r="AK681" i="7" s="1"/>
  <c r="AJ974" i="7" a="1"/>
  <c r="AJ974" i="7" s="1"/>
  <c r="S189" i="7" a="1"/>
  <c r="S189" i="7" s="1"/>
  <c r="AB297" i="7" a="1"/>
  <c r="AB297" i="7" s="1"/>
  <c r="W323" i="7" a="1"/>
  <c r="W323" i="7" s="1"/>
  <c r="T690" i="7" a="1"/>
  <c r="T690" i="7" s="1"/>
  <c r="AK358" i="7" a="1"/>
  <c r="AK358" i="7" s="1"/>
  <c r="W510" i="7" a="1"/>
  <c r="W510" i="7" s="1"/>
  <c r="Q689" i="7" a="1"/>
  <c r="Q689" i="7" s="1"/>
  <c r="P519" i="7" a="1"/>
  <c r="P519" i="7" s="1"/>
  <c r="O383" i="7" a="1"/>
  <c r="O383" i="7" s="1"/>
  <c r="AI946" i="7" a="1"/>
  <c r="AI946" i="7" s="1"/>
  <c r="AA1013" i="7" a="1"/>
  <c r="AA1013" i="7" s="1"/>
  <c r="Y191" i="7" a="1"/>
  <c r="Y191" i="7" s="1"/>
  <c r="AI591" i="7" a="1"/>
  <c r="AI591" i="7" s="1"/>
  <c r="U296" i="7" a="1"/>
  <c r="U296" i="7" s="1"/>
  <c r="U696" i="7" a="1"/>
  <c r="U696" i="7" s="1"/>
  <c r="AB193" i="7" a="1"/>
  <c r="AB193" i="7" s="1"/>
  <c r="AJ427" i="7" a="1"/>
  <c r="AJ427" i="7" s="1"/>
  <c r="S533" i="7" a="1"/>
  <c r="S533" i="7" s="1"/>
  <c r="S529" i="7" a="1"/>
  <c r="S529" i="7" s="1"/>
  <c r="AA827" i="7" a="1"/>
  <c r="AA827" i="7" s="1"/>
  <c r="AB827" i="7" a="1"/>
  <c r="AB827" i="7" s="1"/>
  <c r="AC827" i="7" a="1"/>
  <c r="AC827" i="7" s="1"/>
  <c r="P955" i="7" a="1"/>
  <c r="P955" i="7" s="1"/>
  <c r="AG775" i="7" a="1"/>
  <c r="AG775" i="7" s="1"/>
  <c r="T819" i="7" a="1"/>
  <c r="T819" i="7" s="1"/>
  <c r="T642" i="7" a="1"/>
  <c r="T642" i="7" s="1"/>
  <c r="Q449" i="7" a="1"/>
  <c r="Q449" i="7" s="1"/>
  <c r="AF514" i="7" a="1"/>
  <c r="AF514" i="7" s="1"/>
  <c r="O647" i="7" a="1"/>
  <c r="O647" i="7" s="1"/>
  <c r="Y799" i="7" a="1"/>
  <c r="Y799" i="7" s="1"/>
  <c r="AB804" i="7" a="1"/>
  <c r="AB804" i="7" s="1"/>
  <c r="AG133" i="7" a="1"/>
  <c r="AG133" i="7" s="1"/>
  <c r="W392" i="7" a="1"/>
  <c r="W392" i="7" s="1"/>
  <c r="Q149" i="7" a="1"/>
  <c r="Q149" i="7" s="1"/>
  <c r="AC188" i="7" a="1"/>
  <c r="AC188" i="7" s="1"/>
  <c r="AE838" i="7" a="1"/>
  <c r="AE838" i="7" s="1"/>
  <c r="Q486" i="7" a="1"/>
  <c r="Q486" i="7" s="1"/>
  <c r="AJ763" i="7" a="1"/>
  <c r="AJ763" i="7" s="1"/>
  <c r="W136" i="7" a="1"/>
  <c r="W136" i="7" s="1"/>
  <c r="Y876" i="7" a="1"/>
  <c r="Y876" i="7" s="1"/>
  <c r="X729" i="7" a="1"/>
  <c r="X729" i="7" s="1"/>
  <c r="AF595" i="7" a="1"/>
  <c r="AF595" i="7" s="1"/>
  <c r="AB471" i="7" a="1"/>
  <c r="AB471" i="7" s="1"/>
  <c r="P275" i="7" a="1"/>
  <c r="P275" i="7" s="1"/>
  <c r="AQ275" i="7" s="1"/>
  <c r="S959" i="7" a="1"/>
  <c r="S959" i="7" s="1"/>
  <c r="O844" i="7" a="1"/>
  <c r="O844" i="7" s="1"/>
  <c r="U409" i="7" a="1"/>
  <c r="U409" i="7" s="1"/>
  <c r="U613" i="7" a="1"/>
  <c r="U613" i="7" s="1"/>
  <c r="AJ973" i="7" a="1"/>
  <c r="AJ973" i="7" s="1"/>
  <c r="AK973" i="7" a="1"/>
  <c r="AK973" i="7" s="1"/>
  <c r="Y211" i="7" a="1"/>
  <c r="Y211" i="7" s="1"/>
  <c r="W316" i="7" a="1"/>
  <c r="W316" i="7" s="1"/>
  <c r="AA142" i="7" a="1"/>
  <c r="AA142" i="7" s="1"/>
  <c r="X922" i="7" a="1"/>
  <c r="X922" i="7" s="1"/>
  <c r="T862" i="7" a="1"/>
  <c r="T862" i="7" s="1"/>
  <c r="U532" i="7" a="1"/>
  <c r="U532" i="7" s="1"/>
  <c r="Q573" i="7" a="1"/>
  <c r="Q573" i="7" s="1"/>
  <c r="AR573" i="7" s="1"/>
  <c r="X130" i="7" a="1"/>
  <c r="X130" i="7" s="1"/>
  <c r="Y130" i="7" a="1"/>
  <c r="Y130" i="7" s="1"/>
  <c r="Y416" i="7" a="1"/>
  <c r="Y416" i="7" s="1"/>
  <c r="AF429" i="7" a="1"/>
  <c r="AF429" i="7" s="1"/>
  <c r="AJ654" i="7" a="1"/>
  <c r="AJ654" i="7" s="1"/>
  <c r="AK654" i="7" a="1"/>
  <c r="AK654" i="7" s="1"/>
  <c r="S735" i="7" a="1"/>
  <c r="S735" i="7" s="1"/>
  <c r="O145" i="7" a="1"/>
  <c r="O145" i="7" s="1"/>
  <c r="AF448" i="7" a="1"/>
  <c r="AF448" i="7" s="1"/>
  <c r="AK954" i="7" a="1"/>
  <c r="AK954" i="7" s="1"/>
  <c r="AG675" i="7" a="1"/>
  <c r="AG675" i="7" s="1"/>
  <c r="AE675" i="7" a="1"/>
  <c r="AE675" i="7" s="1"/>
  <c r="AF675" i="7" a="1"/>
  <c r="AF675" i="7" s="1"/>
  <c r="AJ370" i="7" a="1"/>
  <c r="AJ370" i="7" s="1"/>
  <c r="W665" i="7" a="1"/>
  <c r="W665" i="7" s="1"/>
  <c r="P270" i="7" a="1"/>
  <c r="P270" i="7" s="1"/>
  <c r="AG484" i="7" a="1"/>
  <c r="AG484" i="7" s="1"/>
  <c r="P631" i="7" a="1"/>
  <c r="P631" i="7" s="1"/>
  <c r="Y441" i="7" a="1"/>
  <c r="Y441" i="7" s="1"/>
  <c r="AI692" i="7" a="1"/>
  <c r="AI692" i="7" s="1"/>
  <c r="AJ692" i="7" a="1"/>
  <c r="AJ692" i="7" s="1"/>
  <c r="AK692" i="7" a="1"/>
  <c r="AK692" i="7" s="1"/>
  <c r="AE734" i="7" a="1"/>
  <c r="AE734" i="7" s="1"/>
  <c r="P412" i="7" a="1"/>
  <c r="P412" i="7" s="1"/>
  <c r="O598" i="7" a="1"/>
  <c r="O598" i="7" s="1"/>
  <c r="AK569" i="7" a="1"/>
  <c r="AK569" i="7" s="1"/>
  <c r="AE855" i="7" a="1"/>
  <c r="AE855" i="7" s="1"/>
  <c r="AG855" i="7" a="1"/>
  <c r="AG855" i="7" s="1"/>
  <c r="AF855" i="7" a="1"/>
  <c r="AF855" i="7" s="1"/>
  <c r="AI590" i="7" a="1"/>
  <c r="AI590" i="7" s="1"/>
  <c r="AJ590" i="7" a="1"/>
  <c r="AJ590" i="7" s="1"/>
  <c r="Q965" i="7" a="1"/>
  <c r="Q965" i="7" s="1"/>
  <c r="T674" i="7" a="1"/>
  <c r="T674" i="7" s="1"/>
  <c r="U674" i="7" a="1"/>
  <c r="U674" i="7" s="1"/>
  <c r="P680" i="7" a="1"/>
  <c r="P680" i="7" s="1"/>
  <c r="AF156" i="7" a="1"/>
  <c r="AF156" i="7" s="1"/>
  <c r="AE156" i="7" a="1"/>
  <c r="AE156" i="7" s="1"/>
  <c r="AG156" i="7" a="1"/>
  <c r="AG156" i="7" s="1"/>
  <c r="P374" i="7" a="1"/>
  <c r="P374" i="7" s="1"/>
  <c r="AC731" i="7" a="1"/>
  <c r="AC731" i="7" s="1"/>
  <c r="O839" i="7" a="1"/>
  <c r="O839" i="7" s="1"/>
  <c r="P906" i="7" a="1"/>
  <c r="P906" i="7" s="1"/>
  <c r="S582" i="7" a="1"/>
  <c r="S582" i="7" s="1"/>
  <c r="U582" i="7" a="1"/>
  <c r="U582" i="7" s="1"/>
  <c r="T268" i="7" a="1"/>
  <c r="T268" i="7" s="1"/>
  <c r="S964" i="7" a="1"/>
  <c r="S964" i="7" s="1"/>
  <c r="AI635" i="7" a="1"/>
  <c r="AI635" i="7" s="1"/>
  <c r="AJ635" i="7" a="1"/>
  <c r="AJ635" i="7" s="1"/>
  <c r="AE242" i="7" a="1"/>
  <c r="AE242" i="7" s="1"/>
  <c r="AF242" i="7" a="1"/>
  <c r="AF242" i="7" s="1"/>
  <c r="U854" i="7" a="1"/>
  <c r="U854" i="7" s="1"/>
  <c r="S854" i="7" a="1"/>
  <c r="S854" i="7" s="1"/>
  <c r="T854" i="7" a="1"/>
  <c r="T854" i="7" s="1"/>
  <c r="S289" i="7" a="1"/>
  <c r="S289" i="7" s="1"/>
  <c r="AA119" i="7" a="1"/>
  <c r="AA119" i="7" s="1"/>
  <c r="AB119" i="7" a="1"/>
  <c r="AB119" i="7" s="1"/>
  <c r="AC119" i="7" a="1"/>
  <c r="AC119" i="7" s="1"/>
  <c r="AB980" i="7" a="1"/>
  <c r="AB980" i="7" s="1"/>
  <c r="T578" i="7" a="1"/>
  <c r="T578" i="7" s="1"/>
  <c r="P527" i="7" a="1"/>
  <c r="P527" i="7" s="1"/>
  <c r="AC137" i="7" a="1"/>
  <c r="AC137" i="7" s="1"/>
  <c r="AB137" i="7" a="1"/>
  <c r="AB137" i="7" s="1"/>
  <c r="AJ587" i="7" a="1"/>
  <c r="AJ587" i="7" s="1"/>
  <c r="Q481" i="7" a="1"/>
  <c r="Q481" i="7" s="1"/>
  <c r="Q537" i="7" a="1"/>
  <c r="Q537" i="7" s="1"/>
  <c r="X809" i="7" a="1"/>
  <c r="X809" i="7" s="1"/>
  <c r="W404" i="7" a="1"/>
  <c r="W404" i="7" s="1"/>
  <c r="Y404" i="7" a="1"/>
  <c r="Y404" i="7" s="1"/>
  <c r="AI140" i="7" a="1"/>
  <c r="AI140" i="7" s="1"/>
  <c r="S769" i="7" a="1"/>
  <c r="S769" i="7" s="1"/>
  <c r="AF395" i="7" a="1"/>
  <c r="AF395" i="7" s="1"/>
  <c r="AG395" i="7" a="1"/>
  <c r="AG395" i="7" s="1"/>
  <c r="P997" i="7" a="1"/>
  <c r="P997" i="7" s="1"/>
  <c r="AJ742" i="7" a="1"/>
  <c r="AJ742" i="7" s="1"/>
  <c r="AI742" i="7" a="1"/>
  <c r="AI742" i="7" s="1"/>
  <c r="AK742" i="7" a="1"/>
  <c r="AK742" i="7" s="1"/>
  <c r="U304" i="7" a="1"/>
  <c r="U304" i="7" s="1"/>
  <c r="S129" i="7" a="1"/>
  <c r="S129" i="7" s="1"/>
  <c r="U129" i="7" a="1"/>
  <c r="U129" i="7" s="1"/>
  <c r="T129" i="7" a="1"/>
  <c r="T129" i="7" s="1"/>
  <c r="T444" i="7" a="1"/>
  <c r="T444" i="7" s="1"/>
  <c r="U444" i="7" a="1"/>
  <c r="U444" i="7" s="1"/>
  <c r="S444" i="7" a="1"/>
  <c r="S444" i="7" s="1"/>
  <c r="S832" i="7" a="1"/>
  <c r="S832" i="7" s="1"/>
  <c r="U832" i="7" a="1"/>
  <c r="U832" i="7" s="1"/>
  <c r="T832" i="7" a="1"/>
  <c r="T832" i="7" s="1"/>
  <c r="Y727" i="7" a="1"/>
  <c r="Y727" i="7" s="1"/>
  <c r="X727" i="7" a="1"/>
  <c r="X727" i="7" s="1"/>
  <c r="O367" i="7" a="1"/>
  <c r="O367" i="7" s="1"/>
  <c r="O508" i="7" a="1"/>
  <c r="O508" i="7" s="1"/>
  <c r="AG478" i="7" a="1"/>
  <c r="AG478" i="7" s="1"/>
  <c r="AE478" i="7" a="1"/>
  <c r="AE478" i="7" s="1"/>
  <c r="AB732" i="7" a="1"/>
  <c r="AB732" i="7" s="1"/>
  <c r="AC732" i="7" a="1"/>
  <c r="AC732" i="7" s="1"/>
  <c r="O112" i="7" a="1"/>
  <c r="O112" i="7" s="1"/>
  <c r="AE979" i="7" a="1"/>
  <c r="AE979" i="7" s="1"/>
  <c r="Q190" i="7" a="1"/>
  <c r="Q190" i="7" s="1"/>
  <c r="P257" i="7" a="1"/>
  <c r="P257" i="7" s="1"/>
  <c r="Q257" i="7" a="1"/>
  <c r="Q257" i="7" s="1"/>
  <c r="O257" i="7" a="1"/>
  <c r="O257" i="7" s="1"/>
  <c r="O365" i="7" a="1"/>
  <c r="O365" i="7" s="1"/>
  <c r="P365" i="7" a="1"/>
  <c r="P365" i="7" s="1"/>
  <c r="Q365" i="7" a="1"/>
  <c r="Q365" i="7" s="1"/>
  <c r="P352" i="7" a="1"/>
  <c r="P352" i="7" s="1"/>
  <c r="Q352" i="7" a="1"/>
  <c r="Q352" i="7" s="1"/>
  <c r="O352" i="7" a="1"/>
  <c r="O352" i="7" s="1"/>
  <c r="S889" i="7" a="1"/>
  <c r="S889" i="7" s="1"/>
  <c r="U889" i="7" a="1"/>
  <c r="U889" i="7" s="1"/>
  <c r="AF987" i="7" a="1"/>
  <c r="AF987" i="7" s="1"/>
  <c r="AG987" i="7" a="1"/>
  <c r="AG987" i="7" s="1"/>
  <c r="O305" i="7" a="1"/>
  <c r="O305" i="7" s="1"/>
  <c r="P305" i="7" a="1"/>
  <c r="P305" i="7" s="1"/>
  <c r="Q976" i="7" a="1"/>
  <c r="Q976" i="7" s="1"/>
  <c r="P976" i="7" a="1"/>
  <c r="P976" i="7" s="1"/>
  <c r="O976" i="7" a="1"/>
  <c r="O976" i="7" s="1"/>
  <c r="AG165" i="7" a="1"/>
  <c r="AG165" i="7" s="1"/>
  <c r="AE165" i="7" a="1"/>
  <c r="AE165" i="7" s="1"/>
  <c r="AF165" i="7" a="1"/>
  <c r="AF165" i="7" s="1"/>
  <c r="T470" i="7" a="1"/>
  <c r="T470" i="7" s="1"/>
  <c r="S470" i="7" a="1"/>
  <c r="S470" i="7" s="1"/>
  <c r="U470" i="7" a="1"/>
  <c r="U470" i="7" s="1"/>
  <c r="O172" i="7" a="1"/>
  <c r="O172" i="7" s="1"/>
  <c r="P172" i="7" a="1"/>
  <c r="P172" i="7" s="1"/>
  <c r="Q172" i="7" a="1"/>
  <c r="Q172" i="7" s="1"/>
  <c r="O609" i="7" a="1"/>
  <c r="O609" i="7" s="1"/>
  <c r="P609" i="7" a="1"/>
  <c r="P609" i="7" s="1"/>
  <c r="O319" i="7" a="1"/>
  <c r="O319" i="7" s="1"/>
  <c r="P319" i="7" a="1"/>
  <c r="P319" i="7" s="1"/>
  <c r="Q319" i="7" a="1"/>
  <c r="Q319" i="7" s="1"/>
  <c r="AA529" i="7" a="1"/>
  <c r="AA529" i="7" s="1"/>
  <c r="AE509" i="7" a="1"/>
  <c r="AE509" i="7" s="1"/>
  <c r="AF509" i="7" a="1"/>
  <c r="AF509" i="7" s="1"/>
  <c r="AG509" i="7" a="1"/>
  <c r="AG509" i="7" s="1"/>
  <c r="O771" i="7" a="1"/>
  <c r="O771" i="7" s="1"/>
  <c r="AP771" i="7" s="1"/>
  <c r="P771" i="7" a="1"/>
  <c r="P771" i="7" s="1"/>
  <c r="AQ771" i="7" s="1"/>
  <c r="O935" i="7" a="1"/>
  <c r="O935" i="7" s="1"/>
  <c r="P935" i="7" a="1"/>
  <c r="P935" i="7" s="1"/>
  <c r="Q935" i="7" a="1"/>
  <c r="Q935" i="7" s="1"/>
  <c r="W116" i="7" a="1"/>
  <c r="W116" i="7" s="1"/>
  <c r="P219" i="7" a="1"/>
  <c r="P219" i="7" s="1"/>
  <c r="AC174" i="7" a="1"/>
  <c r="AC174" i="7" s="1"/>
  <c r="Y914" i="7" a="1"/>
  <c r="Y914" i="7" s="1"/>
  <c r="X914" i="7" a="1"/>
  <c r="X914" i="7" s="1"/>
  <c r="AA532" i="7" a="1"/>
  <c r="AA532" i="7" s="1"/>
  <c r="AB532" i="7" a="1"/>
  <c r="AB532" i="7" s="1"/>
  <c r="AC532" i="7" a="1"/>
  <c r="AC532" i="7" s="1"/>
  <c r="AA735" i="7" a="1"/>
  <c r="AA735" i="7" s="1"/>
  <c r="AB735" i="7" a="1"/>
  <c r="AB735" i="7" s="1"/>
  <c r="O290" i="7" a="1"/>
  <c r="O290" i="7" s="1"/>
  <c r="P290" i="7" a="1"/>
  <c r="P290" i="7" s="1"/>
  <c r="Q290" i="7" a="1"/>
  <c r="Q290" i="7" s="1"/>
  <c r="P426" i="7" a="1"/>
  <c r="P426" i="7" s="1"/>
  <c r="O426" i="7" a="1"/>
  <c r="O426" i="7" s="1"/>
  <c r="Q426" i="7" a="1"/>
  <c r="Q426" i="7" s="1"/>
  <c r="P786" i="7" a="1"/>
  <c r="P786" i="7" s="1"/>
  <c r="Q786" i="7" a="1"/>
  <c r="Q786" i="7" s="1"/>
  <c r="O786" i="7" a="1"/>
  <c r="O786" i="7" s="1"/>
  <c r="P330" i="7" a="1"/>
  <c r="P330" i="7" s="1"/>
  <c r="O992" i="7" a="1"/>
  <c r="O992" i="7" s="1"/>
  <c r="P992" i="7" a="1"/>
  <c r="P992" i="7" s="1"/>
  <c r="O614" i="7" a="1"/>
  <c r="O614" i="7" s="1"/>
  <c r="AP614" i="7" s="1"/>
  <c r="P614" i="7" a="1"/>
  <c r="P614" i="7" s="1"/>
  <c r="Q614" i="7" a="1"/>
  <c r="Q614" i="7" s="1"/>
  <c r="AC704" i="7" a="1"/>
  <c r="AC704" i="7" s="1"/>
  <c r="AA704" i="7" a="1"/>
  <c r="AA704" i="7" s="1"/>
  <c r="W534" i="7" a="1"/>
  <c r="W534" i="7" s="1"/>
  <c r="AP534" i="7" s="1"/>
  <c r="Y534" i="7" a="1"/>
  <c r="Y534" i="7" s="1"/>
  <c r="S516" i="7" a="1"/>
  <c r="S516" i="7" s="1"/>
  <c r="AF381" i="7" a="1"/>
  <c r="AF381" i="7" s="1"/>
  <c r="AB1013" i="7" a="1"/>
  <c r="AB1013" i="7" s="1"/>
  <c r="W763" i="7" a="1"/>
  <c r="W763" i="7" s="1"/>
  <c r="X763" i="7" a="1"/>
  <c r="X763" i="7" s="1"/>
  <c r="Q385" i="7" a="1"/>
  <c r="Q385" i="7" s="1"/>
  <c r="X279" i="7" a="1"/>
  <c r="X279" i="7" s="1"/>
  <c r="Y279" i="7" a="1"/>
  <c r="Y279" i="7" s="1"/>
  <c r="Q273" i="7" a="1"/>
  <c r="Q273" i="7" s="1"/>
  <c r="P273" i="7" a="1"/>
  <c r="P273" i="7" s="1"/>
  <c r="Q261" i="7" a="1"/>
  <c r="Q261" i="7" s="1"/>
  <c r="O261" i="7" a="1"/>
  <c r="O261" i="7" s="1"/>
  <c r="AP261" i="7" s="1"/>
  <c r="O384" i="7" a="1"/>
  <c r="O384" i="7" s="1"/>
  <c r="P384" i="7" a="1"/>
  <c r="P384" i="7" s="1"/>
  <c r="Q384" i="7" a="1"/>
  <c r="Q384" i="7" s="1"/>
  <c r="O628" i="7" a="1"/>
  <c r="O628" i="7" s="1"/>
  <c r="P628" i="7" a="1"/>
  <c r="P628" i="7" s="1"/>
  <c r="Q628" i="7" a="1"/>
  <c r="Q628" i="7" s="1"/>
  <c r="O685" i="7" a="1"/>
  <c r="O685" i="7" s="1"/>
  <c r="P685" i="7" a="1"/>
  <c r="P685" i="7" s="1"/>
  <c r="Q685" i="7" a="1"/>
  <c r="Q685" i="7" s="1"/>
  <c r="P602" i="7" a="1"/>
  <c r="P602" i="7" s="1"/>
  <c r="Q602" i="7" a="1"/>
  <c r="Q602" i="7" s="1"/>
  <c r="O602" i="7" a="1"/>
  <c r="O602" i="7" s="1"/>
  <c r="P234" i="7" a="1"/>
  <c r="P234" i="7" s="1"/>
  <c r="O234" i="7" a="1"/>
  <c r="O234" i="7" s="1"/>
  <c r="Q234" i="7" a="1"/>
  <c r="Q234" i="7" s="1"/>
  <c r="O152" i="7" a="1"/>
  <c r="O152" i="7" s="1"/>
  <c r="Q152" i="7" a="1"/>
  <c r="Q152" i="7" s="1"/>
  <c r="Q910" i="7" a="1"/>
  <c r="Q910" i="7" s="1"/>
  <c r="P910" i="7" a="1"/>
  <c r="P910" i="7" s="1"/>
  <c r="O478" i="7" a="1"/>
  <c r="O478" i="7" s="1"/>
  <c r="Q478" i="7" a="1"/>
  <c r="Q478" i="7" s="1"/>
  <c r="O751" i="7" a="1"/>
  <c r="O751" i="7" s="1"/>
  <c r="P751" i="7" a="1"/>
  <c r="P751" i="7" s="1"/>
  <c r="O552" i="7" a="1"/>
  <c r="O552" i="7" s="1"/>
  <c r="AP552" i="7" s="1"/>
  <c r="Q552" i="7" a="1"/>
  <c r="Q552" i="7" s="1"/>
  <c r="P552" i="7" a="1"/>
  <c r="P552" i="7" s="1"/>
  <c r="Q447" i="7" a="1"/>
  <c r="Q447" i="7" s="1"/>
  <c r="O447" i="7" a="1"/>
  <c r="O447" i="7" s="1"/>
  <c r="O492" i="7" a="1"/>
  <c r="O492" i="7" s="1"/>
  <c r="P492" i="7" a="1"/>
  <c r="P492" i="7" s="1"/>
  <c r="Q492" i="7" a="1"/>
  <c r="Q492" i="7" s="1"/>
  <c r="P718" i="7" a="1"/>
  <c r="P718" i="7" s="1"/>
  <c r="Q718" i="7" a="1"/>
  <c r="Q718" i="7" s="1"/>
  <c r="P772" i="7" a="1"/>
  <c r="P772" i="7" s="1"/>
  <c r="Q772" i="7" a="1"/>
  <c r="Q772" i="7" s="1"/>
  <c r="O772" i="7" a="1"/>
  <c r="O772" i="7" s="1"/>
  <c r="O435" i="7" a="1"/>
  <c r="O435" i="7" s="1"/>
  <c r="P435" i="7" a="1"/>
  <c r="P435" i="7" s="1"/>
  <c r="Q435" i="7" a="1"/>
  <c r="Q435" i="7" s="1"/>
  <c r="O905" i="7" a="1"/>
  <c r="O905" i="7" s="1"/>
  <c r="P905" i="7" a="1"/>
  <c r="P905" i="7" s="1"/>
  <c r="P919" i="7" a="1"/>
  <c r="P919" i="7" s="1"/>
  <c r="Q919" i="7" a="1"/>
  <c r="Q919" i="7" s="1"/>
  <c r="O371" i="7" a="1"/>
  <c r="O371" i="7" s="1"/>
  <c r="P371" i="7" a="1"/>
  <c r="P371" i="7" s="1"/>
  <c r="Q371" i="7" a="1"/>
  <c r="Q371" i="7" s="1"/>
  <c r="O366" i="7" a="1"/>
  <c r="O366" i="7" s="1"/>
  <c r="P366" i="7" a="1"/>
  <c r="P366" i="7" s="1"/>
  <c r="P826" i="7" a="1"/>
  <c r="P826" i="7" s="1"/>
  <c r="Q826" i="7" a="1"/>
  <c r="Q826" i="7" s="1"/>
  <c r="O210" i="7" a="1"/>
  <c r="O210" i="7" s="1"/>
  <c r="Q210" i="7" a="1"/>
  <c r="Q210" i="7" s="1"/>
  <c r="P210" i="7" a="1"/>
  <c r="P210" i="7" s="1"/>
  <c r="Q802" i="7" a="1"/>
  <c r="Q802" i="7" s="1"/>
  <c r="P802" i="7" a="1"/>
  <c r="P802" i="7" s="1"/>
  <c r="O802" i="7" a="1"/>
  <c r="O802" i="7" s="1"/>
  <c r="AC852" i="7" a="1"/>
  <c r="AC852" i="7" s="1"/>
  <c r="AK408" i="7" a="1"/>
  <c r="AK408" i="7" s="1"/>
  <c r="U264" i="7" a="1"/>
  <c r="U264" i="7" s="1"/>
  <c r="O462" i="7" a="1"/>
  <c r="O462" i="7" s="1"/>
  <c r="AG345" i="7" a="1"/>
  <c r="AG345" i="7" s="1"/>
  <c r="W859" i="7" a="1"/>
  <c r="W859" i="7" s="1"/>
  <c r="U982" i="7" a="1"/>
  <c r="U982" i="7" s="1"/>
  <c r="T719" i="7" a="1"/>
  <c r="T719" i="7" s="1"/>
  <c r="P400" i="7" a="1"/>
  <c r="P400" i="7" s="1"/>
  <c r="AF978" i="7" a="1"/>
  <c r="AF978" i="7" s="1"/>
  <c r="AG939" i="7" a="1"/>
  <c r="AG939" i="7" s="1"/>
  <c r="X920" i="7" a="1"/>
  <c r="X920" i="7" s="1"/>
  <c r="AJ433" i="7" a="1"/>
  <c r="AJ433" i="7" s="1"/>
  <c r="Y666" i="7" a="1"/>
  <c r="Y666" i="7" s="1"/>
  <c r="P899" i="7" a="1"/>
  <c r="P899" i="7" s="1"/>
  <c r="AQ899" i="7" s="1"/>
  <c r="O253" i="7" a="1"/>
  <c r="O253" i="7" s="1"/>
  <c r="AE381" i="7" a="1"/>
  <c r="AE381" i="7" s="1"/>
  <c r="AC502" i="7" a="1"/>
  <c r="AC502" i="7" s="1"/>
  <c r="AF903" i="7" a="1"/>
  <c r="AF903" i="7" s="1"/>
  <c r="Q120" i="7" a="1"/>
  <c r="Q120" i="7" s="1"/>
  <c r="P536" i="7" a="1"/>
  <c r="P536" i="7" s="1"/>
  <c r="P850" i="7" a="1"/>
  <c r="P850" i="7" s="1"/>
  <c r="AQ850" i="7" s="1"/>
  <c r="U261" i="7" a="1"/>
  <c r="U261" i="7" s="1"/>
  <c r="AE388" i="7" a="1"/>
  <c r="AE388" i="7" s="1"/>
  <c r="AA544" i="7" a="1"/>
  <c r="AA544" i="7" s="1"/>
  <c r="P340" i="7" a="1"/>
  <c r="P340" i="7" s="1"/>
  <c r="U465" i="7" a="1"/>
  <c r="U465" i="7" s="1"/>
  <c r="AK929" i="7" a="1"/>
  <c r="AK929" i="7" s="1"/>
  <c r="AI248" i="7" a="1"/>
  <c r="AI248" i="7" s="1"/>
  <c r="Y738" i="7" a="1"/>
  <c r="Y738" i="7" s="1"/>
  <c r="Y909" i="7" a="1"/>
  <c r="Y909" i="7" s="1"/>
  <c r="Y110" i="7" a="1"/>
  <c r="Y110" i="7" s="1"/>
  <c r="AC151" i="7" a="1"/>
  <c r="AC151" i="7" s="1"/>
  <c r="Y656" i="7" a="1"/>
  <c r="Y656" i="7" s="1"/>
  <c r="X361" i="7" a="1"/>
  <c r="X361" i="7" s="1"/>
  <c r="Q144" i="7" a="1"/>
  <c r="Q144" i="7" s="1"/>
  <c r="Y644" i="7" a="1"/>
  <c r="Y644" i="7" s="1"/>
  <c r="AK881" i="7" a="1"/>
  <c r="AK881" i="7" s="1"/>
  <c r="X473" i="7" a="1"/>
  <c r="X473" i="7" s="1"/>
  <c r="AB866" i="7" a="1"/>
  <c r="AB866" i="7" s="1"/>
  <c r="AB788" i="7" a="1"/>
  <c r="AB788" i="7" s="1"/>
  <c r="Q391" i="7" a="1"/>
  <c r="Q391" i="7" s="1"/>
  <c r="Q497" i="7" a="1"/>
  <c r="Q497" i="7" s="1"/>
  <c r="P258" i="7" a="1"/>
  <c r="P258" i="7" s="1"/>
  <c r="AQ258" i="7" s="1"/>
  <c r="U556" i="7" a="1"/>
  <c r="U556" i="7" s="1"/>
  <c r="Y263" i="7" a="1"/>
  <c r="Y263" i="7" s="1"/>
  <c r="U176" i="7" a="1"/>
  <c r="U176" i="7" s="1"/>
  <c r="T215" i="7" a="1"/>
  <c r="T215" i="7" s="1"/>
  <c r="Q364" i="7" a="1"/>
  <c r="Q364" i="7" s="1"/>
  <c r="P971" i="7" a="1"/>
  <c r="P971" i="7" s="1"/>
  <c r="O612" i="7" a="1"/>
  <c r="O612" i="7" s="1"/>
  <c r="T863" i="7" a="1"/>
  <c r="T863" i="7" s="1"/>
  <c r="AK983" i="7" a="1"/>
  <c r="AK983" i="7" s="1"/>
  <c r="AE157" i="7" a="1"/>
  <c r="AE157" i="7" s="1"/>
  <c r="AB171" i="7" a="1"/>
  <c r="AB171" i="7" s="1"/>
  <c r="AG399" i="7" a="1"/>
  <c r="AG399" i="7" s="1"/>
  <c r="O170" i="7" a="1"/>
  <c r="O170" i="7" s="1"/>
  <c r="AG891" i="7" a="1"/>
  <c r="AG891" i="7" s="1"/>
  <c r="AF829" i="7" a="1"/>
  <c r="AF829" i="7" s="1"/>
  <c r="O896" i="7" a="1"/>
  <c r="O896" i="7" s="1"/>
  <c r="O460" i="7" a="1"/>
  <c r="O460" i="7" s="1"/>
  <c r="U974" i="7" a="1"/>
  <c r="U974" i="7" s="1"/>
  <c r="AG323" i="7" a="1"/>
  <c r="AG323" i="7" s="1"/>
  <c r="U690" i="7" a="1"/>
  <c r="U690" i="7" s="1"/>
  <c r="AF604" i="7" a="1"/>
  <c r="AF604" i="7" s="1"/>
  <c r="AA510" i="7" a="1"/>
  <c r="AA510" i="7" s="1"/>
  <c r="O721" i="7" a="1"/>
  <c r="O721" i="7" s="1"/>
  <c r="AF784" i="7" a="1"/>
  <c r="AF784" i="7" s="1"/>
  <c r="AB519" i="7" a="1"/>
  <c r="AB519" i="7" s="1"/>
  <c r="U730" i="7" a="1"/>
  <c r="U730" i="7" s="1"/>
  <c r="Q655" i="7" a="1"/>
  <c r="Q655" i="7" s="1"/>
  <c r="AR655" i="7" s="1"/>
  <c r="AC946" i="7" a="1"/>
  <c r="AC946" i="7" s="1"/>
  <c r="AF106" i="7" a="1"/>
  <c r="AF106" i="7" s="1"/>
  <c r="O624" i="7" a="1"/>
  <c r="O624" i="7" s="1"/>
  <c r="AK191" i="7" a="1"/>
  <c r="AK191" i="7" s="1"/>
  <c r="T296" i="7" a="1"/>
  <c r="T296" i="7" s="1"/>
  <c r="P924" i="7" a="1"/>
  <c r="P924" i="7" s="1"/>
  <c r="S827" i="7" a="1"/>
  <c r="S827" i="7" s="1"/>
  <c r="T827" i="7" a="1"/>
  <c r="T827" i="7" s="1"/>
  <c r="U827" i="7" a="1"/>
  <c r="U827" i="7" s="1"/>
  <c r="AA810" i="7" a="1"/>
  <c r="AA810" i="7" s="1"/>
  <c r="AC810" i="7" a="1"/>
  <c r="AC810" i="7" s="1"/>
  <c r="O955" i="7" a="1"/>
  <c r="O955" i="7" s="1"/>
  <c r="U700" i="7" a="1"/>
  <c r="U700" i="7" s="1"/>
  <c r="Q646" i="7" a="1"/>
  <c r="Q646" i="7" s="1"/>
  <c r="AR646" i="7" s="1"/>
  <c r="S124" i="7" a="1"/>
  <c r="S124" i="7" s="1"/>
  <c r="P449" i="7" a="1"/>
  <c r="P449" i="7" s="1"/>
  <c r="P149" i="7" a="1"/>
  <c r="P149" i="7" s="1"/>
  <c r="X876" i="7" a="1"/>
  <c r="X876" i="7" s="1"/>
  <c r="T905" i="7" a="1"/>
  <c r="T905" i="7" s="1"/>
  <c r="AB768" i="7" a="1"/>
  <c r="AB768" i="7" s="1"/>
  <c r="O301" i="7" a="1"/>
  <c r="O301" i="7" s="1"/>
  <c r="AF992" i="7" a="1"/>
  <c r="AF992" i="7" s="1"/>
  <c r="W115" i="7" a="1"/>
  <c r="W115" i="7" s="1"/>
  <c r="X115" i="7" a="1"/>
  <c r="X115" i="7" s="1"/>
  <c r="Y115" i="7" a="1"/>
  <c r="Y115" i="7" s="1"/>
  <c r="AF583" i="7" a="1"/>
  <c r="AF583" i="7" s="1"/>
  <c r="AG583" i="7" a="1"/>
  <c r="AG583" i="7" s="1"/>
  <c r="AE973" i="7" a="1"/>
  <c r="AE973" i="7" s="1"/>
  <c r="AE425" i="7" a="1"/>
  <c r="AE425" i="7" s="1"/>
  <c r="AF425" i="7" a="1"/>
  <c r="AF425" i="7" s="1"/>
  <c r="AG425" i="7" a="1"/>
  <c r="AG425" i="7" s="1"/>
  <c r="W862" i="7" a="1"/>
  <c r="W862" i="7" s="1"/>
  <c r="X862" i="7" a="1"/>
  <c r="X862" i="7" s="1"/>
  <c r="Y862" i="7" a="1"/>
  <c r="Y862" i="7" s="1"/>
  <c r="AE560" i="7" a="1"/>
  <c r="AE560" i="7" s="1"/>
  <c r="AG560" i="7" a="1"/>
  <c r="AG560" i="7" s="1"/>
  <c r="AK532" i="7" a="1"/>
  <c r="AK532" i="7" s="1"/>
  <c r="AI130" i="7" a="1"/>
  <c r="AI130" i="7" s="1"/>
  <c r="AJ130" i="7" a="1"/>
  <c r="AJ130" i="7" s="1"/>
  <c r="AI728" i="7" a="1"/>
  <c r="AI728" i="7" s="1"/>
  <c r="AJ728" i="7" a="1"/>
  <c r="AJ728" i="7" s="1"/>
  <c r="P988" i="7" a="1"/>
  <c r="P988" i="7" s="1"/>
  <c r="AA145" i="7" a="1"/>
  <c r="AA145" i="7" s="1"/>
  <c r="AC145" i="7" a="1"/>
  <c r="AC145" i="7" s="1"/>
  <c r="AB145" i="7" a="1"/>
  <c r="AB145" i="7" s="1"/>
  <c r="P520" i="7" a="1"/>
  <c r="P520" i="7" s="1"/>
  <c r="AB675" i="7" a="1"/>
  <c r="AB675" i="7" s="1"/>
  <c r="AC675" i="7" a="1"/>
  <c r="AC675" i="7" s="1"/>
  <c r="AA675" i="7" a="1"/>
  <c r="AA675" i="7" s="1"/>
  <c r="AC815" i="7" a="1"/>
  <c r="AC815" i="7" s="1"/>
  <c r="AB815" i="7" a="1"/>
  <c r="AB815" i="7" s="1"/>
  <c r="Q923" i="7" a="1"/>
  <c r="Q923" i="7" s="1"/>
  <c r="X453" i="7" a="1"/>
  <c r="X453" i="7" s="1"/>
  <c r="AG692" i="7" a="1"/>
  <c r="AG692" i="7" s="1"/>
  <c r="AJ483" i="7" a="1"/>
  <c r="AJ483" i="7" s="1"/>
  <c r="U887" i="7" a="1"/>
  <c r="U887" i="7" s="1"/>
  <c r="AB885" i="7" a="1"/>
  <c r="AB885" i="7" s="1"/>
  <c r="AC885" i="7" a="1"/>
  <c r="AC885" i="7" s="1"/>
  <c r="S984" i="7" a="1"/>
  <c r="S984" i="7" s="1"/>
  <c r="T984" i="7" a="1"/>
  <c r="T984" i="7" s="1"/>
  <c r="AK795" i="7" a="1"/>
  <c r="AK795" i="7" s="1"/>
  <c r="AJ795" i="7" a="1"/>
  <c r="AJ795" i="7" s="1"/>
  <c r="AI795" i="7" a="1"/>
  <c r="AI795" i="7" s="1"/>
  <c r="AJ649" i="7" a="1"/>
  <c r="AJ649" i="7" s="1"/>
  <c r="AK897" i="7" a="1"/>
  <c r="AK897" i="7" s="1"/>
  <c r="AJ897" i="7" a="1"/>
  <c r="AJ897" i="7" s="1"/>
  <c r="AB833" i="7" a="1"/>
  <c r="AB833" i="7" s="1"/>
  <c r="AQ833" i="7" s="1"/>
  <c r="AC680" i="7" a="1"/>
  <c r="AC680" i="7" s="1"/>
  <c r="AB332" i="7" a="1"/>
  <c r="AB332" i="7" s="1"/>
  <c r="O374" i="7" a="1"/>
  <c r="O374" i="7" s="1"/>
  <c r="O731" i="7" a="1"/>
  <c r="O731" i="7" s="1"/>
  <c r="Q337" i="7" a="1"/>
  <c r="Q337" i="7" s="1"/>
  <c r="AK148" i="7" a="1"/>
  <c r="AK148" i="7" s="1"/>
  <c r="AJ148" i="7" a="1"/>
  <c r="AJ148" i="7" s="1"/>
  <c r="AA356" i="7" a="1"/>
  <c r="AA356" i="7" s="1"/>
  <c r="AE582" i="7" a="1"/>
  <c r="AE582" i="7" s="1"/>
  <c r="AF582" i="7" a="1"/>
  <c r="AF582" i="7" s="1"/>
  <c r="AA987" i="7" a="1"/>
  <c r="AA987" i="7" s="1"/>
  <c r="AB987" i="7" a="1"/>
  <c r="AB987" i="7" s="1"/>
  <c r="AC987" i="7" a="1"/>
  <c r="AC987" i="7" s="1"/>
  <c r="AJ439" i="7" a="1"/>
  <c r="AJ439" i="7" s="1"/>
  <c r="AK439" i="7" a="1"/>
  <c r="AK439" i="7" s="1"/>
  <c r="AA307" i="7" a="1"/>
  <c r="AA307" i="7" s="1"/>
  <c r="AB307" i="7" a="1"/>
  <c r="AB307" i="7" s="1"/>
  <c r="AF875" i="7" a="1"/>
  <c r="AF875" i="7" s="1"/>
  <c r="AG875" i="7" a="1"/>
  <c r="AG875" i="7" s="1"/>
  <c r="AF803" i="7" a="1"/>
  <c r="AF803" i="7" s="1"/>
  <c r="AE803" i="7" a="1"/>
  <c r="AE803" i="7" s="1"/>
  <c r="U565" i="7" a="1"/>
  <c r="U565" i="7" s="1"/>
  <c r="AR565" i="7" s="1"/>
  <c r="T565" i="7" a="1"/>
  <c r="T565" i="7" s="1"/>
  <c r="T242" i="7" a="1"/>
  <c r="T242" i="7" s="1"/>
  <c r="U242" i="7" a="1"/>
  <c r="U242" i="7" s="1"/>
  <c r="S242" i="7" a="1"/>
  <c r="S242" i="7" s="1"/>
  <c r="AI161" i="7" a="1"/>
  <c r="AI161" i="7" s="1"/>
  <c r="AJ161" i="7" a="1"/>
  <c r="AJ161" i="7" s="1"/>
  <c r="AK161" i="7" a="1"/>
  <c r="AK161" i="7" s="1"/>
  <c r="AF755" i="7" a="1"/>
  <c r="AF755" i="7" s="1"/>
  <c r="AG755" i="7" a="1"/>
  <c r="AG755" i="7" s="1"/>
  <c r="O119" i="7" a="1"/>
  <c r="O119" i="7" s="1"/>
  <c r="T980" i="7" a="1"/>
  <c r="T980" i="7" s="1"/>
  <c r="U980" i="7" a="1"/>
  <c r="U980" i="7" s="1"/>
  <c r="S980" i="7" a="1"/>
  <c r="S980" i="7" s="1"/>
  <c r="AE540" i="7" a="1"/>
  <c r="AE540" i="7" s="1"/>
  <c r="AG540" i="7" a="1"/>
  <c r="AG540" i="7" s="1"/>
  <c r="AF540" i="7" a="1"/>
  <c r="AF540" i="7" s="1"/>
  <c r="T993" i="7" a="1"/>
  <c r="T993" i="7" s="1"/>
  <c r="U993" i="7" a="1"/>
  <c r="U993" i="7" s="1"/>
  <c r="S993" i="7" a="1"/>
  <c r="S993" i="7" s="1"/>
  <c r="T111" i="7" a="1"/>
  <c r="T111" i="7" s="1"/>
  <c r="U111" i="7" a="1"/>
  <c r="U111" i="7" s="1"/>
  <c r="O527" i="7" a="1"/>
  <c r="O527" i="7" s="1"/>
  <c r="T817" i="7" a="1"/>
  <c r="T817" i="7" s="1"/>
  <c r="U817" i="7" a="1"/>
  <c r="U817" i="7" s="1"/>
  <c r="S817" i="7" a="1"/>
  <c r="S817" i="7" s="1"/>
  <c r="W602" i="7" a="1"/>
  <c r="W602" i="7" s="1"/>
  <c r="Y602" i="7" a="1"/>
  <c r="Y602" i="7" s="1"/>
  <c r="Q293" i="7" a="1"/>
  <c r="Q293" i="7" s="1"/>
  <c r="AG931" i="7" a="1"/>
  <c r="AG931" i="7" s="1"/>
  <c r="AF931" i="7" a="1"/>
  <c r="AF931" i="7" s="1"/>
  <c r="AF841" i="7" a="1"/>
  <c r="AF841" i="7" s="1"/>
  <c r="AG841" i="7" a="1"/>
  <c r="AG841" i="7" s="1"/>
  <c r="W641" i="7" a="1"/>
  <c r="W641" i="7" s="1"/>
  <c r="Y641" i="7" a="1"/>
  <c r="Y641" i="7" s="1"/>
  <c r="AG267" i="7" a="1"/>
  <c r="AG267" i="7" s="1"/>
  <c r="AE267" i="7" a="1"/>
  <c r="AE267" i="7" s="1"/>
  <c r="AF267" i="7" a="1"/>
  <c r="AF267" i="7" s="1"/>
  <c r="AJ824" i="7" a="1"/>
  <c r="AJ824" i="7" s="1"/>
  <c r="AK824" i="7" a="1"/>
  <c r="AK824" i="7" s="1"/>
  <c r="S659" i="7" a="1"/>
  <c r="S659" i="7" s="1"/>
  <c r="T659" i="7" a="1"/>
  <c r="T659" i="7" s="1"/>
  <c r="U659" i="7" a="1"/>
  <c r="U659" i="7" s="1"/>
  <c r="AR659" i="7" s="1"/>
  <c r="AJ977" i="7" a="1"/>
  <c r="AJ977" i="7" s="1"/>
  <c r="AK977" i="7" a="1"/>
  <c r="AK977" i="7" s="1"/>
  <c r="AI977" i="7" a="1"/>
  <c r="AI977" i="7" s="1"/>
  <c r="S766" i="7" a="1"/>
  <c r="S766" i="7" s="1"/>
  <c r="T766" i="7" a="1"/>
  <c r="T766" i="7" s="1"/>
  <c r="U766" i="7" a="1"/>
  <c r="U766" i="7" s="1"/>
  <c r="Q108" i="7" a="1"/>
  <c r="Q108" i="7" s="1"/>
  <c r="S331" i="7" a="1"/>
  <c r="S331" i="7" s="1"/>
  <c r="T331" i="7" a="1"/>
  <c r="T331" i="7" s="1"/>
  <c r="X352" i="7" a="1"/>
  <c r="X352" i="7" s="1"/>
  <c r="Y352" i="7" a="1"/>
  <c r="Y352" i="7" s="1"/>
  <c r="W352" i="7" a="1"/>
  <c r="W352" i="7" s="1"/>
  <c r="P190" i="7" a="1"/>
  <c r="P190" i="7" s="1"/>
  <c r="O554" i="7" a="1"/>
  <c r="O554" i="7" s="1"/>
  <c r="P554" i="7" a="1"/>
  <c r="P554" i="7" s="1"/>
  <c r="Q554" i="7" a="1"/>
  <c r="Q554" i="7" s="1"/>
  <c r="Q851" i="7" a="1"/>
  <c r="Q851" i="7" s="1"/>
  <c r="AR851" i="7" s="1"/>
  <c r="P851" i="7" a="1"/>
  <c r="P851" i="7" s="1"/>
  <c r="O851" i="7" a="1"/>
  <c r="O851" i="7" s="1"/>
  <c r="O335" i="7" a="1"/>
  <c r="O335" i="7" s="1"/>
  <c r="Q335" i="7" a="1"/>
  <c r="Q335" i="7" s="1"/>
  <c r="P335" i="7" a="1"/>
  <c r="P335" i="7" s="1"/>
  <c r="O549" i="7" a="1"/>
  <c r="O549" i="7" s="1"/>
  <c r="Q549" i="7" a="1"/>
  <c r="Q549" i="7" s="1"/>
  <c r="AK224" i="7" a="1"/>
  <c r="AK224" i="7" s="1"/>
  <c r="AI224" i="7" a="1"/>
  <c r="AI224" i="7" s="1"/>
  <c r="Q192" i="7" a="1"/>
  <c r="Q192" i="7" s="1"/>
  <c r="O192" i="7" a="1"/>
  <c r="O192" i="7" s="1"/>
  <c r="O279" i="7" a="1"/>
  <c r="O279" i="7" s="1"/>
  <c r="Q279" i="7" a="1"/>
  <c r="Q279" i="7" s="1"/>
  <c r="Q601" i="7" a="1"/>
  <c r="Q601" i="7" s="1"/>
  <c r="O601" i="7" a="1"/>
  <c r="O601" i="7" s="1"/>
  <c r="P846" i="7" a="1"/>
  <c r="P846" i="7" s="1"/>
  <c r="U106" i="7" a="1"/>
  <c r="U106" i="7" s="1"/>
  <c r="T106" i="7" a="1"/>
  <c r="T106" i="7" s="1"/>
  <c r="X542" i="7" a="1"/>
  <c r="X542" i="7" s="1"/>
  <c r="W542" i="7" a="1"/>
  <c r="W542" i="7" s="1"/>
  <c r="Q812" i="7" a="1"/>
  <c r="Q812" i="7" s="1"/>
  <c r="O812" i="7" a="1"/>
  <c r="O812" i="7" s="1"/>
  <c r="P812" i="7" a="1"/>
  <c r="P812" i="7" s="1"/>
  <c r="P677" i="7" a="1"/>
  <c r="P677" i="7" s="1"/>
  <c r="Q677" i="7" a="1"/>
  <c r="Q677" i="7" s="1"/>
  <c r="O677" i="7" a="1"/>
  <c r="O677" i="7" s="1"/>
  <c r="W573" i="7" a="1"/>
  <c r="W573" i="7" s="1"/>
  <c r="X573" i="7" a="1"/>
  <c r="X573" i="7" s="1"/>
  <c r="AF353" i="7" a="1"/>
  <c r="AF353" i="7" s="1"/>
  <c r="AE353" i="7" a="1"/>
  <c r="AE353" i="7" s="1"/>
  <c r="AG353" i="7" a="1"/>
  <c r="AG353" i="7" s="1"/>
  <c r="P868" i="7" a="1"/>
  <c r="P868" i="7" s="1"/>
  <c r="Q868" i="7" a="1"/>
  <c r="Q868" i="7" s="1"/>
  <c r="O868" i="7" a="1"/>
  <c r="O868" i="7" s="1"/>
  <c r="Q736" i="7" a="1"/>
  <c r="Q736" i="7" s="1"/>
  <c r="P736" i="7" a="1"/>
  <c r="P736" i="7" s="1"/>
  <c r="AF494" i="7" a="1"/>
  <c r="AF494" i="7" s="1"/>
  <c r="AB563" i="7" a="1"/>
  <c r="AB563" i="7" s="1"/>
  <c r="T825" i="7" a="1"/>
  <c r="T825" i="7" s="1"/>
  <c r="U825" i="7" a="1"/>
  <c r="U825" i="7" s="1"/>
  <c r="T249" i="7" a="1"/>
  <c r="T249" i="7" s="1"/>
  <c r="U249" i="7" a="1"/>
  <c r="U249" i="7" s="1"/>
  <c r="AK205" i="7" a="1"/>
  <c r="AK205" i="7" s="1"/>
  <c r="P272" i="7" a="1"/>
  <c r="P272" i="7" s="1"/>
  <c r="Q272" i="7" a="1"/>
  <c r="Q272" i="7" s="1"/>
  <c r="P845" i="7" a="1"/>
  <c r="P845" i="7" s="1"/>
  <c r="Q845" i="7" a="1"/>
  <c r="Q845" i="7" s="1"/>
  <c r="O845" i="7" a="1"/>
  <c r="O845" i="7" s="1"/>
  <c r="Q711" i="7" a="1"/>
  <c r="Q711" i="7" s="1"/>
  <c r="O711" i="7" a="1"/>
  <c r="O711" i="7" s="1"/>
  <c r="O407" i="7" a="1"/>
  <c r="O407" i="7" s="1"/>
  <c r="AP407" i="7" s="1"/>
  <c r="P407" i="7" a="1"/>
  <c r="P407" i="7" s="1"/>
  <c r="Q960" i="7" a="1"/>
  <c r="Q960" i="7" s="1"/>
  <c r="P960" i="7" a="1"/>
  <c r="P960" i="7" s="1"/>
  <c r="U180" i="7" a="1"/>
  <c r="U180" i="7" s="1"/>
  <c r="W381" i="7" a="1"/>
  <c r="W381" i="7" s="1"/>
  <c r="AJ615" i="7" a="1"/>
  <c r="AJ615" i="7" s="1"/>
  <c r="AJ329" i="7" a="1"/>
  <c r="AJ329" i="7" s="1"/>
  <c r="Q239" i="7" a="1"/>
  <c r="Q239" i="7" s="1"/>
  <c r="P244" i="7" a="1"/>
  <c r="P244" i="7" s="1"/>
  <c r="X582" i="7" a="1"/>
  <c r="X582" i="7" s="1"/>
  <c r="Y582" i="7" a="1"/>
  <c r="Y582" i="7" s="1"/>
  <c r="T830" i="7" a="1"/>
  <c r="T830" i="7" s="1"/>
  <c r="U830" i="7" a="1"/>
  <c r="U830" i="7" s="1"/>
  <c r="P660" i="7" a="1"/>
  <c r="P660" i="7" s="1"/>
  <c r="AQ660" i="7" s="1"/>
  <c r="O660" i="7" a="1"/>
  <c r="O660" i="7" s="1"/>
  <c r="P534" i="7" a="1"/>
  <c r="P534" i="7" s="1"/>
  <c r="Q534" i="7" a="1"/>
  <c r="Q534" i="7" s="1"/>
  <c r="O163" i="7" a="1"/>
  <c r="O163" i="7" s="1"/>
  <c r="P163" i="7" a="1"/>
  <c r="P163" i="7" s="1"/>
  <c r="AQ163" i="7" s="1"/>
  <c r="Q463" i="7" a="1"/>
  <c r="Q463" i="7" s="1"/>
  <c r="O463" i="7" a="1"/>
  <c r="O463" i="7" s="1"/>
  <c r="P463" i="7" a="1"/>
  <c r="P463" i="7" s="1"/>
  <c r="AQ463" i="7" s="1"/>
  <c r="U536" i="7" a="1"/>
  <c r="U536" i="7" s="1"/>
  <c r="AK225" i="7" a="1"/>
  <c r="AK225" i="7" s="1"/>
  <c r="T193" i="7" a="1"/>
  <c r="T193" i="7" s="1"/>
  <c r="U193" i="7" a="1"/>
  <c r="U193" i="7" s="1"/>
  <c r="S608" i="7" a="1"/>
  <c r="S608" i="7" s="1"/>
  <c r="U608" i="7" a="1"/>
  <c r="U608" i="7" s="1"/>
  <c r="O997" i="7" a="1"/>
  <c r="O997" i="7" s="1"/>
  <c r="S869" i="7" a="1"/>
  <c r="S869" i="7" s="1"/>
  <c r="T869" i="7" a="1"/>
  <c r="T869" i="7" s="1"/>
  <c r="U869" i="7" a="1"/>
  <c r="U869" i="7" s="1"/>
  <c r="Q512" i="7" a="1"/>
  <c r="Q512" i="7" s="1"/>
  <c r="O512" i="7" a="1"/>
  <c r="O512" i="7" s="1"/>
  <c r="P926" i="7" a="1"/>
  <c r="P926" i="7" s="1"/>
  <c r="Q926" i="7" a="1"/>
  <c r="Q926" i="7" s="1"/>
  <c r="P608" i="7" a="1"/>
  <c r="P608" i="7" s="1"/>
  <c r="AQ608" i="7" s="1"/>
  <c r="Q608" i="7" a="1"/>
  <c r="Q608" i="7" s="1"/>
  <c r="P953" i="7" a="1"/>
  <c r="P953" i="7" s="1"/>
  <c r="O953" i="7" a="1"/>
  <c r="O953" i="7" s="1"/>
  <c r="Q953" i="7" a="1"/>
  <c r="Q953" i="7" s="1"/>
  <c r="AI462" i="7" a="1"/>
  <c r="AI462" i="7" s="1"/>
  <c r="AG502" i="7" a="1"/>
  <c r="AG502" i="7" s="1"/>
  <c r="AG151" i="7" a="1"/>
  <c r="AG151" i="7" s="1"/>
  <c r="AE151" i="7" a="1"/>
  <c r="AE151" i="7" s="1"/>
  <c r="O323" i="7" a="1"/>
  <c r="O323" i="7" s="1"/>
  <c r="AJ397" i="7" a="1"/>
  <c r="AJ397" i="7" s="1"/>
  <c r="AE747" i="7" a="1"/>
  <c r="AE747" i="7" s="1"/>
  <c r="AG747" i="7" a="1"/>
  <c r="AG747" i="7" s="1"/>
  <c r="X360" i="7" a="1"/>
  <c r="X360" i="7" s="1"/>
  <c r="Y360" i="7" a="1"/>
  <c r="Y360" i="7" s="1"/>
  <c r="P806" i="7" a="1"/>
  <c r="P806" i="7" s="1"/>
  <c r="AA814" i="7" a="1"/>
  <c r="AA814" i="7" s="1"/>
  <c r="AB814" i="7" a="1"/>
  <c r="AB814" i="7" s="1"/>
  <c r="AC814" i="7" a="1"/>
  <c r="AC814" i="7" s="1"/>
  <c r="S1008" i="7" a="1"/>
  <c r="S1008" i="7" s="1"/>
  <c r="T1008" i="7" a="1"/>
  <c r="T1008" i="7" s="1"/>
  <c r="U1008" i="7" a="1"/>
  <c r="U1008" i="7" s="1"/>
  <c r="U302" i="7" a="1"/>
  <c r="U302" i="7" s="1"/>
  <c r="S302" i="7" a="1"/>
  <c r="S302" i="7" s="1"/>
  <c r="O229" i="7" a="1"/>
  <c r="O229" i="7" s="1"/>
  <c r="P229" i="7" a="1"/>
  <c r="P229" i="7" s="1"/>
  <c r="Q229" i="7" a="1"/>
  <c r="Q229" i="7" s="1"/>
  <c r="AR229" i="7" s="1"/>
  <c r="AB432" i="7" a="1"/>
  <c r="AB432" i="7" s="1"/>
  <c r="S170" i="7" a="1"/>
  <c r="S170" i="7" s="1"/>
  <c r="T170" i="7" a="1"/>
  <c r="T170" i="7" s="1"/>
  <c r="AQ170" i="7" s="1"/>
  <c r="O887" i="7" a="1"/>
  <c r="O887" i="7" s="1"/>
  <c r="P887" i="7" a="1"/>
  <c r="P887" i="7" s="1"/>
  <c r="Q887" i="7" a="1"/>
  <c r="Q887" i="7" s="1"/>
  <c r="O395" i="7" a="1"/>
  <c r="O395" i="7" s="1"/>
  <c r="P395" i="7" a="1"/>
  <c r="P395" i="7" s="1"/>
  <c r="Q395" i="7" a="1"/>
  <c r="Q395" i="7" s="1"/>
  <c r="O206" i="7" a="1"/>
  <c r="O206" i="7" s="1"/>
  <c r="P206" i="7" a="1"/>
  <c r="P206" i="7" s="1"/>
  <c r="AQ206" i="7" s="1"/>
  <c r="P307" i="7" a="1"/>
  <c r="P307" i="7" s="1"/>
  <c r="Q307" i="7" a="1"/>
  <c r="Q307" i="7" s="1"/>
  <c r="O307" i="7" a="1"/>
  <c r="O307" i="7" s="1"/>
  <c r="P281" i="7" a="1"/>
  <c r="P281" i="7" s="1"/>
  <c r="Q281" i="7" a="1"/>
  <c r="Q281" i="7" s="1"/>
  <c r="O281" i="7" a="1"/>
  <c r="O281" i="7" s="1"/>
  <c r="P243" i="7" a="1"/>
  <c r="P243" i="7" s="1"/>
  <c r="Q243" i="7" a="1"/>
  <c r="Q243" i="7" s="1"/>
  <c r="Q673" i="7" a="1"/>
  <c r="Q673" i="7" s="1"/>
  <c r="O673" i="7" a="1"/>
  <c r="O673" i="7" s="1"/>
  <c r="P292" i="7" a="1"/>
  <c r="P292" i="7" s="1"/>
  <c r="Q292" i="7" a="1"/>
  <c r="Q292" i="7" s="1"/>
  <c r="P515" i="7" a="1"/>
  <c r="P515" i="7" s="1"/>
  <c r="Q515" i="7" a="1"/>
  <c r="Q515" i="7" s="1"/>
  <c r="O515" i="7" a="1"/>
  <c r="O515" i="7" s="1"/>
  <c r="O925" i="7" a="1"/>
  <c r="O925" i="7" s="1"/>
  <c r="P925" i="7" a="1"/>
  <c r="P925" i="7" s="1"/>
  <c r="O143" i="7" a="1"/>
  <c r="O143" i="7" s="1"/>
  <c r="Q143" i="7" a="1"/>
  <c r="Q143" i="7" s="1"/>
  <c r="P580" i="7" a="1"/>
  <c r="P580" i="7" s="1"/>
  <c r="O580" i="7" a="1"/>
  <c r="O580" i="7" s="1"/>
  <c r="Q580" i="7" a="1"/>
  <c r="Q580" i="7" s="1"/>
  <c r="P1012" i="7" a="1"/>
  <c r="P1012" i="7" s="1"/>
  <c r="Q1012" i="7" a="1"/>
  <c r="Q1012" i="7" s="1"/>
  <c r="Q194" i="7" a="1"/>
  <c r="Q194" i="7" s="1"/>
  <c r="P194" i="7" a="1"/>
  <c r="P194" i="7" s="1"/>
  <c r="O194" i="7" a="1"/>
  <c r="O194" i="7" s="1"/>
  <c r="O767" i="7" a="1"/>
  <c r="O767" i="7" s="1"/>
  <c r="P767" i="7" a="1"/>
  <c r="P767" i="7" s="1"/>
  <c r="Q767" i="7" a="1"/>
  <c r="Q767" i="7" s="1"/>
  <c r="O749" i="7" a="1"/>
  <c r="O749" i="7" s="1"/>
  <c r="P749" i="7" a="1"/>
  <c r="P749" i="7" s="1"/>
  <c r="Q749" i="7" a="1"/>
  <c r="Q749" i="7" s="1"/>
  <c r="P897" i="7" a="1"/>
  <c r="P897" i="7" s="1"/>
  <c r="O897" i="7" a="1"/>
  <c r="O897" i="7" s="1"/>
  <c r="AP897" i="7" s="1"/>
  <c r="Q476" i="7" a="1"/>
  <c r="Q476" i="7" s="1"/>
  <c r="AR476" i="7" s="1"/>
  <c r="O476" i="7" a="1"/>
  <c r="O476" i="7" s="1"/>
  <c r="P476" i="7" a="1"/>
  <c r="P476" i="7" s="1"/>
  <c r="O956" i="7" a="1"/>
  <c r="O956" i="7" s="1"/>
  <c r="P956" i="7" a="1"/>
  <c r="P956" i="7" s="1"/>
  <c r="Q956" i="7" a="1"/>
  <c r="Q956" i="7" s="1"/>
  <c r="O558" i="7" a="1"/>
  <c r="O558" i="7" s="1"/>
  <c r="P558" i="7" a="1"/>
  <c r="P558" i="7" s="1"/>
  <c r="Q558" i="7" a="1"/>
  <c r="Q558" i="7" s="1"/>
  <c r="O816" i="7" a="1"/>
  <c r="O816" i="7" s="1"/>
  <c r="P816" i="7" a="1"/>
  <c r="P816" i="7" s="1"/>
  <c r="Q816" i="7" a="1"/>
  <c r="Q816" i="7" s="1"/>
  <c r="P972" i="7" a="1"/>
  <c r="P972" i="7" s="1"/>
  <c r="Q972" i="7" a="1"/>
  <c r="Q972" i="7" s="1"/>
  <c r="AR972" i="7" s="1"/>
  <c r="P745" i="7" a="1"/>
  <c r="P745" i="7" s="1"/>
  <c r="O745" i="7" a="1"/>
  <c r="O745" i="7" s="1"/>
  <c r="AP745" i="7" s="1"/>
  <c r="Q652" i="7" a="1"/>
  <c r="Q652" i="7" s="1"/>
  <c r="AG750" i="7" a="1"/>
  <c r="AG750" i="7" s="1"/>
  <c r="Y822" i="7" a="1"/>
  <c r="Y822" i="7" s="1"/>
  <c r="Y892" i="7" a="1"/>
  <c r="Y892" i="7" s="1"/>
  <c r="Y877" i="7" a="1"/>
  <c r="Y877" i="7" s="1"/>
  <c r="AE757" i="7" a="1"/>
  <c r="AE757" i="7" s="1"/>
  <c r="AE462" i="7" a="1"/>
  <c r="AE462" i="7" s="1"/>
  <c r="P567" i="7" a="1"/>
  <c r="P567" i="7" s="1"/>
  <c r="S618" i="7" a="1"/>
  <c r="S618" i="7" s="1"/>
  <c r="AC835" i="7" a="1"/>
  <c r="AC835" i="7" s="1"/>
  <c r="AC430" i="7" a="1"/>
  <c r="AC430" i="7" s="1"/>
  <c r="AK634" i="7" a="1"/>
  <c r="AK634" i="7" s="1"/>
  <c r="AI670" i="7" a="1"/>
  <c r="AI670" i="7" s="1"/>
  <c r="AE939" i="7" a="1"/>
  <c r="AE939" i="7" s="1"/>
  <c r="U920" i="7" a="1"/>
  <c r="U920" i="7" s="1"/>
  <c r="AF1005" i="7" a="1"/>
  <c r="AF1005" i="7" s="1"/>
  <c r="AG783" i="7" a="1"/>
  <c r="AG783" i="7" s="1"/>
  <c r="O744" i="7" a="1"/>
  <c r="O744" i="7" s="1"/>
  <c r="W464" i="7" a="1"/>
  <c r="W464" i="7" s="1"/>
  <c r="AG474" i="7" a="1"/>
  <c r="AG474" i="7" s="1"/>
  <c r="Y253" i="7" a="1"/>
  <c r="Y253" i="7" s="1"/>
  <c r="O502" i="7" a="1"/>
  <c r="O502" i="7" s="1"/>
  <c r="AF117" i="7" a="1"/>
  <c r="AF117" i="7" s="1"/>
  <c r="P668" i="7" a="1"/>
  <c r="P668" i="7" s="1"/>
  <c r="AQ668" i="7" s="1"/>
  <c r="AE903" i="7" a="1"/>
  <c r="AE903" i="7" s="1"/>
  <c r="X498" i="7" a="1"/>
  <c r="X498" i="7" s="1"/>
  <c r="X406" i="7" a="1"/>
  <c r="X406" i="7" s="1"/>
  <c r="AE703" i="7" a="1"/>
  <c r="AE703" i="7" s="1"/>
  <c r="X703" i="7" a="1"/>
  <c r="X703" i="7" s="1"/>
  <c r="Y185" i="7" a="1"/>
  <c r="Y185" i="7" s="1"/>
  <c r="X185" i="7" a="1"/>
  <c r="X185" i="7" s="1"/>
  <c r="O116" i="7" a="1"/>
  <c r="O116" i="7" s="1"/>
  <c r="AI233" i="7" a="1"/>
  <c r="AI233" i="7" s="1"/>
  <c r="O615" i="7" a="1"/>
  <c r="O615" i="7" s="1"/>
  <c r="AC536" i="7" a="1"/>
  <c r="AC536" i="7" s="1"/>
  <c r="Q883" i="7" a="1"/>
  <c r="Q883" i="7" s="1"/>
  <c r="AR883" i="7" s="1"/>
  <c r="AC626" i="7" a="1"/>
  <c r="AC626" i="7" s="1"/>
  <c r="AE380" i="7" a="1"/>
  <c r="AE380" i="7" s="1"/>
  <c r="T261" i="7" a="1"/>
  <c r="T261" i="7" s="1"/>
  <c r="U340" i="7" a="1"/>
  <c r="U340" i="7" s="1"/>
  <c r="AJ340" i="7" a="1"/>
  <c r="AJ340" i="7" s="1"/>
  <c r="T858" i="7" a="1"/>
  <c r="T858" i="7" s="1"/>
  <c r="Q638" i="7" a="1"/>
  <c r="Q638" i="7" s="1"/>
  <c r="O929" i="7" a="1"/>
  <c r="O929" i="7" s="1"/>
  <c r="AB792" i="7" a="1"/>
  <c r="AB792" i="7" s="1"/>
  <c r="U637" i="7" a="1"/>
  <c r="U637" i="7" s="1"/>
  <c r="Q961" i="7" a="1"/>
  <c r="Q961" i="7" s="1"/>
  <c r="T738" i="7" a="1"/>
  <c r="T738" i="7" s="1"/>
  <c r="U717" i="7" a="1"/>
  <c r="U717" i="7" s="1"/>
  <c r="AB151" i="7" a="1"/>
  <c r="AB151" i="7" s="1"/>
  <c r="T256" i="7" a="1"/>
  <c r="T256" i="7" s="1"/>
  <c r="AQ256" i="7" s="1"/>
  <c r="AA482" i="7" a="1"/>
  <c r="AA482" i="7" s="1"/>
  <c r="Q372" i="7" a="1"/>
  <c r="Q372" i="7" s="1"/>
  <c r="Y473" i="7" a="1"/>
  <c r="Y473" i="7" s="1"/>
  <c r="Y676" i="7" a="1"/>
  <c r="Y676" i="7" s="1"/>
  <c r="U329" i="7" a="1"/>
  <c r="U329" i="7" s="1"/>
  <c r="T466" i="7" a="1"/>
  <c r="T466" i="7" s="1"/>
  <c r="AA866" i="7" a="1"/>
  <c r="AA866" i="7" s="1"/>
  <c r="P866" i="7" a="1"/>
  <c r="P866" i="7" s="1"/>
  <c r="O788" i="7" a="1"/>
  <c r="O788" i="7" s="1"/>
  <c r="AC391" i="7" a="1"/>
  <c r="AC391" i="7" s="1"/>
  <c r="AC497" i="7" a="1"/>
  <c r="AC497" i="7" s="1"/>
  <c r="X363" i="7" a="1"/>
  <c r="X363" i="7" s="1"/>
  <c r="O707" i="7" a="1"/>
  <c r="O707" i="7" s="1"/>
  <c r="AG579" i="7" a="1"/>
  <c r="AG579" i="7" s="1"/>
  <c r="U1004" i="7" a="1"/>
  <c r="U1004" i="7" s="1"/>
  <c r="P494" i="7" a="1"/>
  <c r="P494" i="7" s="1"/>
  <c r="Y525" i="7" a="1"/>
  <c r="Y525" i="7" s="1"/>
  <c r="AC241" i="7" a="1"/>
  <c r="AC241" i="7" s="1"/>
  <c r="X556" i="7" a="1"/>
  <c r="X556" i="7" s="1"/>
  <c r="X789" i="7" a="1"/>
  <c r="X789" i="7" s="1"/>
  <c r="Q805" i="7" a="1"/>
  <c r="Q805" i="7" s="1"/>
  <c r="AI612" i="7" a="1"/>
  <c r="AI612" i="7" s="1"/>
  <c r="P933" i="7" a="1"/>
  <c r="P933" i="7" s="1"/>
  <c r="AF645" i="7" a="1"/>
  <c r="AF645" i="7" s="1"/>
  <c r="O280" i="7" a="1"/>
  <c r="O280" i="7" s="1"/>
  <c r="P739" i="7" a="1"/>
  <c r="P739" i="7" s="1"/>
  <c r="AC983" i="7" a="1"/>
  <c r="AC983" i="7" s="1"/>
  <c r="AA171" i="7" a="1"/>
  <c r="AA171" i="7" s="1"/>
  <c r="AK276" i="7" a="1"/>
  <c r="AK276" i="7" s="1"/>
  <c r="T168" i="7" a="1"/>
  <c r="T168" i="7" s="1"/>
  <c r="AE170" i="7" a="1"/>
  <c r="AE170" i="7" s="1"/>
  <c r="AE891" i="7" a="1"/>
  <c r="AE891" i="7" s="1"/>
  <c r="O916" i="7" a="1"/>
  <c r="O916" i="7" s="1"/>
  <c r="AK896" i="7" a="1"/>
  <c r="AK896" i="7" s="1"/>
  <c r="U225" i="7" a="1"/>
  <c r="U225" i="7" s="1"/>
  <c r="S472" i="7" a="1"/>
  <c r="S472" i="7" s="1"/>
  <c r="AG382" i="7" a="1"/>
  <c r="AG382" i="7" s="1"/>
  <c r="Y745" i="7" a="1"/>
  <c r="Y745" i="7" s="1"/>
  <c r="AJ189" i="7" a="1"/>
  <c r="AJ189" i="7" s="1"/>
  <c r="U287" i="7" a="1"/>
  <c r="U287" i="7" s="1"/>
  <c r="P354" i="7" a="1"/>
  <c r="P354" i="7" s="1"/>
  <c r="AK690" i="7" a="1"/>
  <c r="AK690" i="7" s="1"/>
  <c r="AB604" i="7" a="1"/>
  <c r="AB604" i="7" s="1"/>
  <c r="AA358" i="7" a="1"/>
  <c r="AA358" i="7" s="1"/>
  <c r="Y510" i="7" a="1"/>
  <c r="Y510" i="7" s="1"/>
  <c r="AJ721" i="7" a="1"/>
  <c r="AJ721" i="7" s="1"/>
  <c r="AJ784" i="7" a="1"/>
  <c r="AJ784" i="7" s="1"/>
  <c r="O689" i="7" a="1"/>
  <c r="O689" i="7" s="1"/>
  <c r="AB655" i="7" a="1"/>
  <c r="AB655" i="7" s="1"/>
  <c r="Y1013" i="7" a="1"/>
  <c r="Y1013" i="7" s="1"/>
  <c r="T696" i="7" a="1"/>
  <c r="T696" i="7" s="1"/>
  <c r="O643" i="7" a="1"/>
  <c r="O643" i="7" s="1"/>
  <c r="AP643" i="7" s="1"/>
  <c r="P397" i="7" a="1"/>
  <c r="P397" i="7" s="1"/>
  <c r="U357" i="7" a="1"/>
  <c r="U357" i="7" s="1"/>
  <c r="AI533" i="7" a="1"/>
  <c r="AI533" i="7" s="1"/>
  <c r="AK533" i="7" a="1"/>
  <c r="AK533" i="7" s="1"/>
  <c r="Y206" i="7" a="1"/>
  <c r="Y206" i="7" s="1"/>
  <c r="AG836" i="7" a="1"/>
  <c r="AG836" i="7" s="1"/>
  <c r="Q529" i="7" a="1"/>
  <c r="Q529" i="7" s="1"/>
  <c r="Q827" i="7" a="1"/>
  <c r="Q827" i="7" s="1"/>
  <c r="U150" i="7" a="1"/>
  <c r="U150" i="7" s="1"/>
  <c r="O919" i="7" a="1"/>
  <c r="O919" i="7" s="1"/>
  <c r="T700" i="7" a="1"/>
  <c r="T700" i="7" s="1"/>
  <c r="O608" i="7" a="1"/>
  <c r="O608" i="7" s="1"/>
  <c r="AA646" i="7" a="1"/>
  <c r="AA646" i="7" s="1"/>
  <c r="AE819" i="7" a="1"/>
  <c r="AE819" i="7" s="1"/>
  <c r="AG819" i="7" a="1"/>
  <c r="AG819" i="7" s="1"/>
  <c r="Q642" i="7" a="1"/>
  <c r="Q642" i="7" s="1"/>
  <c r="AE343" i="7" a="1"/>
  <c r="AE343" i="7" s="1"/>
  <c r="AF343" i="7" a="1"/>
  <c r="AF343" i="7" s="1"/>
  <c r="X799" i="7" a="1"/>
  <c r="X799" i="7" s="1"/>
  <c r="Q838" i="7" a="1"/>
  <c r="Q838" i="7" s="1"/>
  <c r="Q724" i="7" a="1"/>
  <c r="Q724" i="7" s="1"/>
  <c r="AG729" i="7" a="1"/>
  <c r="AG729" i="7" s="1"/>
  <c r="Y471" i="7" a="1"/>
  <c r="Y471" i="7" s="1"/>
  <c r="S905" i="7" a="1"/>
  <c r="S905" i="7" s="1"/>
  <c r="P917" i="7" a="1"/>
  <c r="P917" i="7" s="1"/>
  <c r="O142" i="7" a="1"/>
  <c r="O142" i="7" s="1"/>
  <c r="U714" i="7" a="1"/>
  <c r="U714" i="7" s="1"/>
  <c r="Q425" i="7" a="1"/>
  <c r="Q425" i="7" s="1"/>
  <c r="S532" i="7" a="1"/>
  <c r="S532" i="7" s="1"/>
  <c r="P344" i="7" a="1"/>
  <c r="P344" i="7" s="1"/>
  <c r="AC988" i="7" a="1"/>
  <c r="AC988" i="7" s="1"/>
  <c r="AB988" i="7" a="1"/>
  <c r="AB988" i="7" s="1"/>
  <c r="AK682" i="7" a="1"/>
  <c r="AK682" i="7" s="1"/>
  <c r="AE429" i="7" a="1"/>
  <c r="AE429" i="7" s="1"/>
  <c r="O240" i="7" a="1"/>
  <c r="O240" i="7" s="1"/>
  <c r="O709" i="7" a="1"/>
  <c r="O709" i="7" s="1"/>
  <c r="AK956" i="7" a="1"/>
  <c r="AK956" i="7" s="1"/>
  <c r="AC735" i="7" a="1"/>
  <c r="AC735" i="7" s="1"/>
  <c r="P923" i="7" a="1"/>
  <c r="P923" i="7" s="1"/>
  <c r="AQ923" i="7" s="1"/>
  <c r="AF554" i="7" a="1"/>
  <c r="AF554" i="7" s="1"/>
  <c r="AG554" i="7" a="1"/>
  <c r="AG554" i="7" s="1"/>
  <c r="Y948" i="7" a="1"/>
  <c r="Y948" i="7" s="1"/>
  <c r="AF278" i="7" a="1"/>
  <c r="AF278" i="7" s="1"/>
  <c r="W231" i="7" a="1"/>
  <c r="W231" i="7" s="1"/>
  <c r="AE631" i="7" a="1"/>
  <c r="AE631" i="7" s="1"/>
  <c r="W336" i="7" a="1"/>
  <c r="W336" i="7" s="1"/>
  <c r="X336" i="7" a="1"/>
  <c r="X336" i="7" s="1"/>
  <c r="Y336" i="7" a="1"/>
  <c r="Y336" i="7" s="1"/>
  <c r="AB692" i="7" a="1"/>
  <c r="AB692" i="7" s="1"/>
  <c r="Q970" i="7" a="1"/>
  <c r="Q970" i="7" s="1"/>
  <c r="X563" i="7" a="1"/>
  <c r="X563" i="7" s="1"/>
  <c r="T393" i="7" a="1"/>
  <c r="T393" i="7" s="1"/>
  <c r="S393" i="7" a="1"/>
  <c r="S393" i="7" s="1"/>
  <c r="U393" i="7" a="1"/>
  <c r="U393" i="7" s="1"/>
  <c r="AC749" i="7" a="1"/>
  <c r="AC749" i="7" s="1"/>
  <c r="AB749" i="7" a="1"/>
  <c r="AB749" i="7" s="1"/>
  <c r="AA833" i="7" a="1"/>
  <c r="AA833" i="7" s="1"/>
  <c r="O201" i="7" a="1"/>
  <c r="O201" i="7" s="1"/>
  <c r="AB680" i="7" a="1"/>
  <c r="AB680" i="7" s="1"/>
  <c r="AG374" i="7" a="1"/>
  <c r="AG374" i="7" s="1"/>
  <c r="AK564" i="7" a="1"/>
  <c r="AK564" i="7" s="1"/>
  <c r="AJ564" i="7" a="1"/>
  <c r="AJ564" i="7" s="1"/>
  <c r="AB731" i="7" a="1"/>
  <c r="AB731" i="7" s="1"/>
  <c r="AE337" i="7" a="1"/>
  <c r="AE337" i="7" s="1"/>
  <c r="AF337" i="7" a="1"/>
  <c r="AF337" i="7" s="1"/>
  <c r="AG337" i="7" a="1"/>
  <c r="AG337" i="7" s="1"/>
  <c r="T839" i="7" a="1"/>
  <c r="T839" i="7" s="1"/>
  <c r="U839" i="7" a="1"/>
  <c r="U839" i="7" s="1"/>
  <c r="AB651" i="7" a="1"/>
  <c r="AB651" i="7" s="1"/>
  <c r="AC268" i="7" a="1"/>
  <c r="AC268" i="7" s="1"/>
  <c r="AA268" i="7" a="1"/>
  <c r="AA268" i="7" s="1"/>
  <c r="AB268" i="7" a="1"/>
  <c r="AB268" i="7" s="1"/>
  <c r="AC964" i="7" a="1"/>
  <c r="AC964" i="7" s="1"/>
  <c r="AB964" i="7" a="1"/>
  <c r="AB964" i="7" s="1"/>
  <c r="AI439" i="7" a="1"/>
  <c r="AI439" i="7" s="1"/>
  <c r="AC242" i="7" a="1"/>
  <c r="AC242" i="7" s="1"/>
  <c r="O755" i="7" a="1"/>
  <c r="O755" i="7" s="1"/>
  <c r="AG249" i="7" a="1"/>
  <c r="AG249" i="7" s="1"/>
  <c r="U252" i="7" a="1"/>
  <c r="U252" i="7" s="1"/>
  <c r="T252" i="7" a="1"/>
  <c r="T252" i="7" s="1"/>
  <c r="S252" i="7" a="1"/>
  <c r="S252" i="7" s="1"/>
  <c r="S578" i="7" a="1"/>
  <c r="S578" i="7" s="1"/>
  <c r="AJ324" i="7" a="1"/>
  <c r="AJ324" i="7" s="1"/>
  <c r="AK324" i="7" a="1"/>
  <c r="AK324" i="7" s="1"/>
  <c r="AF993" i="7" a="1"/>
  <c r="AF993" i="7" s="1"/>
  <c r="AG993" i="7" a="1"/>
  <c r="AG993" i="7" s="1"/>
  <c r="P796" i="7" a="1"/>
  <c r="P796" i="7" s="1"/>
  <c r="O537" i="7" a="1"/>
  <c r="O537" i="7" s="1"/>
  <c r="Y990" i="7" a="1"/>
  <c r="Y990" i="7" s="1"/>
  <c r="W990" i="7" a="1"/>
  <c r="W990" i="7" s="1"/>
  <c r="AF760" i="7" a="1"/>
  <c r="AF760" i="7" s="1"/>
  <c r="AE760" i="7" a="1"/>
  <c r="AE760" i="7" s="1"/>
  <c r="AG760" i="7" a="1"/>
  <c r="AG760" i="7" s="1"/>
  <c r="Y186" i="7" a="1"/>
  <c r="Y186" i="7" s="1"/>
  <c r="W186" i="7" a="1"/>
  <c r="W186" i="7" s="1"/>
  <c r="X186" i="7" a="1"/>
  <c r="X186" i="7" s="1"/>
  <c r="S304" i="7" a="1"/>
  <c r="S304" i="7" s="1"/>
  <c r="P444" i="7" a="1"/>
  <c r="P444" i="7" s="1"/>
  <c r="AF824" i="7" a="1"/>
  <c r="AF824" i="7" s="1"/>
  <c r="AE824" i="7" a="1"/>
  <c r="AE824" i="7" s="1"/>
  <c r="AG824" i="7" a="1"/>
  <c r="AG824" i="7" s="1"/>
  <c r="AI245" i="7" a="1"/>
  <c r="AI245" i="7" s="1"/>
  <c r="AK245" i="7" a="1"/>
  <c r="AK245" i="7" s="1"/>
  <c r="AJ832" i="7" a="1"/>
  <c r="AJ832" i="7" s="1"/>
  <c r="AK832" i="7" a="1"/>
  <c r="AK832" i="7" s="1"/>
  <c r="U521" i="7" a="1"/>
  <c r="U521" i="7" s="1"/>
  <c r="S521" i="7" a="1"/>
  <c r="S521" i="7" s="1"/>
  <c r="X402" i="7" a="1"/>
  <c r="X402" i="7" s="1"/>
  <c r="Y402" i="7" a="1"/>
  <c r="Y402" i="7" s="1"/>
  <c r="W402" i="7" a="1"/>
  <c r="W402" i="7" s="1"/>
  <c r="W732" i="7" a="1"/>
  <c r="W732" i="7" s="1"/>
  <c r="X732" i="7" a="1"/>
  <c r="X732" i="7" s="1"/>
  <c r="Y732" i="7" a="1"/>
  <c r="Y732" i="7" s="1"/>
  <c r="T935" i="7" a="1"/>
  <c r="T935" i="7" s="1"/>
  <c r="U935" i="7" a="1"/>
  <c r="U935" i="7" s="1"/>
  <c r="S935" i="7" a="1"/>
  <c r="S935" i="7" s="1"/>
  <c r="AF190" i="7" a="1"/>
  <c r="AF190" i="7" s="1"/>
  <c r="AG190" i="7" a="1"/>
  <c r="AG190" i="7" s="1"/>
  <c r="AE190" i="7" a="1"/>
  <c r="AE190" i="7" s="1"/>
  <c r="O469" i="7" a="1"/>
  <c r="O469" i="7" s="1"/>
  <c r="Q469" i="7" a="1"/>
  <c r="Q469" i="7" s="1"/>
  <c r="P469" i="7" a="1"/>
  <c r="P469" i="7" s="1"/>
  <c r="P541" i="7" a="1"/>
  <c r="P541" i="7" s="1"/>
  <c r="Q541" i="7" a="1"/>
  <c r="Q541" i="7" s="1"/>
  <c r="O541" i="7" a="1"/>
  <c r="O541" i="7" s="1"/>
  <c r="P747" i="7" a="1"/>
  <c r="P747" i="7" s="1"/>
  <c r="Q747" i="7" a="1"/>
  <c r="Q747" i="7" s="1"/>
  <c r="AJ265" i="7" a="1"/>
  <c r="AJ265" i="7" s="1"/>
  <c r="AI265" i="7" a="1"/>
  <c r="AI265" i="7" s="1"/>
  <c r="AC965" i="7" a="1"/>
  <c r="AC965" i="7" s="1"/>
  <c r="AB965" i="7" a="1"/>
  <c r="AB965" i="7" s="1"/>
  <c r="AA965" i="7" a="1"/>
  <c r="AA965" i="7" s="1"/>
  <c r="AF458" i="7" a="1"/>
  <c r="AF458" i="7" s="1"/>
  <c r="AG458" i="7" a="1"/>
  <c r="AG458" i="7" s="1"/>
  <c r="AA418" i="7" a="1"/>
  <c r="AA418" i="7" s="1"/>
  <c r="AC418" i="7" a="1"/>
  <c r="AC418" i="7" s="1"/>
  <c r="AE216" i="7" a="1"/>
  <c r="AE216" i="7" s="1"/>
  <c r="AF216" i="7" a="1"/>
  <c r="AF216" i="7" s="1"/>
  <c r="T440" i="7" a="1"/>
  <c r="T440" i="7" s="1"/>
  <c r="U440" i="7" a="1"/>
  <c r="U440" i="7" s="1"/>
  <c r="S440" i="7" a="1"/>
  <c r="S440" i="7" s="1"/>
  <c r="AA893" i="7" a="1"/>
  <c r="AA893" i="7" s="1"/>
  <c r="AB893" i="7" a="1"/>
  <c r="AB893" i="7" s="1"/>
  <c r="O265" i="7" a="1"/>
  <c r="O265" i="7" s="1"/>
  <c r="Q265" i="7" a="1"/>
  <c r="Q265" i="7" s="1"/>
  <c r="P265" i="7" a="1"/>
  <c r="P265" i="7" s="1"/>
  <c r="T704" i="7" a="1"/>
  <c r="T704" i="7" s="1"/>
  <c r="U704" i="7" a="1"/>
  <c r="U704" i="7" s="1"/>
  <c r="Y187" i="7" a="1"/>
  <c r="Y187" i="7" s="1"/>
  <c r="W187" i="7" a="1"/>
  <c r="W187" i="7" s="1"/>
  <c r="X187" i="7" a="1"/>
  <c r="X187" i="7" s="1"/>
  <c r="AK960" i="7" a="1"/>
  <c r="AK960" i="7" s="1"/>
  <c r="AI960" i="7" a="1"/>
  <c r="AI960" i="7" s="1"/>
  <c r="O715" i="7" a="1"/>
  <c r="O715" i="7" s="1"/>
  <c r="P715" i="7" a="1"/>
  <c r="P715" i="7" s="1"/>
  <c r="P766" i="7" a="1"/>
  <c r="P766" i="7" s="1"/>
  <c r="O766" i="7" a="1"/>
  <c r="O766" i="7" s="1"/>
  <c r="O445" i="7" a="1"/>
  <c r="O445" i="7" s="1"/>
  <c r="P445" i="7" a="1"/>
  <c r="P445" i="7" s="1"/>
  <c r="Q445" i="7" a="1"/>
  <c r="Q445" i="7" s="1"/>
  <c r="AF169" i="7" a="1"/>
  <c r="AF169" i="7" s="1"/>
  <c r="AF409" i="7" a="1"/>
  <c r="AF409" i="7" s="1"/>
  <c r="AG409" i="7" a="1"/>
  <c r="AG409" i="7" s="1"/>
  <c r="AF779" i="7" a="1"/>
  <c r="AF779" i="7" s="1"/>
  <c r="AG779" i="7" a="1"/>
  <c r="AG779" i="7" s="1"/>
  <c r="AE779" i="7" a="1"/>
  <c r="AE779" i="7" s="1"/>
  <c r="AF653" i="7" a="1"/>
  <c r="AF653" i="7" s="1"/>
  <c r="AG653" i="7" a="1"/>
  <c r="AG653" i="7" s="1"/>
  <c r="W288" i="7" a="1"/>
  <c r="W288" i="7" s="1"/>
  <c r="Y288" i="7" a="1"/>
  <c r="Y288" i="7" s="1"/>
  <c r="X288" i="7" a="1"/>
  <c r="X288" i="7" s="1"/>
  <c r="AJ733" i="7" a="1"/>
  <c r="AJ733" i="7" s="1"/>
  <c r="AI733" i="7" a="1"/>
  <c r="AI733" i="7" s="1"/>
  <c r="P585" i="7" a="1"/>
  <c r="P585" i="7" s="1"/>
  <c r="T915" i="7" a="1"/>
  <c r="T915" i="7" s="1"/>
  <c r="U915" i="7" a="1"/>
  <c r="U915" i="7" s="1"/>
  <c r="Q156" i="7" a="1"/>
  <c r="Q156" i="7" s="1"/>
  <c r="P156" i="7" a="1"/>
  <c r="P156" i="7" s="1"/>
  <c r="O222" i="7" a="1"/>
  <c r="O222" i="7" s="1"/>
  <c r="P222" i="7" a="1"/>
  <c r="P222" i="7" s="1"/>
  <c r="Q222" i="7" a="1"/>
  <c r="Q222" i="7" s="1"/>
  <c r="AR222" i="7" s="1"/>
  <c r="O295" i="7" a="1"/>
  <c r="O295" i="7" s="1"/>
  <c r="P295" i="7" a="1"/>
  <c r="P295" i="7" s="1"/>
  <c r="Q295" i="7" a="1"/>
  <c r="Q295" i="7" s="1"/>
  <c r="AR295" i="7" s="1"/>
  <c r="O619" i="7" a="1"/>
  <c r="O619" i="7" s="1"/>
  <c r="P619" i="7" a="1"/>
  <c r="P619" i="7" s="1"/>
  <c r="O440" i="7" a="1"/>
  <c r="O440" i="7" s="1"/>
  <c r="P440" i="7" a="1"/>
  <c r="P440" i="7" s="1"/>
  <c r="AF612" i="7" a="1"/>
  <c r="AF612" i="7" s="1"/>
  <c r="Q721" i="7" a="1"/>
  <c r="Q721" i="7" s="1"/>
  <c r="Q198" i="7" a="1"/>
  <c r="Q198" i="7" s="1"/>
  <c r="S849" i="7" a="1"/>
  <c r="S849" i="7" s="1"/>
  <c r="T849" i="7" a="1"/>
  <c r="T849" i="7" s="1"/>
  <c r="U849" i="7" a="1"/>
  <c r="U849" i="7" s="1"/>
  <c r="W559" i="7" a="1"/>
  <c r="W559" i="7" s="1"/>
  <c r="X559" i="7" a="1"/>
  <c r="X559" i="7" s="1"/>
  <c r="Y559" i="7" a="1"/>
  <c r="Y559" i="7" s="1"/>
  <c r="P698" i="7" a="1"/>
  <c r="P698" i="7" s="1"/>
  <c r="Q698" i="7" a="1"/>
  <c r="Q698" i="7" s="1"/>
  <c r="AR698" i="7" s="1"/>
  <c r="P267" i="7" a="1"/>
  <c r="P267" i="7" s="1"/>
  <c r="O267" i="7" a="1"/>
  <c r="O267" i="7" s="1"/>
  <c r="Q267" i="7" a="1"/>
  <c r="Q267" i="7" s="1"/>
  <c r="Q266" i="7" a="1"/>
  <c r="Q266" i="7" s="1"/>
  <c r="O266" i="7" a="1"/>
  <c r="O266" i="7" s="1"/>
  <c r="AB1002" i="7" a="1"/>
  <c r="AB1002" i="7" s="1"/>
  <c r="AK928" i="7" a="1"/>
  <c r="AK928" i="7" s="1"/>
  <c r="P820" i="7" a="1"/>
  <c r="P820" i="7" s="1"/>
  <c r="Q775" i="7" a="1"/>
  <c r="Q775" i="7" s="1"/>
  <c r="S969" i="7" a="1"/>
  <c r="S969" i="7" s="1"/>
  <c r="T969" i="7" a="1"/>
  <c r="T969" i="7" s="1"/>
  <c r="U969" i="7" a="1"/>
  <c r="U969" i="7" s="1"/>
  <c r="X423" i="7" a="1"/>
  <c r="X423" i="7" s="1"/>
  <c r="Y423" i="7" a="1"/>
  <c r="Y423" i="7" s="1"/>
  <c r="X322" i="7" a="1"/>
  <c r="X322" i="7" s="1"/>
  <c r="W322" i="7" a="1"/>
  <c r="W322" i="7" s="1"/>
  <c r="Y322" i="7" a="1"/>
  <c r="Y322" i="7" s="1"/>
  <c r="AB743" i="7" a="1"/>
  <c r="AB743" i="7" s="1"/>
  <c r="AC743" i="7" a="1"/>
  <c r="AC743" i="7" s="1"/>
  <c r="O1014" i="7" a="1"/>
  <c r="O1014" i="7" s="1"/>
  <c r="P1014" i="7" a="1"/>
  <c r="P1014" i="7" s="1"/>
  <c r="O489" i="7" a="1"/>
  <c r="O489" i="7" s="1"/>
  <c r="AP489" i="7" s="1"/>
  <c r="P489" i="7" a="1"/>
  <c r="P489" i="7" s="1"/>
  <c r="Q489" i="7" a="1"/>
  <c r="Q489" i="7" s="1"/>
  <c r="P672" i="7" a="1"/>
  <c r="P672" i="7" s="1"/>
  <c r="Q672" i="7" a="1"/>
  <c r="Q672" i="7" s="1"/>
  <c r="O672" i="7" a="1"/>
  <c r="O672" i="7" s="1"/>
  <c r="AP672" i="7" s="1"/>
  <c r="T212" i="7" a="1"/>
  <c r="T212" i="7" s="1"/>
  <c r="Q678" i="7" a="1"/>
  <c r="Q678" i="7" s="1"/>
  <c r="AR678" i="7" s="1"/>
  <c r="X333" i="7" a="1"/>
  <c r="X333" i="7" s="1"/>
  <c r="AE512" i="7" a="1"/>
  <c r="AE512" i="7" s="1"/>
  <c r="Q165" i="7" a="1"/>
  <c r="Q165" i="7" s="1"/>
  <c r="O710" i="7" a="1"/>
  <c r="O710" i="7" s="1"/>
  <c r="AP710" i="7" s="1"/>
  <c r="Q710" i="7" a="1"/>
  <c r="Q710" i="7" s="1"/>
  <c r="O451" i="7" a="1"/>
  <c r="O451" i="7" s="1"/>
  <c r="P451" i="7" a="1"/>
  <c r="P451" i="7" s="1"/>
  <c r="AA437" i="7" a="1"/>
  <c r="AA437" i="7" s="1"/>
  <c r="AI615" i="7" a="1"/>
  <c r="AI615" i="7" s="1"/>
  <c r="AC690" i="7" a="1"/>
  <c r="AC690" i="7" s="1"/>
  <c r="AE946" i="7" a="1"/>
  <c r="AE946" i="7" s="1"/>
  <c r="P860" i="7" a="1"/>
  <c r="P860" i="7" s="1"/>
  <c r="AI957" i="7" a="1"/>
  <c r="AI957" i="7" s="1"/>
  <c r="AJ957" i="7" a="1"/>
  <c r="AJ957" i="7" s="1"/>
  <c r="AJ336" i="7" a="1"/>
  <c r="AJ336" i="7" s="1"/>
  <c r="AK336" i="7" a="1"/>
  <c r="AK336" i="7" s="1"/>
  <c r="O244" i="7" a="1"/>
  <c r="O244" i="7" s="1"/>
  <c r="AI755" i="7" a="1"/>
  <c r="AI755" i="7" s="1"/>
  <c r="AK755" i="7" a="1"/>
  <c r="AK755" i="7" s="1"/>
  <c r="T308" i="7" a="1"/>
  <c r="T308" i="7" s="1"/>
  <c r="AG302" i="7" a="1"/>
  <c r="AG302" i="7" s="1"/>
  <c r="AE302" i="7" a="1"/>
  <c r="AE302" i="7" s="1"/>
  <c r="P711" i="7" a="1"/>
  <c r="P711" i="7" s="1"/>
  <c r="Y129" i="7" a="1"/>
  <c r="Y129" i="7" s="1"/>
  <c r="W129" i="7" a="1"/>
  <c r="W129" i="7" s="1"/>
  <c r="O111" i="7" a="1"/>
  <c r="O111" i="7" s="1"/>
  <c r="P111" i="7" a="1"/>
  <c r="P111" i="7" s="1"/>
  <c r="Q111" i="7" a="1"/>
  <c r="Q111" i="7" s="1"/>
  <c r="O589" i="7" a="1"/>
  <c r="O589" i="7" s="1"/>
  <c r="P589" i="7" a="1"/>
  <c r="P589" i="7" s="1"/>
  <c r="Q589" i="7" a="1"/>
  <c r="Q589" i="7" s="1"/>
  <c r="O630" i="7" a="1"/>
  <c r="O630" i="7" s="1"/>
  <c r="P630" i="7" a="1"/>
  <c r="P630" i="7" s="1"/>
  <c r="Q630" i="7" a="1"/>
  <c r="Q630" i="7" s="1"/>
  <c r="W567" i="7" a="1"/>
  <c r="W567" i="7" s="1"/>
  <c r="AK978" i="7" a="1"/>
  <c r="AK978" i="7" s="1"/>
  <c r="AF261" i="7" a="1"/>
  <c r="AF261" i="7" s="1"/>
  <c r="P239" i="7" a="1"/>
  <c r="P239" i="7" s="1"/>
  <c r="AJ745" i="7" a="1"/>
  <c r="AJ745" i="7" s="1"/>
  <c r="S149" i="7" a="1"/>
  <c r="S149" i="7" s="1"/>
  <c r="AP149" i="7" s="1"/>
  <c r="AK409" i="7" a="1"/>
  <c r="AK409" i="7" s="1"/>
  <c r="AI409" i="7" a="1"/>
  <c r="AI409" i="7" s="1"/>
  <c r="AJ409" i="7" a="1"/>
  <c r="AJ409" i="7" s="1"/>
  <c r="P654" i="7" a="1"/>
  <c r="P654" i="7" s="1"/>
  <c r="W731" i="7" a="1"/>
  <c r="W731" i="7" s="1"/>
  <c r="X731" i="7" a="1"/>
  <c r="X731" i="7" s="1"/>
  <c r="Y731" i="7" a="1"/>
  <c r="Y731" i="7" s="1"/>
  <c r="W743" i="7" a="1"/>
  <c r="W743" i="7" s="1"/>
  <c r="Y743" i="7" a="1"/>
  <c r="Y743" i="7" s="1"/>
  <c r="AJ794" i="7" a="1"/>
  <c r="AJ794" i="7" s="1"/>
  <c r="AK794" i="7" a="1"/>
  <c r="AK794" i="7" s="1"/>
  <c r="W874" i="7" a="1"/>
  <c r="W874" i="7" s="1"/>
  <c r="X874" i="7" a="1"/>
  <c r="X874" i="7" s="1"/>
  <c r="Y874" i="7" a="1"/>
  <c r="Y874" i="7" s="1"/>
  <c r="O390" i="7" a="1"/>
  <c r="O390" i="7" s="1"/>
  <c r="P390" i="7" a="1"/>
  <c r="P390" i="7" s="1"/>
  <c r="Q390" i="7" a="1"/>
  <c r="Q390" i="7" s="1"/>
  <c r="O908" i="7" a="1"/>
  <c r="O908" i="7" s="1"/>
  <c r="AP908" i="7" s="1"/>
  <c r="P908" i="7" a="1"/>
  <c r="P908" i="7" s="1"/>
  <c r="P405" i="7" a="1"/>
  <c r="P405" i="7" s="1"/>
  <c r="Q405" i="7" a="1"/>
  <c r="Q405" i="7" s="1"/>
  <c r="Q922" i="7" a="1"/>
  <c r="Q922" i="7" s="1"/>
  <c r="O922" i="7" a="1"/>
  <c r="O922" i="7" s="1"/>
  <c r="AP922" i="7" s="1"/>
  <c r="Q687" i="7" a="1"/>
  <c r="Q687" i="7" s="1"/>
  <c r="O687" i="7" a="1"/>
  <c r="O687" i="7" s="1"/>
  <c r="AJ978" i="7" a="1"/>
  <c r="AJ978" i="7" s="1"/>
  <c r="Q503" i="7" a="1"/>
  <c r="Q503" i="7" s="1"/>
  <c r="AK208" i="7" a="1"/>
  <c r="AK208" i="7" s="1"/>
  <c r="O510" i="7" a="1"/>
  <c r="O510" i="7" s="1"/>
  <c r="W700" i="7" a="1"/>
  <c r="W700" i="7" s="1"/>
  <c r="AE409" i="7" a="1"/>
  <c r="AE409" i="7" s="1"/>
  <c r="P145" i="7" a="1"/>
  <c r="P145" i="7" s="1"/>
  <c r="AE882" i="7" a="1"/>
  <c r="AE882" i="7" s="1"/>
  <c r="AF882" i="7" a="1"/>
  <c r="AF882" i="7" s="1"/>
  <c r="AG882" i="7" a="1"/>
  <c r="AG882" i="7" s="1"/>
  <c r="O198" i="7" a="1"/>
  <c r="O198" i="7" s="1"/>
  <c r="Y870" i="7" a="1"/>
  <c r="Y870" i="7" s="1"/>
  <c r="W870" i="7" a="1"/>
  <c r="W870" i="7" s="1"/>
  <c r="P941" i="7" a="1"/>
  <c r="P941" i="7" s="1"/>
  <c r="O941" i="7" a="1"/>
  <c r="O941" i="7" s="1"/>
  <c r="Q941" i="7" a="1"/>
  <c r="Q941" i="7" s="1"/>
  <c r="O224" i="7" a="1"/>
  <c r="O224" i="7" s="1"/>
  <c r="P224" i="7" a="1"/>
  <c r="P224" i="7" s="1"/>
  <c r="P913" i="7" a="1"/>
  <c r="P913" i="7" s="1"/>
  <c r="Q913" i="7" a="1"/>
  <c r="Q913" i="7" s="1"/>
  <c r="O348" i="7" a="1"/>
  <c r="O348" i="7" s="1"/>
  <c r="Q348" i="7" a="1"/>
  <c r="Q348" i="7" s="1"/>
  <c r="O733" i="7" a="1"/>
  <c r="O733" i="7" s="1"/>
  <c r="P733" i="7" a="1"/>
  <c r="P733" i="7" s="1"/>
  <c r="Q733" i="7" a="1"/>
  <c r="Q733" i="7" s="1"/>
  <c r="O898" i="7" a="1"/>
  <c r="O898" i="7" s="1"/>
  <c r="P898" i="7" a="1"/>
  <c r="P898" i="7" s="1"/>
  <c r="Q773" i="7" a="1"/>
  <c r="Q773" i="7" s="1"/>
  <c r="O773" i="7" a="1"/>
  <c r="O773" i="7" s="1"/>
  <c r="AP773" i="7" s="1"/>
  <c r="P773" i="7" a="1"/>
  <c r="P773" i="7" s="1"/>
  <c r="O830" i="7" a="1"/>
  <c r="O830" i="7" s="1"/>
  <c r="AP830" i="7" s="1"/>
  <c r="P830" i="7" a="1"/>
  <c r="P830" i="7" s="1"/>
  <c r="O139" i="7" a="1"/>
  <c r="O139" i="7" s="1"/>
  <c r="AP139" i="7" s="1"/>
  <c r="P139" i="7" a="1"/>
  <c r="P139" i="7" s="1"/>
  <c r="O413" i="7" a="1"/>
  <c r="O413" i="7" s="1"/>
  <c r="Q413" i="7" a="1"/>
  <c r="Q413" i="7" s="1"/>
  <c r="P413" i="7" a="1"/>
  <c r="P413" i="7" s="1"/>
  <c r="O954" i="7" a="1"/>
  <c r="O954" i="7" s="1"/>
  <c r="Q954" i="7" a="1"/>
  <c r="Q954" i="7" s="1"/>
  <c r="P954" i="7" a="1"/>
  <c r="P954" i="7" s="1"/>
  <c r="AQ954" i="7" s="1"/>
  <c r="O311" i="7" a="1"/>
  <c r="O311" i="7" s="1"/>
  <c r="Q311" i="7" a="1"/>
  <c r="Q311" i="7" s="1"/>
  <c r="Q947" i="7" a="1"/>
  <c r="Q947" i="7" s="1"/>
  <c r="O947" i="7" a="1"/>
  <c r="O947" i="7" s="1"/>
  <c r="P947" i="7" a="1"/>
  <c r="P947" i="7" s="1"/>
  <c r="O394" i="7" a="1"/>
  <c r="O394" i="7" s="1"/>
  <c r="Q394" i="7" a="1"/>
  <c r="Q394" i="7" s="1"/>
  <c r="P394" i="7" a="1"/>
  <c r="P394" i="7" s="1"/>
  <c r="O150" i="7" a="1"/>
  <c r="O150" i="7" s="1"/>
  <c r="AP150" i="7" s="1"/>
  <c r="P150" i="7" a="1"/>
  <c r="P150" i="7" s="1"/>
  <c r="O351" i="7" a="1"/>
  <c r="O351" i="7" s="1"/>
  <c r="P351" i="7" a="1"/>
  <c r="P351" i="7" s="1"/>
  <c r="Q351" i="7" a="1"/>
  <c r="Q351" i="7" s="1"/>
  <c r="O286" i="7" a="1"/>
  <c r="O286" i="7" s="1"/>
  <c r="P286" i="7" a="1"/>
  <c r="P286" i="7" s="1"/>
  <c r="O1001" i="7" a="1"/>
  <c r="O1001" i="7" s="1"/>
  <c r="P1001" i="7" a="1"/>
  <c r="P1001" i="7" s="1"/>
  <c r="Q1001" i="7" a="1"/>
  <c r="Q1001" i="7" s="1"/>
  <c r="Q545" i="7" a="1"/>
  <c r="Q545" i="7" s="1"/>
  <c r="O545" i="7" a="1"/>
  <c r="O545" i="7" s="1"/>
  <c r="P421" i="7" a="1"/>
  <c r="P421" i="7" s="1"/>
  <c r="O421" i="7" a="1"/>
  <c r="O421" i="7" s="1"/>
  <c r="Q421" i="7" a="1"/>
  <c r="Q421" i="7" s="1"/>
  <c r="AE750" i="7" a="1"/>
  <c r="AE750" i="7" s="1"/>
  <c r="AA852" i="7" a="1"/>
  <c r="AA852" i="7" s="1"/>
  <c r="AG822" i="7" a="1"/>
  <c r="AG822" i="7" s="1"/>
  <c r="AF986" i="7" a="1"/>
  <c r="AF986" i="7" s="1"/>
  <c r="X892" i="7" a="1"/>
  <c r="X892" i="7" s="1"/>
  <c r="W485" i="7" a="1"/>
  <c r="W485" i="7" s="1"/>
  <c r="X877" i="7" a="1"/>
  <c r="X877" i="7" s="1"/>
  <c r="Y636" i="7" a="1"/>
  <c r="Y636" i="7" s="1"/>
  <c r="S462" i="7" a="1"/>
  <c r="S462" i="7" s="1"/>
  <c r="AJ567" i="7" a="1"/>
  <c r="AJ567" i="7" s="1"/>
  <c r="AB835" i="7" a="1"/>
  <c r="AB835" i="7" s="1"/>
  <c r="T345" i="7" a="1"/>
  <c r="T345" i="7" s="1"/>
  <c r="AG719" i="7" a="1"/>
  <c r="AG719" i="7" s="1"/>
  <c r="AB430" i="7" a="1"/>
  <c r="AB430" i="7" s="1"/>
  <c r="AJ400" i="7" a="1"/>
  <c r="AJ400" i="7" s="1"/>
  <c r="AF1007" i="7" a="1"/>
  <c r="AF1007" i="7" s="1"/>
  <c r="AJ135" i="7" a="1"/>
  <c r="AJ135" i="7" s="1"/>
  <c r="T1002" i="7" a="1"/>
  <c r="T1002" i="7" s="1"/>
  <c r="U1002" i="7" a="1"/>
  <c r="U1002" i="7" s="1"/>
  <c r="U666" i="7" a="1"/>
  <c r="U666" i="7" s="1"/>
  <c r="AF474" i="7" a="1"/>
  <c r="AF474" i="7" s="1"/>
  <c r="AI253" i="7" a="1"/>
  <c r="AI253" i="7" s="1"/>
  <c r="X886" i="7" a="1"/>
  <c r="X886" i="7" s="1"/>
  <c r="AI127" i="7" a="1"/>
  <c r="AI127" i="7" s="1"/>
  <c r="AA381" i="7" a="1"/>
  <c r="AA381" i="7" s="1"/>
  <c r="Q117" i="7" a="1"/>
  <c r="Q117" i="7" s="1"/>
  <c r="AC668" i="7" a="1"/>
  <c r="AC668" i="7" s="1"/>
  <c r="AB504" i="7" a="1"/>
  <c r="AB504" i="7" s="1"/>
  <c r="AC120" i="7" a="1"/>
  <c r="AC120" i="7" s="1"/>
  <c r="AJ207" i="7" a="1"/>
  <c r="AJ207" i="7" s="1"/>
  <c r="AG781" i="7" a="1"/>
  <c r="AG781" i="7" s="1"/>
  <c r="AF703" i="7" a="1"/>
  <c r="AF703" i="7" s="1"/>
  <c r="U185" i="7" a="1"/>
  <c r="U185" i="7" s="1"/>
  <c r="AK116" i="7" a="1"/>
  <c r="AK116" i="7" s="1"/>
  <c r="Q873" i="7" a="1"/>
  <c r="Q873" i="7" s="1"/>
  <c r="AK603" i="7" a="1"/>
  <c r="AK603" i="7" s="1"/>
  <c r="AG895" i="7" a="1"/>
  <c r="AG895" i="7" s="1"/>
  <c r="AA536" i="7" a="1"/>
  <c r="AA536" i="7" s="1"/>
  <c r="P883" i="7" a="1"/>
  <c r="P883" i="7" s="1"/>
  <c r="Q237" i="7" a="1"/>
  <c r="Q237" i="7" s="1"/>
  <c r="AB626" i="7" a="1"/>
  <c r="AB626" i="7" s="1"/>
  <c r="AF388" i="7" a="1"/>
  <c r="AF388" i="7" s="1"/>
  <c r="U867" i="7" a="1"/>
  <c r="U867" i="7" s="1"/>
  <c r="X927" i="7" a="1"/>
  <c r="X927" i="7" s="1"/>
  <c r="AC465" i="7" a="1"/>
  <c r="AC465" i="7" s="1"/>
  <c r="AG858" i="7" a="1"/>
  <c r="AG858" i="7" s="1"/>
  <c r="AC929" i="7" a="1"/>
  <c r="AC929" i="7" s="1"/>
  <c r="AF837" i="7" a="1"/>
  <c r="AF837" i="7" s="1"/>
  <c r="AB961" i="7" a="1"/>
  <c r="AB961" i="7" s="1"/>
  <c r="AQ961" i="7" s="1"/>
  <c r="AE861" i="7" a="1"/>
  <c r="AE861" i="7" s="1"/>
  <c r="Q738" i="7" a="1"/>
  <c r="Q738" i="7" s="1"/>
  <c r="AR738" i="7" s="1"/>
  <c r="X909" i="7" a="1"/>
  <c r="X909" i="7" s="1"/>
  <c r="AE212" i="7" a="1"/>
  <c r="AE212" i="7" s="1"/>
  <c r="AI717" i="7" a="1"/>
  <c r="AI717" i="7" s="1"/>
  <c r="AG656" i="7" a="1"/>
  <c r="AG656" i="7" s="1"/>
  <c r="X644" i="7" a="1"/>
  <c r="X644" i="7" s="1"/>
  <c r="U339" i="7" a="1"/>
  <c r="U339" i="7" s="1"/>
  <c r="T329" i="7" a="1"/>
  <c r="T329" i="7" s="1"/>
  <c r="P808" i="7" a="1"/>
  <c r="P808" i="7" s="1"/>
  <c r="AC506" i="7" a="1"/>
  <c r="AC506" i="7" s="1"/>
  <c r="AB991" i="7" a="1"/>
  <c r="AB991" i="7" s="1"/>
  <c r="P546" i="7" a="1"/>
  <c r="P546" i="7" s="1"/>
  <c r="U894" i="7" a="1"/>
  <c r="U894" i="7" s="1"/>
  <c r="AE707" i="7" a="1"/>
  <c r="AE707" i="7" s="1"/>
  <c r="P499" i="7" a="1"/>
  <c r="P499" i="7" s="1"/>
  <c r="Q176" i="7" a="1"/>
  <c r="Q176" i="7" s="1"/>
  <c r="AA132" i="7" a="1"/>
  <c r="AA132" i="7" s="1"/>
  <c r="S239" i="7" a="1"/>
  <c r="S239" i="7" s="1"/>
  <c r="AP239" i="7" s="1"/>
  <c r="Y596" i="7" a="1"/>
  <c r="Y596" i="7" s="1"/>
  <c r="O284" i="7" a="1"/>
  <c r="O284" i="7" s="1"/>
  <c r="O364" i="7" a="1"/>
  <c r="O364" i="7" s="1"/>
  <c r="AP364" i="7" s="1"/>
  <c r="S971" i="7" a="1"/>
  <c r="S971" i="7" s="1"/>
  <c r="AP971" i="7" s="1"/>
  <c r="AE612" i="7" a="1"/>
  <c r="AE612" i="7" s="1"/>
  <c r="AC933" i="7" a="1"/>
  <c r="AC933" i="7" s="1"/>
  <c r="AK213" i="7" a="1"/>
  <c r="AK213" i="7" s="1"/>
  <c r="U280" i="7" a="1"/>
  <c r="U280" i="7" s="1"/>
  <c r="P432" i="7" a="1"/>
  <c r="P432" i="7" s="1"/>
  <c r="O983" i="7" a="1"/>
  <c r="O983" i="7" s="1"/>
  <c r="X171" i="7" a="1"/>
  <c r="X171" i="7" s="1"/>
  <c r="S891" i="7" a="1"/>
  <c r="S891" i="7" s="1"/>
  <c r="T891" i="7" a="1"/>
  <c r="T891" i="7" s="1"/>
  <c r="AJ896" i="7" a="1"/>
  <c r="AJ896" i="7" s="1"/>
  <c r="AF856" i="7" a="1"/>
  <c r="AF856" i="7" s="1"/>
  <c r="Y309" i="7" a="1"/>
  <c r="Y309" i="7" s="1"/>
  <c r="Q472" i="7" a="1"/>
  <c r="Q472" i="7" s="1"/>
  <c r="AF382" i="7" a="1"/>
  <c r="AF382" i="7" s="1"/>
  <c r="AB350" i="7" a="1"/>
  <c r="AB350" i="7" s="1"/>
  <c r="P297" i="7" a="1"/>
  <c r="P297" i="7" s="1"/>
  <c r="AB415" i="7" a="1"/>
  <c r="AB415" i="7" s="1"/>
  <c r="AC323" i="7" a="1"/>
  <c r="AC323" i="7" s="1"/>
  <c r="U543" i="7" a="1"/>
  <c r="U543" i="7" s="1"/>
  <c r="AE689" i="7" a="1"/>
  <c r="AE689" i="7" s="1"/>
  <c r="AC519" i="7" a="1"/>
  <c r="AC519" i="7" s="1"/>
  <c r="Y639" i="7" a="1"/>
  <c r="Y639" i="7" s="1"/>
  <c r="O114" i="7" a="1"/>
  <c r="O114" i="7" s="1"/>
  <c r="AP114" i="7" s="1"/>
  <c r="W655" i="7" a="1"/>
  <c r="W655" i="7" s="1"/>
  <c r="AE383" i="7" a="1"/>
  <c r="AE383" i="7" s="1"/>
  <c r="Y946" i="7" a="1"/>
  <c r="Y946" i="7" s="1"/>
  <c r="AB696" i="7" a="1"/>
  <c r="AB696" i="7" s="1"/>
  <c r="AG193" i="7" a="1"/>
  <c r="AG193" i="7" s="1"/>
  <c r="X693" i="7" a="1"/>
  <c r="X693" i="7" s="1"/>
  <c r="T357" i="7" a="1"/>
  <c r="T357" i="7" s="1"/>
  <c r="AE533" i="7" a="1"/>
  <c r="AE533" i="7" s="1"/>
  <c r="W206" i="7" a="1"/>
  <c r="W206" i="7" s="1"/>
  <c r="O798" i="7" a="1"/>
  <c r="O798" i="7" s="1"/>
  <c r="O529" i="7" a="1"/>
  <c r="O529" i="7" s="1"/>
  <c r="T150" i="7" a="1"/>
  <c r="T150" i="7" s="1"/>
  <c r="X646" i="7" a="1"/>
  <c r="X646" i="7" s="1"/>
  <c r="Y343" i="7" a="1"/>
  <c r="Y343" i="7" s="1"/>
  <c r="AG373" i="7" a="1"/>
  <c r="AG373" i="7" s="1"/>
  <c r="X584" i="7" a="1"/>
  <c r="X584" i="7" s="1"/>
  <c r="Y584" i="7" a="1"/>
  <c r="Y584" i="7" s="1"/>
  <c r="X647" i="7" a="1"/>
  <c r="X647" i="7" s="1"/>
  <c r="AQ647" i="7" s="1"/>
  <c r="Y647" i="7" a="1"/>
  <c r="Y647" i="7" s="1"/>
  <c r="W647" i="7" a="1"/>
  <c r="W647" i="7" s="1"/>
  <c r="AE804" i="7" a="1"/>
  <c r="AE804" i="7" s="1"/>
  <c r="AF804" i="7" a="1"/>
  <c r="AF804" i="7" s="1"/>
  <c r="AF419" i="7" a="1"/>
  <c r="AF419" i="7" s="1"/>
  <c r="AG419" i="7" a="1"/>
  <c r="AG419" i="7" s="1"/>
  <c r="Q133" i="7" a="1"/>
  <c r="Q133" i="7" s="1"/>
  <c r="AJ625" i="7" a="1"/>
  <c r="AJ625" i="7" s="1"/>
  <c r="T149" i="7" a="1"/>
  <c r="T149" i="7" s="1"/>
  <c r="O724" i="7" a="1"/>
  <c r="O724" i="7" s="1"/>
  <c r="AB763" i="7" a="1"/>
  <c r="AB763" i="7" s="1"/>
  <c r="AC763" i="7" a="1"/>
  <c r="AC763" i="7" s="1"/>
  <c r="P934" i="7" a="1"/>
  <c r="P934" i="7" s="1"/>
  <c r="AQ934" i="7" s="1"/>
  <c r="W747" i="7" a="1"/>
  <c r="W747" i="7" s="1"/>
  <c r="X595" i="7" a="1"/>
  <c r="X595" i="7" s="1"/>
  <c r="X471" i="7" a="1"/>
  <c r="X471" i="7" s="1"/>
  <c r="AI204" i="7" a="1"/>
  <c r="AI204" i="7" s="1"/>
  <c r="AA768" i="7" a="1"/>
  <c r="AA768" i="7" s="1"/>
  <c r="AI936" i="7" a="1"/>
  <c r="AI936" i="7" s="1"/>
  <c r="AK936" i="7" a="1"/>
  <c r="AK936" i="7" s="1"/>
  <c r="X173" i="7" a="1"/>
  <c r="X173" i="7" s="1"/>
  <c r="O403" i="7" a="1"/>
  <c r="O403" i="7" s="1"/>
  <c r="P667" i="7" a="1"/>
  <c r="P667" i="7" s="1"/>
  <c r="Q714" i="7" a="1"/>
  <c r="Q714" i="7" s="1"/>
  <c r="AC560" i="7" a="1"/>
  <c r="AC560" i="7" s="1"/>
  <c r="AA560" i="7" a="1"/>
  <c r="AA560" i="7" s="1"/>
  <c r="AI532" i="7" a="1"/>
  <c r="AI532" i="7" s="1"/>
  <c r="S751" i="7" a="1"/>
  <c r="S751" i="7" s="1"/>
  <c r="U790" i="7" a="1"/>
  <c r="U790" i="7" s="1"/>
  <c r="S790" i="7" a="1"/>
  <c r="S790" i="7" s="1"/>
  <c r="Q429" i="7" a="1"/>
  <c r="Q429" i="7" s="1"/>
  <c r="P735" i="7" a="1"/>
  <c r="P735" i="7" s="1"/>
  <c r="U435" i="7" a="1"/>
  <c r="U435" i="7" s="1"/>
  <c r="AK145" i="7" a="1"/>
  <c r="AK145" i="7" s="1"/>
  <c r="AE362" i="7" a="1"/>
  <c r="AE362" i="7" s="1"/>
  <c r="AF362" i="7" a="1"/>
  <c r="AF362" i="7" s="1"/>
  <c r="AG362" i="7" a="1"/>
  <c r="AG362" i="7" s="1"/>
  <c r="AA923" i="7" a="1"/>
  <c r="AA923" i="7" s="1"/>
  <c r="O272" i="7" a="1"/>
  <c r="O272" i="7" s="1"/>
  <c r="O948" i="7" a="1"/>
  <c r="O948" i="7" s="1"/>
  <c r="AP948" i="7" s="1"/>
  <c r="Q278" i="7" a="1"/>
  <c r="Q278" i="7" s="1"/>
  <c r="X231" i="7" a="1"/>
  <c r="X231" i="7" s="1"/>
  <c r="AA692" i="7" a="1"/>
  <c r="AA692" i="7" s="1"/>
  <c r="AJ244" i="7" a="1"/>
  <c r="AJ244" i="7" s="1"/>
  <c r="T734" i="7" a="1"/>
  <c r="T734" i="7" s="1"/>
  <c r="U734" i="7" a="1"/>
  <c r="U734" i="7" s="1"/>
  <c r="AI483" i="7" a="1"/>
  <c r="AI483" i="7" s="1"/>
  <c r="AF598" i="7" a="1"/>
  <c r="AF598" i="7" s="1"/>
  <c r="AG598" i="7" a="1"/>
  <c r="AG598" i="7" s="1"/>
  <c r="O273" i="7" a="1"/>
  <c r="O273" i="7" s="1"/>
  <c r="S887" i="7" a="1"/>
  <c r="S887" i="7" s="1"/>
  <c r="AF128" i="7" a="1"/>
  <c r="AF128" i="7" s="1"/>
  <c r="AC970" i="7" a="1"/>
  <c r="AC970" i="7" s="1"/>
  <c r="AI926" i="7" a="1"/>
  <c r="AI926" i="7" s="1"/>
  <c r="AG865" i="7" a="1"/>
  <c r="AG865" i="7" s="1"/>
  <c r="Y984" i="7" a="1"/>
  <c r="Y984" i="7" s="1"/>
  <c r="W563" i="7" a="1"/>
  <c r="W563" i="7" s="1"/>
  <c r="AJ393" i="7" a="1"/>
  <c r="AJ393" i="7" s="1"/>
  <c r="O177" i="7" a="1"/>
  <c r="O177" i="7" s="1"/>
  <c r="AK166" i="7" a="1"/>
  <c r="AK166" i="7" s="1"/>
  <c r="AA332" i="7" a="1"/>
  <c r="AA332" i="7" s="1"/>
  <c r="U423" i="7" a="1"/>
  <c r="U423" i="7" s="1"/>
  <c r="AF374" i="7" a="1"/>
  <c r="AF374" i="7" s="1"/>
  <c r="AF1010" i="7" a="1"/>
  <c r="AF1010" i="7" s="1"/>
  <c r="Q285" i="7" a="1"/>
  <c r="Q285" i="7" s="1"/>
  <c r="S195" i="7" a="1"/>
  <c r="S195" i="7" s="1"/>
  <c r="T195" i="7" a="1"/>
  <c r="T195" i="7" s="1"/>
  <c r="U195" i="7" a="1"/>
  <c r="U195" i="7" s="1"/>
  <c r="Y220" i="7" a="1"/>
  <c r="Y220" i="7" s="1"/>
  <c r="W220" i="7" a="1"/>
  <c r="W220" i="7" s="1"/>
  <c r="AB628" i="7" a="1"/>
  <c r="AB628" i="7" s="1"/>
  <c r="AC628" i="7" a="1"/>
  <c r="AC628" i="7" s="1"/>
  <c r="AE255" i="7" a="1"/>
  <c r="AE255" i="7" s="1"/>
  <c r="AG255" i="7" a="1"/>
  <c r="AG255" i="7" s="1"/>
  <c r="AE635" i="7" a="1"/>
  <c r="AE635" i="7" s="1"/>
  <c r="AF635" i="7" a="1"/>
  <c r="AF635" i="7" s="1"/>
  <c r="AB937" i="7" a="1"/>
  <c r="AB937" i="7" s="1"/>
  <c r="AB242" i="7" a="1"/>
  <c r="AB242" i="7" s="1"/>
  <c r="O513" i="7" a="1"/>
  <c r="O513" i="7" s="1"/>
  <c r="AP513" i="7" s="1"/>
  <c r="S249" i="7" a="1"/>
  <c r="S249" i="7" s="1"/>
  <c r="O960" i="7" a="1"/>
  <c r="O960" i="7" s="1"/>
  <c r="T683" i="7" a="1"/>
  <c r="T683" i="7" s="1"/>
  <c r="AK989" i="7" a="1"/>
  <c r="AK989" i="7" s="1"/>
  <c r="AI989" i="7" a="1"/>
  <c r="AI989" i="7" s="1"/>
  <c r="AA817" i="7" a="1"/>
  <c r="AA817" i="7" s="1"/>
  <c r="AB817" i="7" a="1"/>
  <c r="AB817" i="7" s="1"/>
  <c r="AC817" i="7" a="1"/>
  <c r="AC817" i="7" s="1"/>
  <c r="P293" i="7" a="1"/>
  <c r="P293" i="7" s="1"/>
  <c r="AA537" i="7" a="1"/>
  <c r="AA537" i="7" s="1"/>
  <c r="AB537" i="7" a="1"/>
  <c r="AB537" i="7" s="1"/>
  <c r="AG809" i="7" a="1"/>
  <c r="AG809" i="7" s="1"/>
  <c r="AF809" i="7" a="1"/>
  <c r="AF809" i="7" s="1"/>
  <c r="AE809" i="7" a="1"/>
  <c r="AE809" i="7" s="1"/>
  <c r="X269" i="7" a="1"/>
  <c r="X269" i="7" s="1"/>
  <c r="P607" i="7" a="1"/>
  <c r="P607" i="7" s="1"/>
  <c r="AC931" i="7" a="1"/>
  <c r="AC931" i="7" s="1"/>
  <c r="Y515" i="7" a="1"/>
  <c r="Y515" i="7" s="1"/>
  <c r="W515" i="7" a="1"/>
  <c r="W515" i="7" s="1"/>
  <c r="X515" i="7" a="1"/>
  <c r="X515" i="7" s="1"/>
  <c r="Y764" i="7" a="1"/>
  <c r="Y764" i="7" s="1"/>
  <c r="X764" i="7" a="1"/>
  <c r="X764" i="7" s="1"/>
  <c r="AJ530" i="7" a="1"/>
  <c r="AJ530" i="7" s="1"/>
  <c r="AI530" i="7" a="1"/>
  <c r="AI530" i="7" s="1"/>
  <c r="AK530" i="7" a="1"/>
  <c r="AK530" i="7" s="1"/>
  <c r="AF445" i="7" a="1"/>
  <c r="AF445" i="7" s="1"/>
  <c r="AG445" i="7" a="1"/>
  <c r="AG445" i="7" s="1"/>
  <c r="AE445" i="7" a="1"/>
  <c r="AE445" i="7" s="1"/>
  <c r="O245" i="7" a="1"/>
  <c r="O245" i="7" s="1"/>
  <c r="P521" i="7" a="1"/>
  <c r="P521" i="7" s="1"/>
  <c r="AG813" i="7" a="1"/>
  <c r="AG813" i="7" s="1"/>
  <c r="AE813" i="7" a="1"/>
  <c r="AE813" i="7" s="1"/>
  <c r="AG1011" i="7" a="1"/>
  <c r="AG1011" i="7" s="1"/>
  <c r="AA194" i="7" a="1"/>
  <c r="AA194" i="7" s="1"/>
  <c r="AC194" i="7" a="1"/>
  <c r="AC194" i="7" s="1"/>
  <c r="AB194" i="7" a="1"/>
  <c r="AB194" i="7" s="1"/>
  <c r="Q402" i="7" a="1"/>
  <c r="Q402" i="7" s="1"/>
  <c r="P152" i="7" a="1"/>
  <c r="P152" i="7" s="1"/>
  <c r="AC314" i="7" a="1"/>
  <c r="AC314" i="7" s="1"/>
  <c r="AA314" i="7" a="1"/>
  <c r="AA314" i="7" s="1"/>
  <c r="AB314" i="7" a="1"/>
  <c r="AB314" i="7" s="1"/>
  <c r="W328" i="7" a="1"/>
  <c r="W328" i="7" s="1"/>
  <c r="AA759" i="7" a="1"/>
  <c r="AA759" i="7" s="1"/>
  <c r="AB759" i="7" a="1"/>
  <c r="AB759" i="7" s="1"/>
  <c r="AC759" i="7" a="1"/>
  <c r="AC759" i="7" s="1"/>
  <c r="AC446" i="7" a="1"/>
  <c r="AC446" i="7" s="1"/>
  <c r="AA446" i="7" a="1"/>
  <c r="AA446" i="7" s="1"/>
  <c r="AC209" i="7" a="1"/>
  <c r="AC209" i="7" s="1"/>
  <c r="AA209" i="7" a="1"/>
  <c r="AA209" i="7" s="1"/>
  <c r="O574" i="7" a="1"/>
  <c r="O574" i="7" s="1"/>
  <c r="Q574" i="7" a="1"/>
  <c r="Q574" i="7" s="1"/>
  <c r="P553" i="7" a="1"/>
  <c r="P553" i="7" s="1"/>
  <c r="Q553" i="7" a="1"/>
  <c r="Q553" i="7" s="1"/>
  <c r="O553" i="7" a="1"/>
  <c r="O553" i="7" s="1"/>
  <c r="T581" i="7" a="1"/>
  <c r="T581" i="7" s="1"/>
  <c r="U581" i="7" a="1"/>
  <c r="U581" i="7" s="1"/>
  <c r="J24" i="7"/>
  <c r="R24" i="7" s="1"/>
  <c r="P582" i="7" a="1"/>
  <c r="P582" i="7" s="1"/>
  <c r="Q582" i="7" a="1"/>
  <c r="Q582" i="7" s="1"/>
  <c r="O582" i="7" a="1"/>
  <c r="O582" i="7" s="1"/>
  <c r="AK511" i="7" a="1"/>
  <c r="AK511" i="7" s="1"/>
  <c r="AI511" i="7" a="1"/>
  <c r="AI511" i="7" s="1"/>
  <c r="X492" i="7" a="1"/>
  <c r="X492" i="7" s="1"/>
  <c r="W492" i="7" a="1"/>
  <c r="W492" i="7" s="1"/>
  <c r="W787" i="7" a="1"/>
  <c r="W787" i="7" s="1"/>
  <c r="Y787" i="7" a="1"/>
  <c r="Y787" i="7" s="1"/>
  <c r="O688" i="7" a="1"/>
  <c r="O688" i="7" s="1"/>
  <c r="AP688" i="7" s="1"/>
  <c r="P688" i="7" a="1"/>
  <c r="P688" i="7" s="1"/>
  <c r="Q688" i="7" a="1"/>
  <c r="Q688" i="7" s="1"/>
  <c r="P227" i="7" a="1"/>
  <c r="P227" i="7" s="1"/>
  <c r="AQ227" i="7" s="1"/>
  <c r="Q227" i="7" a="1"/>
  <c r="Q227" i="7" s="1"/>
  <c r="O227" i="7" a="1"/>
  <c r="O227" i="7" s="1"/>
  <c r="AJ514" i="7" a="1"/>
  <c r="AJ514" i="7" s="1"/>
  <c r="AA254" i="7" a="1"/>
  <c r="AA254" i="7" s="1"/>
  <c r="AB254" i="7" a="1"/>
  <c r="AB254" i="7" s="1"/>
  <c r="AF849" i="7" a="1"/>
  <c r="AF849" i="7" s="1"/>
  <c r="AG849" i="7" a="1"/>
  <c r="AG849" i="7" s="1"/>
  <c r="AA141" i="7" a="1"/>
  <c r="AA141" i="7" s="1"/>
  <c r="AB141" i="7" a="1"/>
  <c r="AB141" i="7" s="1"/>
  <c r="Q713" i="7" a="1"/>
  <c r="Q713" i="7" s="1"/>
  <c r="P713" i="7" a="1"/>
  <c r="P713" i="7" s="1"/>
  <c r="O713" i="7" a="1"/>
  <c r="O713" i="7" s="1"/>
  <c r="O959" i="7" a="1"/>
  <c r="O959" i="7" s="1"/>
  <c r="P959" i="7" a="1"/>
  <c r="P959" i="7" s="1"/>
  <c r="AQ959" i="7" s="1"/>
  <c r="AJ391" i="7" a="1"/>
  <c r="AJ391" i="7" s="1"/>
  <c r="T595" i="7" a="1"/>
  <c r="T595" i="7" s="1"/>
  <c r="U595" i="7" a="1"/>
  <c r="U595" i="7" s="1"/>
  <c r="AI611" i="7" a="1"/>
  <c r="AI611" i="7" s="1"/>
  <c r="AC417" i="7" a="1"/>
  <c r="AC417" i="7" s="1"/>
  <c r="S384" i="7" a="1"/>
  <c r="S384" i="7" s="1"/>
  <c r="T384" i="7" a="1"/>
  <c r="T384" i="7" s="1"/>
  <c r="X313" i="7" a="1"/>
  <c r="X313" i="7" s="1"/>
  <c r="Y313" i="7" a="1"/>
  <c r="Y313" i="7" s="1"/>
  <c r="P1006" i="7" a="1"/>
  <c r="P1006" i="7" s="1"/>
  <c r="O888" i="7" a="1"/>
  <c r="O888" i="7" s="1"/>
  <c r="P888" i="7" a="1"/>
  <c r="P888" i="7" s="1"/>
  <c r="Q888" i="7" a="1"/>
  <c r="Q888" i="7" s="1"/>
  <c r="O575" i="7" a="1"/>
  <c r="O575" i="7" s="1"/>
  <c r="O555" i="7" a="1"/>
  <c r="O555" i="7" s="1"/>
  <c r="P368" i="7" a="1"/>
  <c r="P368" i="7" s="1"/>
  <c r="O368" i="7" a="1"/>
  <c r="O368" i="7" s="1"/>
  <c r="Q368" i="7" a="1"/>
  <c r="Q368" i="7" s="1"/>
  <c r="AI636" i="7" a="1"/>
  <c r="AI636" i="7" s="1"/>
  <c r="AI185" i="7" a="1"/>
  <c r="AI185" i="7" s="1"/>
  <c r="U151" i="7" a="1"/>
  <c r="U151" i="7" s="1"/>
  <c r="AA130" i="7" a="1"/>
  <c r="AA130" i="7" s="1"/>
  <c r="AB130" i="7" a="1"/>
  <c r="AB130" i="7" s="1"/>
  <c r="AF682" i="7" a="1"/>
  <c r="AF682" i="7" s="1"/>
  <c r="AG682" i="7" a="1"/>
  <c r="AG682" i="7" s="1"/>
  <c r="Q125" i="7" a="1"/>
  <c r="Q125" i="7" s="1"/>
  <c r="X272" i="7" a="1"/>
  <c r="X272" i="7" s="1"/>
  <c r="W272" i="7" a="1"/>
  <c r="W272" i="7" s="1"/>
  <c r="Y272" i="7" a="1"/>
  <c r="Y272" i="7" s="1"/>
  <c r="AF631" i="7" a="1"/>
  <c r="AF631" i="7" s="1"/>
  <c r="AK966" i="7" a="1"/>
  <c r="AK966" i="7" s="1"/>
  <c r="AI966" i="7" a="1"/>
  <c r="AI966" i="7" s="1"/>
  <c r="P864" i="7" a="1"/>
  <c r="P864" i="7" s="1"/>
  <c r="O698" i="7" a="1"/>
  <c r="O698" i="7" s="1"/>
  <c r="Y205" i="7" a="1"/>
  <c r="Y205" i="7" s="1"/>
  <c r="W205" i="7" a="1"/>
  <c r="W205" i="7" s="1"/>
  <c r="X205" i="7" a="1"/>
  <c r="X205" i="7" s="1"/>
  <c r="AC324" i="7" a="1"/>
  <c r="AC324" i="7" s="1"/>
  <c r="AA324" i="7" a="1"/>
  <c r="AA324" i="7" s="1"/>
  <c r="AB324" i="7" a="1"/>
  <c r="AB324" i="7" s="1"/>
  <c r="AA671" i="7" a="1"/>
  <c r="AA671" i="7" s="1"/>
  <c r="AB671" i="7" a="1"/>
  <c r="AB671" i="7" s="1"/>
  <c r="AC671" i="7" a="1"/>
  <c r="AC671" i="7" s="1"/>
  <c r="S294" i="7" a="1"/>
  <c r="S294" i="7" s="1"/>
  <c r="T294" i="7" a="1"/>
  <c r="T294" i="7" s="1"/>
  <c r="U294" i="7" a="1"/>
  <c r="U294" i="7" s="1"/>
  <c r="AB940" i="7" a="1"/>
  <c r="AB940" i="7" s="1"/>
  <c r="AC940" i="7" a="1"/>
  <c r="AC940" i="7" s="1"/>
  <c r="AK630" i="7" a="1"/>
  <c r="AK630" i="7" s="1"/>
  <c r="AJ630" i="7" a="1"/>
  <c r="AJ630" i="7" s="1"/>
  <c r="O697" i="7" a="1"/>
  <c r="O697" i="7" s="1"/>
  <c r="Q697" i="7" a="1"/>
  <c r="Q697" i="7" s="1"/>
  <c r="P697" i="7" a="1"/>
  <c r="P697" i="7" s="1"/>
  <c r="Q271" i="7" a="1"/>
  <c r="Q271" i="7" s="1"/>
  <c r="O271" i="7" a="1"/>
  <c r="O271" i="7" s="1"/>
  <c r="O559" i="7" a="1"/>
  <c r="O559" i="7" s="1"/>
  <c r="Q559" i="7" a="1"/>
  <c r="Q559" i="7" s="1"/>
  <c r="P559" i="7" a="1"/>
  <c r="P559" i="7" s="1"/>
  <c r="O347" i="7" a="1"/>
  <c r="O347" i="7" s="1"/>
  <c r="Q347" i="7" a="1"/>
  <c r="Q347" i="7" s="1"/>
  <c r="P347" i="7" a="1"/>
  <c r="P347" i="7" s="1"/>
  <c r="AK666" i="7" a="1"/>
  <c r="AK666" i="7" s="1"/>
  <c r="AB544" i="7" a="1"/>
  <c r="AB544" i="7" s="1"/>
  <c r="T110" i="7" a="1"/>
  <c r="T110" i="7" s="1"/>
  <c r="AB165" i="7" a="1"/>
  <c r="AB165" i="7" s="1"/>
  <c r="X338" i="7" a="1"/>
  <c r="X338" i="7" s="1"/>
  <c r="W338" i="7" a="1"/>
  <c r="W338" i="7" s="1"/>
  <c r="AF806" i="7" a="1"/>
  <c r="AF806" i="7" s="1"/>
  <c r="AG806" i="7" a="1"/>
  <c r="AG806" i="7" s="1"/>
  <c r="AK800" i="7" a="1"/>
  <c r="AK800" i="7" s="1"/>
  <c r="AI800" i="7" a="1"/>
  <c r="AI800" i="7" s="1"/>
  <c r="AF282" i="7" a="1"/>
  <c r="AF282" i="7" s="1"/>
  <c r="AE282" i="7" a="1"/>
  <c r="AE282" i="7" s="1"/>
  <c r="AG282" i="7" a="1"/>
  <c r="AG282" i="7" s="1"/>
  <c r="AJ545" i="7" a="1"/>
  <c r="AJ545" i="7" s="1"/>
  <c r="AK545" i="7" a="1"/>
  <c r="AK545" i="7" s="1"/>
  <c r="AI545" i="7" a="1"/>
  <c r="AI545" i="7" s="1"/>
  <c r="AJ447" i="7" a="1"/>
  <c r="AJ447" i="7" s="1"/>
  <c r="AK447" i="7" a="1"/>
  <c r="AK447" i="7" s="1"/>
  <c r="AI447" i="7" a="1"/>
  <c r="AI447" i="7" s="1"/>
  <c r="Q664" i="7" a="1"/>
  <c r="Q664" i="7" s="1"/>
  <c r="P664" i="7" a="1"/>
  <c r="P664" i="7" s="1"/>
  <c r="AJ666" i="7" a="1"/>
  <c r="AJ666" i="7" s="1"/>
  <c r="AE406" i="7" a="1"/>
  <c r="AE406" i="7" s="1"/>
  <c r="Y808" i="7" a="1"/>
  <c r="Y808" i="7" s="1"/>
  <c r="Y624" i="7" a="1"/>
  <c r="Y624" i="7" s="1"/>
  <c r="AG726" i="7" a="1"/>
  <c r="AG726" i="7" s="1"/>
  <c r="AB181" i="7" a="1"/>
  <c r="AB181" i="7" s="1"/>
  <c r="AC181" i="7" a="1"/>
  <c r="AC181" i="7" s="1"/>
  <c r="AA869" i="7" a="1"/>
  <c r="AA869" i="7" s="1"/>
  <c r="AC869" i="7" a="1"/>
  <c r="AC869" i="7" s="1"/>
  <c r="AB869" i="7" a="1"/>
  <c r="AB869" i="7" s="1"/>
  <c r="O966" i="7" a="1"/>
  <c r="O966" i="7" s="1"/>
  <c r="P966" i="7" a="1"/>
  <c r="P966" i="7" s="1"/>
  <c r="Q780" i="7" a="1"/>
  <c r="Q780" i="7" s="1"/>
  <c r="O780" i="7" a="1"/>
  <c r="O780" i="7" s="1"/>
  <c r="Q998" i="7" a="1"/>
  <c r="Q998" i="7" s="1"/>
  <c r="P998" i="7" a="1"/>
  <c r="P998" i="7" s="1"/>
  <c r="Q159" i="7" a="1"/>
  <c r="Q159" i="7" s="1"/>
  <c r="O159" i="7" a="1"/>
  <c r="O159" i="7" s="1"/>
  <c r="Q488" i="7" a="1"/>
  <c r="Q488" i="7" s="1"/>
  <c r="P488" i="7" a="1"/>
  <c r="P488" i="7" s="1"/>
  <c r="O488" i="7" a="1"/>
  <c r="O488" i="7" s="1"/>
  <c r="P506" i="7" a="1"/>
  <c r="P506" i="7" s="1"/>
  <c r="AJ215" i="7" a="1"/>
  <c r="AJ215" i="7" s="1"/>
  <c r="AE517" i="7" a="1"/>
  <c r="AE517" i="7" s="1"/>
  <c r="AF517" i="7" a="1"/>
  <c r="AF517" i="7" s="1"/>
  <c r="AG517" i="7" a="1"/>
  <c r="AG517" i="7" s="1"/>
  <c r="AA509" i="7" a="1"/>
  <c r="AA509" i="7" s="1"/>
  <c r="AG585" i="7" a="1"/>
  <c r="AG585" i="7" s="1"/>
  <c r="O848" i="7" a="1"/>
  <c r="O848" i="7" s="1"/>
  <c r="Q848" i="7" a="1"/>
  <c r="Q848" i="7" s="1"/>
  <c r="P613" i="7" a="1"/>
  <c r="P613" i="7" s="1"/>
  <c r="Q613" i="7" a="1"/>
  <c r="Q613" i="7" s="1"/>
  <c r="P255" i="7" a="1"/>
  <c r="P255" i="7" s="1"/>
  <c r="Q255" i="7" a="1"/>
  <c r="Q255" i="7" s="1"/>
  <c r="O255" i="7" a="1"/>
  <c r="O255" i="7" s="1"/>
  <c r="O785" i="7" a="1"/>
  <c r="O785" i="7" s="1"/>
  <c r="P785" i="7" a="1"/>
  <c r="P785" i="7" s="1"/>
  <c r="AQ785" i="7" s="1"/>
  <c r="Q912" i="7" a="1"/>
  <c r="Q912" i="7" s="1"/>
  <c r="P912" i="7" a="1"/>
  <c r="P912" i="7" s="1"/>
  <c r="AQ912" i="7" s="1"/>
  <c r="O912" i="7" a="1"/>
  <c r="O912" i="7" s="1"/>
  <c r="Q587" i="7" a="1"/>
  <c r="Q587" i="7" s="1"/>
  <c r="O587" i="7" a="1"/>
  <c r="O587" i="7" s="1"/>
  <c r="AP587" i="7" s="1"/>
  <c r="Q650" i="7" a="1"/>
  <c r="Q650" i="7" s="1"/>
  <c r="O650" i="7" a="1"/>
  <c r="O650" i="7" s="1"/>
  <c r="P650" i="7" a="1"/>
  <c r="P650" i="7" s="1"/>
  <c r="O563" i="7" a="1"/>
  <c r="O563" i="7" s="1"/>
  <c r="Q563" i="7" a="1"/>
  <c r="Q563" i="7" s="1"/>
  <c r="O422" i="7" a="1"/>
  <c r="O422" i="7" s="1"/>
  <c r="Q422" i="7" a="1"/>
  <c r="Q422" i="7" s="1"/>
  <c r="P422" i="7" a="1"/>
  <c r="P422" i="7" s="1"/>
  <c r="Q379" i="7" a="1"/>
  <c r="Q379" i="7" s="1"/>
  <c r="O379" i="7" a="1"/>
  <c r="O379" i="7" s="1"/>
  <c r="P379" i="7" a="1"/>
  <c r="P379" i="7" s="1"/>
  <c r="O458" i="7" a="1"/>
  <c r="O458" i="7" s="1"/>
  <c r="P458" i="7" a="1"/>
  <c r="P458" i="7" s="1"/>
  <c r="P204" i="7" a="1"/>
  <c r="P204" i="7" s="1"/>
  <c r="Q204" i="7" a="1"/>
  <c r="Q204" i="7" s="1"/>
  <c r="O684" i="7" a="1"/>
  <c r="O684" i="7" s="1"/>
  <c r="P684" i="7" a="1"/>
  <c r="P684" i="7" s="1"/>
  <c r="O975" i="7" a="1"/>
  <c r="O975" i="7" s="1"/>
  <c r="P975" i="7" a="1"/>
  <c r="P975" i="7" s="1"/>
  <c r="Q975" i="7" a="1"/>
  <c r="Q975" i="7" s="1"/>
  <c r="Q931" i="7" a="1"/>
  <c r="Q931" i="7" s="1"/>
  <c r="O931" i="7" a="1"/>
  <c r="O931" i="7" s="1"/>
  <c r="P298" i="7" a="1"/>
  <c r="P298" i="7" s="1"/>
  <c r="O298" i="7" a="1"/>
  <c r="O298" i="7" s="1"/>
  <c r="Q298" i="7" a="1"/>
  <c r="Q298" i="7" s="1"/>
  <c r="P581" i="7" a="1"/>
  <c r="P581" i="7" s="1"/>
  <c r="O581" i="7" a="1"/>
  <c r="O581" i="7" s="1"/>
  <c r="Q581" i="7" a="1"/>
  <c r="Q581" i="7" s="1"/>
  <c r="O791" i="7" a="1"/>
  <c r="O791" i="7" s="1"/>
  <c r="P791" i="7" a="1"/>
  <c r="P791" i="7" s="1"/>
  <c r="Q791" i="7" a="1"/>
  <c r="Q791" i="7" s="1"/>
  <c r="O841" i="7" a="1"/>
  <c r="O841" i="7" s="1"/>
  <c r="P841" i="7" a="1"/>
  <c r="P841" i="7" s="1"/>
  <c r="Q841" i="7" a="1"/>
  <c r="Q841" i="7" s="1"/>
  <c r="Q342" i="7" a="1"/>
  <c r="Q342" i="7" s="1"/>
  <c r="O342" i="7" a="1"/>
  <c r="O342" i="7" s="1"/>
  <c r="AP342" i="7" s="1"/>
  <c r="AK921" i="7" a="1"/>
  <c r="AK921" i="7" s="1"/>
  <c r="AG485" i="7" a="1"/>
  <c r="AG485" i="7" s="1"/>
  <c r="AF531" i="7" a="1"/>
  <c r="AF531" i="7" s="1"/>
  <c r="AE531" i="7" a="1"/>
  <c r="AE531" i="7" s="1"/>
  <c r="X636" i="7" a="1"/>
  <c r="X636" i="7" s="1"/>
  <c r="Q618" i="7" a="1"/>
  <c r="Q618" i="7" s="1"/>
  <c r="AK274" i="7" a="1"/>
  <c r="AK274" i="7" s="1"/>
  <c r="Q438" i="7" a="1"/>
  <c r="Q438" i="7" s="1"/>
  <c r="AR438" i="7" s="1"/>
  <c r="AI1005" i="7" a="1"/>
  <c r="AI1005" i="7" s="1"/>
  <c r="AA464" i="7" a="1"/>
  <c r="AA464" i="7" s="1"/>
  <c r="Q433" i="7" a="1"/>
  <c r="Q433" i="7" s="1"/>
  <c r="S666" i="7" a="1"/>
  <c r="S666" i="7" s="1"/>
  <c r="AK127" i="7" a="1"/>
  <c r="AK127" i="7" s="1"/>
  <c r="T617" i="7" a="1"/>
  <c r="T617" i="7" s="1"/>
  <c r="Q369" i="7" a="1"/>
  <c r="Q369" i="7" s="1"/>
  <c r="AC504" i="7" a="1"/>
  <c r="AC504" i="7" s="1"/>
  <c r="AC207" i="7" a="1"/>
  <c r="AC207" i="7" s="1"/>
  <c r="T406" i="7" a="1"/>
  <c r="T406" i="7" s="1"/>
  <c r="U781" i="7" a="1"/>
  <c r="U781" i="7" s="1"/>
  <c r="P873" i="7" a="1"/>
  <c r="P873" i="7" s="1"/>
  <c r="X725" i="7" a="1"/>
  <c r="X725" i="7" s="1"/>
  <c r="AJ603" i="7" a="1"/>
  <c r="AJ603" i="7" s="1"/>
  <c r="Y536" i="7" a="1"/>
  <c r="Y536" i="7" s="1"/>
  <c r="O203" i="7" a="1"/>
  <c r="O203" i="7" s="1"/>
  <c r="AK388" i="7" a="1"/>
  <c r="AK388" i="7" s="1"/>
  <c r="AK544" i="7" a="1"/>
  <c r="AK544" i="7" s="1"/>
  <c r="T465" i="7" a="1"/>
  <c r="T465" i="7" s="1"/>
  <c r="S858" i="7" a="1"/>
  <c r="S858" i="7" s="1"/>
  <c r="P638" i="7" a="1"/>
  <c r="P638" i="7" s="1"/>
  <c r="AA929" i="7" a="1"/>
  <c r="AA929" i="7" s="1"/>
  <c r="AK248" i="7" a="1"/>
  <c r="AK248" i="7" s="1"/>
  <c r="Q952" i="7" a="1"/>
  <c r="Q952" i="7" s="1"/>
  <c r="AI807" i="7" a="1"/>
  <c r="AI807" i="7" s="1"/>
  <c r="X151" i="7" a="1"/>
  <c r="X151" i="7" s="1"/>
  <c r="AC551" i="7" a="1"/>
  <c r="AC551" i="7" s="1"/>
  <c r="AI144" i="7" a="1"/>
  <c r="AI144" i="7" s="1"/>
  <c r="Q857" i="7" a="1"/>
  <c r="Q857" i="7" s="1"/>
  <c r="AR857" i="7" s="1"/>
  <c r="O372" i="7" a="1"/>
  <c r="O372" i="7" s="1"/>
  <c r="AP372" i="7" s="1"/>
  <c r="AJ676" i="7" a="1"/>
  <c r="AJ676" i="7" s="1"/>
  <c r="AG1004" i="7" a="1"/>
  <c r="AG1004" i="7" s="1"/>
  <c r="AE494" i="7" a="1"/>
  <c r="AE494" i="7" s="1"/>
  <c r="Q174" i="7" a="1"/>
  <c r="Q174" i="7" s="1"/>
  <c r="AG556" i="7" a="1"/>
  <c r="AG556" i="7" s="1"/>
  <c r="Q284" i="7" a="1"/>
  <c r="Q284" i="7" s="1"/>
  <c r="AR284" i="7" s="1"/>
  <c r="P215" i="7" a="1"/>
  <c r="P215" i="7" s="1"/>
  <c r="AJ782" i="7" a="1"/>
  <c r="AJ782" i="7" s="1"/>
  <c r="Q170" i="7" a="1"/>
  <c r="Q170" i="7" s="1"/>
  <c r="AJ225" i="7" a="1"/>
  <c r="AJ225" i="7" s="1"/>
  <c r="X309" i="7" a="1"/>
  <c r="X309" i="7" s="1"/>
  <c r="Q460" i="7" a="1"/>
  <c r="Q460" i="7" s="1"/>
  <c r="AC640" i="7" a="1"/>
  <c r="AC640" i="7" s="1"/>
  <c r="AG505" i="7" a="1"/>
  <c r="AG505" i="7" s="1"/>
  <c r="AG297" i="7" a="1"/>
  <c r="AG297" i="7" s="1"/>
  <c r="AB323" i="7" a="1"/>
  <c r="AB323" i="7" s="1"/>
  <c r="AB354" i="7" a="1"/>
  <c r="AB354" i="7" s="1"/>
  <c r="AC354" i="7" a="1"/>
  <c r="AC354" i="7" s="1"/>
  <c r="W519" i="7" a="1"/>
  <c r="W519" i="7" s="1"/>
  <c r="AF383" i="7" a="1"/>
  <c r="AF383" i="7" s="1"/>
  <c r="W624" i="7" a="1"/>
  <c r="W624" i="7" s="1"/>
  <c r="AG296" i="7" a="1"/>
  <c r="AG296" i="7" s="1"/>
  <c r="AF296" i="7" a="1"/>
  <c r="AF296" i="7" s="1"/>
  <c r="P122" i="7" a="1"/>
  <c r="P122" i="7" s="1"/>
  <c r="AG143" i="7" a="1"/>
  <c r="AG143" i="7" s="1"/>
  <c r="AE143" i="7" a="1"/>
  <c r="AE143" i="7" s="1"/>
  <c r="U901" i="7" a="1"/>
  <c r="U901" i="7" s="1"/>
  <c r="Q924" i="7" a="1"/>
  <c r="Q924" i="7" s="1"/>
  <c r="AG529" i="7" a="1"/>
  <c r="AG529" i="7" s="1"/>
  <c r="P500" i="7" a="1"/>
  <c r="P500" i="7" s="1"/>
  <c r="AQ500" i="7" s="1"/>
  <c r="O827" i="7" a="1"/>
  <c r="O827" i="7" s="1"/>
  <c r="AB955" i="7" a="1"/>
  <c r="AB955" i="7" s="1"/>
  <c r="AC955" i="7" a="1"/>
  <c r="AC955" i="7" s="1"/>
  <c r="AA449" i="7" a="1"/>
  <c r="AA449" i="7" s="1"/>
  <c r="AG647" i="7" a="1"/>
  <c r="AG647" i="7" s="1"/>
  <c r="AA804" i="7" a="1"/>
  <c r="AA804" i="7" s="1"/>
  <c r="P687" i="7" a="1"/>
  <c r="P687" i="7" s="1"/>
  <c r="W914" i="7" a="1"/>
  <c r="W914" i="7" s="1"/>
  <c r="AJ905" i="7" a="1"/>
  <c r="AJ905" i="7" s="1"/>
  <c r="AK905" i="7" a="1"/>
  <c r="AK905" i="7" s="1"/>
  <c r="S275" i="7" a="1"/>
  <c r="S275" i="7" s="1"/>
  <c r="AP275" i="7" s="1"/>
  <c r="U275" i="7" a="1"/>
  <c r="U275" i="7" s="1"/>
  <c r="T936" i="7" a="1"/>
  <c r="T936" i="7" s="1"/>
  <c r="U936" i="7" a="1"/>
  <c r="U936" i="7" s="1"/>
  <c r="P316" i="7" a="1"/>
  <c r="P316" i="7" s="1"/>
  <c r="AE421" i="7" a="1"/>
  <c r="AE421" i="7" s="1"/>
  <c r="AF421" i="7" a="1"/>
  <c r="AF421" i="7" s="1"/>
  <c r="Y542" i="7" a="1"/>
  <c r="Y542" i="7" s="1"/>
  <c r="AC667" i="7" a="1"/>
  <c r="AC667" i="7" s="1"/>
  <c r="P714" i="7" a="1"/>
  <c r="P714" i="7" s="1"/>
  <c r="Y425" i="7" a="1"/>
  <c r="Y425" i="7" s="1"/>
  <c r="AC922" i="7" a="1"/>
  <c r="AC922" i="7" s="1"/>
  <c r="Y945" i="7" a="1"/>
  <c r="Y945" i="7" s="1"/>
  <c r="X945" i="7" a="1"/>
  <c r="X945" i="7" s="1"/>
  <c r="Y560" i="7" a="1"/>
  <c r="Y560" i="7" s="1"/>
  <c r="P130" i="7" a="1"/>
  <c r="P130" i="7" s="1"/>
  <c r="AG728" i="7" a="1"/>
  <c r="AG728" i="7" s="1"/>
  <c r="O988" i="7" a="1"/>
  <c r="O988" i="7" s="1"/>
  <c r="S709" i="7" a="1"/>
  <c r="S709" i="7" s="1"/>
  <c r="T709" i="7" a="1"/>
  <c r="T709" i="7" s="1"/>
  <c r="U709" i="7" a="1"/>
  <c r="U709" i="7" s="1"/>
  <c r="W574" i="7" a="1"/>
  <c r="W574" i="7" s="1"/>
  <c r="Y923" i="7" a="1"/>
  <c r="Y923" i="7" s="1"/>
  <c r="O109" i="7" a="1"/>
  <c r="O109" i="7" s="1"/>
  <c r="P484" i="7" a="1"/>
  <c r="P484" i="7" s="1"/>
  <c r="AE278" i="7" a="1"/>
  <c r="AE278" i="7" s="1"/>
  <c r="AE162" i="7" a="1"/>
  <c r="AE162" i="7" s="1"/>
  <c r="AF162" i="7" a="1"/>
  <c r="AF162" i="7" s="1"/>
  <c r="AG162" i="7" a="1"/>
  <c r="AG162" i="7" s="1"/>
  <c r="X244" i="7" a="1"/>
  <c r="X244" i="7" s="1"/>
  <c r="Y244" i="7" a="1"/>
  <c r="Y244" i="7" s="1"/>
  <c r="W244" i="7" a="1"/>
  <c r="W244" i="7" s="1"/>
  <c r="AK943" i="7" a="1"/>
  <c r="AK943" i="7" s="1"/>
  <c r="W273" i="7" a="1"/>
  <c r="W273" i="7" s="1"/>
  <c r="X273" i="7" a="1"/>
  <c r="X273" i="7" s="1"/>
  <c r="Y273" i="7" a="1"/>
  <c r="Y273" i="7" s="1"/>
  <c r="P970" i="7" a="1"/>
  <c r="P970" i="7" s="1"/>
  <c r="S737" i="7" a="1"/>
  <c r="S737" i="7" s="1"/>
  <c r="U737" i="7" a="1"/>
  <c r="U737" i="7" s="1"/>
  <c r="X534" i="7" a="1"/>
  <c r="X534" i="7" s="1"/>
  <c r="AI121" i="7" a="1"/>
  <c r="AI121" i="7" s="1"/>
  <c r="AK121" i="7" a="1"/>
  <c r="AK121" i="7" s="1"/>
  <c r="P393" i="7" a="1"/>
  <c r="P393" i="7" s="1"/>
  <c r="Y155" i="7" a="1"/>
  <c r="Y155" i="7" s="1"/>
  <c r="W155" i="7" a="1"/>
  <c r="W155" i="7" s="1"/>
  <c r="X155" i="7" a="1"/>
  <c r="X155" i="7" s="1"/>
  <c r="W177" i="7" a="1"/>
  <c r="W177" i="7" s="1"/>
  <c r="X177" i="7" a="1"/>
  <c r="X177" i="7" s="1"/>
  <c r="Y177" i="7" a="1"/>
  <c r="Y177" i="7" s="1"/>
  <c r="AK285" i="7" a="1"/>
  <c r="AK285" i="7" s="1"/>
  <c r="AI285" i="7" a="1"/>
  <c r="AI285" i="7" s="1"/>
  <c r="AJ285" i="7" a="1"/>
  <c r="AJ285" i="7" s="1"/>
  <c r="X455" i="7" a="1"/>
  <c r="X455" i="7" s="1"/>
  <c r="Y455" i="7" a="1"/>
  <c r="Y455" i="7" s="1"/>
  <c r="W455" i="7" a="1"/>
  <c r="W455" i="7" s="1"/>
  <c r="AC195" i="7" a="1"/>
  <c r="AC195" i="7" s="1"/>
  <c r="AA195" i="7" a="1"/>
  <c r="AA195" i="7" s="1"/>
  <c r="AG182" i="7" a="1"/>
  <c r="AG182" i="7" s="1"/>
  <c r="AF182" i="7" a="1"/>
  <c r="AF182" i="7" s="1"/>
  <c r="AE182" i="7" a="1"/>
  <c r="AE182" i="7" s="1"/>
  <c r="AG479" i="7" a="1"/>
  <c r="AG479" i="7" s="1"/>
  <c r="T635" i="7" a="1"/>
  <c r="T635" i="7" s="1"/>
  <c r="U635" i="7" a="1"/>
  <c r="U635" i="7" s="1"/>
  <c r="X715" i="7" a="1"/>
  <c r="X715" i="7" s="1"/>
  <c r="W715" i="7" a="1"/>
  <c r="W715" i="7" s="1"/>
  <c r="Y715" i="7" a="1"/>
  <c r="Y715" i="7" s="1"/>
  <c r="AE249" i="7" a="1"/>
  <c r="AE249" i="7" s="1"/>
  <c r="T540" i="7" a="1"/>
  <c r="T540" i="7" s="1"/>
  <c r="S540" i="7" a="1"/>
  <c r="S540" i="7" s="1"/>
  <c r="AA527" i="7" a="1"/>
  <c r="AA527" i="7" s="1"/>
  <c r="AB527" i="7" a="1"/>
  <c r="AB527" i="7" s="1"/>
  <c r="AK223" i="7" a="1"/>
  <c r="AK223" i="7" s="1"/>
  <c r="AJ985" i="7" a="1"/>
  <c r="AJ985" i="7" s="1"/>
  <c r="AK985" i="7" a="1"/>
  <c r="AK985" i="7" s="1"/>
  <c r="W537" i="7" a="1"/>
  <c r="W537" i="7" s="1"/>
  <c r="X537" i="7" a="1"/>
  <c r="X537" i="7" s="1"/>
  <c r="Y537" i="7" a="1"/>
  <c r="Y537" i="7" s="1"/>
  <c r="W269" i="7" a="1"/>
  <c r="W269" i="7" s="1"/>
  <c r="O607" i="7" a="1"/>
  <c r="O607" i="7" s="1"/>
  <c r="AA772" i="7" a="1"/>
  <c r="AA772" i="7" s="1"/>
  <c r="AB772" i="7" a="1"/>
  <c r="AB772" i="7" s="1"/>
  <c r="AC772" i="7" a="1"/>
  <c r="AC772" i="7" s="1"/>
  <c r="AB931" i="7" a="1"/>
  <c r="AB931" i="7" s="1"/>
  <c r="AE491" i="7" a="1"/>
  <c r="AE491" i="7" s="1"/>
  <c r="AG491" i="7" a="1"/>
  <c r="AG491" i="7" s="1"/>
  <c r="Q366" i="7" a="1"/>
  <c r="Q366" i="7" s="1"/>
  <c r="Q741" i="7" a="1"/>
  <c r="Q741" i="7" s="1"/>
  <c r="Q521" i="7" a="1"/>
  <c r="Q521" i="7" s="1"/>
  <c r="AE402" i="7" a="1"/>
  <c r="AE402" i="7" s="1"/>
  <c r="AF402" i="7" a="1"/>
  <c r="AF402" i="7" s="1"/>
  <c r="AG402" i="7" a="1"/>
  <c r="AG402" i="7" s="1"/>
  <c r="Y314" i="7" a="1"/>
  <c r="Y314" i="7" s="1"/>
  <c r="W705" i="7" a="1"/>
  <c r="W705" i="7" s="1"/>
  <c r="X907" i="7" a="1"/>
  <c r="X907" i="7" s="1"/>
  <c r="Y907" i="7" a="1"/>
  <c r="Y907" i="7" s="1"/>
  <c r="W907" i="7" a="1"/>
  <c r="W907" i="7" s="1"/>
  <c r="AC190" i="7" a="1"/>
  <c r="AC190" i="7" s="1"/>
  <c r="AA190" i="7" a="1"/>
  <c r="AA190" i="7" s="1"/>
  <c r="AB190" i="7" a="1"/>
  <c r="AB190" i="7" s="1"/>
  <c r="O980" i="7" a="1"/>
  <c r="O980" i="7" s="1"/>
  <c r="Q980" i="7" a="1"/>
  <c r="Q980" i="7" s="1"/>
  <c r="P980" i="7" a="1"/>
  <c r="P980" i="7" s="1"/>
  <c r="Q891" i="7" a="1"/>
  <c r="Q891" i="7" s="1"/>
  <c r="AJ550" i="7" a="1"/>
  <c r="AJ550" i="7" s="1"/>
  <c r="AI550" i="7" a="1"/>
  <c r="AI550" i="7" s="1"/>
  <c r="AK550" i="7" a="1"/>
  <c r="AK550" i="7" s="1"/>
  <c r="AF913" i="7" a="1"/>
  <c r="AF913" i="7" s="1"/>
  <c r="AG913" i="7" a="1"/>
  <c r="AG913" i="7" s="1"/>
  <c r="W845" i="7" a="1"/>
  <c r="W845" i="7" s="1"/>
  <c r="X845" i="7" a="1"/>
  <c r="X845" i="7" s="1"/>
  <c r="Y845" i="7" a="1"/>
  <c r="Y845" i="7" s="1"/>
  <c r="S591" i="7" a="1"/>
  <c r="S591" i="7" s="1"/>
  <c r="T591" i="7" a="1"/>
  <c r="T591" i="7" s="1"/>
  <c r="X285" i="7" a="1"/>
  <c r="X285" i="7" s="1"/>
  <c r="W285" i="7" a="1"/>
  <c r="W285" i="7" s="1"/>
  <c r="Y285" i="7" a="1"/>
  <c r="Y285" i="7" s="1"/>
  <c r="AE963" i="7" a="1"/>
  <c r="AE963" i="7" s="1"/>
  <c r="AG963" i="7" a="1"/>
  <c r="AG963" i="7" s="1"/>
  <c r="S217" i="7" a="1"/>
  <c r="S217" i="7" s="1"/>
  <c r="T217" i="7" a="1"/>
  <c r="T217" i="7" s="1"/>
  <c r="U217" i="7" a="1"/>
  <c r="U217" i="7" s="1"/>
  <c r="AI308" i="7" a="1"/>
  <c r="AI308" i="7" s="1"/>
  <c r="AK308" i="7" a="1"/>
  <c r="AK308" i="7" s="1"/>
  <c r="AJ308" i="7" a="1"/>
  <c r="AJ308" i="7" s="1"/>
  <c r="U864" i="7" a="1"/>
  <c r="U864" i="7" s="1"/>
  <c r="T864" i="7" a="1"/>
  <c r="T864" i="7" s="1"/>
  <c r="U251" i="7" a="1"/>
  <c r="U251" i="7" s="1"/>
  <c r="S251" i="7" a="1"/>
  <c r="S251" i="7" s="1"/>
  <c r="O737" i="7" a="1"/>
  <c r="O737" i="7" s="1"/>
  <c r="Q737" i="7" a="1"/>
  <c r="Q737" i="7" s="1"/>
  <c r="O938" i="7" a="1"/>
  <c r="O938" i="7" s="1"/>
  <c r="P938" i="7" a="1"/>
  <c r="P938" i="7" s="1"/>
  <c r="Q938" i="7" a="1"/>
  <c r="Q938" i="7" s="1"/>
  <c r="O958" i="7" a="1"/>
  <c r="O958" i="7" s="1"/>
  <c r="AP958" i="7" s="1"/>
  <c r="Q958" i="7" a="1"/>
  <c r="Q958" i="7" s="1"/>
  <c r="P958" i="7" a="1"/>
  <c r="P958" i="7" s="1"/>
  <c r="S603" i="7" a="1"/>
  <c r="S603" i="7" s="1"/>
  <c r="U603" i="7" a="1"/>
  <c r="U603" i="7" s="1"/>
  <c r="Y546" i="7" a="1"/>
  <c r="Y546" i="7" s="1"/>
  <c r="T441" i="7" a="1"/>
  <c r="T441" i="7" s="1"/>
  <c r="U441" i="7" a="1"/>
  <c r="U441" i="7" s="1"/>
  <c r="S441" i="7" a="1"/>
  <c r="S441" i="7" s="1"/>
  <c r="O756" i="7" a="1"/>
  <c r="O756" i="7" s="1"/>
  <c r="W439" i="7" a="1"/>
  <c r="W439" i="7" s="1"/>
  <c r="X439" i="7" a="1"/>
  <c r="X439" i="7" s="1"/>
  <c r="AA197" i="7" a="1"/>
  <c r="AA197" i="7" s="1"/>
  <c r="AB197" i="7" a="1"/>
  <c r="AB197" i="7" s="1"/>
  <c r="AC197" i="7" a="1"/>
  <c r="AC197" i="7" s="1"/>
  <c r="AI599" i="7" a="1"/>
  <c r="AI599" i="7" s="1"/>
  <c r="AJ599" i="7" a="1"/>
  <c r="AJ599" i="7" s="1"/>
  <c r="AK599" i="7" a="1"/>
  <c r="AK599" i="7" s="1"/>
  <c r="P575" i="7" a="1"/>
  <c r="P575" i="7" s="1"/>
  <c r="Y183" i="7" a="1"/>
  <c r="Y183" i="7" s="1"/>
  <c r="X183" i="7" a="1"/>
  <c r="X183" i="7" s="1"/>
  <c r="AI178" i="7" a="1"/>
  <c r="AI178" i="7" s="1"/>
  <c r="AK178" i="7" a="1"/>
  <c r="AK178" i="7" s="1"/>
  <c r="P539" i="7" a="1"/>
  <c r="P539" i="7" s="1"/>
  <c r="AQ539" i="7" s="1"/>
  <c r="Q539" i="7" a="1"/>
  <c r="Q539" i="7" s="1"/>
  <c r="O539" i="7" a="1"/>
  <c r="O539" i="7" s="1"/>
  <c r="AF236" i="7" a="1"/>
  <c r="AF236" i="7" s="1"/>
  <c r="Y955" i="7" a="1"/>
  <c r="Y955" i="7" s="1"/>
  <c r="AE663" i="7" a="1"/>
  <c r="AE663" i="7" s="1"/>
  <c r="AG663" i="7" a="1"/>
  <c r="AG663" i="7" s="1"/>
  <c r="T950" i="7" a="1"/>
  <c r="T950" i="7" s="1"/>
  <c r="U950" i="7" a="1"/>
  <c r="U950" i="7" s="1"/>
  <c r="AC201" i="7" a="1"/>
  <c r="AC201" i="7" s="1"/>
  <c r="AA201" i="7" a="1"/>
  <c r="AA201" i="7" s="1"/>
  <c r="S906" i="7" a="1"/>
  <c r="S906" i="7" s="1"/>
  <c r="U906" i="7" a="1"/>
  <c r="U906" i="7" s="1"/>
  <c r="T996" i="7" a="1"/>
  <c r="T996" i="7" s="1"/>
  <c r="U996" i="7" a="1"/>
  <c r="U996" i="7" s="1"/>
  <c r="Q662" i="7" a="1"/>
  <c r="Q662" i="7" s="1"/>
  <c r="O900" i="7" a="1"/>
  <c r="O900" i="7" s="1"/>
  <c r="P900" i="7" a="1"/>
  <c r="P900" i="7" s="1"/>
  <c r="Q900" i="7" a="1"/>
  <c r="Q900" i="7" s="1"/>
  <c r="P583" i="7" a="1"/>
  <c r="P583" i="7" s="1"/>
  <c r="Q583" i="7" a="1"/>
  <c r="Q583" i="7" s="1"/>
  <c r="O362" i="7" a="1"/>
  <c r="O362" i="7" s="1"/>
  <c r="Q362" i="7" a="1"/>
  <c r="Q362" i="7" s="1"/>
  <c r="P362" i="7" a="1"/>
  <c r="P362" i="7" s="1"/>
  <c r="W992" i="7" a="1"/>
  <c r="W992" i="7" s="1"/>
  <c r="X992" i="7" a="1"/>
  <c r="X992" i="7" s="1"/>
  <c r="Y992" i="7" a="1"/>
  <c r="Y992" i="7" s="1"/>
  <c r="X597" i="7" a="1"/>
  <c r="X597" i="7" s="1"/>
  <c r="Y597" i="7" a="1"/>
  <c r="Y597" i="7" s="1"/>
  <c r="S913" i="7" a="1"/>
  <c r="S913" i="7" s="1"/>
  <c r="T913" i="7" a="1"/>
  <c r="T913" i="7" s="1"/>
  <c r="U913" i="7" a="1"/>
  <c r="U913" i="7" s="1"/>
  <c r="Q501" i="7" a="1"/>
  <c r="Q501" i="7" s="1"/>
  <c r="O501" i="7" a="1"/>
  <c r="O501" i="7" s="1"/>
  <c r="P501" i="7" a="1"/>
  <c r="P501" i="7" s="1"/>
  <c r="Q944" i="7" a="1"/>
  <c r="Q944" i="7" s="1"/>
  <c r="O944" i="7" a="1"/>
  <c r="O944" i="7" s="1"/>
  <c r="P764" i="7" a="1"/>
  <c r="P764" i="7" s="1"/>
  <c r="Q764" i="7" a="1"/>
  <c r="Q764" i="7" s="1"/>
  <c r="Q723" i="7" a="1"/>
  <c r="Q723" i="7" s="1"/>
  <c r="O723" i="7" a="1"/>
  <c r="O723" i="7" s="1"/>
  <c r="P723" i="7" a="1"/>
  <c r="P723" i="7" s="1"/>
  <c r="AF433" i="7" a="1"/>
  <c r="AF433" i="7" s="1"/>
  <c r="AI502" i="7" a="1"/>
  <c r="AI502" i="7" s="1"/>
  <c r="AE850" i="7" a="1"/>
  <c r="AE850" i="7" s="1"/>
  <c r="O820" i="7" a="1"/>
  <c r="O820" i="7" s="1"/>
  <c r="Q157" i="7" a="1"/>
  <c r="Q157" i="7" s="1"/>
  <c r="AA700" i="7" a="1"/>
  <c r="AA700" i="7" s="1"/>
  <c r="AB700" i="7" a="1"/>
  <c r="AB700" i="7" s="1"/>
  <c r="O330" i="7" a="1"/>
  <c r="O330" i="7" s="1"/>
  <c r="O769" i="7" a="1"/>
  <c r="O769" i="7" s="1"/>
  <c r="P769" i="7" a="1"/>
  <c r="P769" i="7" s="1"/>
  <c r="Q769" i="7" a="1"/>
  <c r="Q769" i="7" s="1"/>
  <c r="AR769" i="7" s="1"/>
  <c r="Q928" i="7" a="1"/>
  <c r="Q928" i="7" s="1"/>
  <c r="AE676" i="7" a="1"/>
  <c r="AE676" i="7" s="1"/>
  <c r="X399" i="7" a="1"/>
  <c r="X399" i="7" s="1"/>
  <c r="AC543" i="7" a="1"/>
  <c r="AC543" i="7" s="1"/>
  <c r="U122" i="7" a="1"/>
  <c r="U122" i="7" s="1"/>
  <c r="Y908" i="7" a="1"/>
  <c r="Y908" i="7" s="1"/>
  <c r="P825" i="7" a="1"/>
  <c r="P825" i="7" s="1"/>
  <c r="X826" i="7" a="1"/>
  <c r="X826" i="7" s="1"/>
  <c r="Y826" i="7" a="1"/>
  <c r="Y826" i="7" s="1"/>
  <c r="O977" i="7" a="1"/>
  <c r="O977" i="7" s="1"/>
  <c r="P232" i="7" a="1"/>
  <c r="P232" i="7" s="1"/>
  <c r="O232" i="7" a="1"/>
  <c r="O232" i="7" s="1"/>
  <c r="S536" i="7" a="1"/>
  <c r="S536" i="7" s="1"/>
  <c r="Q533" i="7" a="1"/>
  <c r="Q533" i="7" s="1"/>
  <c r="AJ511" i="7" a="1"/>
  <c r="AJ511" i="7" s="1"/>
  <c r="O825" i="7" a="1"/>
  <c r="O825" i="7" s="1"/>
  <c r="U537" i="7" a="1"/>
  <c r="U537" i="7" s="1"/>
  <c r="T537" i="7" a="1"/>
  <c r="T537" i="7" s="1"/>
  <c r="S537" i="7" a="1"/>
  <c r="S537" i="7" s="1"/>
  <c r="AC153" i="7" a="1"/>
  <c r="AC153" i="7" s="1"/>
  <c r="AI841" i="7" a="1"/>
  <c r="AI841" i="7" s="1"/>
  <c r="AJ841" i="7" a="1"/>
  <c r="AJ841" i="7" s="1"/>
  <c r="W723" i="7" a="1"/>
  <c r="W723" i="7" s="1"/>
  <c r="Y723" i="7" a="1"/>
  <c r="Y723" i="7" s="1"/>
  <c r="AK576" i="7" a="1"/>
  <c r="AK576" i="7" s="1"/>
  <c r="AI576" i="7" a="1"/>
  <c r="AI576" i="7" s="1"/>
  <c r="AI727" i="7" a="1"/>
  <c r="AI727" i="7" s="1"/>
  <c r="AK727" i="7" a="1"/>
  <c r="AK727" i="7" s="1"/>
  <c r="AK508" i="7" a="1"/>
  <c r="AK508" i="7" s="1"/>
  <c r="AI508" i="7" a="1"/>
  <c r="AI508" i="7" s="1"/>
  <c r="AJ508" i="7" a="1"/>
  <c r="AJ508" i="7" s="1"/>
  <c r="X257" i="7" a="1"/>
  <c r="X257" i="7" s="1"/>
  <c r="W257" i="7" a="1"/>
  <c r="W257" i="7" s="1"/>
  <c r="Y257" i="7" a="1"/>
  <c r="Y257" i="7" s="1"/>
  <c r="W490" i="7" a="1"/>
  <c r="W490" i="7" s="1"/>
  <c r="X490" i="7" a="1"/>
  <c r="X490" i="7" s="1"/>
  <c r="Y490" i="7" a="1"/>
  <c r="Y490" i="7" s="1"/>
  <c r="O231" i="7" a="1"/>
  <c r="O231" i="7" s="1"/>
  <c r="P231" i="7" a="1"/>
  <c r="P231" i="7" s="1"/>
  <c r="Q231" i="7" a="1"/>
  <c r="Q231" i="7" s="1"/>
  <c r="AR231" i="7" s="1"/>
  <c r="P597" i="7" a="1"/>
  <c r="P597" i="7" s="1"/>
  <c r="Q597" i="7" a="1"/>
  <c r="Q597" i="7" s="1"/>
  <c r="O325" i="7" a="1"/>
  <c r="O325" i="7" s="1"/>
  <c r="AP325" i="7" s="1"/>
  <c r="P325" i="7" a="1"/>
  <c r="P325" i="7" s="1"/>
  <c r="P875" i="7" a="1"/>
  <c r="P875" i="7" s="1"/>
  <c r="O875" i="7" a="1"/>
  <c r="O875" i="7" s="1"/>
  <c r="Q223" i="7" a="1"/>
  <c r="Q223" i="7" s="1"/>
  <c r="O223" i="7" a="1"/>
  <c r="O223" i="7" s="1"/>
  <c r="AP223" i="7" s="1"/>
  <c r="P223" i="7" a="1"/>
  <c r="P223" i="7" s="1"/>
  <c r="Q774" i="7" a="1"/>
  <c r="Q774" i="7" s="1"/>
  <c r="P774" i="7" a="1"/>
  <c r="P774" i="7" s="1"/>
  <c r="P809" i="7" a="1"/>
  <c r="P809" i="7" s="1"/>
  <c r="Q809" i="7" a="1"/>
  <c r="Q809" i="7" s="1"/>
  <c r="O809" i="7" a="1"/>
  <c r="O809" i="7" s="1"/>
  <c r="O716" i="7" a="1"/>
  <c r="O716" i="7" s="1"/>
  <c r="P716" i="7" a="1"/>
  <c r="P716" i="7" s="1"/>
  <c r="O173" i="7" a="1"/>
  <c r="O173" i="7" s="1"/>
  <c r="P173" i="7" a="1"/>
  <c r="P173" i="7" s="1"/>
  <c r="Q742" i="7" a="1"/>
  <c r="Q742" i="7" s="1"/>
  <c r="O742" i="7" a="1"/>
  <c r="O742" i="7" s="1"/>
  <c r="Q663" i="7" a="1"/>
  <c r="Q663" i="7" s="1"/>
  <c r="P663" i="7" a="1"/>
  <c r="P663" i="7" s="1"/>
  <c r="O572" i="7" a="1"/>
  <c r="O572" i="7" s="1"/>
  <c r="AP572" i="7" s="1"/>
  <c r="P572" i="7" a="1"/>
  <c r="P572" i="7" s="1"/>
  <c r="Q572" i="7" a="1"/>
  <c r="Q572" i="7" s="1"/>
  <c r="P759" i="7" a="1"/>
  <c r="P759" i="7" s="1"/>
  <c r="Q759" i="7" a="1"/>
  <c r="Q759" i="7" s="1"/>
  <c r="O746" i="7" a="1"/>
  <c r="O746" i="7" s="1"/>
  <c r="AP746" i="7" s="1"/>
  <c r="P746" i="7" a="1"/>
  <c r="P746" i="7" s="1"/>
  <c r="Q746" i="7" a="1"/>
  <c r="Q746" i="7" s="1"/>
  <c r="P140" i="7" a="1"/>
  <c r="P140" i="7" s="1"/>
  <c r="Q140" i="7" a="1"/>
  <c r="Q140" i="7" s="1"/>
  <c r="O140" i="7" a="1"/>
  <c r="O140" i="7" s="1"/>
  <c r="Q932" i="7" a="1"/>
  <c r="Q932" i="7" s="1"/>
  <c r="O932" i="7" a="1"/>
  <c r="O932" i="7" s="1"/>
  <c r="Q218" i="7" a="1"/>
  <c r="Q218" i="7" s="1"/>
  <c r="P218" i="7" a="1"/>
  <c r="P218" i="7" s="1"/>
  <c r="AQ218" i="7" s="1"/>
  <c r="Q161" i="7" a="1"/>
  <c r="Q161" i="7" s="1"/>
  <c r="O161" i="7" a="1"/>
  <c r="O161" i="7" s="1"/>
  <c r="O129" i="7" a="1"/>
  <c r="O129" i="7" s="1"/>
  <c r="Q129" i="7" a="1"/>
  <c r="Q129" i="7" s="1"/>
  <c r="P129" i="7" a="1"/>
  <c r="P129" i="7" s="1"/>
  <c r="AQ129" i="7" s="1"/>
  <c r="P557" i="7" a="1"/>
  <c r="P557" i="7" s="1"/>
  <c r="AQ557" i="7" s="1"/>
  <c r="O557" i="7" a="1"/>
  <c r="O557" i="7" s="1"/>
  <c r="O370" i="7" a="1"/>
  <c r="O370" i="7" s="1"/>
  <c r="P370" i="7" a="1"/>
  <c r="P370" i="7" s="1"/>
  <c r="Q370" i="7" a="1"/>
  <c r="Q370" i="7" s="1"/>
  <c r="O748" i="7" a="1"/>
  <c r="O748" i="7" s="1"/>
  <c r="P748" i="7" a="1"/>
  <c r="P748" i="7" s="1"/>
  <c r="Q748" i="7" a="1"/>
  <c r="Q748" i="7" s="1"/>
  <c r="O302" i="7" a="1"/>
  <c r="O302" i="7" s="1"/>
  <c r="P302" i="7" a="1"/>
  <c r="P302" i="7" s="1"/>
  <c r="Q302" i="7" a="1"/>
  <c r="Q302" i="7" s="1"/>
  <c r="Q538" i="7" a="1"/>
  <c r="Q538" i="7" s="1"/>
  <c r="AR538" i="7" s="1"/>
  <c r="O538" i="7" a="1"/>
  <c r="O538" i="7" s="1"/>
  <c r="P566" i="7" a="1"/>
  <c r="P566" i="7" s="1"/>
  <c r="AQ566" i="7" s="1"/>
  <c r="Q566" i="7" a="1"/>
  <c r="Q566" i="7" s="1"/>
  <c r="O530" i="7" a="1"/>
  <c r="O530" i="7" s="1"/>
  <c r="P530" i="7" a="1"/>
  <c r="P530" i="7" s="1"/>
  <c r="Q530" i="7" a="1"/>
  <c r="Q530" i="7" s="1"/>
  <c r="Q468" i="7" a="1"/>
  <c r="Q468" i="7" s="1"/>
  <c r="O468" i="7" a="1"/>
  <c r="O468" i="7" s="1"/>
  <c r="Q332" i="7" a="1"/>
  <c r="Q332" i="7" s="1"/>
  <c r="P332" i="7" a="1"/>
  <c r="P332" i="7" s="1"/>
  <c r="AC750" i="7" a="1"/>
  <c r="AC750" i="7" s="1"/>
  <c r="U949" i="7" a="1"/>
  <c r="U949" i="7" s="1"/>
  <c r="X408" i="7" a="1"/>
  <c r="X408" i="7" s="1"/>
  <c r="P169" i="7" a="1"/>
  <c r="P169" i="7" s="1"/>
  <c r="AA264" i="7" a="1"/>
  <c r="AA264" i="7" s="1"/>
  <c r="AC264" i="7" a="1"/>
  <c r="AC264" i="7" s="1"/>
  <c r="T131" i="7" a="1"/>
  <c r="T131" i="7" s="1"/>
  <c r="AQ131" i="7" s="1"/>
  <c r="P531" i="7" a="1"/>
  <c r="P531" i="7" s="1"/>
  <c r="AB462" i="7" a="1"/>
  <c r="AB462" i="7" s="1"/>
  <c r="AJ274" i="7" a="1"/>
  <c r="AJ274" i="7" s="1"/>
  <c r="AF719" i="7" a="1"/>
  <c r="AF719" i="7" s="1"/>
  <c r="X430" i="7" a="1"/>
  <c r="X430" i="7" s="1"/>
  <c r="Y1000" i="7" a="1"/>
  <c r="Y1000" i="7" s="1"/>
  <c r="AC978" i="7" a="1"/>
  <c r="AC978" i="7" s="1"/>
  <c r="Q939" i="7" a="1"/>
  <c r="Q939" i="7" s="1"/>
  <c r="AC310" i="7" a="1"/>
  <c r="AC310" i="7" s="1"/>
  <c r="AC920" i="7" a="1"/>
  <c r="AC920" i="7" s="1"/>
  <c r="Q180" i="7" a="1"/>
  <c r="Q180" i="7" s="1"/>
  <c r="AE783" i="7" a="1"/>
  <c r="AE783" i="7" s="1"/>
  <c r="Y464" i="7" a="1"/>
  <c r="Y464" i="7" s="1"/>
  <c r="AG433" i="7" a="1"/>
  <c r="AG433" i="7" s="1"/>
  <c r="AG702" i="7" a="1"/>
  <c r="AG702" i="7" s="1"/>
  <c r="Y502" i="7" a="1"/>
  <c r="Y502" i="7" s="1"/>
  <c r="AA502" i="7" a="1"/>
  <c r="AA502" i="7" s="1"/>
  <c r="AK668" i="7" a="1"/>
  <c r="AK668" i="7" s="1"/>
  <c r="Q903" i="7" a="1"/>
  <c r="Q903" i="7" s="1"/>
  <c r="AR903" i="7" s="1"/>
  <c r="U406" i="7" a="1"/>
  <c r="U406" i="7" s="1"/>
  <c r="T781" i="7" a="1"/>
  <c r="T781" i="7" s="1"/>
  <c r="AQ781" i="7" s="1"/>
  <c r="AB116" i="7" a="1"/>
  <c r="AB116" i="7" s="1"/>
  <c r="AF895" i="7" a="1"/>
  <c r="AF895" i="7" s="1"/>
  <c r="O536" i="7" a="1"/>
  <c r="O536" i="7" s="1"/>
  <c r="X626" i="7" a="1"/>
  <c r="X626" i="7" s="1"/>
  <c r="T867" i="7" a="1"/>
  <c r="T867" i="7" s="1"/>
  <c r="T340" i="7" a="1"/>
  <c r="T340" i="7" s="1"/>
  <c r="AA927" i="7" a="1"/>
  <c r="AA927" i="7" s="1"/>
  <c r="AC638" i="7" a="1"/>
  <c r="AC638" i="7" s="1"/>
  <c r="AA638" i="7" a="1"/>
  <c r="AA638" i="7" s="1"/>
  <c r="P929" i="7" a="1"/>
  <c r="P929" i="7" s="1"/>
  <c r="Y792" i="7" a="1"/>
  <c r="Y792" i="7" s="1"/>
  <c r="AF248" i="7" a="1"/>
  <c r="AF248" i="7" s="1"/>
  <c r="P738" i="7" a="1"/>
  <c r="P738" i="7" s="1"/>
  <c r="AC952" i="7" a="1"/>
  <c r="AC952" i="7" s="1"/>
  <c r="AF306" i="7" a="1"/>
  <c r="AF306" i="7" s="1"/>
  <c r="U212" i="7" a="1"/>
  <c r="U212" i="7" s="1"/>
  <c r="AK256" i="7" a="1"/>
  <c r="AK256" i="7" s="1"/>
  <c r="Y361" i="7" a="1"/>
  <c r="Y361" i="7" s="1"/>
  <c r="AR361" i="7" s="1"/>
  <c r="U482" i="7" a="1"/>
  <c r="U482" i="7" s="1"/>
  <c r="Y144" i="7" a="1"/>
  <c r="Y144" i="7" s="1"/>
  <c r="U881" i="7" a="1"/>
  <c r="U881" i="7" s="1"/>
  <c r="U473" i="7" a="1"/>
  <c r="U473" i="7" s="1"/>
  <c r="AC329" i="7" a="1"/>
  <c r="AC329" i="7" s="1"/>
  <c r="Q466" i="7" a="1"/>
  <c r="Q466" i="7" s="1"/>
  <c r="O866" i="7" a="1"/>
  <c r="O866" i="7" s="1"/>
  <c r="AP866" i="7" s="1"/>
  <c r="O546" i="7" a="1"/>
  <c r="O546" i="7" s="1"/>
  <c r="AP546" i="7" s="1"/>
  <c r="T894" i="7" a="1"/>
  <c r="T894" i="7" s="1"/>
  <c r="AA363" i="7" a="1"/>
  <c r="AA363" i="7" s="1"/>
  <c r="AC363" i="7" a="1"/>
  <c r="AC363" i="7" s="1"/>
  <c r="AF1004" i="7" a="1"/>
  <c r="AF1004" i="7" s="1"/>
  <c r="Y241" i="7" a="1"/>
  <c r="Y241" i="7" s="1"/>
  <c r="P174" i="7" a="1"/>
  <c r="P174" i="7" s="1"/>
  <c r="AQ174" i="7" s="1"/>
  <c r="AA215" i="7" a="1"/>
  <c r="AA215" i="7" s="1"/>
  <c r="U782" i="7" a="1"/>
  <c r="U782" i="7" s="1"/>
  <c r="AC645" i="7" a="1"/>
  <c r="AC645" i="7" s="1"/>
  <c r="AJ818" i="7" a="1"/>
  <c r="AJ818" i="7" s="1"/>
  <c r="AG213" i="7" a="1"/>
  <c r="AG213" i="7" s="1"/>
  <c r="AI432" i="7" a="1"/>
  <c r="AI432" i="7" s="1"/>
  <c r="P983" i="7" a="1"/>
  <c r="P983" i="7" s="1"/>
  <c r="P678" i="7" a="1"/>
  <c r="P678" i="7" s="1"/>
  <c r="AQ678" i="7" s="1"/>
  <c r="Q168" i="7" a="1"/>
  <c r="Q168" i="7" s="1"/>
  <c r="Q399" i="7" a="1"/>
  <c r="Q399" i="7" s="1"/>
  <c r="AC891" i="7" a="1"/>
  <c r="AC891" i="7" s="1"/>
  <c r="AG411" i="7" a="1"/>
  <c r="AG411" i="7" s="1"/>
  <c r="P225" i="7" a="1"/>
  <c r="P225" i="7" s="1"/>
  <c r="AC745" i="7" a="1"/>
  <c r="AC745" i="7" s="1"/>
  <c r="AI974" i="7" a="1"/>
  <c r="AI974" i="7" s="1"/>
  <c r="AF297" i="7" a="1"/>
  <c r="AF297" i="7" s="1"/>
  <c r="Y354" i="7" a="1"/>
  <c r="Y354" i="7" s="1"/>
  <c r="Q510" i="7" a="1"/>
  <c r="Q510" i="7" s="1"/>
  <c r="AC784" i="7" a="1"/>
  <c r="AC784" i="7" s="1"/>
  <c r="U114" i="7" a="1"/>
  <c r="U114" i="7" s="1"/>
  <c r="AF946" i="7" a="1"/>
  <c r="AF946" i="7" s="1"/>
  <c r="AC296" i="7" a="1"/>
  <c r="AC296" i="7" s="1"/>
  <c r="P401" i="7" a="1"/>
  <c r="P401" i="7" s="1"/>
  <c r="AJ122" i="7" a="1"/>
  <c r="AJ122" i="7" s="1"/>
  <c r="AE193" i="7" a="1"/>
  <c r="AE193" i="7" s="1"/>
  <c r="Y924" i="7" a="1"/>
  <c r="Y924" i="7" s="1"/>
  <c r="Q357" i="7" a="1"/>
  <c r="Q357" i="7" s="1"/>
  <c r="AF529" i="7" a="1"/>
  <c r="AF529" i="7" s="1"/>
  <c r="X955" i="7" a="1"/>
  <c r="X955" i="7" s="1"/>
  <c r="Y919" i="7" a="1"/>
  <c r="Y919" i="7" s="1"/>
  <c r="AG700" i="7" a="1"/>
  <c r="AG700" i="7" s="1"/>
  <c r="O663" i="7" a="1"/>
  <c r="O663" i="7" s="1"/>
  <c r="O550" i="7" a="1"/>
  <c r="O550" i="7" s="1"/>
  <c r="O333" i="7" a="1"/>
  <c r="O333" i="7" s="1"/>
  <c r="AB449" i="7" a="1"/>
  <c r="AB449" i="7" s="1"/>
  <c r="Y860" i="7" a="1"/>
  <c r="Y860" i="7" s="1"/>
  <c r="T371" i="7" a="1"/>
  <c r="T371" i="7" s="1"/>
  <c r="U625" i="7" a="1"/>
  <c r="U625" i="7" s="1"/>
  <c r="S625" i="7" a="1"/>
  <c r="S625" i="7" s="1"/>
  <c r="U934" i="7" a="1"/>
  <c r="U934" i="7" s="1"/>
  <c r="AF747" i="7" a="1"/>
  <c r="AF747" i="7" s="1"/>
  <c r="W729" i="7" a="1"/>
  <c r="W729" i="7" s="1"/>
  <c r="Y768" i="7" a="1"/>
  <c r="Y768" i="7" s="1"/>
  <c r="S994" i="7" a="1"/>
  <c r="S994" i="7" s="1"/>
  <c r="U994" i="7" a="1"/>
  <c r="U994" i="7" s="1"/>
  <c r="Q936" i="7" a="1"/>
  <c r="Q936" i="7" s="1"/>
  <c r="AJ360" i="7" a="1"/>
  <c r="AJ360" i="7" s="1"/>
  <c r="S704" i="7" a="1"/>
  <c r="S704" i="7" s="1"/>
  <c r="AC403" i="7" a="1"/>
  <c r="AC403" i="7" s="1"/>
  <c r="O611" i="7" a="1"/>
  <c r="O611" i="7" s="1"/>
  <c r="AA667" i="7" a="1"/>
  <c r="AA667" i="7" s="1"/>
  <c r="AP667" i="7" s="1"/>
  <c r="W218" i="7" a="1"/>
  <c r="W218" i="7" s="1"/>
  <c r="Y218" i="7" a="1"/>
  <c r="Y218" i="7" s="1"/>
  <c r="AB922" i="7" a="1"/>
  <c r="AB922" i="7" s="1"/>
  <c r="AI945" i="7" a="1"/>
  <c r="AI945" i="7" s="1"/>
  <c r="W385" i="7" a="1"/>
  <c r="W385" i="7" s="1"/>
  <c r="X385" i="7" a="1"/>
  <c r="X385" i="7" s="1"/>
  <c r="Y385" i="7" a="1"/>
  <c r="Y385" i="7" s="1"/>
  <c r="AK238" i="7" a="1"/>
  <c r="AK238" i="7" s="1"/>
  <c r="AJ823" i="7" a="1"/>
  <c r="AJ823" i="7" s="1"/>
  <c r="AK560" i="7" a="1"/>
  <c r="AK560" i="7" s="1"/>
  <c r="Q751" i="7" a="1"/>
  <c r="Q751" i="7" s="1"/>
  <c r="AJ573" i="7" a="1"/>
  <c r="AJ573" i="7" s="1"/>
  <c r="AK988" i="7" a="1"/>
  <c r="AK988" i="7" s="1"/>
  <c r="W682" i="7" a="1"/>
  <c r="W682" i="7" s="1"/>
  <c r="X682" i="7" a="1"/>
  <c r="X682" i="7" s="1"/>
  <c r="O429" i="7" a="1"/>
  <c r="O429" i="7" s="1"/>
  <c r="AJ435" i="7" a="1"/>
  <c r="AJ435" i="7" s="1"/>
  <c r="X811" i="7" a="1"/>
  <c r="X811" i="7" s="1"/>
  <c r="W811" i="7" a="1"/>
  <c r="W811" i="7" s="1"/>
  <c r="Y811" i="7" a="1"/>
  <c r="Y811" i="7" s="1"/>
  <c r="S278" i="7" a="1"/>
  <c r="S278" i="7" s="1"/>
  <c r="T278" i="7" a="1"/>
  <c r="T278" i="7" s="1"/>
  <c r="U278" i="7" a="1"/>
  <c r="U278" i="7" s="1"/>
  <c r="O441" i="7" a="1"/>
  <c r="O441" i="7" s="1"/>
  <c r="W192" i="7" a="1"/>
  <c r="W192" i="7" s="1"/>
  <c r="X192" i="7" a="1"/>
  <c r="X192" i="7" s="1"/>
  <c r="Y192" i="7" a="1"/>
  <c r="Y192" i="7" s="1"/>
  <c r="Y692" i="7" a="1"/>
  <c r="Y692" i="7" s="1"/>
  <c r="X943" i="7" a="1"/>
  <c r="X943" i="7" s="1"/>
  <c r="Y943" i="7" a="1"/>
  <c r="Y943" i="7" s="1"/>
  <c r="Y966" i="7" a="1"/>
  <c r="Y966" i="7" s="1"/>
  <c r="T848" i="7" a="1"/>
  <c r="T848" i="7" s="1"/>
  <c r="S848" i="7" a="1"/>
  <c r="S848" i="7" s="1"/>
  <c r="U128" i="7" a="1"/>
  <c r="U128" i="7" s="1"/>
  <c r="P737" i="7" a="1"/>
  <c r="P737" i="7" s="1"/>
  <c r="AF534" i="7" a="1"/>
  <c r="AF534" i="7" s="1"/>
  <c r="X984" i="7" a="1"/>
  <c r="X984" i="7" s="1"/>
  <c r="S563" i="7" a="1"/>
  <c r="S563" i="7" s="1"/>
  <c r="U563" i="7" a="1"/>
  <c r="U563" i="7" s="1"/>
  <c r="AI393" i="7" a="1"/>
  <c r="AI393" i="7" s="1"/>
  <c r="AA653" i="7" a="1"/>
  <c r="AA653" i="7" s="1"/>
  <c r="AB653" i="7" a="1"/>
  <c r="AB653" i="7" s="1"/>
  <c r="O680" i="7" a="1"/>
  <c r="O680" i="7" s="1"/>
  <c r="W528" i="7" a="1"/>
  <c r="W528" i="7" s="1"/>
  <c r="X528" i="7" a="1"/>
  <c r="X528" i="7" s="1"/>
  <c r="X880" i="7" a="1"/>
  <c r="X880" i="7" s="1"/>
  <c r="Y880" i="7" a="1"/>
  <c r="Y880" i="7" s="1"/>
  <c r="P538" i="7" a="1"/>
  <c r="P538" i="7" s="1"/>
  <c r="AQ538" i="7" s="1"/>
  <c r="Q588" i="7" a="1"/>
  <c r="Q588" i="7" s="1"/>
  <c r="AG564" i="7" a="1"/>
  <c r="AG564" i="7" s="1"/>
  <c r="AE564" i="7" a="1"/>
  <c r="AE564" i="7" s="1"/>
  <c r="AC285" i="7" a="1"/>
  <c r="AC285" i="7" s="1"/>
  <c r="P220" i="7" a="1"/>
  <c r="P220" i="7" s="1"/>
  <c r="AF479" i="7" a="1"/>
  <c r="AF479" i="7" s="1"/>
  <c r="AE628" i="7" a="1"/>
  <c r="AE628" i="7" s="1"/>
  <c r="AJ715" i="7" a="1"/>
  <c r="AJ715" i="7" s="1"/>
  <c r="O565" i="7" a="1"/>
  <c r="O565" i="7" s="1"/>
  <c r="AP565" i="7" s="1"/>
  <c r="W410" i="7" a="1"/>
  <c r="W410" i="7" s="1"/>
  <c r="X410" i="7" a="1"/>
  <c r="X410" i="7" s="1"/>
  <c r="Y410" i="7" a="1"/>
  <c r="Y410" i="7" s="1"/>
  <c r="Q249" i="7" a="1"/>
  <c r="Q249" i="7" s="1"/>
  <c r="AA980" i="7" a="1"/>
  <c r="AA980" i="7" s="1"/>
  <c r="AK431" i="7" a="1"/>
  <c r="AK431" i="7" s="1"/>
  <c r="AJ431" i="7" a="1"/>
  <c r="AJ431" i="7" s="1"/>
  <c r="AE902" i="7" a="1"/>
  <c r="AE902" i="7" s="1"/>
  <c r="AG902" i="7" a="1"/>
  <c r="AG902" i="7" s="1"/>
  <c r="AF902" i="7" a="1"/>
  <c r="AF902" i="7" s="1"/>
  <c r="AI683" i="7" a="1"/>
  <c r="AI683" i="7" s="1"/>
  <c r="P780" i="7" a="1"/>
  <c r="P780" i="7" s="1"/>
  <c r="AC797" i="7" a="1"/>
  <c r="AC797" i="7" s="1"/>
  <c r="AA797" i="7" a="1"/>
  <c r="AA797" i="7" s="1"/>
  <c r="AB797" i="7" a="1"/>
  <c r="AB797" i="7" s="1"/>
  <c r="AI796" i="7" a="1"/>
  <c r="AI796" i="7" s="1"/>
  <c r="AF989" i="7" a="1"/>
  <c r="AF989" i="7" s="1"/>
  <c r="AG989" i="7" a="1"/>
  <c r="AG989" i="7" s="1"/>
  <c r="AA900" i="7" a="1"/>
  <c r="AA900" i="7" s="1"/>
  <c r="AB900" i="7" a="1"/>
  <c r="AB900" i="7" s="1"/>
  <c r="AC900" i="7" a="1"/>
  <c r="AC900" i="7" s="1"/>
  <c r="AG673" i="7" a="1"/>
  <c r="AG673" i="7" s="1"/>
  <c r="AG786" i="7" a="1"/>
  <c r="AG786" i="7" s="1"/>
  <c r="AF475" i="7" a="1"/>
  <c r="AF475" i="7" s="1"/>
  <c r="AJ266" i="7" a="1"/>
  <c r="AJ266" i="7" s="1"/>
  <c r="AK266" i="7" a="1"/>
  <c r="AK266" i="7" s="1"/>
  <c r="AI266" i="7" a="1"/>
  <c r="AI266" i="7" s="1"/>
  <c r="Q593" i="7" a="1"/>
  <c r="Q593" i="7" s="1"/>
  <c r="Q291" i="7" a="1"/>
  <c r="Q291" i="7" s="1"/>
  <c r="AK691" i="7" a="1"/>
  <c r="AK691" i="7" s="1"/>
  <c r="AI691" i="7" a="1"/>
  <c r="AI691" i="7" s="1"/>
  <c r="AJ691" i="7" a="1"/>
  <c r="AJ691" i="7" s="1"/>
  <c r="AA622" i="7" a="1"/>
  <c r="AA622" i="7" s="1"/>
  <c r="AB622" i="7" a="1"/>
  <c r="AB622" i="7" s="1"/>
  <c r="AI794" i="7" a="1"/>
  <c r="AI794" i="7" s="1"/>
  <c r="O450" i="7" a="1"/>
  <c r="O450" i="7" s="1"/>
  <c r="X214" i="7" a="1"/>
  <c r="X214" i="7" s="1"/>
  <c r="Y214" i="7" a="1"/>
  <c r="Y214" i="7" s="1"/>
  <c r="W214" i="7" a="1"/>
  <c r="W214" i="7" s="1"/>
  <c r="T1011" i="7" a="1"/>
  <c r="T1011" i="7" s="1"/>
  <c r="S1011" i="7" a="1"/>
  <c r="S1011" i="7" s="1"/>
  <c r="AA940" i="7" a="1"/>
  <c r="AA940" i="7" s="1"/>
  <c r="P478" i="7" a="1"/>
  <c r="P478" i="7" s="1"/>
  <c r="P402" i="7" a="1"/>
  <c r="P402" i="7" s="1"/>
  <c r="AF152" i="7" a="1"/>
  <c r="AF152" i="7" s="1"/>
  <c r="AG152" i="7" a="1"/>
  <c r="AG152" i="7" s="1"/>
  <c r="X314" i="7" a="1"/>
  <c r="X314" i="7" s="1"/>
  <c r="X722" i="7" a="1"/>
  <c r="X722" i="7" s="1"/>
  <c r="U907" i="7" a="1"/>
  <c r="U907" i="7" s="1"/>
  <c r="P495" i="7" a="1"/>
  <c r="P495" i="7" s="1"/>
  <c r="AI209" i="7" a="1"/>
  <c r="AI209" i="7" s="1"/>
  <c r="AK209" i="7" a="1"/>
  <c r="AK209" i="7" s="1"/>
  <c r="AJ209" i="7" a="1"/>
  <c r="AJ209" i="7" s="1"/>
  <c r="O635" i="7" a="1"/>
  <c r="O635" i="7" s="1"/>
  <c r="Q635" i="7" a="1"/>
  <c r="Q635" i="7" s="1"/>
  <c r="O893" i="7" a="1"/>
  <c r="O893" i="7" s="1"/>
  <c r="Q893" i="7" a="1"/>
  <c r="Q893" i="7" s="1"/>
  <c r="P893" i="7" a="1"/>
  <c r="P893" i="7" s="1"/>
  <c r="AC577" i="7" a="1"/>
  <c r="AC577" i="7" s="1"/>
  <c r="AA577" i="7" a="1"/>
  <c r="AA577" i="7" s="1"/>
  <c r="W599" i="7" a="1"/>
  <c r="W599" i="7" s="1"/>
  <c r="X599" i="7" a="1"/>
  <c r="X599" i="7" s="1"/>
  <c r="Y599" i="7" a="1"/>
  <c r="Y599" i="7" s="1"/>
  <c r="U816" i="7" a="1"/>
  <c r="U816" i="7" s="1"/>
  <c r="T816" i="7" a="1"/>
  <c r="T816" i="7" s="1"/>
  <c r="S816" i="7" a="1"/>
  <c r="S816" i="7" s="1"/>
  <c r="AB300" i="7" a="1"/>
  <c r="AB300" i="7" s="1"/>
  <c r="AC300" i="7" a="1"/>
  <c r="AC300" i="7" s="1"/>
  <c r="AJ967" i="7" a="1"/>
  <c r="AJ967" i="7" s="1"/>
  <c r="AK967" i="7" a="1"/>
  <c r="AK967" i="7" s="1"/>
  <c r="AI967" i="7" a="1"/>
  <c r="AI967" i="7" s="1"/>
  <c r="P199" i="7" a="1"/>
  <c r="P199" i="7" s="1"/>
  <c r="Q199" i="7" a="1"/>
  <c r="Q199" i="7" s="1"/>
  <c r="O199" i="7" a="1"/>
  <c r="O199" i="7" s="1"/>
  <c r="Q882" i="7" a="1"/>
  <c r="Q882" i="7" s="1"/>
  <c r="P882" i="7" a="1"/>
  <c r="P882" i="7" s="1"/>
  <c r="O134" i="7" a="1"/>
  <c r="O134" i="7" s="1"/>
  <c r="X144" i="7" a="1"/>
  <c r="X144" i="7" s="1"/>
  <c r="AG273" i="7" a="1"/>
  <c r="AG273" i="7" s="1"/>
  <c r="AF273" i="7" a="1"/>
  <c r="AF273" i="7" s="1"/>
  <c r="O304" i="7" a="1"/>
  <c r="O304" i="7" s="1"/>
  <c r="Q304" i="7" a="1"/>
  <c r="Q304" i="7" s="1"/>
  <c r="P304" i="7" a="1"/>
  <c r="P304" i="7" s="1"/>
  <c r="P396" i="7" a="1"/>
  <c r="P396" i="7" s="1"/>
  <c r="Q396" i="7" a="1"/>
  <c r="Q396" i="7" s="1"/>
  <c r="O396" i="7" a="1"/>
  <c r="O396" i="7" s="1"/>
  <c r="O787" i="7" a="1"/>
  <c r="O787" i="7" s="1"/>
  <c r="P787" i="7" a="1"/>
  <c r="P787" i="7" s="1"/>
  <c r="Q981" i="7" a="1"/>
  <c r="Q981" i="7" s="1"/>
  <c r="P981" i="7" a="1"/>
  <c r="P981" i="7" s="1"/>
  <c r="O981" i="7" a="1"/>
  <c r="O981" i="7" s="1"/>
  <c r="AP981" i="7" s="1"/>
  <c r="P322" i="7" a="1"/>
  <c r="P322" i="7" s="1"/>
  <c r="Q322" i="7" a="1"/>
  <c r="Q322" i="7" s="1"/>
  <c r="O322" i="7" a="1"/>
  <c r="O322" i="7" s="1"/>
  <c r="AP322" i="7" s="1"/>
  <c r="T610" i="7" a="1"/>
  <c r="T610" i="7" s="1"/>
  <c r="U610" i="7" a="1"/>
  <c r="U610" i="7" s="1"/>
  <c r="S610" i="7" a="1"/>
  <c r="S610" i="7" s="1"/>
  <c r="O793" i="7" a="1"/>
  <c r="O793" i="7" s="1"/>
  <c r="P793" i="7" a="1"/>
  <c r="P793" i="7" s="1"/>
  <c r="Q793" i="7" a="1"/>
  <c r="Q793" i="7" s="1"/>
  <c r="O321" i="7" a="1"/>
  <c r="O321" i="7" s="1"/>
  <c r="P321" i="7" a="1"/>
  <c r="P321" i="7" s="1"/>
  <c r="AJ120" i="7" a="1"/>
  <c r="AJ120" i="7" s="1"/>
  <c r="AF810" i="7" a="1"/>
  <c r="AF810" i="7" s="1"/>
  <c r="AA417" i="7" a="1"/>
  <c r="AA417" i="7" s="1"/>
  <c r="AA932" i="7" a="1"/>
  <c r="AA932" i="7" s="1"/>
  <c r="S787" i="7" a="1"/>
  <c r="S787" i="7" s="1"/>
  <c r="T787" i="7" a="1"/>
  <c r="T787" i="7" s="1"/>
  <c r="Q452" i="7" a="1"/>
  <c r="Q452" i="7" s="1"/>
  <c r="P452" i="7" a="1"/>
  <c r="P452" i="7" s="1"/>
  <c r="O452" i="7" a="1"/>
  <c r="O452" i="7" s="1"/>
  <c r="P294" i="7" a="1"/>
  <c r="P294" i="7" s="1"/>
  <c r="Q294" i="7" a="1"/>
  <c r="Q294" i="7" s="1"/>
  <c r="O294" i="7" a="1"/>
  <c r="O294" i="7" s="1"/>
  <c r="O621" i="7" a="1"/>
  <c r="O621" i="7" s="1"/>
  <c r="P621" i="7" a="1"/>
  <c r="P621" i="7" s="1"/>
  <c r="Q621" i="7" a="1"/>
  <c r="Q621" i="7" s="1"/>
  <c r="AG473" i="7" a="1"/>
  <c r="AG473" i="7" s="1"/>
  <c r="Q969" i="7" a="1"/>
  <c r="Q969" i="7" s="1"/>
  <c r="U605" i="7" a="1"/>
  <c r="U605" i="7" s="1"/>
  <c r="S605" i="7" a="1"/>
  <c r="S605" i="7" s="1"/>
  <c r="X153" i="7" a="1"/>
  <c r="X153" i="7" s="1"/>
  <c r="Y153" i="7" a="1"/>
  <c r="Y153" i="7" s="1"/>
  <c r="X424" i="7" a="1"/>
  <c r="X424" i="7" s="1"/>
  <c r="Y424" i="7" a="1"/>
  <c r="Y424" i="7" s="1"/>
  <c r="AI1001" i="7" a="1"/>
  <c r="AI1001" i="7" s="1"/>
  <c r="AK1001" i="7" a="1"/>
  <c r="AK1001" i="7" s="1"/>
  <c r="AI684" i="7" a="1"/>
  <c r="AI684" i="7" s="1"/>
  <c r="AJ684" i="7" a="1"/>
  <c r="AJ684" i="7" s="1"/>
  <c r="AK684" i="7" a="1"/>
  <c r="AK684" i="7" s="1"/>
  <c r="O662" i="7" a="1"/>
  <c r="O662" i="7" s="1"/>
  <c r="S394" i="7" a="1"/>
  <c r="S394" i="7" s="1"/>
  <c r="U394" i="7" a="1"/>
  <c r="U394" i="7" s="1"/>
  <c r="T394" i="7" a="1"/>
  <c r="T394" i="7" s="1"/>
  <c r="AJ746" i="7" a="1"/>
  <c r="AJ746" i="7" s="1"/>
  <c r="AK746" i="7" a="1"/>
  <c r="AK746" i="7" s="1"/>
  <c r="Q787" i="7" a="1"/>
  <c r="Q787" i="7" s="1"/>
  <c r="O943" i="7" a="1"/>
  <c r="O943" i="7" s="1"/>
  <c r="AP943" i="7" s="1"/>
  <c r="P943" i="7" a="1"/>
  <c r="P943" i="7" s="1"/>
  <c r="Q943" i="7" a="1"/>
  <c r="Q943" i="7" s="1"/>
  <c r="Q599" i="7" a="1"/>
  <c r="Q599" i="7" s="1"/>
  <c r="O599" i="7" a="1"/>
  <c r="O599" i="7" s="1"/>
  <c r="P599" i="7" a="1"/>
  <c r="P599" i="7" s="1"/>
  <c r="Q705" i="7" a="1"/>
  <c r="Q705" i="7" s="1"/>
  <c r="O705" i="7" a="1"/>
  <c r="O705" i="7" s="1"/>
  <c r="P705" i="7" a="1"/>
  <c r="P705" i="7" s="1"/>
  <c r="P387" i="7" a="1"/>
  <c r="P387" i="7" s="1"/>
  <c r="AQ387" i="7" s="1"/>
  <c r="Q387" i="7" a="1"/>
  <c r="Q387" i="7" s="1"/>
  <c r="O387" i="7" a="1"/>
  <c r="O387" i="7" s="1"/>
  <c r="AI310" i="7" a="1"/>
  <c r="AI310" i="7" s="1"/>
  <c r="AK310" i="7" a="1"/>
  <c r="AK310" i="7" s="1"/>
  <c r="AJ661" i="7" a="1"/>
  <c r="AJ661" i="7" s="1"/>
  <c r="AK661" i="7" a="1"/>
  <c r="AK661" i="7" s="1"/>
  <c r="AI403" i="7" a="1"/>
  <c r="AI403" i="7" s="1"/>
  <c r="AB968" i="7" a="1"/>
  <c r="AB968" i="7" s="1"/>
  <c r="AC968" i="7" a="1"/>
  <c r="AC968" i="7" s="1"/>
  <c r="W217" i="7" a="1"/>
  <c r="W217" i="7" s="1"/>
  <c r="X217" i="7" a="1"/>
  <c r="X217" i="7" s="1"/>
  <c r="AG967" i="7" a="1"/>
  <c r="AG967" i="7" s="1"/>
  <c r="AE967" i="7" a="1"/>
  <c r="AE967" i="7" s="1"/>
  <c r="O171" i="7" a="1"/>
  <c r="O171" i="7" s="1"/>
  <c r="O522" i="7" a="1"/>
  <c r="O522" i="7" s="1"/>
  <c r="O876" i="7" a="1"/>
  <c r="O876" i="7" s="1"/>
  <c r="AF613" i="7" a="1"/>
  <c r="AF613" i="7" s="1"/>
  <c r="AG613" i="7" a="1"/>
  <c r="AG613" i="7" s="1"/>
  <c r="X452" i="7" a="1"/>
  <c r="X452" i="7" s="1"/>
  <c r="S597" i="7" a="1"/>
  <c r="S597" i="7" s="1"/>
  <c r="AP597" i="7" s="1"/>
  <c r="T597" i="7" a="1"/>
  <c r="T597" i="7" s="1"/>
  <c r="T906" i="7" a="1"/>
  <c r="T906" i="7" s="1"/>
  <c r="O375" i="7" a="1"/>
  <c r="O375" i="7" s="1"/>
  <c r="W762" i="7" a="1"/>
  <c r="W762" i="7" s="1"/>
  <c r="X762" i="7" a="1"/>
  <c r="X762" i="7" s="1"/>
  <c r="Y762" i="7" a="1"/>
  <c r="Y762" i="7" s="1"/>
  <c r="W179" i="7" a="1"/>
  <c r="W179" i="7" s="1"/>
  <c r="AI940" i="7" a="1"/>
  <c r="AI940" i="7" s="1"/>
  <c r="AK940" i="7" a="1"/>
  <c r="AK940" i="7" s="1"/>
  <c r="AJ940" i="7" a="1"/>
  <c r="AJ940" i="7" s="1"/>
  <c r="Q305" i="7" a="1"/>
  <c r="Q305" i="7" s="1"/>
  <c r="P197" i="7" a="1"/>
  <c r="P197" i="7" s="1"/>
  <c r="O197" i="7" a="1"/>
  <c r="O197" i="7" s="1"/>
  <c r="Q197" i="7" a="1"/>
  <c r="Q197" i="7" s="1"/>
  <c r="P540" i="7" a="1"/>
  <c r="P540" i="7" s="1"/>
  <c r="Q540" i="7" a="1"/>
  <c r="Q540" i="7" s="1"/>
  <c r="Q301" i="7" a="1"/>
  <c r="Q301" i="7" s="1"/>
  <c r="AF455" i="7" a="1"/>
  <c r="AF455" i="7" s="1"/>
  <c r="AG455" i="7" a="1"/>
  <c r="AG455" i="7" s="1"/>
  <c r="P569" i="7" a="1"/>
  <c r="P569" i="7" s="1"/>
  <c r="Q569" i="7" a="1"/>
  <c r="Q569" i="7" s="1"/>
  <c r="O324" i="7" a="1"/>
  <c r="O324" i="7" s="1"/>
  <c r="Q324" i="7" a="1"/>
  <c r="Q324" i="7" s="1"/>
  <c r="O251" i="7" a="1"/>
  <c r="O251" i="7" s="1"/>
  <c r="P251" i="7" a="1"/>
  <c r="P251" i="7" s="1"/>
  <c r="P629" i="7" a="1"/>
  <c r="P629" i="7" s="1"/>
  <c r="Q629" i="7" a="1"/>
  <c r="Q629" i="7" s="1"/>
  <c r="Q819" i="7" a="1"/>
  <c r="Q819" i="7" s="1"/>
  <c r="P819" i="7" a="1"/>
  <c r="P819" i="7" s="1"/>
  <c r="O334" i="7" a="1"/>
  <c r="O334" i="7" s="1"/>
  <c r="P334" i="7" a="1"/>
  <c r="P334" i="7" s="1"/>
  <c r="Q334" i="7" a="1"/>
  <c r="Q334" i="7" s="1"/>
  <c r="O995" i="7" a="1"/>
  <c r="O995" i="7" s="1"/>
  <c r="AP995" i="7" s="1"/>
  <c r="P995" i="7" a="1"/>
  <c r="P995" i="7" s="1"/>
  <c r="Q995" i="7" a="1"/>
  <c r="Q995" i="7" s="1"/>
  <c r="AR995" i="7" s="1"/>
  <c r="O507" i="7" a="1"/>
  <c r="O507" i="7" s="1"/>
  <c r="Q507" i="7" a="1"/>
  <c r="Q507" i="7" s="1"/>
  <c r="P507" i="7" a="1"/>
  <c r="P507" i="7" s="1"/>
  <c r="Q178" i="7" a="1"/>
  <c r="Q178" i="7" s="1"/>
  <c r="P178" i="7" a="1"/>
  <c r="P178" i="7" s="1"/>
  <c r="O416" i="7" a="1"/>
  <c r="O416" i="7" s="1"/>
  <c r="P416" i="7" a="1"/>
  <c r="P416" i="7" s="1"/>
  <c r="O832" i="7" a="1"/>
  <c r="O832" i="7" s="1"/>
  <c r="AP832" i="7" s="1"/>
  <c r="P832" i="7" a="1"/>
  <c r="P832" i="7" s="1"/>
  <c r="AQ832" i="7" s="1"/>
  <c r="Q832" i="7" a="1"/>
  <c r="Q832" i="7" s="1"/>
  <c r="O355" i="7" a="1"/>
  <c r="O355" i="7" s="1"/>
  <c r="Q355" i="7" a="1"/>
  <c r="Q355" i="7" s="1"/>
  <c r="O260" i="7" a="1"/>
  <c r="O260" i="7" s="1"/>
  <c r="P260" i="7" a="1"/>
  <c r="P260" i="7" s="1"/>
  <c r="Q260" i="7" a="1"/>
  <c r="Q260" i="7" s="1"/>
  <c r="P722" i="7" a="1"/>
  <c r="P722" i="7" s="1"/>
  <c r="Q722" i="7" a="1"/>
  <c r="Q722" i="7" s="1"/>
  <c r="O722" i="7" a="1"/>
  <c r="O722" i="7" s="1"/>
  <c r="P880" i="7" a="1"/>
  <c r="P880" i="7" s="1"/>
  <c r="O880" i="7" a="1"/>
  <c r="O880" i="7" s="1"/>
  <c r="Q880" i="7" a="1"/>
  <c r="Q880" i="7" s="1"/>
  <c r="O610" i="7" a="1"/>
  <c r="O610" i="7" s="1"/>
  <c r="P610" i="7" a="1"/>
  <c r="P610" i="7" s="1"/>
  <c r="Q610" i="7" a="1"/>
  <c r="Q610" i="7" s="1"/>
  <c r="Q561" i="7" a="1"/>
  <c r="Q561" i="7" s="1"/>
  <c r="P561" i="7" a="1"/>
  <c r="P561" i="7" s="1"/>
  <c r="Q779" i="7" a="1"/>
  <c r="Q779" i="7" s="1"/>
  <c r="P779" i="7" a="1"/>
  <c r="P779" i="7" s="1"/>
  <c r="P548" i="7" a="1"/>
  <c r="P548" i="7" s="1"/>
  <c r="O548" i="7" a="1"/>
  <c r="O548" i="7" s="1"/>
  <c r="P228" i="7" a="1"/>
  <c r="P228" i="7" s="1"/>
  <c r="Q228" i="7" a="1"/>
  <c r="Q228" i="7" s="1"/>
  <c r="O228" i="7" a="1"/>
  <c r="O228" i="7" s="1"/>
  <c r="P246" i="7" a="1"/>
  <c r="P246" i="7" s="1"/>
  <c r="O246" i="7" a="1"/>
  <c r="O246" i="7" s="1"/>
  <c r="Q246" i="7" a="1"/>
  <c r="Q246" i="7" s="1"/>
  <c r="O338" i="7" a="1"/>
  <c r="O338" i="7" s="1"/>
  <c r="Q338" i="7" a="1"/>
  <c r="Q338" i="7" s="1"/>
  <c r="P338" i="7" a="1"/>
  <c r="P338" i="7" s="1"/>
  <c r="O824" i="7" a="1"/>
  <c r="O824" i="7" s="1"/>
  <c r="Q824" i="7" a="1"/>
  <c r="Q824" i="7" s="1"/>
  <c r="P824" i="7" a="1"/>
  <c r="P824" i="7" s="1"/>
  <c r="O701" i="7" a="1"/>
  <c r="O701" i="7" s="1"/>
  <c r="P701" i="7" a="1"/>
  <c r="P701" i="7" s="1"/>
  <c r="Q701" i="7" a="1"/>
  <c r="Q701" i="7" s="1"/>
  <c r="AJ852" i="7" a="1"/>
  <c r="AJ852" i="7" s="1"/>
  <c r="AG949" i="7" a="1"/>
  <c r="AG949" i="7" s="1"/>
  <c r="P822" i="7" a="1"/>
  <c r="P822" i="7" s="1"/>
  <c r="AQ822" i="7" s="1"/>
  <c r="AE986" i="7" a="1"/>
  <c r="AE986" i="7" s="1"/>
  <c r="AK892" i="7" a="1"/>
  <c r="AK892" i="7" s="1"/>
  <c r="X485" i="7" a="1"/>
  <c r="X485" i="7" s="1"/>
  <c r="AG169" i="7" a="1"/>
  <c r="AG169" i="7" s="1"/>
  <c r="P757" i="7" a="1"/>
  <c r="P757" i="7" s="1"/>
  <c r="AC131" i="7" a="1"/>
  <c r="AC131" i="7" s="1"/>
  <c r="O531" i="7" a="1"/>
  <c r="O531" i="7" s="1"/>
  <c r="Q341" i="7" a="1"/>
  <c r="Q341" i="7" s="1"/>
  <c r="AF118" i="7" a="1"/>
  <c r="AF118" i="7" s="1"/>
  <c r="Y312" i="7" a="1"/>
  <c r="Y312" i="7" s="1"/>
  <c r="Q835" i="7" a="1"/>
  <c r="Q835" i="7" s="1"/>
  <c r="AF438" i="7" a="1"/>
  <c r="AF438" i="7" s="1"/>
  <c r="T982" i="7" a="1"/>
  <c r="T982" i="7" s="1"/>
  <c r="O719" i="7" a="1"/>
  <c r="O719" i="7" s="1"/>
  <c r="AP719" i="7" s="1"/>
  <c r="X1000" i="7" a="1"/>
  <c r="X1000" i="7" s="1"/>
  <c r="AG400" i="7" a="1"/>
  <c r="AG400" i="7" s="1"/>
  <c r="AB978" i="7" a="1"/>
  <c r="AB978" i="7" s="1"/>
  <c r="AC1007" i="7" a="1"/>
  <c r="AC1007" i="7" s="1"/>
  <c r="Q310" i="7" a="1"/>
  <c r="Q310" i="7" s="1"/>
  <c r="Q920" i="7" a="1"/>
  <c r="Q920" i="7" s="1"/>
  <c r="AB180" i="7" a="1"/>
  <c r="AB180" i="7" s="1"/>
  <c r="W744" i="7" a="1"/>
  <c r="W744" i="7" s="1"/>
  <c r="Q1002" i="7" a="1"/>
  <c r="Q1002" i="7" s="1"/>
  <c r="W502" i="7" a="1"/>
  <c r="W502" i="7" s="1"/>
  <c r="Y117" i="7" a="1"/>
  <c r="Y117" i="7" s="1"/>
  <c r="P903" i="7" a="1"/>
  <c r="P903" i="7" s="1"/>
  <c r="Q703" i="7" a="1"/>
  <c r="Q703" i="7" s="1"/>
  <c r="W185" i="7" a="1"/>
  <c r="W185" i="7" s="1"/>
  <c r="T725" i="7" a="1"/>
  <c r="T725" i="7" s="1"/>
  <c r="AG725" i="7" a="1"/>
  <c r="AG725" i="7" s="1"/>
  <c r="S134" i="7" a="1"/>
  <c r="S134" i="7" s="1"/>
  <c r="AG380" i="7" a="1"/>
  <c r="AG380" i="7" s="1"/>
  <c r="AJ544" i="7" a="1"/>
  <c r="AJ544" i="7" s="1"/>
  <c r="Y929" i="7" a="1"/>
  <c r="Y929" i="7" s="1"/>
  <c r="AK792" i="7" a="1"/>
  <c r="AK792" i="7" s="1"/>
  <c r="AE837" i="7" a="1"/>
  <c r="AE837" i="7" s="1"/>
  <c r="AK952" i="7" a="1"/>
  <c r="AK952" i="7" s="1"/>
  <c r="T306" i="7" a="1"/>
  <c r="T306" i="7" s="1"/>
  <c r="AK386" i="7" a="1"/>
  <c r="AK386" i="7" s="1"/>
  <c r="AI151" i="7" a="1"/>
  <c r="AI151" i="7" s="1"/>
  <c r="Q339" i="7" a="1"/>
  <c r="Q339" i="7" s="1"/>
  <c r="AR339" i="7" s="1"/>
  <c r="AC372" i="7" a="1"/>
  <c r="AC372" i="7" s="1"/>
  <c r="AB372" i="7" a="1"/>
  <c r="AB372" i="7" s="1"/>
  <c r="AG881" i="7" a="1"/>
  <c r="AG881" i="7" s="1"/>
  <c r="AI676" i="7" a="1"/>
  <c r="AI676" i="7" s="1"/>
  <c r="P329" i="7" a="1"/>
  <c r="P329" i="7" s="1"/>
  <c r="AJ466" i="7" a="1"/>
  <c r="AJ466" i="7" s="1"/>
  <c r="AK546" i="7" a="1"/>
  <c r="AK546" i="7" s="1"/>
  <c r="U391" i="7" a="1"/>
  <c r="U391" i="7" s="1"/>
  <c r="O363" i="7" a="1"/>
  <c r="O363" i="7" s="1"/>
  <c r="AC707" i="7" a="1"/>
  <c r="AC707" i="7" s="1"/>
  <c r="T556" i="7" a="1"/>
  <c r="T556" i="7" s="1"/>
  <c r="AJ208" i="7" a="1"/>
  <c r="AJ208" i="7" s="1"/>
  <c r="AB176" i="7" a="1"/>
  <c r="AB176" i="7" s="1"/>
  <c r="AB239" i="7" a="1"/>
  <c r="AB239" i="7" s="1"/>
  <c r="W606" i="7" a="1"/>
  <c r="W606" i="7" s="1"/>
  <c r="O215" i="7" a="1"/>
  <c r="O215" i="7" s="1"/>
  <c r="AK364" i="7" a="1"/>
  <c r="AK364" i="7" s="1"/>
  <c r="Y612" i="7" a="1"/>
  <c r="Y612" i="7" s="1"/>
  <c r="P863" i="7" a="1"/>
  <c r="P863" i="7" s="1"/>
  <c r="T782" i="7" a="1"/>
  <c r="T782" i="7" s="1"/>
  <c r="O739" i="7" a="1"/>
  <c r="O739" i="7" s="1"/>
  <c r="AB983" i="7" a="1"/>
  <c r="AB983" i="7" s="1"/>
  <c r="AA678" i="7" a="1"/>
  <c r="AA678" i="7" s="1"/>
  <c r="AJ171" i="7" a="1"/>
  <c r="AJ171" i="7" s="1"/>
  <c r="AC399" i="7" a="1"/>
  <c r="AC399" i="7" s="1"/>
  <c r="U846" i="7" a="1"/>
  <c r="U846" i="7" s="1"/>
  <c r="P891" i="7" a="1"/>
  <c r="P891" i="7" s="1"/>
  <c r="U916" i="7" a="1"/>
  <c r="U916" i="7" s="1"/>
  <c r="P829" i="7" a="1"/>
  <c r="P829" i="7" s="1"/>
  <c r="U896" i="7" a="1"/>
  <c r="U896" i="7" s="1"/>
  <c r="AE856" i="7" a="1"/>
  <c r="AE856" i="7" s="1"/>
  <c r="AK460" i="7" a="1"/>
  <c r="AK460" i="7" s="1"/>
  <c r="Q382" i="7" a="1"/>
  <c r="Q382" i="7" s="1"/>
  <c r="T505" i="7" a="1"/>
  <c r="T505" i="7" s="1"/>
  <c r="Y350" i="7" a="1"/>
  <c r="Y350" i="7" s="1"/>
  <c r="AJ681" i="7" a="1"/>
  <c r="AJ681" i="7" s="1"/>
  <c r="AK354" i="7" a="1"/>
  <c r="AK354" i="7" s="1"/>
  <c r="Q543" i="7" a="1"/>
  <c r="Q543" i="7" s="1"/>
  <c r="P358" i="7" a="1"/>
  <c r="P358" i="7" s="1"/>
  <c r="AA784" i="7" a="1"/>
  <c r="AA784" i="7" s="1"/>
  <c r="AF184" i="7" a="1"/>
  <c r="AF184" i="7" s="1"/>
  <c r="U946" i="7" a="1"/>
  <c r="U946" i="7" s="1"/>
  <c r="O401" i="7" a="1"/>
  <c r="O401" i="7" s="1"/>
  <c r="AF143" i="7" a="1"/>
  <c r="AF143" i="7" s="1"/>
  <c r="Y193" i="7" a="1"/>
  <c r="Y193" i="7" s="1"/>
  <c r="AJ901" i="7" a="1"/>
  <c r="AJ901" i="7" s="1"/>
  <c r="AK901" i="7" a="1"/>
  <c r="AK901" i="7" s="1"/>
  <c r="AI427" i="7" a="1"/>
  <c r="AI427" i="7" s="1"/>
  <c r="X924" i="7" a="1"/>
  <c r="X924" i="7" s="1"/>
  <c r="AJ533" i="7" a="1"/>
  <c r="AJ533" i="7" s="1"/>
  <c r="S154" i="7" a="1"/>
  <c r="S154" i="7" s="1"/>
  <c r="U154" i="7" a="1"/>
  <c r="U154" i="7" s="1"/>
  <c r="T154" i="7" a="1"/>
  <c r="T154" i="7" s="1"/>
  <c r="AK827" i="7" a="1"/>
  <c r="AK827" i="7" s="1"/>
  <c r="AC150" i="7" a="1"/>
  <c r="AC150" i="7" s="1"/>
  <c r="AK919" i="7" a="1"/>
  <c r="AK919" i="7" s="1"/>
  <c r="Q700" i="7" a="1"/>
  <c r="Q700" i="7" s="1"/>
  <c r="W646" i="7" a="1"/>
  <c r="W646" i="7" s="1"/>
  <c r="Q343" i="7" a="1"/>
  <c r="Q343" i="7" s="1"/>
  <c r="AR343" i="7" s="1"/>
  <c r="T124" i="7" a="1"/>
  <c r="T124" i="7" s="1"/>
  <c r="AA333" i="7" a="1"/>
  <c r="AA333" i="7" s="1"/>
  <c r="AE373" i="7" a="1"/>
  <c r="AE373" i="7" s="1"/>
  <c r="W860" i="7" a="1"/>
  <c r="W860" i="7" s="1"/>
  <c r="AI371" i="7" a="1"/>
  <c r="AI371" i="7" s="1"/>
  <c r="AE625" i="7" a="1"/>
  <c r="AE625" i="7" s="1"/>
  <c r="AC486" i="7" a="1"/>
  <c r="AC486" i="7" s="1"/>
  <c r="AB486" i="7" a="1"/>
  <c r="AB486" i="7" s="1"/>
  <c r="P914" i="7" a="1"/>
  <c r="P914" i="7" s="1"/>
  <c r="AG763" i="7" a="1"/>
  <c r="AG763" i="7" s="1"/>
  <c r="U876" i="7" a="1"/>
  <c r="U876" i="7" s="1"/>
  <c r="AR876" i="7" s="1"/>
  <c r="S595" i="7" a="1"/>
  <c r="S595" i="7" s="1"/>
  <c r="AJ908" i="7" a="1"/>
  <c r="AJ908" i="7" s="1"/>
  <c r="AC708" i="7" a="1"/>
  <c r="AC708" i="7" s="1"/>
  <c r="O204" i="7" a="1"/>
  <c r="O204" i="7" s="1"/>
  <c r="W301" i="7" a="1"/>
  <c r="W301" i="7" s="1"/>
  <c r="X301" i="7" a="1"/>
  <c r="X301" i="7" s="1"/>
  <c r="W994" i="7" a="1"/>
  <c r="W994" i="7" s="1"/>
  <c r="X994" i="7" a="1"/>
  <c r="X994" i="7" s="1"/>
  <c r="Y994" i="7" a="1"/>
  <c r="Y994" i="7" s="1"/>
  <c r="T957" i="7" a="1"/>
  <c r="T957" i="7" s="1"/>
  <c r="U957" i="7" a="1"/>
  <c r="U957" i="7" s="1"/>
  <c r="Q992" i="7" a="1"/>
  <c r="Q992" i="7" s="1"/>
  <c r="AG917" i="7" a="1"/>
  <c r="AG917" i="7" s="1"/>
  <c r="AF917" i="7" a="1"/>
  <c r="AF917" i="7" s="1"/>
  <c r="AJ704" i="7" a="1"/>
  <c r="AJ704" i="7" s="1"/>
  <c r="AI704" i="7" a="1"/>
  <c r="AI704" i="7" s="1"/>
  <c r="AK704" i="7" a="1"/>
  <c r="AK704" i="7" s="1"/>
  <c r="Q403" i="7" a="1"/>
  <c r="Q403" i="7" s="1"/>
  <c r="AK611" i="7" a="1"/>
  <c r="AK611" i="7" s="1"/>
  <c r="P922" i="7" a="1"/>
  <c r="P922" i="7" s="1"/>
  <c r="U945" i="7" a="1"/>
  <c r="U945" i="7" s="1"/>
  <c r="AI238" i="7" a="1"/>
  <c r="AI238" i="7" s="1"/>
  <c r="AA187" i="7" a="1"/>
  <c r="AA187" i="7" s="1"/>
  <c r="W823" i="7" a="1"/>
  <c r="W823" i="7" s="1"/>
  <c r="X823" i="7" a="1"/>
  <c r="X823" i="7" s="1"/>
  <c r="Y823" i="7" a="1"/>
  <c r="Y823" i="7" s="1"/>
  <c r="W560" i="7" a="1"/>
  <c r="W560" i="7" s="1"/>
  <c r="T573" i="7" a="1"/>
  <c r="T573" i="7" s="1"/>
  <c r="T416" i="7" a="1"/>
  <c r="T416" i="7" s="1"/>
  <c r="U416" i="7" a="1"/>
  <c r="U416" i="7" s="1"/>
  <c r="T344" i="7" a="1"/>
  <c r="T344" i="7" s="1"/>
  <c r="U682" i="7" a="1"/>
  <c r="U682" i="7" s="1"/>
  <c r="AA429" i="7" a="1"/>
  <c r="AA429" i="7" s="1"/>
  <c r="Q709" i="7" a="1"/>
  <c r="Q709" i="7" s="1"/>
  <c r="Y125" i="7" a="1"/>
  <c r="Y125" i="7" s="1"/>
  <c r="W125" i="7" a="1"/>
  <c r="W125" i="7" s="1"/>
  <c r="X125" i="7" a="1"/>
  <c r="X125" i="7" s="1"/>
  <c r="T735" i="7" a="1"/>
  <c r="T735" i="7" s="1"/>
  <c r="X520" i="7" a="1"/>
  <c r="X520" i="7" s="1"/>
  <c r="Y520" i="7" a="1"/>
  <c r="Y520" i="7" s="1"/>
  <c r="W520" i="7" a="1"/>
  <c r="W520" i="7" s="1"/>
  <c r="T811" i="7" a="1"/>
  <c r="T811" i="7" s="1"/>
  <c r="AG272" i="7" a="1"/>
  <c r="AG272" i="7" s="1"/>
  <c r="U270" i="7" a="1"/>
  <c r="U270" i="7" s="1"/>
  <c r="T270" i="7" a="1"/>
  <c r="T270" i="7" s="1"/>
  <c r="P524" i="7" a="1"/>
  <c r="P524" i="7" s="1"/>
  <c r="AQ524" i="7" s="1"/>
  <c r="AI231" i="7" a="1"/>
  <c r="AI231" i="7" s="1"/>
  <c r="AJ231" i="7" a="1"/>
  <c r="AJ231" i="7" s="1"/>
  <c r="X692" i="7" a="1"/>
  <c r="X692" i="7" s="1"/>
  <c r="AE244" i="7" a="1"/>
  <c r="AE244" i="7" s="1"/>
  <c r="AJ943" i="7" a="1"/>
  <c r="AJ943" i="7" s="1"/>
  <c r="AJ273" i="7" a="1"/>
  <c r="AJ273" i="7" s="1"/>
  <c r="AK273" i="7" a="1"/>
  <c r="AK273" i="7" s="1"/>
  <c r="W778" i="7" a="1"/>
  <c r="W778" i="7" s="1"/>
  <c r="X778" i="7" a="1"/>
  <c r="X778" i="7" s="1"/>
  <c r="AF756" i="7" a="1"/>
  <c r="AF756" i="7" s="1"/>
  <c r="AB970" i="7" a="1"/>
  <c r="AB970" i="7" s="1"/>
  <c r="Y737" i="7" a="1"/>
  <c r="Y737" i="7" s="1"/>
  <c r="T926" i="7" a="1"/>
  <c r="T926" i="7" s="1"/>
  <c r="X694" i="7" a="1"/>
  <c r="X694" i="7" s="1"/>
  <c r="Y694" i="7" a="1"/>
  <c r="Y694" i="7" s="1"/>
  <c r="AK855" i="7" a="1"/>
  <c r="AK855" i="7" s="1"/>
  <c r="AE865" i="7" a="1"/>
  <c r="AE865" i="7" s="1"/>
  <c r="O393" i="7" a="1"/>
  <c r="O393" i="7" s="1"/>
  <c r="U480" i="7" a="1"/>
  <c r="U480" i="7" s="1"/>
  <c r="W283" i="7" a="1"/>
  <c r="W283" i="7" s="1"/>
  <c r="P181" i="7" a="1"/>
  <c r="P181" i="7" s="1"/>
  <c r="AF123" i="7" a="1"/>
  <c r="AF123" i="7" s="1"/>
  <c r="AE123" i="7" a="1"/>
  <c r="AE123" i="7" s="1"/>
  <c r="W653" i="7" a="1"/>
  <c r="W653" i="7" s="1"/>
  <c r="X653" i="7" a="1"/>
  <c r="X653" i="7" s="1"/>
  <c r="Y653" i="7" a="1"/>
  <c r="Y653" i="7" s="1"/>
  <c r="AJ880" i="7" a="1"/>
  <c r="AJ880" i="7" s="1"/>
  <c r="AK880" i="7" a="1"/>
  <c r="AK880" i="7" s="1"/>
  <c r="T254" i="7" a="1"/>
  <c r="T254" i="7" s="1"/>
  <c r="U254" i="7" a="1"/>
  <c r="U254" i="7" s="1"/>
  <c r="U166" i="7" a="1"/>
  <c r="U166" i="7" s="1"/>
  <c r="S166" i="7" a="1"/>
  <c r="S166" i="7" s="1"/>
  <c r="AP166" i="7" s="1"/>
  <c r="AK878" i="7" a="1"/>
  <c r="AK878" i="7" s="1"/>
  <c r="AJ878" i="7" a="1"/>
  <c r="AJ878" i="7" s="1"/>
  <c r="AK588" i="7" a="1"/>
  <c r="AK588" i="7" s="1"/>
  <c r="P285" i="7" a="1"/>
  <c r="P285" i="7" s="1"/>
  <c r="AC337" i="7" a="1"/>
  <c r="AC337" i="7" s="1"/>
  <c r="AA337" i="7" a="1"/>
  <c r="AA337" i="7" s="1"/>
  <c r="AC182" i="7" a="1"/>
  <c r="AC182" i="7" s="1"/>
  <c r="AB182" i="7" a="1"/>
  <c r="AB182" i="7" s="1"/>
  <c r="S987" i="7" a="1"/>
  <c r="S987" i="7" s="1"/>
  <c r="U987" i="7" a="1"/>
  <c r="U987" i="7" s="1"/>
  <c r="AE307" i="7" a="1"/>
  <c r="AE307" i="7" s="1"/>
  <c r="U715" i="7" a="1"/>
  <c r="U715" i="7" s="1"/>
  <c r="AR715" i="7" s="1"/>
  <c r="X937" i="7" a="1"/>
  <c r="X937" i="7" s="1"/>
  <c r="AK413" i="7" a="1"/>
  <c r="AK413" i="7" s="1"/>
  <c r="AI413" i="7" a="1"/>
  <c r="AI413" i="7" s="1"/>
  <c r="AJ413" i="7" a="1"/>
  <c r="AJ413" i="7" s="1"/>
  <c r="U547" i="7" a="1"/>
  <c r="U547" i="7" s="1"/>
  <c r="T547" i="7" a="1"/>
  <c r="T547" i="7" s="1"/>
  <c r="P468" i="7" a="1"/>
  <c r="P468" i="7" s="1"/>
  <c r="Y912" i="7" a="1"/>
  <c r="Y912" i="7" s="1"/>
  <c r="W683" i="7" a="1"/>
  <c r="W683" i="7" s="1"/>
  <c r="Y683" i="7" a="1"/>
  <c r="Y683" i="7" s="1"/>
  <c r="X683" i="7" a="1"/>
  <c r="X683" i="7" s="1"/>
  <c r="AA780" i="7" a="1"/>
  <c r="AA780" i="7" s="1"/>
  <c r="AB780" i="7" a="1"/>
  <c r="AB780" i="7" s="1"/>
  <c r="S797" i="7" a="1"/>
  <c r="S797" i="7" s="1"/>
  <c r="T797" i="7" a="1"/>
  <c r="T797" i="7" s="1"/>
  <c r="U733" i="7" a="1"/>
  <c r="U733" i="7" s="1"/>
  <c r="S733" i="7" a="1"/>
  <c r="S733" i="7" s="1"/>
  <c r="T733" i="7" a="1"/>
  <c r="T733" i="7" s="1"/>
  <c r="AI985" i="7" a="1"/>
  <c r="AI985" i="7" s="1"/>
  <c r="P673" i="7" a="1"/>
  <c r="P673" i="7" s="1"/>
  <c r="Q269" i="7" a="1"/>
  <c r="Q269" i="7" s="1"/>
  <c r="AK282" i="7" a="1"/>
  <c r="AK282" i="7" s="1"/>
  <c r="AJ282" i="7" a="1"/>
  <c r="AJ282" i="7" s="1"/>
  <c r="AI282" i="7" a="1"/>
  <c r="AI282" i="7" s="1"/>
  <c r="AK772" i="7" a="1"/>
  <c r="AK772" i="7" s="1"/>
  <c r="AE786" i="7" a="1"/>
  <c r="AE786" i="7" s="1"/>
  <c r="AB294" i="7" a="1"/>
  <c r="AB294" i="7" s="1"/>
  <c r="AC294" i="7" a="1"/>
  <c r="AC294" i="7" s="1"/>
  <c r="AA294" i="7" a="1"/>
  <c r="AA294" i="7" s="1"/>
  <c r="X627" i="7" a="1"/>
  <c r="X627" i="7" s="1"/>
  <c r="Y627" i="7" a="1"/>
  <c r="Y627" i="7" s="1"/>
  <c r="AB491" i="7" a="1"/>
  <c r="AB491" i="7" s="1"/>
  <c r="AA491" i="7" a="1"/>
  <c r="AA491" i="7" s="1"/>
  <c r="P593" i="7" a="1"/>
  <c r="P593" i="7" s="1"/>
  <c r="AF910" i="7" a="1"/>
  <c r="AF910" i="7" s="1"/>
  <c r="P291" i="7" a="1"/>
  <c r="P291" i="7" s="1"/>
  <c r="AQ291" i="7" s="1"/>
  <c r="AI622" i="7" a="1"/>
  <c r="AI622" i="7" s="1"/>
  <c r="AJ622" i="7" a="1"/>
  <c r="AJ622" i="7" s="1"/>
  <c r="AK622" i="7" a="1"/>
  <c r="AK622" i="7" s="1"/>
  <c r="U962" i="7" a="1"/>
  <c r="U962" i="7" s="1"/>
  <c r="T962" i="7" a="1"/>
  <c r="T962" i="7" s="1"/>
  <c r="AJ450" i="7" a="1"/>
  <c r="AJ450" i="7" s="1"/>
  <c r="AI450" i="7" a="1"/>
  <c r="AI450" i="7" s="1"/>
  <c r="AB214" i="7" a="1"/>
  <c r="AB214" i="7" s="1"/>
  <c r="AJ1001" i="7" a="1"/>
  <c r="AJ1001" i="7" s="1"/>
  <c r="Q407" i="7" a="1"/>
  <c r="Q407" i="7" s="1"/>
  <c r="AR407" i="7" s="1"/>
  <c r="AE685" i="7" a="1"/>
  <c r="AE685" i="7" s="1"/>
  <c r="AF685" i="7" a="1"/>
  <c r="AF685" i="7" s="1"/>
  <c r="AG685" i="7" a="1"/>
  <c r="AG685" i="7" s="1"/>
  <c r="T152" i="7" a="1"/>
  <c r="T152" i="7" s="1"/>
  <c r="U152" i="7" a="1"/>
  <c r="U152" i="7" s="1"/>
  <c r="S152" i="7" a="1"/>
  <c r="S152" i="7" s="1"/>
  <c r="X434" i="7" a="1"/>
  <c r="X434" i="7" s="1"/>
  <c r="W434" i="7" a="1"/>
  <c r="W434" i="7" s="1"/>
  <c r="AJ552" i="7" a="1"/>
  <c r="AJ552" i="7" s="1"/>
  <c r="AI317" i="7" a="1"/>
  <c r="AI317" i="7" s="1"/>
  <c r="AK317" i="7" a="1"/>
  <c r="AK317" i="7" s="1"/>
  <c r="AJ317" i="7" a="1"/>
  <c r="AJ317" i="7" s="1"/>
  <c r="AI793" i="7" a="1"/>
  <c r="AI793" i="7" s="1"/>
  <c r="AJ793" i="7" a="1"/>
  <c r="AJ793" i="7" s="1"/>
  <c r="O1012" i="7" a="1"/>
  <c r="O1012" i="7" s="1"/>
  <c r="W722" i="7" a="1"/>
  <c r="W722" i="7" s="1"/>
  <c r="S907" i="7" a="1"/>
  <c r="S907" i="7" s="1"/>
  <c r="O495" i="7" a="1"/>
  <c r="O495" i="7" s="1"/>
  <c r="AJ614" i="7" a="1"/>
  <c r="AJ614" i="7" s="1"/>
  <c r="AK614" i="7" a="1"/>
  <c r="AK614" i="7" s="1"/>
  <c r="O562" i="7" a="1"/>
  <c r="O562" i="7" s="1"/>
  <c r="P562" i="7" a="1"/>
  <c r="P562" i="7" s="1"/>
  <c r="Q562" i="7" a="1"/>
  <c r="Q562" i="7" s="1"/>
  <c r="O813" i="7" a="1"/>
  <c r="O813" i="7" s="1"/>
  <c r="P813" i="7" a="1"/>
  <c r="P813" i="7" s="1"/>
  <c r="AJ735" i="7" a="1"/>
  <c r="AJ735" i="7" s="1"/>
  <c r="AK735" i="7" a="1"/>
  <c r="AK735" i="7" s="1"/>
  <c r="AJ871" i="7" a="1"/>
  <c r="AJ871" i="7" s="1"/>
  <c r="AI871" i="7" a="1"/>
  <c r="AI871" i="7" s="1"/>
  <c r="AK871" i="7" a="1"/>
  <c r="AK871" i="7" s="1"/>
  <c r="T165" i="7" a="1"/>
  <c r="T165" i="7" s="1"/>
  <c r="AQ165" i="7" s="1"/>
  <c r="U165" i="7" a="1"/>
  <c r="U165" i="7" s="1"/>
  <c r="S165" i="7" a="1"/>
  <c r="S165" i="7" s="1"/>
  <c r="AA164" i="7" a="1"/>
  <c r="AA164" i="7" s="1"/>
  <c r="AB164" i="7" a="1"/>
  <c r="AB164" i="7" s="1"/>
  <c r="AB288" i="7" a="1"/>
  <c r="AB288" i="7" s="1"/>
  <c r="AA288" i="7" a="1"/>
  <c r="AA288" i="7" s="1"/>
  <c r="AB113" i="7" a="1"/>
  <c r="AB113" i="7" s="1"/>
  <c r="AC113" i="7" a="1"/>
  <c r="AC113" i="7" s="1"/>
  <c r="AJ549" i="7" a="1"/>
  <c r="AJ549" i="7" s="1"/>
  <c r="AK549" i="7" a="1"/>
  <c r="AK549" i="7" s="1"/>
  <c r="AF610" i="7" a="1"/>
  <c r="AF610" i="7" s="1"/>
  <c r="AE610" i="7" a="1"/>
  <c r="AE610" i="7" s="1"/>
  <c r="Q205" i="7" a="1"/>
  <c r="Q205" i="7" s="1"/>
  <c r="O205" i="7" a="1"/>
  <c r="O205" i="7" s="1"/>
  <c r="P205" i="7" a="1"/>
  <c r="P205" i="7" s="1"/>
  <c r="P252" i="7" a="1"/>
  <c r="P252" i="7" s="1"/>
  <c r="O252" i="7" a="1"/>
  <c r="O252" i="7" s="1"/>
  <c r="AG799" i="7" a="1"/>
  <c r="AG799" i="7" s="1"/>
  <c r="AE799" i="7" a="1"/>
  <c r="AE799" i="7" s="1"/>
  <c r="X941" i="7" a="1"/>
  <c r="X941" i="7" s="1"/>
  <c r="Y941" i="7" a="1"/>
  <c r="Y941" i="7" s="1"/>
  <c r="P756" i="7" a="1"/>
  <c r="P756" i="7" s="1"/>
  <c r="AI754" i="7" a="1"/>
  <c r="AI754" i="7" s="1"/>
  <c r="AJ754" i="7" a="1"/>
  <c r="AJ754" i="7" s="1"/>
  <c r="AK754" i="7" a="1"/>
  <c r="AK754" i="7" s="1"/>
  <c r="AB223" i="7" a="1"/>
  <c r="AB223" i="7" s="1"/>
  <c r="AC223" i="7" a="1"/>
  <c r="AC223" i="7" s="1"/>
  <c r="O968" i="7" a="1"/>
  <c r="O968" i="7" s="1"/>
  <c r="Q968" i="7" a="1"/>
  <c r="Q968" i="7" s="1"/>
  <c r="O346" i="7" a="1"/>
  <c r="O346" i="7" s="1"/>
  <c r="P346" i="7" a="1"/>
  <c r="P346" i="7" s="1"/>
  <c r="Q346" i="7" a="1"/>
  <c r="Q346" i="7" s="1"/>
  <c r="O568" i="7" a="1"/>
  <c r="O568" i="7" s="1"/>
  <c r="Q568" i="7" a="1"/>
  <c r="Q568" i="7" s="1"/>
  <c r="P568" i="7" a="1"/>
  <c r="P568" i="7" s="1"/>
  <c r="O854" i="7" a="1"/>
  <c r="O854" i="7" s="1"/>
  <c r="AP854" i="7" s="1"/>
  <c r="P854" i="7" a="1"/>
  <c r="P854" i="7" s="1"/>
  <c r="Q854" i="7" a="1"/>
  <c r="Q854" i="7" s="1"/>
  <c r="O131" i="7" a="1"/>
  <c r="O131" i="7" s="1"/>
  <c r="AI259" i="7" a="1"/>
  <c r="AI259" i="7" s="1"/>
  <c r="AG942" i="7" a="1"/>
  <c r="AG942" i="7" s="1"/>
  <c r="AE942" i="7" a="1"/>
  <c r="AE942" i="7" s="1"/>
  <c r="AF942" i="7" a="1"/>
  <c r="AF942" i="7" s="1"/>
  <c r="AC843" i="7" a="1"/>
  <c r="AC843" i="7" s="1"/>
  <c r="AB843" i="7" a="1"/>
  <c r="AB843" i="7" s="1"/>
  <c r="AI760" i="7" a="1"/>
  <c r="AI760" i="7" s="1"/>
  <c r="AJ760" i="7" a="1"/>
  <c r="AJ760" i="7" s="1"/>
  <c r="AK760" i="7" a="1"/>
  <c r="AK760" i="7" s="1"/>
  <c r="O586" i="7" a="1"/>
  <c r="O586" i="7" s="1"/>
  <c r="P586" i="7" a="1"/>
  <c r="P586" i="7" s="1"/>
  <c r="AK500" i="7" a="1"/>
  <c r="AK500" i="7" s="1"/>
  <c r="AI500" i="7" a="1"/>
  <c r="AI500" i="7" s="1"/>
  <c r="Y586" i="7" a="1"/>
  <c r="Y586" i="7" s="1"/>
  <c r="W586" i="7" a="1"/>
  <c r="W586" i="7" s="1"/>
  <c r="X586" i="7" a="1"/>
  <c r="X586" i="7" s="1"/>
  <c r="AI390" i="7" a="1"/>
  <c r="AI390" i="7" s="1"/>
  <c r="AJ390" i="7" a="1"/>
  <c r="AJ390" i="7" s="1"/>
  <c r="AK390" i="7" a="1"/>
  <c r="AK390" i="7" s="1"/>
  <c r="AC470" i="7" a="1"/>
  <c r="AC470" i="7" s="1"/>
  <c r="AB470" i="7" a="1"/>
  <c r="AB470" i="7" s="1"/>
  <c r="AJ633" i="7" a="1"/>
  <c r="AJ633" i="7" s="1"/>
  <c r="AK633" i="7" a="1"/>
  <c r="AK633" i="7" s="1"/>
  <c r="O811" i="7" a="1"/>
  <c r="O811" i="7" s="1"/>
  <c r="P811" i="7" a="1"/>
  <c r="P811" i="7" s="1"/>
  <c r="Q321" i="7" a="1"/>
  <c r="Q321" i="7" s="1"/>
  <c r="AA480" i="7" a="1"/>
  <c r="AA480" i="7" s="1"/>
  <c r="AB480" i="7" a="1"/>
  <c r="AB480" i="7" s="1"/>
  <c r="AA217" i="7" a="1"/>
  <c r="AA217" i="7" s="1"/>
  <c r="AC217" i="7" a="1"/>
  <c r="AC217" i="7" s="1"/>
  <c r="AJ281" i="7" a="1"/>
  <c r="AJ281" i="7" s="1"/>
  <c r="AK281" i="7" a="1"/>
  <c r="AK281" i="7" s="1"/>
  <c r="AI281" i="7" a="1"/>
  <c r="AI281" i="7" s="1"/>
  <c r="S997" i="7" a="1"/>
  <c r="S997" i="7" s="1"/>
  <c r="T997" i="7" a="1"/>
  <c r="T997" i="7" s="1"/>
  <c r="U997" i="7" a="1"/>
  <c r="U997" i="7" s="1"/>
  <c r="AR997" i="7" s="1"/>
  <c r="S359" i="7" a="1"/>
  <c r="S359" i="7" s="1"/>
  <c r="U359" i="7" a="1"/>
  <c r="U359" i="7" s="1"/>
  <c r="Q318" i="7" a="1"/>
  <c r="Q318" i="7" s="1"/>
  <c r="O318" i="7" a="1"/>
  <c r="O318" i="7" s="1"/>
  <c r="P106" i="7" a="1"/>
  <c r="P106" i="7" s="1"/>
  <c r="AQ106" i="7" s="1"/>
  <c r="U688" i="7" a="1"/>
  <c r="U688" i="7" s="1"/>
  <c r="O479" i="7" a="1"/>
  <c r="O479" i="7" s="1"/>
  <c r="AP479" i="7" s="1"/>
  <c r="Q479" i="7" a="1"/>
  <c r="Q479" i="7" s="1"/>
  <c r="AR479" i="7" s="1"/>
  <c r="O247" i="7" a="1"/>
  <c r="O247" i="7" s="1"/>
  <c r="P247" i="7" a="1"/>
  <c r="P247" i="7" s="1"/>
  <c r="P834" i="7" a="1"/>
  <c r="P834" i="7" s="1"/>
  <c r="O834" i="7" a="1"/>
  <c r="O834" i="7" s="1"/>
  <c r="Q834" i="7" a="1"/>
  <c r="Q834" i="7" s="1"/>
  <c r="AR834" i="7" s="1"/>
  <c r="AI329" i="7" a="1"/>
  <c r="AI329" i="7" s="1"/>
  <c r="O604" i="7" a="1"/>
  <c r="O604" i="7" s="1"/>
  <c r="AP604" i="7" s="1"/>
  <c r="P728" i="7" a="1"/>
  <c r="P728" i="7" s="1"/>
  <c r="Y662" i="7" a="1"/>
  <c r="Y662" i="7" s="1"/>
  <c r="X662" i="7" a="1"/>
  <c r="X662" i="7" s="1"/>
  <c r="AJ449" i="7" a="1"/>
  <c r="AJ449" i="7" s="1"/>
  <c r="AI449" i="7" a="1"/>
  <c r="AI449" i="7" s="1"/>
  <c r="AG950" i="7" a="1"/>
  <c r="AG950" i="7" s="1"/>
  <c r="AF950" i="7" a="1"/>
  <c r="AF950" i="7" s="1"/>
  <c r="AK387" i="7" a="1"/>
  <c r="AK387" i="7" s="1"/>
  <c r="AI387" i="7" a="1"/>
  <c r="AI387" i="7" s="1"/>
  <c r="T875" i="7" a="1"/>
  <c r="T875" i="7" s="1"/>
  <c r="S875" i="7" a="1"/>
  <c r="S875" i="7" s="1"/>
  <c r="U875" i="7" a="1"/>
  <c r="U875" i="7" s="1"/>
  <c r="AR875" i="7" s="1"/>
  <c r="AF587" i="7" a="1"/>
  <c r="AF587" i="7" s="1"/>
  <c r="AG587" i="7" a="1"/>
  <c r="AG587" i="7" s="1"/>
  <c r="U559" i="7" a="1"/>
  <c r="U559" i="7" s="1"/>
  <c r="S559" i="7" a="1"/>
  <c r="S559" i="7" s="1"/>
  <c r="X330" i="7" a="1"/>
  <c r="X330" i="7" s="1"/>
  <c r="Y330" i="7" a="1"/>
  <c r="Y330" i="7" s="1"/>
  <c r="W330" i="7" a="1"/>
  <c r="W330" i="7" s="1"/>
  <c r="O694" i="7" a="1"/>
  <c r="O694" i="7" s="1"/>
  <c r="AP694" i="7" s="1"/>
  <c r="P694" i="7" a="1"/>
  <c r="P694" i="7" s="1"/>
  <c r="Q694" i="7" a="1"/>
  <c r="Q694" i="7" s="1"/>
  <c r="O674" i="7" a="1"/>
  <c r="O674" i="7" s="1"/>
  <c r="AP674" i="7" s="1"/>
  <c r="P674" i="7" a="1"/>
  <c r="P674" i="7" s="1"/>
  <c r="Q674" i="7" a="1"/>
  <c r="Q674" i="7" s="1"/>
  <c r="AI256" i="7" a="1"/>
  <c r="AI256" i="7" s="1"/>
  <c r="Q329" i="7" a="1"/>
  <c r="Q329" i="7" s="1"/>
  <c r="O235" i="7" a="1"/>
  <c r="O235" i="7" s="1"/>
  <c r="U189" i="7" a="1"/>
  <c r="U189" i="7" s="1"/>
  <c r="S726" i="7" a="1"/>
  <c r="S726" i="7" s="1"/>
  <c r="T726" i="7" a="1"/>
  <c r="T726" i="7" s="1"/>
  <c r="AI862" i="7" a="1"/>
  <c r="AI862" i="7" s="1"/>
  <c r="AJ862" i="7" a="1"/>
  <c r="AJ862" i="7" s="1"/>
  <c r="AK862" i="7" a="1"/>
  <c r="AK862" i="7" s="1"/>
  <c r="P483" i="7" a="1"/>
  <c r="P483" i="7" s="1"/>
  <c r="AC564" i="7" a="1"/>
  <c r="AC564" i="7" s="1"/>
  <c r="AA564" i="7" a="1"/>
  <c r="AA564" i="7" s="1"/>
  <c r="AB635" i="7" a="1"/>
  <c r="AB635" i="7" s="1"/>
  <c r="AC635" i="7" a="1"/>
  <c r="AC635" i="7" s="1"/>
  <c r="O336" i="7" a="1"/>
  <c r="O336" i="7" s="1"/>
  <c r="Q336" i="7" a="1"/>
  <c r="Q336" i="7" s="1"/>
  <c r="Q128" i="7" a="1"/>
  <c r="Q128" i="7" s="1"/>
  <c r="O128" i="7" a="1"/>
  <c r="O128" i="7" s="1"/>
  <c r="P128" i="7" a="1"/>
  <c r="P128" i="7" s="1"/>
  <c r="O651" i="7" a="1"/>
  <c r="O651" i="7" s="1"/>
  <c r="P651" i="7" a="1"/>
  <c r="P651" i="7" s="1"/>
  <c r="Q651" i="7" a="1"/>
  <c r="Q651" i="7" s="1"/>
  <c r="AR651" i="7" s="1"/>
  <c r="Q600" i="7" a="1"/>
  <c r="Q600" i="7" s="1"/>
  <c r="O600" i="7" a="1"/>
  <c r="O600" i="7" s="1"/>
  <c r="P600" i="7" a="1"/>
  <c r="P600" i="7" s="1"/>
  <c r="P984" i="7" a="1"/>
  <c r="P984" i="7" s="1"/>
  <c r="O984" i="7" a="1"/>
  <c r="O984" i="7" s="1"/>
  <c r="AP984" i="7" s="1"/>
  <c r="P989" i="7" a="1"/>
  <c r="P989" i="7" s="1"/>
  <c r="O989" i="7" a="1"/>
  <c r="O989" i="7" s="1"/>
  <c r="Q985" i="7" a="1"/>
  <c r="Q985" i="7" s="1"/>
  <c r="AR985" i="7" s="1"/>
  <c r="P985" i="7" a="1"/>
  <c r="P985" i="7" s="1"/>
  <c r="O985" i="7" a="1"/>
  <c r="O985" i="7" s="1"/>
  <c r="O706" i="7" a="1"/>
  <c r="O706" i="7" s="1"/>
  <c r="P706" i="7" a="1"/>
  <c r="P706" i="7" s="1"/>
  <c r="Q706" i="7" a="1"/>
  <c r="Q706" i="7" s="1"/>
  <c r="P973" i="7" a="1"/>
  <c r="P973" i="7" s="1"/>
  <c r="Q973" i="7" a="1"/>
  <c r="Q973" i="7" s="1"/>
  <c r="P113" i="7" a="1"/>
  <c r="P113" i="7" s="1"/>
  <c r="O113" i="7" a="1"/>
  <c r="O113" i="7" s="1"/>
  <c r="Q113" i="7" a="1"/>
  <c r="Q113" i="7" s="1"/>
  <c r="Q242" i="7" a="1"/>
  <c r="Q242" i="7" s="1"/>
  <c r="O242" i="7" a="1"/>
  <c r="O242" i="7" s="1"/>
  <c r="P242" i="7" a="1"/>
  <c r="P242" i="7" s="1"/>
  <c r="Q911" i="7" a="1"/>
  <c r="Q911" i="7" s="1"/>
  <c r="O911" i="7" a="1"/>
  <c r="O911" i="7" s="1"/>
  <c r="AP911" i="7" s="1"/>
  <c r="O299" i="7" a="1"/>
  <c r="O299" i="7" s="1"/>
  <c r="P299" i="7" a="1"/>
  <c r="P299" i="7" s="1"/>
  <c r="Q299" i="7" a="1"/>
  <c r="Q299" i="7" s="1"/>
  <c r="O434" i="7" a="1"/>
  <c r="O434" i="7" s="1"/>
  <c r="Q434" i="7" a="1"/>
  <c r="Q434" i="7" s="1"/>
  <c r="P434" i="7" a="1"/>
  <c r="P434" i="7" s="1"/>
  <c r="Q446" i="7" a="1"/>
  <c r="Q446" i="7" s="1"/>
  <c r="P446" i="7" a="1"/>
  <c r="P446" i="7" s="1"/>
  <c r="P282" i="7" a="1"/>
  <c r="P282" i="7" s="1"/>
  <c r="O282" i="7" a="1"/>
  <c r="O282" i="7" s="1"/>
  <c r="Q763" i="7" a="1"/>
  <c r="Q763" i="7" s="1"/>
  <c r="O763" i="7" a="1"/>
  <c r="O763" i="7" s="1"/>
  <c r="P763" i="7" a="1"/>
  <c r="P763" i="7" s="1"/>
  <c r="O833" i="7" a="1"/>
  <c r="O833" i="7" s="1"/>
  <c r="Q833" i="7" a="1"/>
  <c r="Q833" i="7" s="1"/>
  <c r="O712" i="7" a="1"/>
  <c r="O712" i="7" s="1"/>
  <c r="Q712" i="7" a="1"/>
  <c r="Q712" i="7" s="1"/>
  <c r="Q683" i="7" a="1"/>
  <c r="Q683" i="7" s="1"/>
  <c r="P683" i="7" a="1"/>
  <c r="P683" i="7" s="1"/>
  <c r="O683" i="7" a="1"/>
  <c r="O683" i="7" s="1"/>
  <c r="O790" i="7" a="1"/>
  <c r="O790" i="7" s="1"/>
  <c r="P790" i="7" a="1"/>
  <c r="P790" i="7" s="1"/>
  <c r="AQ790" i="7" s="1"/>
  <c r="Q790" i="7" a="1"/>
  <c r="Q790" i="7" s="1"/>
  <c r="P1011" i="7" a="1"/>
  <c r="P1011" i="7" s="1"/>
  <c r="Q1011" i="7" a="1"/>
  <c r="Q1011" i="7" s="1"/>
  <c r="Q107" i="7" a="1"/>
  <c r="Q107" i="7" s="1"/>
  <c r="P107" i="7" a="1"/>
  <c r="P107" i="7" s="1"/>
  <c r="O107" i="7" a="1"/>
  <c r="O107" i="7" s="1"/>
  <c r="P423" i="7" a="1"/>
  <c r="P423" i="7" s="1"/>
  <c r="AQ423" i="7" s="1"/>
  <c r="Q423" i="7" a="1"/>
  <c r="Q423" i="7" s="1"/>
  <c r="AK652" i="7" a="1"/>
  <c r="AK652" i="7" s="1"/>
  <c r="Q750" i="7" a="1"/>
  <c r="Q750" i="7" s="1"/>
  <c r="U852" i="7" a="1"/>
  <c r="U852" i="7" s="1"/>
  <c r="AC822" i="7" a="1"/>
  <c r="AC822" i="7" s="1"/>
  <c r="Y757" i="7" a="1"/>
  <c r="Y757" i="7" s="1"/>
  <c r="Q757" i="7" a="1"/>
  <c r="Q757" i="7" s="1"/>
  <c r="Q131" i="7" a="1"/>
  <c r="Q131" i="7" s="1"/>
  <c r="AC341" i="7" a="1"/>
  <c r="AC341" i="7" s="1"/>
  <c r="AJ1000" i="7" a="1"/>
  <c r="AJ1000" i="7" s="1"/>
  <c r="AB1007" i="7" a="1"/>
  <c r="AB1007" i="7" s="1"/>
  <c r="Y670" i="7" a="1"/>
  <c r="Y670" i="7" s="1"/>
  <c r="X310" i="7" a="1"/>
  <c r="X310" i="7" s="1"/>
  <c r="AC1002" i="7" a="1"/>
  <c r="AC1002" i="7" s="1"/>
  <c r="O899" i="7" a="1"/>
  <c r="O899" i="7" s="1"/>
  <c r="AG207" i="7" a="1"/>
  <c r="AG207" i="7" s="1"/>
  <c r="T185" i="7" a="1"/>
  <c r="T185" i="7" s="1"/>
  <c r="AI116" i="7" a="1"/>
  <c r="AI116" i="7" s="1"/>
  <c r="AK873" i="7" a="1"/>
  <c r="AK873" i="7" s="1"/>
  <c r="AK233" i="7" a="1"/>
  <c r="AK233" i="7" s="1"/>
  <c r="X536" i="7" a="1"/>
  <c r="X536" i="7" s="1"/>
  <c r="P237" i="7" a="1"/>
  <c r="P237" i="7" s="1"/>
  <c r="AQ237" i="7" s="1"/>
  <c r="AK626" i="7" a="1"/>
  <c r="AK626" i="7" s="1"/>
  <c r="AC261" i="7" a="1"/>
  <c r="AC261" i="7" s="1"/>
  <c r="T927" i="7" a="1"/>
  <c r="T927" i="7" s="1"/>
  <c r="Y638" i="7" a="1"/>
  <c r="Y638" i="7" s="1"/>
  <c r="X929" i="7" a="1"/>
  <c r="X929" i="7" s="1"/>
  <c r="U503" i="7" a="1"/>
  <c r="U503" i="7" s="1"/>
  <c r="X792" i="7" a="1"/>
  <c r="X792" i="7" s="1"/>
  <c r="Y928" i="7" a="1"/>
  <c r="Y928" i="7" s="1"/>
  <c r="X248" i="7" a="1"/>
  <c r="X248" i="7" s="1"/>
  <c r="S909" i="7" a="1"/>
  <c r="S909" i="7" s="1"/>
  <c r="AE306" i="7" a="1"/>
  <c r="AE306" i="7" s="1"/>
  <c r="P212" i="7" a="1"/>
  <c r="P212" i="7" s="1"/>
  <c r="AQ212" i="7" s="1"/>
  <c r="AK482" i="7" a="1"/>
  <c r="AK482" i="7" s="1"/>
  <c r="Y592" i="7" a="1"/>
  <c r="Y592" i="7" s="1"/>
  <c r="AB339" i="7" a="1"/>
  <c r="AB339" i="7" s="1"/>
  <c r="AC303" i="7" a="1"/>
  <c r="AC303" i="7" s="1"/>
  <c r="AB329" i="7" a="1"/>
  <c r="AB329" i="7" s="1"/>
  <c r="AG866" i="7" a="1"/>
  <c r="AG866" i="7" s="1"/>
  <c r="AJ546" i="7" a="1"/>
  <c r="AJ546" i="7" s="1"/>
  <c r="O391" i="7" a="1"/>
  <c r="O391" i="7" s="1"/>
  <c r="AP391" i="7" s="1"/>
  <c r="Q707" i="7" a="1"/>
  <c r="Q707" i="7" s="1"/>
  <c r="AC579" i="7" a="1"/>
  <c r="AC579" i="7" s="1"/>
  <c r="AK499" i="7" a="1"/>
  <c r="AK499" i="7" s="1"/>
  <c r="Q525" i="7" a="1"/>
  <c r="Q525" i="7" s="1"/>
  <c r="U239" i="7" a="1"/>
  <c r="U239" i="7" s="1"/>
  <c r="O596" i="7" a="1"/>
  <c r="O596" i="7" s="1"/>
  <c r="AB215" i="7" a="1"/>
  <c r="AB215" i="7" s="1"/>
  <c r="Q235" i="7" a="1"/>
  <c r="Q235" i="7" s="1"/>
  <c r="AB863" i="7" a="1"/>
  <c r="AB863" i="7" s="1"/>
  <c r="AF782" i="7" a="1"/>
  <c r="AF782" i="7" s="1"/>
  <c r="AK280" i="7" a="1"/>
  <c r="AK280" i="7" s="1"/>
  <c r="AA157" i="7" a="1"/>
  <c r="AA157" i="7" s="1"/>
  <c r="AC157" i="7" a="1"/>
  <c r="AC157" i="7" s="1"/>
  <c r="Q879" i="7" a="1"/>
  <c r="Q879" i="7" s="1"/>
  <c r="P399" i="7" a="1"/>
  <c r="P399" i="7" s="1"/>
  <c r="AJ699" i="7" a="1"/>
  <c r="AJ699" i="7" s="1"/>
  <c r="AG846" i="7" a="1"/>
  <c r="AG846" i="7" s="1"/>
  <c r="AB891" i="7" a="1"/>
  <c r="AB891" i="7" s="1"/>
  <c r="AF896" i="7" a="1"/>
  <c r="AF896" i="7" s="1"/>
  <c r="AJ460" i="7" a="1"/>
  <c r="AJ460" i="7" s="1"/>
  <c r="P382" i="7" a="1"/>
  <c r="P382" i="7" s="1"/>
  <c r="P350" i="7" a="1"/>
  <c r="P350" i="7" s="1"/>
  <c r="AQ350" i="7" s="1"/>
  <c r="AC297" i="7" a="1"/>
  <c r="AC297" i="7" s="1"/>
  <c r="S415" i="7" a="1"/>
  <c r="S415" i="7" s="1"/>
  <c r="X354" i="7" a="1"/>
  <c r="X354" i="7" s="1"/>
  <c r="AE184" i="7" a="1"/>
  <c r="AE184" i="7" s="1"/>
  <c r="T191" i="7" a="1"/>
  <c r="T191" i="7" s="1"/>
  <c r="T522" i="7" a="1"/>
  <c r="T522" i="7" s="1"/>
  <c r="X193" i="7" a="1"/>
  <c r="X193" i="7" s="1"/>
  <c r="Q397" i="7" a="1"/>
  <c r="Q397" i="7" s="1"/>
  <c r="AR397" i="7" s="1"/>
  <c r="AG901" i="7" a="1"/>
  <c r="AG901" i="7" s="1"/>
  <c r="U533" i="7" a="1"/>
  <c r="U533" i="7" s="1"/>
  <c r="AE836" i="7" a="1"/>
  <c r="AE836" i="7" s="1"/>
  <c r="O154" i="7" a="1"/>
  <c r="O154" i="7" s="1"/>
  <c r="S810" i="7" a="1"/>
  <c r="S810" i="7" s="1"/>
  <c r="O700" i="7" a="1"/>
  <c r="O700" i="7" s="1"/>
  <c r="AF770" i="7" a="1"/>
  <c r="AF770" i="7" s="1"/>
  <c r="AG770" i="7" a="1"/>
  <c r="AG770" i="7" s="1"/>
  <c r="AI663" i="7" a="1"/>
  <c r="AI663" i="7" s="1"/>
  <c r="AJ663" i="7" a="1"/>
  <c r="AJ663" i="7" s="1"/>
  <c r="O642" i="7" a="1"/>
  <c r="O642" i="7" s="1"/>
  <c r="P343" i="7" a="1"/>
  <c r="P343" i="7" s="1"/>
  <c r="AK449" i="7" a="1"/>
  <c r="AK449" i="7" s="1"/>
  <c r="P514" i="7" a="1"/>
  <c r="P514" i="7" s="1"/>
  <c r="Q625" i="7" a="1"/>
  <c r="Q625" i="7" s="1"/>
  <c r="Q392" i="7" a="1"/>
  <c r="Q392" i="7" s="1"/>
  <c r="P838" i="7" a="1"/>
  <c r="P838" i="7" s="1"/>
  <c r="Q136" i="7" a="1"/>
  <c r="Q136" i="7" s="1"/>
  <c r="AE934" i="7" a="1"/>
  <c r="AE934" i="7" s="1"/>
  <c r="AG934" i="7" a="1"/>
  <c r="AG934" i="7" s="1"/>
  <c r="P595" i="7" a="1"/>
  <c r="P595" i="7" s="1"/>
  <c r="AQ595" i="7" s="1"/>
  <c r="Q708" i="7" a="1"/>
  <c r="Q708" i="7" s="1"/>
  <c r="AR708" i="7" s="1"/>
  <c r="O471" i="7" a="1"/>
  <c r="O471" i="7" s="1"/>
  <c r="AP471" i="7" s="1"/>
  <c r="T259" i="7" a="1"/>
  <c r="T259" i="7" s="1"/>
  <c r="P936" i="7" a="1"/>
  <c r="P936" i="7" s="1"/>
  <c r="Q957" i="7" a="1"/>
  <c r="Q957" i="7" s="1"/>
  <c r="AE511" i="7" a="1"/>
  <c r="AE511" i="7" s="1"/>
  <c r="AG511" i="7" a="1"/>
  <c r="AG511" i="7" s="1"/>
  <c r="AF511" i="7" a="1"/>
  <c r="AF511" i="7" s="1"/>
  <c r="AA355" i="7" a="1"/>
  <c r="AA355" i="7" s="1"/>
  <c r="AC355" i="7" a="1"/>
  <c r="AC355" i="7" s="1"/>
  <c r="AB355" i="7" a="1"/>
  <c r="AB355" i="7" s="1"/>
  <c r="AQ355" i="7" s="1"/>
  <c r="AI142" i="7" a="1"/>
  <c r="AI142" i="7" s="1"/>
  <c r="AK142" i="7" a="1"/>
  <c r="AK142" i="7" s="1"/>
  <c r="AJ142" i="7" a="1"/>
  <c r="AJ142" i="7" s="1"/>
  <c r="U667" i="7" a="1"/>
  <c r="U667" i="7" s="1"/>
  <c r="T667" i="7" a="1"/>
  <c r="T667" i="7" s="1"/>
  <c r="P425" i="7" a="1"/>
  <c r="P425" i="7" s="1"/>
  <c r="Q454" i="7" a="1"/>
  <c r="Q454" i="7" s="1"/>
  <c r="Q416" i="7" a="1"/>
  <c r="Q416" i="7" s="1"/>
  <c r="P138" i="7" a="1"/>
  <c r="P138" i="7" s="1"/>
  <c r="T240" i="7" a="1"/>
  <c r="T240" i="7" s="1"/>
  <c r="Q735" i="7" a="1"/>
  <c r="Q735" i="7" s="1"/>
  <c r="T517" i="7" a="1"/>
  <c r="T517" i="7" s="1"/>
  <c r="U517" i="7" a="1"/>
  <c r="U517" i="7" s="1"/>
  <c r="AF370" i="7" a="1"/>
  <c r="AF370" i="7" s="1"/>
  <c r="AE370" i="7" a="1"/>
  <c r="AE370" i="7" s="1"/>
  <c r="AG370" i="7" a="1"/>
  <c r="AG370" i="7" s="1"/>
  <c r="AK811" i="7" a="1"/>
  <c r="AK811" i="7" s="1"/>
  <c r="Q665" i="7" a="1"/>
  <c r="Q665" i="7" s="1"/>
  <c r="AR665" i="7" s="1"/>
  <c r="AE968" i="7" a="1"/>
  <c r="AE968" i="7" s="1"/>
  <c r="AF968" i="7" a="1"/>
  <c r="AF968" i="7" s="1"/>
  <c r="AG968" i="7" a="1"/>
  <c r="AG968" i="7" s="1"/>
  <c r="Q586" i="7" a="1"/>
  <c r="Q586" i="7" s="1"/>
  <c r="P453" i="7" a="1"/>
  <c r="P453" i="7" s="1"/>
  <c r="AJ948" i="7" a="1"/>
  <c r="AJ948" i="7" s="1"/>
  <c r="AK948" i="7" a="1"/>
  <c r="AK948" i="7" s="1"/>
  <c r="S484" i="7" a="1"/>
  <c r="S484" i="7" s="1"/>
  <c r="T484" i="7" a="1"/>
  <c r="T484" i="7" s="1"/>
  <c r="U484" i="7" a="1"/>
  <c r="U484" i="7" s="1"/>
  <c r="AR484" i="7" s="1"/>
  <c r="P278" i="7" a="1"/>
  <c r="P278" i="7" s="1"/>
  <c r="AQ278" i="7" s="1"/>
  <c r="S224" i="7" a="1"/>
  <c r="S224" i="7" s="1"/>
  <c r="T224" i="7" a="1"/>
  <c r="T224" i="7" s="1"/>
  <c r="P848" i="7" a="1"/>
  <c r="P848" i="7" s="1"/>
  <c r="AB128" i="7" a="1"/>
  <c r="AB128" i="7" s="1"/>
  <c r="AA128" i="7" a="1"/>
  <c r="AA128" i="7" s="1"/>
  <c r="AI778" i="7" a="1"/>
  <c r="AI778" i="7" s="1"/>
  <c r="AJ778" i="7" a="1"/>
  <c r="AJ778" i="7" s="1"/>
  <c r="AK778" i="7" a="1"/>
  <c r="AK778" i="7" s="1"/>
  <c r="AE970" i="7" a="1"/>
  <c r="AE970" i="7" s="1"/>
  <c r="AG970" i="7" a="1"/>
  <c r="AG970" i="7" s="1"/>
  <c r="AF970" i="7" a="1"/>
  <c r="AF970" i="7" s="1"/>
  <c r="X737" i="7" a="1"/>
  <c r="X737" i="7" s="1"/>
  <c r="AG773" i="7" a="1"/>
  <c r="AG773" i="7" s="1"/>
  <c r="AA283" i="7" a="1"/>
  <c r="AA283" i="7" s="1"/>
  <c r="AB283" i="7" a="1"/>
  <c r="AB283" i="7" s="1"/>
  <c r="AC283" i="7" a="1"/>
  <c r="AC283" i="7" s="1"/>
  <c r="AA181" i="7" a="1"/>
  <c r="AA181" i="7" s="1"/>
  <c r="W123" i="7" a="1"/>
  <c r="W123" i="7" s="1"/>
  <c r="AF155" i="7" a="1"/>
  <c r="AF155" i="7" s="1"/>
  <c r="AG155" i="7" a="1"/>
  <c r="AG155" i="7" s="1"/>
  <c r="Q201" i="7" a="1"/>
  <c r="Q201" i="7" s="1"/>
  <c r="AR201" i="7" s="1"/>
  <c r="O972" i="7" a="1"/>
  <c r="O972" i="7" s="1"/>
  <c r="U177" i="7" a="1"/>
  <c r="U177" i="7" s="1"/>
  <c r="AG878" i="7" a="1"/>
  <c r="AG878" i="7" s="1"/>
  <c r="P588" i="7" a="1"/>
  <c r="P588" i="7" s="1"/>
  <c r="Y1010" i="7" a="1"/>
  <c r="Y1010" i="7" s="1"/>
  <c r="X1010" i="7" a="1"/>
  <c r="X1010" i="7" s="1"/>
  <c r="W1010" i="7" a="1"/>
  <c r="W1010" i="7" s="1"/>
  <c r="AB285" i="7" a="1"/>
  <c r="AB285" i="7" s="1"/>
  <c r="AI890" i="7" a="1"/>
  <c r="AI890" i="7" s="1"/>
  <c r="AJ890" i="7" a="1"/>
  <c r="AJ890" i="7" s="1"/>
  <c r="AK890" i="7" a="1"/>
  <c r="AK890" i="7" s="1"/>
  <c r="O337" i="7" a="1"/>
  <c r="O337" i="7" s="1"/>
  <c r="T713" i="7" a="1"/>
  <c r="T713" i="7" s="1"/>
  <c r="S713" i="7" a="1"/>
  <c r="S713" i="7" s="1"/>
  <c r="AJ628" i="7" a="1"/>
  <c r="AJ628" i="7" s="1"/>
  <c r="AK628" i="7" a="1"/>
  <c r="AK628" i="7" s="1"/>
  <c r="S307" i="7" a="1"/>
  <c r="S307" i="7" s="1"/>
  <c r="T307" i="7" a="1"/>
  <c r="T307" i="7" s="1"/>
  <c r="U307" i="7" a="1"/>
  <c r="U307" i="7" s="1"/>
  <c r="AJ160" i="7" a="1"/>
  <c r="AJ160" i="7" s="1"/>
  <c r="AK160" i="7" a="1"/>
  <c r="AK160" i="7" s="1"/>
  <c r="AI160" i="7" a="1"/>
  <c r="AI160" i="7" s="1"/>
  <c r="AF410" i="7" a="1"/>
  <c r="AF410" i="7" s="1"/>
  <c r="AJ854" i="7" a="1"/>
  <c r="AJ854" i="7" s="1"/>
  <c r="AK854" i="7" a="1"/>
  <c r="AK854" i="7" s="1"/>
  <c r="AF872" i="7" a="1"/>
  <c r="AF872" i="7" s="1"/>
  <c r="P249" i="7" a="1"/>
  <c r="P249" i="7" s="1"/>
  <c r="X496" i="7" a="1"/>
  <c r="X496" i="7" s="1"/>
  <c r="Y496" i="7" a="1"/>
  <c r="Y496" i="7" s="1"/>
  <c r="P547" i="7" a="1"/>
  <c r="P547" i="7" s="1"/>
  <c r="P516" i="7" a="1"/>
  <c r="P516" i="7" s="1"/>
  <c r="AJ468" i="7" a="1"/>
  <c r="AJ468" i="7" s="1"/>
  <c r="AI468" i="7" a="1"/>
  <c r="AI468" i="7" s="1"/>
  <c r="AK468" i="7" a="1"/>
  <c r="AK468" i="7" s="1"/>
  <c r="AC313" i="7" a="1"/>
  <c r="AC313" i="7" s="1"/>
  <c r="AB313" i="7" a="1"/>
  <c r="AB313" i="7" s="1"/>
  <c r="AJ960" i="7" a="1"/>
  <c r="AJ960" i="7" s="1"/>
  <c r="T902" i="7" a="1"/>
  <c r="T902" i="7" s="1"/>
  <c r="U902" i="7" a="1"/>
  <c r="U902" i="7" s="1"/>
  <c r="Q686" i="7" a="1"/>
  <c r="Q686" i="7" s="1"/>
  <c r="Q1014" i="7" a="1"/>
  <c r="Q1014" i="7" s="1"/>
  <c r="P797" i="7" a="1"/>
  <c r="P797" i="7" s="1"/>
  <c r="Q989" i="7" a="1"/>
  <c r="Q989" i="7" s="1"/>
  <c r="X817" i="7" a="1"/>
  <c r="X817" i="7" s="1"/>
  <c r="Y817" i="7" a="1"/>
  <c r="Y817" i="7" s="1"/>
  <c r="AA733" i="7" a="1"/>
  <c r="AA733" i="7" s="1"/>
  <c r="AB733" i="7" a="1"/>
  <c r="AB733" i="7" s="1"/>
  <c r="AC733" i="7" a="1"/>
  <c r="AC733" i="7" s="1"/>
  <c r="S938" i="7" a="1"/>
  <c r="S938" i="7" s="1"/>
  <c r="T938" i="7" a="1"/>
  <c r="T938" i="7" s="1"/>
  <c r="U938" i="7" a="1"/>
  <c r="U938" i="7" s="1"/>
  <c r="X900" i="7" a="1"/>
  <c r="X900" i="7" s="1"/>
  <c r="W900" i="7" a="1"/>
  <c r="W900" i="7" s="1"/>
  <c r="O664" i="7" a="1"/>
  <c r="O664" i="7" s="1"/>
  <c r="Q418" i="7" a="1"/>
  <c r="Q418" i="7" s="1"/>
  <c r="O910" i="7" a="1"/>
  <c r="O910" i="7" s="1"/>
  <c r="P318" i="7" a="1"/>
  <c r="P318" i="7" s="1"/>
  <c r="AG359" i="7" a="1"/>
  <c r="AG359" i="7" s="1"/>
  <c r="O398" i="7" a="1"/>
  <c r="O398" i="7" s="1"/>
  <c r="P601" i="7" a="1"/>
  <c r="P601" i="7" s="1"/>
  <c r="X457" i="7" a="1"/>
  <c r="X457" i="7" s="1"/>
  <c r="Y457" i="7" a="1"/>
  <c r="Y457" i="7" s="1"/>
  <c r="AA450" i="7" a="1"/>
  <c r="AA450" i="7" s="1"/>
  <c r="AB450" i="7" a="1"/>
  <c r="AB450" i="7" s="1"/>
  <c r="AC450" i="7" a="1"/>
  <c r="AC450" i="7" s="1"/>
  <c r="W904" i="7" a="1"/>
  <c r="W904" i="7" s="1"/>
  <c r="AE214" i="7" a="1"/>
  <c r="AE214" i="7" s="1"/>
  <c r="AF214" i="7" a="1"/>
  <c r="AF214" i="7" s="1"/>
  <c r="AG214" i="7" a="1"/>
  <c r="AG214" i="7" s="1"/>
  <c r="AF659" i="7" a="1"/>
  <c r="AF659" i="7" s="1"/>
  <c r="AE659" i="7" a="1"/>
  <c r="AE659" i="7" s="1"/>
  <c r="AB765" i="7" a="1"/>
  <c r="AB765" i="7" s="1"/>
  <c r="AC765" i="7" a="1"/>
  <c r="AC765" i="7" s="1"/>
  <c r="Q331" i="7" a="1"/>
  <c r="Q331" i="7" s="1"/>
  <c r="AB1012" i="7" a="1"/>
  <c r="AB1012" i="7" s="1"/>
  <c r="AC1012" i="7" a="1"/>
  <c r="AC1012" i="7" s="1"/>
  <c r="AE495" i="7" a="1"/>
  <c r="AE495" i="7" s="1"/>
  <c r="AG495" i="7" a="1"/>
  <c r="AG495" i="7" s="1"/>
  <c r="AF495" i="7" a="1"/>
  <c r="AF495" i="7" s="1"/>
  <c r="O718" i="7" a="1"/>
  <c r="O718" i="7" s="1"/>
  <c r="T209" i="7" a="1"/>
  <c r="T209" i="7" s="1"/>
  <c r="U209" i="7" a="1"/>
  <c r="U209" i="7" s="1"/>
  <c r="O526" i="7" a="1"/>
  <c r="O526" i="7" s="1"/>
  <c r="P526" i="7" a="1"/>
  <c r="P526" i="7" s="1"/>
  <c r="Q526" i="7" a="1"/>
  <c r="Q526" i="7" s="1"/>
  <c r="W973" i="7" a="1"/>
  <c r="W973" i="7" s="1"/>
  <c r="X973" i="7" a="1"/>
  <c r="X973" i="7" s="1"/>
  <c r="AA375" i="7" a="1"/>
  <c r="AA375" i="7" s="1"/>
  <c r="AC375" i="7" a="1"/>
  <c r="AC375" i="7" s="1"/>
  <c r="AB375" i="7" a="1"/>
  <c r="AB375" i="7" s="1"/>
  <c r="X868" i="7" a="1"/>
  <c r="X868" i="7" s="1"/>
  <c r="Y868" i="7" a="1"/>
  <c r="Y868" i="7" s="1"/>
  <c r="AE226" i="7" a="1"/>
  <c r="AE226" i="7" s="1"/>
  <c r="AF226" i="7" a="1"/>
  <c r="AF226" i="7" s="1"/>
  <c r="AG226" i="7" a="1"/>
  <c r="AG226" i="7" s="1"/>
  <c r="Q886" i="7" a="1"/>
  <c r="Q886" i="7" s="1"/>
  <c r="O886" i="7" a="1"/>
  <c r="O886" i="7" s="1"/>
  <c r="Q115" i="7" a="1"/>
  <c r="Q115" i="7" s="1"/>
  <c r="P115" i="7" a="1"/>
  <c r="P115" i="7" s="1"/>
  <c r="O115" i="7" a="1"/>
  <c r="O115" i="7" s="1"/>
  <c r="AP115" i="7" s="1"/>
  <c r="O523" i="7" a="1"/>
  <c r="O523" i="7" s="1"/>
  <c r="P523" i="7" a="1"/>
  <c r="P523" i="7" s="1"/>
  <c r="T175" i="7" a="1"/>
  <c r="T175" i="7" s="1"/>
  <c r="U175" i="7" a="1"/>
  <c r="U175" i="7" s="1"/>
  <c r="AJ981" i="7" a="1"/>
  <c r="AJ981" i="7" s="1"/>
  <c r="AK981" i="7" a="1"/>
  <c r="AK981" i="7" s="1"/>
  <c r="AA776" i="7" a="1"/>
  <c r="AA776" i="7" s="1"/>
  <c r="AC776" i="7" a="1"/>
  <c r="AC776" i="7" s="1"/>
  <c r="AB776" i="7" a="1"/>
  <c r="AB776" i="7" s="1"/>
  <c r="AJ840" i="7" a="1"/>
  <c r="AJ840" i="7" s="1"/>
  <c r="Q217" i="7" a="1"/>
  <c r="Q217" i="7" s="1"/>
  <c r="O217" i="7" a="1"/>
  <c r="O217" i="7" s="1"/>
  <c r="P217" i="7" a="1"/>
  <c r="P217" i="7" s="1"/>
  <c r="AF427" i="7" a="1"/>
  <c r="AF427" i="7" s="1"/>
  <c r="AE427" i="7" a="1"/>
  <c r="AE427" i="7" s="1"/>
  <c r="O165" i="7" a="1"/>
  <c r="O165" i="7" s="1"/>
  <c r="AE199" i="7" a="1"/>
  <c r="AE199" i="7" s="1"/>
  <c r="AB216" i="7" a="1"/>
  <c r="AB216" i="7" s="1"/>
  <c r="AC216" i="7" a="1"/>
  <c r="AC216" i="7" s="1"/>
  <c r="Q937" i="7" a="1"/>
  <c r="Q937" i="7" s="1"/>
  <c r="AR937" i="7" s="1"/>
  <c r="O937" i="7" a="1"/>
  <c r="O937" i="7" s="1"/>
  <c r="AP937" i="7" s="1"/>
  <c r="P317" i="7" a="1"/>
  <c r="P317" i="7" s="1"/>
  <c r="O317" i="7" a="1"/>
  <c r="O317" i="7" s="1"/>
  <c r="O427" i="7" a="1"/>
  <c r="O427" i="7" s="1"/>
  <c r="P427" i="7" a="1"/>
  <c r="P427" i="7" s="1"/>
  <c r="AQ427" i="7" s="1"/>
  <c r="P821" i="7" a="1"/>
  <c r="P821" i="7" s="1"/>
  <c r="O821" i="7" a="1"/>
  <c r="O821" i="7" s="1"/>
  <c r="Q821" i="7" a="1"/>
  <c r="Q821" i="7" s="1"/>
  <c r="AF550" i="7" a="1"/>
  <c r="AF550" i="7" s="1"/>
  <c r="O934" i="7" a="1"/>
  <c r="O934" i="7" s="1"/>
  <c r="O585" i="7" a="1"/>
  <c r="O585" i="7" s="1"/>
  <c r="Q268" i="7" a="1"/>
  <c r="Q268" i="7" s="1"/>
  <c r="O268" i="7" a="1"/>
  <c r="O268" i="7" s="1"/>
  <c r="P268" i="7" a="1"/>
  <c r="P268" i="7" s="1"/>
  <c r="O649" i="7" a="1"/>
  <c r="O649" i="7" s="1"/>
  <c r="AP649" i="7" s="1"/>
  <c r="P649" i="7" a="1"/>
  <c r="P649" i="7" s="1"/>
  <c r="Q649" i="7" a="1"/>
  <c r="Q649" i="7" s="1"/>
  <c r="Q166" i="7" a="1"/>
  <c r="Q166" i="7" s="1"/>
  <c r="P166" i="7" a="1"/>
  <c r="P166" i="7" s="1"/>
  <c r="AJ636" i="7" a="1"/>
  <c r="AJ636" i="7" s="1"/>
  <c r="AJ185" i="7" a="1"/>
  <c r="AJ185" i="7" s="1"/>
  <c r="AK933" i="7" a="1"/>
  <c r="AK933" i="7" s="1"/>
  <c r="AI983" i="7" a="1"/>
  <c r="AI983" i="7" s="1"/>
  <c r="AF512" i="7" a="1"/>
  <c r="AF512" i="7" s="1"/>
  <c r="U754" i="7" a="1"/>
  <c r="U754" i="7" s="1"/>
  <c r="T754" i="7" a="1"/>
  <c r="T754" i="7" s="1"/>
  <c r="S754" i="7" a="1"/>
  <c r="S754" i="7" s="1"/>
  <c r="AA826" i="7" a="1"/>
  <c r="AA826" i="7" s="1"/>
  <c r="AC826" i="7" a="1"/>
  <c r="AC826" i="7" s="1"/>
  <c r="AB826" i="7" a="1"/>
  <c r="AB826" i="7" s="1"/>
  <c r="P754" i="7" a="1"/>
  <c r="P754" i="7" s="1"/>
  <c r="Q754" i="7" a="1"/>
  <c r="Q754" i="7" s="1"/>
  <c r="Q171" i="7" a="1"/>
  <c r="Q171" i="7" s="1"/>
  <c r="X411" i="7" a="1"/>
  <c r="X411" i="7" s="1"/>
  <c r="P783" i="7" a="1"/>
  <c r="P783" i="7" s="1"/>
  <c r="U617" i="7" a="1"/>
  <c r="U617" i="7" s="1"/>
  <c r="X808" i="7" a="1"/>
  <c r="X808" i="7" s="1"/>
  <c r="AG782" i="7" a="1"/>
  <c r="AG782" i="7" s="1"/>
  <c r="Q771" i="7" a="1"/>
  <c r="Q771" i="7" s="1"/>
  <c r="Q354" i="7" a="1"/>
  <c r="Q354" i="7" s="1"/>
  <c r="AI529" i="7" a="1"/>
  <c r="AI529" i="7" s="1"/>
  <c r="AJ529" i="7" a="1"/>
  <c r="AJ529" i="7" s="1"/>
  <c r="AK529" i="7" a="1"/>
  <c r="AK529" i="7" s="1"/>
  <c r="S449" i="7" a="1"/>
  <c r="S449" i="7" s="1"/>
  <c r="U449" i="7" a="1"/>
  <c r="U449" i="7" s="1"/>
  <c r="P942" i="7" a="1"/>
  <c r="P942" i="7" s="1"/>
  <c r="AG420" i="7" a="1"/>
  <c r="AG420" i="7" s="1"/>
  <c r="AF420" i="7" a="1"/>
  <c r="AF420" i="7" s="1"/>
  <c r="AE420" i="7" a="1"/>
  <c r="AE420" i="7" s="1"/>
  <c r="O778" i="7" a="1"/>
  <c r="O778" i="7" s="1"/>
  <c r="P778" i="7" a="1"/>
  <c r="P778" i="7" s="1"/>
  <c r="P356" i="7" a="1"/>
  <c r="P356" i="7" s="1"/>
  <c r="Q356" i="7" a="1"/>
  <c r="Q356" i="7" s="1"/>
  <c r="O160" i="7" a="1"/>
  <c r="O160" i="7" s="1"/>
  <c r="P160" i="7" a="1"/>
  <c r="P160" i="7" s="1"/>
  <c r="Q160" i="7" a="1"/>
  <c r="Q160" i="7" s="1"/>
  <c r="O250" i="7" a="1"/>
  <c r="O250" i="7" s="1"/>
  <c r="P250" i="7" a="1"/>
  <c r="P250" i="7" s="1"/>
  <c r="O753" i="7" a="1"/>
  <c r="O753" i="7" s="1"/>
  <c r="P753" i="7" a="1"/>
  <c r="P753" i="7" s="1"/>
  <c r="AQ753" i="7" s="1"/>
  <c r="Q753" i="7" a="1"/>
  <c r="Q753" i="7" s="1"/>
  <c r="O720" i="7" a="1"/>
  <c r="O720" i="7" s="1"/>
  <c r="Q720" i="7" a="1"/>
  <c r="Q720" i="7" s="1"/>
  <c r="P720" i="7" a="1"/>
  <c r="P720" i="7" s="1"/>
  <c r="P951" i="7" a="1"/>
  <c r="P951" i="7" s="1"/>
  <c r="O951" i="7" a="1"/>
  <c r="O951" i="7" s="1"/>
  <c r="AP951" i="7" s="1"/>
  <c r="Q951" i="7" a="1"/>
  <c r="Q951" i="7" s="1"/>
  <c r="AR951" i="7" s="1"/>
  <c r="O211" i="7" a="1"/>
  <c r="O211" i="7" s="1"/>
  <c r="P211" i="7" a="1"/>
  <c r="P211" i="7" s="1"/>
  <c r="O762" i="7" a="1"/>
  <c r="O762" i="7" s="1"/>
  <c r="P762" i="7" a="1"/>
  <c r="P762" i="7" s="1"/>
  <c r="Q762" i="7" a="1"/>
  <c r="Q762" i="7" s="1"/>
  <c r="P768" i="7" a="1"/>
  <c r="P768" i="7" s="1"/>
  <c r="Q768" i="7" a="1"/>
  <c r="Q768" i="7" s="1"/>
  <c r="P436" i="7" a="1"/>
  <c r="P436" i="7" s="1"/>
  <c r="Q436" i="7" a="1"/>
  <c r="Q436" i="7" s="1"/>
  <c r="O907" i="7" a="1"/>
  <c r="O907" i="7" s="1"/>
  <c r="Q907" i="7" a="1"/>
  <c r="Q907" i="7" s="1"/>
  <c r="AR907" i="7" s="1"/>
  <c r="Q993" i="7" a="1"/>
  <c r="Q993" i="7" s="1"/>
  <c r="O993" i="7" a="1"/>
  <c r="O993" i="7" s="1"/>
  <c r="Q979" i="7" a="1"/>
  <c r="Q979" i="7" s="1"/>
  <c r="O979" i="7" a="1"/>
  <c r="O979" i="7" s="1"/>
  <c r="O470" i="7" a="1"/>
  <c r="O470" i="7" s="1"/>
  <c r="P470" i="7" a="1"/>
  <c r="P470" i="7" s="1"/>
  <c r="O940" i="7" a="1"/>
  <c r="O940" i="7" s="1"/>
  <c r="P940" i="7" a="1"/>
  <c r="P940" i="7" s="1"/>
  <c r="O511" i="7" a="1"/>
  <c r="O511" i="7" s="1"/>
  <c r="P511" i="7" a="1"/>
  <c r="P511" i="7" s="1"/>
  <c r="Q511" i="7" a="1"/>
  <c r="Q511" i="7" s="1"/>
  <c r="O389" i="7" a="1"/>
  <c r="O389" i="7" s="1"/>
  <c r="P389" i="7" a="1"/>
  <c r="P389" i="7" s="1"/>
  <c r="Q389" i="7" a="1"/>
  <c r="Q389" i="7" s="1"/>
  <c r="Q653" i="7" a="1"/>
  <c r="Q653" i="7" s="1"/>
  <c r="O653" i="7" a="1"/>
  <c r="O653" i="7" s="1"/>
  <c r="P653" i="7" a="1"/>
  <c r="P653" i="7" s="1"/>
  <c r="P801" i="7" a="1"/>
  <c r="P801" i="7" s="1"/>
  <c r="Q801" i="7" a="1"/>
  <c r="Q801" i="7" s="1"/>
  <c r="O801" i="7" a="1"/>
  <c r="O801" i="7" s="1"/>
  <c r="O578" i="7" a="1"/>
  <c r="O578" i="7" s="1"/>
  <c r="P578" i="7" a="1"/>
  <c r="P578" i="7" s="1"/>
  <c r="P750" i="7" a="1"/>
  <c r="P750" i="7" s="1"/>
  <c r="U485" i="7" a="1"/>
  <c r="U485" i="7" s="1"/>
  <c r="AK877" i="7" a="1"/>
  <c r="AK877" i="7" s="1"/>
  <c r="T169" i="7" a="1"/>
  <c r="T169" i="7" s="1"/>
  <c r="U859" i="7" a="1"/>
  <c r="U859" i="7" s="1"/>
  <c r="AJ982" i="7" a="1"/>
  <c r="AJ982" i="7" s="1"/>
  <c r="P982" i="7" a="1"/>
  <c r="P982" i="7" s="1"/>
  <c r="X670" i="7" a="1"/>
  <c r="X670" i="7" s="1"/>
  <c r="AI135" i="7" a="1"/>
  <c r="AI135" i="7" s="1"/>
  <c r="Q783" i="7" a="1"/>
  <c r="Q783" i="7" s="1"/>
  <c r="AR783" i="7" s="1"/>
  <c r="P433" i="7" a="1"/>
  <c r="P433" i="7" s="1"/>
  <c r="AK899" i="7" a="1"/>
  <c r="AK899" i="7" s="1"/>
  <c r="Y504" i="7" a="1"/>
  <c r="Y504" i="7" s="1"/>
  <c r="W504" i="7" a="1"/>
  <c r="W504" i="7" s="1"/>
  <c r="Y703" i="7" a="1"/>
  <c r="Y703" i="7" s="1"/>
  <c r="Y388" i="7" a="1"/>
  <c r="Y388" i="7" s="1"/>
  <c r="AG544" i="7" a="1"/>
  <c r="AG544" i="7" s="1"/>
  <c r="Q340" i="7" a="1"/>
  <c r="Q340" i="7" s="1"/>
  <c r="AR340" i="7" s="1"/>
  <c r="AB858" i="7" a="1"/>
  <c r="AB858" i="7" s="1"/>
  <c r="X638" i="7" a="1"/>
  <c r="X638" i="7" s="1"/>
  <c r="AJ792" i="7" a="1"/>
  <c r="AJ792" i="7" s="1"/>
  <c r="AB861" i="7" a="1"/>
  <c r="AB861" i="7" s="1"/>
  <c r="T909" i="7" a="1"/>
  <c r="T909" i="7" s="1"/>
  <c r="AA952" i="7" a="1"/>
  <c r="AA952" i="7" s="1"/>
  <c r="AC212" i="7" a="1"/>
  <c r="AC212" i="7" s="1"/>
  <c r="Q256" i="7" a="1"/>
  <c r="Q256" i="7" s="1"/>
  <c r="X656" i="7" a="1"/>
  <c r="X656" i="7" s="1"/>
  <c r="AJ482" i="7" a="1"/>
  <c r="AJ482" i="7" s="1"/>
  <c r="Q592" i="7" a="1"/>
  <c r="Q592" i="7" s="1"/>
  <c r="AF473" i="7" a="1"/>
  <c r="AF473" i="7" s="1"/>
  <c r="AF866" i="7" a="1"/>
  <c r="AF866" i="7" s="1"/>
  <c r="AG788" i="7" a="1"/>
  <c r="AG788" i="7" s="1"/>
  <c r="X546" i="7" a="1"/>
  <c r="X546" i="7" s="1"/>
  <c r="AK174" i="7" a="1"/>
  <c r="AK174" i="7" s="1"/>
  <c r="X263" i="7" a="1"/>
  <c r="X263" i="7" s="1"/>
  <c r="O263" i="7" a="1"/>
  <c r="O263" i="7" s="1"/>
  <c r="AJ596" i="7" a="1"/>
  <c r="AJ596" i="7" s="1"/>
  <c r="W612" i="7" a="1"/>
  <c r="W612" i="7" s="1"/>
  <c r="O863" i="7" a="1"/>
  <c r="O863" i="7" s="1"/>
  <c r="X983" i="7" a="1"/>
  <c r="X983" i="7" s="1"/>
  <c r="AJ157" i="7" a="1"/>
  <c r="AJ157" i="7" s="1"/>
  <c r="Y170" i="7" a="1"/>
  <c r="Y170" i="7" s="1"/>
  <c r="Q856" i="7" a="1"/>
  <c r="Q856" i="7" s="1"/>
  <c r="AR856" i="7" s="1"/>
  <c r="U745" i="7" a="1"/>
  <c r="U745" i="7" s="1"/>
  <c r="AR745" i="7" s="1"/>
  <c r="AG681" i="7" a="1"/>
  <c r="AG681" i="7" s="1"/>
  <c r="O415" i="7" a="1"/>
  <c r="O415" i="7" s="1"/>
  <c r="AE519" i="7" a="1"/>
  <c r="AE519" i="7" s="1"/>
  <c r="U639" i="7" a="1"/>
  <c r="U639" i="7" s="1"/>
  <c r="AC184" i="7" a="1"/>
  <c r="AC184" i="7" s="1"/>
  <c r="X383" i="7" a="1"/>
  <c r="X383" i="7" s="1"/>
  <c r="Y383" i="7" a="1"/>
  <c r="Y383" i="7" s="1"/>
  <c r="T946" i="7" a="1"/>
  <c r="T946" i="7" s="1"/>
  <c r="AG624" i="7" a="1"/>
  <c r="AG624" i="7" s="1"/>
  <c r="P191" i="7" a="1"/>
  <c r="P191" i="7" s="1"/>
  <c r="P143" i="7" a="1"/>
  <c r="P143" i="7" s="1"/>
  <c r="P693" i="7" a="1"/>
  <c r="P693" i="7" s="1"/>
  <c r="AQ693" i="7" s="1"/>
  <c r="AF901" i="7" a="1"/>
  <c r="AF901" i="7" s="1"/>
  <c r="T798" i="7" a="1"/>
  <c r="T798" i="7" s="1"/>
  <c r="U798" i="7" a="1"/>
  <c r="U798" i="7" s="1"/>
  <c r="AB529" i="7" a="1"/>
  <c r="AB529" i="7" s="1"/>
  <c r="S620" i="7" a="1"/>
  <c r="S620" i="7" s="1"/>
  <c r="T620" i="7" a="1"/>
  <c r="T620" i="7" s="1"/>
  <c r="U620" i="7" a="1"/>
  <c r="U620" i="7" s="1"/>
  <c r="AC663" i="7" a="1"/>
  <c r="AC663" i="7" s="1"/>
  <c r="AA343" i="7" a="1"/>
  <c r="AA343" i="7" s="1"/>
  <c r="AG124" i="7" a="1"/>
  <c r="AG124" i="7" s="1"/>
  <c r="P373" i="7" a="1"/>
  <c r="P373" i="7" s="1"/>
  <c r="AQ373" i="7" s="1"/>
  <c r="O514" i="7" a="1"/>
  <c r="O514" i="7" s="1"/>
  <c r="AE188" i="7" a="1"/>
  <c r="AE188" i="7" s="1"/>
  <c r="O914" i="7" a="1"/>
  <c r="O914" i="7" s="1"/>
  <c r="AK724" i="7" a="1"/>
  <c r="AK724" i="7" s="1"/>
  <c r="S876" i="7" a="1"/>
  <c r="S876" i="7" s="1"/>
  <c r="Q994" i="7" a="1"/>
  <c r="Q994" i="7" s="1"/>
  <c r="AE936" i="7" a="1"/>
  <c r="AE936" i="7" s="1"/>
  <c r="AF936" i="7" a="1"/>
  <c r="AF936" i="7" s="1"/>
  <c r="P957" i="7" a="1"/>
  <c r="P957" i="7" s="1"/>
  <c r="T511" i="7" a="1"/>
  <c r="T511" i="7" s="1"/>
  <c r="AI844" i="7" a="1"/>
  <c r="AI844" i="7" s="1"/>
  <c r="AJ844" i="7" a="1"/>
  <c r="AJ844" i="7" s="1"/>
  <c r="AK844" i="7" a="1"/>
  <c r="AK844" i="7" s="1"/>
  <c r="AG704" i="7" a="1"/>
  <c r="AG704" i="7" s="1"/>
  <c r="AC911" i="7" a="1"/>
  <c r="AC911" i="7" s="1"/>
  <c r="Q667" i="7" a="1"/>
  <c r="Q667" i="7" s="1"/>
  <c r="AE714" i="7" a="1"/>
  <c r="AE714" i="7" s="1"/>
  <c r="AF714" i="7" a="1"/>
  <c r="AF714" i="7" s="1"/>
  <c r="P454" i="7" a="1"/>
  <c r="P454" i="7" s="1"/>
  <c r="O566" i="7" a="1"/>
  <c r="O566" i="7" s="1"/>
  <c r="AP566" i="7" s="1"/>
  <c r="AC130" i="7" a="1"/>
  <c r="AC130" i="7" s="1"/>
  <c r="AB416" i="7" a="1"/>
  <c r="AB416" i="7" s="1"/>
  <c r="P682" i="7" a="1"/>
  <c r="P682" i="7" s="1"/>
  <c r="S240" i="7" a="1"/>
  <c r="S240" i="7" s="1"/>
  <c r="T435" i="7" a="1"/>
  <c r="T435" i="7" s="1"/>
  <c r="S362" i="7" a="1"/>
  <c r="S362" i="7" s="1"/>
  <c r="T362" i="7" a="1"/>
  <c r="T362" i="7" s="1"/>
  <c r="U520" i="7" a="1"/>
  <c r="U520" i="7" s="1"/>
  <c r="T520" i="7" a="1"/>
  <c r="T520" i="7" s="1"/>
  <c r="Q815" i="7" a="1"/>
  <c r="Q815" i="7" s="1"/>
  <c r="S811" i="7" a="1"/>
  <c r="S811" i="7" s="1"/>
  <c r="W554" i="7" a="1"/>
  <c r="W554" i="7" s="1"/>
  <c r="Y554" i="7" a="1"/>
  <c r="Y554" i="7" s="1"/>
  <c r="P968" i="7" a="1"/>
  <c r="P968" i="7" s="1"/>
  <c r="AJ586" i="7" a="1"/>
  <c r="AJ586" i="7" s="1"/>
  <c r="AK586" i="7" a="1"/>
  <c r="AK586" i="7" s="1"/>
  <c r="O453" i="7" a="1"/>
  <c r="O453" i="7" s="1"/>
  <c r="AC109" i="7" a="1"/>
  <c r="AC109" i="7" s="1"/>
  <c r="AA109" i="7" a="1"/>
  <c r="AA109" i="7" s="1"/>
  <c r="U948" i="7" a="1"/>
  <c r="U948" i="7" s="1"/>
  <c r="AA484" i="7" a="1"/>
  <c r="AA484" i="7" s="1"/>
  <c r="AB484" i="7" a="1"/>
  <c r="AB484" i="7" s="1"/>
  <c r="AJ224" i="7" a="1"/>
  <c r="AJ224" i="7" s="1"/>
  <c r="AE756" i="7" a="1"/>
  <c r="AE756" i="7" s="1"/>
  <c r="S926" i="7" a="1"/>
  <c r="S926" i="7" s="1"/>
  <c r="AP926" i="7" s="1"/>
  <c r="P865" i="7" a="1"/>
  <c r="P865" i="7" s="1"/>
  <c r="AF773" i="7" a="1"/>
  <c r="AF773" i="7" s="1"/>
  <c r="AB882" i="7" a="1"/>
  <c r="AB882" i="7" s="1"/>
  <c r="AF393" i="7" a="1"/>
  <c r="AF393" i="7" s="1"/>
  <c r="AG393" i="7" a="1"/>
  <c r="AG393" i="7" s="1"/>
  <c r="Q897" i="7" a="1"/>
  <c r="Q897" i="7" s="1"/>
  <c r="X283" i="7" a="1"/>
  <c r="X283" i="7" s="1"/>
  <c r="W833" i="7" a="1"/>
  <c r="W833" i="7" s="1"/>
  <c r="Y833" i="7" a="1"/>
  <c r="Y833" i="7" s="1"/>
  <c r="AF590" i="7" a="1"/>
  <c r="AF590" i="7" s="1"/>
  <c r="AG590" i="7" a="1"/>
  <c r="AG590" i="7" s="1"/>
  <c r="AB201" i="7" a="1"/>
  <c r="AB201" i="7" s="1"/>
  <c r="Y198" i="7" a="1"/>
  <c r="Y198" i="7" s="1"/>
  <c r="W198" i="7" a="1"/>
  <c r="W198" i="7" s="1"/>
  <c r="AE177" i="7" a="1"/>
  <c r="AE177" i="7" s="1"/>
  <c r="AF177" i="7" a="1"/>
  <c r="AF177" i="7" s="1"/>
  <c r="P528" i="7" a="1"/>
  <c r="P528" i="7" s="1"/>
  <c r="P254" i="7" a="1"/>
  <c r="P254" i="7" s="1"/>
  <c r="AJ166" i="7" a="1"/>
  <c r="AJ166" i="7" s="1"/>
  <c r="T878" i="7" a="1"/>
  <c r="T878" i="7" s="1"/>
  <c r="AI918" i="7" a="1"/>
  <c r="AI918" i="7" s="1"/>
  <c r="AK918" i="7" a="1"/>
  <c r="AK918" i="7" s="1"/>
  <c r="AJ918" i="7" a="1"/>
  <c r="AJ918" i="7" s="1"/>
  <c r="AJ588" i="7" a="1"/>
  <c r="AJ588" i="7" s="1"/>
  <c r="AF963" i="7" a="1"/>
  <c r="AF963" i="7" s="1"/>
  <c r="T251" i="7" a="1"/>
  <c r="T251" i="7" s="1"/>
  <c r="AE651" i="7" a="1"/>
  <c r="AE651" i="7" s="1"/>
  <c r="AF651" i="7" a="1"/>
  <c r="AF651" i="7" s="1"/>
  <c r="Q182" i="7" a="1"/>
  <c r="Q182" i="7" s="1"/>
  <c r="Y754" i="7" a="1"/>
  <c r="Y754" i="7" s="1"/>
  <c r="P479" i="7" a="1"/>
  <c r="P479" i="7" s="1"/>
  <c r="W628" i="7" a="1"/>
  <c r="W628" i="7" s="1"/>
  <c r="X628" i="7" a="1"/>
  <c r="X628" i="7" s="1"/>
  <c r="Y160" i="7" a="1"/>
  <c r="Y160" i="7" s="1"/>
  <c r="T715" i="7" a="1"/>
  <c r="T715" i="7" s="1"/>
  <c r="Q315" i="7" a="1"/>
  <c r="Q315" i="7" s="1"/>
  <c r="AC164" i="7" a="1"/>
  <c r="AC164" i="7" s="1"/>
  <c r="Q289" i="7" a="1"/>
  <c r="Q289" i="7" s="1"/>
  <c r="O547" i="7" a="1"/>
  <c r="O547" i="7" s="1"/>
  <c r="AF468" i="7" a="1"/>
  <c r="AF468" i="7" s="1"/>
  <c r="O313" i="7" a="1"/>
  <c r="O313" i="7" s="1"/>
  <c r="AJ686" i="7" a="1"/>
  <c r="AJ686" i="7" s="1"/>
  <c r="AK686" i="7" a="1"/>
  <c r="AK686" i="7" s="1"/>
  <c r="U683" i="7" a="1"/>
  <c r="U683" i="7" s="1"/>
  <c r="Q843" i="7" a="1"/>
  <c r="Q843" i="7" s="1"/>
  <c r="O797" i="7" a="1"/>
  <c r="O797" i="7" s="1"/>
  <c r="P288" i="7" a="1"/>
  <c r="P288" i="7" s="1"/>
  <c r="AG271" i="7" a="1"/>
  <c r="AG271" i="7" s="1"/>
  <c r="AF271" i="7" a="1"/>
  <c r="AF271" i="7" s="1"/>
  <c r="O243" i="7" a="1"/>
  <c r="O243" i="7" s="1"/>
  <c r="Y733" i="7" a="1"/>
  <c r="Y733" i="7" s="1"/>
  <c r="AE326" i="7" a="1"/>
  <c r="AE326" i="7" s="1"/>
  <c r="AF326" i="7" a="1"/>
  <c r="AF326" i="7" s="1"/>
  <c r="AG326" i="7" a="1"/>
  <c r="AG326" i="7" s="1"/>
  <c r="O269" i="7" a="1"/>
  <c r="O269" i="7" s="1"/>
  <c r="X311" i="7" a="1"/>
  <c r="X311" i="7" s="1"/>
  <c r="Y311" i="7" a="1"/>
  <c r="Y311" i="7" s="1"/>
  <c r="W311" i="7" a="1"/>
  <c r="W311" i="7" s="1"/>
  <c r="AJ772" i="7" a="1"/>
  <c r="AJ772" i="7" s="1"/>
  <c r="AB418" i="7" a="1"/>
  <c r="AB418" i="7" s="1"/>
  <c r="P475" i="7" a="1"/>
  <c r="P475" i="7" s="1"/>
  <c r="Q491" i="7" a="1"/>
  <c r="Q491" i="7" s="1"/>
  <c r="AI216" i="7" a="1"/>
  <c r="AI216" i="7" s="1"/>
  <c r="AJ216" i="7" a="1"/>
  <c r="AJ216" i="7" s="1"/>
  <c r="AK216" i="7" a="1"/>
  <c r="AK216" i="7" s="1"/>
  <c r="AF622" i="7" a="1"/>
  <c r="AF622" i="7" s="1"/>
  <c r="AG622" i="7" a="1"/>
  <c r="AG622" i="7" s="1"/>
  <c r="AF359" i="7" a="1"/>
  <c r="AF359" i="7" s="1"/>
  <c r="AI581" i="7" a="1"/>
  <c r="AI581" i="7" s="1"/>
  <c r="AK581" i="7" a="1"/>
  <c r="AK581" i="7" s="1"/>
  <c r="AJ581" i="7" a="1"/>
  <c r="AJ581" i="7" s="1"/>
  <c r="U549" i="7" a="1"/>
  <c r="U549" i="7" s="1"/>
  <c r="U457" i="7" a="1"/>
  <c r="U457" i="7" s="1"/>
  <c r="S457" i="7" a="1"/>
  <c r="S457" i="7" s="1"/>
  <c r="Q232" i="7" a="1"/>
  <c r="Q232" i="7" s="1"/>
  <c r="AR232" i="7" s="1"/>
  <c r="T214" i="7" a="1"/>
  <c r="T214" i="7" s="1"/>
  <c r="U214" i="7" a="1"/>
  <c r="U214" i="7" s="1"/>
  <c r="S214" i="7" a="1"/>
  <c r="S214" i="7" s="1"/>
  <c r="AK196" i="7" a="1"/>
  <c r="AK196" i="7" s="1"/>
  <c r="AI196" i="7" a="1"/>
  <c r="AI196" i="7" s="1"/>
  <c r="AJ196" i="7" a="1"/>
  <c r="AJ196" i="7" s="1"/>
  <c r="Q813" i="7" a="1"/>
  <c r="Q813" i="7" s="1"/>
  <c r="O126" i="7" a="1"/>
  <c r="O126" i="7" s="1"/>
  <c r="AG893" i="7" a="1"/>
  <c r="AG893" i="7" s="1"/>
  <c r="AE893" i="7" a="1"/>
  <c r="AE893" i="7" s="1"/>
  <c r="AF893" i="7" a="1"/>
  <c r="AF893" i="7" s="1"/>
  <c r="P300" i="7" a="1"/>
  <c r="P300" i="7" s="1"/>
  <c r="Q847" i="7" a="1"/>
  <c r="Q847" i="7" s="1"/>
  <c r="P159" i="7" a="1"/>
  <c r="P159" i="7" s="1"/>
  <c r="P331" i="7" a="1"/>
  <c r="P331" i="7" s="1"/>
  <c r="AB975" i="7" a="1"/>
  <c r="AB975" i="7" s="1"/>
  <c r="AC975" i="7" a="1"/>
  <c r="AC975" i="7" s="1"/>
  <c r="AA975" i="7" a="1"/>
  <c r="AA975" i="7" s="1"/>
  <c r="AJ722" i="7" a="1"/>
  <c r="AJ722" i="7" s="1"/>
  <c r="Q695" i="7" a="1"/>
  <c r="Q695" i="7" s="1"/>
  <c r="AK718" i="7" a="1"/>
  <c r="AK718" i="7" s="1"/>
  <c r="AI718" i="7" a="1"/>
  <c r="AI718" i="7" s="1"/>
  <c r="AJ718" i="7" a="1"/>
  <c r="AJ718" i="7" s="1"/>
  <c r="Q209" i="7" a="1"/>
  <c r="Q209" i="7" s="1"/>
  <c r="P817" i="7" a="1"/>
  <c r="P817" i="7" s="1"/>
  <c r="Q817" i="7" a="1"/>
  <c r="Q817" i="7" s="1"/>
  <c r="O817" i="7" a="1"/>
  <c r="O817" i="7" s="1"/>
  <c r="O328" i="7" a="1"/>
  <c r="O328" i="7" s="1"/>
  <c r="P328" i="7" a="1"/>
  <c r="P328" i="7" s="1"/>
  <c r="Q328" i="7" a="1"/>
  <c r="Q328" i="7" s="1"/>
  <c r="T125" i="7" a="1"/>
  <c r="T125" i="7" s="1"/>
  <c r="U125" i="7" a="1"/>
  <c r="U125" i="7" s="1"/>
  <c r="AA412" i="7" a="1"/>
  <c r="AA412" i="7" s="1"/>
  <c r="AB412" i="7" a="1"/>
  <c r="AB412" i="7" s="1"/>
  <c r="Y963" i="7" a="1"/>
  <c r="Y963" i="7" s="1"/>
  <c r="W963" i="7" a="1"/>
  <c r="W963" i="7" s="1"/>
  <c r="X963" i="7" a="1"/>
  <c r="X963" i="7" s="1"/>
  <c r="AC600" i="7" a="1"/>
  <c r="AC600" i="7" s="1"/>
  <c r="AA600" i="7" a="1"/>
  <c r="AA600" i="7" s="1"/>
  <c r="AB600" i="7" a="1"/>
  <c r="AB600" i="7" s="1"/>
  <c r="AA302" i="7" a="1"/>
  <c r="AA302" i="7" s="1"/>
  <c r="AB302" i="7" a="1"/>
  <c r="AB302" i="7" s="1"/>
  <c r="AC302" i="7" a="1"/>
  <c r="AC302" i="7" s="1"/>
  <c r="O123" i="7" a="1"/>
  <c r="O123" i="7" s="1"/>
  <c r="P123" i="7" a="1"/>
  <c r="P123" i="7" s="1"/>
  <c r="Q123" i="7" a="1"/>
  <c r="Q123" i="7" s="1"/>
  <c r="AK562" i="7" a="1"/>
  <c r="AK562" i="7" s="1"/>
  <c r="AI562" i="7" a="1"/>
  <c r="AI562" i="7" s="1"/>
  <c r="AJ562" i="7" a="1"/>
  <c r="AJ562" i="7" s="1"/>
  <c r="AF442" i="7" a="1"/>
  <c r="AF442" i="7" s="1"/>
  <c r="AG442" i="7" a="1"/>
  <c r="AG442" i="7" s="1"/>
  <c r="AE442" i="7" a="1"/>
  <c r="AE442" i="7" s="1"/>
  <c r="AF932" i="7" a="1"/>
  <c r="AF932" i="7" s="1"/>
  <c r="AG932" i="7" a="1"/>
  <c r="AG932" i="7" s="1"/>
  <c r="O459" i="7" a="1"/>
  <c r="O459" i="7" s="1"/>
  <c r="AP459" i="7" s="1"/>
  <c r="P459" i="7" a="1"/>
  <c r="P459" i="7" s="1"/>
  <c r="Q459" i="7" a="1"/>
  <c r="Q459" i="7" s="1"/>
  <c r="O659" i="7" a="1"/>
  <c r="O659" i="7" s="1"/>
  <c r="P659" i="7" a="1"/>
  <c r="P659" i="7" s="1"/>
  <c r="AA341" i="7" a="1"/>
  <c r="AA341" i="7" s="1"/>
  <c r="AP341" i="7" s="1"/>
  <c r="AB464" i="7" a="1"/>
  <c r="AB464" i="7" s="1"/>
  <c r="AB134" i="7" a="1"/>
  <c r="AB134" i="7" s="1"/>
  <c r="AA175" i="7" a="1"/>
  <c r="AA175" i="7" s="1"/>
  <c r="AB175" i="7" a="1"/>
  <c r="AB175" i="7" s="1"/>
  <c r="X375" i="7" a="1"/>
  <c r="X375" i="7" s="1"/>
  <c r="Y375" i="7" a="1"/>
  <c r="Y375" i="7" s="1"/>
  <c r="AG669" i="7" a="1"/>
  <c r="AG669" i="7" s="1"/>
  <c r="AF669" i="7" a="1"/>
  <c r="AF669" i="7" s="1"/>
  <c r="O889" i="7" a="1"/>
  <c r="O889" i="7" s="1"/>
  <c r="AP889" i="7" s="1"/>
  <c r="P889" i="7" a="1"/>
  <c r="P889" i="7" s="1"/>
  <c r="Q889" i="7" a="1"/>
  <c r="Q889" i="7" s="1"/>
  <c r="Q378" i="7" a="1"/>
  <c r="Q378" i="7" s="1"/>
  <c r="P378" i="7" a="1"/>
  <c r="P378" i="7" s="1"/>
  <c r="P186" i="7" a="1"/>
  <c r="P186" i="7" s="1"/>
  <c r="Q186" i="7" a="1"/>
  <c r="Q186" i="7" s="1"/>
  <c r="O186" i="7" a="1"/>
  <c r="O186" i="7" s="1"/>
  <c r="P616" i="7" a="1"/>
  <c r="P616" i="7" s="1"/>
  <c r="AQ616" i="7" s="1"/>
  <c r="O616" i="7" a="1"/>
  <c r="O616" i="7" s="1"/>
  <c r="Q616" i="7" a="1"/>
  <c r="Q616" i="7" s="1"/>
  <c r="Q179" i="7" a="1"/>
  <c r="Q179" i="7" s="1"/>
  <c r="P179" i="7" a="1"/>
  <c r="P179" i="7" s="1"/>
  <c r="AE624" i="7" a="1"/>
  <c r="AE624" i="7" s="1"/>
  <c r="U1003" i="7" a="1"/>
  <c r="U1003" i="7" s="1"/>
  <c r="S1003" i="7" a="1"/>
  <c r="S1003" i="7" s="1"/>
  <c r="T1003" i="7" a="1"/>
  <c r="T1003" i="7" s="1"/>
  <c r="AF125" i="7" a="1"/>
  <c r="AF125" i="7" s="1"/>
  <c r="AE125" i="7" a="1"/>
  <c r="AE125" i="7" s="1"/>
  <c r="AG125" i="7" a="1"/>
  <c r="AG125" i="7" s="1"/>
  <c r="AG205" i="7" a="1"/>
  <c r="AG205" i="7" s="1"/>
  <c r="AF205" i="7" a="1"/>
  <c r="AF205" i="7" s="1"/>
  <c r="U981" i="7" a="1"/>
  <c r="U981" i="7" s="1"/>
  <c r="AK250" i="7" a="1"/>
  <c r="AK250" i="7" s="1"/>
  <c r="AI250" i="7" a="1"/>
  <c r="AI250" i="7" s="1"/>
  <c r="AJ250" i="7" a="1"/>
  <c r="AJ250" i="7" s="1"/>
  <c r="O378" i="7" a="1"/>
  <c r="O378" i="7" s="1"/>
  <c r="AP378" i="7" s="1"/>
  <c r="X697" i="7" a="1"/>
  <c r="X697" i="7" s="1"/>
  <c r="W697" i="7" a="1"/>
  <c r="W697" i="7" s="1"/>
  <c r="AE159" i="7" a="1"/>
  <c r="AE159" i="7" s="1"/>
  <c r="P734" i="7" a="1"/>
  <c r="P734" i="7" s="1"/>
  <c r="AQ734" i="7" s="1"/>
  <c r="Q734" i="7" a="1"/>
  <c r="Q734" i="7" s="1"/>
  <c r="O442" i="7" a="1"/>
  <c r="O442" i="7" s="1"/>
  <c r="P442" i="7" a="1"/>
  <c r="P442" i="7" s="1"/>
  <c r="Q761" i="7" a="1"/>
  <c r="Q761" i="7" s="1"/>
  <c r="O761" i="7" a="1"/>
  <c r="O761" i="7" s="1"/>
  <c r="AP761" i="7" s="1"/>
  <c r="P761" i="7" a="1"/>
  <c r="P761" i="7" s="1"/>
  <c r="AK992" i="7" a="1"/>
  <c r="AK992" i="7" s="1"/>
  <c r="AB338" i="7" a="1"/>
  <c r="AB338" i="7" s="1"/>
  <c r="AA338" i="7" a="1"/>
  <c r="AA338" i="7" s="1"/>
  <c r="AC338" i="7" a="1"/>
  <c r="AC338" i="7" s="1"/>
  <c r="AK845" i="7" a="1"/>
  <c r="AK845" i="7" s="1"/>
  <c r="AJ845" i="7" a="1"/>
  <c r="AJ845" i="7" s="1"/>
  <c r="W530" i="7" a="1"/>
  <c r="W530" i="7" s="1"/>
  <c r="X530" i="7" a="1"/>
  <c r="X530" i="7" s="1"/>
  <c r="Y530" i="7" a="1"/>
  <c r="Y530" i="7" s="1"/>
  <c r="AE257" i="7" a="1"/>
  <c r="AE257" i="7" s="1"/>
  <c r="AF257" i="7" a="1"/>
  <c r="AF257" i="7" s="1"/>
  <c r="AG257" i="7" a="1"/>
  <c r="AG257" i="7" s="1"/>
  <c r="P146" i="7" a="1"/>
  <c r="P146" i="7" s="1"/>
  <c r="Q146" i="7" a="1"/>
  <c r="Q146" i="7" s="1"/>
  <c r="O666" i="7" a="1"/>
  <c r="O666" i="7" s="1"/>
  <c r="AP666" i="7" s="1"/>
  <c r="AA339" i="7" a="1"/>
  <c r="AA339" i="7" s="1"/>
  <c r="AJ933" i="7" a="1"/>
  <c r="AJ933" i="7" s="1"/>
  <c r="Q428" i="7" a="1"/>
  <c r="Q428" i="7" s="1"/>
  <c r="P574" i="7" a="1"/>
  <c r="P574" i="7" s="1"/>
  <c r="W806" i="7" a="1"/>
  <c r="W806" i="7" s="1"/>
  <c r="X806" i="7" a="1"/>
  <c r="X806" i="7" s="1"/>
  <c r="W268" i="7" a="1"/>
  <c r="W268" i="7" s="1"/>
  <c r="X268" i="7" a="1"/>
  <c r="X268" i="7" s="1"/>
  <c r="Y268" i="7" a="1"/>
  <c r="Y268" i="7" s="1"/>
  <c r="AG496" i="7" a="1"/>
  <c r="AG496" i="7" s="1"/>
  <c r="AE496" i="7" a="1"/>
  <c r="AE496" i="7" s="1"/>
  <c r="AF496" i="7" a="1"/>
  <c r="AF496" i="7" s="1"/>
  <c r="S288" i="7" a="1"/>
  <c r="S288" i="7" s="1"/>
  <c r="T288" i="7" a="1"/>
  <c r="T288" i="7" s="1"/>
  <c r="U288" i="7" a="1"/>
  <c r="U288" i="7" s="1"/>
  <c r="AC863" i="7" a="1"/>
  <c r="AC863" i="7" s="1"/>
  <c r="AC385" i="7" a="1"/>
  <c r="AC385" i="7" s="1"/>
  <c r="AA385" i="7" a="1"/>
  <c r="AA385" i="7" s="1"/>
  <c r="O532" i="7" a="1"/>
  <c r="O532" i="7" s="1"/>
  <c r="AK428" i="7" a="1"/>
  <c r="AK428" i="7" s="1"/>
  <c r="AJ428" i="7" a="1"/>
  <c r="AJ428" i="7" s="1"/>
  <c r="O969" i="7" a="1"/>
  <c r="O969" i="7" s="1"/>
  <c r="S598" i="7" a="1"/>
  <c r="S598" i="7" s="1"/>
  <c r="T598" i="7" a="1"/>
  <c r="T598" i="7" s="1"/>
  <c r="AF518" i="7" a="1"/>
  <c r="AF518" i="7" s="1"/>
  <c r="AG518" i="7" a="1"/>
  <c r="AG518" i="7" s="1"/>
  <c r="AJ420" i="7" a="1"/>
  <c r="AJ420" i="7" s="1"/>
  <c r="AI420" i="7" a="1"/>
  <c r="AI420" i="7" s="1"/>
  <c r="Y998" i="7" a="1"/>
  <c r="Y998" i="7" s="1"/>
  <c r="X998" i="7" a="1"/>
  <c r="X998" i="7" s="1"/>
  <c r="W998" i="7" a="1"/>
  <c r="W998" i="7" s="1"/>
  <c r="W327" i="7" a="1"/>
  <c r="W327" i="7" s="1"/>
  <c r="X327" i="7" a="1"/>
  <c r="X327" i="7" s="1"/>
  <c r="Q431" i="7" a="1"/>
  <c r="Q431" i="7" s="1"/>
  <c r="AR431" i="7" s="1"/>
  <c r="P431" i="7" a="1"/>
  <c r="P431" i="7" s="1"/>
  <c r="O431" i="7" a="1"/>
  <c r="O431" i="7" s="1"/>
  <c r="P671" i="7" a="1"/>
  <c r="P671" i="7" s="1"/>
  <c r="O671" i="7" a="1"/>
  <c r="O671" i="7" s="1"/>
  <c r="Q671" i="7" a="1"/>
  <c r="Q671" i="7" s="1"/>
  <c r="P417" i="7" a="1"/>
  <c r="P417" i="7" s="1"/>
  <c r="AQ417" i="7" s="1"/>
  <c r="Q417" i="7" a="1"/>
  <c r="Q417" i="7" s="1"/>
  <c r="AR417" i="7" s="1"/>
  <c r="O417" i="7" a="1"/>
  <c r="O417" i="7" s="1"/>
  <c r="O308" i="7" a="1"/>
  <c r="O308" i="7" s="1"/>
  <c r="AP308" i="7" s="1"/>
  <c r="Q308" i="7" a="1"/>
  <c r="Q308" i="7" s="1"/>
  <c r="AR308" i="7" s="1"/>
  <c r="P308" i="7" a="1"/>
  <c r="P308" i="7" s="1"/>
  <c r="O155" i="7" a="1"/>
  <c r="O155" i="7" s="1"/>
  <c r="AP155" i="7" s="1"/>
  <c r="P155" i="7" a="1"/>
  <c r="P155" i="7" s="1"/>
  <c r="Q155" i="7" a="1"/>
  <c r="Q155" i="7" s="1"/>
  <c r="AB184" i="7" a="1"/>
  <c r="AB184" i="7" s="1"/>
  <c r="AJ136" i="7" a="1"/>
  <c r="AJ136" i="7" s="1"/>
  <c r="AK136" i="7" a="1"/>
  <c r="AK136" i="7" s="1"/>
  <c r="P648" i="7" a="1"/>
  <c r="P648" i="7" s="1"/>
  <c r="T119" i="7" a="1"/>
  <c r="T119" i="7" s="1"/>
  <c r="S119" i="7" a="1"/>
  <c r="S119" i="7" s="1"/>
  <c r="U119" i="7" a="1"/>
  <c r="U119" i="7" s="1"/>
  <c r="AJ137" i="7" a="1"/>
  <c r="AJ137" i="7" s="1"/>
  <c r="AK137" i="7" a="1"/>
  <c r="AK137" i="7" s="1"/>
  <c r="AI137" i="7" a="1"/>
  <c r="AI137" i="7" s="1"/>
  <c r="AC288" i="7" a="1"/>
  <c r="AC288" i="7" s="1"/>
  <c r="AE898" i="7" a="1"/>
  <c r="AE898" i="7" s="1"/>
  <c r="AF898" i="7" a="1"/>
  <c r="AF898" i="7" s="1"/>
  <c r="AG898" i="7" a="1"/>
  <c r="AG898" i="7" s="1"/>
  <c r="AK246" i="7" a="1"/>
  <c r="AK246" i="7" s="1"/>
  <c r="AJ246" i="7" a="1"/>
  <c r="AJ246" i="7" s="1"/>
  <c r="AI246" i="7" a="1"/>
  <c r="AI246" i="7" s="1"/>
  <c r="Y553" i="7" a="1"/>
  <c r="Y553" i="7" s="1"/>
  <c r="W553" i="7" a="1"/>
  <c r="W553" i="7" s="1"/>
  <c r="X553" i="7" a="1"/>
  <c r="X553" i="7" s="1"/>
  <c r="AI633" i="7" a="1"/>
  <c r="AI633" i="7" s="1"/>
  <c r="O795" i="7" a="1"/>
  <c r="O795" i="7" s="1"/>
  <c r="AP795" i="7" s="1"/>
  <c r="P795" i="7" a="1"/>
  <c r="P795" i="7" s="1"/>
  <c r="Q795" i="7" a="1"/>
  <c r="Q795" i="7" s="1"/>
  <c r="AR795" i="7" s="1"/>
  <c r="P855" i="7" a="1"/>
  <c r="P855" i="7" s="1"/>
  <c r="AQ855" i="7" s="1"/>
  <c r="Q855" i="7" a="1"/>
  <c r="Q855" i="7" s="1"/>
  <c r="O623" i="7" a="1"/>
  <c r="O623" i="7" s="1"/>
  <c r="P623" i="7" a="1"/>
  <c r="P623" i="7" s="1"/>
  <c r="Q623" i="7" a="1"/>
  <c r="Q623" i="7" s="1"/>
  <c r="O879" i="7" a="1"/>
  <c r="O879" i="7" s="1"/>
  <c r="AP879" i="7" s="1"/>
  <c r="P550" i="7" a="1"/>
  <c r="P550" i="7" s="1"/>
  <c r="Q451" i="7" a="1"/>
  <c r="Q451" i="7" s="1"/>
  <c r="X773" i="7" a="1"/>
  <c r="X773" i="7" s="1"/>
  <c r="Y773" i="7" a="1"/>
  <c r="Y773" i="7" s="1"/>
  <c r="Q648" i="7" a="1"/>
  <c r="Q648" i="7" s="1"/>
  <c r="AA199" i="7" a="1"/>
  <c r="AA199" i="7" s="1"/>
  <c r="AC199" i="7" a="1"/>
  <c r="AC199" i="7" s="1"/>
  <c r="T443" i="7" a="1"/>
  <c r="T443" i="7" s="1"/>
  <c r="U443" i="7" a="1"/>
  <c r="U443" i="7" s="1"/>
  <c r="O320" i="7" a="1"/>
  <c r="O320" i="7" s="1"/>
  <c r="Q320" i="7" a="1"/>
  <c r="Q320" i="7" s="1"/>
  <c r="AR320" i="7" s="1"/>
  <c r="O162" i="7" a="1"/>
  <c r="O162" i="7" s="1"/>
  <c r="AP162" i="7" s="1"/>
  <c r="Q162" i="7" a="1"/>
  <c r="Q162" i="7" s="1"/>
  <c r="O605" i="7" a="1"/>
  <c r="O605" i="7" s="1"/>
  <c r="P605" i="7" a="1"/>
  <c r="P605" i="7" s="1"/>
  <c r="AQ605" i="7" s="1"/>
  <c r="Q605" i="7" a="1"/>
  <c r="Q605" i="7" s="1"/>
  <c r="O327" i="7" a="1"/>
  <c r="O327" i="7" s="1"/>
  <c r="Q327" i="7" a="1"/>
  <c r="Q327" i="7" s="1"/>
  <c r="P327" i="7" a="1"/>
  <c r="P327" i="7" s="1"/>
  <c r="O823" i="7" a="1"/>
  <c r="O823" i="7" s="1"/>
  <c r="AP823" i="7" s="1"/>
  <c r="P823" i="7" a="1"/>
  <c r="P823" i="7" s="1"/>
  <c r="AQ823" i="7" s="1"/>
  <c r="O461" i="7" a="1"/>
  <c r="O461" i="7" s="1"/>
  <c r="Q461" i="7" a="1"/>
  <c r="Q461" i="7" s="1"/>
  <c r="P461" i="7" a="1"/>
  <c r="P461" i="7" s="1"/>
  <c r="P803" i="7" a="1"/>
  <c r="P803" i="7" s="1"/>
  <c r="Q803" i="7" a="1"/>
  <c r="Q803" i="7" s="1"/>
  <c r="O814" i="7" a="1"/>
  <c r="O814" i="7" s="1"/>
  <c r="Q814" i="7" a="1"/>
  <c r="Q814" i="7" s="1"/>
  <c r="P814" i="7" a="1"/>
  <c r="P814" i="7" s="1"/>
  <c r="O196" i="7" a="1"/>
  <c r="O196" i="7" s="1"/>
  <c r="P196" i="7" a="1"/>
  <c r="P196" i="7" s="1"/>
  <c r="Q196" i="7" a="1"/>
  <c r="Q196" i="7" s="1"/>
  <c r="P1008" i="7" a="1"/>
  <c r="P1008" i="7" s="1"/>
  <c r="Q1008" i="7" a="1"/>
  <c r="Q1008" i="7" s="1"/>
  <c r="AR1008" i="7" s="1"/>
  <c r="O1008" i="7" a="1"/>
  <c r="O1008" i="7" s="1"/>
  <c r="AP1008" i="7" s="1"/>
  <c r="O794" i="7" a="1"/>
  <c r="O794" i="7" s="1"/>
  <c r="P794" i="7" a="1"/>
  <c r="P794" i="7" s="1"/>
  <c r="Q794" i="7" a="1"/>
  <c r="Q794" i="7" s="1"/>
  <c r="P727" i="7" a="1"/>
  <c r="P727" i="7" s="1"/>
  <c r="Q727" i="7" a="1"/>
  <c r="Q727" i="7" s="1"/>
  <c r="O727" i="7" a="1"/>
  <c r="O727" i="7" s="1"/>
  <c r="O831" i="7" a="1"/>
  <c r="O831" i="7" s="1"/>
  <c r="P831" i="7" a="1"/>
  <c r="P831" i="7" s="1"/>
  <c r="Q831" i="7" a="1"/>
  <c r="Q831" i="7" s="1"/>
  <c r="O594" i="7" a="1"/>
  <c r="O594" i="7" s="1"/>
  <c r="AP594" i="7" s="1"/>
  <c r="Q594" i="7" a="1"/>
  <c r="Q594" i="7" s="1"/>
  <c r="Q141" i="7" a="1"/>
  <c r="Q141" i="7" s="1"/>
  <c r="AR141" i="7" s="1"/>
  <c r="P141" i="7" a="1"/>
  <c r="P141" i="7" s="1"/>
  <c r="Q752" i="7" a="1"/>
  <c r="Q752" i="7" s="1"/>
  <c r="P752" i="7" a="1"/>
  <c r="P752" i="7" s="1"/>
  <c r="O443" i="7" a="1"/>
  <c r="O443" i="7" s="1"/>
  <c r="Q443" i="7" a="1"/>
  <c r="Q443" i="7" s="1"/>
  <c r="Q353" i="7" a="1"/>
  <c r="Q353" i="7" s="1"/>
  <c r="O353" i="7" a="1"/>
  <c r="O353" i="7" s="1"/>
  <c r="O641" i="7" a="1"/>
  <c r="O641" i="7" s="1"/>
  <c r="P641" i="7" a="1"/>
  <c r="P641" i="7" s="1"/>
  <c r="Q641" i="7" a="1"/>
  <c r="Q641" i="7" s="1"/>
  <c r="O349" i="7" a="1"/>
  <c r="O349" i="7" s="1"/>
  <c r="AP349" i="7" s="1"/>
  <c r="P349" i="7" a="1"/>
  <c r="P349" i="7" s="1"/>
  <c r="Q349" i="7" a="1"/>
  <c r="Q349" i="7" s="1"/>
  <c r="O874" i="7" a="1"/>
  <c r="O874" i="7" s="1"/>
  <c r="P874" i="7" a="1"/>
  <c r="P874" i="7" s="1"/>
  <c r="Q874" i="7" a="1"/>
  <c r="Q874" i="7" s="1"/>
  <c r="O590" i="7" a="1"/>
  <c r="O590" i="7" s="1"/>
  <c r="P590" i="7" a="1"/>
  <c r="P590" i="7" s="1"/>
  <c r="O493" i="7" a="1"/>
  <c r="O493" i="7" s="1"/>
  <c r="P493" i="7" a="1"/>
  <c r="P493" i="7" s="1"/>
  <c r="AQ493" i="7" s="1"/>
  <c r="P496" i="7" a="1"/>
  <c r="P496" i="7" s="1"/>
  <c r="Q496" i="7" a="1"/>
  <c r="Q496" i="7" s="1"/>
  <c r="O496" i="7" a="1"/>
  <c r="O496" i="7" s="1"/>
  <c r="O404" i="7" a="1"/>
  <c r="O404" i="7" s="1"/>
  <c r="AP404" i="7" s="1"/>
  <c r="Q404" i="7" a="1"/>
  <c r="Q404" i="7" s="1"/>
  <c r="O360" i="7" a="1"/>
  <c r="O360" i="7" s="1"/>
  <c r="Q360" i="7" a="1"/>
  <c r="Q360" i="7" s="1"/>
  <c r="W408" i="7" a="1"/>
  <c r="W408" i="7" s="1"/>
  <c r="S859" i="7" a="1"/>
  <c r="S859" i="7" s="1"/>
  <c r="AB719" i="7" a="1"/>
  <c r="AB719" i="7" s="1"/>
  <c r="AI1000" i="7" a="1"/>
  <c r="AI1000" i="7" s="1"/>
  <c r="AG978" i="7" a="1"/>
  <c r="AG978" i="7" s="1"/>
  <c r="AF634" i="7" a="1"/>
  <c r="AF634" i="7" s="1"/>
  <c r="AB437" i="7" a="1"/>
  <c r="AB437" i="7" s="1"/>
  <c r="AB1005" i="7" a="1"/>
  <c r="AB1005" i="7" s="1"/>
  <c r="P666" i="7" a="1"/>
  <c r="P666" i="7" s="1"/>
  <c r="AQ666" i="7" s="1"/>
  <c r="Q668" i="7" a="1"/>
  <c r="Q668" i="7" s="1"/>
  <c r="O120" i="7" a="1"/>
  <c r="O120" i="7" s="1"/>
  <c r="Q207" i="7" a="1"/>
  <c r="Q207" i="7" s="1"/>
  <c r="T158" i="7" a="1"/>
  <c r="T158" i="7" s="1"/>
  <c r="AA134" i="7" a="1"/>
  <c r="AA134" i="7" s="1"/>
  <c r="AJ626" i="7" a="1"/>
  <c r="AJ626" i="7" s="1"/>
  <c r="S927" i="7" a="1"/>
  <c r="S927" i="7" s="1"/>
  <c r="AE858" i="7" a="1"/>
  <c r="AE858" i="7" s="1"/>
  <c r="X219" i="7" a="1"/>
  <c r="X219" i="7" s="1"/>
  <c r="AG929" i="7" a="1"/>
  <c r="AG929" i="7" s="1"/>
  <c r="P837" i="7" a="1"/>
  <c r="P837" i="7" s="1"/>
  <c r="AQ837" i="7" s="1"/>
  <c r="AC637" i="7" a="1"/>
  <c r="AC637" i="7" s="1"/>
  <c r="AJ386" i="7" a="1"/>
  <c r="AJ386" i="7" s="1"/>
  <c r="P339" i="7" a="1"/>
  <c r="P339" i="7" s="1"/>
  <c r="X372" i="7" a="1"/>
  <c r="X372" i="7" s="1"/>
  <c r="AF881" i="7" a="1"/>
  <c r="AF881" i="7" s="1"/>
  <c r="AG676" i="7" a="1"/>
  <c r="AG676" i="7" s="1"/>
  <c r="T391" i="7" a="1"/>
  <c r="T391" i="7" s="1"/>
  <c r="AA579" i="7" a="1"/>
  <c r="AA579" i="7" s="1"/>
  <c r="AJ499" i="7" a="1"/>
  <c r="AJ499" i="7" s="1"/>
  <c r="Q241" i="7" a="1"/>
  <c r="Q241" i="7" s="1"/>
  <c r="T208" i="7" a="1"/>
  <c r="T208" i="7" s="1"/>
  <c r="Y645" i="7" a="1"/>
  <c r="Y645" i="7" s="1"/>
  <c r="AG818" i="7" a="1"/>
  <c r="AG818" i="7" s="1"/>
  <c r="AJ280" i="7" a="1"/>
  <c r="AJ280" i="7" s="1"/>
  <c r="X739" i="7" a="1"/>
  <c r="X739" i="7" s="1"/>
  <c r="AE432" i="7" a="1"/>
  <c r="AE432" i="7" s="1"/>
  <c r="T171" i="7" a="1"/>
  <c r="T171" i="7" s="1"/>
  <c r="T846" i="7" a="1"/>
  <c r="T846" i="7" s="1"/>
  <c r="AE896" i="7" a="1"/>
  <c r="AE896" i="7" s="1"/>
  <c r="AC147" i="7" a="1"/>
  <c r="AC147" i="7" s="1"/>
  <c r="X382" i="7" a="1"/>
  <c r="X382" i="7" s="1"/>
  <c r="AK350" i="7" a="1"/>
  <c r="AK350" i="7" s="1"/>
  <c r="AE974" i="7" a="1"/>
  <c r="AE974" i="7" s="1"/>
  <c r="AG287" i="7" a="1"/>
  <c r="AG287" i="7" s="1"/>
  <c r="AG543" i="7" a="1"/>
  <c r="AG543" i="7" s="1"/>
  <c r="AC510" i="7" a="1"/>
  <c r="AC510" i="7" s="1"/>
  <c r="S639" i="7" a="1"/>
  <c r="S639" i="7" s="1"/>
  <c r="U591" i="7" a="1"/>
  <c r="U591" i="7" s="1"/>
  <c r="X696" i="7" a="1"/>
  <c r="X696" i="7" s="1"/>
  <c r="AE401" i="7" a="1"/>
  <c r="AE401" i="7" s="1"/>
  <c r="O122" i="7" a="1"/>
  <c r="O122" i="7" s="1"/>
  <c r="AP122" i="7" s="1"/>
  <c r="AG427" i="7" a="1"/>
  <c r="AG427" i="7" s="1"/>
  <c r="AC357" i="7" a="1"/>
  <c r="AC357" i="7" s="1"/>
  <c r="AB357" i="7" a="1"/>
  <c r="AB357" i="7" s="1"/>
  <c r="Q798" i="7" a="1"/>
  <c r="Q798" i="7" s="1"/>
  <c r="U810" i="7" a="1"/>
  <c r="U810" i="7" s="1"/>
  <c r="X700" i="7" a="1"/>
  <c r="X700" i="7" s="1"/>
  <c r="X343" i="7" a="1"/>
  <c r="X343" i="7" s="1"/>
  <c r="U860" i="7" a="1"/>
  <c r="U860" i="7" s="1"/>
  <c r="AE763" i="7" a="1"/>
  <c r="AE763" i="7" s="1"/>
  <c r="O136" i="7" a="1"/>
  <c r="O136" i="7" s="1"/>
  <c r="AP136" i="7" s="1"/>
  <c r="AK747" i="7" a="1"/>
  <c r="AK747" i="7" s="1"/>
  <c r="P876" i="7" a="1"/>
  <c r="P876" i="7" s="1"/>
  <c r="Q163" i="7" a="1"/>
  <c r="Q163" i="7" s="1"/>
  <c r="O708" i="7" a="1"/>
  <c r="O708" i="7" s="1"/>
  <c r="AP708" i="7" s="1"/>
  <c r="AJ259" i="7" a="1"/>
  <c r="AJ259" i="7" s="1"/>
  <c r="Q905" i="7" a="1"/>
  <c r="Q905" i="7" s="1"/>
  <c r="AR905" i="7" s="1"/>
  <c r="S511" i="7" a="1"/>
  <c r="S511" i="7" s="1"/>
  <c r="AF704" i="7" a="1"/>
  <c r="AF704" i="7" s="1"/>
  <c r="AB577" i="7" a="1"/>
  <c r="AB577" i="7" s="1"/>
  <c r="S714" i="7" a="1"/>
  <c r="S714" i="7" s="1"/>
  <c r="Q130" i="7" a="1"/>
  <c r="Q130" i="7" s="1"/>
  <c r="O728" i="7" a="1"/>
  <c r="O728" i="7" s="1"/>
  <c r="AA416" i="7" a="1"/>
  <c r="AA416" i="7" s="1"/>
  <c r="AB344" i="7" a="1"/>
  <c r="AB344" i="7" s="1"/>
  <c r="AK265" i="7" a="1"/>
  <c r="AK265" i="7" s="1"/>
  <c r="AE682" i="7" a="1"/>
  <c r="AE682" i="7" s="1"/>
  <c r="Y429" i="7" a="1"/>
  <c r="Y429" i="7" s="1"/>
  <c r="P240" i="7" a="1"/>
  <c r="P240" i="7" s="1"/>
  <c r="AK125" i="7" a="1"/>
  <c r="AK125" i="7" s="1"/>
  <c r="AI125" i="7" a="1"/>
  <c r="AI125" i="7" s="1"/>
  <c r="AI735" i="7" a="1"/>
  <c r="AI735" i="7" s="1"/>
  <c r="AC517" i="7" a="1"/>
  <c r="AC517" i="7" s="1"/>
  <c r="AJ815" i="7" a="1"/>
  <c r="AJ815" i="7" s="1"/>
  <c r="AK815" i="7" a="1"/>
  <c r="AK815" i="7" s="1"/>
  <c r="AI811" i="7" a="1"/>
  <c r="AI811" i="7" s="1"/>
  <c r="AI554" i="7" a="1"/>
  <c r="AI554" i="7" s="1"/>
  <c r="AK554" i="7" a="1"/>
  <c r="AK554" i="7" s="1"/>
  <c r="AJ554" i="7" a="1"/>
  <c r="AJ554" i="7" s="1"/>
  <c r="AA968" i="7" a="1"/>
  <c r="AA968" i="7" s="1"/>
  <c r="T948" i="7" a="1"/>
  <c r="T948" i="7" s="1"/>
  <c r="O484" i="7" a="1"/>
  <c r="O484" i="7" s="1"/>
  <c r="S871" i="7" a="1"/>
  <c r="S871" i="7" s="1"/>
  <c r="T871" i="7" a="1"/>
  <c r="T871" i="7" s="1"/>
  <c r="U871" i="7" a="1"/>
  <c r="U871" i="7" s="1"/>
  <c r="W524" i="7" a="1"/>
  <c r="W524" i="7" s="1"/>
  <c r="Y524" i="7" a="1"/>
  <c r="Y524" i="7" s="1"/>
  <c r="P441" i="7" a="1"/>
  <c r="P441" i="7" s="1"/>
  <c r="P192" i="7" a="1"/>
  <c r="P192" i="7" s="1"/>
  <c r="AQ192" i="7" s="1"/>
  <c r="P692" i="7" a="1"/>
  <c r="P692" i="7" s="1"/>
  <c r="AA452" i="7" a="1"/>
  <c r="AA452" i="7" s="1"/>
  <c r="AB452" i="7" a="1"/>
  <c r="AB452" i="7" s="1"/>
  <c r="AC452" i="7" a="1"/>
  <c r="AC452" i="7" s="1"/>
  <c r="U598" i="7" a="1"/>
  <c r="U598" i="7" s="1"/>
  <c r="U273" i="7" a="1"/>
  <c r="U273" i="7" s="1"/>
  <c r="X224" i="7" a="1"/>
  <c r="X224" i="7" s="1"/>
  <c r="AB569" i="7" a="1"/>
  <c r="AB569" i="7" s="1"/>
  <c r="AC569" i="7" a="1"/>
  <c r="AC569" i="7" s="1"/>
  <c r="T756" i="7" a="1"/>
  <c r="T756" i="7" s="1"/>
  <c r="U756" i="7" a="1"/>
  <c r="U756" i="7" s="1"/>
  <c r="AA855" i="7" a="1"/>
  <c r="AA855" i="7" s="1"/>
  <c r="AB855" i="7" a="1"/>
  <c r="AB855" i="7" s="1"/>
  <c r="AC855" i="7" a="1"/>
  <c r="AC855" i="7" s="1"/>
  <c r="AI925" i="7" a="1"/>
  <c r="AI925" i="7" s="1"/>
  <c r="AJ925" i="7" a="1"/>
  <c r="AJ925" i="7" s="1"/>
  <c r="AK925" i="7" a="1"/>
  <c r="AK925" i="7" s="1"/>
  <c r="U716" i="7" a="1"/>
  <c r="U716" i="7" s="1"/>
  <c r="AA882" i="7" a="1"/>
  <c r="AA882" i="7" s="1"/>
  <c r="Q456" i="7" a="1"/>
  <c r="Q456" i="7" s="1"/>
  <c r="AR456" i="7" s="1"/>
  <c r="P480" i="7" a="1"/>
  <c r="P480" i="7" s="1"/>
  <c r="AJ283" i="7" a="1"/>
  <c r="AJ283" i="7" s="1"/>
  <c r="AI283" i="7" a="1"/>
  <c r="AI283" i="7" s="1"/>
  <c r="AA123" i="7" a="1"/>
  <c r="AA123" i="7" s="1"/>
  <c r="AC123" i="7" a="1"/>
  <c r="AC123" i="7" s="1"/>
  <c r="AB123" i="7" a="1"/>
  <c r="AB123" i="7" s="1"/>
  <c r="S177" i="7" a="1"/>
  <c r="S177" i="7" s="1"/>
  <c r="AC254" i="7" a="1"/>
  <c r="AC254" i="7" s="1"/>
  <c r="S878" i="7" a="1"/>
  <c r="S878" i="7" s="1"/>
  <c r="AK1010" i="7" a="1"/>
  <c r="AK1010" i="7" s="1"/>
  <c r="AI1010" i="7" a="1"/>
  <c r="AI1010" i="7" s="1"/>
  <c r="AJ1010" i="7" a="1"/>
  <c r="AJ1010" i="7" s="1"/>
  <c r="AG890" i="7" a="1"/>
  <c r="AG890" i="7" s="1"/>
  <c r="AE890" i="7" a="1"/>
  <c r="AE890" i="7" s="1"/>
  <c r="AF890" i="7" a="1"/>
  <c r="AF890" i="7" s="1"/>
  <c r="S963" i="7" a="1"/>
  <c r="S963" i="7" s="1"/>
  <c r="T963" i="7" a="1"/>
  <c r="T963" i="7" s="1"/>
  <c r="U963" i="7" a="1"/>
  <c r="U963" i="7" s="1"/>
  <c r="AA384" i="7" a="1"/>
  <c r="AA384" i="7" s="1"/>
  <c r="AB384" i="7" a="1"/>
  <c r="AB384" i="7" s="1"/>
  <c r="AC384" i="7" a="1"/>
  <c r="AC384" i="7" s="1"/>
  <c r="Q251" i="7" a="1"/>
  <c r="Q251" i="7" s="1"/>
  <c r="AR251" i="7" s="1"/>
  <c r="W182" i="7" a="1"/>
  <c r="W182" i="7" s="1"/>
  <c r="X182" i="7" a="1"/>
  <c r="X182" i="7" s="1"/>
  <c r="AE217" i="7" a="1"/>
  <c r="AE217" i="7" s="1"/>
  <c r="AF217" i="7" a="1"/>
  <c r="AF217" i="7" s="1"/>
  <c r="AG217" i="7" a="1"/>
  <c r="AG217" i="7" s="1"/>
  <c r="AE987" i="7" a="1"/>
  <c r="AE987" i="7" s="1"/>
  <c r="AC913" i="7" a="1"/>
  <c r="AC913" i="7" s="1"/>
  <c r="X160" i="7" a="1"/>
  <c r="X160" i="7" s="1"/>
  <c r="AE458" i="7" a="1"/>
  <c r="AE458" i="7" s="1"/>
  <c r="AE410" i="7" a="1"/>
  <c r="AE410" i="7" s="1"/>
  <c r="T872" i="7" a="1"/>
  <c r="T872" i="7" s="1"/>
  <c r="U872" i="7" a="1"/>
  <c r="U872" i="7" s="1"/>
  <c r="Q164" i="7" a="1"/>
  <c r="Q164" i="7" s="1"/>
  <c r="O289" i="7" a="1"/>
  <c r="O289" i="7" s="1"/>
  <c r="AE468" i="7" a="1"/>
  <c r="AE468" i="7" s="1"/>
  <c r="AA313" i="7" a="1"/>
  <c r="AA313" i="7" s="1"/>
  <c r="AJ205" i="7" a="1"/>
  <c r="AJ205" i="7" s="1"/>
  <c r="X308" i="7" a="1"/>
  <c r="X308" i="7" s="1"/>
  <c r="Q902" i="7" a="1"/>
  <c r="Q902" i="7" s="1"/>
  <c r="AR902" i="7" s="1"/>
  <c r="AE686" i="7" a="1"/>
  <c r="AE686" i="7" s="1"/>
  <c r="AF686" i="7" a="1"/>
  <c r="AF686" i="7" s="1"/>
  <c r="AG686" i="7" a="1"/>
  <c r="AG686" i="7" s="1"/>
  <c r="S111" i="7" a="1"/>
  <c r="S111" i="7" s="1"/>
  <c r="T981" i="7" a="1"/>
  <c r="T981" i="7" s="1"/>
  <c r="AE843" i="7" a="1"/>
  <c r="AE843" i="7" s="1"/>
  <c r="O288" i="7" a="1"/>
  <c r="O288" i="7" s="1"/>
  <c r="T271" i="7" a="1"/>
  <c r="T271" i="7" s="1"/>
  <c r="U271" i="7" a="1"/>
  <c r="U271" i="7" s="1"/>
  <c r="X733" i="7" a="1"/>
  <c r="X733" i="7" s="1"/>
  <c r="AJ346" i="7" a="1"/>
  <c r="AJ346" i="7" s="1"/>
  <c r="AK346" i="7" a="1"/>
  <c r="AK346" i="7" s="1"/>
  <c r="AJ197" i="7" a="1"/>
  <c r="AJ197" i="7" s="1"/>
  <c r="AI197" i="7" a="1"/>
  <c r="AI197" i="7" s="1"/>
  <c r="AK197" i="7" a="1"/>
  <c r="AK197" i="7" s="1"/>
  <c r="AJ669" i="7" a="1"/>
  <c r="AJ669" i="7" s="1"/>
  <c r="AJ664" i="7" a="1"/>
  <c r="AJ664" i="7" s="1"/>
  <c r="AB292" i="7" a="1"/>
  <c r="AB292" i="7" s="1"/>
  <c r="O418" i="7" a="1"/>
  <c r="O418" i="7" s="1"/>
  <c r="AB266" i="7" a="1"/>
  <c r="AB266" i="7" s="1"/>
  <c r="AF229" i="7" a="1"/>
  <c r="AF229" i="7" s="1"/>
  <c r="AE229" i="7" a="1"/>
  <c r="AE229" i="7" s="1"/>
  <c r="O627" i="7" a="1"/>
  <c r="O627" i="7" s="1"/>
  <c r="AG216" i="7" a="1"/>
  <c r="AG216" i="7" s="1"/>
  <c r="U226" i="7" a="1"/>
  <c r="U226" i="7" s="1"/>
  <c r="AG139" i="7" a="1"/>
  <c r="AG139" i="7" s="1"/>
  <c r="AF139" i="7" a="1"/>
  <c r="AF139" i="7" s="1"/>
  <c r="AC762" i="7" a="1"/>
  <c r="AC762" i="7" s="1"/>
  <c r="AC501" i="7" a="1"/>
  <c r="AC501" i="7" s="1"/>
  <c r="AB501" i="7" a="1"/>
  <c r="AB501" i="7" s="1"/>
  <c r="AA501" i="7" a="1"/>
  <c r="AA501" i="7" s="1"/>
  <c r="O622" i="7" a="1"/>
  <c r="O622" i="7" s="1"/>
  <c r="AJ230" i="7" a="1"/>
  <c r="AJ230" i="7" s="1"/>
  <c r="AK230" i="7" a="1"/>
  <c r="AK230" i="7" s="1"/>
  <c r="AI230" i="7" a="1"/>
  <c r="AI230" i="7" s="1"/>
  <c r="AI561" i="7" a="1"/>
  <c r="AI561" i="7" s="1"/>
  <c r="AJ561" i="7" a="1"/>
  <c r="AJ561" i="7" s="1"/>
  <c r="AK561" i="7" a="1"/>
  <c r="AK561" i="7" s="1"/>
  <c r="S581" i="7" a="1"/>
  <c r="S581" i="7" s="1"/>
  <c r="AC398" i="7" a="1"/>
  <c r="AC398" i="7" s="1"/>
  <c r="AB398" i="7" a="1"/>
  <c r="AB398" i="7" s="1"/>
  <c r="AJ601" i="7" a="1"/>
  <c r="AJ601" i="7" s="1"/>
  <c r="AK601" i="7" a="1"/>
  <c r="AK601" i="7" s="1"/>
  <c r="AI549" i="7" a="1"/>
  <c r="AI549" i="7" s="1"/>
  <c r="T457" i="7" a="1"/>
  <c r="T457" i="7" s="1"/>
  <c r="U245" i="7" a="1"/>
  <c r="U245" i="7" s="1"/>
  <c r="T245" i="7" a="1"/>
  <c r="T245" i="7" s="1"/>
  <c r="S245" i="7" a="1"/>
  <c r="S245" i="7" s="1"/>
  <c r="AC932" i="7" a="1"/>
  <c r="AC932" i="7" s="1"/>
  <c r="AA214" i="7" a="1"/>
  <c r="AA214" i="7" s="1"/>
  <c r="T765" i="7" a="1"/>
  <c r="T765" i="7" s="1"/>
  <c r="U765" i="7" a="1"/>
  <c r="U765" i="7" s="1"/>
  <c r="W377" i="7" a="1"/>
  <c r="W377" i="7" s="1"/>
  <c r="X377" i="7" a="1"/>
  <c r="X377" i="7" s="1"/>
  <c r="AE298" i="7" a="1"/>
  <c r="AE298" i="7" s="1"/>
  <c r="AG298" i="7" a="1"/>
  <c r="AG298" i="7" s="1"/>
  <c r="AF298" i="7" a="1"/>
  <c r="AF298" i="7" s="1"/>
  <c r="AC893" i="7" a="1"/>
  <c r="AC893" i="7" s="1"/>
  <c r="AA300" i="7" a="1"/>
  <c r="AA300" i="7" s="1"/>
  <c r="T422" i="7" a="1"/>
  <c r="T422" i="7" s="1"/>
  <c r="U422" i="7" a="1"/>
  <c r="U422" i="7" s="1"/>
  <c r="S422" i="7" a="1"/>
  <c r="S422" i="7" s="1"/>
  <c r="AJ489" i="7" a="1"/>
  <c r="AJ489" i="7" s="1"/>
  <c r="AK489" i="7" a="1"/>
  <c r="AK489" i="7" s="1"/>
  <c r="AK159" i="7" a="1"/>
  <c r="AK159" i="7" s="1"/>
  <c r="AI159" i="7" a="1"/>
  <c r="AI159" i="7" s="1"/>
  <c r="AJ159" i="7" a="1"/>
  <c r="AJ159" i="7" s="1"/>
  <c r="AF331" i="7" a="1"/>
  <c r="AF331" i="7" s="1"/>
  <c r="AE331" i="7" a="1"/>
  <c r="AE331" i="7" s="1"/>
  <c r="AB662" i="7" a="1"/>
  <c r="AB662" i="7" s="1"/>
  <c r="X975" i="7" a="1"/>
  <c r="X975" i="7" s="1"/>
  <c r="W975" i="7" a="1"/>
  <c r="W975" i="7" s="1"/>
  <c r="AG610" i="7" a="1"/>
  <c r="AG610" i="7" s="1"/>
  <c r="S446" i="7" a="1"/>
  <c r="S446" i="7" s="1"/>
  <c r="T446" i="7" a="1"/>
  <c r="T446" i="7" s="1"/>
  <c r="U446" i="7" a="1"/>
  <c r="U446" i="7" s="1"/>
  <c r="AB209" i="7" a="1"/>
  <c r="AB209" i="7" s="1"/>
  <c r="X709" i="7" a="1"/>
  <c r="X709" i="7" s="1"/>
  <c r="AF665" i="7" a="1"/>
  <c r="AF665" i="7" s="1"/>
  <c r="AC177" i="7" a="1"/>
  <c r="AC177" i="7" s="1"/>
  <c r="AB906" i="7" a="1"/>
  <c r="AB906" i="7" s="1"/>
  <c r="AC906" i="7" a="1"/>
  <c r="AC906" i="7" s="1"/>
  <c r="AE720" i="7" a="1"/>
  <c r="AE720" i="7" s="1"/>
  <c r="AF720" i="7" a="1"/>
  <c r="AF720" i="7" s="1"/>
  <c r="Y607" i="7" a="1"/>
  <c r="Y607" i="7" s="1"/>
  <c r="AR607" i="7" s="1"/>
  <c r="X607" i="7" a="1"/>
  <c r="X607" i="7" s="1"/>
  <c r="W607" i="7" a="1"/>
  <c r="W607" i="7" s="1"/>
  <c r="AF990" i="7" a="1"/>
  <c r="AF990" i="7" s="1"/>
  <c r="AJ404" i="7" a="1"/>
  <c r="AJ404" i="7" s="1"/>
  <c r="AK404" i="7" a="1"/>
  <c r="AK404" i="7" s="1"/>
  <c r="AC849" i="7" a="1"/>
  <c r="AC849" i="7" s="1"/>
  <c r="AE559" i="7" a="1"/>
  <c r="AE559" i="7" s="1"/>
  <c r="AF559" i="7" a="1"/>
  <c r="AF559" i="7" s="1"/>
  <c r="T247" i="7" a="1"/>
  <c r="T247" i="7" s="1"/>
  <c r="U247" i="7" a="1"/>
  <c r="U247" i="7" s="1"/>
  <c r="S247" i="7" a="1"/>
  <c r="S247" i="7" s="1"/>
  <c r="W910" i="7" a="1"/>
  <c r="W910" i="7" s="1"/>
  <c r="X910" i="7" a="1"/>
  <c r="X910" i="7" s="1"/>
  <c r="AF601" i="7" a="1"/>
  <c r="AF601" i="7" s="1"/>
  <c r="AE601" i="7" a="1"/>
  <c r="AE601" i="7" s="1"/>
  <c r="AF767" i="7" a="1"/>
  <c r="AF767" i="7" s="1"/>
  <c r="AG767" i="7" a="1"/>
  <c r="AG767" i="7" s="1"/>
  <c r="AA196" i="7" a="1"/>
  <c r="AA196" i="7" s="1"/>
  <c r="AC196" i="7" a="1"/>
  <c r="AC196" i="7" s="1"/>
  <c r="AB196" i="7" a="1"/>
  <c r="AB196" i="7" s="1"/>
  <c r="S377" i="7" a="1"/>
  <c r="S377" i="7" s="1"/>
  <c r="X940" i="7" a="1"/>
  <c r="X940" i="7" s="1"/>
  <c r="Y685" i="7" a="1"/>
  <c r="Y685" i="7" s="1"/>
  <c r="AC436" i="7" a="1"/>
  <c r="AC436" i="7" s="1"/>
  <c r="AA436" i="7" a="1"/>
  <c r="AA436" i="7" s="1"/>
  <c r="AC317" i="7" a="1"/>
  <c r="AC317" i="7" s="1"/>
  <c r="AA317" i="7" a="1"/>
  <c r="AA317" i="7" s="1"/>
  <c r="AB317" i="7" a="1"/>
  <c r="AB317" i="7" s="1"/>
  <c r="W112" i="7" a="1"/>
  <c r="W112" i="7" s="1"/>
  <c r="X112" i="7" a="1"/>
  <c r="X112" i="7" s="1"/>
  <c r="X610" i="7" a="1"/>
  <c r="X610" i="7" s="1"/>
  <c r="Y610" i="7" a="1"/>
  <c r="Y610" i="7" s="1"/>
  <c r="W446" i="7" a="1"/>
  <c r="W446" i="7" s="1"/>
  <c r="Y446" i="7" a="1"/>
  <c r="Y446" i="7" s="1"/>
  <c r="AC916" i="7" a="1"/>
  <c r="AC916" i="7" s="1"/>
  <c r="AI343" i="7" a="1"/>
  <c r="AI343" i="7" s="1"/>
  <c r="X149" i="7" a="1"/>
  <c r="X149" i="7" s="1"/>
  <c r="AG724" i="7" a="1"/>
  <c r="AG724" i="7" s="1"/>
  <c r="AK595" i="7" a="1"/>
  <c r="AK595" i="7" s="1"/>
  <c r="AK911" i="7" a="1"/>
  <c r="AK911" i="7" s="1"/>
  <c r="AI577" i="7" a="1"/>
  <c r="AI577" i="7" s="1"/>
  <c r="Y142" i="7" a="1"/>
  <c r="Y142" i="7" s="1"/>
  <c r="Y167" i="7" a="1"/>
  <c r="Y167" i="7" s="1"/>
  <c r="AF945" i="7" a="1"/>
  <c r="AF945" i="7" s="1"/>
  <c r="U187" i="7" a="1"/>
  <c r="U187" i="7" s="1"/>
  <c r="U988" i="7" a="1"/>
  <c r="U988" i="7" s="1"/>
  <c r="Y950" i="7" a="1"/>
  <c r="Y950" i="7" s="1"/>
  <c r="AK429" i="7" a="1"/>
  <c r="AK429" i="7" s="1"/>
  <c r="AG435" i="7" a="1"/>
  <c r="AG435" i="7" s="1"/>
  <c r="AE520" i="7" a="1"/>
  <c r="AE520" i="7" s="1"/>
  <c r="AA574" i="7" a="1"/>
  <c r="AA574" i="7" s="1"/>
  <c r="AJ320" i="7" a="1"/>
  <c r="AJ320" i="7" s="1"/>
  <c r="AC244" i="7" a="1"/>
  <c r="AC244" i="7" s="1"/>
  <c r="AG483" i="7" a="1"/>
  <c r="AG483" i="7" s="1"/>
  <c r="AB273" i="7" a="1"/>
  <c r="AB273" i="7" s="1"/>
  <c r="AC848" i="7" a="1"/>
  <c r="AC848" i="7" s="1"/>
  <c r="AK865" i="7" a="1"/>
  <c r="AK865" i="7" s="1"/>
  <c r="AC925" i="7" a="1"/>
  <c r="AC925" i="7" s="1"/>
  <c r="AB393" i="7" a="1"/>
  <c r="AB393" i="7" s="1"/>
  <c r="T649" i="7" a="1"/>
  <c r="T649" i="7" s="1"/>
  <c r="U649" i="7" a="1"/>
  <c r="U649" i="7" s="1"/>
  <c r="T349" i="7" a="1"/>
  <c r="T349" i="7" s="1"/>
  <c r="S283" i="7" a="1"/>
  <c r="S283" i="7" s="1"/>
  <c r="AB972" i="7" a="1"/>
  <c r="AB972" i="7" s="1"/>
  <c r="AC864" i="7" a="1"/>
  <c r="AC864" i="7" s="1"/>
  <c r="AC878" i="7" a="1"/>
  <c r="AC878" i="7" s="1"/>
  <c r="T442" i="7" a="1"/>
  <c r="T442" i="7" s="1"/>
  <c r="Y890" i="7" a="1"/>
  <c r="Y890" i="7" s="1"/>
  <c r="AK455" i="7" a="1"/>
  <c r="AK455" i="7" s="1"/>
  <c r="AK337" i="7" a="1"/>
  <c r="AK337" i="7" s="1"/>
  <c r="AA390" i="7" a="1"/>
  <c r="AA390" i="7" s="1"/>
  <c r="AB251" i="7" a="1"/>
  <c r="AB251" i="7" s="1"/>
  <c r="AA251" i="7" a="1"/>
  <c r="AA251" i="7" s="1"/>
  <c r="W356" i="7" a="1"/>
  <c r="W356" i="7" s="1"/>
  <c r="X356" i="7" a="1"/>
  <c r="X356" i="7" s="1"/>
  <c r="Y356" i="7" a="1"/>
  <c r="Y356" i="7" s="1"/>
  <c r="W509" i="7" a="1"/>
  <c r="W509" i="7" s="1"/>
  <c r="T439" i="7" a="1"/>
  <c r="T439" i="7" s="1"/>
  <c r="U439" i="7" a="1"/>
  <c r="U439" i="7" s="1"/>
  <c r="X875" i="7" a="1"/>
  <c r="X875" i="7" s="1"/>
  <c r="AI803" i="7" a="1"/>
  <c r="AI803" i="7" s="1"/>
  <c r="AK803" i="7" a="1"/>
  <c r="AK803" i="7" s="1"/>
  <c r="AF413" i="7" a="1"/>
  <c r="AF413" i="7" s="1"/>
  <c r="AJ315" i="7" a="1"/>
  <c r="AJ315" i="7" s="1"/>
  <c r="AK315" i="7" a="1"/>
  <c r="AK315" i="7" s="1"/>
  <c r="AG814" i="7" a="1"/>
  <c r="AG814" i="7" s="1"/>
  <c r="AB755" i="7" a="1"/>
  <c r="AB755" i="7" s="1"/>
  <c r="AC944" i="7" a="1"/>
  <c r="AC944" i="7" s="1"/>
  <c r="AE313" i="7" a="1"/>
  <c r="AE313" i="7" s="1"/>
  <c r="AI375" i="7" a="1"/>
  <c r="AI375" i="7" s="1"/>
  <c r="T348" i="7" a="1"/>
  <c r="T348" i="7" s="1"/>
  <c r="AJ828" i="7" a="1"/>
  <c r="AJ828" i="7" s="1"/>
  <c r="AK828" i="7" a="1"/>
  <c r="AK828" i="7" s="1"/>
  <c r="AC378" i="7" a="1"/>
  <c r="AC378" i="7" s="1"/>
  <c r="AB378" i="7" a="1"/>
  <c r="AB378" i="7" s="1"/>
  <c r="AK292" i="7" a="1"/>
  <c r="AK292" i="7" s="1"/>
  <c r="U990" i="7" a="1"/>
  <c r="U990" i="7" s="1"/>
  <c r="T990" i="7" a="1"/>
  <c r="T990" i="7" s="1"/>
  <c r="W776" i="7" a="1"/>
  <c r="W776" i="7" s="1"/>
  <c r="X776" i="7" a="1"/>
  <c r="X776" i="7" s="1"/>
  <c r="U404" i="7" a="1"/>
  <c r="U404" i="7" s="1"/>
  <c r="AJ641" i="7" a="1"/>
  <c r="AJ641" i="7" s="1"/>
  <c r="AK641" i="7" a="1"/>
  <c r="AK641" i="7" s="1"/>
  <c r="AB334" i="7" a="1"/>
  <c r="AB334" i="7" s="1"/>
  <c r="AC334" i="7" a="1"/>
  <c r="AC334" i="7" s="1"/>
  <c r="AK186" i="7" a="1"/>
  <c r="AK186" i="7" s="1"/>
  <c r="AA842" i="7" a="1"/>
  <c r="AA842" i="7" s="1"/>
  <c r="AB842" i="7" a="1"/>
  <c r="AB842" i="7" s="1"/>
  <c r="AC842" i="7" a="1"/>
  <c r="AC842" i="7" s="1"/>
  <c r="AB742" i="7" a="1"/>
  <c r="AB742" i="7" s="1"/>
  <c r="U365" i="7" a="1"/>
  <c r="U365" i="7" s="1"/>
  <c r="S365" i="7" a="1"/>
  <c r="S365" i="7" s="1"/>
  <c r="AJ697" i="7" a="1"/>
  <c r="AJ697" i="7" s="1"/>
  <c r="AK697" i="7" a="1"/>
  <c r="AK697" i="7" s="1"/>
  <c r="U545" i="7" a="1"/>
  <c r="U545" i="7" s="1"/>
  <c r="AC581" i="7" a="1"/>
  <c r="AC581" i="7" s="1"/>
  <c r="U366" i="7" a="1"/>
  <c r="U366" i="7" s="1"/>
  <c r="S366" i="7" a="1"/>
  <c r="S366" i="7" s="1"/>
  <c r="T366" i="7" a="1"/>
  <c r="T366" i="7" s="1"/>
  <c r="X601" i="7" a="1"/>
  <c r="X601" i="7" s="1"/>
  <c r="AJ440" i="7" a="1"/>
  <c r="AJ440" i="7" s="1"/>
  <c r="AI440" i="7" a="1"/>
  <c r="AI440" i="7" s="1"/>
  <c r="AI457" i="7" a="1"/>
  <c r="AI457" i="7" s="1"/>
  <c r="AK457" i="7" a="1"/>
  <c r="AK457" i="7" s="1"/>
  <c r="AJ457" i="7" a="1"/>
  <c r="AJ457" i="7" s="1"/>
  <c r="W767" i="7" a="1"/>
  <c r="W767" i="7" s="1"/>
  <c r="X767" i="7" a="1"/>
  <c r="X767" i="7" s="1"/>
  <c r="X196" i="7" a="1"/>
  <c r="X196" i="7" s="1"/>
  <c r="AE319" i="7" a="1"/>
  <c r="AE319" i="7" s="1"/>
  <c r="AF319" i="7" a="1"/>
  <c r="AF319" i="7" s="1"/>
  <c r="AG319" i="7" a="1"/>
  <c r="AG319" i="7" s="1"/>
  <c r="U609" i="7" a="1"/>
  <c r="U609" i="7" s="1"/>
  <c r="T609" i="7" a="1"/>
  <c r="T609" i="7" s="1"/>
  <c r="U414" i="7" a="1"/>
  <c r="U414" i="7" s="1"/>
  <c r="AK300" i="7" a="1"/>
  <c r="AK300" i="7" s="1"/>
  <c r="X685" i="7" a="1"/>
  <c r="X685" i="7" s="1"/>
  <c r="AC766" i="7" a="1"/>
  <c r="AC766" i="7" s="1"/>
  <c r="AA766" i="7" a="1"/>
  <c r="AA766" i="7" s="1"/>
  <c r="S159" i="7" a="1"/>
  <c r="S159" i="7" s="1"/>
  <c r="U159" i="7" a="1"/>
  <c r="U159" i="7" s="1"/>
  <c r="T159" i="7" a="1"/>
  <c r="T159" i="7" s="1"/>
  <c r="X436" i="7" a="1"/>
  <c r="X436" i="7" s="1"/>
  <c r="AC262" i="7" a="1"/>
  <c r="AC262" i="7" s="1"/>
  <c r="AA262" i="7" a="1"/>
  <c r="AA262" i="7" s="1"/>
  <c r="AJ975" i="7" a="1"/>
  <c r="AJ975" i="7" s="1"/>
  <c r="W915" i="7" a="1"/>
  <c r="W915" i="7" s="1"/>
  <c r="X915" i="7" a="1"/>
  <c r="X915" i="7" s="1"/>
  <c r="AA718" i="7" a="1"/>
  <c r="AA718" i="7" s="1"/>
  <c r="AC718" i="7" a="1"/>
  <c r="AC718" i="7" s="1"/>
  <c r="S564" i="7" a="1"/>
  <c r="S564" i="7" s="1"/>
  <c r="AJ839" i="7" a="1"/>
  <c r="AJ839" i="7" s="1"/>
  <c r="AK839" i="7" a="1"/>
  <c r="AK839" i="7" s="1"/>
  <c r="AE324" i="7" a="1"/>
  <c r="AE324" i="7" s="1"/>
  <c r="AF324" i="7" a="1"/>
  <c r="AF324" i="7" s="1"/>
  <c r="AK172" i="7" a="1"/>
  <c r="AK172" i="7" s="1"/>
  <c r="AJ172" i="7" a="1"/>
  <c r="AJ172" i="7" s="1"/>
  <c r="S650" i="7" a="1"/>
  <c r="S650" i="7" s="1"/>
  <c r="T650" i="7" a="1"/>
  <c r="T650" i="7" s="1"/>
  <c r="U650" i="7" a="1"/>
  <c r="U650" i="7" s="1"/>
  <c r="AE802" i="7" a="1"/>
  <c r="AE802" i="7" s="1"/>
  <c r="AG802" i="7" a="1"/>
  <c r="AG802" i="7" s="1"/>
  <c r="AE379" i="7" a="1"/>
  <c r="AE379" i="7" s="1"/>
  <c r="AF379" i="7" a="1"/>
  <c r="AF379" i="7" s="1"/>
  <c r="AG379" i="7" a="1"/>
  <c r="AG379" i="7" s="1"/>
  <c r="AA210" i="7" a="1"/>
  <c r="AA210" i="7" s="1"/>
  <c r="AB210" i="7" a="1"/>
  <c r="AB210" i="7" s="1"/>
  <c r="AC210" i="7" a="1"/>
  <c r="AC210" i="7" s="1"/>
  <c r="AI405" i="7" a="1"/>
  <c r="AI405" i="7" s="1"/>
  <c r="AK405" i="7" a="1"/>
  <c r="AK405" i="7" s="1"/>
  <c r="T489" i="7" a="1"/>
  <c r="T489" i="7" s="1"/>
  <c r="AE947" i="7" a="1"/>
  <c r="AE947" i="7" s="1"/>
  <c r="AG947" i="7" a="1"/>
  <c r="AG947" i="7" s="1"/>
  <c r="AF947" i="7" a="1"/>
  <c r="AF947" i="7" s="1"/>
  <c r="AF368" i="7" a="1"/>
  <c r="AF368" i="7" s="1"/>
  <c r="AE368" i="7" a="1"/>
  <c r="AE368" i="7" s="1"/>
  <c r="Y589" i="7" a="1"/>
  <c r="Y589" i="7" s="1"/>
  <c r="X589" i="7" a="1"/>
  <c r="X589" i="7" s="1"/>
  <c r="AJ112" i="7" a="1"/>
  <c r="AJ112" i="7" s="1"/>
  <c r="AI112" i="7" a="1"/>
  <c r="AI112" i="7" s="1"/>
  <c r="AK112" i="7" a="1"/>
  <c r="AK112" i="7" s="1"/>
  <c r="AI299" i="7" a="1"/>
  <c r="AI299" i="7" s="1"/>
  <c r="AK299" i="7" a="1"/>
  <c r="AK299" i="7" s="1"/>
  <c r="AJ299" i="7" a="1"/>
  <c r="AJ299" i="7" s="1"/>
  <c r="AJ752" i="7" a="1"/>
  <c r="AJ752" i="7" s="1"/>
  <c r="AK752" i="7" a="1"/>
  <c r="AK752" i="7" s="1"/>
  <c r="T352" i="7" a="1"/>
  <c r="T352" i="7" s="1"/>
  <c r="X718" i="7" a="1"/>
  <c r="X718" i="7" s="1"/>
  <c r="AI301" i="7" a="1"/>
  <c r="AI301" i="7" s="1"/>
  <c r="AK301" i="7" a="1"/>
  <c r="AK301" i="7" s="1"/>
  <c r="X950" i="7" a="1"/>
  <c r="X950" i="7" s="1"/>
  <c r="T779" i="7" a="1"/>
  <c r="T779" i="7" s="1"/>
  <c r="X654" i="7" a="1"/>
  <c r="X654" i="7" s="1"/>
  <c r="AB956" i="7" a="1"/>
  <c r="AB956" i="7" s="1"/>
  <c r="AB125" i="7" a="1"/>
  <c r="AB125" i="7" s="1"/>
  <c r="AF520" i="7" a="1"/>
  <c r="AF520" i="7" s="1"/>
  <c r="X321" i="7" a="1"/>
  <c r="X321" i="7" s="1"/>
  <c r="AB665" i="7" a="1"/>
  <c r="AB665" i="7" s="1"/>
  <c r="S512" i="7" a="1"/>
  <c r="S512" i="7" s="1"/>
  <c r="AF871" i="7" a="1"/>
  <c r="AF871" i="7" s="1"/>
  <c r="AF737" i="7" a="1"/>
  <c r="AF737" i="7" s="1"/>
  <c r="AI456" i="7" a="1"/>
  <c r="AI456" i="7" s="1"/>
  <c r="W387" i="7" a="1"/>
  <c r="W387" i="7" s="1"/>
  <c r="X181" i="7" a="1"/>
  <c r="X181" i="7" s="1"/>
  <c r="AJ155" i="7" a="1"/>
  <c r="AJ155" i="7" s="1"/>
  <c r="AK672" i="7" a="1"/>
  <c r="AK672" i="7" s="1"/>
  <c r="AJ672" i="7" a="1"/>
  <c r="AJ672" i="7" s="1"/>
  <c r="Y680" i="7" a="1"/>
  <c r="Y680" i="7" s="1"/>
  <c r="W680" i="7" a="1"/>
  <c r="W680" i="7" s="1"/>
  <c r="AE972" i="7" a="1"/>
  <c r="AE972" i="7" s="1"/>
  <c r="AF972" i="7" a="1"/>
  <c r="AF972" i="7" s="1"/>
  <c r="T548" i="7" a="1"/>
  <c r="T548" i="7" s="1"/>
  <c r="AC880" i="7" a="1"/>
  <c r="AC880" i="7" s="1"/>
  <c r="X588" i="7" a="1"/>
  <c r="X588" i="7" s="1"/>
  <c r="U148" i="7" a="1"/>
  <c r="U148" i="7" s="1"/>
  <c r="AF754" i="7" a="1"/>
  <c r="AF754" i="7" s="1"/>
  <c r="AJ547" i="7" a="1"/>
  <c r="AJ547" i="7" s="1"/>
  <c r="AF980" i="7" a="1"/>
  <c r="AF980" i="7" s="1"/>
  <c r="AB516" i="7" a="1"/>
  <c r="AB516" i="7" s="1"/>
  <c r="AC516" i="7" a="1"/>
  <c r="AC516" i="7" s="1"/>
  <c r="X431" i="7" a="1"/>
  <c r="X431" i="7" s="1"/>
  <c r="AB540" i="7" a="1"/>
  <c r="AB540" i="7" s="1"/>
  <c r="AC540" i="7" a="1"/>
  <c r="AC540" i="7" s="1"/>
  <c r="AK568" i="7" a="1"/>
  <c r="AK568" i="7" s="1"/>
  <c r="Y942" i="7" a="1"/>
  <c r="Y942" i="7" s="1"/>
  <c r="AC796" i="7" a="1"/>
  <c r="AC796" i="7" s="1"/>
  <c r="AC989" i="7" a="1"/>
  <c r="AC989" i="7" s="1"/>
  <c r="AG288" i="7" a="1"/>
  <c r="AG288" i="7" s="1"/>
  <c r="W671" i="7" a="1"/>
  <c r="W671" i="7" s="1"/>
  <c r="Y671" i="7" a="1"/>
  <c r="Y671" i="7" s="1"/>
  <c r="T202" i="7" a="1"/>
  <c r="T202" i="7" s="1"/>
  <c r="U202" i="7" a="1"/>
  <c r="U202" i="7" s="1"/>
  <c r="AB841" i="7" a="1"/>
  <c r="AB841" i="7" s="1"/>
  <c r="AC841" i="7" a="1"/>
  <c r="AC841" i="7" s="1"/>
  <c r="AB840" i="7" a="1"/>
  <c r="AB840" i="7" s="1"/>
  <c r="AC840" i="7" a="1"/>
  <c r="AC840" i="7" s="1"/>
  <c r="AJ723" i="7" a="1"/>
  <c r="AJ723" i="7" s="1"/>
  <c r="AC186" i="7" a="1"/>
  <c r="AC186" i="7" s="1"/>
  <c r="AE515" i="7" a="1"/>
  <c r="AE515" i="7" s="1"/>
  <c r="AB318" i="7" a="1"/>
  <c r="AB318" i="7" s="1"/>
  <c r="AC318" i="7" a="1"/>
  <c r="AC318" i="7" s="1"/>
  <c r="AA318" i="7" a="1"/>
  <c r="AA318" i="7" s="1"/>
  <c r="W366" i="7" a="1"/>
  <c r="W366" i="7" s="1"/>
  <c r="AF210" i="7" a="1"/>
  <c r="AF210" i="7" s="1"/>
  <c r="AF457" i="7" a="1"/>
  <c r="AF457" i="7" s="1"/>
  <c r="AE457" i="7" a="1"/>
  <c r="AE457" i="7" s="1"/>
  <c r="T812" i="7" a="1"/>
  <c r="T812" i="7" s="1"/>
  <c r="U812" i="7" a="1"/>
  <c r="U812" i="7" s="1"/>
  <c r="U904" i="7" a="1"/>
  <c r="U904" i="7" s="1"/>
  <c r="S813" i="7" a="1"/>
  <c r="S813" i="7" s="1"/>
  <c r="T813" i="7" a="1"/>
  <c r="T813" i="7" s="1"/>
  <c r="U813" i="7" a="1"/>
  <c r="U813" i="7" s="1"/>
  <c r="X126" i="7" a="1"/>
  <c r="X126" i="7" s="1"/>
  <c r="S940" i="7" a="1"/>
  <c r="S940" i="7" s="1"/>
  <c r="U940" i="7" a="1"/>
  <c r="U940" i="7" s="1"/>
  <c r="T940" i="7" a="1"/>
  <c r="T940" i="7" s="1"/>
  <c r="AI609" i="7" a="1"/>
  <c r="AI609" i="7" s="1"/>
  <c r="AF791" i="7" a="1"/>
  <c r="AF791" i="7" s="1"/>
  <c r="AG791" i="7" a="1"/>
  <c r="AG791" i="7" s="1"/>
  <c r="W305" i="7" a="1"/>
  <c r="W305" i="7" s="1"/>
  <c r="X305" i="7" a="1"/>
  <c r="X305" i="7" s="1"/>
  <c r="Y305" i="7" a="1"/>
  <c r="Y305" i="7" s="1"/>
  <c r="X260" i="7" a="1"/>
  <c r="X260" i="7" s="1"/>
  <c r="W260" i="7" a="1"/>
  <c r="W260" i="7" s="1"/>
  <c r="Y260" i="7" a="1"/>
  <c r="Y260" i="7" s="1"/>
  <c r="AG793" i="7" a="1"/>
  <c r="AG793" i="7" s="1"/>
  <c r="AF793" i="7" a="1"/>
  <c r="AF793" i="7" s="1"/>
  <c r="S589" i="7" a="1"/>
  <c r="S589" i="7" s="1"/>
  <c r="AJ394" i="7" a="1"/>
  <c r="AJ394" i="7" s="1"/>
  <c r="AK394" i="7" a="1"/>
  <c r="AK394" i="7" s="1"/>
  <c r="AG746" i="7" a="1"/>
  <c r="AG746" i="7" s="1"/>
  <c r="AF746" i="7" a="1"/>
  <c r="AF746" i="7" s="1"/>
  <c r="AB523" i="7" a="1"/>
  <c r="AB523" i="7" s="1"/>
  <c r="S352" i="7" a="1"/>
  <c r="S352" i="7" s="1"/>
  <c r="U459" i="7" a="1"/>
  <c r="U459" i="7" s="1"/>
  <c r="AB761" i="7" a="1"/>
  <c r="AB761" i="7" s="1"/>
  <c r="AJ994" i="7" a="1"/>
  <c r="AJ994" i="7" s="1"/>
  <c r="AE220" i="7" a="1"/>
  <c r="AE220" i="7" s="1"/>
  <c r="AG220" i="7" a="1"/>
  <c r="AG220" i="7" s="1"/>
  <c r="X906" i="7" a="1"/>
  <c r="X906" i="7" s="1"/>
  <c r="T477" i="7" a="1"/>
  <c r="T477" i="7" s="1"/>
  <c r="U477" i="7" a="1"/>
  <c r="U477" i="7" s="1"/>
  <c r="AE754" i="7" a="1"/>
  <c r="AE754" i="7" s="1"/>
  <c r="X825" i="7" a="1"/>
  <c r="X825" i="7" s="1"/>
  <c r="Y825" i="7" a="1"/>
  <c r="Y825" i="7" s="1"/>
  <c r="AI119" i="7" a="1"/>
  <c r="AI119" i="7" s="1"/>
  <c r="AJ119" i="7" a="1"/>
  <c r="AJ119" i="7" s="1"/>
  <c r="AK119" i="7" a="1"/>
  <c r="AK119" i="7" s="1"/>
  <c r="S468" i="7" a="1"/>
  <c r="S468" i="7" s="1"/>
  <c r="T468" i="7" a="1"/>
  <c r="T468" i="7" s="1"/>
  <c r="W540" i="7" a="1"/>
  <c r="W540" i="7" s="1"/>
  <c r="X540" i="7" a="1"/>
  <c r="X540" i="7" s="1"/>
  <c r="X830" i="7" a="1"/>
  <c r="X830" i="7" s="1"/>
  <c r="Y830" i="7" a="1"/>
  <c r="Y830" i="7" s="1"/>
  <c r="AI568" i="7" a="1"/>
  <c r="AI568" i="7" s="1"/>
  <c r="AG1014" i="7" a="1"/>
  <c r="AG1014" i="7" s="1"/>
  <c r="AF1014" i="7" a="1"/>
  <c r="AF1014" i="7" s="1"/>
  <c r="AE1014" i="7" a="1"/>
  <c r="AE1014" i="7" s="1"/>
  <c r="X958" i="7" a="1"/>
  <c r="X958" i="7" s="1"/>
  <c r="Y958" i="7" a="1"/>
  <c r="Y958" i="7" s="1"/>
  <c r="W172" i="7" a="1"/>
  <c r="W172" i="7" s="1"/>
  <c r="Y172" i="7" a="1"/>
  <c r="Y172" i="7" s="1"/>
  <c r="X172" i="7" a="1"/>
  <c r="X172" i="7" s="1"/>
  <c r="AA868" i="7" a="1"/>
  <c r="AA868" i="7" s="1"/>
  <c r="AB868" i="7" a="1"/>
  <c r="AB868" i="7" s="1"/>
  <c r="AI293" i="7" a="1"/>
  <c r="AI293" i="7" s="1"/>
  <c r="AJ293" i="7" a="1"/>
  <c r="AJ293" i="7" s="1"/>
  <c r="AK293" i="7" a="1"/>
  <c r="AK293" i="7" s="1"/>
  <c r="AG469" i="7" a="1"/>
  <c r="AG469" i="7" s="1"/>
  <c r="T900" i="7" a="1"/>
  <c r="T900" i="7" s="1"/>
  <c r="U900" i="7" a="1"/>
  <c r="U900" i="7" s="1"/>
  <c r="W828" i="7" a="1"/>
  <c r="W828" i="7" s="1"/>
  <c r="X828" i="7" a="1"/>
  <c r="X828" i="7" s="1"/>
  <c r="AJ234" i="7" a="1"/>
  <c r="AJ234" i="7" s="1"/>
  <c r="AK418" i="7" a="1"/>
  <c r="AK418" i="7" s="1"/>
  <c r="AI418" i="7" a="1"/>
  <c r="AI418" i="7" s="1"/>
  <c r="AI463" i="7" a="1"/>
  <c r="AI463" i="7" s="1"/>
  <c r="AK463" i="7" a="1"/>
  <c r="AK463" i="7" s="1"/>
  <c r="AC760" i="7" a="1"/>
  <c r="AC760" i="7" s="1"/>
  <c r="AA760" i="7" a="1"/>
  <c r="AA760" i="7" s="1"/>
  <c r="S930" i="7" a="1"/>
  <c r="S930" i="7" s="1"/>
  <c r="T930" i="7" a="1"/>
  <c r="T930" i="7" s="1"/>
  <c r="W491" i="7" a="1"/>
  <c r="W491" i="7" s="1"/>
  <c r="X491" i="7" a="1"/>
  <c r="X491" i="7" s="1"/>
  <c r="S526" i="7" a="1"/>
  <c r="S526" i="7" s="1"/>
  <c r="U526" i="7" a="1"/>
  <c r="U526" i="7" s="1"/>
  <c r="AI831" i="7" a="1"/>
  <c r="AI831" i="7" s="1"/>
  <c r="AK831" i="7" a="1"/>
  <c r="AK831" i="7" s="1"/>
  <c r="Y753" i="7" a="1"/>
  <c r="Y753" i="7" s="1"/>
  <c r="W753" i="7" a="1"/>
  <c r="W753" i="7" s="1"/>
  <c r="T1006" i="7" a="1"/>
  <c r="T1006" i="7" s="1"/>
  <c r="U230" i="7" a="1"/>
  <c r="U230" i="7" s="1"/>
  <c r="S230" i="7" a="1"/>
  <c r="S230" i="7" s="1"/>
  <c r="T230" i="7" a="1"/>
  <c r="T230" i="7" s="1"/>
  <c r="AE545" i="7" a="1"/>
  <c r="AE545" i="7" s="1"/>
  <c r="AF545" i="7" a="1"/>
  <c r="AF545" i="7" s="1"/>
  <c r="AG545" i="7" a="1"/>
  <c r="AG545" i="7" s="1"/>
  <c r="W932" i="7" a="1"/>
  <c r="W932" i="7" s="1"/>
  <c r="X932" i="7" a="1"/>
  <c r="X932" i="7" s="1"/>
  <c r="Y932" i="7" a="1"/>
  <c r="Y932" i="7" s="1"/>
  <c r="AJ816" i="7" a="1"/>
  <c r="AJ816" i="7" s="1"/>
  <c r="AK816" i="7" a="1"/>
  <c r="AK816" i="7" s="1"/>
  <c r="AA801" i="7" a="1"/>
  <c r="AA801" i="7" s="1"/>
  <c r="AC801" i="7" a="1"/>
  <c r="AC801" i="7" s="1"/>
  <c r="S580" i="7" a="1"/>
  <c r="S580" i="7" s="1"/>
  <c r="T580" i="7" a="1"/>
  <c r="T580" i="7" s="1"/>
  <c r="U580" i="7" a="1"/>
  <c r="U580" i="7" s="1"/>
  <c r="T623" i="7" a="1"/>
  <c r="T623" i="7" s="1"/>
  <c r="U623" i="7" a="1"/>
  <c r="U623" i="7" s="1"/>
  <c r="W299" i="7" a="1"/>
  <c r="W299" i="7" s="1"/>
  <c r="Y299" i="7" a="1"/>
  <c r="Y299" i="7" s="1"/>
  <c r="AJ335" i="7" a="1"/>
  <c r="AJ335" i="7" s="1"/>
  <c r="AK335" i="7" a="1"/>
  <c r="AK335" i="7" s="1"/>
  <c r="T836" i="7" a="1"/>
  <c r="T836" i="7" s="1"/>
  <c r="AB642" i="7" a="1"/>
  <c r="AB642" i="7" s="1"/>
  <c r="AB584" i="7" a="1"/>
  <c r="AB584" i="7" s="1"/>
  <c r="Y687" i="7" a="1"/>
  <c r="Y687" i="7" s="1"/>
  <c r="AC908" i="7" a="1"/>
  <c r="AC908" i="7" s="1"/>
  <c r="X911" i="7" a="1"/>
  <c r="X911" i="7" s="1"/>
  <c r="AG577" i="7" a="1"/>
  <c r="AG577" i="7" s="1"/>
  <c r="Y611" i="7" a="1"/>
  <c r="Y611" i="7" s="1"/>
  <c r="U167" i="7" a="1"/>
  <c r="U167" i="7" s="1"/>
  <c r="AC945" i="7" a="1"/>
  <c r="AC945" i="7" s="1"/>
  <c r="AG344" i="7" a="1"/>
  <c r="AG344" i="7" s="1"/>
  <c r="AJ950" i="7" a="1"/>
  <c r="AJ950" i="7" s="1"/>
  <c r="AB265" i="7" a="1"/>
  <c r="AB265" i="7" s="1"/>
  <c r="AJ429" i="7" a="1"/>
  <c r="AJ429" i="7" s="1"/>
  <c r="AC574" i="7" a="1"/>
  <c r="AC574" i="7" s="1"/>
  <c r="W321" i="7" a="1"/>
  <c r="W321" i="7" s="1"/>
  <c r="AK270" i="7" a="1"/>
  <c r="AK270" i="7" s="1"/>
  <c r="U512" i="7" a="1"/>
  <c r="U512" i="7" s="1"/>
  <c r="AF943" i="7" a="1"/>
  <c r="AF943" i="7" s="1"/>
  <c r="AC224" i="7" a="1"/>
  <c r="AC224" i="7" s="1"/>
  <c r="X865" i="7" a="1"/>
  <c r="X865" i="7" s="1"/>
  <c r="Y925" i="7" a="1"/>
  <c r="Y925" i="7" s="1"/>
  <c r="AF897" i="7" a="1"/>
  <c r="AF897" i="7" s="1"/>
  <c r="Y965" i="7" a="1"/>
  <c r="Y965" i="7" s="1"/>
  <c r="AK548" i="7" a="1"/>
  <c r="AK548" i="7" s="1"/>
  <c r="AI864" i="7" a="1"/>
  <c r="AI864" i="7" s="1"/>
  <c r="AK156" i="7" a="1"/>
  <c r="AK156" i="7" s="1"/>
  <c r="W538" i="7" a="1"/>
  <c r="W538" i="7" s="1"/>
  <c r="U588" i="7" a="1"/>
  <c r="U588" i="7" s="1"/>
  <c r="AJ987" i="7" a="1"/>
  <c r="AJ987" i="7" s="1"/>
  <c r="AK987" i="7" a="1"/>
  <c r="AK987" i="7" s="1"/>
  <c r="X565" i="7" a="1"/>
  <c r="X565" i="7" s="1"/>
  <c r="AG720" i="7" a="1"/>
  <c r="AG720" i="7" s="1"/>
  <c r="AK825" i="7" a="1"/>
  <c r="AK825" i="7" s="1"/>
  <c r="AJ289" i="7" a="1"/>
  <c r="AJ289" i="7" s="1"/>
  <c r="AA496" i="7" a="1"/>
  <c r="AA496" i="7" s="1"/>
  <c r="AK547" i="7" a="1"/>
  <c r="AK547" i="7" s="1"/>
  <c r="T686" i="7" a="1"/>
  <c r="T686" i="7" s="1"/>
  <c r="U686" i="7" a="1"/>
  <c r="U686" i="7" s="1"/>
  <c r="AE375" i="7" a="1"/>
  <c r="AE375" i="7" s="1"/>
  <c r="AG375" i="7" a="1"/>
  <c r="AG375" i="7" s="1"/>
  <c r="AJ942" i="7" a="1"/>
  <c r="AJ942" i="7" s="1"/>
  <c r="AI942" i="7" a="1"/>
  <c r="AI942" i="7" s="1"/>
  <c r="AK942" i="7" a="1"/>
  <c r="AK942" i="7" s="1"/>
  <c r="AB989" i="7" a="1"/>
  <c r="AB989" i="7" s="1"/>
  <c r="AA800" i="7" a="1"/>
  <c r="AA800" i="7" s="1"/>
  <c r="AB800" i="7" a="1"/>
  <c r="AB800" i="7" s="1"/>
  <c r="AC800" i="7" a="1"/>
  <c r="AC800" i="7" s="1"/>
  <c r="AA985" i="7" a="1"/>
  <c r="AA985" i="7" s="1"/>
  <c r="AB985" i="7" a="1"/>
  <c r="AB985" i="7" s="1"/>
  <c r="W736" i="7" a="1"/>
  <c r="W736" i="7" s="1"/>
  <c r="X736" i="7" a="1"/>
  <c r="X736" i="7" s="1"/>
  <c r="AE619" i="7" a="1"/>
  <c r="AE619" i="7" s="1"/>
  <c r="AG619" i="7" a="1"/>
  <c r="AG619" i="7" s="1"/>
  <c r="AC777" i="7" a="1"/>
  <c r="AC777" i="7" s="1"/>
  <c r="AI334" i="7" a="1"/>
  <c r="AI334" i="7" s="1"/>
  <c r="AJ334" i="7" a="1"/>
  <c r="AJ334" i="7" s="1"/>
  <c r="AA515" i="7" a="1"/>
  <c r="AA515" i="7" s="1"/>
  <c r="AB515" i="7" a="1"/>
  <c r="AB515" i="7" s="1"/>
  <c r="AC515" i="7" a="1"/>
  <c r="AC515" i="7" s="1"/>
  <c r="AE794" i="7" a="1"/>
  <c r="AE794" i="7" s="1"/>
  <c r="AF794" i="7" a="1"/>
  <c r="AF794" i="7" s="1"/>
  <c r="AJ677" i="7" a="1"/>
  <c r="AJ677" i="7" s="1"/>
  <c r="AE424" i="7" a="1"/>
  <c r="AE424" i="7" s="1"/>
  <c r="AG424" i="7" a="1"/>
  <c r="AG424" i="7" s="1"/>
  <c r="AI398" i="7" a="1"/>
  <c r="AI398" i="7" s="1"/>
  <c r="AJ398" i="7" a="1"/>
  <c r="AJ398" i="7" s="1"/>
  <c r="AK398" i="7" a="1"/>
  <c r="AK398" i="7" s="1"/>
  <c r="U210" i="7" a="1"/>
  <c r="U210" i="7" s="1"/>
  <c r="AC445" i="7" a="1"/>
  <c r="AC445" i="7" s="1"/>
  <c r="AB445" i="7" a="1"/>
  <c r="AB445" i="7" s="1"/>
  <c r="AA445" i="7" a="1"/>
  <c r="AA445" i="7" s="1"/>
  <c r="S812" i="7" a="1"/>
  <c r="S812" i="7" s="1"/>
  <c r="AC405" i="7" a="1"/>
  <c r="AC405" i="7" s="1"/>
  <c r="AB405" i="7" a="1"/>
  <c r="AB405" i="7" s="1"/>
  <c r="S727" i="7" a="1"/>
  <c r="S727" i="7" s="1"/>
  <c r="T727" i="7" a="1"/>
  <c r="T727" i="7" s="1"/>
  <c r="X298" i="7" a="1"/>
  <c r="X298" i="7" s="1"/>
  <c r="Y298" i="7" a="1"/>
  <c r="Y298" i="7" s="1"/>
  <c r="W996" i="7" a="1"/>
  <c r="W996" i="7" s="1"/>
  <c r="X996" i="7" a="1"/>
  <c r="X996" i="7" s="1"/>
  <c r="AA791" i="7" a="1"/>
  <c r="AA791" i="7" s="1"/>
  <c r="AB791" i="7" a="1"/>
  <c r="AB791" i="7" s="1"/>
  <c r="T434" i="7" a="1"/>
  <c r="T434" i="7" s="1"/>
  <c r="S434" i="7" a="1"/>
  <c r="S434" i="7" s="1"/>
  <c r="AE869" i="7" a="1"/>
  <c r="AE869" i="7" s="1"/>
  <c r="AF869" i="7" a="1"/>
  <c r="AF869" i="7" s="1"/>
  <c r="AG869" i="7" a="1"/>
  <c r="AG869" i="7" s="1"/>
  <c r="X489" i="7" a="1"/>
  <c r="X489" i="7" s="1"/>
  <c r="Y489" i="7" a="1"/>
  <c r="Y489" i="7" s="1"/>
  <c r="AB947" i="7" a="1"/>
  <c r="AB947" i="7" s="1"/>
  <c r="AI541" i="7" a="1"/>
  <c r="AI541" i="7" s="1"/>
  <c r="AJ541" i="7" a="1"/>
  <c r="AJ541" i="7" s="1"/>
  <c r="AI262" i="7" a="1"/>
  <c r="AI262" i="7" s="1"/>
  <c r="AK262" i="7" a="1"/>
  <c r="AK262" i="7" s="1"/>
  <c r="AI589" i="7" a="1"/>
  <c r="AI589" i="7" s="1"/>
  <c r="AJ589" i="7" a="1"/>
  <c r="AJ589" i="7" s="1"/>
  <c r="AE740" i="7" a="1"/>
  <c r="AE740" i="7" s="1"/>
  <c r="AF740" i="7" a="1"/>
  <c r="AF740" i="7" s="1"/>
  <c r="AG740" i="7" a="1"/>
  <c r="AG740" i="7" s="1"/>
  <c r="U335" i="7" a="1"/>
  <c r="U335" i="7" s="1"/>
  <c r="AE695" i="7" a="1"/>
  <c r="AE695" i="7" s="1"/>
  <c r="AG695" i="7" a="1"/>
  <c r="AG695" i="7" s="1"/>
  <c r="AG352" i="7" a="1"/>
  <c r="AG352" i="7" s="1"/>
  <c r="AF352" i="7" a="1"/>
  <c r="AF352" i="7" s="1"/>
  <c r="AJ459" i="7" a="1"/>
  <c r="AJ459" i="7" s="1"/>
  <c r="AK459" i="7" a="1"/>
  <c r="AK459" i="7" s="1"/>
  <c r="AA191" i="7" a="1"/>
  <c r="AA191" i="7" s="1"/>
  <c r="AC819" i="7" a="1"/>
  <c r="AC819" i="7" s="1"/>
  <c r="X687" i="7" a="1"/>
  <c r="X687" i="7" s="1"/>
  <c r="Y661" i="7" a="1"/>
  <c r="Y661" i="7" s="1"/>
  <c r="AC163" i="7" a="1"/>
  <c r="AC163" i="7" s="1"/>
  <c r="AB908" i="7" a="1"/>
  <c r="AB908" i="7" s="1"/>
  <c r="AF471" i="7" a="1"/>
  <c r="AF471" i="7" s="1"/>
  <c r="Y583" i="7" a="1"/>
  <c r="Y583" i="7" s="1"/>
  <c r="AJ325" i="7" a="1"/>
  <c r="AJ325" i="7" s="1"/>
  <c r="AF577" i="7" a="1"/>
  <c r="AF577" i="7" s="1"/>
  <c r="T167" i="7" a="1"/>
  <c r="T167" i="7" s="1"/>
  <c r="AK667" i="7" a="1"/>
  <c r="AK667" i="7" s="1"/>
  <c r="AF344" i="7" a="1"/>
  <c r="AF344" i="7" s="1"/>
  <c r="AF145" i="7" a="1"/>
  <c r="AF145" i="7" s="1"/>
  <c r="AG888" i="7" a="1"/>
  <c r="AG888" i="7" s="1"/>
  <c r="AA941" i="7" a="1"/>
  <c r="AA941" i="7" s="1"/>
  <c r="AC887" i="7" a="1"/>
  <c r="AC887" i="7" s="1"/>
  <c r="AB224" i="7" a="1"/>
  <c r="AB224" i="7" s="1"/>
  <c r="W569" i="7" a="1"/>
  <c r="W569" i="7" s="1"/>
  <c r="AE737" i="7" a="1"/>
  <c r="AE737" i="7" s="1"/>
  <c r="Y393" i="7" a="1"/>
  <c r="Y393" i="7" s="1"/>
  <c r="W648" i="7" a="1"/>
  <c r="W648" i="7" s="1"/>
  <c r="X965" i="7" a="1"/>
  <c r="X965" i="7" s="1"/>
  <c r="AJ680" i="7" a="1"/>
  <c r="AJ680" i="7" s="1"/>
  <c r="X864" i="7" a="1"/>
  <c r="X864" i="7" s="1"/>
  <c r="AG254" i="7" a="1"/>
  <c r="AG254" i="7" s="1"/>
  <c r="AF285" i="7" a="1"/>
  <c r="AF285" i="7" s="1"/>
  <c r="AI731" i="7" a="1"/>
  <c r="AI731" i="7" s="1"/>
  <c r="T806" i="7" a="1"/>
  <c r="T806" i="7" s="1"/>
  <c r="AE195" i="7" a="1"/>
  <c r="AE195" i="7" s="1"/>
  <c r="AG477" i="7" a="1"/>
  <c r="AG477" i="7" s="1"/>
  <c r="AJ251" i="7" a="1"/>
  <c r="AJ251" i="7" s="1"/>
  <c r="AI461" i="7" a="1"/>
  <c r="AI461" i="7" s="1"/>
  <c r="AK461" i="7" a="1"/>
  <c r="AK461" i="7" s="1"/>
  <c r="AJ182" i="7" a="1"/>
  <c r="AJ182" i="7" s="1"/>
  <c r="AK182" i="7" a="1"/>
  <c r="AK182" i="7" s="1"/>
  <c r="Y964" i="7" a="1"/>
  <c r="Y964" i="7" s="1"/>
  <c r="W964" i="7" a="1"/>
  <c r="W964" i="7" s="1"/>
  <c r="X964" i="7" a="1"/>
  <c r="X964" i="7" s="1"/>
  <c r="AF439" i="7" a="1"/>
  <c r="AF439" i="7" s="1"/>
  <c r="T199" i="7" a="1"/>
  <c r="T199" i="7" s="1"/>
  <c r="T698" i="7" a="1"/>
  <c r="T698" i="7" s="1"/>
  <c r="W458" i="7" a="1"/>
  <c r="W458" i="7" s="1"/>
  <c r="AJ825" i="7" a="1"/>
  <c r="AJ825" i="7" s="1"/>
  <c r="S164" i="7" a="1"/>
  <c r="S164" i="7" s="1"/>
  <c r="AJ249" i="7" a="1"/>
  <c r="AJ249" i="7" s="1"/>
  <c r="W289" i="7" a="1"/>
  <c r="W289" i="7" s="1"/>
  <c r="AE443" i="7" a="1"/>
  <c r="AE443" i="7" s="1"/>
  <c r="AB686" i="7" a="1"/>
  <c r="AB686" i="7" s="1"/>
  <c r="AB796" i="7" a="1"/>
  <c r="AB796" i="7" s="1"/>
  <c r="T469" i="7" a="1"/>
  <c r="T469" i="7" s="1"/>
  <c r="U469" i="7" a="1"/>
  <c r="U469" i="7" s="1"/>
  <c r="AA346" i="7" a="1"/>
  <c r="AA346" i="7" s="1"/>
  <c r="Y898" i="7" a="1"/>
  <c r="Y898" i="7" s="1"/>
  <c r="W898" i="7" a="1"/>
  <c r="W898" i="7" s="1"/>
  <c r="X898" i="7" a="1"/>
  <c r="X898" i="7" s="1"/>
  <c r="AC664" i="7" a="1"/>
  <c r="AC664" i="7" s="1"/>
  <c r="Y736" i="7" a="1"/>
  <c r="Y736" i="7" s="1"/>
  <c r="Y246" i="7" a="1"/>
  <c r="Y246" i="7" s="1"/>
  <c r="AB777" i="7" a="1"/>
  <c r="AB777" i="7" s="1"/>
  <c r="AJ930" i="7" a="1"/>
  <c r="AJ930" i="7" s="1"/>
  <c r="AB526" i="7" a="1"/>
  <c r="AB526" i="7" s="1"/>
  <c r="T395" i="7" a="1"/>
  <c r="T395" i="7" s="1"/>
  <c r="U395" i="7" a="1"/>
  <c r="U395" i="7" s="1"/>
  <c r="AA711" i="7" a="1"/>
  <c r="AA711" i="7" s="1"/>
  <c r="AB711" i="7" a="1"/>
  <c r="AB711" i="7" s="1"/>
  <c r="AC711" i="7" a="1"/>
  <c r="AC711" i="7" s="1"/>
  <c r="Y910" i="7" a="1"/>
  <c r="Y910" i="7" s="1"/>
  <c r="AJ396" i="7" a="1"/>
  <c r="AJ396" i="7" s="1"/>
  <c r="AC962" i="7" a="1"/>
  <c r="AC962" i="7" s="1"/>
  <c r="AB874" i="7" a="1"/>
  <c r="AB874" i="7" s="1"/>
  <c r="AC874" i="7" a="1"/>
  <c r="AC874" i="7" s="1"/>
  <c r="AA874" i="7" a="1"/>
  <c r="AA874" i="7" s="1"/>
  <c r="U712" i="7" a="1"/>
  <c r="U712" i="7" s="1"/>
  <c r="T210" i="7" a="1"/>
  <c r="T210" i="7" s="1"/>
  <c r="Y445" i="7" a="1"/>
  <c r="Y445" i="7" s="1"/>
  <c r="AG701" i="7" a="1"/>
  <c r="AG701" i="7" s="1"/>
  <c r="AJ812" i="7" a="1"/>
  <c r="AJ812" i="7" s="1"/>
  <c r="AE467" i="7" a="1"/>
  <c r="AE467" i="7" s="1"/>
  <c r="AF467" i="7" a="1"/>
  <c r="AF467" i="7" s="1"/>
  <c r="AB576" i="7" a="1"/>
  <c r="AB576" i="7" s="1"/>
  <c r="AE521" i="7" a="1"/>
  <c r="AE521" i="7" s="1"/>
  <c r="AF521" i="7" a="1"/>
  <c r="AF521" i="7" s="1"/>
  <c r="AA367" i="7" a="1"/>
  <c r="AA367" i="7" s="1"/>
  <c r="AF389" i="7" a="1"/>
  <c r="AF389" i="7" s="1"/>
  <c r="T977" i="7" a="1"/>
  <c r="T977" i="7" s="1"/>
  <c r="AI107" i="7" a="1"/>
  <c r="AI107" i="7" s="1"/>
  <c r="AJ107" i="7" a="1"/>
  <c r="AJ107" i="7" s="1"/>
  <c r="AJ996" i="7" a="1"/>
  <c r="AJ996" i="7" s="1"/>
  <c r="AK996" i="7" a="1"/>
  <c r="AK996" i="7" s="1"/>
  <c r="AF328" i="7" a="1"/>
  <c r="AF328" i="7" s="1"/>
  <c r="AG328" i="7" a="1"/>
  <c r="AG328" i="7" s="1"/>
  <c r="T260" i="7" a="1"/>
  <c r="T260" i="7" s="1"/>
  <c r="AK589" i="7" a="1"/>
  <c r="AK589" i="7" s="1"/>
  <c r="AI394" i="7" a="1"/>
  <c r="AI394" i="7" s="1"/>
  <c r="U975" i="7" a="1"/>
  <c r="U975" i="7" s="1"/>
  <c r="S975" i="7" a="1"/>
  <c r="S975" i="7" s="1"/>
  <c r="AG335" i="7" a="1"/>
  <c r="AG335" i="7" s="1"/>
  <c r="AI610" i="7" a="1"/>
  <c r="AI610" i="7" s="1"/>
  <c r="AJ610" i="7" a="1"/>
  <c r="AJ610" i="7" s="1"/>
  <c r="U353" i="7" a="1"/>
  <c r="U353" i="7" s="1"/>
  <c r="AC459" i="7" a="1"/>
  <c r="AC459" i="7" s="1"/>
  <c r="Y633" i="7" a="1"/>
  <c r="Y633" i="7" s="1"/>
  <c r="W529" i="7" a="1"/>
  <c r="W529" i="7" s="1"/>
  <c r="AJ860" i="7" a="1"/>
  <c r="AJ860" i="7" s="1"/>
  <c r="AG173" i="7" a="1"/>
  <c r="AG173" i="7" s="1"/>
  <c r="W583" i="7" a="1"/>
  <c r="W583" i="7" s="1"/>
  <c r="AB611" i="7" a="1"/>
  <c r="AB611" i="7" s="1"/>
  <c r="AB945" i="7" a="1"/>
  <c r="AB945" i="7" s="1"/>
  <c r="AJ240" i="7" a="1"/>
  <c r="AJ240" i="7" s="1"/>
  <c r="AC451" i="7" a="1"/>
  <c r="AC451" i="7" s="1"/>
  <c r="AF888" i="7" a="1"/>
  <c r="AF888" i="7" s="1"/>
  <c r="AB887" i="7" a="1"/>
  <c r="AB887" i="7" s="1"/>
  <c r="AF984" i="7" a="1"/>
  <c r="AF984" i="7" s="1"/>
  <c r="AG563" i="7" a="1"/>
  <c r="AG563" i="7" s="1"/>
  <c r="AC387" i="7" a="1"/>
  <c r="AC387" i="7" s="1"/>
  <c r="AA880" i="7" a="1"/>
  <c r="AA880" i="7" s="1"/>
  <c r="AJ156" i="7" a="1"/>
  <c r="AJ156" i="7" s="1"/>
  <c r="S332" i="7" a="1"/>
  <c r="S332" i="7" s="1"/>
  <c r="U332" i="7" a="1"/>
  <c r="U332" i="7" s="1"/>
  <c r="AE588" i="7" a="1"/>
  <c r="AE588" i="7" s="1"/>
  <c r="AE285" i="7" a="1"/>
  <c r="AE285" i="7" s="1"/>
  <c r="AE953" i="7" a="1"/>
  <c r="AE953" i="7" s="1"/>
  <c r="AK806" i="7" a="1"/>
  <c r="AK806" i="7" s="1"/>
  <c r="X337" i="7" a="1"/>
  <c r="X337" i="7" s="1"/>
  <c r="X390" i="7" a="1"/>
  <c r="X390" i="7" s="1"/>
  <c r="AC713" i="7" a="1"/>
  <c r="AC713" i="7" s="1"/>
  <c r="AA713" i="7" a="1"/>
  <c r="AA713" i="7" s="1"/>
  <c r="W307" i="7" a="1"/>
  <c r="W307" i="7" s="1"/>
  <c r="X307" i="7" a="1"/>
  <c r="X307" i="7" s="1"/>
  <c r="W825" i="7" a="1"/>
  <c r="W825" i="7" s="1"/>
  <c r="Y578" i="7" a="1"/>
  <c r="Y578" i="7" s="1"/>
  <c r="AR578" i="7" s="1"/>
  <c r="AK313" i="7" a="1"/>
  <c r="AK313" i="7" s="1"/>
  <c r="AJ313" i="7" a="1"/>
  <c r="AJ313" i="7" s="1"/>
  <c r="AB443" i="7" a="1"/>
  <c r="AB443" i="7" s="1"/>
  <c r="AK175" i="7" a="1"/>
  <c r="AK175" i="7" s="1"/>
  <c r="AJ540" i="7" a="1"/>
  <c r="AJ540" i="7" s="1"/>
  <c r="AK540" i="7" a="1"/>
  <c r="AK540" i="7" s="1"/>
  <c r="W111" i="7" a="1"/>
  <c r="W111" i="7" s="1"/>
  <c r="X111" i="7" a="1"/>
  <c r="X111" i="7" s="1"/>
  <c r="AF981" i="7" a="1"/>
  <c r="AF981" i="7" s="1"/>
  <c r="AG981" i="7" a="1"/>
  <c r="AG981" i="7" s="1"/>
  <c r="U348" i="7" a="1"/>
  <c r="U348" i="7" s="1"/>
  <c r="AA279" i="7" a="1"/>
  <c r="AA279" i="7" s="1"/>
  <c r="AC279" i="7" a="1"/>
  <c r="AC279" i="7" s="1"/>
  <c r="AF172" i="7" a="1"/>
  <c r="AF172" i="7" s="1"/>
  <c r="AG172" i="7" a="1"/>
  <c r="AG172" i="7" s="1"/>
  <c r="U507" i="7" a="1"/>
  <c r="U507" i="7" s="1"/>
  <c r="S507" i="7" a="1"/>
  <c r="S507" i="7" s="1"/>
  <c r="AE599" i="7" a="1"/>
  <c r="AE599" i="7" s="1"/>
  <c r="AF599" i="7" a="1"/>
  <c r="AF599" i="7" s="1"/>
  <c r="AK736" i="7" a="1"/>
  <c r="AK736" i="7" s="1"/>
  <c r="AG463" i="7" a="1"/>
  <c r="AG463" i="7" s="1"/>
  <c r="AI802" i="7" a="1"/>
  <c r="AI802" i="7" s="1"/>
  <c r="AI930" i="7" a="1"/>
  <c r="AI930" i="7" s="1"/>
  <c r="AI627" i="7" a="1"/>
  <c r="AI627" i="7" s="1"/>
  <c r="AJ627" i="7" a="1"/>
  <c r="AJ627" i="7" s="1"/>
  <c r="AK627" i="7" a="1"/>
  <c r="AK627" i="7" s="1"/>
  <c r="AG555" i="7" a="1"/>
  <c r="AG555" i="7" s="1"/>
  <c r="AI395" i="7" a="1"/>
  <c r="AI395" i="7" s="1"/>
  <c r="AJ395" i="7" a="1"/>
  <c r="AJ395" i="7" s="1"/>
  <c r="AK395" i="7" a="1"/>
  <c r="AK395" i="7" s="1"/>
  <c r="AE186" i="7" a="1"/>
  <c r="AE186" i="7" s="1"/>
  <c r="AF186" i="7" a="1"/>
  <c r="AF186" i="7" s="1"/>
  <c r="AG186" i="7" a="1"/>
  <c r="AG186" i="7" s="1"/>
  <c r="T910" i="7" a="1"/>
  <c r="T910" i="7" s="1"/>
  <c r="U561" i="7" a="1"/>
  <c r="U561" i="7" s="1"/>
  <c r="AB545" i="7" a="1"/>
  <c r="AB545" i="7" s="1"/>
  <c r="X445" i="7" a="1"/>
  <c r="X445" i="7" s="1"/>
  <c r="AG245" i="7" a="1"/>
  <c r="AG245" i="7" s="1"/>
  <c r="T407" i="7" a="1"/>
  <c r="T407" i="7" s="1"/>
  <c r="AA521" i="7" a="1"/>
  <c r="AA521" i="7" s="1"/>
  <c r="AI813" i="7" a="1"/>
  <c r="AI813" i="7" s="1"/>
  <c r="AJ813" i="7" a="1"/>
  <c r="AJ813" i="7" s="1"/>
  <c r="AK813" i="7" a="1"/>
  <c r="AK813" i="7" s="1"/>
  <c r="T389" i="7" a="1"/>
  <c r="T389" i="7" s="1"/>
  <c r="U389" i="7" a="1"/>
  <c r="U389" i="7" s="1"/>
  <c r="AK853" i="7" a="1"/>
  <c r="AK853" i="7" s="1"/>
  <c r="AJ298" i="7" a="1"/>
  <c r="AJ298" i="7" s="1"/>
  <c r="AK298" i="7" a="1"/>
  <c r="AK298" i="7" s="1"/>
  <c r="T893" i="7" a="1"/>
  <c r="T893" i="7" s="1"/>
  <c r="U893" i="7" a="1"/>
  <c r="U893" i="7" s="1"/>
  <c r="AE414" i="7" a="1"/>
  <c r="AE414" i="7" s="1"/>
  <c r="AG414" i="7" a="1"/>
  <c r="AG414" i="7" s="1"/>
  <c r="AB422" i="7" a="1"/>
  <c r="AB422" i="7" s="1"/>
  <c r="S706" i="7" a="1"/>
  <c r="S706" i="7" s="1"/>
  <c r="T706" i="7" a="1"/>
  <c r="T706" i="7" s="1"/>
  <c r="U706" i="7" a="1"/>
  <c r="U706" i="7" s="1"/>
  <c r="AB228" i="7" a="1"/>
  <c r="AB228" i="7" s="1"/>
  <c r="AC228" i="7" a="1"/>
  <c r="AC228" i="7" s="1"/>
  <c r="AB580" i="7" a="1"/>
  <c r="AB580" i="7" s="1"/>
  <c r="AC580" i="7" a="1"/>
  <c r="AC580" i="7" s="1"/>
  <c r="U589" i="7" a="1"/>
  <c r="U589" i="7" s="1"/>
  <c r="AA112" i="7" a="1"/>
  <c r="AA112" i="7" s="1"/>
  <c r="AF299" i="7" a="1"/>
  <c r="AF299" i="7" s="1"/>
  <c r="AG299" i="7" a="1"/>
  <c r="AG299" i="7" s="1"/>
  <c r="T335" i="7" a="1"/>
  <c r="T335" i="7" s="1"/>
  <c r="W610" i="7" a="1"/>
  <c r="W610" i="7" s="1"/>
  <c r="AC352" i="7" a="1"/>
  <c r="AC352" i="7" s="1"/>
  <c r="AA352" i="7" a="1"/>
  <c r="AA352" i="7" s="1"/>
  <c r="AB459" i="7" a="1"/>
  <c r="AB459" i="7" s="1"/>
  <c r="AB718" i="7" a="1"/>
  <c r="AB718" i="7" s="1"/>
  <c r="Y775" i="7" a="1"/>
  <c r="Y775" i="7" s="1"/>
  <c r="AK124" i="7" a="1"/>
  <c r="AK124" i="7" s="1"/>
  <c r="AA611" i="7" a="1"/>
  <c r="AA611" i="7" s="1"/>
  <c r="AK520" i="7" a="1"/>
  <c r="AK520" i="7" s="1"/>
  <c r="U815" i="7" a="1"/>
  <c r="U815" i="7" s="1"/>
  <c r="AB453" i="7" a="1"/>
  <c r="AB453" i="7" s="1"/>
  <c r="X756" i="7" a="1"/>
  <c r="X756" i="7" s="1"/>
  <c r="S374" i="7" a="1"/>
  <c r="S374" i="7" s="1"/>
  <c r="U374" i="7" a="1"/>
  <c r="U374" i="7" s="1"/>
  <c r="S806" i="7" a="1"/>
  <c r="S806" i="7" s="1"/>
  <c r="S455" i="7" a="1"/>
  <c r="S455" i="7" s="1"/>
  <c r="U455" i="7" a="1"/>
  <c r="U455" i="7" s="1"/>
  <c r="AF477" i="7" a="1"/>
  <c r="AF477" i="7" s="1"/>
  <c r="W251" i="7" a="1"/>
  <c r="W251" i="7" s="1"/>
  <c r="S755" i="7" a="1"/>
  <c r="S755" i="7" s="1"/>
  <c r="T755" i="7" a="1"/>
  <c r="T755" i="7" s="1"/>
  <c r="U755" i="7" a="1"/>
  <c r="U755" i="7" s="1"/>
  <c r="AK252" i="7" a="1"/>
  <c r="AK252" i="7" s="1"/>
  <c r="X578" i="7" a="1"/>
  <c r="X578" i="7" s="1"/>
  <c r="AE227" i="7" a="1"/>
  <c r="AE227" i="7" s="1"/>
  <c r="X671" i="7" a="1"/>
  <c r="X671" i="7" s="1"/>
  <c r="Y481" i="7" a="1"/>
  <c r="Y481" i="7" s="1"/>
  <c r="W481" i="7" a="1"/>
  <c r="W481" i="7" s="1"/>
  <c r="AJ292" i="7" a="1"/>
  <c r="AJ292" i="7" s="1"/>
  <c r="T334" i="7" a="1"/>
  <c r="T334" i="7" s="1"/>
  <c r="S334" i="7" a="1"/>
  <c r="S334" i="7" s="1"/>
  <c r="X526" i="7" a="1"/>
  <c r="X526" i="7" s="1"/>
  <c r="Y178" i="7" a="1"/>
  <c r="Y178" i="7" s="1"/>
  <c r="Y622" i="7" a="1"/>
  <c r="Y622" i="7" s="1"/>
  <c r="AA304" i="7" a="1"/>
  <c r="AA304" i="7" s="1"/>
  <c r="AB304" i="7" a="1"/>
  <c r="AB304" i="7" s="1"/>
  <c r="AC304" i="7" a="1"/>
  <c r="AC304" i="7" s="1"/>
  <c r="AA545" i="7" a="1"/>
  <c r="AA545" i="7" s="1"/>
  <c r="AI677" i="7" a="1"/>
  <c r="AI677" i="7" s="1"/>
  <c r="AE245" i="7" a="1"/>
  <c r="AE245" i="7" s="1"/>
  <c r="AI214" i="7" a="1"/>
  <c r="AI214" i="7" s="1"/>
  <c r="AK214" i="7" a="1"/>
  <c r="AK214" i="7" s="1"/>
  <c r="AJ214" i="7" a="1"/>
  <c r="AJ214" i="7" s="1"/>
  <c r="AJ405" i="7" a="1"/>
  <c r="AJ405" i="7" s="1"/>
  <c r="AA126" i="7" a="1"/>
  <c r="AA126" i="7" s="1"/>
  <c r="AB126" i="7" a="1"/>
  <c r="AB126" i="7" s="1"/>
  <c r="AI389" i="7" a="1"/>
  <c r="AI389" i="7" s="1"/>
  <c r="AJ389" i="7" a="1"/>
  <c r="AJ389" i="7" s="1"/>
  <c r="AK389" i="7" a="1"/>
  <c r="AK389" i="7" s="1"/>
  <c r="AJ853" i="7" a="1"/>
  <c r="AJ853" i="7" s="1"/>
  <c r="AA414" i="7" a="1"/>
  <c r="AA414" i="7" s="1"/>
  <c r="AC414" i="7" a="1"/>
  <c r="AC414" i="7" s="1"/>
  <c r="AB414" i="7" a="1"/>
  <c r="AB414" i="7" s="1"/>
  <c r="AE706" i="7" a="1"/>
  <c r="AE706" i="7" s="1"/>
  <c r="AF706" i="7" a="1"/>
  <c r="AF706" i="7" s="1"/>
  <c r="AG706" i="7" a="1"/>
  <c r="AG706" i="7" s="1"/>
  <c r="AJ228" i="7" a="1"/>
  <c r="AJ228" i="7" s="1"/>
  <c r="AF589" i="7" a="1"/>
  <c r="AF589" i="7" s="1"/>
  <c r="AG589" i="7" a="1"/>
  <c r="AG589" i="7" s="1"/>
  <c r="AE589" i="7" a="1"/>
  <c r="AE589" i="7" s="1"/>
  <c r="AE394" i="7" a="1"/>
  <c r="AE394" i="7" s="1"/>
  <c r="AF394" i="7" a="1"/>
  <c r="AF394" i="7" s="1"/>
  <c r="AG523" i="7" a="1"/>
  <c r="AG523" i="7" s="1"/>
  <c r="AE523" i="7" a="1"/>
  <c r="AE523" i="7" s="1"/>
  <c r="S353" i="7" a="1"/>
  <c r="S353" i="7" s="1"/>
  <c r="T761" i="7" a="1"/>
  <c r="T761" i="7" s="1"/>
  <c r="U761" i="7" a="1"/>
  <c r="U761" i="7" s="1"/>
  <c r="X633" i="7" a="1"/>
  <c r="X633" i="7" s="1"/>
  <c r="AG454" i="7" a="1"/>
  <c r="AG454" i="7" s="1"/>
  <c r="AC439" i="7" a="1"/>
  <c r="AC439" i="7" s="1"/>
  <c r="AB872" i="7" a="1"/>
  <c r="AB872" i="7" s="1"/>
  <c r="AC872" i="7" a="1"/>
  <c r="AC872" i="7" s="1"/>
  <c r="T513" i="7" a="1"/>
  <c r="T513" i="7" s="1"/>
  <c r="S293" i="7" a="1"/>
  <c r="S293" i="7" s="1"/>
  <c r="U293" i="7" a="1"/>
  <c r="U293" i="7" s="1"/>
  <c r="AA469" i="7" a="1"/>
  <c r="AA469" i="7" s="1"/>
  <c r="AC469" i="7" a="1"/>
  <c r="AC469" i="7" s="1"/>
  <c r="AG153" i="7" a="1"/>
  <c r="AG153" i="7" s="1"/>
  <c r="AE153" i="7" a="1"/>
  <c r="AE153" i="7" s="1"/>
  <c r="AA849" i="7" a="1"/>
  <c r="AA849" i="7" s="1"/>
  <c r="W526" i="7" a="1"/>
  <c r="W526" i="7" s="1"/>
  <c r="W113" i="7" a="1"/>
  <c r="W113" i="7" s="1"/>
  <c r="AI304" i="7" a="1"/>
  <c r="AI304" i="7" s="1"/>
  <c r="AJ304" i="7" a="1"/>
  <c r="AJ304" i="7" s="1"/>
  <c r="AE1001" i="7" a="1"/>
  <c r="AE1001" i="7" s="1"/>
  <c r="AG1001" i="7" a="1"/>
  <c r="AG1001" i="7" s="1"/>
  <c r="AF1001" i="7" a="1"/>
  <c r="AF1001" i="7" s="1"/>
  <c r="AI553" i="7" a="1"/>
  <c r="AI553" i="7" s="1"/>
  <c r="AK553" i="7" a="1"/>
  <c r="AK553" i="7" s="1"/>
  <c r="X521" i="7" a="1"/>
  <c r="X521" i="7" s="1"/>
  <c r="W521" i="7" a="1"/>
  <c r="W521" i="7" s="1"/>
  <c r="Y521" i="7" a="1"/>
  <c r="Y521" i="7" s="1"/>
  <c r="AJ314" i="7" a="1"/>
  <c r="AJ314" i="7" s="1"/>
  <c r="AI314" i="7" a="1"/>
  <c r="AI314" i="7" s="1"/>
  <c r="AK314" i="7" a="1"/>
  <c r="AK314" i="7" s="1"/>
  <c r="T759" i="7" a="1"/>
  <c r="T759" i="7" s="1"/>
  <c r="U759" i="7" a="1"/>
  <c r="U759" i="7" s="1"/>
  <c r="AA793" i="7" a="1"/>
  <c r="AA793" i="7" s="1"/>
  <c r="AB793" i="7" a="1"/>
  <c r="AB793" i="7" s="1"/>
  <c r="AK368" i="7" a="1"/>
  <c r="AK368" i="7" s="1"/>
  <c r="AJ368" i="7" a="1"/>
  <c r="AJ368" i="7" s="1"/>
  <c r="Y112" i="7" a="1"/>
  <c r="Y112" i="7" s="1"/>
  <c r="T495" i="7" a="1"/>
  <c r="T495" i="7" s="1"/>
  <c r="U495" i="7" a="1"/>
  <c r="U495" i="7" s="1"/>
  <c r="AC597" i="7" a="1"/>
  <c r="AC597" i="7" s="1"/>
  <c r="AA972" i="7" a="1"/>
  <c r="AA972" i="7" s="1"/>
  <c r="S285" i="7" a="1"/>
  <c r="S285" i="7" s="1"/>
  <c r="U285" i="7" a="1"/>
  <c r="U285" i="7" s="1"/>
  <c r="AF889" i="7" a="1"/>
  <c r="AF889" i="7" s="1"/>
  <c r="U884" i="7" a="1"/>
  <c r="U884" i="7" s="1"/>
  <c r="AB439" i="7" a="1"/>
  <c r="AB439" i="7" s="1"/>
  <c r="W271" i="7" a="1"/>
  <c r="W271" i="7" s="1"/>
  <c r="X271" i="7" a="1"/>
  <c r="X271" i="7" s="1"/>
  <c r="Y271" i="7" a="1"/>
  <c r="Y271" i="7" s="1"/>
  <c r="AC202" i="7" a="1"/>
  <c r="AC202" i="7" s="1"/>
  <c r="AJ602" i="7" a="1"/>
  <c r="AJ602" i="7" s="1"/>
  <c r="AI290" i="7" a="1"/>
  <c r="AI290" i="7" s="1"/>
  <c r="AJ290" i="7" a="1"/>
  <c r="AJ290" i="7" s="1"/>
  <c r="AK290" i="7" a="1"/>
  <c r="AK290" i="7" s="1"/>
  <c r="AE660" i="7" a="1"/>
  <c r="AE660" i="7" s="1"/>
  <c r="AI786" i="7" a="1"/>
  <c r="AI786" i="7" s="1"/>
  <c r="AJ786" i="7" a="1"/>
  <c r="AJ786" i="7" s="1"/>
  <c r="AK786" i="7" a="1"/>
  <c r="AK786" i="7" s="1"/>
  <c r="AF140" i="7" a="1"/>
  <c r="AF140" i="7" s="1"/>
  <c r="AE140" i="7" a="1"/>
  <c r="AE140" i="7" s="1"/>
  <c r="AG140" i="7" a="1"/>
  <c r="AG140" i="7" s="1"/>
  <c r="U930" i="7" a="1"/>
  <c r="U930" i="7" s="1"/>
  <c r="T593" i="7" a="1"/>
  <c r="T593" i="7" s="1"/>
  <c r="AJ226" i="7" a="1"/>
  <c r="AJ226" i="7" s="1"/>
  <c r="AK226" i="7" a="1"/>
  <c r="AK226" i="7" s="1"/>
  <c r="AI226" i="7" a="1"/>
  <c r="AI226" i="7" s="1"/>
  <c r="AJ831" i="7" a="1"/>
  <c r="AJ831" i="7" s="1"/>
  <c r="W304" i="7" a="1"/>
  <c r="W304" i="7" s="1"/>
  <c r="Y304" i="7" a="1"/>
  <c r="Y304" i="7" s="1"/>
  <c r="X304" i="7" a="1"/>
  <c r="X304" i="7" s="1"/>
  <c r="S561" i="7" a="1"/>
  <c r="S561" i="7" s="1"/>
  <c r="AP561" i="7" s="1"/>
  <c r="AJ621" i="7" a="1"/>
  <c r="AJ621" i="7" s="1"/>
  <c r="AK621" i="7" a="1"/>
  <c r="AK621" i="7" s="1"/>
  <c r="AF232" i="7" a="1"/>
  <c r="AF232" i="7" s="1"/>
  <c r="Y679" i="7" a="1"/>
  <c r="Y679" i="7" s="1"/>
  <c r="X679" i="7" a="1"/>
  <c r="X679" i="7" s="1"/>
  <c r="AB722" i="7" a="1"/>
  <c r="AB722" i="7" s="1"/>
  <c r="AB774" i="7" a="1"/>
  <c r="AB774" i="7" s="1"/>
  <c r="AG346" i="7" a="1"/>
  <c r="AG346" i="7" s="1"/>
  <c r="AC898" i="7" a="1"/>
  <c r="AC898" i="7" s="1"/>
  <c r="U269" i="7" a="1"/>
  <c r="U269" i="7" s="1"/>
  <c r="AG772" i="7" a="1"/>
  <c r="AG772" i="7" s="1"/>
  <c r="T347" i="7" a="1"/>
  <c r="T347" i="7" s="1"/>
  <c r="AB627" i="7" a="1"/>
  <c r="AB627" i="7" s="1"/>
  <c r="AG842" i="7" a="1"/>
  <c r="AG842" i="7" s="1"/>
  <c r="Y581" i="7" a="1"/>
  <c r="Y581" i="7" s="1"/>
  <c r="X549" i="7" a="1"/>
  <c r="X549" i="7" s="1"/>
  <c r="AK179" i="7" a="1"/>
  <c r="AK179" i="7" s="1"/>
  <c r="AC305" i="7" a="1"/>
  <c r="AC305" i="7" s="1"/>
  <c r="AG268" i="7" a="1"/>
  <c r="AG268" i="7" s="1"/>
  <c r="AF161" i="7" a="1"/>
  <c r="AF161" i="7" s="1"/>
  <c r="AF279" i="7" a="1"/>
  <c r="AF279" i="7" s="1"/>
  <c r="W376" i="7" a="1"/>
  <c r="W376" i="7" s="1"/>
  <c r="AE202" i="7" a="1"/>
  <c r="AE202" i="7" s="1"/>
  <c r="T602" i="7" a="1"/>
  <c r="T602" i="7" s="1"/>
  <c r="X243" i="7" a="1"/>
  <c r="X243" i="7" s="1"/>
  <c r="AI469" i="7" a="1"/>
  <c r="AI469" i="7" s="1"/>
  <c r="AB658" i="7" a="1"/>
  <c r="AB658" i="7" s="1"/>
  <c r="S346" i="7" a="1"/>
  <c r="S346" i="7" s="1"/>
  <c r="X669" i="7" a="1"/>
  <c r="X669" i="7" s="1"/>
  <c r="AA898" i="7" a="1"/>
  <c r="AA898" i="7" s="1"/>
  <c r="X378" i="7" a="1"/>
  <c r="X378" i="7" s="1"/>
  <c r="T664" i="7" a="1"/>
  <c r="T664" i="7" s="1"/>
  <c r="AC311" i="7" a="1"/>
  <c r="AC311" i="7" s="1"/>
  <c r="S575" i="7" a="1"/>
  <c r="S575" i="7" s="1"/>
  <c r="T772" i="7" a="1"/>
  <c r="T772" i="7" s="1"/>
  <c r="T246" i="7" a="1"/>
  <c r="T246" i="7" s="1"/>
  <c r="Y786" i="7" a="1"/>
  <c r="Y786" i="7" s="1"/>
  <c r="U322" i="7" a="1"/>
  <c r="U322" i="7" s="1"/>
  <c r="AF723" i="7" a="1"/>
  <c r="AF723" i="7" s="1"/>
  <c r="AF334" i="7" a="1"/>
  <c r="AF334" i="7" s="1"/>
  <c r="S491" i="7" a="1"/>
  <c r="S491" i="7" s="1"/>
  <c r="X395" i="7" a="1"/>
  <c r="X395" i="7" s="1"/>
  <c r="AF842" i="7" a="1"/>
  <c r="AF842" i="7" s="1"/>
  <c r="AB910" i="7" a="1"/>
  <c r="AB910" i="7" s="1"/>
  <c r="AE470" i="7" a="1"/>
  <c r="AE470" i="7" s="1"/>
  <c r="X677" i="7" a="1"/>
  <c r="X677" i="7" s="1"/>
  <c r="AI366" i="7" a="1"/>
  <c r="AI366" i="7" s="1"/>
  <c r="S530" i="7" a="1"/>
  <c r="S530" i="7" s="1"/>
  <c r="AC457" i="7" a="1"/>
  <c r="AC457" i="7" s="1"/>
  <c r="Y245" i="7" a="1"/>
  <c r="Y245" i="7" s="1"/>
  <c r="AF450" i="7" a="1"/>
  <c r="AF450" i="7" s="1"/>
  <c r="AA812" i="7" a="1"/>
  <c r="AA812" i="7" s="1"/>
  <c r="X741" i="7" a="1"/>
  <c r="X741" i="7" s="1"/>
  <c r="U576" i="7" a="1"/>
  <c r="U576" i="7" s="1"/>
  <c r="AK767" i="7" a="1"/>
  <c r="AK767" i="7" s="1"/>
  <c r="AG196" i="7" a="1"/>
  <c r="AG196" i="7" s="1"/>
  <c r="AB407" i="7" a="1"/>
  <c r="AB407" i="7" s="1"/>
  <c r="AA679" i="7" a="1"/>
  <c r="AA679" i="7" s="1"/>
  <c r="Y367" i="7" a="1"/>
  <c r="Y367" i="7" s="1"/>
  <c r="AK377" i="7" a="1"/>
  <c r="AK377" i="7" s="1"/>
  <c r="AA816" i="7" a="1"/>
  <c r="AA816" i="7" s="1"/>
  <c r="AF801" i="7" a="1"/>
  <c r="AF801" i="7" s="1"/>
  <c r="X609" i="7" a="1"/>
  <c r="X609" i="7" s="1"/>
  <c r="AG508" i="7" a="1"/>
  <c r="AG508" i="7" s="1"/>
  <c r="U791" i="7" a="1"/>
  <c r="U791" i="7" s="1"/>
  <c r="AJ706" i="7" a="1"/>
  <c r="AJ706" i="7" s="1"/>
  <c r="AK616" i="7" a="1"/>
  <c r="AK616" i="7" s="1"/>
  <c r="AI305" i="7" a="1"/>
  <c r="AI305" i="7" s="1"/>
  <c r="S295" i="7" a="1"/>
  <c r="S295" i="7" s="1"/>
  <c r="AF108" i="7" a="1"/>
  <c r="AF108" i="7" s="1"/>
  <c r="AG684" i="7" a="1"/>
  <c r="AG684" i="7" s="1"/>
  <c r="X331" i="7" a="1"/>
  <c r="X331" i="7" s="1"/>
  <c r="AG662" i="7" a="1"/>
  <c r="AG662" i="7" s="1"/>
  <c r="T1012" i="7" a="1"/>
  <c r="T1012" i="7" s="1"/>
  <c r="AA907" i="7" a="1"/>
  <c r="AA907" i="7" s="1"/>
  <c r="AK787" i="7" a="1"/>
  <c r="AK787" i="7" s="1"/>
  <c r="AJ495" i="7" a="1"/>
  <c r="AJ495" i="7" s="1"/>
  <c r="AK353" i="7" a="1"/>
  <c r="AK353" i="7" s="1"/>
  <c r="T630" i="7" a="1"/>
  <c r="T630" i="7" s="1"/>
  <c r="W669" i="7" a="1"/>
  <c r="W669" i="7" s="1"/>
  <c r="Y673" i="7" a="1"/>
  <c r="Y673" i="7" s="1"/>
  <c r="AB311" i="7" a="1"/>
  <c r="AB311" i="7" s="1"/>
  <c r="AB282" i="7" a="1"/>
  <c r="AB282" i="7" s="1"/>
  <c r="AF246" i="7" a="1"/>
  <c r="AF246" i="7" s="1"/>
  <c r="X561" i="7" a="1"/>
  <c r="X561" i="7" s="1"/>
  <c r="X245" i="7" a="1"/>
  <c r="X245" i="7" s="1"/>
  <c r="AC741" i="7" a="1"/>
  <c r="AC741" i="7" s="1"/>
  <c r="AJ179" i="7" a="1"/>
  <c r="AJ179" i="7" s="1"/>
  <c r="AA1011" i="7" a="1"/>
  <c r="AA1011" i="7" s="1"/>
  <c r="AF508" i="7" a="1"/>
  <c r="AF508" i="7" s="1"/>
  <c r="AB478" i="7" a="1"/>
  <c r="AB478" i="7" s="1"/>
  <c r="AG705" i="7" a="1"/>
  <c r="AG705" i="7" s="1"/>
  <c r="AE447" i="7" a="1"/>
  <c r="AE447" i="7" s="1"/>
  <c r="AB299" i="7" a="1"/>
  <c r="AB299" i="7" s="1"/>
  <c r="AJ353" i="7" a="1"/>
  <c r="AJ353" i="7" s="1"/>
  <c r="AF268" i="7" a="1"/>
  <c r="AF268" i="7" s="1"/>
  <c r="AC825" i="7" a="1"/>
  <c r="AC825" i="7" s="1"/>
  <c r="AG513" i="7" a="1"/>
  <c r="AG513" i="7" s="1"/>
  <c r="AG826" i="7" a="1"/>
  <c r="AG826" i="7" s="1"/>
  <c r="AG960" i="7" a="1"/>
  <c r="AG960" i="7" s="1"/>
  <c r="AG796" i="7" a="1"/>
  <c r="AG796" i="7" s="1"/>
  <c r="AK376" i="7" a="1"/>
  <c r="AK376" i="7" s="1"/>
  <c r="AK507" i="7" a="1"/>
  <c r="AK507" i="7" s="1"/>
  <c r="AC658" i="7" a="1"/>
  <c r="AC658" i="7" s="1"/>
  <c r="S197" i="7" a="1"/>
  <c r="S197" i="7" s="1"/>
  <c r="U664" i="7" a="1"/>
  <c r="U664" i="7" s="1"/>
  <c r="AB736" i="7" a="1"/>
  <c r="AB736" i="7" s="1"/>
  <c r="U246" i="7" a="1"/>
  <c r="U246" i="7" s="1"/>
  <c r="X786" i="7" a="1"/>
  <c r="X786" i="7" s="1"/>
  <c r="AF347" i="7" a="1"/>
  <c r="AF347" i="7" s="1"/>
  <c r="T802" i="7" a="1"/>
  <c r="T802" i="7" s="1"/>
  <c r="AB140" i="7" a="1"/>
  <c r="AB140" i="7" s="1"/>
  <c r="AE997" i="7" a="1"/>
  <c r="AE997" i="7" s="1"/>
  <c r="AF711" i="7" a="1"/>
  <c r="AF711" i="7" s="1"/>
  <c r="AK998" i="7" a="1"/>
  <c r="AK998" i="7" s="1"/>
  <c r="U139" i="7" a="1"/>
  <c r="U139" i="7" s="1"/>
  <c r="AJ379" i="7" a="1"/>
  <c r="AJ379" i="7" s="1"/>
  <c r="T113" i="7" a="1"/>
  <c r="T113" i="7" s="1"/>
  <c r="AC396" i="7" a="1"/>
  <c r="AC396" i="7" s="1"/>
  <c r="AK267" i="7" a="1"/>
  <c r="AK267" i="7" s="1"/>
  <c r="AA557" i="7" a="1"/>
  <c r="AA557" i="7" s="1"/>
  <c r="AC904" i="7" a="1"/>
  <c r="AC904" i="7" s="1"/>
  <c r="AC327" i="7" a="1"/>
  <c r="AC327" i="7" s="1"/>
  <c r="W367" i="7" a="1"/>
  <c r="W367" i="7" s="1"/>
  <c r="AB377" i="7" a="1"/>
  <c r="AB377" i="7" s="1"/>
  <c r="AG801" i="7" a="1"/>
  <c r="AG801" i="7" s="1"/>
  <c r="W414" i="7" a="1"/>
  <c r="W414" i="7" s="1"/>
  <c r="S791" i="7" a="1"/>
  <c r="S791" i="7" s="1"/>
  <c r="AK257" i="7" a="1"/>
  <c r="AK257" i="7" s="1"/>
  <c r="AF705" i="7" a="1"/>
  <c r="AF705" i="7" s="1"/>
  <c r="AC108" i="7" a="1"/>
  <c r="AC108" i="7" s="1"/>
  <c r="AE684" i="7" a="1"/>
  <c r="AE684" i="7" s="1"/>
  <c r="AJ141" i="7" a="1"/>
  <c r="AJ141" i="7" s="1"/>
  <c r="AE262" i="7" a="1"/>
  <c r="AE262" i="7" s="1"/>
  <c r="AJ1012" i="7" a="1"/>
  <c r="AJ1012" i="7" s="1"/>
  <c r="T695" i="7" a="1"/>
  <c r="T695" i="7" s="1"/>
  <c r="U267" i="7" a="1"/>
  <c r="U267" i="7" s="1"/>
  <c r="AI962" i="7" a="1"/>
  <c r="AI962" i="7" s="1"/>
  <c r="AB677" i="7" a="1"/>
  <c r="AB677" i="7" s="1"/>
  <c r="AE662" i="7" a="1"/>
  <c r="AE662" i="7" s="1"/>
  <c r="U368" i="7" a="1"/>
  <c r="U368" i="7" s="1"/>
  <c r="AJ479" i="7" a="1"/>
  <c r="AJ479" i="7" s="1"/>
  <c r="W249" i="7" a="1"/>
  <c r="W249" i="7" s="1"/>
  <c r="AF826" i="7" a="1"/>
  <c r="AF826" i="7" s="1"/>
  <c r="W175" i="7" a="1"/>
  <c r="W175" i="7" s="1"/>
  <c r="AF960" i="7" a="1"/>
  <c r="AF960" i="7" s="1"/>
  <c r="AJ902" i="7" a="1"/>
  <c r="AJ902" i="7" s="1"/>
  <c r="AF796" i="7" a="1"/>
  <c r="AF796" i="7" s="1"/>
  <c r="AB348" i="7" a="1"/>
  <c r="AB348" i="7" s="1"/>
  <c r="X985" i="7" a="1"/>
  <c r="X985" i="7" s="1"/>
  <c r="AJ475" i="7" a="1"/>
  <c r="AJ475" i="7" s="1"/>
  <c r="AB821" i="7" a="1"/>
  <c r="AB821" i="7" s="1"/>
  <c r="AK743" i="7" a="1"/>
  <c r="AK743" i="7" s="1"/>
  <c r="AJ910" i="7" a="1"/>
  <c r="AJ910" i="7" s="1"/>
  <c r="X831" i="7" a="1"/>
  <c r="X831" i="7" s="1"/>
  <c r="S267" i="7" a="1"/>
  <c r="S267" i="7" s="1"/>
  <c r="AJ359" i="7" a="1"/>
  <c r="AJ359" i="7" s="1"/>
  <c r="AG697" i="7" a="1"/>
  <c r="AG697" i="7" s="1"/>
  <c r="Y545" i="7" a="1"/>
  <c r="Y545" i="7" s="1"/>
  <c r="AF366" i="7" a="1"/>
  <c r="AF366" i="7" s="1"/>
  <c r="U530" i="7" a="1"/>
  <c r="U530" i="7" s="1"/>
  <c r="X824" i="7" a="1"/>
  <c r="X824" i="7" s="1"/>
  <c r="AJ701" i="7" a="1"/>
  <c r="AJ701" i="7" s="1"/>
  <c r="AB904" i="7" a="1"/>
  <c r="AB904" i="7" s="1"/>
  <c r="X572" i="7" a="1"/>
  <c r="X572" i="7" s="1"/>
  <c r="AC832" i="7" a="1"/>
  <c r="AC832" i="7" s="1"/>
  <c r="AC727" i="7" a="1"/>
  <c r="AC727" i="7" s="1"/>
  <c r="AG367" i="7" a="1"/>
  <c r="AG367" i="7" s="1"/>
  <c r="AJ126" i="7" a="1"/>
  <c r="AJ126" i="7" s="1"/>
  <c r="AJ377" i="7" a="1"/>
  <c r="AJ377" i="7" s="1"/>
  <c r="Y1011" i="7" a="1"/>
  <c r="Y1011" i="7" s="1"/>
  <c r="Y977" i="7" a="1"/>
  <c r="Y977" i="7" s="1"/>
  <c r="AB221" i="7" a="1"/>
  <c r="AB221" i="7" s="1"/>
  <c r="AB107" i="7" a="1"/>
  <c r="AB107" i="7" s="1"/>
  <c r="X152" i="7" a="1"/>
  <c r="X152" i="7" s="1"/>
  <c r="Y422" i="7" a="1"/>
  <c r="Y422" i="7" s="1"/>
  <c r="AA295" i="7" a="1"/>
  <c r="AA295" i="7" s="1"/>
  <c r="AF732" i="7" a="1"/>
  <c r="AF732" i="7" s="1"/>
  <c r="AB552" i="7" a="1"/>
  <c r="AB552" i="7" s="1"/>
  <c r="AG262" i="7" a="1"/>
  <c r="AG262" i="7" s="1"/>
  <c r="AJ446" i="7" a="1"/>
  <c r="AJ446" i="7" s="1"/>
  <c r="Y353" i="7" a="1"/>
  <c r="Y353" i="7" s="1"/>
  <c r="AB967" i="7" a="1"/>
  <c r="AB967" i="7" s="1"/>
  <c r="AF209" i="7" a="1"/>
  <c r="AF209" i="7" s="1"/>
  <c r="Y293" i="7" a="1"/>
  <c r="Y293" i="7" s="1"/>
  <c r="S828" i="7" a="1"/>
  <c r="S828" i="7" s="1"/>
  <c r="AJ673" i="7" a="1"/>
  <c r="AJ673" i="7" s="1"/>
  <c r="AG246" i="7" a="1"/>
  <c r="AG246" i="7" s="1"/>
  <c r="AF322" i="7" a="1"/>
  <c r="AF322" i="7" s="1"/>
  <c r="AC404" i="7" a="1"/>
  <c r="AC404" i="7" s="1"/>
  <c r="U491" i="7" a="1"/>
  <c r="U491" i="7" s="1"/>
  <c r="AB753" i="7" a="1"/>
  <c r="AB753" i="7" s="1"/>
  <c r="AB794" i="7" a="1"/>
  <c r="AB794" i="7" s="1"/>
  <c r="T601" i="7" a="1"/>
  <c r="T601" i="7" s="1"/>
  <c r="AK210" i="7" a="1"/>
  <c r="AK210" i="7" s="1"/>
  <c r="AA457" i="7" a="1"/>
  <c r="AA457" i="7" s="1"/>
  <c r="U621" i="7" a="1"/>
  <c r="U621" i="7" s="1"/>
  <c r="Y572" i="7" a="1"/>
  <c r="Y572" i="7" s="1"/>
  <c r="AB727" i="7" a="1"/>
  <c r="AB727" i="7" s="1"/>
  <c r="W286" i="7" a="1"/>
  <c r="W286" i="7" s="1"/>
  <c r="U508" i="7" a="1"/>
  <c r="U508" i="7" s="1"/>
  <c r="Y414" i="7" a="1"/>
  <c r="Y414" i="7" s="1"/>
  <c r="X422" i="7" a="1"/>
  <c r="X422" i="7" s="1"/>
  <c r="AB328" i="7" a="1"/>
  <c r="AB328" i="7" s="1"/>
  <c r="AC847" i="7" a="1"/>
  <c r="AC847" i="7" s="1"/>
  <c r="AG722" i="7" a="1"/>
  <c r="AG722" i="7" s="1"/>
  <c r="AJ907" i="7" a="1"/>
  <c r="AJ907" i="7" s="1"/>
  <c r="X335" i="7" a="1"/>
  <c r="X335" i="7" s="1"/>
  <c r="AK495" i="7" a="1"/>
  <c r="AK495" i="7" s="1"/>
  <c r="X353" i="7" a="1"/>
  <c r="X353" i="7" s="1"/>
  <c r="AB935" i="7" a="1"/>
  <c r="AB935" i="7" s="1"/>
  <c r="X630" i="7" a="1"/>
  <c r="X630" i="7" s="1"/>
  <c r="AE209" i="7" a="1"/>
  <c r="AE209" i="7" s="1"/>
  <c r="X686" i="7" a="1"/>
  <c r="X686" i="7" s="1"/>
  <c r="X568" i="7" a="1"/>
  <c r="X568" i="7" s="1"/>
  <c r="AJ376" i="7" a="1"/>
  <c r="AJ376" i="7" s="1"/>
  <c r="T481" i="7" a="1"/>
  <c r="T481" i="7" s="1"/>
  <c r="AF602" i="7" a="1"/>
  <c r="AF602" i="7" s="1"/>
  <c r="X293" i="7" a="1"/>
  <c r="X293" i="7" s="1"/>
  <c r="AG269" i="7" a="1"/>
  <c r="AG269" i="7" s="1"/>
  <c r="AC736" i="7" a="1"/>
  <c r="AC736" i="7" s="1"/>
  <c r="AB619" i="7" a="1"/>
  <c r="AB619" i="7" s="1"/>
  <c r="AG146" i="7" a="1"/>
  <c r="AG146" i="7" s="1"/>
  <c r="U291" i="7" a="1"/>
  <c r="U291" i="7" s="1"/>
  <c r="AK424" i="7" a="1"/>
  <c r="AK424" i="7" s="1"/>
  <c r="AG450" i="7" a="1"/>
  <c r="AG450" i="7" s="1"/>
  <c r="AE367" i="7" a="1"/>
  <c r="AE367" i="7" s="1"/>
  <c r="X816" i="7" a="1"/>
  <c r="X816" i="7" s="1"/>
  <c r="AC221" i="7" a="1"/>
  <c r="AC221" i="7" s="1"/>
  <c r="AJ414" i="7" a="1"/>
  <c r="AJ414" i="7" s="1"/>
  <c r="AC616" i="7" a="1"/>
  <c r="AC616" i="7" s="1"/>
  <c r="AG108" i="7" a="1"/>
  <c r="AG108" i="7" s="1"/>
  <c r="AK662" i="7" a="1"/>
  <c r="AK662" i="7" s="1"/>
  <c r="AC746" i="7" a="1"/>
  <c r="AC746" i="7" s="1"/>
  <c r="AF722" i="7" a="1"/>
  <c r="AF722" i="7" s="1"/>
  <c r="AG787" i="7" a="1"/>
  <c r="AG787" i="7" s="1"/>
  <c r="S979" i="7" a="1"/>
  <c r="S979" i="7" s="1"/>
  <c r="Y630" i="7" a="1"/>
  <c r="Y630" i="7" s="1"/>
  <c r="W568" i="7" a="1"/>
  <c r="W568" i="7" s="1"/>
  <c r="U197" i="7" a="1"/>
  <c r="U197" i="7" s="1"/>
  <c r="AK898" i="7" a="1"/>
  <c r="AK898" i="7" s="1"/>
  <c r="AK990" i="7" a="1"/>
  <c r="AK990" i="7" s="1"/>
  <c r="AG711" i="7" a="1"/>
  <c r="AG711" i="7" s="1"/>
  <c r="AB999" i="7" a="1"/>
  <c r="AB999" i="7" s="1"/>
  <c r="AI210" i="7" a="1"/>
  <c r="AI210" i="7" s="1"/>
  <c r="Y549" i="7" a="1"/>
  <c r="Y549" i="7" s="1"/>
  <c r="AA616" i="7" a="1"/>
  <c r="AA616" i="7" s="1"/>
  <c r="K627" i="7" a="1"/>
  <c r="K627" i="7" s="1"/>
  <c r="L627" i="7" s="1" a="1"/>
  <c r="L627" i="7" s="1"/>
  <c r="M627" i="7" s="1" a="1"/>
  <c r="M627" i="7" s="1"/>
  <c r="K819" i="7" a="1"/>
  <c r="K819" i="7" s="1"/>
  <c r="L819" i="7" s="1" a="1"/>
  <c r="L819" i="7" s="1"/>
  <c r="M819" i="7" s="1" a="1"/>
  <c r="M819" i="7" s="1"/>
  <c r="K343" i="7" a="1"/>
  <c r="K343" i="7" s="1"/>
  <c r="L343" i="7" s="1" a="1"/>
  <c r="L343" i="7" s="1"/>
  <c r="M343" i="7" s="1" a="1"/>
  <c r="M343" i="7" s="1"/>
  <c r="K283" i="7" a="1"/>
  <c r="K283" i="7" s="1"/>
  <c r="L283" i="7" s="1" a="1"/>
  <c r="L283" i="7" s="1"/>
  <c r="M283" i="7" s="1" a="1"/>
  <c r="M283" i="7" s="1"/>
  <c r="K263" i="7" a="1"/>
  <c r="K263" i="7" s="1"/>
  <c r="L263" i="7" s="1" a="1"/>
  <c r="L263" i="7" s="1"/>
  <c r="M263" i="7" s="1" a="1"/>
  <c r="M263" i="7" s="1"/>
  <c r="K805" i="7" a="1"/>
  <c r="K805" i="7" s="1"/>
  <c r="L805" i="7" s="1" a="1"/>
  <c r="L805" i="7" s="1"/>
  <c r="M805" i="7" s="1" a="1"/>
  <c r="M805" i="7" s="1"/>
  <c r="K381" i="7" a="1"/>
  <c r="K381" i="7" s="1"/>
  <c r="L381" i="7" s="1" a="1"/>
  <c r="L381" i="7" s="1"/>
  <c r="M381" i="7" s="1" a="1"/>
  <c r="M381" i="7" s="1"/>
  <c r="K525" i="7" a="1"/>
  <c r="K525" i="7" s="1"/>
  <c r="L525" i="7" s="1" a="1"/>
  <c r="L525" i="7" s="1"/>
  <c r="M525" i="7" s="1" a="1"/>
  <c r="M525" i="7" s="1"/>
  <c r="K127" i="7" a="1"/>
  <c r="K127" i="7" s="1"/>
  <c r="L127" i="7" s="1" a="1"/>
  <c r="L127" i="7" s="1"/>
  <c r="M127" i="7" s="1" a="1"/>
  <c r="M127" i="7" s="1"/>
  <c r="K934" i="7" a="1"/>
  <c r="K934" i="7" s="1"/>
  <c r="L934" i="7" s="1" a="1"/>
  <c r="L934" i="7" s="1"/>
  <c r="M934" i="7" s="1" a="1"/>
  <c r="M934" i="7" s="1"/>
  <c r="K591" i="7" a="1"/>
  <c r="K591" i="7" s="1"/>
  <c r="L591" i="7" s="1" a="1"/>
  <c r="L591" i="7" s="1"/>
  <c r="M591" i="7" s="1" a="1"/>
  <c r="M591" i="7" s="1"/>
  <c r="K871" i="7" a="1"/>
  <c r="K871" i="7" s="1"/>
  <c r="L871" i="7" s="1" a="1"/>
  <c r="L871" i="7" s="1"/>
  <c r="M871" i="7" s="1" a="1"/>
  <c r="M871" i="7" s="1"/>
  <c r="K725" i="7" a="1"/>
  <c r="K725" i="7" s="1"/>
  <c r="L725" i="7" s="1" a="1"/>
  <c r="L725" i="7" s="1"/>
  <c r="M725" i="7" s="1" a="1"/>
  <c r="M725" i="7" s="1"/>
  <c r="K665" i="7" a="1"/>
  <c r="K665" i="7" s="1"/>
  <c r="L665" i="7" s="1" a="1"/>
  <c r="L665" i="7" s="1"/>
  <c r="M665" i="7" s="1" a="1"/>
  <c r="M665" i="7" s="1"/>
  <c r="K195" i="7" a="1"/>
  <c r="K195" i="7" s="1"/>
  <c r="L195" i="7" s="1" a="1"/>
  <c r="L195" i="7" s="1"/>
  <c r="M195" i="7" s="1" a="1"/>
  <c r="M195" i="7" s="1"/>
  <c r="K125" i="7" a="1"/>
  <c r="K125" i="7" s="1"/>
  <c r="L125" i="7" s="1" a="1"/>
  <c r="L125" i="7" s="1"/>
  <c r="M125" i="7" s="1" a="1"/>
  <c r="M125" i="7" s="1"/>
  <c r="K601" i="7" a="1"/>
  <c r="K601" i="7" s="1"/>
  <c r="L601" i="7" s="1" a="1"/>
  <c r="L601" i="7" s="1"/>
  <c r="M601" i="7" s="1" a="1"/>
  <c r="M601" i="7" s="1"/>
  <c r="K205" i="7" a="1"/>
  <c r="K205" i="7" s="1"/>
  <c r="L205" i="7" s="1" a="1"/>
  <c r="L205" i="7" s="1"/>
  <c r="M205" i="7" s="1" a="1"/>
  <c r="M205" i="7" s="1"/>
  <c r="K676" i="7" a="1"/>
  <c r="K676" i="7" s="1"/>
  <c r="L676" i="7" s="1" a="1"/>
  <c r="L676" i="7" s="1"/>
  <c r="M676" i="7" s="1" a="1"/>
  <c r="M676" i="7" s="1"/>
  <c r="K924" i="7" a="1"/>
  <c r="K924" i="7" s="1"/>
  <c r="L924" i="7" s="1" a="1"/>
  <c r="L924" i="7" s="1"/>
  <c r="M924" i="7" s="1" a="1"/>
  <c r="M924" i="7" s="1"/>
  <c r="K715" i="7" a="1"/>
  <c r="K715" i="7" s="1"/>
  <c r="L715" i="7" s="1" a="1"/>
  <c r="L715" i="7" s="1"/>
  <c r="M715" i="7" s="1" a="1"/>
  <c r="M715" i="7" s="1"/>
  <c r="K755" i="7" a="1"/>
  <c r="K755" i="7" s="1"/>
  <c r="L755" i="7" s="1" a="1"/>
  <c r="L755" i="7" s="1"/>
  <c r="M755" i="7" s="1" a="1"/>
  <c r="M755" i="7" s="1"/>
  <c r="K976" i="7" a="1"/>
  <c r="K976" i="7" s="1"/>
  <c r="L976" i="7" s="1" a="1"/>
  <c r="L976" i="7" s="1"/>
  <c r="M976" i="7" s="1" a="1"/>
  <c r="M976" i="7" s="1"/>
  <c r="K425" i="7" a="1"/>
  <c r="K425" i="7" s="1"/>
  <c r="L425" i="7" s="1" a="1"/>
  <c r="L425" i="7" s="1"/>
  <c r="M425" i="7" s="1" a="1"/>
  <c r="M425" i="7" s="1"/>
  <c r="K697" i="7" a="1"/>
  <c r="K697" i="7" s="1"/>
  <c r="L697" i="7" s="1" a="1"/>
  <c r="L697" i="7" s="1"/>
  <c r="M697" i="7" s="1" a="1"/>
  <c r="M697" i="7" s="1"/>
  <c r="K354" i="7" a="1"/>
  <c r="K354" i="7" s="1"/>
  <c r="L354" i="7" s="1" a="1"/>
  <c r="L354" i="7" s="1"/>
  <c r="M354" i="7" s="1" a="1"/>
  <c r="M354" i="7" s="1"/>
  <c r="K451" i="7" a="1"/>
  <c r="K451" i="7" s="1"/>
  <c r="L451" i="7" s="1" a="1"/>
  <c r="L451" i="7" s="1"/>
  <c r="M451" i="7" s="1" a="1"/>
  <c r="M451" i="7" s="1"/>
  <c r="K929" i="7" a="1"/>
  <c r="K929" i="7" s="1"/>
  <c r="L929" i="7" s="1" a="1"/>
  <c r="L929" i="7" s="1"/>
  <c r="M929" i="7" s="1" a="1"/>
  <c r="M929" i="7" s="1"/>
  <c r="K156" i="7" a="1"/>
  <c r="K156" i="7" s="1"/>
  <c r="L156" i="7" s="1" a="1"/>
  <c r="L156" i="7" s="1"/>
  <c r="M156" i="7" s="1" a="1"/>
  <c r="M156" i="7" s="1"/>
  <c r="K704" i="7" a="1"/>
  <c r="K704" i="7" s="1"/>
  <c r="L704" i="7" s="1" a="1"/>
  <c r="L704" i="7" s="1"/>
  <c r="M704" i="7" s="1" a="1"/>
  <c r="M704" i="7" s="1"/>
  <c r="K549" i="7" a="1"/>
  <c r="K549" i="7" s="1"/>
  <c r="L549" i="7" s="1" a="1"/>
  <c r="L549" i="7" s="1"/>
  <c r="M549" i="7" s="1" a="1"/>
  <c r="M549" i="7" s="1"/>
  <c r="K528" i="7" a="1"/>
  <c r="K528" i="7" s="1"/>
  <c r="L528" i="7" s="1" a="1"/>
  <c r="L528" i="7" s="1"/>
  <c r="M528" i="7" s="1" a="1"/>
  <c r="M528" i="7" s="1"/>
  <c r="K465" i="7" a="1"/>
  <c r="K465" i="7" s="1"/>
  <c r="L465" i="7" s="1" a="1"/>
  <c r="L465" i="7" s="1"/>
  <c r="M465" i="7" s="1" a="1"/>
  <c r="M465" i="7" s="1"/>
  <c r="K731" i="7" a="1"/>
  <c r="K731" i="7" s="1"/>
  <c r="L731" i="7" s="1" a="1"/>
  <c r="L731" i="7" s="1"/>
  <c r="M731" i="7" s="1" a="1"/>
  <c r="M731" i="7" s="1"/>
  <c r="K757" i="7" a="1"/>
  <c r="K757" i="7" s="1"/>
  <c r="L757" i="7" s="1" a="1"/>
  <c r="L757" i="7" s="1"/>
  <c r="M757" i="7" s="1" a="1"/>
  <c r="M757" i="7" s="1"/>
  <c r="K851" i="7" a="1"/>
  <c r="K851" i="7" s="1"/>
  <c r="L851" i="7" s="1" a="1"/>
  <c r="L851" i="7" s="1"/>
  <c r="M851" i="7" s="1" a="1"/>
  <c r="M851" i="7" s="1"/>
  <c r="K472" i="7" a="1"/>
  <c r="K472" i="7" s="1"/>
  <c r="L472" i="7" s="1" a="1"/>
  <c r="L472" i="7" s="1"/>
  <c r="M472" i="7" s="1" a="1"/>
  <c r="M472" i="7" s="1"/>
  <c r="K573" i="7" a="1"/>
  <c r="K573" i="7" s="1"/>
  <c r="L573" i="7" s="1" a="1"/>
  <c r="L573" i="7" s="1"/>
  <c r="M573" i="7" s="1" a="1"/>
  <c r="M573" i="7" s="1"/>
  <c r="K796" i="7" a="1"/>
  <c r="K796" i="7" s="1"/>
  <c r="L796" i="7" s="1" a="1"/>
  <c r="L796" i="7" s="1"/>
  <c r="M796" i="7" s="1" a="1"/>
  <c r="M796" i="7" s="1"/>
  <c r="K316" i="7" a="1"/>
  <c r="K316" i="7" s="1"/>
  <c r="L316" i="7" s="1" a="1"/>
  <c r="L316" i="7" s="1"/>
  <c r="M316" i="7" s="1" a="1"/>
  <c r="M316" i="7" s="1"/>
  <c r="K289" i="7" a="1"/>
  <c r="K289" i="7" s="1"/>
  <c r="L289" i="7" s="1" a="1"/>
  <c r="L289" i="7" s="1"/>
  <c r="M289" i="7" s="1" a="1"/>
  <c r="M289" i="7" s="1"/>
  <c r="K808" i="7" a="1"/>
  <c r="K808" i="7" s="1"/>
  <c r="L808" i="7" s="1" a="1"/>
  <c r="L808" i="7" s="1"/>
  <c r="M808" i="7" s="1" a="1"/>
  <c r="M808" i="7" s="1"/>
  <c r="K773" i="7" a="1"/>
  <c r="K773" i="7" s="1"/>
  <c r="L773" i="7" s="1" a="1"/>
  <c r="L773" i="7" s="1"/>
  <c r="M773" i="7" s="1" a="1"/>
  <c r="M773" i="7" s="1"/>
  <c r="K112" i="7" a="1"/>
  <c r="K112" i="7" s="1"/>
  <c r="L112" i="7" s="1" a="1"/>
  <c r="L112" i="7" s="1"/>
  <c r="M112" i="7" s="1" a="1"/>
  <c r="M112" i="7" s="1"/>
  <c r="K638" i="7" a="1"/>
  <c r="K638" i="7" s="1"/>
  <c r="L638" i="7" s="1" a="1"/>
  <c r="L638" i="7" s="1"/>
  <c r="M638" i="7" s="1" a="1"/>
  <c r="M638" i="7" s="1"/>
  <c r="K504" i="7" a="1"/>
  <c r="K504" i="7" s="1"/>
  <c r="L504" i="7" s="1" a="1"/>
  <c r="L504" i="7" s="1"/>
  <c r="M504" i="7" s="1" a="1"/>
  <c r="M504" i="7" s="1"/>
  <c r="K771" i="7" a="1"/>
  <c r="K771" i="7" s="1"/>
  <c r="L771" i="7" s="1" a="1"/>
  <c r="L771" i="7" s="1"/>
  <c r="M771" i="7" s="1" a="1"/>
  <c r="M771" i="7" s="1"/>
  <c r="K768" i="7" a="1"/>
  <c r="K768" i="7" s="1"/>
  <c r="L768" i="7" s="1" a="1"/>
  <c r="L768" i="7" s="1"/>
  <c r="M768" i="7" s="1" a="1"/>
  <c r="M768" i="7" s="1"/>
  <c r="K266" i="7" a="1"/>
  <c r="K266" i="7" s="1"/>
  <c r="L266" i="7" s="1" a="1"/>
  <c r="L266" i="7" s="1"/>
  <c r="M266" i="7" s="1" a="1"/>
  <c r="M266" i="7" s="1"/>
  <c r="K376" i="7" a="1"/>
  <c r="K376" i="7" s="1"/>
  <c r="L376" i="7" s="1" a="1"/>
  <c r="L376" i="7" s="1"/>
  <c r="M376" i="7" s="1" a="1"/>
  <c r="M376" i="7" s="1"/>
  <c r="K366" i="7" a="1"/>
  <c r="K366" i="7" s="1"/>
  <c r="L366" i="7" s="1" a="1"/>
  <c r="L366" i="7" s="1"/>
  <c r="M366" i="7" s="1" a="1"/>
  <c r="M366" i="7" s="1"/>
  <c r="K706" i="7" a="1"/>
  <c r="K706" i="7" s="1"/>
  <c r="L706" i="7" s="1" a="1"/>
  <c r="L706" i="7" s="1"/>
  <c r="M706" i="7" s="1" a="1"/>
  <c r="M706" i="7" s="1"/>
  <c r="K347" i="7" a="1"/>
  <c r="K347" i="7" s="1"/>
  <c r="L347" i="7" s="1" a="1"/>
  <c r="L347" i="7" s="1"/>
  <c r="M347" i="7" s="1" a="1"/>
  <c r="M347" i="7" s="1"/>
  <c r="K273" i="7" a="1"/>
  <c r="K273" i="7" s="1"/>
  <c r="L273" i="7" s="1" a="1"/>
  <c r="L273" i="7" s="1"/>
  <c r="M273" i="7" s="1" a="1"/>
  <c r="M273" i="7" s="1"/>
  <c r="K146" i="7" a="1"/>
  <c r="K146" i="7" s="1"/>
  <c r="L146" i="7" s="1" a="1"/>
  <c r="L146" i="7" s="1"/>
  <c r="M146" i="7" s="1" a="1"/>
  <c r="M146" i="7" s="1"/>
  <c r="K919" i="7" a="1"/>
  <c r="K919" i="7" s="1"/>
  <c r="L919" i="7" s="1" a="1"/>
  <c r="L919" i="7" s="1"/>
  <c r="M919" i="7" s="1" a="1"/>
  <c r="M919" i="7" s="1"/>
  <c r="K541" i="7" a="1"/>
  <c r="K541" i="7" s="1"/>
  <c r="L541" i="7" s="1" a="1"/>
  <c r="L541" i="7" s="1"/>
  <c r="M541" i="7" s="1" a="1"/>
  <c r="M541" i="7" s="1"/>
  <c r="K789" i="7" a="1"/>
  <c r="K789" i="7" s="1"/>
  <c r="L789" i="7" s="1" a="1"/>
  <c r="L789" i="7" s="1"/>
  <c r="M789" i="7" s="1" a="1"/>
  <c r="M789" i="7" s="1"/>
  <c r="K841" i="7" a="1"/>
  <c r="K841" i="7" s="1"/>
  <c r="L841" i="7" s="1" a="1"/>
  <c r="L841" i="7" s="1"/>
  <c r="M841" i="7" s="1" a="1"/>
  <c r="M841" i="7" s="1"/>
  <c r="K635" i="7" a="1"/>
  <c r="K635" i="7" s="1"/>
  <c r="L635" i="7" s="1" a="1"/>
  <c r="L635" i="7" s="1"/>
  <c r="M635" i="7" s="1" a="1"/>
  <c r="M635" i="7" s="1"/>
  <c r="K284" i="7" a="1"/>
  <c r="K284" i="7" s="1"/>
  <c r="L284" i="7" s="1" a="1"/>
  <c r="L284" i="7" s="1"/>
  <c r="M284" i="7" s="1" a="1"/>
  <c r="M284" i="7" s="1"/>
  <c r="K626" i="7" a="1"/>
  <c r="K626" i="7" s="1"/>
  <c r="L626" i="7" s="1" a="1"/>
  <c r="L626" i="7" s="1"/>
  <c r="M626" i="7" s="1" a="1"/>
  <c r="M626" i="7" s="1"/>
  <c r="K482" i="7" a="1"/>
  <c r="K482" i="7" s="1"/>
  <c r="L482" i="7" s="1" a="1"/>
  <c r="L482" i="7" s="1"/>
  <c r="M482" i="7" s="1" a="1"/>
  <c r="M482" i="7" s="1"/>
  <c r="K879" i="7" a="1"/>
  <c r="K879" i="7" s="1"/>
  <c r="L879" i="7" s="1" a="1"/>
  <c r="L879" i="7" s="1"/>
  <c r="M879" i="7" s="1" a="1"/>
  <c r="M879" i="7" s="1"/>
  <c r="K938" i="7" a="1"/>
  <c r="K938" i="7" s="1"/>
  <c r="L938" i="7" s="1" a="1"/>
  <c r="L938" i="7" s="1"/>
  <c r="M938" i="7" s="1" a="1"/>
  <c r="M938" i="7" s="1"/>
  <c r="K762" i="7" a="1"/>
  <c r="K762" i="7" s="1"/>
  <c r="L762" i="7" s="1" a="1"/>
  <c r="L762" i="7" s="1"/>
  <c r="M762" i="7" s="1" a="1"/>
  <c r="M762" i="7" s="1"/>
  <c r="K657" i="7" a="1"/>
  <c r="K657" i="7" s="1"/>
  <c r="L657" i="7" s="1" a="1"/>
  <c r="L657" i="7" s="1"/>
  <c r="M657" i="7" s="1" a="1"/>
  <c r="M657" i="7" s="1"/>
  <c r="K802" i="7" a="1"/>
  <c r="K802" i="7" s="1"/>
  <c r="L802" i="7" s="1" a="1"/>
  <c r="L802" i="7" s="1"/>
  <c r="M802" i="7" s="1" a="1"/>
  <c r="M802" i="7" s="1"/>
  <c r="K272" i="7" a="1"/>
  <c r="K272" i="7" s="1"/>
  <c r="L272" i="7" s="1" a="1"/>
  <c r="L272" i="7" s="1"/>
  <c r="M272" i="7" s="1" a="1"/>
  <c r="M272" i="7" s="1"/>
  <c r="K215" i="7" a="1"/>
  <c r="K215" i="7" s="1"/>
  <c r="L215" i="7" s="1" a="1"/>
  <c r="L215" i="7" s="1"/>
  <c r="M215" i="7" s="1" a="1"/>
  <c r="M215" i="7" s="1"/>
  <c r="K185" i="7" a="1"/>
  <c r="K185" i="7" s="1"/>
  <c r="L185" i="7" s="1" a="1"/>
  <c r="L185" i="7" s="1"/>
  <c r="M185" i="7" s="1" a="1"/>
  <c r="M185" i="7" s="1"/>
  <c r="K447" i="7" a="1"/>
  <c r="K447" i="7" s="1"/>
  <c r="L447" i="7" s="1" a="1"/>
  <c r="L447" i="7" s="1"/>
  <c r="M447" i="7" s="1" a="1"/>
  <c r="M447" i="7" s="1"/>
  <c r="K323" i="7" a="1"/>
  <c r="K323" i="7" s="1"/>
  <c r="L323" i="7" s="1" a="1"/>
  <c r="L323" i="7" s="1"/>
  <c r="M323" i="7" s="1" a="1"/>
  <c r="M323" i="7" s="1"/>
  <c r="K714" i="7" a="1"/>
  <c r="K714" i="7" s="1"/>
  <c r="L714" i="7" s="1" a="1"/>
  <c r="L714" i="7" s="1"/>
  <c r="M714" i="7" s="1" a="1"/>
  <c r="M714" i="7" s="1"/>
  <c r="K441" i="7" a="1"/>
  <c r="K441" i="7" s="1"/>
  <c r="L441" i="7" s="1" a="1"/>
  <c r="L441" i="7" s="1"/>
  <c r="M441" i="7" s="1" a="1"/>
  <c r="M441" i="7" s="1"/>
  <c r="K776" i="7" a="1"/>
  <c r="K776" i="7" s="1"/>
  <c r="L776" i="7" s="1" a="1"/>
  <c r="L776" i="7" s="1"/>
  <c r="M776" i="7" s="1" a="1"/>
  <c r="M776" i="7" s="1"/>
  <c r="K787" i="7" a="1"/>
  <c r="K787" i="7" s="1"/>
  <c r="L787" i="7" s="1" a="1"/>
  <c r="L787" i="7" s="1"/>
  <c r="M787" i="7" s="1" a="1"/>
  <c r="M787" i="7" s="1"/>
  <c r="K305" i="7" a="1"/>
  <c r="K305" i="7" s="1"/>
  <c r="L305" i="7" s="1" a="1"/>
  <c r="L305" i="7" s="1"/>
  <c r="M305" i="7" s="1" a="1"/>
  <c r="M305" i="7" s="1"/>
  <c r="K448" i="7" a="1"/>
  <c r="K448" i="7" s="1"/>
  <c r="L448" i="7" s="1" a="1"/>
  <c r="L448" i="7" s="1"/>
  <c r="M448" i="7" s="1" a="1"/>
  <c r="M448" i="7" s="1"/>
  <c r="K993" i="7" a="1"/>
  <c r="K993" i="7" s="1"/>
  <c r="L993" i="7" s="1" a="1"/>
  <c r="L993" i="7" s="1"/>
  <c r="M993" i="7" s="1" a="1"/>
  <c r="M993" i="7" s="1"/>
  <c r="K633" i="7" a="1"/>
  <c r="K633" i="7" s="1"/>
  <c r="L633" i="7" s="1" a="1"/>
  <c r="L633" i="7" s="1"/>
  <c r="M633" i="7" s="1" a="1"/>
  <c r="M633" i="7" s="1"/>
  <c r="K174" i="7" a="1"/>
  <c r="K174" i="7" s="1"/>
  <c r="L174" i="7" s="1" a="1"/>
  <c r="L174" i="7" s="1"/>
  <c r="M174" i="7" s="1" a="1"/>
  <c r="M174" i="7" s="1"/>
  <c r="K553" i="7" a="1"/>
  <c r="K553" i="7" s="1"/>
  <c r="L553" i="7" s="1" a="1"/>
  <c r="L553" i="7" s="1"/>
  <c r="M553" i="7" s="1" a="1"/>
  <c r="M553" i="7" s="1"/>
  <c r="K179" i="7" a="1"/>
  <c r="K179" i="7" s="1"/>
  <c r="L179" i="7" s="1" a="1"/>
  <c r="L179" i="7" s="1"/>
  <c r="M179" i="7" s="1" a="1"/>
  <c r="M179" i="7" s="1"/>
  <c r="K941" i="7" a="1"/>
  <c r="K941" i="7" s="1"/>
  <c r="L941" i="7" s="1" a="1"/>
  <c r="L941" i="7" s="1"/>
  <c r="M941" i="7" s="1" a="1"/>
  <c r="M941" i="7" s="1"/>
  <c r="K502" i="7" a="1"/>
  <c r="K502" i="7" s="1"/>
  <c r="L502" i="7" s="1" a="1"/>
  <c r="L502" i="7" s="1"/>
  <c r="M502" i="7" s="1" a="1"/>
  <c r="M502" i="7" s="1"/>
  <c r="K890" i="7" a="1"/>
  <c r="K890" i="7" s="1"/>
  <c r="L890" i="7" s="1" a="1"/>
  <c r="L890" i="7" s="1"/>
  <c r="M890" i="7" s="1" a="1"/>
  <c r="M890" i="7" s="1"/>
  <c r="K197" i="7" a="1"/>
  <c r="K197" i="7" s="1"/>
  <c r="L197" i="7" s="1" a="1"/>
  <c r="L197" i="7" s="1"/>
  <c r="M197" i="7" s="1" a="1"/>
  <c r="M197" i="7" s="1"/>
  <c r="K860" i="7" a="1"/>
  <c r="K860" i="7" s="1"/>
  <c r="L860" i="7" s="1" a="1"/>
  <c r="L860" i="7" s="1"/>
  <c r="M860" i="7" s="1" a="1"/>
  <c r="M860" i="7" s="1"/>
  <c r="K775" i="7" a="1"/>
  <c r="K775" i="7" s="1"/>
  <c r="L775" i="7" s="1" a="1"/>
  <c r="L775" i="7" s="1"/>
  <c r="M775" i="7" s="1" a="1"/>
  <c r="M775" i="7" s="1"/>
  <c r="K523" i="7" a="1"/>
  <c r="K523" i="7" s="1"/>
  <c r="L523" i="7" s="1" a="1"/>
  <c r="L523" i="7" s="1"/>
  <c r="M523" i="7" s="1" a="1"/>
  <c r="M523" i="7" s="1"/>
  <c r="K207" i="7" a="1"/>
  <c r="K207" i="7" s="1"/>
  <c r="L207" i="7" s="1" a="1"/>
  <c r="L207" i="7" s="1"/>
  <c r="M207" i="7" s="1" a="1"/>
  <c r="M207" i="7" s="1"/>
  <c r="K296" i="7" a="1"/>
  <c r="K296" i="7" s="1"/>
  <c r="L296" i="7" s="1" a="1"/>
  <c r="L296" i="7" s="1"/>
  <c r="M296" i="7" s="1" a="1"/>
  <c r="M296" i="7" s="1"/>
  <c r="K199" i="7" a="1"/>
  <c r="K199" i="7" s="1"/>
  <c r="L199" i="7" s="1" a="1"/>
  <c r="L199" i="7" s="1"/>
  <c r="M199" i="7" s="1" a="1"/>
  <c r="M199" i="7" s="1"/>
  <c r="K797" i="7" a="1"/>
  <c r="K797" i="7" s="1"/>
  <c r="L797" i="7" s="1" a="1"/>
  <c r="L797" i="7" s="1"/>
  <c r="M797" i="7" s="1" a="1"/>
  <c r="M797" i="7" s="1"/>
  <c r="K107" i="7" a="1"/>
  <c r="K107" i="7" s="1"/>
  <c r="L107" i="7" s="1" a="1"/>
  <c r="L107" i="7" s="1"/>
  <c r="M107" i="7" s="1" a="1"/>
  <c r="M107" i="7" s="1"/>
  <c r="K111" i="7" a="1"/>
  <c r="K111" i="7" s="1"/>
  <c r="L111" i="7" s="1" a="1"/>
  <c r="L111" i="7" s="1"/>
  <c r="M111" i="7" s="1" a="1"/>
  <c r="M111" i="7" s="1"/>
  <c r="K500" i="7" a="1"/>
  <c r="K500" i="7" s="1"/>
  <c r="L500" i="7" s="1" a="1"/>
  <c r="L500" i="7" s="1"/>
  <c r="M500" i="7" s="1" a="1"/>
  <c r="M500" i="7" s="1"/>
  <c r="K1012" i="7" a="1"/>
  <c r="K1012" i="7" s="1"/>
  <c r="L1012" i="7" s="1" a="1"/>
  <c r="L1012" i="7" s="1"/>
  <c r="M1012" i="7" s="1" a="1"/>
  <c r="M1012" i="7" s="1"/>
  <c r="K282" i="7" a="1"/>
  <c r="K282" i="7" s="1"/>
  <c r="L282" i="7" s="1" a="1"/>
  <c r="L282" i="7" s="1"/>
  <c r="M282" i="7" s="1" a="1"/>
  <c r="M282" i="7" s="1"/>
  <c r="K480" i="7" a="1"/>
  <c r="K480" i="7" s="1"/>
  <c r="L480" i="7" s="1" a="1"/>
  <c r="L480" i="7" s="1"/>
  <c r="M480" i="7" s="1" a="1"/>
  <c r="M480" i="7" s="1"/>
  <c r="K748" i="7" a="1"/>
  <c r="K748" i="7" s="1"/>
  <c r="L748" i="7" s="1" a="1"/>
  <c r="L748" i="7" s="1"/>
  <c r="M748" i="7" s="1" a="1"/>
  <c r="M748" i="7" s="1"/>
  <c r="K530" i="7" a="1"/>
  <c r="K530" i="7" s="1"/>
  <c r="L530" i="7" s="1" a="1"/>
  <c r="L530" i="7" s="1"/>
  <c r="M530" i="7" s="1" a="1"/>
  <c r="M530" i="7" s="1"/>
  <c r="K257" i="7" a="1"/>
  <c r="K257" i="7" s="1"/>
  <c r="L257" i="7" s="1" a="1"/>
  <c r="L257" i="7" s="1"/>
  <c r="M257" i="7" s="1" a="1"/>
  <c r="M257" i="7" s="1"/>
  <c r="K588" i="7" a="1"/>
  <c r="K588" i="7" s="1"/>
  <c r="L588" i="7" s="1" a="1"/>
  <c r="L588" i="7" s="1"/>
  <c r="M588" i="7" s="1" a="1"/>
  <c r="M588" i="7" s="1"/>
  <c r="K883" i="7" a="1"/>
  <c r="K883" i="7" s="1"/>
  <c r="L883" i="7" s="1" a="1"/>
  <c r="L883" i="7" s="1"/>
  <c r="M883" i="7" s="1" a="1"/>
  <c r="M883" i="7" s="1"/>
  <c r="K636" i="7" a="1"/>
  <c r="K636" i="7" s="1"/>
  <c r="L636" i="7" s="1" a="1"/>
  <c r="L636" i="7" s="1"/>
  <c r="M636" i="7" s="1" a="1"/>
  <c r="M636" i="7" s="1"/>
  <c r="K922" i="7" a="1"/>
  <c r="K922" i="7" s="1"/>
  <c r="L922" i="7" s="1" a="1"/>
  <c r="L922" i="7" s="1"/>
  <c r="M922" i="7" s="1" a="1"/>
  <c r="M922" i="7" s="1"/>
  <c r="K937" i="7" a="1"/>
  <c r="K937" i="7" s="1"/>
  <c r="L937" i="7" s="1" a="1"/>
  <c r="L937" i="7" s="1"/>
  <c r="M937" i="7" s="1" a="1"/>
  <c r="M937" i="7" s="1"/>
  <c r="K1006" i="7" a="1"/>
  <c r="K1006" i="7" s="1"/>
  <c r="L1006" i="7" s="1" a="1"/>
  <c r="L1006" i="7" s="1"/>
  <c r="M1006" i="7" s="1" a="1"/>
  <c r="M1006" i="7" s="1"/>
  <c r="K262" i="7" a="1"/>
  <c r="K262" i="7" s="1"/>
  <c r="L262" i="7" s="1" a="1"/>
  <c r="L262" i="7" s="1"/>
  <c r="M262" i="7" s="1" a="1"/>
  <c r="M262" i="7" s="1"/>
  <c r="K299" i="7" a="1"/>
  <c r="K299" i="7" s="1"/>
  <c r="L299" i="7" s="1" a="1"/>
  <c r="L299" i="7" s="1"/>
  <c r="M299" i="7" s="1" a="1"/>
  <c r="M299" i="7" s="1"/>
  <c r="K979" i="7" a="1"/>
  <c r="K979" i="7" s="1"/>
  <c r="L979" i="7" s="1" a="1"/>
  <c r="L979" i="7" s="1"/>
  <c r="M979" i="7" s="1" a="1"/>
  <c r="M979" i="7" s="1"/>
  <c r="K585" i="7" a="1"/>
  <c r="K585" i="7" s="1"/>
  <c r="L585" i="7" s="1" a="1"/>
  <c r="L585" i="7" s="1"/>
  <c r="M585" i="7" s="1" a="1"/>
  <c r="M585" i="7" s="1"/>
  <c r="K246" i="7" a="1"/>
  <c r="K246" i="7" s="1"/>
  <c r="L246" i="7" s="1" a="1"/>
  <c r="L246" i="7" s="1"/>
  <c r="M246" i="7" s="1" a="1"/>
  <c r="M246" i="7" s="1"/>
  <c r="K679" i="7" a="1"/>
  <c r="K679" i="7" s="1"/>
  <c r="L679" i="7" s="1" a="1"/>
  <c r="L679" i="7" s="1"/>
  <c r="M679" i="7" s="1" a="1"/>
  <c r="M679" i="7" s="1"/>
  <c r="K196" i="7" a="1"/>
  <c r="K196" i="7" s="1"/>
  <c r="L196" i="7" s="1" a="1"/>
  <c r="L196" i="7" s="1"/>
  <c r="M196" i="7" s="1" a="1"/>
  <c r="M196" i="7" s="1"/>
  <c r="K936" i="7" a="1"/>
  <c r="K936" i="7" s="1"/>
  <c r="L936" i="7" s="1" a="1"/>
  <c r="L936" i="7" s="1"/>
  <c r="M936" i="7" s="1" a="1"/>
  <c r="M936" i="7" s="1"/>
  <c r="K443" i="7" a="1"/>
  <c r="K443" i="7" s="1"/>
  <c r="L443" i="7" s="1" a="1"/>
  <c r="L443" i="7" s="1"/>
  <c r="M443" i="7" s="1" a="1"/>
  <c r="M443" i="7" s="1"/>
  <c r="K508" i="7" a="1"/>
  <c r="K508" i="7" s="1"/>
  <c r="L508" i="7" s="1" a="1"/>
  <c r="L508" i="7" s="1"/>
  <c r="M508" i="7" s="1" a="1"/>
  <c r="M508" i="7" s="1"/>
  <c r="K460" i="7" a="1"/>
  <c r="K460" i="7" s="1"/>
  <c r="L460" i="7" s="1" a="1"/>
  <c r="L460" i="7" s="1"/>
  <c r="M460" i="7" s="1" a="1"/>
  <c r="M460" i="7" s="1"/>
  <c r="K232" i="7" a="1"/>
  <c r="K232" i="7" s="1"/>
  <c r="L232" i="7" s="1" a="1"/>
  <c r="L232" i="7" s="1"/>
  <c r="M232" i="7" s="1" a="1"/>
  <c r="M232" i="7" s="1"/>
  <c r="K294" i="7" a="1"/>
  <c r="K294" i="7" s="1"/>
  <c r="L294" i="7" s="1" a="1"/>
  <c r="L294" i="7" s="1"/>
  <c r="M294" i="7" s="1" a="1"/>
  <c r="M294" i="7" s="1"/>
  <c r="K330" i="7" a="1"/>
  <c r="K330" i="7" s="1"/>
  <c r="L330" i="7" s="1" a="1"/>
  <c r="L330" i="7" s="1"/>
  <c r="M330" i="7" s="1" a="1"/>
  <c r="M330" i="7" s="1"/>
  <c r="K592" i="7" a="1"/>
  <c r="K592" i="7" s="1"/>
  <c r="L592" i="7" s="1" a="1"/>
  <c r="L592" i="7" s="1"/>
  <c r="M592" i="7" s="1" a="1"/>
  <c r="M592" i="7" s="1"/>
  <c r="K903" i="7" a="1"/>
  <c r="K903" i="7" s="1"/>
  <c r="L903" i="7" s="1" a="1"/>
  <c r="L903" i="7" s="1"/>
  <c r="M903" i="7" s="1" a="1"/>
  <c r="M903" i="7" s="1"/>
  <c r="K946" i="7" a="1"/>
  <c r="K946" i="7" s="1"/>
  <c r="L946" i="7" s="1" a="1"/>
  <c r="L946" i="7" s="1"/>
  <c r="M946" i="7" s="1" a="1"/>
  <c r="M946" i="7" s="1"/>
  <c r="K769" i="7" a="1"/>
  <c r="K769" i="7" s="1"/>
  <c r="L769" i="7" s="1" a="1"/>
  <c r="L769" i="7" s="1"/>
  <c r="M769" i="7" s="1" a="1"/>
  <c r="M769" i="7" s="1"/>
  <c r="K247" i="7" a="1"/>
  <c r="K247" i="7" s="1"/>
  <c r="L247" i="7" s="1" a="1"/>
  <c r="L247" i="7" s="1"/>
  <c r="M247" i="7" s="1" a="1"/>
  <c r="M247" i="7" s="1"/>
  <c r="K899" i="7" a="1"/>
  <c r="K899" i="7" s="1"/>
  <c r="L899" i="7" s="1" a="1"/>
  <c r="L899" i="7" s="1"/>
  <c r="M899" i="7" s="1" a="1"/>
  <c r="M899" i="7" s="1"/>
  <c r="K617" i="7" a="1"/>
  <c r="K617" i="7" s="1"/>
  <c r="L617" i="7" s="1" a="1"/>
  <c r="L617" i="7" s="1"/>
  <c r="M617" i="7" s="1" a="1"/>
  <c r="M617" i="7" s="1"/>
  <c r="K524" i="7" a="1"/>
  <c r="K524" i="7" s="1"/>
  <c r="L524" i="7" s="1" a="1"/>
  <c r="L524" i="7" s="1"/>
  <c r="M524" i="7" s="1" a="1"/>
  <c r="M524" i="7" s="1"/>
  <c r="K224" i="7" a="1"/>
  <c r="K224" i="7" s="1"/>
  <c r="L224" i="7" s="1" a="1"/>
  <c r="L224" i="7" s="1"/>
  <c r="M224" i="7" s="1" a="1"/>
  <c r="M224" i="7" s="1"/>
  <c r="K304" i="7" a="1"/>
  <c r="K304" i="7" s="1"/>
  <c r="L304" i="7" s="1" a="1"/>
  <c r="L304" i="7" s="1"/>
  <c r="M304" i="7" s="1" a="1"/>
  <c r="M304" i="7" s="1"/>
  <c r="K515" i="7" a="1"/>
  <c r="K515" i="7" s="1"/>
  <c r="L515" i="7" s="1" a="1"/>
  <c r="L515" i="7" s="1"/>
  <c r="M515" i="7" s="1" a="1"/>
  <c r="M515" i="7" s="1"/>
  <c r="K564" i="7" a="1"/>
  <c r="K564" i="7" s="1"/>
  <c r="L564" i="7" s="1" a="1"/>
  <c r="L564" i="7" s="1"/>
  <c r="M564" i="7" s="1" a="1"/>
  <c r="M564" i="7" s="1"/>
  <c r="K708" i="7" a="1"/>
  <c r="K708" i="7" s="1"/>
  <c r="L708" i="7" s="1" a="1"/>
  <c r="L708" i="7" s="1"/>
  <c r="M708" i="7" s="1" a="1"/>
  <c r="M708" i="7" s="1"/>
  <c r="K171" i="7" a="1"/>
  <c r="K171" i="7" s="1"/>
  <c r="L171" i="7" s="1" a="1"/>
  <c r="L171" i="7" s="1"/>
  <c r="M171" i="7" s="1" a="1"/>
  <c r="M171" i="7" s="1"/>
  <c r="K117" i="7" a="1"/>
  <c r="K117" i="7" s="1"/>
  <c r="L117" i="7" s="1" a="1"/>
  <c r="L117" i="7" s="1"/>
  <c r="M117" i="7" s="1" a="1"/>
  <c r="M117" i="7" s="1"/>
  <c r="K624" i="7" a="1"/>
  <c r="K624" i="7" s="1"/>
  <c r="L624" i="7" s="1" a="1"/>
  <c r="L624" i="7" s="1"/>
  <c r="M624" i="7" s="1" a="1"/>
  <c r="M624" i="7" s="1"/>
  <c r="K348" i="7" a="1"/>
  <c r="K348" i="7" s="1"/>
  <c r="L348" i="7" s="1" a="1"/>
  <c r="L348" i="7" s="1"/>
  <c r="M348" i="7" s="1" a="1"/>
  <c r="M348" i="7" s="1"/>
  <c r="K579" i="7" a="1"/>
  <c r="K579" i="7" s="1"/>
  <c r="L579" i="7" s="1" a="1"/>
  <c r="L579" i="7" s="1"/>
  <c r="M579" i="7" s="1" a="1"/>
  <c r="M579" i="7" s="1"/>
  <c r="K631" i="7" a="1"/>
  <c r="K631" i="7" s="1"/>
  <c r="L631" i="7" s="1" a="1"/>
  <c r="L631" i="7" s="1"/>
  <c r="M631" i="7" s="1" a="1"/>
  <c r="M631" i="7" s="1"/>
  <c r="K597" i="7" a="1"/>
  <c r="K597" i="7" s="1"/>
  <c r="L597" i="7" s="1" a="1"/>
  <c r="L597" i="7" s="1"/>
  <c r="M597" i="7" s="1" a="1"/>
  <c r="M597" i="7" s="1"/>
  <c r="K331" i="7" a="1"/>
  <c r="K331" i="7" s="1"/>
  <c r="L331" i="7" s="1" a="1"/>
  <c r="L331" i="7" s="1"/>
  <c r="M331" i="7" s="1" a="1"/>
  <c r="M331" i="7" s="1"/>
  <c r="K695" i="7" a="1"/>
  <c r="K695" i="7" s="1"/>
  <c r="L695" i="7" s="1" a="1"/>
  <c r="L695" i="7" s="1"/>
  <c r="M695" i="7" s="1" a="1"/>
  <c r="M695" i="7" s="1"/>
  <c r="K999" i="7" a="1"/>
  <c r="K999" i="7" s="1"/>
  <c r="L999" i="7" s="1" a="1"/>
  <c r="L999" i="7" s="1"/>
  <c r="M999" i="7" s="1" a="1"/>
  <c r="M999" i="7" s="1"/>
  <c r="K123" i="7" a="1"/>
  <c r="K123" i="7" s="1"/>
  <c r="L123" i="7" s="1" a="1"/>
  <c r="L123" i="7" s="1"/>
  <c r="M123" i="7" s="1" a="1"/>
  <c r="M123" i="7" s="1"/>
  <c r="K319" i="7" a="1"/>
  <c r="K319" i="7" s="1"/>
  <c r="L319" i="7" s="1" a="1"/>
  <c r="L319" i="7" s="1"/>
  <c r="M319" i="7" s="1" a="1"/>
  <c r="M319" i="7" s="1"/>
  <c r="K977" i="7" a="1"/>
  <c r="K977" i="7" s="1"/>
  <c r="L977" i="7" s="1" a="1"/>
  <c r="L977" i="7" s="1"/>
  <c r="M977" i="7" s="1" a="1"/>
  <c r="M977" i="7" s="1"/>
  <c r="K163" i="7" a="1"/>
  <c r="K163" i="7" s="1"/>
  <c r="L163" i="7" s="1" a="1"/>
  <c r="L163" i="7" s="1"/>
  <c r="M163" i="7" s="1" a="1"/>
  <c r="M163" i="7" s="1"/>
  <c r="K327" i="7" a="1"/>
  <c r="K327" i="7" s="1"/>
  <c r="L327" i="7" s="1" a="1"/>
  <c r="L327" i="7" s="1"/>
  <c r="M327" i="7" s="1" a="1"/>
  <c r="M327" i="7" s="1"/>
  <c r="K555" i="7" a="1"/>
  <c r="K555" i="7" s="1"/>
  <c r="L555" i="7" s="1" a="1"/>
  <c r="L555" i="7" s="1"/>
  <c r="M555" i="7" s="1" a="1"/>
  <c r="M555" i="7" s="1"/>
  <c r="K738" i="7" a="1"/>
  <c r="K738" i="7" s="1"/>
  <c r="L738" i="7" s="1" a="1"/>
  <c r="L738" i="7" s="1"/>
  <c r="M738" i="7" s="1" a="1"/>
  <c r="M738" i="7" s="1"/>
  <c r="K253" i="7" a="1"/>
  <c r="K253" i="7" s="1"/>
  <c r="L253" i="7" s="1" a="1"/>
  <c r="L253" i="7" s="1"/>
  <c r="M253" i="7" s="1" a="1"/>
  <c r="M253" i="7" s="1"/>
  <c r="K383" i="7" a="1"/>
  <c r="K383" i="7" s="1"/>
  <c r="L383" i="7" s="1" a="1"/>
  <c r="L383" i="7" s="1"/>
  <c r="M383" i="7" s="1" a="1"/>
  <c r="M383" i="7" s="1"/>
  <c r="K995" i="7" a="1"/>
  <c r="K995" i="7" s="1"/>
  <c r="L995" i="7" s="1" a="1"/>
  <c r="L995" i="7" s="1"/>
  <c r="M995" i="7" s="1" a="1"/>
  <c r="M995" i="7" s="1"/>
  <c r="K710" i="7" a="1"/>
  <c r="K710" i="7" s="1"/>
  <c r="L710" i="7" s="1" a="1"/>
  <c r="L710" i="7" s="1"/>
  <c r="M710" i="7" s="1" a="1"/>
  <c r="M710" i="7" s="1"/>
  <c r="K492" i="7" a="1"/>
  <c r="K492" i="7" s="1"/>
  <c r="L492" i="7" s="1" a="1"/>
  <c r="L492" i="7" s="1"/>
  <c r="M492" i="7" s="1" a="1"/>
  <c r="M492" i="7" s="1"/>
  <c r="K167" i="7" a="1"/>
  <c r="K167" i="7" s="1"/>
  <c r="L167" i="7" s="1" a="1"/>
  <c r="L167" i="7" s="1"/>
  <c r="M167" i="7" s="1" a="1"/>
  <c r="M167" i="7" s="1"/>
  <c r="K155" i="7" a="1"/>
  <c r="K155" i="7" s="1"/>
  <c r="L155" i="7" s="1" a="1"/>
  <c r="L155" i="7" s="1"/>
  <c r="M155" i="7" s="1" a="1"/>
  <c r="M155" i="7" s="1"/>
  <c r="K578" i="7" a="1"/>
  <c r="K578" i="7" s="1"/>
  <c r="L578" i="7" s="1" a="1"/>
  <c r="L578" i="7" s="1"/>
  <c r="M578" i="7" s="1" a="1"/>
  <c r="M578" i="7" s="1"/>
  <c r="K763" i="7" a="1"/>
  <c r="K763" i="7" s="1"/>
  <c r="L763" i="7" s="1" a="1"/>
  <c r="L763" i="7" s="1"/>
  <c r="M763" i="7" s="1" a="1"/>
  <c r="M763" i="7" s="1"/>
  <c r="K227" i="7" a="1"/>
  <c r="K227" i="7" s="1"/>
  <c r="L227" i="7" s="1" a="1"/>
  <c r="L227" i="7" s="1"/>
  <c r="M227" i="7" s="1" a="1"/>
  <c r="M227" i="7" s="1"/>
  <c r="K538" i="7" a="1"/>
  <c r="K538" i="7" s="1"/>
  <c r="L538" i="7" s="1" a="1"/>
  <c r="L538" i="7" s="1"/>
  <c r="M538" i="7" s="1" a="1"/>
  <c r="M538" i="7" s="1"/>
  <c r="K325" i="7" a="1"/>
  <c r="K325" i="7" s="1"/>
  <c r="L325" i="7" s="1" a="1"/>
  <c r="L325" i="7" s="1"/>
  <c r="M325" i="7" s="1" a="1"/>
  <c r="M325" i="7" s="1"/>
  <c r="K989" i="7" a="1"/>
  <c r="K989" i="7" s="1"/>
  <c r="L989" i="7" s="1" a="1"/>
  <c r="L989" i="7" s="1"/>
  <c r="M989" i="7" s="1" a="1"/>
  <c r="M989" i="7" s="1"/>
  <c r="K864" i="7" a="1"/>
  <c r="K864" i="7" s="1"/>
  <c r="L864" i="7" s="1" a="1"/>
  <c r="L864" i="7" s="1"/>
  <c r="M864" i="7" s="1" a="1"/>
  <c r="M864" i="7" s="1"/>
  <c r="K544" i="7" a="1"/>
  <c r="K544" i="7" s="1"/>
  <c r="L544" i="7" s="1" a="1"/>
  <c r="L544" i="7" s="1"/>
  <c r="M544" i="7" s="1" a="1"/>
  <c r="M544" i="7" s="1"/>
  <c r="K623" i="7" a="1"/>
  <c r="K623" i="7" s="1"/>
  <c r="L623" i="7" s="1" a="1"/>
  <c r="L623" i="7" s="1"/>
  <c r="M623" i="7" s="1" a="1"/>
  <c r="M623" i="7" s="1"/>
  <c r="K749" i="7" a="1"/>
  <c r="K749" i="7" s="1"/>
  <c r="L749" i="7" s="1" a="1"/>
  <c r="L749" i="7" s="1"/>
  <c r="M749" i="7" s="1" a="1"/>
  <c r="M749" i="7" s="1"/>
  <c r="K581" i="7" a="1"/>
  <c r="K581" i="7" s="1"/>
  <c r="L581" i="7" s="1" a="1"/>
  <c r="L581" i="7" s="1"/>
  <c r="M581" i="7" s="1" a="1"/>
  <c r="M581" i="7" s="1"/>
  <c r="K718" i="7" a="1"/>
  <c r="K718" i="7" s="1"/>
  <c r="L718" i="7" s="1" a="1"/>
  <c r="L718" i="7" s="1"/>
  <c r="M718" i="7" s="1" a="1"/>
  <c r="M718" i="7" s="1"/>
  <c r="K916" i="7" a="1"/>
  <c r="K916" i="7" s="1"/>
  <c r="L916" i="7" s="1" a="1"/>
  <c r="L916" i="7" s="1"/>
  <c r="M916" i="7" s="1" a="1"/>
  <c r="M916" i="7" s="1"/>
  <c r="K904" i="7" a="1"/>
  <c r="K904" i="7" s="1"/>
  <c r="L904" i="7" s="1" a="1"/>
  <c r="L904" i="7" s="1"/>
  <c r="M904" i="7" s="1" a="1"/>
  <c r="M904" i="7" s="1"/>
  <c r="K231" i="7" a="1"/>
  <c r="K231" i="7" s="1"/>
  <c r="L231" i="7" s="1" a="1"/>
  <c r="L231" i="7" s="1"/>
  <c r="M231" i="7" s="1" a="1"/>
  <c r="M231" i="7" s="1"/>
  <c r="K529" i="7" a="1"/>
  <c r="K529" i="7" s="1"/>
  <c r="L529" i="7" s="1" a="1"/>
  <c r="L529" i="7" s="1"/>
  <c r="M529" i="7" s="1" a="1"/>
  <c r="M529" i="7" s="1"/>
  <c r="K923" i="7" a="1"/>
  <c r="K923" i="7" s="1"/>
  <c r="L923" i="7" s="1" a="1"/>
  <c r="L923" i="7" s="1"/>
  <c r="M923" i="7" s="1" a="1"/>
  <c r="M923" i="7" s="1"/>
  <c r="K336" i="7" a="1"/>
  <c r="K336" i="7" s="1"/>
  <c r="L336" i="7" s="1" a="1"/>
  <c r="L336" i="7" s="1"/>
  <c r="M336" i="7" s="1" a="1"/>
  <c r="M336" i="7" s="1"/>
  <c r="K997" i="7" a="1"/>
  <c r="K997" i="7" s="1"/>
  <c r="L997" i="7" s="1" a="1"/>
  <c r="L997" i="7" s="1"/>
  <c r="M997" i="7" s="1" a="1"/>
  <c r="M997" i="7" s="1"/>
  <c r="K779" i="7" a="1"/>
  <c r="K779" i="7" s="1"/>
  <c r="L779" i="7" s="1" a="1"/>
  <c r="L779" i="7" s="1"/>
  <c r="M779" i="7" s="1" a="1"/>
  <c r="M779" i="7" s="1"/>
  <c r="K677" i="7" a="1"/>
  <c r="K677" i="7" s="1"/>
  <c r="L677" i="7" s="1" a="1"/>
  <c r="L677" i="7" s="1"/>
  <c r="M677" i="7" s="1" a="1"/>
  <c r="M677" i="7" s="1"/>
  <c r="K741" i="7" a="1"/>
  <c r="K741" i="7" s="1"/>
  <c r="L741" i="7" s="1" a="1"/>
  <c r="L741" i="7" s="1"/>
  <c r="M741" i="7" s="1" a="1"/>
  <c r="M741" i="7" s="1"/>
  <c r="K896" i="7" a="1"/>
  <c r="K896" i="7" s="1"/>
  <c r="L896" i="7" s="1" a="1"/>
  <c r="L896" i="7" s="1"/>
  <c r="M896" i="7" s="1" a="1"/>
  <c r="M896" i="7" s="1"/>
  <c r="K494" i="7" a="1"/>
  <c r="K494" i="7" s="1"/>
  <c r="L494" i="7" s="1" a="1"/>
  <c r="L494" i="7" s="1"/>
  <c r="M494" i="7" s="1" a="1"/>
  <c r="M494" i="7" s="1"/>
  <c r="K493" i="7" a="1"/>
  <c r="K493" i="7" s="1"/>
  <c r="L493" i="7" s="1" a="1"/>
  <c r="L493" i="7" s="1"/>
  <c r="M493" i="7" s="1" a="1"/>
  <c r="M493" i="7" s="1"/>
  <c r="K570" i="7" a="1"/>
  <c r="K570" i="7" s="1"/>
  <c r="L570" i="7" s="1" a="1"/>
  <c r="L570" i="7" s="1"/>
  <c r="M570" i="7" s="1" a="1"/>
  <c r="M570" i="7" s="1"/>
  <c r="K405" i="7" a="1"/>
  <c r="K405" i="7" s="1"/>
  <c r="L405" i="7" s="1" a="1"/>
  <c r="L405" i="7" s="1"/>
  <c r="M405" i="7" s="1" a="1"/>
  <c r="M405" i="7" s="1"/>
  <c r="K886" i="7" a="1"/>
  <c r="K886" i="7" s="1"/>
  <c r="L886" i="7" s="1" a="1"/>
  <c r="L886" i="7" s="1"/>
  <c r="M886" i="7" s="1" a="1"/>
  <c r="M886" i="7" s="1"/>
  <c r="K668" i="7" a="1"/>
  <c r="K668" i="7" s="1"/>
  <c r="L668" i="7" s="1" a="1"/>
  <c r="L668" i="7" s="1"/>
  <c r="M668" i="7" s="1" a="1"/>
  <c r="M668" i="7" s="1"/>
  <c r="K1013" i="7" a="1"/>
  <c r="K1013" i="7" s="1"/>
  <c r="L1013" i="7" s="1" a="1"/>
  <c r="L1013" i="7" s="1"/>
  <c r="M1013" i="7" s="1" a="1"/>
  <c r="M1013" i="7" s="1"/>
  <c r="K943" i="7" a="1"/>
  <c r="K943" i="7" s="1"/>
  <c r="L943" i="7" s="1" a="1"/>
  <c r="L943" i="7" s="1"/>
  <c r="M943" i="7" s="1" a="1"/>
  <c r="M943" i="7" s="1"/>
  <c r="K913" i="7" a="1"/>
  <c r="K913" i="7" s="1"/>
  <c r="L913" i="7" s="1" a="1"/>
  <c r="L913" i="7" s="1"/>
  <c r="M913" i="7" s="1" a="1"/>
  <c r="M913" i="7" s="1"/>
  <c r="K398" i="7" a="1"/>
  <c r="K398" i="7" s="1"/>
  <c r="L398" i="7" s="1" a="1"/>
  <c r="L398" i="7" s="1"/>
  <c r="M398" i="7" s="1" a="1"/>
  <c r="M398" i="7" s="1"/>
  <c r="K978" i="7" a="1"/>
  <c r="K978" i="7" s="1"/>
  <c r="L978" i="7" s="1" a="1"/>
  <c r="L978" i="7" s="1"/>
  <c r="M978" i="7" s="1" a="1"/>
  <c r="M978" i="7" s="1"/>
  <c r="K373" i="7" a="1"/>
  <c r="K373" i="7" s="1"/>
  <c r="L373" i="7" s="1" a="1"/>
  <c r="L373" i="7" s="1"/>
  <c r="M373" i="7" s="1" a="1"/>
  <c r="M373" i="7" s="1"/>
  <c r="K736" i="7" a="1"/>
  <c r="K736" i="7" s="1"/>
  <c r="L736" i="7" s="1" a="1"/>
  <c r="L736" i="7" s="1"/>
  <c r="M736" i="7" s="1" a="1"/>
  <c r="M736" i="7" s="1"/>
  <c r="K268" i="7" a="1"/>
  <c r="K268" i="7" s="1"/>
  <c r="L268" i="7" s="1" a="1"/>
  <c r="L268" i="7" s="1"/>
  <c r="M268" i="7" s="1" a="1"/>
  <c r="M268" i="7" s="1"/>
  <c r="K374" i="7" a="1"/>
  <c r="K374" i="7" s="1"/>
  <c r="L374" i="7" s="1" a="1"/>
  <c r="L374" i="7" s="1"/>
  <c r="M374" i="7" s="1" a="1"/>
  <c r="M374" i="7" s="1"/>
  <c r="K391" i="7" a="1"/>
  <c r="K391" i="7" s="1"/>
  <c r="L391" i="7" s="1" a="1"/>
  <c r="L391" i="7" s="1"/>
  <c r="M391" i="7" s="1" a="1"/>
  <c r="M391" i="7" s="1"/>
  <c r="K106" i="7" a="1"/>
  <c r="K106" i="7" s="1"/>
  <c r="L106" i="7" s="1" a="1"/>
  <c r="L106" i="7" s="1"/>
  <c r="M106" i="7" s="1" a="1"/>
  <c r="M106" i="7" s="1"/>
  <c r="K660" i="7" a="1"/>
  <c r="K660" i="7" s="1"/>
  <c r="L660" i="7" s="1" a="1"/>
  <c r="L660" i="7" s="1"/>
  <c r="M660" i="7" s="1" a="1"/>
  <c r="M660" i="7" s="1"/>
  <c r="K539" i="7" a="1"/>
  <c r="K539" i="7" s="1"/>
  <c r="L539" i="7" s="1" a="1"/>
  <c r="L539" i="7" s="1"/>
  <c r="M539" i="7" s="1" a="1"/>
  <c r="M539" i="7" s="1"/>
  <c r="K799" i="7" a="1"/>
  <c r="K799" i="7" s="1"/>
  <c r="L799" i="7" s="1" a="1"/>
  <c r="L799" i="7" s="1"/>
  <c r="M799" i="7" s="1" a="1"/>
  <c r="M799" i="7" s="1"/>
  <c r="K512" i="7" a="1"/>
  <c r="K512" i="7" s="1"/>
  <c r="L512" i="7" s="1" a="1"/>
  <c r="L512" i="7" s="1"/>
  <c r="M512" i="7" s="1" a="1"/>
  <c r="M512" i="7" s="1"/>
  <c r="K666" i="7" a="1"/>
  <c r="K666" i="7" s="1"/>
  <c r="L666" i="7" s="1" a="1"/>
  <c r="L666" i="7" s="1"/>
  <c r="M666" i="7" s="1" a="1"/>
  <c r="M666" i="7" s="1"/>
  <c r="K788" i="7" a="1"/>
  <c r="K788" i="7" s="1"/>
  <c r="L788" i="7" s="1" a="1"/>
  <c r="L788" i="7" s="1"/>
  <c r="M788" i="7" s="1" a="1"/>
  <c r="M788" i="7" s="1"/>
  <c r="K377" i="7" a="1"/>
  <c r="K377" i="7" s="1"/>
  <c r="L377" i="7" s="1" a="1"/>
  <c r="L377" i="7" s="1"/>
  <c r="M377" i="7" s="1" a="1"/>
  <c r="M377" i="7" s="1"/>
  <c r="K382" i="7" a="1"/>
  <c r="K382" i="7" s="1"/>
  <c r="L382" i="7" s="1" a="1"/>
  <c r="L382" i="7" s="1"/>
  <c r="M382" i="7" s="1" a="1"/>
  <c r="M382" i="7" s="1"/>
  <c r="K191" i="7" a="1"/>
  <c r="K191" i="7" s="1"/>
  <c r="L191" i="7" s="1" a="1"/>
  <c r="L191" i="7" s="1"/>
  <c r="M191" i="7" s="1" a="1"/>
  <c r="M191" i="7" s="1"/>
  <c r="K772" i="7" a="1"/>
  <c r="K772" i="7" s="1"/>
  <c r="L772" i="7" s="1" a="1"/>
  <c r="L772" i="7" s="1"/>
  <c r="M772" i="7" s="1" a="1"/>
  <c r="M772" i="7" s="1"/>
  <c r="K661" i="7" a="1"/>
  <c r="K661" i="7" s="1"/>
  <c r="L661" i="7" s="1" a="1"/>
  <c r="L661" i="7" s="1"/>
  <c r="M661" i="7" s="1" a="1"/>
  <c r="M661" i="7" s="1"/>
  <c r="K481" i="7" a="1"/>
  <c r="K481" i="7" s="1"/>
  <c r="L481" i="7" s="1" a="1"/>
  <c r="L481" i="7" s="1"/>
  <c r="M481" i="7" s="1" a="1"/>
  <c r="M481" i="7" s="1"/>
  <c r="K436" i="7" a="1"/>
  <c r="K436" i="7" s="1"/>
  <c r="L436" i="7" s="1" a="1"/>
  <c r="L436" i="7" s="1"/>
  <c r="M436" i="7" s="1" a="1"/>
  <c r="M436" i="7" s="1"/>
  <c r="K746" i="7" a="1"/>
  <c r="K746" i="7" s="1"/>
  <c r="L746" i="7" s="1" a="1"/>
  <c r="L746" i="7" s="1"/>
  <c r="M746" i="7" s="1" a="1"/>
  <c r="M746" i="7" s="1"/>
  <c r="K459" i="7" a="1"/>
  <c r="K459" i="7" s="1"/>
  <c r="L459" i="7" s="1" a="1"/>
  <c r="L459" i="7" s="1"/>
  <c r="M459" i="7" s="1" a="1"/>
  <c r="M459" i="7" s="1"/>
  <c r="K637" i="7" a="1"/>
  <c r="K637" i="7" s="1"/>
  <c r="L637" i="7" s="1" a="1"/>
  <c r="L637" i="7" s="1"/>
  <c r="M637" i="7" s="1" a="1"/>
  <c r="M637" i="7" s="1"/>
  <c r="K387" i="7" a="1"/>
  <c r="K387" i="7" s="1"/>
  <c r="L387" i="7" s="1" a="1"/>
  <c r="L387" i="7" s="1"/>
  <c r="M387" i="7" s="1" a="1"/>
  <c r="M387" i="7" s="1"/>
  <c r="K833" i="7" a="1"/>
  <c r="K833" i="7" s="1"/>
  <c r="L833" i="7" s="1" a="1"/>
  <c r="L833" i="7" s="1"/>
  <c r="M833" i="7" s="1" a="1"/>
  <c r="M833" i="7" s="1"/>
  <c r="K543" i="7" a="1"/>
  <c r="K543" i="7" s="1"/>
  <c r="L543" i="7" s="1" a="1"/>
  <c r="L543" i="7" s="1"/>
  <c r="M543" i="7" s="1" a="1"/>
  <c r="M543" i="7" s="1"/>
  <c r="K478" i="7" a="1"/>
  <c r="K478" i="7" s="1"/>
  <c r="L478" i="7" s="1" a="1"/>
  <c r="L478" i="7" s="1"/>
  <c r="M478" i="7" s="1" a="1"/>
  <c r="M478" i="7" s="1"/>
  <c r="K234" i="7" a="1"/>
  <c r="K234" i="7" s="1"/>
  <c r="L234" i="7" s="1" a="1"/>
  <c r="L234" i="7" s="1"/>
  <c r="M234" i="7" s="1" a="1"/>
  <c r="M234" i="7" s="1"/>
  <c r="K848" i="7" a="1"/>
  <c r="K848" i="7" s="1"/>
  <c r="L848" i="7" s="1" a="1"/>
  <c r="L848" i="7" s="1"/>
  <c r="M848" i="7" s="1" a="1"/>
  <c r="M848" i="7" s="1"/>
  <c r="K128" i="7" a="1"/>
  <c r="K128" i="7" s="1"/>
  <c r="L128" i="7" s="1" a="1"/>
  <c r="L128" i="7" s="1"/>
  <c r="M128" i="7" s="1" a="1"/>
  <c r="M128" i="7" s="1"/>
  <c r="K177" i="7" a="1"/>
  <c r="K177" i="7" s="1"/>
  <c r="L177" i="7" s="1" a="1"/>
  <c r="L177" i="7" s="1"/>
  <c r="M177" i="7" s="1" a="1"/>
  <c r="M177" i="7" s="1"/>
  <c r="K918" i="7" a="1"/>
  <c r="K918" i="7" s="1"/>
  <c r="L918" i="7" s="1" a="1"/>
  <c r="L918" i="7" s="1"/>
  <c r="M918" i="7" s="1" a="1"/>
  <c r="M918" i="7" s="1"/>
  <c r="K888" i="7" a="1"/>
  <c r="K888" i="7" s="1"/>
  <c r="L888" i="7" s="1" a="1"/>
  <c r="L888" i="7" s="1"/>
  <c r="M888" i="7" s="1" a="1"/>
  <c r="M888" i="7" s="1"/>
  <c r="K120" i="7" a="1"/>
  <c r="K120" i="7" s="1"/>
  <c r="L120" i="7" s="1" a="1"/>
  <c r="L120" i="7" s="1"/>
  <c r="M120" i="7" s="1" a="1"/>
  <c r="M120" i="7" s="1"/>
  <c r="K206" i="7" a="1"/>
  <c r="K206" i="7" s="1"/>
  <c r="L206" i="7" s="1" a="1"/>
  <c r="L206" i="7" s="1"/>
  <c r="M206" i="7" s="1" a="1"/>
  <c r="M206" i="7" s="1"/>
  <c r="K868" i="7" a="1"/>
  <c r="K868" i="7" s="1"/>
  <c r="L868" i="7" s="1" a="1"/>
  <c r="L868" i="7" s="1"/>
  <c r="M868" i="7" s="1" a="1"/>
  <c r="M868" i="7" s="1"/>
  <c r="K274" i="7" a="1"/>
  <c r="K274" i="7" s="1"/>
  <c r="L274" i="7" s="1" a="1"/>
  <c r="L274" i="7" s="1"/>
  <c r="M274" i="7" s="1" a="1"/>
  <c r="M274" i="7" s="1"/>
  <c r="K290" i="7" a="1"/>
  <c r="K290" i="7" s="1"/>
  <c r="L290" i="7" s="1" a="1"/>
  <c r="L290" i="7" s="1"/>
  <c r="M290" i="7" s="1" a="1"/>
  <c r="M290" i="7" s="1"/>
  <c r="K857" i="7" a="1"/>
  <c r="K857" i="7" s="1"/>
  <c r="L857" i="7" s="1" a="1"/>
  <c r="L857" i="7" s="1"/>
  <c r="M857" i="7" s="1" a="1"/>
  <c r="M857" i="7" s="1"/>
  <c r="K669" i="7" a="1"/>
  <c r="K669" i="7" s="1"/>
  <c r="L669" i="7" s="1" a="1"/>
  <c r="L669" i="7" s="1"/>
  <c r="M669" i="7" s="1" a="1"/>
  <c r="M669" i="7" s="1"/>
  <c r="K505" i="7" a="1"/>
  <c r="K505" i="7" s="1"/>
  <c r="L505" i="7" s="1" a="1"/>
  <c r="L505" i="7" s="1"/>
  <c r="M505" i="7" s="1" a="1"/>
  <c r="M505" i="7" s="1"/>
  <c r="K157" i="7" a="1"/>
  <c r="K157" i="7" s="1"/>
  <c r="L157" i="7" s="1" a="1"/>
  <c r="L157" i="7" s="1"/>
  <c r="M157" i="7" s="1" a="1"/>
  <c r="M157" i="7" s="1"/>
  <c r="K369" i="7" a="1"/>
  <c r="K369" i="7" s="1"/>
  <c r="L369" i="7" s="1" a="1"/>
  <c r="L369" i="7" s="1"/>
  <c r="M369" i="7" s="1" a="1"/>
  <c r="M369" i="7" s="1"/>
  <c r="K484" i="7" a="1"/>
  <c r="K484" i="7" s="1"/>
  <c r="L484" i="7" s="1" a="1"/>
  <c r="L484" i="7" s="1"/>
  <c r="M484" i="7" s="1" a="1"/>
  <c r="M484" i="7" s="1"/>
  <c r="K691" i="7" a="1"/>
  <c r="K691" i="7" s="1"/>
  <c r="L691" i="7" s="1" a="1"/>
  <c r="L691" i="7" s="1"/>
  <c r="M691" i="7" s="1" a="1"/>
  <c r="M691" i="7" s="1"/>
  <c r="K310" i="7" a="1"/>
  <c r="K310" i="7" s="1"/>
  <c r="L310" i="7" s="1" a="1"/>
  <c r="L310" i="7" s="1"/>
  <c r="M310" i="7" s="1" a="1"/>
  <c r="M310" i="7" s="1"/>
  <c r="K905" i="7" a="1"/>
  <c r="K905" i="7" s="1"/>
  <c r="L905" i="7" s="1" a="1"/>
  <c r="L905" i="7" s="1"/>
  <c r="M905" i="7" s="1" a="1"/>
  <c r="M905" i="7" s="1"/>
  <c r="K506" i="7" a="1"/>
  <c r="K506" i="7" s="1"/>
  <c r="L506" i="7" s="1" a="1"/>
  <c r="L506" i="7" s="1"/>
  <c r="M506" i="7" s="1" a="1"/>
  <c r="M506" i="7" s="1"/>
  <c r="K1009" i="7" a="1"/>
  <c r="K1009" i="7" s="1"/>
  <c r="L1009" i="7" s="1" a="1"/>
  <c r="L1009" i="7" s="1"/>
  <c r="M1009" i="7" s="1" a="1"/>
  <c r="M1009" i="7" s="1"/>
  <c r="K456" i="7" a="1"/>
  <c r="K456" i="7" s="1"/>
  <c r="L456" i="7" s="1" a="1"/>
  <c r="L456" i="7" s="1"/>
  <c r="M456" i="7" s="1" a="1"/>
  <c r="M456" i="7" s="1"/>
  <c r="K950" i="7" a="1"/>
  <c r="K950" i="7" s="1"/>
  <c r="L950" i="7" s="1" a="1"/>
  <c r="L950" i="7" s="1"/>
  <c r="M950" i="7" s="1" a="1"/>
  <c r="M950" i="7" s="1"/>
  <c r="K419" i="7" a="1"/>
  <c r="K419" i="7" s="1"/>
  <c r="L419" i="7" s="1" a="1"/>
  <c r="L419" i="7" s="1"/>
  <c r="M419" i="7" s="1" a="1"/>
  <c r="M419" i="7" s="1"/>
  <c r="K254" i="7" a="1"/>
  <c r="K254" i="7" s="1"/>
  <c r="L254" i="7" s="1" a="1"/>
  <c r="L254" i="7" s="1"/>
  <c r="M254" i="7" s="1" a="1"/>
  <c r="M254" i="7" s="1"/>
  <c r="K395" i="7" a="1"/>
  <c r="K395" i="7" s="1"/>
  <c r="L395" i="7" s="1" a="1"/>
  <c r="L395" i="7" s="1"/>
  <c r="M395" i="7" s="1" a="1"/>
  <c r="M395" i="7" s="1"/>
  <c r="K988" i="7" a="1"/>
  <c r="K988" i="7" s="1"/>
  <c r="L988" i="7" s="1" a="1"/>
  <c r="L988" i="7" s="1"/>
  <c r="M988" i="7" s="1" a="1"/>
  <c r="M988" i="7" s="1"/>
  <c r="K170" i="7" a="1"/>
  <c r="K170" i="7" s="1"/>
  <c r="L170" i="7" s="1" a="1"/>
  <c r="L170" i="7" s="1"/>
  <c r="M170" i="7" s="1" a="1"/>
  <c r="M170" i="7" s="1"/>
  <c r="K249" i="7" a="1"/>
  <c r="K249" i="7" s="1"/>
  <c r="L249" i="7" s="1" a="1"/>
  <c r="L249" i="7" s="1"/>
  <c r="M249" i="7" s="1" a="1"/>
  <c r="M249" i="7" s="1"/>
  <c r="K944" i="7" a="1"/>
  <c r="K944" i="7" s="1"/>
  <c r="K778" i="7" a="1"/>
  <c r="K778" i="7" s="1"/>
  <c r="L778" i="7" s="1" a="1"/>
  <c r="L778" i="7" s="1"/>
  <c r="M778" i="7" s="1" a="1"/>
  <c r="M778" i="7" s="1"/>
  <c r="K806" i="7" a="1"/>
  <c r="K806" i="7" s="1"/>
  <c r="K900" i="7" a="1"/>
  <c r="K900" i="7" s="1"/>
  <c r="K572" i="7" a="1"/>
  <c r="K572" i="7" s="1"/>
  <c r="K306" i="7" a="1"/>
  <c r="K306" i="7" s="1"/>
  <c r="L306" i="7" s="1" a="1"/>
  <c r="L306" i="7" s="1"/>
  <c r="M306" i="7" s="1" a="1"/>
  <c r="M306" i="7" s="1"/>
  <c r="K901" i="7" a="1"/>
  <c r="K901" i="7" s="1"/>
  <c r="L901" i="7" s="1" a="1"/>
  <c r="L901" i="7" s="1"/>
  <c r="M901" i="7" s="1" a="1"/>
  <c r="M901" i="7" s="1"/>
  <c r="K439" i="7" a="1"/>
  <c r="K439" i="7" s="1"/>
  <c r="L439" i="7" s="1" a="1"/>
  <c r="L439" i="7" s="1"/>
  <c r="M439" i="7" s="1" a="1"/>
  <c r="M439" i="7" s="1"/>
  <c r="K124" i="7" a="1"/>
  <c r="K124" i="7" s="1"/>
  <c r="L124" i="7" s="1" a="1"/>
  <c r="L124" i="7" s="1"/>
  <c r="M124" i="7" s="1" a="1"/>
  <c r="M124" i="7" s="1"/>
  <c r="K828" i="7" a="1"/>
  <c r="K828" i="7" s="1"/>
  <c r="L828" i="7" s="1" a="1"/>
  <c r="L828" i="7" s="1"/>
  <c r="M828" i="7" s="1" a="1"/>
  <c r="M828" i="7" s="1"/>
  <c r="K701" i="7" a="1"/>
  <c r="K701" i="7" s="1"/>
  <c r="K359" i="7" a="1"/>
  <c r="K359" i="7" s="1"/>
  <c r="K228" i="7" a="1"/>
  <c r="K228" i="7" s="1"/>
  <c r="K364" i="7" a="1"/>
  <c r="K364" i="7" s="1"/>
  <c r="L364" i="7" s="1" a="1"/>
  <c r="L364" i="7" s="1"/>
  <c r="M364" i="7" s="1" a="1"/>
  <c r="M364" i="7" s="1"/>
  <c r="K910" i="7" a="1"/>
  <c r="K910" i="7" s="1"/>
  <c r="L910" i="7" s="1" a="1"/>
  <c r="L910" i="7" s="1"/>
  <c r="M910" i="7" s="1" a="1"/>
  <c r="M910" i="7" s="1"/>
  <c r="K138" i="7" a="1"/>
  <c r="K138" i="7" s="1"/>
  <c r="L138" i="7" s="1" a="1"/>
  <c r="L138" i="7" s="1"/>
  <c r="M138" i="7" s="1" a="1"/>
  <c r="M138" i="7" s="1"/>
  <c r="K640" i="7" a="1"/>
  <c r="K640" i="7" s="1"/>
  <c r="L640" i="7" s="1" a="1"/>
  <c r="L640" i="7" s="1"/>
  <c r="M640" i="7" s="1" a="1"/>
  <c r="M640" i="7" s="1"/>
  <c r="K300" i="7" a="1"/>
  <c r="K300" i="7" s="1"/>
  <c r="L300" i="7" s="1" a="1"/>
  <c r="L300" i="7" s="1"/>
  <c r="M300" i="7" s="1" a="1"/>
  <c r="M300" i="7" s="1"/>
  <c r="K933" i="7" a="1"/>
  <c r="K933" i="7" s="1"/>
  <c r="L933" i="7" s="1" a="1"/>
  <c r="L933" i="7" s="1"/>
  <c r="M933" i="7" s="1" a="1"/>
  <c r="M933" i="7" s="1"/>
  <c r="K678" i="7" a="1"/>
  <c r="K678" i="7" s="1"/>
  <c r="L678" i="7" s="1" a="1"/>
  <c r="L678" i="7" s="1"/>
  <c r="M678" i="7" s="1" a="1"/>
  <c r="M678" i="7" s="1"/>
  <c r="K790" i="7" a="1"/>
  <c r="K790" i="7" s="1"/>
  <c r="K204" i="7" a="1"/>
  <c r="K204" i="7" s="1"/>
  <c r="L204" i="7" s="1" a="1"/>
  <c r="L204" i="7" s="1"/>
  <c r="M204" i="7" s="1" a="1"/>
  <c r="M204" i="7" s="1"/>
  <c r="K1010" i="7" a="1"/>
  <c r="K1010" i="7" s="1"/>
  <c r="K360" i="7" a="1"/>
  <c r="K360" i="7" s="1"/>
  <c r="L360" i="7" s="1" a="1"/>
  <c r="L360" i="7" s="1"/>
  <c r="M360" i="7" s="1" a="1"/>
  <c r="M360" i="7" s="1"/>
  <c r="K334" i="7" a="1"/>
  <c r="K334" i="7" s="1"/>
  <c r="L334" i="7" s="1" a="1"/>
  <c r="L334" i="7" s="1"/>
  <c r="M334" i="7" s="1" a="1"/>
  <c r="M334" i="7" s="1"/>
  <c r="K1003" i="7" a="1"/>
  <c r="K1003" i="7" s="1"/>
  <c r="L1003" i="7" s="1" a="1"/>
  <c r="L1003" i="7" s="1"/>
  <c r="M1003" i="7" s="1" a="1"/>
  <c r="M1003" i="7" s="1"/>
  <c r="K598" i="7" a="1"/>
  <c r="K598" i="7" s="1"/>
  <c r="L598" i="7" s="1" a="1"/>
  <c r="L598" i="7" s="1"/>
  <c r="M598" i="7" s="1" a="1"/>
  <c r="M598" i="7" s="1"/>
  <c r="K212" i="7" a="1"/>
  <c r="K212" i="7" s="1"/>
  <c r="L212" i="7" s="1" a="1"/>
  <c r="L212" i="7" s="1"/>
  <c r="M212" i="7" s="1" a="1"/>
  <c r="M212" i="7" s="1"/>
  <c r="K770" i="7" a="1"/>
  <c r="K770" i="7" s="1"/>
  <c r="L770" i="7" s="1" a="1"/>
  <c r="L770" i="7" s="1"/>
  <c r="M770" i="7" s="1" a="1"/>
  <c r="M770" i="7" s="1"/>
  <c r="K173" i="7" a="1"/>
  <c r="K173" i="7" s="1"/>
  <c r="L173" i="7" s="1" a="1"/>
  <c r="L173" i="7" s="1"/>
  <c r="M173" i="7" s="1" a="1"/>
  <c r="M173" i="7" s="1"/>
  <c r="K751" i="7" a="1"/>
  <c r="K751" i="7" s="1"/>
  <c r="L751" i="7" s="1" a="1"/>
  <c r="L751" i="7" s="1"/>
  <c r="M751" i="7" s="1" a="1"/>
  <c r="M751" i="7" s="1"/>
  <c r="K887" i="7" a="1"/>
  <c r="K887" i="7" s="1"/>
  <c r="L887" i="7" s="1" a="1"/>
  <c r="L887" i="7" s="1"/>
  <c r="M887" i="7" s="1" a="1"/>
  <c r="M887" i="7" s="1"/>
  <c r="K664" i="7" a="1"/>
  <c r="K664" i="7" s="1"/>
  <c r="L664" i="7" s="1" a="1"/>
  <c r="L664" i="7" s="1"/>
  <c r="M664" i="7" s="1" a="1"/>
  <c r="M664" i="7" s="1"/>
  <c r="K420" i="7" a="1"/>
  <c r="K420" i="7" s="1"/>
  <c r="L420" i="7" s="1" a="1"/>
  <c r="L420" i="7" s="1"/>
  <c r="M420" i="7" s="1" a="1"/>
  <c r="M420" i="7" s="1"/>
  <c r="K663" i="7" a="1"/>
  <c r="K663" i="7" s="1"/>
  <c r="K684" i="7" a="1"/>
  <c r="K684" i="7" s="1"/>
  <c r="L684" i="7" s="1" a="1"/>
  <c r="L684" i="7" s="1"/>
  <c r="M684" i="7" s="1" a="1"/>
  <c r="M684" i="7" s="1"/>
  <c r="K301" i="7" a="1"/>
  <c r="K301" i="7" s="1"/>
  <c r="K114" i="7" a="1"/>
  <c r="K114" i="7" s="1"/>
  <c r="L114" i="7" s="1" a="1"/>
  <c r="L114" i="7" s="1"/>
  <c r="M114" i="7" s="1" a="1"/>
  <c r="M114" i="7" s="1"/>
  <c r="K798" i="7" a="1"/>
  <c r="K798" i="7" s="1"/>
  <c r="L798" i="7" s="1" a="1"/>
  <c r="L798" i="7" s="1"/>
  <c r="M798" i="7" s="1" a="1"/>
  <c r="M798" i="7" s="1"/>
  <c r="K707" i="7" a="1"/>
  <c r="K707" i="7" s="1"/>
  <c r="K110" i="7" a="1"/>
  <c r="K110" i="7" s="1"/>
  <c r="L110" i="7" s="1" a="1"/>
  <c r="L110" i="7" s="1"/>
  <c r="M110" i="7" s="1" a="1"/>
  <c r="M110" i="7" s="1"/>
  <c r="K412" i="7" a="1"/>
  <c r="K412" i="7" s="1"/>
  <c r="K520" i="7" a="1"/>
  <c r="K520" i="7" s="1"/>
  <c r="L520" i="7" s="1" a="1"/>
  <c r="L520" i="7" s="1"/>
  <c r="M520" i="7" s="1" a="1"/>
  <c r="M520" i="7" s="1"/>
  <c r="K375" i="7" a="1"/>
  <c r="K375" i="7" s="1"/>
  <c r="L375" i="7" s="1" a="1"/>
  <c r="L375" i="7" s="1"/>
  <c r="M375" i="7" s="1" a="1"/>
  <c r="M375" i="7" s="1"/>
  <c r="K700" i="7" a="1"/>
  <c r="K700" i="7" s="1"/>
  <c r="L700" i="7" s="1" a="1"/>
  <c r="L700" i="7" s="1"/>
  <c r="M700" i="7" s="1" a="1"/>
  <c r="M700" i="7" s="1"/>
  <c r="K535" i="7" a="1"/>
  <c r="K535" i="7" s="1"/>
  <c r="L535" i="7" s="1" a="1"/>
  <c r="L535" i="7" s="1"/>
  <c r="M535" i="7" s="1" a="1"/>
  <c r="M535" i="7" s="1"/>
  <c r="K275" i="7" a="1"/>
  <c r="K275" i="7" s="1"/>
  <c r="L275" i="7" s="1" a="1"/>
  <c r="L275" i="7" s="1"/>
  <c r="M275" i="7" s="1" a="1"/>
  <c r="M275" i="7" s="1"/>
  <c r="K350" i="7" a="1"/>
  <c r="K350" i="7" s="1"/>
  <c r="L350" i="7" s="1" a="1"/>
  <c r="L350" i="7" s="1"/>
  <c r="M350" i="7" s="1" a="1"/>
  <c r="M350" i="7" s="1"/>
  <c r="K134" i="7" a="1"/>
  <c r="K134" i="7" s="1"/>
  <c r="L134" i="7" s="1" a="1"/>
  <c r="L134" i="7" s="1"/>
  <c r="M134" i="7" s="1" a="1"/>
  <c r="M134" i="7" s="1"/>
  <c r="K422" i="7" a="1"/>
  <c r="K422" i="7" s="1"/>
  <c r="K558" i="7" a="1"/>
  <c r="K558" i="7" s="1"/>
  <c r="L558" i="7" s="1" a="1"/>
  <c r="L558" i="7" s="1"/>
  <c r="M558" i="7" s="1" a="1"/>
  <c r="M558" i="7" s="1"/>
  <c r="K278" i="7" a="1"/>
  <c r="K278" i="7" s="1"/>
  <c r="K685" i="7" a="1"/>
  <c r="K685" i="7" s="1"/>
  <c r="K994" i="7" a="1"/>
  <c r="K994" i="7" s="1"/>
  <c r="L994" i="7" s="1" a="1"/>
  <c r="L994" i="7" s="1"/>
  <c r="M994" i="7" s="1" a="1"/>
  <c r="M994" i="7" s="1"/>
  <c r="K584" i="7" a="1"/>
  <c r="K584" i="7" s="1"/>
  <c r="L584" i="7" s="1" a="1"/>
  <c r="L584" i="7" s="1"/>
  <c r="M584" i="7" s="1" a="1"/>
  <c r="M584" i="7" s="1"/>
  <c r="K210" i="7" a="1"/>
  <c r="K210" i="7" s="1"/>
  <c r="L210" i="7" s="1" a="1"/>
  <c r="L210" i="7" s="1"/>
  <c r="M210" i="7" s="1" a="1"/>
  <c r="M210" i="7" s="1"/>
  <c r="K511" i="7" a="1"/>
  <c r="K511" i="7" s="1"/>
  <c r="L511" i="7" s="1" a="1"/>
  <c r="L511" i="7" s="1"/>
  <c r="M511" i="7" s="1" a="1"/>
  <c r="M511" i="7" s="1"/>
  <c r="K129" i="7" a="1"/>
  <c r="K129" i="7" s="1"/>
  <c r="L129" i="7" s="1" a="1"/>
  <c r="L129" i="7" s="1"/>
  <c r="M129" i="7" s="1" a="1"/>
  <c r="M129" i="7" s="1"/>
  <c r="K186" i="7" a="1"/>
  <c r="K186" i="7" s="1"/>
  <c r="K780" i="7" a="1"/>
  <c r="K780" i="7" s="1"/>
  <c r="L780" i="7" s="1" a="1"/>
  <c r="L780" i="7" s="1"/>
  <c r="M780" i="7" s="1" a="1"/>
  <c r="M780" i="7" s="1"/>
  <c r="K728" i="7" a="1"/>
  <c r="K728" i="7" s="1"/>
  <c r="L728" i="7" s="1" a="1"/>
  <c r="L728" i="7" s="1"/>
  <c r="M728" i="7" s="1" a="1"/>
  <c r="M728" i="7" s="1"/>
  <c r="K550" i="7" a="1"/>
  <c r="K550" i="7" s="1"/>
  <c r="L550" i="7" s="1" a="1"/>
  <c r="L550" i="7" s="1"/>
  <c r="M550" i="7" s="1" a="1"/>
  <c r="M550" i="7" s="1"/>
  <c r="K519" i="7" a="1"/>
  <c r="K519" i="7" s="1"/>
  <c r="L519" i="7" s="1" a="1"/>
  <c r="L519" i="7" s="1"/>
  <c r="M519" i="7" s="1" a="1"/>
  <c r="M519" i="7" s="1"/>
  <c r="K858" i="7" a="1"/>
  <c r="K858" i="7" s="1"/>
  <c r="L858" i="7" s="1" a="1"/>
  <c r="L858" i="7" s="1"/>
  <c r="M858" i="7" s="1" a="1"/>
  <c r="M858" i="7" s="1"/>
  <c r="K606" i="7" a="1"/>
  <c r="K606" i="7" s="1"/>
  <c r="L606" i="7" s="1" a="1"/>
  <c r="L606" i="7" s="1"/>
  <c r="M606" i="7" s="1" a="1"/>
  <c r="M606" i="7" s="1"/>
  <c r="K703" i="7" a="1"/>
  <c r="K703" i="7" s="1"/>
  <c r="L703" i="7" s="1" a="1"/>
  <c r="L703" i="7" s="1"/>
  <c r="M703" i="7" s="1" a="1"/>
  <c r="M703" i="7" s="1"/>
  <c r="K866" i="7" a="1"/>
  <c r="K866" i="7" s="1"/>
  <c r="K477" i="7" a="1"/>
  <c r="K477" i="7" s="1"/>
  <c r="L477" i="7" s="1" a="1"/>
  <c r="L477" i="7" s="1"/>
  <c r="M477" i="7" s="1" a="1"/>
  <c r="M477" i="7" s="1"/>
  <c r="K882" i="7" a="1"/>
  <c r="K882" i="7" s="1"/>
  <c r="L882" i="7" s="1" a="1"/>
  <c r="L882" i="7" s="1"/>
  <c r="M882" i="7" s="1" a="1"/>
  <c r="M882" i="7" s="1"/>
  <c r="K759" i="7" a="1"/>
  <c r="K759" i="7" s="1"/>
  <c r="L759" i="7" s="1" a="1"/>
  <c r="L759" i="7" s="1"/>
  <c r="M759" i="7" s="1" a="1"/>
  <c r="M759" i="7" s="1"/>
  <c r="K996" i="7" a="1"/>
  <c r="K996" i="7" s="1"/>
  <c r="L996" i="7" s="1" a="1"/>
  <c r="L996" i="7" s="1"/>
  <c r="M996" i="7" s="1" a="1"/>
  <c r="M996" i="7" s="1"/>
  <c r="K620" i="7" a="1"/>
  <c r="K620" i="7" s="1"/>
  <c r="L620" i="7" s="1" a="1"/>
  <c r="L620" i="7" s="1"/>
  <c r="M620" i="7" s="1" a="1"/>
  <c r="M620" i="7" s="1"/>
  <c r="K184" i="7" a="1"/>
  <c r="K184" i="7" s="1"/>
  <c r="L184" i="7" s="1" a="1"/>
  <c r="L184" i="7" s="1"/>
  <c r="M184" i="7" s="1" a="1"/>
  <c r="M184" i="7" s="1"/>
  <c r="K410" i="7" a="1"/>
  <c r="K410" i="7" s="1"/>
  <c r="L410" i="7" s="1" a="1"/>
  <c r="L410" i="7" s="1"/>
  <c r="M410" i="7" s="1" a="1"/>
  <c r="M410" i="7" s="1"/>
  <c r="K556" i="7" a="1"/>
  <c r="K556" i="7" s="1"/>
  <c r="K800" i="7" a="1"/>
  <c r="K800" i="7" s="1"/>
  <c r="L800" i="7" s="1" a="1"/>
  <c r="L800" i="7" s="1"/>
  <c r="M800" i="7" s="1" a="1"/>
  <c r="M800" i="7" s="1"/>
  <c r="K367" i="7" a="1"/>
  <c r="K367" i="7" s="1"/>
  <c r="L367" i="7" s="1" a="1"/>
  <c r="L367" i="7" s="1"/>
  <c r="M367" i="7" s="1" a="1"/>
  <c r="M367" i="7" s="1"/>
  <c r="K137" i="7" a="1"/>
  <c r="K137" i="7" s="1"/>
  <c r="K793" i="7" a="1"/>
  <c r="K793" i="7" s="1"/>
  <c r="L793" i="7" s="1" a="1"/>
  <c r="L793" i="7" s="1"/>
  <c r="M793" i="7" s="1" a="1"/>
  <c r="M793" i="7" s="1"/>
  <c r="K434" i="7" a="1"/>
  <c r="K434" i="7" s="1"/>
  <c r="K862" i="7" a="1"/>
  <c r="K862" i="7" s="1"/>
  <c r="L862" i="7" s="1" a="1"/>
  <c r="L862" i="7" s="1"/>
  <c r="M862" i="7" s="1" a="1"/>
  <c r="M862" i="7" s="1"/>
  <c r="K716" i="7" a="1"/>
  <c r="K716" i="7" s="1"/>
  <c r="L716" i="7" s="1" a="1"/>
  <c r="L716" i="7" s="1"/>
  <c r="M716" i="7" s="1" a="1"/>
  <c r="M716" i="7" s="1"/>
  <c r="K732" i="7" a="1"/>
  <c r="K732" i="7" s="1"/>
  <c r="L732" i="7" s="1" a="1"/>
  <c r="L732" i="7" s="1"/>
  <c r="M732" i="7" s="1" a="1"/>
  <c r="M732" i="7" s="1"/>
  <c r="K449" i="7" a="1"/>
  <c r="K449" i="7" s="1"/>
  <c r="L449" i="7" s="1" a="1"/>
  <c r="L449" i="7" s="1"/>
  <c r="M449" i="7" s="1" a="1"/>
  <c r="M449" i="7" s="1"/>
  <c r="K259" i="7" a="1"/>
  <c r="K259" i="7" s="1"/>
  <c r="L259" i="7" s="1" a="1"/>
  <c r="L259" i="7" s="1"/>
  <c r="M259" i="7" s="1" a="1"/>
  <c r="M259" i="7" s="1"/>
  <c r="K462" i="7" a="1"/>
  <c r="K462" i="7" s="1"/>
  <c r="L462" i="7" s="1" a="1"/>
  <c r="L462" i="7" s="1"/>
  <c r="M462" i="7" s="1" a="1"/>
  <c r="M462" i="7" s="1"/>
  <c r="K672" i="7" a="1"/>
  <c r="K672" i="7" s="1"/>
  <c r="L672" i="7" s="1" a="1"/>
  <c r="L672" i="7" s="1"/>
  <c r="M672" i="7" s="1" a="1"/>
  <c r="M672" i="7" s="1"/>
  <c r="K791" i="7" a="1"/>
  <c r="K791" i="7" s="1"/>
  <c r="L791" i="7" s="1" a="1"/>
  <c r="L791" i="7" s="1"/>
  <c r="M791" i="7" s="1" a="1"/>
  <c r="M791" i="7" s="1"/>
  <c r="K971" i="7" a="1"/>
  <c r="K971" i="7" s="1"/>
  <c r="K445" i="7" a="1"/>
  <c r="K445" i="7" s="1"/>
  <c r="L445" i="7" s="1" a="1"/>
  <c r="L445" i="7" s="1"/>
  <c r="M445" i="7" s="1" a="1"/>
  <c r="M445" i="7" s="1"/>
  <c r="K252" i="7" a="1"/>
  <c r="K252" i="7" s="1"/>
  <c r="L252" i="7" s="1" a="1"/>
  <c r="L252" i="7" s="1"/>
  <c r="M252" i="7" s="1" a="1"/>
  <c r="M252" i="7" s="1"/>
  <c r="K221" i="7" a="1"/>
  <c r="K221" i="7" s="1"/>
  <c r="L221" i="7" s="1" a="1"/>
  <c r="L221" i="7" s="1"/>
  <c r="M221" i="7" s="1" a="1"/>
  <c r="M221" i="7" s="1"/>
  <c r="K468" i="7" a="1"/>
  <c r="K468" i="7" s="1"/>
  <c r="L468" i="7" s="1" a="1"/>
  <c r="L468" i="7" s="1"/>
  <c r="M468" i="7" s="1" a="1"/>
  <c r="M468" i="7" s="1"/>
  <c r="K431" i="7" a="1"/>
  <c r="K431" i="7" s="1"/>
  <c r="L431" i="7" s="1" a="1"/>
  <c r="L431" i="7" s="1"/>
  <c r="M431" i="7" s="1" a="1"/>
  <c r="M431" i="7" s="1"/>
  <c r="K258" i="7" a="1"/>
  <c r="K258" i="7" s="1"/>
  <c r="L258" i="7" s="1" a="1"/>
  <c r="L258" i="7" s="1"/>
  <c r="M258" i="7" s="1" a="1"/>
  <c r="M258" i="7" s="1"/>
  <c r="K236" i="7" a="1"/>
  <c r="K236" i="7" s="1"/>
  <c r="K760" i="7" a="1"/>
  <c r="K760" i="7" s="1"/>
  <c r="K467" i="7" a="1"/>
  <c r="K467" i="7" s="1"/>
  <c r="L467" i="7" s="1" a="1"/>
  <c r="L467" i="7" s="1"/>
  <c r="M467" i="7" s="1" a="1"/>
  <c r="M467" i="7" s="1"/>
  <c r="K675" i="7" a="1"/>
  <c r="K675" i="7" s="1"/>
  <c r="L675" i="7" s="1" a="1"/>
  <c r="L675" i="7" s="1"/>
  <c r="M675" i="7" s="1" a="1"/>
  <c r="M675" i="7" s="1"/>
  <c r="K807" i="7" a="1"/>
  <c r="K807" i="7" s="1"/>
  <c r="L807" i="7" s="1" a="1"/>
  <c r="L807" i="7" s="1"/>
  <c r="M807" i="7" s="1" a="1"/>
  <c r="M807" i="7" s="1"/>
  <c r="K303" i="7" a="1"/>
  <c r="K303" i="7" s="1"/>
  <c r="L303" i="7" s="1" a="1"/>
  <c r="L303" i="7" s="1"/>
  <c r="M303" i="7" s="1" a="1"/>
  <c r="M303" i="7" s="1"/>
  <c r="K464" i="7" a="1"/>
  <c r="K464" i="7" s="1"/>
  <c r="L464" i="7" s="1" a="1"/>
  <c r="L464" i="7" s="1"/>
  <c r="M464" i="7" s="1" a="1"/>
  <c r="M464" i="7" s="1"/>
  <c r="K702" i="7" a="1"/>
  <c r="K702" i="7" s="1"/>
  <c r="L702" i="7" s="1" a="1"/>
  <c r="L702" i="7" s="1"/>
  <c r="M702" i="7" s="1" a="1"/>
  <c r="M702" i="7" s="1"/>
  <c r="K1008" i="7" a="1"/>
  <c r="K1008" i="7" s="1"/>
  <c r="L1008" i="7" s="1" a="1"/>
  <c r="L1008" i="7" s="1"/>
  <c r="M1008" i="7" s="1" a="1"/>
  <c r="M1008" i="7" s="1"/>
  <c r="K991" i="7" a="1"/>
  <c r="K991" i="7" s="1"/>
  <c r="L991" i="7" s="1" a="1"/>
  <c r="L991" i="7" s="1"/>
  <c r="M991" i="7" s="1" a="1"/>
  <c r="M991" i="7" s="1"/>
  <c r="K723" i="7" a="1"/>
  <c r="K723" i="7" s="1"/>
  <c r="L723" i="7" s="1" a="1"/>
  <c r="L723" i="7" s="1"/>
  <c r="M723" i="7" s="1" a="1"/>
  <c r="M723" i="7" s="1"/>
  <c r="K750" i="7" a="1"/>
  <c r="K750" i="7" s="1"/>
  <c r="L750" i="7" s="1" a="1"/>
  <c r="L750" i="7" s="1"/>
  <c r="M750" i="7" s="1" a="1"/>
  <c r="M750" i="7" s="1"/>
  <c r="K536" i="7" a="1"/>
  <c r="K536" i="7" s="1"/>
  <c r="K237" i="7" a="1"/>
  <c r="K237" i="7" s="1"/>
  <c r="L237" i="7" s="1" a="1"/>
  <c r="L237" i="7" s="1"/>
  <c r="M237" i="7" s="1" a="1"/>
  <c r="M237" i="7" s="1"/>
  <c r="K844" i="7" a="1"/>
  <c r="K844" i="7" s="1"/>
  <c r="L844" i="7" s="1" a="1"/>
  <c r="L844" i="7" s="1"/>
  <c r="M844" i="7" s="1" a="1"/>
  <c r="M844" i="7" s="1"/>
  <c r="K577" i="7" a="1"/>
  <c r="K577" i="7" s="1"/>
  <c r="L577" i="7" s="1" a="1"/>
  <c r="L577" i="7" s="1"/>
  <c r="M577" i="7" s="1" a="1"/>
  <c r="M577" i="7" s="1"/>
  <c r="K969" i="7" a="1"/>
  <c r="K969" i="7" s="1"/>
  <c r="L969" i="7" s="1" a="1"/>
  <c r="L969" i="7" s="1"/>
  <c r="M969" i="7" s="1" a="1"/>
  <c r="M969" i="7" s="1"/>
  <c r="K562" i="7" a="1"/>
  <c r="K562" i="7" s="1"/>
  <c r="L562" i="7" s="1" a="1"/>
  <c r="L562" i="7" s="1"/>
  <c r="M562" i="7" s="1" a="1"/>
  <c r="M562" i="7" s="1"/>
  <c r="K483" i="7" a="1"/>
  <c r="K483" i="7" s="1"/>
  <c r="L483" i="7" s="1" a="1"/>
  <c r="L483" i="7" s="1"/>
  <c r="M483" i="7" s="1" a="1"/>
  <c r="M483" i="7" s="1"/>
  <c r="K365" i="7" a="1"/>
  <c r="K365" i="7" s="1"/>
  <c r="K646" i="7" a="1"/>
  <c r="K646" i="7" s="1"/>
  <c r="L646" i="7" s="1" a="1"/>
  <c r="L646" i="7" s="1"/>
  <c r="M646" i="7" s="1" a="1"/>
  <c r="M646" i="7" s="1"/>
  <c r="K416" i="7" a="1"/>
  <c r="K416" i="7" s="1"/>
  <c r="L416" i="7" s="1" a="1"/>
  <c r="L416" i="7" s="1"/>
  <c r="M416" i="7" s="1" a="1"/>
  <c r="M416" i="7" s="1"/>
  <c r="K589" i="7" a="1"/>
  <c r="K589" i="7" s="1"/>
  <c r="L589" i="7" s="1" a="1"/>
  <c r="L589" i="7" s="1"/>
  <c r="M589" i="7" s="1" a="1"/>
  <c r="M589" i="7" s="1"/>
  <c r="K394" i="7" a="1"/>
  <c r="K394" i="7" s="1"/>
  <c r="L394" i="7" s="1" a="1"/>
  <c r="L394" i="7" s="1"/>
  <c r="M394" i="7" s="1" a="1"/>
  <c r="M394" i="7" s="1"/>
  <c r="K931" i="7" a="1"/>
  <c r="K931" i="7" s="1"/>
  <c r="L931" i="7" s="1" a="1"/>
  <c r="L931" i="7" s="1"/>
  <c r="M931" i="7" s="1" a="1"/>
  <c r="M931" i="7" s="1"/>
  <c r="K302" i="7" a="1"/>
  <c r="K302" i="7" s="1"/>
  <c r="L302" i="7" s="1" a="1"/>
  <c r="L302" i="7" s="1"/>
  <c r="M302" i="7" s="1" a="1"/>
  <c r="M302" i="7" s="1"/>
  <c r="K647" i="7" a="1"/>
  <c r="K647" i="7" s="1"/>
  <c r="L647" i="7" s="1" a="1"/>
  <c r="L647" i="7" s="1"/>
  <c r="M647" i="7" s="1" a="1"/>
  <c r="M647" i="7" s="1"/>
  <c r="K513" i="7" a="1"/>
  <c r="K513" i="7" s="1"/>
  <c r="L513" i="7" s="1" a="1"/>
  <c r="L513" i="7" s="1"/>
  <c r="M513" i="7" s="1" a="1"/>
  <c r="M513" i="7" s="1"/>
  <c r="K777" i="7" a="1"/>
  <c r="K777" i="7" s="1"/>
  <c r="L777" i="7" s="1" a="1"/>
  <c r="L777" i="7" s="1"/>
  <c r="M777" i="7" s="1" a="1"/>
  <c r="M777" i="7" s="1"/>
  <c r="K625" i="7" a="1"/>
  <c r="K625" i="7" s="1"/>
  <c r="K119" i="7" a="1"/>
  <c r="K119" i="7" s="1"/>
  <c r="L119" i="7" s="1" a="1"/>
  <c r="L119" i="7" s="1"/>
  <c r="M119" i="7" s="1" a="1"/>
  <c r="M119" i="7" s="1"/>
  <c r="K816" i="7" a="1"/>
  <c r="K816" i="7" s="1"/>
  <c r="L816" i="7" s="1" a="1"/>
  <c r="L816" i="7" s="1"/>
  <c r="M816" i="7" s="1" a="1"/>
  <c r="M816" i="7" s="1"/>
  <c r="K486" i="7" a="1"/>
  <c r="K486" i="7" s="1"/>
  <c r="L486" i="7" s="1" a="1"/>
  <c r="L486" i="7" s="1"/>
  <c r="M486" i="7" s="1" a="1"/>
  <c r="M486" i="7" s="1"/>
  <c r="K747" i="7" a="1"/>
  <c r="K747" i="7" s="1"/>
  <c r="L747" i="7" s="1" a="1"/>
  <c r="L747" i="7" s="1"/>
  <c r="M747" i="7" s="1" a="1"/>
  <c r="M747" i="7" s="1"/>
  <c r="K812" i="7" a="1"/>
  <c r="K812" i="7" s="1"/>
  <c r="L812" i="7" s="1" a="1"/>
  <c r="L812" i="7" s="1"/>
  <c r="M812" i="7" s="1" a="1"/>
  <c r="M812" i="7" s="1"/>
  <c r="K423" i="7" a="1"/>
  <c r="K423" i="7" s="1"/>
  <c r="L423" i="7" s="1" a="1"/>
  <c r="L423" i="7" s="1"/>
  <c r="M423" i="7" s="1" a="1"/>
  <c r="M423" i="7" s="1"/>
  <c r="K1001" i="7" a="1"/>
  <c r="K1001" i="7" s="1"/>
  <c r="L1001" i="7" s="1" a="1"/>
  <c r="L1001" i="7" s="1"/>
  <c r="M1001" i="7" s="1" a="1"/>
  <c r="M1001" i="7" s="1"/>
  <c r="K144" i="7" a="1"/>
  <c r="K144" i="7" s="1"/>
  <c r="L144" i="7" s="1" a="1"/>
  <c r="L144" i="7" s="1"/>
  <c r="M144" i="7" s="1" a="1"/>
  <c r="M144" i="7" s="1"/>
  <c r="K655" i="7" a="1"/>
  <c r="K655" i="7" s="1"/>
  <c r="L655" i="7" s="1" a="1"/>
  <c r="L655" i="7" s="1"/>
  <c r="M655" i="7" s="1" a="1"/>
  <c r="M655" i="7" s="1"/>
  <c r="K690" i="7" a="1"/>
  <c r="K690" i="7" s="1"/>
  <c r="L690" i="7" s="1" a="1"/>
  <c r="L690" i="7" s="1"/>
  <c r="M690" i="7" s="1" a="1"/>
  <c r="M690" i="7" s="1"/>
  <c r="K733" i="7" a="1"/>
  <c r="K733" i="7" s="1"/>
  <c r="L733" i="7" s="1" a="1"/>
  <c r="L733" i="7" s="1"/>
  <c r="M733" i="7" s="1" a="1"/>
  <c r="M733" i="7" s="1"/>
  <c r="K898" i="7" a="1"/>
  <c r="K898" i="7" s="1"/>
  <c r="L898" i="7" s="1" a="1"/>
  <c r="L898" i="7" s="1"/>
  <c r="M898" i="7" s="1" a="1"/>
  <c r="M898" i="7" s="1"/>
  <c r="K446" i="7" a="1"/>
  <c r="K446" i="7" s="1"/>
  <c r="L446" i="7" s="1" a="1"/>
  <c r="L446" i="7" s="1"/>
  <c r="M446" i="7" s="1" a="1"/>
  <c r="M446" i="7" s="1"/>
  <c r="K411" i="7" a="1"/>
  <c r="K411" i="7" s="1"/>
  <c r="L411" i="7" s="1" a="1"/>
  <c r="L411" i="7" s="1"/>
  <c r="M411" i="7" s="1" a="1"/>
  <c r="M411" i="7" s="1"/>
  <c r="K168" i="7" a="1"/>
  <c r="K168" i="7" s="1"/>
  <c r="K604" i="7" a="1"/>
  <c r="K604" i="7" s="1"/>
  <c r="L604" i="7" s="1" a="1"/>
  <c r="L604" i="7" s="1"/>
  <c r="M604" i="7" s="1" a="1"/>
  <c r="M604" i="7" s="1"/>
  <c r="K965" i="7" a="1"/>
  <c r="K965" i="7" s="1"/>
  <c r="L965" i="7" s="1" a="1"/>
  <c r="L965" i="7" s="1"/>
  <c r="M965" i="7" s="1" a="1"/>
  <c r="M965" i="7" s="1"/>
  <c r="K667" i="7" a="1"/>
  <c r="K667" i="7" s="1"/>
  <c r="L667" i="7" s="1" a="1"/>
  <c r="L667" i="7" s="1"/>
  <c r="M667" i="7" s="1" a="1"/>
  <c r="M667" i="7" s="1"/>
  <c r="K795" i="7" a="1"/>
  <c r="K795" i="7" s="1"/>
  <c r="L795" i="7" s="1" a="1"/>
  <c r="L795" i="7" s="1"/>
  <c r="M795" i="7" s="1" a="1"/>
  <c r="M795" i="7" s="1"/>
  <c r="K187" i="7" a="1"/>
  <c r="K187" i="7" s="1"/>
  <c r="L187" i="7" s="1" a="1"/>
  <c r="L187" i="7" s="1"/>
  <c r="M187" i="7" s="1" a="1"/>
  <c r="M187" i="7" s="1"/>
  <c r="K968" i="7" a="1"/>
  <c r="K968" i="7" s="1"/>
  <c r="L968" i="7" s="1" a="1"/>
  <c r="L968" i="7" s="1"/>
  <c r="M968" i="7" s="1" a="1"/>
  <c r="M968" i="7" s="1"/>
  <c r="K192" i="7" a="1"/>
  <c r="K192" i="7" s="1"/>
  <c r="L192" i="7" s="1" a="1"/>
  <c r="L192" i="7" s="1"/>
  <c r="M192" i="7" s="1" a="1"/>
  <c r="M192" i="7" s="1"/>
  <c r="K698" i="7" a="1"/>
  <c r="K698" i="7" s="1"/>
  <c r="K765" i="7" a="1"/>
  <c r="K765" i="7" s="1"/>
  <c r="L765" i="7" s="1" a="1"/>
  <c r="L765" i="7" s="1"/>
  <c r="M765" i="7" s="1" a="1"/>
  <c r="M765" i="7" s="1"/>
  <c r="K413" i="7" a="1"/>
  <c r="K413" i="7" s="1"/>
  <c r="L413" i="7" s="1" a="1"/>
  <c r="L413" i="7" s="1"/>
  <c r="M413" i="7" s="1" a="1"/>
  <c r="M413" i="7" s="1"/>
  <c r="K953" i="7" a="1"/>
  <c r="K953" i="7" s="1"/>
  <c r="L953" i="7" s="1" a="1"/>
  <c r="L953" i="7" s="1"/>
  <c r="M953" i="7" s="1" a="1"/>
  <c r="M953" i="7" s="1"/>
  <c r="K353" i="7" a="1"/>
  <c r="K353" i="7" s="1"/>
  <c r="L353" i="7" s="1" a="1"/>
  <c r="L353" i="7" s="1"/>
  <c r="M353" i="7" s="1" a="1"/>
  <c r="M353" i="7" s="1"/>
  <c r="K463" i="7" a="1"/>
  <c r="K463" i="7" s="1"/>
  <c r="K927" i="7" a="1"/>
  <c r="K927" i="7" s="1"/>
  <c r="K615" i="7" a="1"/>
  <c r="K615" i="7" s="1"/>
  <c r="K876" i="7" a="1"/>
  <c r="K876" i="7" s="1"/>
  <c r="K846" i="7" a="1"/>
  <c r="K846" i="7" s="1"/>
  <c r="L846" i="7" s="1" a="1"/>
  <c r="L846" i="7" s="1"/>
  <c r="M846" i="7" s="1" a="1"/>
  <c r="M846" i="7" s="1"/>
  <c r="K265" i="7" a="1"/>
  <c r="K265" i="7" s="1"/>
  <c r="L265" i="7" s="1" a="1"/>
  <c r="L265" i="7" s="1"/>
  <c r="M265" i="7" s="1" a="1"/>
  <c r="M265" i="7" s="1"/>
  <c r="K784" i="7" a="1"/>
  <c r="K784" i="7" s="1"/>
  <c r="L784" i="7" s="1" a="1"/>
  <c r="L784" i="7" s="1"/>
  <c r="M784" i="7" s="1" a="1"/>
  <c r="M784" i="7" s="1"/>
  <c r="K485" i="7" a="1"/>
  <c r="K485" i="7" s="1"/>
  <c r="L485" i="7" s="1" a="1"/>
  <c r="L485" i="7" s="1"/>
  <c r="M485" i="7" s="1" a="1"/>
  <c r="M485" i="7" s="1"/>
  <c r="K510" i="7" a="1"/>
  <c r="K510" i="7" s="1"/>
  <c r="L510" i="7" s="1" a="1"/>
  <c r="L510" i="7" s="1"/>
  <c r="M510" i="7" s="1" a="1"/>
  <c r="M510" i="7" s="1"/>
  <c r="K827" i="7" a="1"/>
  <c r="K827" i="7" s="1"/>
  <c r="L827" i="7" s="1" a="1"/>
  <c r="L827" i="7" s="1"/>
  <c r="M827" i="7" s="1" a="1"/>
  <c r="M827" i="7" s="1"/>
  <c r="K403" i="7" a="1"/>
  <c r="K403" i="7" s="1"/>
  <c r="L403" i="7" s="1" a="1"/>
  <c r="L403" i="7" s="1"/>
  <c r="M403" i="7" s="1" a="1"/>
  <c r="M403" i="7" s="1"/>
  <c r="K402" i="7" a="1"/>
  <c r="K402" i="7" s="1"/>
  <c r="L402" i="7" s="1" a="1"/>
  <c r="L402" i="7" s="1"/>
  <c r="M402" i="7" s="1" a="1"/>
  <c r="M402" i="7" s="1"/>
  <c r="K116" i="7" a="1"/>
  <c r="K116" i="7" s="1"/>
  <c r="L116" i="7" s="1" a="1"/>
  <c r="L116" i="7" s="1"/>
  <c r="M116" i="7" s="1" a="1"/>
  <c r="M116" i="7" s="1"/>
  <c r="K131" i="7" a="1"/>
  <c r="K131" i="7" s="1"/>
  <c r="L131" i="7" s="1" a="1"/>
  <c r="L131" i="7" s="1"/>
  <c r="M131" i="7" s="1" a="1"/>
  <c r="M131" i="7" s="1"/>
  <c r="K453" i="7" a="1"/>
  <c r="K453" i="7" s="1"/>
  <c r="L453" i="7" s="1" a="1"/>
  <c r="L453" i="7" s="1"/>
  <c r="M453" i="7" s="1" a="1"/>
  <c r="M453" i="7" s="1"/>
  <c r="K742" i="7" a="1"/>
  <c r="K742" i="7" s="1"/>
  <c r="K393" i="7" a="1"/>
  <c r="K393" i="7" s="1"/>
  <c r="L393" i="7" s="1" a="1"/>
  <c r="L393" i="7" s="1"/>
  <c r="M393" i="7" s="1" a="1"/>
  <c r="M393" i="7" s="1"/>
  <c r="K406" i="7" a="1"/>
  <c r="K406" i="7" s="1"/>
  <c r="L406" i="7" s="1" a="1"/>
  <c r="L406" i="7" s="1"/>
  <c r="M406" i="7" s="1" a="1"/>
  <c r="M406" i="7" s="1"/>
  <c r="K845" i="7" a="1"/>
  <c r="K845" i="7" s="1"/>
  <c r="L845" i="7" s="1" a="1"/>
  <c r="L845" i="7" s="1"/>
  <c r="M845" i="7" s="1" a="1"/>
  <c r="M845" i="7" s="1"/>
  <c r="K455" i="7" a="1"/>
  <c r="K455" i="7" s="1"/>
  <c r="L455" i="7" s="1" a="1"/>
  <c r="L455" i="7" s="1"/>
  <c r="M455" i="7" s="1" a="1"/>
  <c r="M455" i="7" s="1"/>
  <c r="K987" i="7" a="1"/>
  <c r="K987" i="7" s="1"/>
  <c r="L987" i="7" s="1" a="1"/>
  <c r="L987" i="7" s="1"/>
  <c r="M987" i="7" s="1" a="1"/>
  <c r="M987" i="7" s="1"/>
  <c r="K875" i="7" a="1"/>
  <c r="K875" i="7" s="1"/>
  <c r="L875" i="7" s="1" a="1"/>
  <c r="L875" i="7" s="1"/>
  <c r="M875" i="7" s="1" a="1"/>
  <c r="M875" i="7" s="1"/>
  <c r="K527" i="7" a="1"/>
  <c r="K527" i="7" s="1"/>
  <c r="K288" i="7" a="1"/>
  <c r="K288" i="7" s="1"/>
  <c r="L288" i="7" s="1" a="1"/>
  <c r="L288" i="7" s="1"/>
  <c r="M288" i="7" s="1" a="1"/>
  <c r="M288" i="7" s="1"/>
  <c r="K565" i="7" a="1"/>
  <c r="K565" i="7" s="1"/>
  <c r="L565" i="7" s="1" a="1"/>
  <c r="L565" i="7" s="1"/>
  <c r="M565" i="7" s="1" a="1"/>
  <c r="M565" i="7" s="1"/>
  <c r="K400" i="7" a="1"/>
  <c r="K400" i="7" s="1"/>
  <c r="K240" i="7" a="1"/>
  <c r="K240" i="7" s="1"/>
  <c r="L240" i="7" s="1" a="1"/>
  <c r="L240" i="7" s="1"/>
  <c r="M240" i="7" s="1" a="1"/>
  <c r="M240" i="7" s="1"/>
  <c r="K786" i="7" a="1"/>
  <c r="K786" i="7" s="1"/>
  <c r="L786" i="7" s="1" a="1"/>
  <c r="L786" i="7" s="1"/>
  <c r="M786" i="7" s="1" a="1"/>
  <c r="M786" i="7" s="1"/>
  <c r="K435" i="7" a="1"/>
  <c r="K435" i="7" s="1"/>
  <c r="L435" i="7" s="1" a="1"/>
  <c r="L435" i="7" s="1"/>
  <c r="M435" i="7" s="1" a="1"/>
  <c r="M435" i="7" s="1"/>
  <c r="K145" i="7" a="1"/>
  <c r="K145" i="7" s="1"/>
  <c r="L145" i="7" s="1" a="1"/>
  <c r="L145" i="7" s="1"/>
  <c r="M145" i="7" s="1" a="1"/>
  <c r="M145" i="7" s="1"/>
  <c r="K297" i="7" a="1"/>
  <c r="K297" i="7" s="1"/>
  <c r="K487" i="7" a="1"/>
  <c r="K487" i="7" s="1"/>
  <c r="K438" i="7" a="1"/>
  <c r="K438" i="7" s="1"/>
  <c r="K271" i="7" a="1"/>
  <c r="K271" i="7" s="1"/>
  <c r="K650" i="7" a="1"/>
  <c r="K650" i="7" s="1"/>
  <c r="L650" i="7" s="1" a="1"/>
  <c r="L650" i="7" s="1"/>
  <c r="M650" i="7" s="1" a="1"/>
  <c r="M650" i="7" s="1"/>
  <c r="K721" i="7" a="1"/>
  <c r="K721" i="7" s="1"/>
  <c r="L721" i="7" s="1" a="1"/>
  <c r="L721" i="7" s="1"/>
  <c r="M721" i="7" s="1" a="1"/>
  <c r="M721" i="7" s="1"/>
  <c r="K613" i="7" a="1"/>
  <c r="K613" i="7" s="1"/>
  <c r="L613" i="7" s="1" a="1"/>
  <c r="L613" i="7" s="1"/>
  <c r="M613" i="7" s="1" a="1"/>
  <c r="M613" i="7" s="1"/>
  <c r="K692" i="7" a="1"/>
  <c r="K692" i="7" s="1"/>
  <c r="L692" i="7" s="1" a="1"/>
  <c r="L692" i="7" s="1"/>
  <c r="M692" i="7" s="1" a="1"/>
  <c r="M692" i="7" s="1"/>
  <c r="K809" i="7" a="1"/>
  <c r="K809" i="7" s="1"/>
  <c r="L809" i="7" s="1" a="1"/>
  <c r="L809" i="7" s="1"/>
  <c r="M809" i="7" s="1" a="1"/>
  <c r="M809" i="7" s="1"/>
  <c r="K442" i="7" a="1"/>
  <c r="K442" i="7" s="1"/>
  <c r="L442" i="7" s="1" a="1"/>
  <c r="L442" i="7" s="1"/>
  <c r="M442" i="7" s="1" a="1"/>
  <c r="M442" i="7" s="1"/>
  <c r="K835" i="7" a="1"/>
  <c r="K835" i="7" s="1"/>
  <c r="L835" i="7" s="1" a="1"/>
  <c r="L835" i="7" s="1"/>
  <c r="M835" i="7" s="1" a="1"/>
  <c r="M835" i="7" s="1"/>
  <c r="K836" i="7" a="1"/>
  <c r="K836" i="7" s="1"/>
  <c r="K526" i="7" a="1"/>
  <c r="K526" i="7" s="1"/>
  <c r="L526" i="7" s="1" a="1"/>
  <c r="L526" i="7" s="1"/>
  <c r="M526" i="7" s="1" a="1"/>
  <c r="M526" i="7" s="1"/>
  <c r="K344" i="7" a="1"/>
  <c r="K344" i="7" s="1"/>
  <c r="L344" i="7" s="1" a="1"/>
  <c r="L344" i="7" s="1"/>
  <c r="M344" i="7" s="1" a="1"/>
  <c r="M344" i="7" s="1"/>
  <c r="K153" i="7" a="1"/>
  <c r="K153" i="7" s="1"/>
  <c r="K920" i="7" a="1"/>
  <c r="K920" i="7" s="1"/>
  <c r="K202" i="7" a="1"/>
  <c r="K202" i="7" s="1"/>
  <c r="K190" i="7" a="1"/>
  <c r="K190" i="7" s="1"/>
  <c r="K608" i="7" a="1"/>
  <c r="K608" i="7" s="1"/>
  <c r="K945" i="7" a="1"/>
  <c r="K945" i="7" s="1"/>
  <c r="L945" i="7" s="1" a="1"/>
  <c r="L945" i="7" s="1"/>
  <c r="M945" i="7" s="1" a="1"/>
  <c r="M945" i="7" s="1"/>
  <c r="K823" i="7" a="1"/>
  <c r="K823" i="7" s="1"/>
  <c r="L823" i="7" s="1" a="1"/>
  <c r="L823" i="7" s="1"/>
  <c r="M823" i="7" s="1" a="1"/>
  <c r="M823" i="7" s="1"/>
  <c r="K430" i="7" a="1"/>
  <c r="K430" i="7" s="1"/>
  <c r="L430" i="7" s="1" a="1"/>
  <c r="L430" i="7" s="1"/>
  <c r="M430" i="7" s="1" a="1"/>
  <c r="M430" i="7" s="1"/>
  <c r="K586" i="7" a="1"/>
  <c r="K586" i="7" s="1"/>
  <c r="L586" i="7" s="1" a="1"/>
  <c r="L586" i="7" s="1"/>
  <c r="M586" i="7" s="1" a="1"/>
  <c r="M586" i="7" s="1"/>
  <c r="K970" i="7" a="1"/>
  <c r="K970" i="7" s="1"/>
  <c r="L970" i="7" s="1" a="1"/>
  <c r="L970" i="7" s="1"/>
  <c r="M970" i="7" s="1" a="1"/>
  <c r="M970" i="7" s="1"/>
  <c r="K963" i="7" a="1"/>
  <c r="K963" i="7" s="1"/>
  <c r="L963" i="7" s="1" a="1"/>
  <c r="L963" i="7" s="1"/>
  <c r="M963" i="7" s="1" a="1"/>
  <c r="M963" i="7" s="1"/>
  <c r="K713" i="7" a="1"/>
  <c r="K713" i="7" s="1"/>
  <c r="L713" i="7" s="1" a="1"/>
  <c r="L713" i="7" s="1"/>
  <c r="M713" i="7" s="1" a="1"/>
  <c r="M713" i="7" s="1"/>
  <c r="K985" i="7" a="1"/>
  <c r="K985" i="7" s="1"/>
  <c r="L985" i="7" s="1" a="1"/>
  <c r="L985" i="7" s="1"/>
  <c r="M985" i="7" s="1" a="1"/>
  <c r="M985" i="7" s="1"/>
  <c r="K817" i="7" a="1"/>
  <c r="K817" i="7" s="1"/>
  <c r="L817" i="7" s="1" a="1"/>
  <c r="L817" i="7" s="1"/>
  <c r="M817" i="7" s="1" a="1"/>
  <c r="M817" i="7" s="1"/>
  <c r="K998" i="7" a="1"/>
  <c r="K998" i="7" s="1"/>
  <c r="L998" i="7" s="1" a="1"/>
  <c r="L998" i="7" s="1"/>
  <c r="M998" i="7" s="1" a="1"/>
  <c r="M998" i="7" s="1"/>
  <c r="K267" i="7" a="1"/>
  <c r="K267" i="7" s="1"/>
  <c r="L267" i="7" s="1" a="1"/>
  <c r="L267" i="7" s="1"/>
  <c r="M267" i="7" s="1" a="1"/>
  <c r="M267" i="7" s="1"/>
  <c r="K317" i="7" a="1"/>
  <c r="K317" i="7" s="1"/>
  <c r="L317" i="7" s="1" a="1"/>
  <c r="L317" i="7" s="1"/>
  <c r="M317" i="7" s="1" a="1"/>
  <c r="M317" i="7" s="1"/>
  <c r="K975" i="7" a="1"/>
  <c r="K975" i="7" s="1"/>
  <c r="L975" i="7" s="1" a="1"/>
  <c r="L975" i="7" s="1"/>
  <c r="M975" i="7" s="1" a="1"/>
  <c r="M975" i="7" s="1"/>
  <c r="K352" i="7" a="1"/>
  <c r="K352" i="7" s="1"/>
  <c r="L352" i="7" s="1" a="1"/>
  <c r="L352" i="7" s="1"/>
  <c r="M352" i="7" s="1" a="1"/>
  <c r="M352" i="7" s="1"/>
  <c r="K649" i="7" a="1"/>
  <c r="K649" i="7" s="1"/>
  <c r="K957" i="7" a="1"/>
  <c r="K957" i="7" s="1"/>
  <c r="L957" i="7" s="1" a="1"/>
  <c r="L957" i="7" s="1"/>
  <c r="M957" i="7" s="1" a="1"/>
  <c r="M957" i="7" s="1"/>
  <c r="K371" i="7" a="1"/>
  <c r="K371" i="7" s="1"/>
  <c r="K932" i="7" a="1"/>
  <c r="K932" i="7" s="1"/>
  <c r="K653" i="7" a="1"/>
  <c r="K653" i="7" s="1"/>
  <c r="K674" i="7" a="1"/>
  <c r="K674" i="7" s="1"/>
  <c r="L674" i="7" s="1" a="1"/>
  <c r="L674" i="7" s="1"/>
  <c r="M674" i="7" s="1" a="1"/>
  <c r="M674" i="7" s="1"/>
  <c r="K497" i="7" a="1"/>
  <c r="K497" i="7" s="1"/>
  <c r="L497" i="7" s="1" a="1"/>
  <c r="L497" i="7" s="1"/>
  <c r="M497" i="7" s="1" a="1"/>
  <c r="M497" i="7" s="1"/>
  <c r="K118" i="7" a="1"/>
  <c r="K118" i="7" s="1"/>
  <c r="L118" i="7" s="1" a="1"/>
  <c r="L118" i="7" s="1"/>
  <c r="M118" i="7" s="1" a="1"/>
  <c r="M118" i="7" s="1"/>
  <c r="K838" i="7" a="1"/>
  <c r="K838" i="7" s="1"/>
  <c r="L838" i="7" s="1" a="1"/>
  <c r="L838" i="7" s="1"/>
  <c r="M838" i="7" s="1" a="1"/>
  <c r="M838" i="7" s="1"/>
  <c r="K342" i="7" a="1"/>
  <c r="K342" i="7" s="1"/>
  <c r="L342" i="7" s="1" a="1"/>
  <c r="L342" i="7" s="1"/>
  <c r="M342" i="7" s="1" a="1"/>
  <c r="M342" i="7" s="1"/>
  <c r="K338" i="7" a="1"/>
  <c r="K338" i="7" s="1"/>
  <c r="L338" i="7" s="1" a="1"/>
  <c r="L338" i="7" s="1"/>
  <c r="M338" i="7" s="1" a="1"/>
  <c r="M338" i="7" s="1"/>
  <c r="K499" i="7" a="1"/>
  <c r="K499" i="7" s="1"/>
  <c r="L499" i="7" s="1" a="1"/>
  <c r="L499" i="7" s="1"/>
  <c r="M499" i="7" s="1" a="1"/>
  <c r="M499" i="7" s="1"/>
  <c r="K140" i="7" a="1"/>
  <c r="K140" i="7" s="1"/>
  <c r="L140" i="7" s="1" a="1"/>
  <c r="L140" i="7" s="1"/>
  <c r="M140" i="7" s="1" a="1"/>
  <c r="M140" i="7" s="1"/>
  <c r="K332" i="7" a="1"/>
  <c r="K332" i="7" s="1"/>
  <c r="L332" i="7" s="1" a="1"/>
  <c r="L332" i="7" s="1"/>
  <c r="M332" i="7" s="1" a="1"/>
  <c r="M332" i="7" s="1"/>
  <c r="K175" i="7" a="1"/>
  <c r="K175" i="7" s="1"/>
  <c r="L175" i="7" s="1" a="1"/>
  <c r="L175" i="7" s="1"/>
  <c r="M175" i="7" s="1" a="1"/>
  <c r="M175" i="7" s="1"/>
  <c r="K518" i="7" a="1"/>
  <c r="K518" i="7" s="1"/>
  <c r="L518" i="7" s="1" a="1"/>
  <c r="L518" i="7" s="1"/>
  <c r="M518" i="7" s="1" a="1"/>
  <c r="M518" i="7" s="1"/>
  <c r="K200" i="7" a="1"/>
  <c r="K200" i="7" s="1"/>
  <c r="L200" i="7" s="1" a="1"/>
  <c r="L200" i="7" s="1"/>
  <c r="M200" i="7" s="1" a="1"/>
  <c r="M200" i="7" s="1"/>
  <c r="K361" i="7" a="1"/>
  <c r="K361" i="7" s="1"/>
  <c r="K644" i="7" a="1"/>
  <c r="K644" i="7" s="1"/>
  <c r="K1002" i="7" a="1"/>
  <c r="K1002" i="7" s="1"/>
  <c r="K154" i="7" a="1"/>
  <c r="K154" i="7" s="1"/>
  <c r="L154" i="7" s="1" a="1"/>
  <c r="L154" i="7" s="1"/>
  <c r="M154" i="7" s="1" a="1"/>
  <c r="M154" i="7" s="1"/>
  <c r="K983" i="7" a="1"/>
  <c r="K983" i="7" s="1"/>
  <c r="K726" i="7" a="1"/>
  <c r="K726" i="7" s="1"/>
  <c r="K859" i="7" a="1"/>
  <c r="K859" i="7" s="1"/>
  <c r="K397" i="7" a="1"/>
  <c r="K397" i="7" s="1"/>
  <c r="L397" i="7" s="1" a="1"/>
  <c r="L397" i="7" s="1"/>
  <c r="M397" i="7" s="1" a="1"/>
  <c r="M397" i="7" s="1"/>
  <c r="K571" i="7" a="1"/>
  <c r="K571" i="7" s="1"/>
  <c r="L571" i="7" s="1" a="1"/>
  <c r="L571" i="7" s="1"/>
  <c r="M571" i="7" s="1" a="1"/>
  <c r="M571" i="7" s="1"/>
  <c r="K825" i="7" a="1"/>
  <c r="K825" i="7" s="1"/>
  <c r="L825" i="7" s="1" a="1"/>
  <c r="L825" i="7" s="1"/>
  <c r="M825" i="7" s="1" a="1"/>
  <c r="M825" i="7" s="1"/>
  <c r="K491" i="7" a="1"/>
  <c r="K491" i="7" s="1"/>
  <c r="L491" i="7" s="1" a="1"/>
  <c r="L491" i="7" s="1"/>
  <c r="M491" i="7" s="1" a="1"/>
  <c r="M491" i="7" s="1"/>
  <c r="K540" i="7" a="1"/>
  <c r="K540" i="7" s="1"/>
  <c r="L540" i="7" s="1" a="1"/>
  <c r="L540" i="7" s="1"/>
  <c r="M540" i="7" s="1" a="1"/>
  <c r="M540" i="7" s="1"/>
  <c r="K355" i="7" a="1"/>
  <c r="K355" i="7" s="1"/>
  <c r="L355" i="7" s="1" a="1"/>
  <c r="L355" i="7" s="1"/>
  <c r="M355" i="7" s="1" a="1"/>
  <c r="M355" i="7" s="1"/>
  <c r="K840" i="7" a="1"/>
  <c r="K840" i="7" s="1"/>
  <c r="L840" i="7" s="1" a="1"/>
  <c r="L840" i="7" s="1"/>
  <c r="M840" i="7" s="1" a="1"/>
  <c r="M840" i="7" s="1"/>
  <c r="K599" i="7" a="1"/>
  <c r="K599" i="7" s="1"/>
  <c r="L599" i="7" s="1" a="1"/>
  <c r="L599" i="7" s="1"/>
  <c r="M599" i="7" s="1" a="1"/>
  <c r="M599" i="7" s="1"/>
  <c r="K136" i="7" a="1"/>
  <c r="K136" i="7" s="1"/>
  <c r="L136" i="7" s="1" a="1"/>
  <c r="L136" i="7" s="1"/>
  <c r="M136" i="7" s="1" a="1"/>
  <c r="M136" i="7" s="1"/>
  <c r="K454" i="7" a="1"/>
  <c r="K454" i="7" s="1"/>
  <c r="L454" i="7" s="1" a="1"/>
  <c r="L454" i="7" s="1"/>
  <c r="M454" i="7" s="1" a="1"/>
  <c r="M454" i="7" s="1"/>
  <c r="K629" i="7" a="1"/>
  <c r="K629" i="7" s="1"/>
  <c r="L629" i="7" s="1" a="1"/>
  <c r="L629" i="7" s="1"/>
  <c r="M629" i="7" s="1" a="1"/>
  <c r="M629" i="7" s="1"/>
  <c r="K384" i="7" a="1"/>
  <c r="K384" i="7" s="1"/>
  <c r="L384" i="7" s="1" a="1"/>
  <c r="L384" i="7" s="1"/>
  <c r="M384" i="7" s="1" a="1"/>
  <c r="M384" i="7" s="1"/>
  <c r="K820" i="7" a="1"/>
  <c r="K820" i="7" s="1"/>
  <c r="K897" i="7" a="1"/>
  <c r="K897" i="7" s="1"/>
  <c r="K576" i="7" a="1"/>
  <c r="K576" i="7" s="1"/>
  <c r="K109" i="7" a="1"/>
  <c r="K109" i="7" s="1"/>
  <c r="L109" i="7" s="1" a="1"/>
  <c r="L109" i="7" s="1"/>
  <c r="M109" i="7" s="1" a="1"/>
  <c r="M109" i="7" s="1"/>
  <c r="K582" i="7" a="1"/>
  <c r="K582" i="7" s="1"/>
  <c r="K826" i="7" a="1"/>
  <c r="K826" i="7" s="1"/>
  <c r="L826" i="7" s="1" a="1"/>
  <c r="L826" i="7" s="1"/>
  <c r="M826" i="7" s="1" a="1"/>
  <c r="M826" i="7" s="1"/>
  <c r="K309" i="7" a="1"/>
  <c r="K309" i="7" s="1"/>
  <c r="L309" i="7" s="1" a="1"/>
  <c r="L309" i="7" s="1"/>
  <c r="M309" i="7" s="1" a="1"/>
  <c r="M309" i="7" s="1"/>
  <c r="K509" i="7" a="1"/>
  <c r="K509" i="7" s="1"/>
  <c r="L509" i="7" s="1" a="1"/>
  <c r="L509" i="7" s="1"/>
  <c r="M509" i="7" s="1" a="1"/>
  <c r="M509" i="7" s="1"/>
  <c r="K209" i="7" a="1"/>
  <c r="K209" i="7" s="1"/>
  <c r="L209" i="7" s="1" a="1"/>
  <c r="L209" i="7" s="1"/>
  <c r="M209" i="7" s="1" a="1"/>
  <c r="M209" i="7" s="1"/>
  <c r="K930" i="7" a="1"/>
  <c r="K930" i="7" s="1"/>
  <c r="L930" i="7" s="1" a="1"/>
  <c r="L930" i="7" s="1"/>
  <c r="M930" i="7" s="1" a="1"/>
  <c r="M930" i="7" s="1"/>
  <c r="K243" i="7" a="1"/>
  <c r="K243" i="7" s="1"/>
  <c r="L243" i="7" s="1" a="1"/>
  <c r="L243" i="7" s="1"/>
  <c r="M243" i="7" s="1" a="1"/>
  <c r="M243" i="7" s="1"/>
  <c r="K473" i="7" a="1"/>
  <c r="K473" i="7" s="1"/>
  <c r="L473" i="7" s="1" a="1"/>
  <c r="L473" i="7" s="1"/>
  <c r="M473" i="7" s="1" a="1"/>
  <c r="M473" i="7" s="1"/>
  <c r="K966" i="7" a="1"/>
  <c r="K966" i="7" s="1"/>
  <c r="K587" i="7" a="1"/>
  <c r="K587" i="7" s="1"/>
  <c r="K662" i="7" a="1"/>
  <c r="K662" i="7" s="1"/>
  <c r="K699" i="7" a="1"/>
  <c r="K699" i="7" s="1"/>
  <c r="L699" i="7" s="1" a="1"/>
  <c r="L699" i="7" s="1"/>
  <c r="M699" i="7" s="1" a="1"/>
  <c r="M699" i="7" s="1"/>
  <c r="K286" i="7" a="1"/>
  <c r="K286" i="7" s="1"/>
  <c r="L286" i="7" s="1" a="1"/>
  <c r="L286" i="7" s="1"/>
  <c r="M286" i="7" s="1" a="1"/>
  <c r="M286" i="7" s="1"/>
  <c r="K729" i="7" a="1"/>
  <c r="K729" i="7" s="1"/>
  <c r="K326" i="7" a="1"/>
  <c r="K326" i="7" s="1"/>
  <c r="K223" i="7" a="1"/>
  <c r="K223" i="7" s="1"/>
  <c r="K814" i="7" a="1"/>
  <c r="K814" i="7" s="1"/>
  <c r="K967" i="7" a="1"/>
  <c r="K967" i="7" s="1"/>
  <c r="L967" i="7" s="1" a="1"/>
  <c r="L967" i="7" s="1"/>
  <c r="M967" i="7" s="1" a="1"/>
  <c r="M967" i="7" s="1"/>
  <c r="K198" i="7" a="1"/>
  <c r="K198" i="7" s="1"/>
  <c r="K743" i="7" a="1"/>
  <c r="K743" i="7" s="1"/>
  <c r="L743" i="7" s="1" a="1"/>
  <c r="L743" i="7" s="1"/>
  <c r="M743" i="7" s="1" a="1"/>
  <c r="M743" i="7" s="1"/>
  <c r="K318" i="7" a="1"/>
  <c r="K318" i="7" s="1"/>
  <c r="L318" i="7" s="1" a="1"/>
  <c r="L318" i="7" s="1"/>
  <c r="M318" i="7" s="1" a="1"/>
  <c r="M318" i="7" s="1"/>
  <c r="K926" i="7" a="1"/>
  <c r="K926" i="7" s="1"/>
  <c r="K892" i="7" a="1"/>
  <c r="K892" i="7" s="1"/>
  <c r="L892" i="7" s="1" a="1"/>
  <c r="L892" i="7" s="1"/>
  <c r="M892" i="7" s="1" a="1"/>
  <c r="M892" i="7" s="1"/>
  <c r="K548" i="7" a="1"/>
  <c r="K548" i="7" s="1"/>
  <c r="L548" i="7" s="1" a="1"/>
  <c r="L548" i="7" s="1"/>
  <c r="M548" i="7" s="1" a="1"/>
  <c r="M548" i="7" s="1"/>
  <c r="K471" i="7" a="1"/>
  <c r="K471" i="7" s="1"/>
  <c r="L471" i="7" s="1" a="1"/>
  <c r="L471" i="7" s="1"/>
  <c r="M471" i="7" s="1" a="1"/>
  <c r="M471" i="7" s="1"/>
  <c r="K166" i="7" a="1"/>
  <c r="K166" i="7" s="1"/>
  <c r="L166" i="7" s="1" a="1"/>
  <c r="L166" i="7" s="1"/>
  <c r="M166" i="7" s="1" a="1"/>
  <c r="M166" i="7" s="1"/>
  <c r="K250" i="7" a="1"/>
  <c r="K250" i="7" s="1"/>
  <c r="L250" i="7" s="1" a="1"/>
  <c r="L250" i="7" s="1"/>
  <c r="M250" i="7" s="1" a="1"/>
  <c r="M250" i="7" s="1"/>
  <c r="K427" i="7" a="1"/>
  <c r="K427" i="7" s="1"/>
  <c r="L427" i="7" s="1" a="1"/>
  <c r="L427" i="7" s="1"/>
  <c r="M427" i="7" s="1" a="1"/>
  <c r="M427" i="7" s="1"/>
  <c r="K616" i="7" a="1"/>
  <c r="K616" i="7" s="1"/>
  <c r="L616" i="7" s="1" a="1"/>
  <c r="L616" i="7" s="1"/>
  <c r="M616" i="7" s="1" a="1"/>
  <c r="M616" i="7" s="1"/>
  <c r="K514" i="7" a="1"/>
  <c r="K514" i="7" s="1"/>
  <c r="L514" i="7" s="1" a="1"/>
  <c r="L514" i="7" s="1"/>
  <c r="M514" i="7" s="1" a="1"/>
  <c r="M514" i="7" s="1"/>
  <c r="K618" i="7" a="1"/>
  <c r="K618" i="7" s="1"/>
  <c r="K542" i="7" a="1"/>
  <c r="K542" i="7" s="1"/>
  <c r="K490" i="7" a="1"/>
  <c r="K490" i="7" s="1"/>
  <c r="K651" i="7" a="1"/>
  <c r="K651" i="7" s="1"/>
  <c r="K867" i="7" a="1"/>
  <c r="K867" i="7" s="1"/>
  <c r="L867" i="7" s="1" a="1"/>
  <c r="L867" i="7" s="1"/>
  <c r="M867" i="7" s="1" a="1"/>
  <c r="M867" i="7" s="1"/>
  <c r="K489" i="7" a="1"/>
  <c r="K489" i="7" s="1"/>
  <c r="L489" i="7" s="1" a="1"/>
  <c r="L489" i="7" s="1"/>
  <c r="M489" i="7" s="1" a="1"/>
  <c r="M489" i="7" s="1"/>
  <c r="K1005" i="7" a="1"/>
  <c r="K1005" i="7" s="1"/>
  <c r="L1005" i="7" s="1" a="1"/>
  <c r="L1005" i="7" s="1"/>
  <c r="M1005" i="7" s="1" a="1"/>
  <c r="M1005" i="7" s="1"/>
  <c r="K244" i="7" a="1"/>
  <c r="K244" i="7" s="1"/>
  <c r="L244" i="7" s="1" a="1"/>
  <c r="L244" i="7" s="1"/>
  <c r="M244" i="7" s="1" a="1"/>
  <c r="M244" i="7" s="1"/>
  <c r="K600" i="7" a="1"/>
  <c r="K600" i="7" s="1"/>
  <c r="K602" i="7" a="1"/>
  <c r="K602" i="7" s="1"/>
  <c r="L602" i="7" s="1" a="1"/>
  <c r="L602" i="7" s="1"/>
  <c r="M602" i="7" s="1" a="1"/>
  <c r="M602" i="7" s="1"/>
  <c r="K563" i="7" a="1"/>
  <c r="K563" i="7" s="1"/>
  <c r="K552" i="7" a="1"/>
  <c r="K552" i="7" s="1"/>
  <c r="L552" i="7" s="1" a="1"/>
  <c r="L552" i="7" s="1"/>
  <c r="M552" i="7" s="1" a="1"/>
  <c r="M552" i="7" s="1"/>
  <c r="K813" i="7" a="1"/>
  <c r="K813" i="7" s="1"/>
  <c r="L813" i="7" s="1" a="1"/>
  <c r="L813" i="7" s="1"/>
  <c r="M813" i="7" s="1" a="1"/>
  <c r="M813" i="7" s="1"/>
  <c r="K1004" i="7" a="1"/>
  <c r="K1004" i="7" s="1"/>
  <c r="K277" i="7" a="1"/>
  <c r="K277" i="7" s="1"/>
  <c r="K115" i="7" a="1"/>
  <c r="K115" i="7" s="1"/>
  <c r="L115" i="7" s="1" a="1"/>
  <c r="L115" i="7" s="1"/>
  <c r="M115" i="7" s="1" a="1"/>
  <c r="M115" i="7" s="1"/>
  <c r="K225" i="7" a="1"/>
  <c r="K225" i="7" s="1"/>
  <c r="L225" i="7" s="1" a="1"/>
  <c r="L225" i="7" s="1"/>
  <c r="M225" i="7" s="1" a="1"/>
  <c r="M225" i="7" s="1"/>
  <c r="K321" i="7" a="1"/>
  <c r="K321" i="7" s="1"/>
  <c r="K547" i="7" a="1"/>
  <c r="K547" i="7" s="1"/>
  <c r="L547" i="7" s="1" a="1"/>
  <c r="L547" i="7" s="1"/>
  <c r="M547" i="7" s="1" a="1"/>
  <c r="M547" i="7" s="1"/>
  <c r="K914" i="7" a="1"/>
  <c r="K914" i="7" s="1"/>
  <c r="K902" i="7" a="1"/>
  <c r="K902" i="7" s="1"/>
  <c r="L902" i="7" s="1" a="1"/>
  <c r="L902" i="7" s="1"/>
  <c r="M902" i="7" s="1" a="1"/>
  <c r="M902" i="7" s="1"/>
  <c r="K792" i="7" a="1"/>
  <c r="K792" i="7" s="1"/>
  <c r="L792" i="7" s="1" a="1"/>
  <c r="L792" i="7" s="1"/>
  <c r="M792" i="7" s="1" a="1"/>
  <c r="M792" i="7" s="1"/>
  <c r="K980" i="7" a="1"/>
  <c r="K980" i="7" s="1"/>
  <c r="K357" i="7" a="1"/>
  <c r="K357" i="7" s="1"/>
  <c r="L357" i="7" s="1" a="1"/>
  <c r="L357" i="7" s="1"/>
  <c r="M357" i="7" s="1" a="1"/>
  <c r="M357" i="7" s="1"/>
  <c r="K291" i="7" a="1"/>
  <c r="K291" i="7" s="1"/>
  <c r="K804" i="7" a="1"/>
  <c r="K804" i="7" s="1"/>
  <c r="K628" i="7" a="1"/>
  <c r="K628" i="7" s="1"/>
  <c r="K580" i="7" a="1"/>
  <c r="K580" i="7" s="1"/>
  <c r="K149" i="7" a="1"/>
  <c r="K149" i="7" s="1"/>
  <c r="K428" i="7" a="1"/>
  <c r="K428" i="7" s="1"/>
  <c r="L428" i="7" s="1" a="1"/>
  <c r="L428" i="7" s="1"/>
  <c r="M428" i="7" s="1" a="1"/>
  <c r="M428" i="7" s="1"/>
  <c r="K307" i="7" a="1"/>
  <c r="K307" i="7" s="1"/>
  <c r="K872" i="7" a="1"/>
  <c r="K872" i="7" s="1"/>
  <c r="L872" i="7" s="1" a="1"/>
  <c r="L872" i="7" s="1"/>
  <c r="M872" i="7" s="1" a="1"/>
  <c r="M872" i="7" s="1"/>
  <c r="K132" i="7" a="1"/>
  <c r="K132" i="7" s="1"/>
  <c r="L132" i="7" s="1" a="1"/>
  <c r="L132" i="7" s="1"/>
  <c r="M132" i="7" s="1" a="1"/>
  <c r="M132" i="7" s="1"/>
  <c r="K853" i="7" a="1"/>
  <c r="K853" i="7" s="1"/>
  <c r="L853" i="7" s="1" a="1"/>
  <c r="L853" i="7" s="1"/>
  <c r="M853" i="7" s="1" a="1"/>
  <c r="M853" i="7" s="1"/>
  <c r="K440" i="7" a="1"/>
  <c r="K440" i="7" s="1"/>
  <c r="L440" i="7" s="1" a="1"/>
  <c r="L440" i="7" s="1"/>
  <c r="M440" i="7" s="1" a="1"/>
  <c r="M440" i="7" s="1"/>
  <c r="K895" i="7" a="1"/>
  <c r="K895" i="7" s="1"/>
  <c r="L895" i="7" s="1" a="1"/>
  <c r="L895" i="7" s="1"/>
  <c r="M895" i="7" s="1" a="1"/>
  <c r="M895" i="7" s="1"/>
  <c r="K815" i="7" a="1"/>
  <c r="K815" i="7" s="1"/>
  <c r="L815" i="7" s="1" a="1"/>
  <c r="L815" i="7" s="1"/>
  <c r="M815" i="7" s="1" a="1"/>
  <c r="M815" i="7" s="1"/>
  <c r="K984" i="7" a="1"/>
  <c r="K984" i="7" s="1"/>
  <c r="L984" i="7" s="1" a="1"/>
  <c r="L984" i="7" s="1"/>
  <c r="M984" i="7" s="1" a="1"/>
  <c r="M984" i="7" s="1"/>
  <c r="K590" i="7" a="1"/>
  <c r="K590" i="7" s="1"/>
  <c r="L590" i="7" s="1" a="1"/>
  <c r="L590" i="7" s="1"/>
  <c r="M590" i="7" s="1" a="1"/>
  <c r="M590" i="7" s="1"/>
  <c r="K992" i="7" a="1"/>
  <c r="K992" i="7" s="1"/>
  <c r="K756" i="7" a="1"/>
  <c r="K756" i="7" s="1"/>
  <c r="K251" i="7" a="1"/>
  <c r="K251" i="7" s="1"/>
  <c r="K1011" i="7" a="1"/>
  <c r="K1011" i="7" s="1"/>
  <c r="K948" i="7" a="1"/>
  <c r="K948" i="7" s="1"/>
  <c r="K164" i="7" a="1"/>
  <c r="K164" i="7" s="1"/>
  <c r="L164" i="7" s="1" a="1"/>
  <c r="L164" i="7" s="1"/>
  <c r="M164" i="7" s="1" a="1"/>
  <c r="M164" i="7" s="1"/>
  <c r="K322" i="7" a="1"/>
  <c r="K322" i="7" s="1"/>
  <c r="K949" i="7" a="1"/>
  <c r="K949" i="7" s="1"/>
  <c r="L949" i="7" s="1" a="1"/>
  <c r="L949" i="7" s="1"/>
  <c r="M949" i="7" s="1" a="1"/>
  <c r="M949" i="7" s="1"/>
  <c r="K951" i="7" a="1"/>
  <c r="K951" i="7" s="1"/>
  <c r="K656" i="7" a="1"/>
  <c r="K656" i="7" s="1"/>
  <c r="K432" i="7" a="1"/>
  <c r="K432" i="7" s="1"/>
  <c r="K830" i="7" a="1"/>
  <c r="K830" i="7" s="1"/>
  <c r="L830" i="7" s="1" a="1"/>
  <c r="L830" i="7" s="1"/>
  <c r="M830" i="7" s="1" a="1"/>
  <c r="M830" i="7" s="1"/>
  <c r="K658" i="7" a="1"/>
  <c r="K658" i="7" s="1"/>
  <c r="L658" i="7" s="1" a="1"/>
  <c r="L658" i="7" s="1"/>
  <c r="M658" i="7" s="1" a="1"/>
  <c r="M658" i="7" s="1"/>
  <c r="K720" i="7" a="1"/>
  <c r="K720" i="7" s="1"/>
  <c r="L720" i="7" s="1" a="1"/>
  <c r="L720" i="7" s="1"/>
  <c r="M720" i="7" s="1" a="1"/>
  <c r="M720" i="7" s="1"/>
  <c r="K380" i="7" a="1"/>
  <c r="K380" i="7" s="1"/>
  <c r="L380" i="7" s="1" a="1"/>
  <c r="L380" i="7" s="1"/>
  <c r="M380" i="7" s="1" a="1"/>
  <c r="M380" i="7" s="1"/>
  <c r="K320" i="7" a="1"/>
  <c r="K320" i="7" s="1"/>
  <c r="L320" i="7" s="1" a="1"/>
  <c r="L320" i="7" s="1"/>
  <c r="M320" i="7" s="1" a="1"/>
  <c r="M320" i="7" s="1"/>
  <c r="K794" i="7" a="1"/>
  <c r="K794" i="7" s="1"/>
  <c r="L794" i="7" s="1" a="1"/>
  <c r="L794" i="7" s="1"/>
  <c r="M794" i="7" s="1" a="1"/>
  <c r="M794" i="7" s="1"/>
  <c r="K834" i="7" a="1"/>
  <c r="K834" i="7" s="1"/>
  <c r="K176" i="7" a="1"/>
  <c r="K176" i="7" s="1"/>
  <c r="L176" i="7" s="1" a="1"/>
  <c r="L176" i="7" s="1"/>
  <c r="M176" i="7" s="1" a="1"/>
  <c r="M176" i="7" s="1"/>
  <c r="K609" i="7" a="1"/>
  <c r="K609" i="7" s="1"/>
  <c r="L609" i="7" s="1" a="1"/>
  <c r="L609" i="7" s="1"/>
  <c r="M609" i="7" s="1" a="1"/>
  <c r="M609" i="7" s="1"/>
  <c r="K264" i="7" a="1"/>
  <c r="K264" i="7" s="1"/>
  <c r="K956" i="7" a="1"/>
  <c r="K956" i="7" s="1"/>
  <c r="L956" i="7" s="1" a="1"/>
  <c r="L956" i="7" s="1"/>
  <c r="M956" i="7" s="1" a="1"/>
  <c r="M956" i="7" s="1"/>
  <c r="K719" i="7" a="1"/>
  <c r="K719" i="7" s="1"/>
  <c r="K568" i="7" a="1"/>
  <c r="K568" i="7" s="1"/>
  <c r="K329" i="7" a="1"/>
  <c r="K329" i="7" s="1"/>
  <c r="K276" i="7" a="1"/>
  <c r="K276" i="7" s="1"/>
  <c r="K121" i="7" a="1"/>
  <c r="K121" i="7" s="1"/>
  <c r="L121" i="7" s="1" a="1"/>
  <c r="L121" i="7" s="1"/>
  <c r="M121" i="7" s="1" a="1"/>
  <c r="M121" i="7" s="1"/>
  <c r="K450" i="7" a="1"/>
  <c r="K450" i="7" s="1"/>
  <c r="L450" i="7" s="1" a="1"/>
  <c r="L450" i="7" s="1"/>
  <c r="M450" i="7" s="1" a="1"/>
  <c r="M450" i="7" s="1"/>
  <c r="K928" i="7" a="1"/>
  <c r="K928" i="7" s="1"/>
  <c r="L928" i="7" s="1" a="1"/>
  <c r="L928" i="7" s="1"/>
  <c r="M928" i="7" s="1" a="1"/>
  <c r="M928" i="7" s="1"/>
  <c r="K216" i="7" a="1"/>
  <c r="K216" i="7" s="1"/>
  <c r="L216" i="7" s="1" a="1"/>
  <c r="L216" i="7" s="1"/>
  <c r="M216" i="7" s="1" a="1"/>
  <c r="M216" i="7" s="1"/>
  <c r="K293" i="7" a="1"/>
  <c r="K293" i="7" s="1"/>
  <c r="L293" i="7" s="1" a="1"/>
  <c r="L293" i="7" s="1"/>
  <c r="M293" i="7" s="1" a="1"/>
  <c r="M293" i="7" s="1"/>
  <c r="K774" i="7" a="1"/>
  <c r="K774" i="7" s="1"/>
  <c r="L774" i="7" s="1" a="1"/>
  <c r="L774" i="7" s="1"/>
  <c r="M774" i="7" s="1" a="1"/>
  <c r="M774" i="7" s="1"/>
  <c r="K569" i="7" a="1"/>
  <c r="K569" i="7" s="1"/>
  <c r="L569" i="7" s="1" a="1"/>
  <c r="L569" i="7" s="1"/>
  <c r="M569" i="7" s="1" a="1"/>
  <c r="M569" i="7" s="1"/>
  <c r="K753" i="7" a="1"/>
  <c r="K753" i="7" s="1"/>
  <c r="L753" i="7" s="1" a="1"/>
  <c r="L753" i="7" s="1"/>
  <c r="M753" i="7" s="1" a="1"/>
  <c r="M753" i="7" s="1"/>
  <c r="K982" i="7" a="1"/>
  <c r="K982" i="7" s="1"/>
  <c r="L982" i="7" s="1" a="1"/>
  <c r="L982" i="7" s="1"/>
  <c r="M982" i="7" s="1" a="1"/>
  <c r="M982" i="7" s="1"/>
  <c r="K358" i="7" a="1"/>
  <c r="K358" i="7" s="1"/>
  <c r="K339" i="7" a="1"/>
  <c r="K339" i="7" s="1"/>
  <c r="L339" i="7" s="1" a="1"/>
  <c r="L339" i="7" s="1"/>
  <c r="M339" i="7" s="1" a="1"/>
  <c r="M339" i="7" s="1"/>
  <c r="K522" i="7" a="1"/>
  <c r="K522" i="7" s="1"/>
  <c r="L522" i="7" s="1" a="1"/>
  <c r="L522" i="7" s="1"/>
  <c r="M522" i="7" s="1" a="1"/>
  <c r="M522" i="7" s="1"/>
  <c r="K973" i="7" a="1"/>
  <c r="K973" i="7" s="1"/>
  <c r="K159" i="7" a="1"/>
  <c r="K159" i="7" s="1"/>
  <c r="L159" i="7" s="1" a="1"/>
  <c r="L159" i="7" s="1"/>
  <c r="M159" i="7" s="1" a="1"/>
  <c r="M159" i="7" s="1"/>
  <c r="K561" i="7" a="1"/>
  <c r="K561" i="7" s="1"/>
  <c r="L561" i="7" s="1" a="1"/>
  <c r="L561" i="7" s="1"/>
  <c r="M561" i="7" s="1" a="1"/>
  <c r="M561" i="7" s="1"/>
  <c r="K470" i="7" a="1"/>
  <c r="K470" i="7" s="1"/>
  <c r="K181" i="7" a="1"/>
  <c r="K181" i="7" s="1"/>
  <c r="K444" i="7" a="1"/>
  <c r="K444" i="7" s="1"/>
  <c r="K363" i="7" a="1"/>
  <c r="K363" i="7" s="1"/>
  <c r="K959" i="7" a="1"/>
  <c r="K959" i="7" s="1"/>
  <c r="K680" i="7" a="1"/>
  <c r="K680" i="7" s="1"/>
  <c r="K821" i="7" a="1"/>
  <c r="K821" i="7" s="1"/>
  <c r="L821" i="7" s="1" a="1"/>
  <c r="L821" i="7" s="1"/>
  <c r="M821" i="7" s="1" a="1"/>
  <c r="M821" i="7" s="1"/>
  <c r="K681" i="7" a="1"/>
  <c r="K681" i="7" s="1"/>
  <c r="L681" i="7" s="1" a="1"/>
  <c r="L681" i="7" s="1"/>
  <c r="M681" i="7" s="1" a="1"/>
  <c r="M681" i="7" s="1"/>
  <c r="K986" i="7" a="1"/>
  <c r="K986" i="7" s="1"/>
  <c r="L986" i="7" s="1" a="1"/>
  <c r="L986" i="7" s="1"/>
  <c r="M986" i="7" s="1" a="1"/>
  <c r="M986" i="7" s="1"/>
  <c r="K850" i="7" a="1"/>
  <c r="K850" i="7" s="1"/>
  <c r="L850" i="7" s="1" a="1"/>
  <c r="L850" i="7" s="1"/>
  <c r="M850" i="7" s="1" a="1"/>
  <c r="M850" i="7" s="1"/>
  <c r="K122" i="7" a="1"/>
  <c r="K122" i="7" s="1"/>
  <c r="L122" i="7" s="1" a="1"/>
  <c r="L122" i="7" s="1"/>
  <c r="M122" i="7" s="1" a="1"/>
  <c r="M122" i="7" s="1"/>
  <c r="K429" i="7" a="1"/>
  <c r="K429" i="7" s="1"/>
  <c r="L429" i="7" s="1" a="1"/>
  <c r="L429" i="7" s="1"/>
  <c r="M429" i="7" s="1" a="1"/>
  <c r="M429" i="7" s="1"/>
  <c r="K404" i="7" a="1"/>
  <c r="K404" i="7" s="1"/>
  <c r="L404" i="7" s="1" a="1"/>
  <c r="L404" i="7" s="1"/>
  <c r="M404" i="7" s="1" a="1"/>
  <c r="M404" i="7" s="1"/>
  <c r="K832" i="7" a="1"/>
  <c r="K832" i="7" s="1"/>
  <c r="K457" i="7" a="1"/>
  <c r="K457" i="7" s="1"/>
  <c r="K260" i="7" a="1"/>
  <c r="K260" i="7" s="1"/>
  <c r="K593" i="7" a="1"/>
  <c r="K593" i="7" s="1"/>
  <c r="K130" i="7" a="1"/>
  <c r="K130" i="7" s="1"/>
  <c r="K884" i="7" a="1"/>
  <c r="K884" i="7" s="1"/>
  <c r="K379" i="7" a="1"/>
  <c r="K379" i="7" s="1"/>
  <c r="K621" i="7" a="1"/>
  <c r="K621" i="7" s="1"/>
  <c r="L621" i="7" s="1" a="1"/>
  <c r="L621" i="7" s="1"/>
  <c r="M621" i="7" s="1" a="1"/>
  <c r="M621" i="7" s="1"/>
  <c r="K893" i="7" a="1"/>
  <c r="K893" i="7" s="1"/>
  <c r="L893" i="7" s="1" a="1"/>
  <c r="L893" i="7" s="1"/>
  <c r="M893" i="7" s="1" a="1"/>
  <c r="M893" i="7" s="1"/>
  <c r="K147" i="7" a="1"/>
  <c r="K147" i="7" s="1"/>
  <c r="L147" i="7" s="1" a="1"/>
  <c r="L147" i="7" s="1"/>
  <c r="M147" i="7" s="1" a="1"/>
  <c r="M147" i="7" s="1"/>
  <c r="K709" i="7" a="1"/>
  <c r="K709" i="7" s="1"/>
  <c r="L709" i="7" s="1" a="1"/>
  <c r="L709" i="7" s="1"/>
  <c r="M709" i="7" s="1" a="1"/>
  <c r="M709" i="7" s="1"/>
  <c r="K219" i="7" a="1"/>
  <c r="K219" i="7" s="1"/>
  <c r="L219" i="7" s="1" a="1"/>
  <c r="L219" i="7" s="1"/>
  <c r="M219" i="7" s="1" a="1"/>
  <c r="M219" i="7" s="1"/>
  <c r="K308" i="7" a="1"/>
  <c r="K308" i="7" s="1"/>
  <c r="K583" i="7" a="1"/>
  <c r="K583" i="7" s="1"/>
  <c r="K852" i="7" a="1"/>
  <c r="K852" i="7" s="1"/>
  <c r="L852" i="7" s="1" a="1"/>
  <c r="L852" i="7" s="1"/>
  <c r="M852" i="7" s="1" a="1"/>
  <c r="M852" i="7" s="1"/>
  <c r="K238" i="7" a="1"/>
  <c r="K238" i="7" s="1"/>
  <c r="K270" i="7" a="1"/>
  <c r="K270" i="7" s="1"/>
  <c r="K452" i="7" a="1"/>
  <c r="K452" i="7" s="1"/>
  <c r="K605" i="7" a="1"/>
  <c r="K605" i="7" s="1"/>
  <c r="L605" i="7" s="1" a="1"/>
  <c r="L605" i="7" s="1"/>
  <c r="M605" i="7" s="1" a="1"/>
  <c r="M605" i="7" s="1"/>
  <c r="K885" i="7" a="1"/>
  <c r="K885" i="7" s="1"/>
  <c r="L885" i="7" s="1" a="1"/>
  <c r="L885" i="7" s="1"/>
  <c r="M885" i="7" s="1" a="1"/>
  <c r="M885" i="7" s="1"/>
  <c r="K226" i="7" a="1"/>
  <c r="K226" i="7" s="1"/>
  <c r="K594" i="7" a="1"/>
  <c r="K594" i="7" s="1"/>
  <c r="K764" i="7" a="1"/>
  <c r="K764" i="7" s="1"/>
  <c r="L764" i="7" s="1" a="1"/>
  <c r="L764" i="7" s="1"/>
  <c r="M764" i="7" s="1" a="1"/>
  <c r="M764" i="7" s="1"/>
  <c r="K849" i="7" a="1"/>
  <c r="K849" i="7" s="1"/>
  <c r="L849" i="7" s="1" a="1"/>
  <c r="L849" i="7" s="1"/>
  <c r="M849" i="7" s="1" a="1"/>
  <c r="M849" i="7" s="1"/>
  <c r="K217" i="7" a="1"/>
  <c r="K217" i="7" s="1"/>
  <c r="L217" i="7" s="1" a="1"/>
  <c r="L217" i="7" s="1"/>
  <c r="M217" i="7" s="1" a="1"/>
  <c r="M217" i="7" s="1"/>
  <c r="K682" i="7" a="1"/>
  <c r="K682" i="7" s="1"/>
  <c r="K287" i="7" a="1"/>
  <c r="K287" i="7" s="1"/>
  <c r="L287" i="7" s="1" a="1"/>
  <c r="L287" i="7" s="1"/>
  <c r="M287" i="7" s="1" a="1"/>
  <c r="M287" i="7" s="1"/>
  <c r="K567" i="7" a="1"/>
  <c r="K567" i="7" s="1"/>
  <c r="K211" i="7" a="1"/>
  <c r="K211" i="7" s="1"/>
  <c r="L211" i="7" s="1" a="1"/>
  <c r="L211" i="7" s="1"/>
  <c r="M211" i="7" s="1" a="1"/>
  <c r="M211" i="7" s="1"/>
  <c r="K314" i="7" a="1"/>
  <c r="K314" i="7" s="1"/>
  <c r="K645" i="7" a="1"/>
  <c r="K645" i="7" s="1"/>
  <c r="K870" i="7" a="1"/>
  <c r="K870" i="7" s="1"/>
  <c r="K972" i="7" a="1"/>
  <c r="K972" i="7" s="1"/>
  <c r="L972" i="7" s="1" a="1"/>
  <c r="L972" i="7" s="1"/>
  <c r="M972" i="7" s="1" a="1"/>
  <c r="M972" i="7" s="1"/>
  <c r="K281" i="7" a="1"/>
  <c r="K281" i="7" s="1"/>
  <c r="K521" i="7" a="1"/>
  <c r="K521" i="7" s="1"/>
  <c r="L521" i="7" s="1" a="1"/>
  <c r="L521" i="7" s="1"/>
  <c r="M521" i="7" s="1" a="1"/>
  <c r="M521" i="7" s="1"/>
  <c r="K781" i="7" a="1"/>
  <c r="K781" i="7" s="1"/>
  <c r="L781" i="7" s="1" a="1"/>
  <c r="L781" i="7" s="1"/>
  <c r="M781" i="7" s="1" a="1"/>
  <c r="M781" i="7" s="1"/>
  <c r="K261" i="7" a="1"/>
  <c r="K261" i="7" s="1"/>
  <c r="L261" i="7" s="1" a="1"/>
  <c r="L261" i="7" s="1"/>
  <c r="M261" i="7" s="1" a="1"/>
  <c r="M261" i="7" s="1"/>
  <c r="K385" i="7" a="1"/>
  <c r="K385" i="7" s="1"/>
  <c r="L385" i="7" s="1" a="1"/>
  <c r="L385" i="7" s="1"/>
  <c r="M385" i="7" s="1" a="1"/>
  <c r="M385" i="7" s="1"/>
  <c r="K469" i="7" a="1"/>
  <c r="K469" i="7" s="1"/>
  <c r="L469" i="7" s="1" a="1"/>
  <c r="L469" i="7" s="1"/>
  <c r="M469" i="7" s="1" a="1"/>
  <c r="M469" i="7" s="1"/>
  <c r="K559" i="7" a="1"/>
  <c r="K559" i="7" s="1"/>
  <c r="K414" i="7" a="1"/>
  <c r="K414" i="7" s="1"/>
  <c r="K595" i="7" a="1"/>
  <c r="K595" i="7" s="1"/>
  <c r="K908" i="7" a="1"/>
  <c r="K908" i="7" s="1"/>
  <c r="L908" i="7" s="1" a="1"/>
  <c r="L908" i="7" s="1"/>
  <c r="M908" i="7" s="1" a="1"/>
  <c r="M908" i="7" s="1"/>
  <c r="K744" i="7" a="1"/>
  <c r="K744" i="7" s="1"/>
  <c r="K498" i="7" a="1"/>
  <c r="K498" i="7" s="1"/>
  <c r="K803" i="7" a="1"/>
  <c r="K803" i="7" s="1"/>
  <c r="L803" i="7" s="1" a="1"/>
  <c r="L803" i="7" s="1"/>
  <c r="M803" i="7" s="1" a="1"/>
  <c r="M803" i="7" s="1"/>
  <c r="K981" i="7" a="1"/>
  <c r="K981" i="7" s="1"/>
  <c r="L981" i="7" s="1" a="1"/>
  <c r="L981" i="7" s="1"/>
  <c r="M981" i="7" s="1" a="1"/>
  <c r="M981" i="7" s="1"/>
  <c r="K180" i="7" a="1"/>
  <c r="K180" i="7" s="1"/>
  <c r="L180" i="7" s="1" a="1"/>
  <c r="L180" i="7" s="1"/>
  <c r="M180" i="7" s="1" a="1"/>
  <c r="M180" i="7" s="1"/>
  <c r="K648" i="7" a="1"/>
  <c r="K648" i="7" s="1"/>
  <c r="K193" i="7" a="1"/>
  <c r="K193" i="7" s="1"/>
  <c r="K622" i="7" a="1"/>
  <c r="K622" i="7" s="1"/>
  <c r="K108" i="7" a="1"/>
  <c r="K108" i="7" s="1"/>
  <c r="K351" i="7" a="1"/>
  <c r="K351" i="7" s="1"/>
  <c r="K696" i="7" a="1"/>
  <c r="K696" i="7" s="1"/>
  <c r="K630" i="7" a="1"/>
  <c r="K630" i="7" s="1"/>
  <c r="K433" i="7" a="1"/>
  <c r="K433" i="7" s="1"/>
  <c r="L433" i="7" s="1" a="1"/>
  <c r="L433" i="7" s="1"/>
  <c r="M433" i="7" s="1" a="1"/>
  <c r="M433" i="7" s="1"/>
  <c r="K346" i="7" a="1"/>
  <c r="K346" i="7" s="1"/>
  <c r="L346" i="7" s="1" a="1"/>
  <c r="L346" i="7" s="1"/>
  <c r="M346" i="7" s="1" a="1"/>
  <c r="M346" i="7" s="1"/>
  <c r="K607" i="7" a="1"/>
  <c r="K607" i="7" s="1"/>
  <c r="K611" i="7" a="1"/>
  <c r="K611" i="7" s="1"/>
  <c r="L611" i="7" s="1" a="1"/>
  <c r="L611" i="7" s="1"/>
  <c r="M611" i="7" s="1" a="1"/>
  <c r="M611" i="7" s="1"/>
  <c r="K356" i="7" a="1"/>
  <c r="K356" i="7" s="1"/>
  <c r="L356" i="7" s="1" a="1"/>
  <c r="L356" i="7" s="1"/>
  <c r="M356" i="7" s="1" a="1"/>
  <c r="M356" i="7" s="1"/>
  <c r="K909" i="7" a="1"/>
  <c r="K909" i="7" s="1"/>
  <c r="L909" i="7" s="1" a="1"/>
  <c r="L909" i="7" s="1"/>
  <c r="M909" i="7" s="1" a="1"/>
  <c r="M909" i="7" s="1"/>
  <c r="K162" i="7" a="1"/>
  <c r="K162" i="7" s="1"/>
  <c r="K139" i="7" a="1"/>
  <c r="K139" i="7" s="1"/>
  <c r="L139" i="7" s="1" a="1"/>
  <c r="L139" i="7" s="1"/>
  <c r="M139" i="7" s="1" a="1"/>
  <c r="M139" i="7" s="1"/>
  <c r="K495" i="7" a="1"/>
  <c r="K495" i="7" s="1"/>
  <c r="L495" i="7" s="1" a="1"/>
  <c r="L495" i="7" s="1"/>
  <c r="M495" i="7" s="1" a="1"/>
  <c r="M495" i="7" s="1"/>
  <c r="K619" i="7" a="1"/>
  <c r="K619" i="7" s="1"/>
  <c r="L619" i="7" s="1" a="1"/>
  <c r="L619" i="7" s="1"/>
  <c r="M619" i="7" s="1" a="1"/>
  <c r="M619" i="7" s="1"/>
  <c r="K921" i="7" a="1"/>
  <c r="K921" i="7" s="1"/>
  <c r="L921" i="7" s="1" a="1"/>
  <c r="L921" i="7" s="1"/>
  <c r="M921" i="7" s="1" a="1"/>
  <c r="M921" i="7" s="1"/>
  <c r="K256" i="7" a="1"/>
  <c r="K256" i="7" s="1"/>
  <c r="L256" i="7" s="1" a="1"/>
  <c r="L256" i="7" s="1"/>
  <c r="M256" i="7" s="1" a="1"/>
  <c r="M256" i="7" s="1"/>
  <c r="K466" i="7" a="1"/>
  <c r="K466" i="7" s="1"/>
  <c r="L466" i="7" s="1" a="1"/>
  <c r="L466" i="7" s="1"/>
  <c r="M466" i="7" s="1" a="1"/>
  <c r="M466" i="7" s="1"/>
  <c r="K758" i="7" a="1"/>
  <c r="K758" i="7" s="1"/>
  <c r="L758" i="7" s="1" a="1"/>
  <c r="L758" i="7" s="1"/>
  <c r="M758" i="7" s="1" a="1"/>
  <c r="M758" i="7" s="1"/>
  <c r="K861" i="7" a="1"/>
  <c r="K861" i="7" s="1"/>
  <c r="L861" i="7" s="1" a="1"/>
  <c r="L861" i="7" s="1"/>
  <c r="M861" i="7" s="1" a="1"/>
  <c r="M861" i="7" s="1"/>
  <c r="K782" i="7" a="1"/>
  <c r="K782" i="7" s="1"/>
  <c r="K907" i="7" a="1"/>
  <c r="K907" i="7" s="1"/>
  <c r="L907" i="7" s="1" a="1"/>
  <c r="L907" i="7" s="1"/>
  <c r="M907" i="7" s="1" a="1"/>
  <c r="M907" i="7" s="1"/>
  <c r="K811" i="7" a="1"/>
  <c r="K811" i="7" s="1"/>
  <c r="L811" i="7" s="1" a="1"/>
  <c r="L811" i="7" s="1"/>
  <c r="M811" i="7" s="1" a="1"/>
  <c r="M811" i="7" s="1"/>
  <c r="K208" i="7" a="1"/>
  <c r="K208" i="7" s="1"/>
  <c r="L208" i="7" s="1" a="1"/>
  <c r="L208" i="7" s="1"/>
  <c r="M208" i="7" s="1" a="1"/>
  <c r="M208" i="7" s="1"/>
  <c r="K689" i="7" a="1"/>
  <c r="K689" i="7" s="1"/>
  <c r="K172" i="7" a="1"/>
  <c r="K172" i="7" s="1"/>
  <c r="K683" i="7" a="1"/>
  <c r="K683" i="7" s="1"/>
  <c r="K686" i="7" a="1"/>
  <c r="K686" i="7" s="1"/>
  <c r="K964" i="7" a="1"/>
  <c r="K964" i="7" s="1"/>
  <c r="L964" i="7" s="1" a="1"/>
  <c r="L964" i="7" s="1"/>
  <c r="M964" i="7" s="1" a="1"/>
  <c r="M964" i="7" s="1"/>
  <c r="K894" i="7" a="1"/>
  <c r="K894" i="7" s="1"/>
  <c r="L894" i="7" s="1" a="1"/>
  <c r="L894" i="7" s="1"/>
  <c r="M894" i="7" s="1" a="1"/>
  <c r="M894" i="7" s="1"/>
  <c r="K245" i="7" a="1"/>
  <c r="K245" i="7" s="1"/>
  <c r="K880" i="7" a="1"/>
  <c r="K880" i="7" s="1"/>
  <c r="K739" i="7" a="1"/>
  <c r="K739" i="7" s="1"/>
  <c r="K143" i="7" a="1"/>
  <c r="K143" i="7" s="1"/>
  <c r="K560" i="7" a="1"/>
  <c r="K560" i="7" s="1"/>
  <c r="L560" i="7" s="1" a="1"/>
  <c r="L560" i="7" s="1"/>
  <c r="M560" i="7" s="1" a="1"/>
  <c r="M560" i="7" s="1"/>
  <c r="K507" i="7" a="1"/>
  <c r="K507" i="7" s="1"/>
  <c r="L507" i="7" s="1" a="1"/>
  <c r="L507" i="7" s="1"/>
  <c r="M507" i="7" s="1" a="1"/>
  <c r="M507" i="7" s="1"/>
  <c r="K337" i="7" a="1"/>
  <c r="K337" i="7" s="1"/>
  <c r="L337" i="7" s="1" a="1"/>
  <c r="L337" i="7" s="1"/>
  <c r="M337" i="7" s="1" a="1"/>
  <c r="M337" i="7" s="1"/>
  <c r="K220" i="7" a="1"/>
  <c r="K220" i="7" s="1"/>
  <c r="K279" i="7" a="1"/>
  <c r="K279" i="7" s="1"/>
  <c r="L279" i="7" s="1" a="1"/>
  <c r="L279" i="7" s="1"/>
  <c r="M279" i="7" s="1" a="1"/>
  <c r="M279" i="7" s="1"/>
  <c r="K842" i="7" a="1"/>
  <c r="K842" i="7" s="1"/>
  <c r="L842" i="7" s="1" a="1"/>
  <c r="L842" i="7" s="1"/>
  <c r="M842" i="7" s="1" a="1"/>
  <c r="M842" i="7" s="1"/>
  <c r="K670" i="7" a="1"/>
  <c r="K670" i="7" s="1"/>
  <c r="L670" i="7" s="1" a="1"/>
  <c r="L670" i="7" s="1"/>
  <c r="M670" i="7" s="1" a="1"/>
  <c r="M670" i="7" s="1"/>
  <c r="K705" i="7" a="1"/>
  <c r="K705" i="7" s="1"/>
  <c r="K752" i="7" a="1"/>
  <c r="K752" i="7" s="1"/>
  <c r="K488" i="7" a="1"/>
  <c r="K488" i="7" s="1"/>
  <c r="K546" i="7" a="1"/>
  <c r="K546" i="7" s="1"/>
  <c r="K659" i="7" a="1"/>
  <c r="K659" i="7" s="1"/>
  <c r="K503" i="7" a="1"/>
  <c r="K503" i="7" s="1"/>
  <c r="K298" i="7" a="1"/>
  <c r="K298" i="7" s="1"/>
  <c r="K241" i="7" a="1"/>
  <c r="K241" i="7" s="1"/>
  <c r="K574" i="7" a="1"/>
  <c r="K574" i="7" s="1"/>
  <c r="L574" i="7" s="1" a="1"/>
  <c r="L574" i="7" s="1"/>
  <c r="M574" i="7" s="1" a="1"/>
  <c r="M574" i="7" s="1"/>
  <c r="K634" i="7" a="1"/>
  <c r="K634" i="7" s="1"/>
  <c r="L634" i="7" s="1" a="1"/>
  <c r="L634" i="7" s="1"/>
  <c r="M634" i="7" s="1" a="1"/>
  <c r="M634" i="7" s="1"/>
  <c r="K248" i="7" a="1"/>
  <c r="K248" i="7" s="1"/>
  <c r="L248" i="7" s="1" a="1"/>
  <c r="L248" i="7" s="1"/>
  <c r="M248" i="7" s="1" a="1"/>
  <c r="M248" i="7" s="1"/>
  <c r="K837" i="7" a="1"/>
  <c r="K837" i="7" s="1"/>
  <c r="L837" i="7" s="1" a="1"/>
  <c r="L837" i="7" s="1"/>
  <c r="M837" i="7" s="1" a="1"/>
  <c r="M837" i="7" s="1"/>
  <c r="K939" i="7" a="1"/>
  <c r="K939" i="7" s="1"/>
  <c r="K711" i="7" a="1"/>
  <c r="K711" i="7" s="1"/>
  <c r="K415" i="7" a="1"/>
  <c r="K415" i="7" s="1"/>
  <c r="K349" i="7" a="1"/>
  <c r="K349" i="7" s="1"/>
  <c r="K324" i="7" a="1"/>
  <c r="K324" i="7" s="1"/>
  <c r="K152" i="7" a="1"/>
  <c r="K152" i="7" s="1"/>
  <c r="L152" i="7" s="1" a="1"/>
  <c r="L152" i="7" s="1"/>
  <c r="M152" i="7" s="1" a="1"/>
  <c r="M152" i="7" s="1"/>
  <c r="K285" i="7" a="1"/>
  <c r="K285" i="7" s="1"/>
  <c r="L285" i="7" s="1" a="1"/>
  <c r="L285" i="7" s="1"/>
  <c r="M285" i="7" s="1" a="1"/>
  <c r="M285" i="7" s="1"/>
  <c r="K188" i="7" a="1"/>
  <c r="K188" i="7" s="1"/>
  <c r="L188" i="7" s="1" a="1"/>
  <c r="L188" i="7" s="1"/>
  <c r="M188" i="7" s="1" a="1"/>
  <c r="M188" i="7" s="1"/>
  <c r="K829" i="7" a="1"/>
  <c r="K829" i="7" s="1"/>
  <c r="L829" i="7" s="1" a="1"/>
  <c r="L829" i="7" s="1"/>
  <c r="M829" i="7" s="1" a="1"/>
  <c r="M829" i="7" s="1"/>
  <c r="K687" i="7" a="1"/>
  <c r="K687" i="7" s="1"/>
  <c r="L687" i="7" s="1" a="1"/>
  <c r="L687" i="7" s="1"/>
  <c r="M687" i="7" s="1" a="1"/>
  <c r="M687" i="7" s="1"/>
  <c r="K954" i="7" a="1"/>
  <c r="K954" i="7" s="1"/>
  <c r="L954" i="7" s="1" a="1"/>
  <c r="L954" i="7" s="1"/>
  <c r="M954" i="7" s="1" a="1"/>
  <c r="M954" i="7" s="1"/>
  <c r="K878" i="7" a="1"/>
  <c r="K878" i="7" s="1"/>
  <c r="L878" i="7" s="1" a="1"/>
  <c r="L878" i="7" s="1"/>
  <c r="M878" i="7" s="1" a="1"/>
  <c r="M878" i="7" s="1"/>
  <c r="K183" i="7" a="1"/>
  <c r="K183" i="7" s="1"/>
  <c r="L183" i="7" s="1" a="1"/>
  <c r="L183" i="7" s="1"/>
  <c r="M183" i="7" s="1" a="1"/>
  <c r="M183" i="7" s="1"/>
  <c r="K235" i="7" a="1"/>
  <c r="K235" i="7" s="1"/>
  <c r="L235" i="7" s="1" a="1"/>
  <c r="L235" i="7" s="1"/>
  <c r="M235" i="7" s="1" a="1"/>
  <c r="M235" i="7" s="1"/>
  <c r="K952" i="7" a="1"/>
  <c r="K952" i="7" s="1"/>
  <c r="K135" i="7" a="1"/>
  <c r="K135" i="7" s="1"/>
  <c r="K1000" i="7" a="1"/>
  <c r="K1000" i="7" s="1"/>
  <c r="L1000" i="7" s="1" a="1"/>
  <c r="L1000" i="7" s="1"/>
  <c r="M1000" i="7" s="1" a="1"/>
  <c r="M1000" i="7" s="1"/>
  <c r="K537" i="7" a="1"/>
  <c r="K537" i="7" s="1"/>
  <c r="K312" i="7" a="1"/>
  <c r="K312" i="7" s="1"/>
  <c r="K734" i="7" a="1"/>
  <c r="K734" i="7" s="1"/>
  <c r="L734" i="7" s="1" a="1"/>
  <c r="L734" i="7" s="1"/>
  <c r="M734" i="7" s="1" a="1"/>
  <c r="M734" i="7" s="1"/>
  <c r="K737" i="7" a="1"/>
  <c r="K737" i="7" s="1"/>
  <c r="L737" i="7" s="1" a="1"/>
  <c r="L737" i="7" s="1"/>
  <c r="M737" i="7" s="1" a="1"/>
  <c r="M737" i="7" s="1"/>
  <c r="K178" i="7" a="1"/>
  <c r="K178" i="7" s="1"/>
  <c r="L178" i="7" s="1" a="1"/>
  <c r="L178" i="7" s="1"/>
  <c r="M178" i="7" s="1" a="1"/>
  <c r="M178" i="7" s="1"/>
  <c r="K396" i="7" a="1"/>
  <c r="K396" i="7" s="1"/>
  <c r="L396" i="7" s="1" a="1"/>
  <c r="L396" i="7" s="1"/>
  <c r="M396" i="7" s="1" a="1"/>
  <c r="M396" i="7" s="1"/>
  <c r="K785" i="7" a="1"/>
  <c r="K785" i="7" s="1"/>
  <c r="L785" i="7" s="1" a="1"/>
  <c r="L785" i="7" s="1"/>
  <c r="M785" i="7" s="1" a="1"/>
  <c r="M785" i="7" s="1"/>
  <c r="K242" i="7" a="1"/>
  <c r="K242" i="7" s="1"/>
  <c r="K328" i="7" a="1"/>
  <c r="K328" i="7" s="1"/>
  <c r="L328" i="7" s="1" a="1"/>
  <c r="L328" i="7" s="1"/>
  <c r="M328" i="7" s="1" a="1"/>
  <c r="M328" i="7" s="1"/>
  <c r="K545" i="7" a="1"/>
  <c r="K545" i="7" s="1"/>
  <c r="L545" i="7" s="1" a="1"/>
  <c r="L545" i="7" s="1"/>
  <c r="M545" i="7" s="1" a="1"/>
  <c r="M545" i="7" s="1"/>
  <c r="K476" i="7" a="1"/>
  <c r="K476" i="7" s="1"/>
  <c r="K392" i="7" a="1"/>
  <c r="K392" i="7" s="1"/>
  <c r="K233" i="7" a="1"/>
  <c r="K233" i="7" s="1"/>
  <c r="K693" i="7" a="1"/>
  <c r="K693" i="7" s="1"/>
  <c r="K810" i="7" a="1"/>
  <c r="K810" i="7" s="1"/>
  <c r="K639" i="7" a="1"/>
  <c r="K639" i="7" s="1"/>
  <c r="K218" i="7" a="1"/>
  <c r="K218" i="7" s="1"/>
  <c r="L218" i="7" s="1" a="1"/>
  <c r="L218" i="7" s="1"/>
  <c r="M218" i="7" s="1" a="1"/>
  <c r="M218" i="7" s="1"/>
  <c r="K566" i="7" a="1"/>
  <c r="K566" i="7" s="1"/>
  <c r="L566" i="7" s="1" a="1"/>
  <c r="L566" i="7" s="1"/>
  <c r="M566" i="7" s="1" a="1"/>
  <c r="M566" i="7" s="1"/>
  <c r="K532" i="7" a="1"/>
  <c r="K532" i="7" s="1"/>
  <c r="L532" i="7" s="1" a="1"/>
  <c r="L532" i="7" s="1"/>
  <c r="M532" i="7" s="1" a="1"/>
  <c r="M532" i="7" s="1"/>
  <c r="K754" i="7" a="1"/>
  <c r="K754" i="7" s="1"/>
  <c r="L754" i="7" s="1" a="1"/>
  <c r="L754" i="7" s="1"/>
  <c r="M754" i="7" s="1" a="1"/>
  <c r="M754" i="7" s="1"/>
  <c r="K160" i="7" a="1"/>
  <c r="K160" i="7" s="1"/>
  <c r="L160" i="7" s="1" a="1"/>
  <c r="L160" i="7" s="1"/>
  <c r="M160" i="7" s="1" a="1"/>
  <c r="M160" i="7" s="1"/>
  <c r="K843" i="7" a="1"/>
  <c r="K843" i="7" s="1"/>
  <c r="L843" i="7" s="1" a="1"/>
  <c r="L843" i="7" s="1"/>
  <c r="M843" i="7" s="1" a="1"/>
  <c r="M843" i="7" s="1"/>
  <c r="K847" i="7" a="1"/>
  <c r="K847" i="7" s="1"/>
  <c r="K947" i="7" a="1"/>
  <c r="K947" i="7" s="1"/>
  <c r="L947" i="7" s="1" a="1"/>
  <c r="L947" i="7" s="1"/>
  <c r="M947" i="7" s="1" a="1"/>
  <c r="M947" i="7" s="1"/>
  <c r="K368" i="7" a="1"/>
  <c r="K368" i="7" s="1"/>
  <c r="L368" i="7" s="1" a="1"/>
  <c r="L368" i="7" s="1"/>
  <c r="M368" i="7" s="1" a="1"/>
  <c r="M368" i="7" s="1"/>
  <c r="K335" i="7" a="1"/>
  <c r="K335" i="7" s="1"/>
  <c r="K915" i="7" a="1"/>
  <c r="K915" i="7" s="1"/>
  <c r="K161" i="7" a="1"/>
  <c r="K161" i="7" s="1"/>
  <c r="L161" i="7" s="1" a="1"/>
  <c r="L161" i="7" s="1"/>
  <c r="M161" i="7" s="1" a="1"/>
  <c r="M161" i="7" s="1"/>
  <c r="K596" i="7" a="1"/>
  <c r="K596" i="7" s="1"/>
  <c r="L596" i="7" s="1" a="1"/>
  <c r="L596" i="7" s="1"/>
  <c r="M596" i="7" s="1" a="1"/>
  <c r="M596" i="7" s="1"/>
  <c r="K126" i="7" a="1"/>
  <c r="K126" i="7" s="1"/>
  <c r="K891" i="7" a="1"/>
  <c r="K891" i="7" s="1"/>
  <c r="L891" i="7" s="1" a="1"/>
  <c r="L891" i="7" s="1"/>
  <c r="M891" i="7" s="1" a="1"/>
  <c r="M891" i="7" s="1"/>
  <c r="K239" i="7" a="1"/>
  <c r="K239" i="7" s="1"/>
  <c r="K856" i="7" a="1"/>
  <c r="K856" i="7" s="1"/>
  <c r="K724" i="7" a="1"/>
  <c r="K724" i="7" s="1"/>
  <c r="K641" i="7" a="1"/>
  <c r="K641" i="7" s="1"/>
  <c r="L641" i="7" s="1" a="1"/>
  <c r="L641" i="7" s="1"/>
  <c r="M641" i="7" s="1" a="1"/>
  <c r="M641" i="7" s="1"/>
  <c r="K869" i="7" a="1"/>
  <c r="K869" i="7" s="1"/>
  <c r="L869" i="7" s="1" a="1"/>
  <c r="L869" i="7" s="1"/>
  <c r="M869" i="7" s="1" a="1"/>
  <c r="M869" i="7" s="1"/>
  <c r="K203" i="7" a="1"/>
  <c r="K203" i="7" s="1"/>
  <c r="L203" i="7" s="1" a="1"/>
  <c r="L203" i="7" s="1"/>
  <c r="M203" i="7" s="1" a="1"/>
  <c r="M203" i="7" s="1"/>
  <c r="K652" i="7" a="1"/>
  <c r="K652" i="7" s="1"/>
  <c r="L652" i="7" s="1" a="1"/>
  <c r="L652" i="7" s="1"/>
  <c r="M652" i="7" s="1" a="1"/>
  <c r="M652" i="7" s="1"/>
  <c r="K717" i="7" a="1"/>
  <c r="K717" i="7" s="1"/>
  <c r="L717" i="7" s="1" a="1"/>
  <c r="L717" i="7" s="1"/>
  <c r="M717" i="7" s="1" a="1"/>
  <c r="M717" i="7" s="1"/>
  <c r="K783" i="7" a="1"/>
  <c r="K783" i="7" s="1"/>
  <c r="L783" i="7" s="1" a="1"/>
  <c r="L783" i="7" s="1"/>
  <c r="M783" i="7" s="1" a="1"/>
  <c r="M783" i="7" s="1"/>
  <c r="K818" i="7" a="1"/>
  <c r="K818" i="7" s="1"/>
  <c r="L818" i="7" s="1" a="1"/>
  <c r="L818" i="7" s="1"/>
  <c r="M818" i="7" s="1" a="1"/>
  <c r="M818" i="7" s="1"/>
  <c r="K694" i="7" a="1"/>
  <c r="K694" i="7" s="1"/>
  <c r="L694" i="7" s="1" a="1"/>
  <c r="L694" i="7" s="1"/>
  <c r="M694" i="7" s="1" a="1"/>
  <c r="M694" i="7" s="1"/>
  <c r="K409" i="7" a="1"/>
  <c r="K409" i="7" s="1"/>
  <c r="L409" i="7" s="1" a="1"/>
  <c r="L409" i="7" s="1"/>
  <c r="M409" i="7" s="1" a="1"/>
  <c r="M409" i="7" s="1"/>
  <c r="K911" i="7" a="1"/>
  <c r="K911" i="7" s="1"/>
  <c r="K148" i="7" a="1"/>
  <c r="K148" i="7" s="1"/>
  <c r="L148" i="7" s="1" a="1"/>
  <c r="L148" i="7" s="1"/>
  <c r="M148" i="7" s="1" a="1"/>
  <c r="M148" i="7" s="1"/>
  <c r="K458" i="7" a="1"/>
  <c r="K458" i="7" s="1"/>
  <c r="K740" i="7" a="1"/>
  <c r="K740" i="7" s="1"/>
  <c r="L740" i="7" s="1" a="1"/>
  <c r="L740" i="7" s="1"/>
  <c r="M740" i="7" s="1" a="1"/>
  <c r="M740" i="7" s="1"/>
  <c r="K610" i="7" a="1"/>
  <c r="K610" i="7" s="1"/>
  <c r="L610" i="7" s="1" a="1"/>
  <c r="L610" i="7" s="1"/>
  <c r="M610" i="7" s="1" a="1"/>
  <c r="M610" i="7" s="1"/>
  <c r="K418" i="7" a="1"/>
  <c r="K418" i="7" s="1"/>
  <c r="L418" i="7" s="1" a="1"/>
  <c r="L418" i="7" s="1"/>
  <c r="M418" i="7" s="1" a="1"/>
  <c r="M418" i="7" s="1"/>
  <c r="K824" i="7" a="1"/>
  <c r="K824" i="7" s="1"/>
  <c r="K417" i="7" a="1"/>
  <c r="K417" i="7" s="1"/>
  <c r="L417" i="7" s="1" a="1"/>
  <c r="L417" i="7" s="1"/>
  <c r="M417" i="7" s="1" a="1"/>
  <c r="M417" i="7" s="1"/>
  <c r="K474" i="7" a="1"/>
  <c r="K474" i="7" s="1"/>
  <c r="L474" i="7" s="1" a="1"/>
  <c r="L474" i="7" s="1"/>
  <c r="M474" i="7" s="1" a="1"/>
  <c r="M474" i="7" s="1"/>
  <c r="K612" i="7" a="1"/>
  <c r="K612" i="7" s="1"/>
  <c r="L612" i="7" s="1" a="1"/>
  <c r="L612" i="7" s="1"/>
  <c r="M612" i="7" s="1" a="1"/>
  <c r="M612" i="7" s="1"/>
  <c r="K1007" i="7" a="1"/>
  <c r="K1007" i="7" s="1"/>
  <c r="L1007" i="7" s="1" a="1"/>
  <c r="L1007" i="7" s="1"/>
  <c r="M1007" i="7" s="1" a="1"/>
  <c r="M1007" i="7" s="1"/>
  <c r="K730" i="7" a="1"/>
  <c r="K730" i="7" s="1"/>
  <c r="K839" i="7" a="1"/>
  <c r="K839" i="7" s="1"/>
  <c r="L839" i="7" s="1" a="1"/>
  <c r="L839" i="7" s="1"/>
  <c r="M839" i="7" s="1" a="1"/>
  <c r="M839" i="7" s="1"/>
  <c r="K461" i="7" a="1"/>
  <c r="K461" i="7" s="1"/>
  <c r="K113" i="7" a="1"/>
  <c r="K113" i="7" s="1"/>
  <c r="K230" i="7" a="1"/>
  <c r="K230" i="7" s="1"/>
  <c r="K315" i="7" a="1"/>
  <c r="K315" i="7" s="1"/>
  <c r="K141" i="7" a="1"/>
  <c r="K141" i="7" s="1"/>
  <c r="K854" i="7" a="1"/>
  <c r="K854" i="7" s="1"/>
  <c r="K822" i="7" a="1"/>
  <c r="K822" i="7" s="1"/>
  <c r="L822" i="7" s="1" a="1"/>
  <c r="L822" i="7" s="1"/>
  <c r="M822" i="7" s="1" a="1"/>
  <c r="M822" i="7" s="1"/>
  <c r="K407" i="7" a="1"/>
  <c r="K407" i="7" s="1"/>
  <c r="K424" i="7" a="1"/>
  <c r="K424" i="7" s="1"/>
  <c r="K496" i="7" a="1"/>
  <c r="K496" i="7" s="1"/>
  <c r="K158" i="7" a="1"/>
  <c r="K158" i="7" s="1"/>
  <c r="L158" i="7" s="1" a="1"/>
  <c r="L158" i="7" s="1"/>
  <c r="M158" i="7" s="1" a="1"/>
  <c r="M158" i="7" s="1"/>
  <c r="K370" i="7" a="1"/>
  <c r="K370" i="7" s="1"/>
  <c r="L370" i="7" s="1" a="1"/>
  <c r="L370" i="7" s="1"/>
  <c r="M370" i="7" s="1" a="1"/>
  <c r="M370" i="7" s="1"/>
  <c r="K426" i="7" a="1"/>
  <c r="K426" i="7" s="1"/>
  <c r="L426" i="7" s="1" a="1"/>
  <c r="L426" i="7" s="1"/>
  <c r="M426" i="7" s="1" a="1"/>
  <c r="M426" i="7" s="1"/>
  <c r="K940" i="7" a="1"/>
  <c r="K940" i="7" s="1"/>
  <c r="L940" i="7" s="1" a="1"/>
  <c r="L940" i="7" s="1"/>
  <c r="M940" i="7" s="1" a="1"/>
  <c r="M940" i="7" s="1"/>
  <c r="K767" i="7" a="1"/>
  <c r="K767" i="7" s="1"/>
  <c r="L767" i="7" s="1" a="1"/>
  <c r="L767" i="7" s="1"/>
  <c r="M767" i="7" s="1" a="1"/>
  <c r="M767" i="7" s="1"/>
  <c r="K958" i="7" a="1"/>
  <c r="K958" i="7" s="1"/>
  <c r="L958" i="7" s="1" a="1"/>
  <c r="L958" i="7" s="1"/>
  <c r="M958" i="7" s="1" a="1"/>
  <c r="M958" i="7" s="1"/>
  <c r="K962" i="7" a="1"/>
  <c r="K962" i="7" s="1"/>
  <c r="K479" i="7" a="1"/>
  <c r="K479" i="7" s="1"/>
  <c r="K378" i="7" a="1"/>
  <c r="K378" i="7" s="1"/>
  <c r="L378" i="7" s="1" a="1"/>
  <c r="L378" i="7" s="1"/>
  <c r="M378" i="7" s="1" a="1"/>
  <c r="M378" i="7" s="1"/>
  <c r="K269" i="7" a="1"/>
  <c r="K269" i="7" s="1"/>
  <c r="K642" i="7" a="1"/>
  <c r="K642" i="7" s="1"/>
  <c r="L642" i="7" s="1" a="1"/>
  <c r="L642" i="7" s="1"/>
  <c r="M642" i="7" s="1" a="1"/>
  <c r="M642" i="7" s="1"/>
  <c r="K935" i="7" a="1"/>
  <c r="K935" i="7" s="1"/>
  <c r="L935" i="7" s="1" a="1"/>
  <c r="L935" i="7" s="1"/>
  <c r="M935" i="7" s="1" a="1"/>
  <c r="M935" i="7" s="1"/>
  <c r="K517" i="7" a="1"/>
  <c r="K517" i="7" s="1"/>
  <c r="L517" i="7" s="1" a="1"/>
  <c r="L517" i="7" s="1"/>
  <c r="M517" i="7" s="1" a="1"/>
  <c r="M517" i="7" s="1"/>
  <c r="K654" i="7" a="1"/>
  <c r="K654" i="7" s="1"/>
  <c r="L654" i="7" s="1" a="1"/>
  <c r="L654" i="7" s="1"/>
  <c r="M654" i="7" s="1" a="1"/>
  <c r="M654" i="7" s="1"/>
  <c r="K874" i="7" a="1"/>
  <c r="K874" i="7" s="1"/>
  <c r="L874" i="7" s="1" a="1"/>
  <c r="L874" i="7" s="1"/>
  <c r="M874" i="7" s="1" a="1"/>
  <c r="M874" i="7" s="1"/>
  <c r="K712" i="7" a="1"/>
  <c r="K712" i="7" s="1"/>
  <c r="K214" i="7" a="1"/>
  <c r="K214" i="7" s="1"/>
  <c r="L214" i="7" s="1" a="1"/>
  <c r="L214" i="7" s="1"/>
  <c r="M214" i="7" s="1" a="1"/>
  <c r="M214" i="7" s="1"/>
  <c r="K735" i="7" a="1"/>
  <c r="K735" i="7" s="1"/>
  <c r="L735" i="7" s="1" a="1"/>
  <c r="L735" i="7" s="1"/>
  <c r="M735" i="7" s="1" a="1"/>
  <c r="M735" i="7" s="1"/>
  <c r="K873" i="7" a="1"/>
  <c r="K873" i="7" s="1"/>
  <c r="L873" i="7" s="1" a="1"/>
  <c r="L873" i="7" s="1"/>
  <c r="M873" i="7" s="1" a="1"/>
  <c r="M873" i="7" s="1"/>
  <c r="K531" i="7" a="1"/>
  <c r="K531" i="7" s="1"/>
  <c r="K603" i="7" a="1"/>
  <c r="K603" i="7" s="1"/>
  <c r="K362" i="7" a="1"/>
  <c r="K362" i="7" s="1"/>
  <c r="K388" i="7" a="1"/>
  <c r="K388" i="7" s="1"/>
  <c r="L388" i="7" s="1" a="1"/>
  <c r="L388" i="7" s="1"/>
  <c r="M388" i="7" s="1" a="1"/>
  <c r="M388" i="7" s="1"/>
  <c r="K745" i="7" a="1"/>
  <c r="K745" i="7" s="1"/>
  <c r="L745" i="7" s="1" a="1"/>
  <c r="L745" i="7" s="1"/>
  <c r="M745" i="7" s="1" a="1"/>
  <c r="M745" i="7" s="1"/>
  <c r="K942" i="7" a="1"/>
  <c r="K942" i="7" s="1"/>
  <c r="K341" i="7" a="1"/>
  <c r="K341" i="7" s="1"/>
  <c r="L341" i="7" s="1" a="1"/>
  <c r="L341" i="7" s="1"/>
  <c r="M341" i="7" s="1" a="1"/>
  <c r="M341" i="7" s="1"/>
  <c r="K372" i="7" a="1"/>
  <c r="K372" i="7" s="1"/>
  <c r="K688" i="7" a="1"/>
  <c r="K688" i="7" s="1"/>
  <c r="L688" i="7" s="1" a="1"/>
  <c r="L688" i="7" s="1"/>
  <c r="M688" i="7" s="1" a="1"/>
  <c r="M688" i="7" s="1"/>
  <c r="K213" i="7" a="1"/>
  <c r="K213" i="7" s="1"/>
  <c r="L213" i="7" s="1" a="1"/>
  <c r="L213" i="7" s="1"/>
  <c r="M213" i="7" s="1" a="1"/>
  <c r="M213" i="7" s="1"/>
  <c r="K437" i="7" a="1"/>
  <c r="K437" i="7" s="1"/>
  <c r="L437" i="7" s="1" a="1"/>
  <c r="L437" i="7" s="1"/>
  <c r="M437" i="7" s="1" a="1"/>
  <c r="M437" i="7" s="1"/>
  <c r="K182" i="7" a="1"/>
  <c r="K182" i="7" s="1"/>
  <c r="K311" i="7" a="1"/>
  <c r="K311" i="7" s="1"/>
  <c r="K766" i="7" a="1"/>
  <c r="K766" i="7" s="1"/>
  <c r="K169" i="7" a="1"/>
  <c r="K169" i="7" s="1"/>
  <c r="L169" i="7" s="1" a="1"/>
  <c r="L169" i="7" s="1"/>
  <c r="M169" i="7" s="1" a="1"/>
  <c r="M169" i="7" s="1"/>
  <c r="K151" i="7" a="1"/>
  <c r="K151" i="7" s="1"/>
  <c r="K955" i="7" a="1"/>
  <c r="K955" i="7" s="1"/>
  <c r="K855" i="7" a="1"/>
  <c r="K855" i="7" s="1"/>
  <c r="K877" i="7" a="1"/>
  <c r="K877" i="7" s="1"/>
  <c r="L877" i="7" s="1" a="1"/>
  <c r="L877" i="7" s="1"/>
  <c r="M877" i="7" s="1" a="1"/>
  <c r="M877" i="7" s="1"/>
  <c r="K632" i="7" a="1"/>
  <c r="K632" i="7" s="1"/>
  <c r="L632" i="7" s="1" a="1"/>
  <c r="L632" i="7" s="1"/>
  <c r="M632" i="7" s="1" a="1"/>
  <c r="M632" i="7" s="1"/>
  <c r="K554" i="7" a="1"/>
  <c r="K554" i="7" s="1"/>
  <c r="L554" i="7" s="1" a="1"/>
  <c r="L554" i="7" s="1"/>
  <c r="M554" i="7" s="1" a="1"/>
  <c r="M554" i="7" s="1"/>
  <c r="K906" i="7" a="1"/>
  <c r="K906" i="7" s="1"/>
  <c r="L906" i="7" s="1" a="1"/>
  <c r="L906" i="7" s="1"/>
  <c r="M906" i="7" s="1" a="1"/>
  <c r="M906" i="7" s="1"/>
  <c r="K501" i="7" a="1"/>
  <c r="K501" i="7" s="1"/>
  <c r="L501" i="7" s="1" a="1"/>
  <c r="L501" i="7" s="1"/>
  <c r="M501" i="7" s="1" a="1"/>
  <c r="M501" i="7" s="1"/>
  <c r="K925" i="7" a="1"/>
  <c r="K925" i="7" s="1"/>
  <c r="K408" i="7" a="1"/>
  <c r="K408" i="7" s="1"/>
  <c r="L408" i="7" s="1" a="1"/>
  <c r="L408" i="7" s="1"/>
  <c r="M408" i="7" s="1" a="1"/>
  <c r="M408" i="7" s="1"/>
  <c r="K201" i="7" a="1"/>
  <c r="K201" i="7" s="1"/>
  <c r="L201" i="7" s="1" a="1"/>
  <c r="L201" i="7" s="1"/>
  <c r="M201" i="7" s="1" a="1"/>
  <c r="M201" i="7" s="1"/>
  <c r="K229" i="7" a="1"/>
  <c r="K229" i="7" s="1"/>
  <c r="K516" i="7" a="1"/>
  <c r="K516" i="7" s="1"/>
  <c r="K194" i="7" a="1"/>
  <c r="K194" i="7" s="1"/>
  <c r="K475" i="7" a="1"/>
  <c r="K475" i="7" s="1"/>
  <c r="L475" i="7" s="1" a="1"/>
  <c r="L475" i="7" s="1"/>
  <c r="M475" i="7" s="1" a="1"/>
  <c r="M475" i="7" s="1"/>
  <c r="K974" i="7" a="1"/>
  <c r="K974" i="7" s="1"/>
  <c r="L974" i="7" s="1" a="1"/>
  <c r="L974" i="7" s="1"/>
  <c r="M974" i="7" s="1" a="1"/>
  <c r="M974" i="7" s="1"/>
  <c r="K960" i="7" a="1"/>
  <c r="K960" i="7" s="1"/>
  <c r="L960" i="7" s="1" a="1"/>
  <c r="L960" i="7" s="1"/>
  <c r="M960" i="7" s="1" a="1"/>
  <c r="M960" i="7" s="1"/>
  <c r="K189" i="7" a="1"/>
  <c r="K189" i="7" s="1"/>
  <c r="L189" i="7" s="1" a="1"/>
  <c r="L189" i="7" s="1"/>
  <c r="M189" i="7" s="1" a="1"/>
  <c r="M189" i="7" s="1"/>
  <c r="K551" i="7" a="1"/>
  <c r="K551" i="7" s="1"/>
  <c r="L551" i="7" s="1" a="1"/>
  <c r="L551" i="7" s="1"/>
  <c r="M551" i="7" s="1" a="1"/>
  <c r="M551" i="7" s="1"/>
  <c r="K881" i="7" a="1"/>
  <c r="K881" i="7" s="1"/>
  <c r="L881" i="7" s="1" a="1"/>
  <c r="L881" i="7" s="1"/>
  <c r="M881" i="7" s="1" a="1"/>
  <c r="M881" i="7" s="1"/>
  <c r="K150" i="7" a="1"/>
  <c r="K150" i="7" s="1"/>
  <c r="L150" i="7" s="1" a="1"/>
  <c r="L150" i="7" s="1"/>
  <c r="M150" i="7" s="1" a="1"/>
  <c r="M150" i="7" s="1"/>
  <c r="K399" i="7" a="1"/>
  <c r="K399" i="7" s="1"/>
  <c r="L399" i="7" s="1" a="1"/>
  <c r="L399" i="7" s="1"/>
  <c r="M399" i="7" s="1" a="1"/>
  <c r="M399" i="7" s="1"/>
  <c r="K533" i="7" a="1"/>
  <c r="K533" i="7" s="1"/>
  <c r="K671" i="7" a="1"/>
  <c r="K671" i="7" s="1"/>
  <c r="L671" i="7" s="1" a="1"/>
  <c r="L671" i="7" s="1"/>
  <c r="M671" i="7" s="1" a="1"/>
  <c r="M671" i="7" s="1"/>
  <c r="K421" i="7" a="1"/>
  <c r="K421" i="7" s="1"/>
  <c r="L421" i="7" s="1" a="1"/>
  <c r="L421" i="7" s="1"/>
  <c r="M421" i="7" s="1" a="1"/>
  <c r="M421" i="7" s="1"/>
  <c r="K727" i="7" a="1"/>
  <c r="K727" i="7" s="1"/>
  <c r="L727" i="7" s="1" a="1"/>
  <c r="L727" i="7" s="1"/>
  <c r="M727" i="7" s="1" a="1"/>
  <c r="M727" i="7" s="1"/>
  <c r="K831" i="7" a="1"/>
  <c r="K831" i="7" s="1"/>
  <c r="L831" i="7" s="1" a="1"/>
  <c r="L831" i="7" s="1"/>
  <c r="M831" i="7" s="1" a="1"/>
  <c r="M831" i="7" s="1"/>
  <c r="K534" i="7" a="1"/>
  <c r="K534" i="7" s="1"/>
  <c r="L534" i="7" s="1" a="1"/>
  <c r="L534" i="7" s="1"/>
  <c r="M534" i="7" s="1" a="1"/>
  <c r="M534" i="7" s="1"/>
  <c r="K292" i="7" a="1"/>
  <c r="K292" i="7" s="1"/>
  <c r="L292" i="7" s="1" a="1"/>
  <c r="L292" i="7" s="1"/>
  <c r="M292" i="7" s="1" a="1"/>
  <c r="M292" i="7" s="1"/>
  <c r="K722" i="7" a="1"/>
  <c r="K722" i="7" s="1"/>
  <c r="K761" i="7" a="1"/>
  <c r="K761" i="7" s="1"/>
  <c r="L761" i="7" s="1" a="1"/>
  <c r="L761" i="7" s="1"/>
  <c r="M761" i="7" s="1" a="1"/>
  <c r="M761" i="7" s="1"/>
  <c r="K801" i="7" a="1"/>
  <c r="K801" i="7" s="1"/>
  <c r="L801" i="7" s="1" a="1"/>
  <c r="L801" i="7" s="1"/>
  <c r="M801" i="7" s="1" a="1"/>
  <c r="M801" i="7" s="1"/>
  <c r="K313" i="7" a="1"/>
  <c r="K313" i="7" s="1"/>
  <c r="K557" i="7" a="1"/>
  <c r="K557" i="7" s="1"/>
  <c r="L557" i="7" s="1" a="1"/>
  <c r="L557" i="7" s="1"/>
  <c r="M557" i="7" s="1" a="1"/>
  <c r="M557" i="7" s="1"/>
  <c r="K345" i="7" a="1"/>
  <c r="K345" i="7" s="1"/>
  <c r="L345" i="7" s="1" a="1"/>
  <c r="L345" i="7" s="1"/>
  <c r="M345" i="7" s="1" a="1"/>
  <c r="M345" i="7" s="1"/>
  <c r="K386" i="7" a="1"/>
  <c r="K386" i="7" s="1"/>
  <c r="L386" i="7" s="1" a="1"/>
  <c r="L386" i="7" s="1"/>
  <c r="M386" i="7" s="1" a="1"/>
  <c r="M386" i="7" s="1"/>
  <c r="K863" i="7" a="1"/>
  <c r="K863" i="7" s="1"/>
  <c r="K280" i="7" a="1"/>
  <c r="K280" i="7" s="1"/>
  <c r="L280" i="7" s="1" a="1"/>
  <c r="L280" i="7" s="1"/>
  <c r="M280" i="7" s="1" a="1"/>
  <c r="M280" i="7" s="1"/>
  <c r="K401" i="7" a="1"/>
  <c r="K401" i="7" s="1"/>
  <c r="K1014" i="7" a="1"/>
  <c r="K1014" i="7" s="1"/>
  <c r="K142" i="7" a="1"/>
  <c r="K142" i="7" s="1"/>
  <c r="L142" i="7" s="1" a="1"/>
  <c r="L142" i="7" s="1"/>
  <c r="M142" i="7" s="1" a="1"/>
  <c r="M142" i="7" s="1"/>
  <c r="K165" i="7" a="1"/>
  <c r="K165" i="7" s="1"/>
  <c r="L165" i="7" s="1" a="1"/>
  <c r="L165" i="7" s="1"/>
  <c r="M165" i="7" s="1" a="1"/>
  <c r="M165" i="7" s="1"/>
  <c r="K889" i="7" a="1"/>
  <c r="K889" i="7" s="1"/>
  <c r="L889" i="7" s="1" a="1"/>
  <c r="L889" i="7" s="1"/>
  <c r="M889" i="7" s="1" a="1"/>
  <c r="M889" i="7" s="1"/>
  <c r="K390" i="7" a="1"/>
  <c r="K390" i="7" s="1"/>
  <c r="K255" i="7" a="1"/>
  <c r="K255" i="7" s="1"/>
  <c r="L255" i="7" s="1" a="1"/>
  <c r="L255" i="7" s="1"/>
  <c r="M255" i="7" s="1" a="1"/>
  <c r="M255" i="7" s="1"/>
  <c r="K575" i="7" a="1"/>
  <c r="K575" i="7" s="1"/>
  <c r="L575" i="7" s="1" a="1"/>
  <c r="L575" i="7" s="1"/>
  <c r="M575" i="7" s="1" a="1"/>
  <c r="M575" i="7" s="1"/>
  <c r="K222" i="7" a="1"/>
  <c r="K222" i="7" s="1"/>
  <c r="L222" i="7" s="1" a="1"/>
  <c r="L222" i="7" s="1"/>
  <c r="M222" i="7" s="1" a="1"/>
  <c r="M222" i="7" s="1"/>
  <c r="K295" i="7" a="1"/>
  <c r="K295" i="7" s="1"/>
  <c r="L295" i="7" s="1" a="1"/>
  <c r="L295" i="7" s="1"/>
  <c r="M295" i="7" s="1" a="1"/>
  <c r="M295" i="7" s="1"/>
  <c r="K614" i="7" a="1"/>
  <c r="K614" i="7" s="1"/>
  <c r="L614" i="7" s="1" a="1"/>
  <c r="L614" i="7" s="1"/>
  <c r="M614" i="7" s="1" a="1"/>
  <c r="M614" i="7" s="1"/>
  <c r="K333" i="7" a="1"/>
  <c r="K333" i="7" s="1"/>
  <c r="L333" i="7" s="1" a="1"/>
  <c r="L333" i="7" s="1"/>
  <c r="M333" i="7" s="1" a="1"/>
  <c r="M333" i="7" s="1"/>
  <c r="K990" i="7" a="1"/>
  <c r="K990" i="7" s="1"/>
  <c r="K389" i="7" a="1"/>
  <c r="K389" i="7" s="1"/>
  <c r="L389" i="7" s="1" a="1"/>
  <c r="L389" i="7" s="1"/>
  <c r="M389" i="7" s="1" a="1"/>
  <c r="M389" i="7" s="1"/>
  <c r="K917" i="7" a="1"/>
  <c r="K917" i="7" s="1"/>
  <c r="K133" i="7" a="1"/>
  <c r="K133" i="7" s="1"/>
  <c r="L133" i="7" s="1" a="1"/>
  <c r="L133" i="7" s="1"/>
  <c r="M133" i="7" s="1" a="1"/>
  <c r="M133" i="7" s="1"/>
  <c r="K340" i="7" a="1"/>
  <c r="K340" i="7" s="1"/>
  <c r="L340" i="7" s="1" a="1"/>
  <c r="L340" i="7" s="1"/>
  <c r="M340" i="7" s="1" a="1"/>
  <c r="M340" i="7" s="1"/>
  <c r="K912" i="7" a="1"/>
  <c r="K912" i="7" s="1"/>
  <c r="L912" i="7" s="1" a="1"/>
  <c r="L912" i="7" s="1"/>
  <c r="M912" i="7" s="1" a="1"/>
  <c r="M912" i="7" s="1"/>
  <c r="K961" i="7" a="1"/>
  <c r="K961" i="7" s="1"/>
  <c r="K643" i="7" a="1"/>
  <c r="K643" i="7" s="1"/>
  <c r="L643" i="7" s="1" a="1"/>
  <c r="L643" i="7" s="1"/>
  <c r="M643" i="7" s="1" a="1"/>
  <c r="M643" i="7" s="1"/>
  <c r="K865" i="7" a="1"/>
  <c r="K865" i="7" s="1"/>
  <c r="L865" i="7" s="1" a="1"/>
  <c r="L865" i="7" s="1"/>
  <c r="M865" i="7" s="1" a="1"/>
  <c r="M865" i="7" s="1"/>
  <c r="K673" i="7" a="1"/>
  <c r="K673" i="7" s="1"/>
  <c r="L673" i="7" s="1" a="1"/>
  <c r="L673" i="7" s="1"/>
  <c r="M673" i="7" s="1" a="1"/>
  <c r="M673" i="7" s="1"/>
  <c r="N24" i="7"/>
  <c r="I51" i="7"/>
  <c r="J51" i="7" s="1"/>
  <c r="K51" i="7" s="1" a="1"/>
  <c r="K51" i="7" s="1"/>
  <c r="L51" i="7" s="1" a="1"/>
  <c r="L51" i="7" s="1"/>
  <c r="I50" i="7"/>
  <c r="I102" i="7"/>
  <c r="J102" i="7" s="1"/>
  <c r="I89" i="7"/>
  <c r="J89" i="7" s="1"/>
  <c r="K89" i="7" s="1" a="1"/>
  <c r="K89" i="7" s="1"/>
  <c r="L89" i="7" s="1" a="1"/>
  <c r="L89" i="7" s="1"/>
  <c r="M89" i="7" s="1" a="1"/>
  <c r="M89" i="7" s="1"/>
  <c r="AH89" i="7" s="1"/>
  <c r="I7" i="7"/>
  <c r="J7" i="7" s="1"/>
  <c r="K7" i="7" s="1" a="1"/>
  <c r="K7" i="7" s="1"/>
  <c r="L7" i="7" s="1" a="1"/>
  <c r="L7" i="7" s="1"/>
  <c r="M7" i="7" s="1" a="1"/>
  <c r="M7" i="7" s="1"/>
  <c r="AH7" i="7" s="1"/>
  <c r="I87" i="7"/>
  <c r="I19" i="7"/>
  <c r="J19" i="7" s="1"/>
  <c r="K19" i="7" s="1" a="1"/>
  <c r="K19" i="7" s="1"/>
  <c r="L19" i="7" s="1" a="1"/>
  <c r="L19" i="7" s="1"/>
  <c r="I88" i="7"/>
  <c r="N88" i="7" s="1"/>
  <c r="I56" i="7"/>
  <c r="N56" i="7" s="1"/>
  <c r="I27" i="7"/>
  <c r="J27" i="7" s="1"/>
  <c r="K27" i="7" s="1" a="1"/>
  <c r="K27" i="7" s="1"/>
  <c r="L27" i="7" s="1" a="1"/>
  <c r="L27" i="7" s="1"/>
  <c r="I20" i="7"/>
  <c r="I68" i="7"/>
  <c r="I90" i="7"/>
  <c r="I98" i="7"/>
  <c r="I83" i="7"/>
  <c r="J83" i="7" s="1"/>
  <c r="K83" i="7" s="1" a="1"/>
  <c r="K83" i="7" s="1"/>
  <c r="I57" i="7"/>
  <c r="I63" i="7"/>
  <c r="I58" i="7"/>
  <c r="J58" i="7" s="1"/>
  <c r="K58" i="7" s="1" a="1"/>
  <c r="K58" i="7" s="1"/>
  <c r="L58" i="7" s="1" a="1"/>
  <c r="L58" i="7" s="1"/>
  <c r="I25" i="7"/>
  <c r="J25" i="7" s="1"/>
  <c r="K25" i="7" s="1" a="1"/>
  <c r="K25" i="7" s="1"/>
  <c r="I10" i="7"/>
  <c r="I11" i="7"/>
  <c r="J11" i="7" s="1"/>
  <c r="I52" i="7"/>
  <c r="J52" i="7" s="1"/>
  <c r="I104" i="7"/>
  <c r="J104" i="7" s="1"/>
  <c r="K104" i="7" s="1" a="1"/>
  <c r="K104" i="7" s="1"/>
  <c r="I73" i="7"/>
  <c r="I26" i="7"/>
  <c r="J26" i="7" s="1"/>
  <c r="I103" i="7"/>
  <c r="I86" i="7"/>
  <c r="I77" i="7"/>
  <c r="I62" i="7"/>
  <c r="I92" i="7"/>
  <c r="J92" i="7" s="1"/>
  <c r="K92" i="7" s="1" a="1"/>
  <c r="K92" i="7" s="1"/>
  <c r="I97" i="7"/>
  <c r="I47" i="7"/>
  <c r="J47" i="7" s="1"/>
  <c r="I95" i="7"/>
  <c r="J95" i="7" s="1"/>
  <c r="K95" i="7" s="1" a="1"/>
  <c r="K95" i="7" s="1"/>
  <c r="L95" i="7" s="1" a="1"/>
  <c r="L95" i="7" s="1"/>
  <c r="M95" i="7" s="1" a="1"/>
  <c r="M95" i="7" s="1"/>
  <c r="AH95" i="7" s="1"/>
  <c r="I67" i="7"/>
  <c r="J67" i="7" s="1"/>
  <c r="K67" i="7" s="1" a="1"/>
  <c r="K67" i="7" s="1"/>
  <c r="L67" i="7" s="1" a="1"/>
  <c r="L67" i="7" s="1"/>
  <c r="M67" i="7" s="1" a="1"/>
  <c r="M67" i="7" s="1"/>
  <c r="AH67" i="7" s="1"/>
  <c r="I105" i="7"/>
  <c r="I39" i="7"/>
  <c r="J39" i="7" s="1"/>
  <c r="K39" i="7" s="1" a="1"/>
  <c r="K39" i="7" s="1"/>
  <c r="I45" i="7"/>
  <c r="I44" i="7"/>
  <c r="J44" i="7" s="1"/>
  <c r="I17" i="7"/>
  <c r="J17" i="7" s="1"/>
  <c r="K17" i="7" s="1" a="1"/>
  <c r="K17" i="7" s="1"/>
  <c r="L17" i="7" s="1" a="1"/>
  <c r="L17" i="7" s="1"/>
  <c r="M17" i="7" s="1" a="1"/>
  <c r="M17" i="7" s="1"/>
  <c r="AH17" i="7" s="1"/>
  <c r="I76" i="7"/>
  <c r="J76" i="7" s="1"/>
  <c r="I42" i="7"/>
  <c r="I80" i="7"/>
  <c r="I48" i="7"/>
  <c r="J48" i="7" s="1"/>
  <c r="K48" i="7" s="1" a="1"/>
  <c r="K48" i="7" s="1"/>
  <c r="I54" i="7"/>
  <c r="J54" i="7" s="1"/>
  <c r="I38" i="7"/>
  <c r="I28" i="7"/>
  <c r="I72" i="7"/>
  <c r="I32" i="7"/>
  <c r="J32" i="7" s="1"/>
  <c r="I96" i="7"/>
  <c r="J96" i="7" s="1"/>
  <c r="K96" i="7" s="1" a="1"/>
  <c r="K96" i="7" s="1"/>
  <c r="I93" i="7"/>
  <c r="I21" i="7"/>
  <c r="I71" i="7"/>
  <c r="I70" i="7"/>
  <c r="I40" i="7"/>
  <c r="I94" i="7"/>
  <c r="J94" i="7" s="1"/>
  <c r="K94" i="7" s="1" a="1"/>
  <c r="K94" i="7" s="1"/>
  <c r="I101" i="7"/>
  <c r="J101" i="7" s="1"/>
  <c r="K101" i="7" s="1" a="1"/>
  <c r="K101" i="7" s="1"/>
  <c r="L101" i="7" s="1" a="1"/>
  <c r="L101" i="7" s="1"/>
  <c r="M101" i="7" s="1" a="1"/>
  <c r="M101" i="7" s="1"/>
  <c r="AH101" i="7" s="1"/>
  <c r="I13" i="7"/>
  <c r="I55" i="7"/>
  <c r="I78" i="7"/>
  <c r="J78" i="7" s="1"/>
  <c r="K78" i="7" s="1" a="1"/>
  <c r="K78" i="7" s="1"/>
  <c r="L78" i="7" s="1" a="1"/>
  <c r="L78" i="7" s="1"/>
  <c r="M78" i="7" s="1" a="1"/>
  <c r="M78" i="7" s="1"/>
  <c r="AH78" i="7" s="1"/>
  <c r="I29" i="7"/>
  <c r="J29" i="7" s="1"/>
  <c r="I37" i="7"/>
  <c r="J37" i="7" s="1"/>
  <c r="K37" i="7" s="1" a="1"/>
  <c r="K37" i="7" s="1"/>
  <c r="L37" i="7" s="1" a="1"/>
  <c r="L37" i="7" s="1"/>
  <c r="M37" i="7" s="1" a="1"/>
  <c r="M37" i="7" s="1"/>
  <c r="AH37" i="7" s="1"/>
  <c r="I12" i="7"/>
  <c r="J12" i="7" s="1"/>
  <c r="I69" i="7"/>
  <c r="I65" i="7"/>
  <c r="J65" i="7" s="1"/>
  <c r="K65" i="7" s="1" a="1"/>
  <c r="K65" i="7" s="1"/>
  <c r="L65" i="7" s="1" a="1"/>
  <c r="L65" i="7" s="1"/>
  <c r="I75" i="7"/>
  <c r="J75" i="7" s="1"/>
  <c r="I34" i="7"/>
  <c r="I64" i="7"/>
  <c r="J64" i="7" s="1"/>
  <c r="K64" i="7" s="1" a="1"/>
  <c r="K64" i="7" s="1"/>
  <c r="L64" i="7" s="1" a="1"/>
  <c r="L64" i="7" s="1"/>
  <c r="M64" i="7" s="1" a="1"/>
  <c r="M64" i="7" s="1"/>
  <c r="AH64" i="7" s="1"/>
  <c r="I46" i="7"/>
  <c r="J46" i="7" s="1"/>
  <c r="I60" i="7"/>
  <c r="I23" i="7"/>
  <c r="I53" i="7"/>
  <c r="I66" i="7"/>
  <c r="J66" i="7" s="1"/>
  <c r="K66" i="7" s="1" a="1"/>
  <c r="K66" i="7" s="1"/>
  <c r="L66" i="7" s="1" a="1"/>
  <c r="L66" i="7" s="1"/>
  <c r="I35" i="7"/>
  <c r="I43" i="7"/>
  <c r="J43" i="7" s="1"/>
  <c r="I36" i="7"/>
  <c r="I85" i="7"/>
  <c r="J85" i="7" s="1"/>
  <c r="I59" i="7"/>
  <c r="J59" i="7" s="1"/>
  <c r="I81" i="7"/>
  <c r="I33" i="7"/>
  <c r="I14" i="7"/>
  <c r="J14" i="7" s="1"/>
  <c r="I99" i="7"/>
  <c r="I41" i="7"/>
  <c r="J41" i="7" s="1"/>
  <c r="I91" i="7"/>
  <c r="I84" i="7"/>
  <c r="I49" i="7"/>
  <c r="J49" i="7" s="1"/>
  <c r="K49" i="7" s="1" a="1"/>
  <c r="K49" i="7" s="1"/>
  <c r="L49" i="7" s="1" a="1"/>
  <c r="L49" i="7" s="1"/>
  <c r="M49" i="7" s="1" a="1"/>
  <c r="M49" i="7" s="1"/>
  <c r="AH49" i="7" s="1"/>
  <c r="I15" i="7"/>
  <c r="J15" i="7" s="1"/>
  <c r="K15" i="7" s="1" a="1"/>
  <c r="K15" i="7" s="1"/>
  <c r="I8" i="7"/>
  <c r="I100" i="7"/>
  <c r="I31" i="7"/>
  <c r="J31" i="7" s="1"/>
  <c r="K31" i="7" s="1" a="1"/>
  <c r="K31" i="7" s="1"/>
  <c r="L31" i="7" s="1" a="1"/>
  <c r="L31" i="7" s="1"/>
  <c r="I30" i="7"/>
  <c r="J30" i="7" s="1"/>
  <c r="K30" i="7" s="1" a="1"/>
  <c r="K30" i="7" s="1"/>
  <c r="I16" i="7"/>
  <c r="J16" i="7" s="1"/>
  <c r="I18" i="7"/>
  <c r="I74" i="7"/>
  <c r="I82" i="7"/>
  <c r="I79" i="7"/>
  <c r="I22" i="7"/>
  <c r="J22" i="7" s="1"/>
  <c r="K22" i="7" s="1" a="1"/>
  <c r="K22" i="7" s="1"/>
  <c r="L22" i="7" s="1" a="1"/>
  <c r="L22" i="7" s="1"/>
  <c r="M22" i="7" s="1" a="1"/>
  <c r="M22" i="7" s="1"/>
  <c r="AH22" i="7" s="1"/>
  <c r="I9" i="7"/>
  <c r="J9" i="7" s="1"/>
  <c r="I61" i="7"/>
  <c r="J61" i="7" s="1"/>
  <c r="K61" i="7" s="1" a="1"/>
  <c r="K61" i="7" s="1"/>
  <c r="L61" i="7" s="1" a="1"/>
  <c r="L61" i="7" s="1"/>
  <c r="M61" i="7" s="1" a="1"/>
  <c r="M61" i="7" s="1"/>
  <c r="AH61" i="7" s="1"/>
  <c r="H6" i="7"/>
  <c r="F6" i="7"/>
  <c r="F5" i="7" s="1"/>
  <c r="G6" i="7"/>
  <c r="E6" i="7"/>
  <c r="D6" i="7"/>
  <c r="D5" i="7" s="1"/>
  <c r="A13" i="5"/>
  <c r="N12" i="5"/>
  <c r="I12" i="5"/>
  <c r="G12" i="5"/>
  <c r="E12" i="5"/>
  <c r="B12" i="5"/>
  <c r="L12" i="5"/>
  <c r="D12" i="5"/>
  <c r="H12" i="5"/>
  <c r="K12" i="5"/>
  <c r="C12" i="5"/>
  <c r="J12" i="5"/>
  <c r="M12" i="5"/>
  <c r="F12" i="5"/>
  <c r="AR324" i="7" l="1"/>
  <c r="AQ827" i="7"/>
  <c r="AR234" i="7"/>
  <c r="AR593" i="7"/>
  <c r="AR939" i="7"/>
  <c r="AP328" i="7"/>
  <c r="AP673" i="7"/>
  <c r="AQ768" i="7"/>
  <c r="AQ953" i="7"/>
  <c r="AQ365" i="7"/>
  <c r="AP558" i="7"/>
  <c r="AP640" i="7"/>
  <c r="AP117" i="7"/>
  <c r="AQ624" i="7"/>
  <c r="AQ114" i="7"/>
  <c r="AP739" i="7"/>
  <c r="AR920" i="7"/>
  <c r="AP356" i="7"/>
  <c r="AR609" i="7"/>
  <c r="AQ522" i="7"/>
  <c r="AR235" i="7"/>
  <c r="AQ178" i="7"/>
  <c r="AR742" i="7"/>
  <c r="AR618" i="7"/>
  <c r="AR258" i="7"/>
  <c r="AP315" i="7"/>
  <c r="AP320" i="7"/>
  <c r="AQ838" i="7"/>
  <c r="AP235" i="7"/>
  <c r="AR374" i="7"/>
  <c r="AP596" i="7"/>
  <c r="AR566" i="7"/>
  <c r="AS566" i="7" s="1"/>
  <c r="AP108" i="7"/>
  <c r="AR171" i="7"/>
  <c r="AP716" i="7"/>
  <c r="AP451" i="7"/>
  <c r="AQ884" i="7"/>
  <c r="AP493" i="7"/>
  <c r="AP585" i="7"/>
  <c r="AR488" i="7"/>
  <c r="AQ803" i="7"/>
  <c r="AR648" i="7"/>
  <c r="AP914" i="7"/>
  <c r="AQ922" i="7"/>
  <c r="AP901" i="7"/>
  <c r="AR668" i="7"/>
  <c r="AP590" i="7"/>
  <c r="AR973" i="7"/>
  <c r="AP232" i="7"/>
  <c r="AQ914" i="7"/>
  <c r="AR406" i="7"/>
  <c r="AP785" i="7"/>
  <c r="AR721" i="7"/>
  <c r="AR558" i="7"/>
  <c r="AP818" i="7"/>
  <c r="AQ560" i="7"/>
  <c r="AR748" i="7"/>
  <c r="AP539" i="7"/>
  <c r="AR805" i="7"/>
  <c r="AP768" i="7"/>
  <c r="AQ966" i="7"/>
  <c r="AP431" i="7"/>
  <c r="AP956" i="7"/>
  <c r="AQ121" i="7"/>
  <c r="AQ483" i="7"/>
  <c r="AR541" i="7"/>
  <c r="AP888" i="7"/>
  <c r="AR535" i="7"/>
  <c r="AP872" i="7"/>
  <c r="AP781" i="7"/>
  <c r="AQ659" i="7"/>
  <c r="AP797" i="7"/>
  <c r="AQ535" i="7"/>
  <c r="AR492" i="7"/>
  <c r="AR316" i="7"/>
  <c r="AP269" i="7"/>
  <c r="AP185" i="7"/>
  <c r="AR957" i="7"/>
  <c r="AR882" i="7"/>
  <c r="AP499" i="7"/>
  <c r="AP634" i="7"/>
  <c r="AQ166" i="7"/>
  <c r="AP891" i="7"/>
  <c r="AQ271" i="7"/>
  <c r="AQ458" i="7"/>
  <c r="AP168" i="7"/>
  <c r="AR227" i="7"/>
  <c r="AR886" i="7"/>
  <c r="AP396" i="7"/>
  <c r="AQ507" i="7"/>
  <c r="AR969" i="7"/>
  <c r="AR423" i="7"/>
  <c r="AR448" i="7"/>
  <c r="AQ353" i="7"/>
  <c r="AR539" i="7"/>
  <c r="AS539" i="7" s="1"/>
  <c r="AP839" i="7"/>
  <c r="AQ255" i="7"/>
  <c r="AR582" i="7"/>
  <c r="AR709" i="7"/>
  <c r="AQ130" i="7"/>
  <c r="AR107" i="7"/>
  <c r="AP332" i="7"/>
  <c r="AQ876" i="7"/>
  <c r="AP243" i="7"/>
  <c r="AR321" i="7"/>
  <c r="AR605" i="7"/>
  <c r="AR176" i="7"/>
  <c r="AQ360" i="7"/>
  <c r="AP772" i="7"/>
  <c r="AP1009" i="7"/>
  <c r="AR993" i="7"/>
  <c r="AR472" i="7"/>
  <c r="AQ397" i="7"/>
  <c r="AP916" i="7"/>
  <c r="AP734" i="7"/>
  <c r="AR860" i="7"/>
  <c r="AQ1008" i="7"/>
  <c r="AS1008" i="7" s="1"/>
  <c r="AR162" i="7"/>
  <c r="AP790" i="7"/>
  <c r="AR779" i="7"/>
  <c r="AP777" i="7"/>
  <c r="AP131" i="7"/>
  <c r="AR161" i="7"/>
  <c r="AQ674" i="7"/>
  <c r="AP205" i="7"/>
  <c r="AQ262" i="7"/>
  <c r="AR487" i="7"/>
  <c r="AQ461" i="7"/>
  <c r="AP969" i="7"/>
  <c r="AR707" i="7"/>
  <c r="AP959" i="7"/>
  <c r="AP954" i="7"/>
  <c r="AP895" i="7"/>
  <c r="AP336" i="7"/>
  <c r="AP532" i="7"/>
  <c r="AR603" i="7"/>
  <c r="AP582" i="7"/>
  <c r="AR926" i="7"/>
  <c r="AR794" i="7"/>
  <c r="AP335" i="7"/>
  <c r="AQ639" i="7"/>
  <c r="AR940" i="7"/>
  <c r="AQ795" i="7"/>
  <c r="AS795" i="7" s="1"/>
  <c r="AQ798" i="7"/>
  <c r="AP909" i="7"/>
  <c r="AR129" i="7"/>
  <c r="AP630" i="7"/>
  <c r="AR440" i="7"/>
  <c r="AR134" i="7"/>
  <c r="AP258" i="7"/>
  <c r="AS258" i="7" s="1"/>
  <c r="AQ279" i="7"/>
  <c r="AR455" i="7"/>
  <c r="AQ441" i="7"/>
  <c r="AR443" i="7"/>
  <c r="AP886" i="7"/>
  <c r="AP129" i="7"/>
  <c r="AQ426" i="7"/>
  <c r="AQ928" i="7"/>
  <c r="AP847" i="7"/>
  <c r="AQ807" i="7"/>
  <c r="AR360" i="7"/>
  <c r="AR716" i="7"/>
  <c r="AQ171" i="7"/>
  <c r="AP263" i="7"/>
  <c r="AR617" i="7"/>
  <c r="AQ425" i="7"/>
  <c r="AP161" i="7"/>
  <c r="AQ749" i="7"/>
  <c r="AP323" i="7"/>
  <c r="AP668" i="7"/>
  <c r="AS668" i="7" s="1"/>
  <c r="AP881" i="7"/>
  <c r="AP219" i="7"/>
  <c r="AP433" i="7"/>
  <c r="AR453" i="7"/>
  <c r="AP769" i="7"/>
  <c r="AR689" i="7"/>
  <c r="AP303" i="7"/>
  <c r="AQ663" i="7"/>
  <c r="AQ202" i="7"/>
  <c r="AP664" i="7"/>
  <c r="AR392" i="7"/>
  <c r="AP242" i="7"/>
  <c r="AP203" i="7"/>
  <c r="AQ506" i="7"/>
  <c r="AQ280" i="7"/>
  <c r="AP712" i="7"/>
  <c r="AR242" i="7"/>
  <c r="AR382" i="7"/>
  <c r="AP278" i="7"/>
  <c r="AR218" i="7"/>
  <c r="AQ883" i="7"/>
  <c r="AP814" i="7"/>
  <c r="AQ878" i="7"/>
  <c r="AP337" i="7"/>
  <c r="AR525" i="7"/>
  <c r="AR674" i="7"/>
  <c r="AP536" i="7"/>
  <c r="AP912" i="7"/>
  <c r="AQ488" i="7"/>
  <c r="AP348" i="7"/>
  <c r="AQ585" i="7"/>
  <c r="AQ147" i="7"/>
  <c r="AQ648" i="7"/>
  <c r="AR130" i="7"/>
  <c r="AQ574" i="7"/>
  <c r="AP547" i="7"/>
  <c r="AP824" i="7"/>
  <c r="AP522" i="7"/>
  <c r="AQ432" i="7"/>
  <c r="AP687" i="7"/>
  <c r="AR850" i="7"/>
  <c r="AR988" i="7"/>
  <c r="AR289" i="7"/>
  <c r="AR835" i="7"/>
  <c r="AP171" i="7"/>
  <c r="AP820" i="7"/>
  <c r="AR347" i="7"/>
  <c r="AR954" i="7"/>
  <c r="AP213" i="7"/>
  <c r="AR401" i="7"/>
  <c r="AQ341" i="7"/>
  <c r="AQ198" i="7"/>
  <c r="AQ480" i="7"/>
  <c r="AR756" i="7"/>
  <c r="AQ528" i="7"/>
  <c r="AQ211" i="7"/>
  <c r="AP642" i="7"/>
  <c r="AR694" i="7"/>
  <c r="AQ829" i="7"/>
  <c r="AR204" i="7"/>
  <c r="AP991" i="7"/>
  <c r="AQ606" i="7"/>
  <c r="AP514" i="7"/>
  <c r="AR821" i="7"/>
  <c r="AQ969" i="7"/>
  <c r="AP613" i="7"/>
  <c r="AR451" i="7"/>
  <c r="AP821" i="7"/>
  <c r="AP562" i="7"/>
  <c r="AR774" i="7"/>
  <c r="AP977" i="7"/>
  <c r="AR362" i="7"/>
  <c r="AR914" i="7"/>
  <c r="AQ391" i="7"/>
  <c r="AR256" i="7"/>
  <c r="AP531" i="7"/>
  <c r="AQ675" i="7"/>
  <c r="AP297" i="7"/>
  <c r="AP578" i="7"/>
  <c r="AR349" i="7"/>
  <c r="AQ951" i="7"/>
  <c r="AS951" i="7" s="1"/>
  <c r="AQ903" i="7"/>
  <c r="AR780" i="7"/>
  <c r="AP555" i="7"/>
  <c r="AQ820" i="7"/>
  <c r="AR956" i="7"/>
  <c r="AP693" i="7"/>
  <c r="AS693" i="7" s="1"/>
  <c r="AQ138" i="7"/>
  <c r="AQ727" i="7"/>
  <c r="AP427" i="7"/>
  <c r="AP834" i="7"/>
  <c r="AQ757" i="7"/>
  <c r="AP284" i="7"/>
  <c r="AR677" i="7"/>
  <c r="AP656" i="7"/>
  <c r="AQ834" i="7"/>
  <c r="AR984" i="7"/>
  <c r="AQ351" i="7"/>
  <c r="AP955" i="7"/>
  <c r="AQ692" i="7"/>
  <c r="AQ339" i="7"/>
  <c r="AP623" i="7"/>
  <c r="AR288" i="7"/>
  <c r="AQ797" i="7"/>
  <c r="AQ848" i="7"/>
  <c r="AR434" i="7"/>
  <c r="AP355" i="7"/>
  <c r="AQ629" i="7"/>
  <c r="AQ738" i="7"/>
  <c r="AR122" i="7"/>
  <c r="AP351" i="7"/>
  <c r="AQ476" i="7"/>
  <c r="AP617" i="7"/>
  <c r="AQ367" i="7"/>
  <c r="AQ358" i="7"/>
  <c r="AP827" i="7"/>
  <c r="AP899" i="7"/>
  <c r="AP989" i="7"/>
  <c r="AP1012" i="7"/>
  <c r="AQ653" i="7"/>
  <c r="AQ783" i="7"/>
  <c r="AR978" i="7"/>
  <c r="AR931" i="7"/>
  <c r="AQ502" i="7"/>
  <c r="AQ369" i="7"/>
  <c r="AP738" i="7"/>
  <c r="AP174" i="7"/>
  <c r="AQ814" i="7"/>
  <c r="AQ191" i="7"/>
  <c r="AP504" i="7"/>
  <c r="AP701" i="7"/>
  <c r="AP705" i="7"/>
  <c r="AP173" i="7"/>
  <c r="AR111" i="7"/>
  <c r="AR642" i="7"/>
  <c r="AP652" i="7"/>
  <c r="AR575" i="7"/>
  <c r="AQ637" i="7"/>
  <c r="AP503" i="7"/>
  <c r="AQ859" i="7"/>
  <c r="AP892" i="7"/>
  <c r="AP340" i="7"/>
  <c r="AQ252" i="7"/>
  <c r="AR249" i="7"/>
  <c r="AR466" i="7"/>
  <c r="AP421" i="7"/>
  <c r="AQ775" i="7"/>
  <c r="AR557" i="7"/>
  <c r="AP399" i="7"/>
  <c r="AR837" i="7"/>
  <c r="AP764" i="7"/>
  <c r="AQ689" i="7"/>
  <c r="AP133" i="7"/>
  <c r="AR139" i="7"/>
  <c r="AP728" i="7"/>
  <c r="AQ817" i="7"/>
  <c r="AR762" i="7"/>
  <c r="AR754" i="7"/>
  <c r="AR268" i="7"/>
  <c r="AP217" i="7"/>
  <c r="AR586" i="7"/>
  <c r="AR833" i="7"/>
  <c r="AR113" i="7"/>
  <c r="AQ568" i="7"/>
  <c r="AQ205" i="7"/>
  <c r="AR540" i="7"/>
  <c r="AR811" i="7"/>
  <c r="AP932" i="7"/>
  <c r="AP109" i="7"/>
  <c r="AQ122" i="7"/>
  <c r="AS122" i="7" s="1"/>
  <c r="AR174" i="7"/>
  <c r="AP983" i="7"/>
  <c r="AQ421" i="7"/>
  <c r="AP311" i="7"/>
  <c r="AP715" i="7"/>
  <c r="AQ739" i="7"/>
  <c r="AP741" i="7"/>
  <c r="AP388" i="7"/>
  <c r="AR732" i="7"/>
  <c r="AR490" i="7"/>
  <c r="AP276" i="7"/>
  <c r="AQ652" i="7"/>
  <c r="AP484" i="7"/>
  <c r="AR594" i="7"/>
  <c r="AQ433" i="7"/>
  <c r="AQ762" i="7"/>
  <c r="AR714" i="7"/>
  <c r="AR710" i="7"/>
  <c r="AR953" i="7"/>
  <c r="AP884" i="7"/>
  <c r="AR820" i="7"/>
  <c r="AP835" i="7"/>
  <c r="AR739" i="7"/>
  <c r="AP583" i="7"/>
  <c r="AP714" i="7"/>
  <c r="AP120" i="7"/>
  <c r="AQ254" i="7"/>
  <c r="AQ682" i="7"/>
  <c r="AQ338" i="7"/>
  <c r="AR168" i="7"/>
  <c r="AQ873" i="7"/>
  <c r="AQ913" i="7"/>
  <c r="AQ971" i="7"/>
  <c r="AS971" i="7" s="1"/>
  <c r="AR371" i="7"/>
  <c r="AQ788" i="7"/>
  <c r="AQ381" i="7"/>
  <c r="AP933" i="7"/>
  <c r="AP146" i="7"/>
  <c r="AQ253" i="7"/>
  <c r="AR514" i="7"/>
  <c r="AP752" i="7"/>
  <c r="AP417" i="7"/>
  <c r="AS417" i="7" s="1"/>
  <c r="AR128" i="7"/>
  <c r="AR562" i="7"/>
  <c r="AQ531" i="7"/>
  <c r="AR342" i="7"/>
  <c r="AP615" i="7"/>
  <c r="AR194" i="7"/>
  <c r="AQ364" i="7"/>
  <c r="AP474" i="7"/>
  <c r="AQ312" i="7"/>
  <c r="AQ710" i="7"/>
  <c r="AP465" i="7"/>
  <c r="AP486" i="7"/>
  <c r="AR403" i="7"/>
  <c r="AQ725" i="7"/>
  <c r="AP980" i="7"/>
  <c r="AQ204" i="7"/>
  <c r="AP960" i="7"/>
  <c r="AR278" i="7"/>
  <c r="AP919" i="7"/>
  <c r="AR608" i="7"/>
  <c r="AP163" i="7"/>
  <c r="AP632" i="7"/>
  <c r="AQ403" i="7"/>
  <c r="AP645" i="7"/>
  <c r="AP461" i="7"/>
  <c r="AR341" i="7"/>
  <c r="AQ558" i="7"/>
  <c r="AP721" i="7"/>
  <c r="AR657" i="7"/>
  <c r="AP397" i="7"/>
  <c r="AQ594" i="7"/>
  <c r="AP400" i="7"/>
  <c r="AP270" i="7"/>
  <c r="AQ708" i="7"/>
  <c r="AS708" i="7" s="1"/>
  <c r="AR671" i="7"/>
  <c r="AQ454" i="7"/>
  <c r="AP586" i="7"/>
  <c r="AR968" i="7"/>
  <c r="AR703" i="7"/>
  <c r="AQ223" i="7"/>
  <c r="AR255" i="7"/>
  <c r="AQ919" i="7"/>
  <c r="AP751" i="7"/>
  <c r="AP644" i="7"/>
  <c r="AQ487" i="7"/>
  <c r="AS487" i="7" s="1"/>
  <c r="AR727" i="7"/>
  <c r="AQ146" i="7"/>
  <c r="AR330" i="7"/>
  <c r="AQ819" i="7"/>
  <c r="AP450" i="7"/>
  <c r="AQ220" i="7"/>
  <c r="AP748" i="7"/>
  <c r="AR369" i="7"/>
  <c r="AR478" i="7"/>
  <c r="AR493" i="7"/>
  <c r="AQ235" i="7"/>
  <c r="AQ979" i="7"/>
  <c r="AP453" i="7"/>
  <c r="AQ720" i="7"/>
  <c r="AP228" i="7"/>
  <c r="AQ401" i="7"/>
  <c r="AQ583" i="7"/>
  <c r="AR613" i="7"/>
  <c r="AP698" i="7"/>
  <c r="AR351" i="7"/>
  <c r="AQ239" i="7"/>
  <c r="AQ498" i="7"/>
  <c r="AP423" i="7"/>
  <c r="AP237" i="7"/>
  <c r="AR325" i="7"/>
  <c r="AP430" i="7"/>
  <c r="AR629" i="7"/>
  <c r="AR751" i="7"/>
  <c r="AP1004" i="7"/>
  <c r="AP506" i="7"/>
  <c r="AQ857" i="7"/>
  <c r="AP883" i="7"/>
  <c r="AQ439" i="7"/>
  <c r="AR641" i="7"/>
  <c r="AQ431" i="7"/>
  <c r="AR186" i="7"/>
  <c r="AQ331" i="7"/>
  <c r="AP979" i="7"/>
  <c r="AQ523" i="7"/>
  <c r="AP154" i="7"/>
  <c r="AR879" i="7"/>
  <c r="AQ247" i="7"/>
  <c r="AR992" i="7"/>
  <c r="AR294" i="7"/>
  <c r="AR322" i="7"/>
  <c r="AP370" i="7"/>
  <c r="AR572" i="7"/>
  <c r="AR952" i="7"/>
  <c r="AQ297" i="7"/>
  <c r="AP266" i="7"/>
  <c r="AP265" i="7"/>
  <c r="AQ494" i="7"/>
  <c r="AP143" i="7"/>
  <c r="AR190" i="7"/>
  <c r="AR149" i="7"/>
  <c r="AR296" i="7"/>
  <c r="AQ681" i="7"/>
  <c r="AP121" i="7"/>
  <c r="AQ789" i="7"/>
  <c r="AR185" i="7"/>
  <c r="AR959" i="7"/>
  <c r="AQ277" i="7"/>
  <c r="AP661" i="7"/>
  <c r="AQ949" i="7"/>
  <c r="AQ657" i="7"/>
  <c r="AQ879" i="7"/>
  <c r="AP1002" i="7"/>
  <c r="AP846" i="7"/>
  <c r="AR570" i="7"/>
  <c r="AQ750" i="7"/>
  <c r="AP944" i="7"/>
  <c r="AR158" i="7"/>
  <c r="AQ241" i="7"/>
  <c r="AQ117" i="7"/>
  <c r="AP641" i="7"/>
  <c r="AR847" i="7"/>
  <c r="AQ578" i="7"/>
  <c r="AP718" i="7"/>
  <c r="AR686" i="7"/>
  <c r="AR790" i="7"/>
  <c r="AQ989" i="7"/>
  <c r="AQ673" i="7"/>
  <c r="AQ548" i="7"/>
  <c r="AP662" i="7"/>
  <c r="AR332" i="7"/>
  <c r="AR944" i="7"/>
  <c r="AR662" i="7"/>
  <c r="AQ575" i="7"/>
  <c r="AQ938" i="7"/>
  <c r="AR460" i="7"/>
  <c r="AQ581" i="7"/>
  <c r="AP422" i="7"/>
  <c r="AQ1006" i="7"/>
  <c r="AP553" i="7"/>
  <c r="AP529" i="7"/>
  <c r="AR117" i="7"/>
  <c r="AQ489" i="7"/>
  <c r="AR267" i="7"/>
  <c r="AP295" i="7"/>
  <c r="AQ469" i="7"/>
  <c r="AP925" i="7"/>
  <c r="AP395" i="7"/>
  <c r="AR812" i="7"/>
  <c r="AQ851" i="7"/>
  <c r="AR120" i="7"/>
  <c r="AP152" i="7"/>
  <c r="AP976" i="7"/>
  <c r="AQ680" i="7"/>
  <c r="AQ852" i="7"/>
  <c r="AR283" i="7"/>
  <c r="AP455" i="7"/>
  <c r="AP838" i="7"/>
  <c r="AP703" i="7"/>
  <c r="AP195" i="7"/>
  <c r="AQ1002" i="7"/>
  <c r="AR590" i="7"/>
  <c r="AP970" i="7"/>
  <c r="AQ792" i="7"/>
  <c r="AQ151" i="7"/>
  <c r="AQ120" i="7"/>
  <c r="AQ991" i="7"/>
  <c r="AR836" i="7"/>
  <c r="AR277" i="7"/>
  <c r="AR263" i="7"/>
  <c r="AQ164" i="7"/>
  <c r="AQ618" i="7"/>
  <c r="AP770" i="7"/>
  <c r="AP570" i="7"/>
  <c r="AR571" i="7"/>
  <c r="AP965" i="7"/>
  <c r="AP921" i="7"/>
  <c r="AP670" i="7"/>
  <c r="AP789" i="7"/>
  <c r="AP626" i="7"/>
  <c r="AQ592" i="7"/>
  <c r="AP353" i="7"/>
  <c r="AP605" i="7"/>
  <c r="AR378" i="7"/>
  <c r="AQ300" i="7"/>
  <c r="AQ288" i="7"/>
  <c r="AP863" i="7"/>
  <c r="AP753" i="7"/>
  <c r="AR771" i="7"/>
  <c r="AS771" i="7" s="1"/>
  <c r="AQ115" i="7"/>
  <c r="AP398" i="7"/>
  <c r="AQ299" i="7"/>
  <c r="AQ756" i="7"/>
  <c r="AQ863" i="7"/>
  <c r="AQ779" i="7"/>
  <c r="AP375" i="7"/>
  <c r="AQ452" i="7"/>
  <c r="AQ981" i="7"/>
  <c r="AR510" i="7"/>
  <c r="AQ929" i="7"/>
  <c r="AR180" i="7"/>
  <c r="AP468" i="7"/>
  <c r="AR597" i="7"/>
  <c r="AQ501" i="7"/>
  <c r="AP938" i="7"/>
  <c r="AQ638" i="7"/>
  <c r="AR298" i="7"/>
  <c r="AR563" i="7"/>
  <c r="AR553" i="7"/>
  <c r="AQ735" i="7"/>
  <c r="AP798" i="7"/>
  <c r="AQ499" i="7"/>
  <c r="AQ394" i="7"/>
  <c r="AR773" i="7"/>
  <c r="AQ630" i="7"/>
  <c r="AP267" i="7"/>
  <c r="AR469" i="7"/>
  <c r="AR724" i="7"/>
  <c r="AP707" i="7"/>
  <c r="AP929" i="7"/>
  <c r="AP515" i="7"/>
  <c r="AR887" i="7"/>
  <c r="AP997" i="7"/>
  <c r="AQ244" i="7"/>
  <c r="AR825" i="7"/>
  <c r="AP466" i="7"/>
  <c r="AP208" i="7"/>
  <c r="AR494" i="7"/>
  <c r="AQ579" i="7"/>
  <c r="AR274" i="7"/>
  <c r="AP454" i="7"/>
  <c r="AQ240" i="7"/>
  <c r="AP360" i="7"/>
  <c r="AR889" i="7"/>
  <c r="AR897" i="7"/>
  <c r="AP801" i="7"/>
  <c r="AQ250" i="7"/>
  <c r="AR166" i="7"/>
  <c r="AS166" i="7" s="1"/>
  <c r="AR115" i="7"/>
  <c r="AR416" i="7"/>
  <c r="AP299" i="7"/>
  <c r="AQ984" i="7"/>
  <c r="AR543" i="7"/>
  <c r="AR310" i="7"/>
  <c r="AP324" i="7"/>
  <c r="AP387" i="7"/>
  <c r="AR452" i="7"/>
  <c r="AR468" i="7"/>
  <c r="AR663" i="7"/>
  <c r="AQ597" i="7"/>
  <c r="AR928" i="7"/>
  <c r="AP501" i="7"/>
  <c r="AR737" i="7"/>
  <c r="AQ714" i="7"/>
  <c r="AP298" i="7"/>
  <c r="AP563" i="7"/>
  <c r="AP227" i="7"/>
  <c r="AQ553" i="7"/>
  <c r="AR429" i="7"/>
  <c r="AR394" i="7"/>
  <c r="AQ145" i="7"/>
  <c r="AQ860" i="7"/>
  <c r="AQ222" i="7"/>
  <c r="AR211" i="7"/>
  <c r="AR654" i="7"/>
  <c r="AR233" i="7"/>
  <c r="AP822" i="7"/>
  <c r="AQ744" i="7"/>
  <c r="AR121" i="7"/>
  <c r="AP690" i="7"/>
  <c r="AR681" i="7"/>
  <c r="AR807" i="7"/>
  <c r="AQ134" i="7"/>
  <c r="AR328" i="7"/>
  <c r="AQ318" i="7"/>
  <c r="AQ600" i="7"/>
  <c r="AP416" i="7"/>
  <c r="AQ886" i="7"/>
  <c r="AP222" i="7"/>
  <c r="AR749" i="7"/>
  <c r="AQ993" i="7"/>
  <c r="AQ944" i="7"/>
  <c r="AP296" i="7"/>
  <c r="AP505" i="7"/>
  <c r="AQ472" i="7"/>
  <c r="AQ200" i="7"/>
  <c r="AP696" i="7"/>
  <c r="AQ342" i="7"/>
  <c r="AR291" i="7"/>
  <c r="AS291" i="7" s="1"/>
  <c r="AR404" i="7"/>
  <c r="AR196" i="7"/>
  <c r="AQ889" i="7"/>
  <c r="AR843" i="7"/>
  <c r="AR815" i="7"/>
  <c r="AR801" i="7"/>
  <c r="AP907" i="7"/>
  <c r="AP250" i="7"/>
  <c r="AR649" i="7"/>
  <c r="AR454" i="7"/>
  <c r="AP683" i="7"/>
  <c r="AQ181" i="7"/>
  <c r="AR700" i="7"/>
  <c r="AQ561" i="7"/>
  <c r="AR569" i="7"/>
  <c r="AR387" i="7"/>
  <c r="AQ787" i="7"/>
  <c r="AR530" i="7"/>
  <c r="AP742" i="7"/>
  <c r="AR501" i="7"/>
  <c r="AP737" i="7"/>
  <c r="AP540" i="7"/>
  <c r="AR170" i="7"/>
  <c r="AQ298" i="7"/>
  <c r="AQ650" i="7"/>
  <c r="AR574" i="7"/>
  <c r="AP273" i="7"/>
  <c r="AP724" i="7"/>
  <c r="AP394" i="7"/>
  <c r="AP898" i="7"/>
  <c r="AR589" i="7"/>
  <c r="AP1014" i="7"/>
  <c r="AQ445" i="7"/>
  <c r="AR252" i="7"/>
  <c r="AP502" i="7"/>
  <c r="AQ515" i="7"/>
  <c r="AP887" i="7"/>
  <c r="AQ554" i="7"/>
  <c r="AQ520" i="7"/>
  <c r="AQ924" i="7"/>
  <c r="AP170" i="7"/>
  <c r="AQ210" i="7"/>
  <c r="AR718" i="7"/>
  <c r="AQ234" i="7"/>
  <c r="AQ305" i="7"/>
  <c r="AR965" i="7"/>
  <c r="AP647" i="7"/>
  <c r="AP383" i="7"/>
  <c r="AP740" i="7"/>
  <c r="AQ686" i="7"/>
  <c r="AP695" i="7"/>
  <c r="AQ385" i="7"/>
  <c r="AP878" i="7"/>
  <c r="AQ915" i="7"/>
  <c r="AQ315" i="7"/>
  <c r="AR414" i="7"/>
  <c r="AQ376" i="7"/>
  <c r="AQ184" i="7"/>
  <c r="AQ532" i="7"/>
  <c r="AQ182" i="7"/>
  <c r="AQ447" i="7"/>
  <c r="AP190" i="7"/>
  <c r="AR785" i="7"/>
  <c r="AS785" i="7" s="1"/>
  <c r="AQ721" i="7"/>
  <c r="AQ460" i="7"/>
  <c r="AQ404" i="7"/>
  <c r="AP569" i="7"/>
  <c r="AQ495" i="7"/>
  <c r="AP443" i="7"/>
  <c r="AQ196" i="7"/>
  <c r="AQ328" i="7"/>
  <c r="AQ957" i="7"/>
  <c r="AQ801" i="7"/>
  <c r="AR436" i="7"/>
  <c r="AR160" i="7"/>
  <c r="AQ649" i="7"/>
  <c r="AP165" i="7"/>
  <c r="AP910" i="7"/>
  <c r="AR136" i="7"/>
  <c r="AQ683" i="7"/>
  <c r="AR911" i="7"/>
  <c r="AP600" i="7"/>
  <c r="AP318" i="7"/>
  <c r="AP215" i="7"/>
  <c r="AR701" i="7"/>
  <c r="AR561" i="7"/>
  <c r="AQ569" i="7"/>
  <c r="AP787" i="7"/>
  <c r="AP441" i="7"/>
  <c r="AQ530" i="7"/>
  <c r="AQ231" i="7"/>
  <c r="AQ769" i="7"/>
  <c r="AR521" i="7"/>
  <c r="AR924" i="7"/>
  <c r="AL931" i="7" a="1"/>
  <c r="AL931" i="7" s="1"/>
  <c r="AP931" i="7"/>
  <c r="AP650" i="7"/>
  <c r="AR125" i="7"/>
  <c r="AP574" i="7"/>
  <c r="AQ521" i="7"/>
  <c r="AQ546" i="7"/>
  <c r="AQ947" i="7"/>
  <c r="AR733" i="7"/>
  <c r="AQ589" i="7"/>
  <c r="AQ698" i="7"/>
  <c r="AQ156" i="7"/>
  <c r="AP445" i="7"/>
  <c r="AQ444" i="7"/>
  <c r="AP201" i="7"/>
  <c r="AR652" i="7"/>
  <c r="AR292" i="7"/>
  <c r="AP554" i="7"/>
  <c r="AR144" i="7"/>
  <c r="AP253" i="7"/>
  <c r="AR210" i="7"/>
  <c r="AQ508" i="7"/>
  <c r="AP135" i="7"/>
  <c r="AP436" i="7"/>
  <c r="AR458" i="7"/>
  <c r="AQ348" i="7"/>
  <c r="AP496" i="7"/>
  <c r="AQ752" i="7"/>
  <c r="AP196" i="7"/>
  <c r="AR155" i="7"/>
  <c r="AP126" i="7"/>
  <c r="AQ143" i="7"/>
  <c r="AQ436" i="7"/>
  <c r="AQ160" i="7"/>
  <c r="AR418" i="7"/>
  <c r="AR683" i="7"/>
  <c r="AQ242" i="7"/>
  <c r="AR600" i="7"/>
  <c r="AR318" i="7"/>
  <c r="AR854" i="7"/>
  <c r="AQ701" i="7"/>
  <c r="AR610" i="7"/>
  <c r="AR178" i="7"/>
  <c r="AQ705" i="7"/>
  <c r="AP680" i="7"/>
  <c r="AP333" i="7"/>
  <c r="AP530" i="7"/>
  <c r="AQ173" i="7"/>
  <c r="AP231" i="7"/>
  <c r="AQ537" i="7"/>
  <c r="AR741" i="7"/>
  <c r="AQ215" i="7"/>
  <c r="AR650" i="7"/>
  <c r="AR688" i="7"/>
  <c r="AP245" i="7"/>
  <c r="AQ293" i="7"/>
  <c r="AP947" i="7"/>
  <c r="AQ733" i="7"/>
  <c r="AP510" i="7"/>
  <c r="AP589" i="7"/>
  <c r="AR156" i="7"/>
  <c r="AP766" i="7"/>
  <c r="AP755" i="7"/>
  <c r="AP788" i="7"/>
  <c r="AR145" i="7"/>
  <c r="AQ429" i="7"/>
  <c r="AP850" i="7"/>
  <c r="AS850" i="7" s="1"/>
  <c r="AR829" i="7"/>
  <c r="AR118" i="7"/>
  <c r="AR981" i="7"/>
  <c r="AP293" i="7"/>
  <c r="AR247" i="7"/>
  <c r="AP289" i="7"/>
  <c r="AR798" i="7"/>
  <c r="AR496" i="7"/>
  <c r="AR752" i="7"/>
  <c r="AQ155" i="7"/>
  <c r="AP817" i="7"/>
  <c r="AR813" i="7"/>
  <c r="AR491" i="7"/>
  <c r="AP653" i="7"/>
  <c r="AR768" i="7"/>
  <c r="AP160" i="7"/>
  <c r="AQ268" i="7"/>
  <c r="AR331" i="7"/>
  <c r="AR131" i="7"/>
  <c r="AR712" i="7"/>
  <c r="AR329" i="7"/>
  <c r="AQ854" i="7"/>
  <c r="AP252" i="7"/>
  <c r="AQ593" i="7"/>
  <c r="AP393" i="7"/>
  <c r="AP204" i="7"/>
  <c r="AQ610" i="7"/>
  <c r="AR396" i="7"/>
  <c r="AP550" i="7"/>
  <c r="AQ225" i="7"/>
  <c r="AP330" i="7"/>
  <c r="AP913" i="7"/>
  <c r="AR366" i="7"/>
  <c r="AR975" i="7"/>
  <c r="AQ688" i="7"/>
  <c r="AR133" i="7"/>
  <c r="AR237" i="7"/>
  <c r="AR666" i="7"/>
  <c r="AS666" i="7" s="1"/>
  <c r="AR421" i="7"/>
  <c r="AR947" i="7"/>
  <c r="AP733" i="7"/>
  <c r="AP743" i="7"/>
  <c r="AQ766" i="7"/>
  <c r="AP709" i="7"/>
  <c r="AP689" i="7"/>
  <c r="AQ866" i="7"/>
  <c r="AQ261" i="7"/>
  <c r="AQ745" i="7"/>
  <c r="AS745" i="7" s="1"/>
  <c r="AR767" i="7"/>
  <c r="AR736" i="7"/>
  <c r="AP601" i="7"/>
  <c r="AQ642" i="7"/>
  <c r="AP678" i="7"/>
  <c r="AS678" i="7" s="1"/>
  <c r="AR367" i="7"/>
  <c r="AQ289" i="7"/>
  <c r="AR823" i="7"/>
  <c r="AS823" i="7" s="1"/>
  <c r="AR806" i="7"/>
  <c r="AR619" i="7"/>
  <c r="AQ337" i="7"/>
  <c r="AQ703" i="7"/>
  <c r="AP882" i="7"/>
  <c r="AR442" i="7"/>
  <c r="AP144" i="7"/>
  <c r="AR353" i="7"/>
  <c r="AQ416" i="7"/>
  <c r="AP446" i="7"/>
  <c r="AR164" i="7"/>
  <c r="AQ496" i="7"/>
  <c r="AQ141" i="7"/>
  <c r="AR814" i="7"/>
  <c r="AQ443" i="7"/>
  <c r="AR123" i="7"/>
  <c r="AR817" i="7"/>
  <c r="AQ475" i="7"/>
  <c r="AP313" i="7"/>
  <c r="AQ865" i="7"/>
  <c r="AR994" i="7"/>
  <c r="AR653" i="7"/>
  <c r="AR356" i="7"/>
  <c r="AP268" i="7"/>
  <c r="AQ217" i="7"/>
  <c r="AQ453" i="7"/>
  <c r="AR625" i="7"/>
  <c r="AR757" i="7"/>
  <c r="AQ651" i="7"/>
  <c r="AQ824" i="7"/>
  <c r="AP610" i="7"/>
  <c r="AR507" i="7"/>
  <c r="AR301" i="7"/>
  <c r="AR705" i="7"/>
  <c r="AQ396" i="7"/>
  <c r="AQ402" i="7"/>
  <c r="AP663" i="7"/>
  <c r="AQ716" i="7"/>
  <c r="AP825" i="7"/>
  <c r="AQ484" i="7"/>
  <c r="AQ316" i="7"/>
  <c r="AQ975" i="7"/>
  <c r="AR587" i="7"/>
  <c r="AP488" i="7"/>
  <c r="AQ808" i="7"/>
  <c r="AR311" i="7"/>
  <c r="AR348" i="7"/>
  <c r="AR503" i="7"/>
  <c r="AQ111" i="7"/>
  <c r="AQ451" i="7"/>
  <c r="AQ715" i="7"/>
  <c r="AP240" i="7"/>
  <c r="AP744" i="7"/>
  <c r="AQ767" i="7"/>
  <c r="AR673" i="7"/>
  <c r="AR536" i="7"/>
  <c r="AQ960" i="7"/>
  <c r="AP868" i="7"/>
  <c r="AR601" i="7"/>
  <c r="AQ311" i="7"/>
  <c r="AP343" i="7"/>
  <c r="AR955" i="7"/>
  <c r="AQ987" i="7"/>
  <c r="AP757" i="7"/>
  <c r="AR244" i="7"/>
  <c r="AP936" i="7"/>
  <c r="AR615" i="7"/>
  <c r="AP418" i="7"/>
  <c r="AQ308" i="7"/>
  <c r="AS308" i="7" s="1"/>
  <c r="AQ761" i="7"/>
  <c r="AQ123" i="7"/>
  <c r="AR389" i="7"/>
  <c r="AQ356" i="7"/>
  <c r="AQ514" i="7"/>
  <c r="AP651" i="7"/>
  <c r="AQ285" i="7"/>
  <c r="AR824" i="7"/>
  <c r="AR880" i="7"/>
  <c r="AP507" i="7"/>
  <c r="AP876" i="7"/>
  <c r="AQ599" i="7"/>
  <c r="AQ304" i="7"/>
  <c r="AQ478" i="7"/>
  <c r="AP538" i="7"/>
  <c r="AS538" i="7" s="1"/>
  <c r="AP975" i="7"/>
  <c r="AQ664" i="7"/>
  <c r="AR285" i="7"/>
  <c r="AP111" i="7"/>
  <c r="AR849" i="7"/>
  <c r="AR393" i="7"/>
  <c r="AQ972" i="7"/>
  <c r="AP767" i="7"/>
  <c r="AR243" i="7"/>
  <c r="AQ229" i="7"/>
  <c r="AR960" i="7"/>
  <c r="AR868" i="7"/>
  <c r="AR279" i="7"/>
  <c r="AP301" i="7"/>
  <c r="AQ366" i="7"/>
  <c r="AP447" i="7"/>
  <c r="AQ685" i="7"/>
  <c r="AP319" i="7"/>
  <c r="AP735" i="7"/>
  <c r="AQ544" i="7"/>
  <c r="AR776" i="7"/>
  <c r="AR760" i="7"/>
  <c r="AQ226" i="7"/>
  <c r="AP1010" i="7"/>
  <c r="AP967" i="7"/>
  <c r="AR359" i="7"/>
  <c r="AR280" i="7"/>
  <c r="AQ126" i="7"/>
  <c r="AP481" i="7"/>
  <c r="AP262" i="7"/>
  <c r="AP184" i="7"/>
  <c r="AQ911" i="7"/>
  <c r="AQ818" i="7"/>
  <c r="AP361" i="7"/>
  <c r="AR818" i="7"/>
  <c r="AR132" i="7"/>
  <c r="AR577" i="7"/>
  <c r="AP188" i="7"/>
  <c r="AQ804" i="7"/>
  <c r="AQ645" i="7"/>
  <c r="AP124" i="7"/>
  <c r="AQ148" i="7"/>
  <c r="AQ894" i="7"/>
  <c r="AR781" i="7"/>
  <c r="AP704" i="7"/>
  <c r="AP783" i="7"/>
  <c r="AP637" i="7"/>
  <c r="AP181" i="7"/>
  <c r="AP412" i="7"/>
  <c r="AP796" i="7"/>
  <c r="AQ765" i="7"/>
  <c r="AQ931" i="7"/>
  <c r="AR191" i="7"/>
  <c r="AP405" i="7"/>
  <c r="AP779" i="7"/>
  <c r="AR925" i="7"/>
  <c r="AP588" i="7"/>
  <c r="AP973" i="7"/>
  <c r="AR899" i="7"/>
  <c r="AP216" i="7"/>
  <c r="AP622" i="7"/>
  <c r="AR207" i="7"/>
  <c r="AR803" i="7"/>
  <c r="AP123" i="7"/>
  <c r="AR209" i="7"/>
  <c r="AQ389" i="7"/>
  <c r="AQ778" i="7"/>
  <c r="AQ754" i="7"/>
  <c r="AR217" i="7"/>
  <c r="AQ516" i="7"/>
  <c r="AQ927" i="7"/>
  <c r="AP833" i="7"/>
  <c r="AP113" i="7"/>
  <c r="AQ128" i="7"/>
  <c r="AR568" i="7"/>
  <c r="AQ813" i="7"/>
  <c r="AP880" i="7"/>
  <c r="AQ540" i="7"/>
  <c r="AP599" i="7"/>
  <c r="AQ321" i="7"/>
  <c r="AR304" i="7"/>
  <c r="AP611" i="7"/>
  <c r="AR399" i="7"/>
  <c r="AR932" i="7"/>
  <c r="AP809" i="7"/>
  <c r="AR533" i="7"/>
  <c r="AR157" i="7"/>
  <c r="AP756" i="7"/>
  <c r="AR891" i="7"/>
  <c r="AQ393" i="7"/>
  <c r="AQ684" i="7"/>
  <c r="AR664" i="7"/>
  <c r="AQ347" i="7"/>
  <c r="AP545" i="7"/>
  <c r="AR913" i="7"/>
  <c r="AP280" i="7"/>
  <c r="AR816" i="7"/>
  <c r="AP194" i="7"/>
  <c r="AQ243" i="7"/>
  <c r="AP229" i="7"/>
  <c r="AP463" i="7"/>
  <c r="AQ407" i="7"/>
  <c r="AS407" i="7" s="1"/>
  <c r="AQ868" i="7"/>
  <c r="AP279" i="7"/>
  <c r="AP612" i="7"/>
  <c r="AP366" i="7"/>
  <c r="AR447" i="7"/>
  <c r="AP685" i="7"/>
  <c r="AQ609" i="7"/>
  <c r="AP352" i="7"/>
  <c r="AQ955" i="7"/>
  <c r="AQ776" i="7"/>
  <c r="AQ760" i="7"/>
  <c r="AP226" i="7"/>
  <c r="AR800" i="7"/>
  <c r="AR1010" i="7"/>
  <c r="AR967" i="7"/>
  <c r="AP359" i="7"/>
  <c r="AQ529" i="7"/>
  <c r="AR626" i="7"/>
  <c r="AR253" i="7"/>
  <c r="AR679" i="7"/>
  <c r="AQ732" i="7"/>
  <c r="AQ481" i="7"/>
  <c r="AP654" i="7"/>
  <c r="AR450" i="7"/>
  <c r="AP998" i="7"/>
  <c r="AQ545" i="7"/>
  <c r="AR183" i="7"/>
  <c r="AP519" i="7"/>
  <c r="AP238" i="7"/>
  <c r="AQ266" i="7"/>
  <c r="AP855" i="7"/>
  <c r="AQ201" i="7"/>
  <c r="AQ418" i="7"/>
  <c r="AP179" i="7"/>
  <c r="AQ742" i="7"/>
  <c r="AQ336" i="7"/>
  <c r="AQ590" i="7"/>
  <c r="AR428" i="7"/>
  <c r="AR761" i="7"/>
  <c r="AP389" i="7"/>
  <c r="AP762" i="7"/>
  <c r="AP778" i="7"/>
  <c r="AP934" i="7"/>
  <c r="AQ547" i="7"/>
  <c r="AQ343" i="7"/>
  <c r="AQ763" i="7"/>
  <c r="AQ113" i="7"/>
  <c r="AP128" i="7"/>
  <c r="AQ662" i="7"/>
  <c r="AP568" i="7"/>
  <c r="AR205" i="7"/>
  <c r="AP813" i="7"/>
  <c r="AR896" i="7"/>
  <c r="AQ880" i="7"/>
  <c r="AQ995" i="7"/>
  <c r="AS995" i="7" s="1"/>
  <c r="AR197" i="7"/>
  <c r="AR599" i="7"/>
  <c r="AP321" i="7"/>
  <c r="AP304" i="7"/>
  <c r="AP1011" i="7"/>
  <c r="AR302" i="7"/>
  <c r="AP140" i="7"/>
  <c r="AR809" i="7"/>
  <c r="AQ980" i="7"/>
  <c r="AQ635" i="7"/>
  <c r="AP684" i="7"/>
  <c r="AR912" i="7"/>
  <c r="AP159" i="7"/>
  <c r="AQ667" i="7"/>
  <c r="AR545" i="7"/>
  <c r="AR687" i="7"/>
  <c r="AQ654" i="7"/>
  <c r="AP608" i="7"/>
  <c r="AQ816" i="7"/>
  <c r="AQ194" i="7"/>
  <c r="AP281" i="7"/>
  <c r="AP953" i="7"/>
  <c r="AR463" i="7"/>
  <c r="AP192" i="7"/>
  <c r="AP331" i="7"/>
  <c r="AP119" i="7"/>
  <c r="AQ552" i="7"/>
  <c r="AR628" i="7"/>
  <c r="AP609" i="7"/>
  <c r="AR352" i="7"/>
  <c r="AR537" i="7"/>
  <c r="AP598" i="7"/>
  <c r="AP776" i="7"/>
  <c r="AR865" i="7"/>
  <c r="AQ314" i="7"/>
  <c r="AR632" i="7"/>
  <c r="AQ691" i="7"/>
  <c r="AQ359" i="7"/>
  <c r="AR680" i="7"/>
  <c r="AR206" i="7"/>
  <c r="AP679" i="7"/>
  <c r="AQ320" i="7"/>
  <c r="AS320" i="7" s="1"/>
  <c r="AQ310" i="7"/>
  <c r="AP292" i="7"/>
  <c r="AP593" i="7"/>
  <c r="AQ625" i="7"/>
  <c r="AP747" i="7"/>
  <c r="AP130" i="7"/>
  <c r="AR241" i="7"/>
  <c r="AR831" i="7"/>
  <c r="AQ442" i="7"/>
  <c r="AR592" i="7"/>
  <c r="AR511" i="7"/>
  <c r="AQ382" i="7"/>
  <c r="AR750" i="7"/>
  <c r="AP763" i="7"/>
  <c r="AR346" i="7"/>
  <c r="AP363" i="7"/>
  <c r="AR338" i="7"/>
  <c r="AP722" i="7"/>
  <c r="AP197" i="7"/>
  <c r="AR943" i="7"/>
  <c r="AR793" i="7"/>
  <c r="AQ302" i="7"/>
  <c r="AR140" i="7"/>
  <c r="AQ809" i="7"/>
  <c r="AR441" i="7"/>
  <c r="AR980" i="7"/>
  <c r="AR159" i="7"/>
  <c r="AP347" i="7"/>
  <c r="AP759" i="7"/>
  <c r="AP403" i="7"/>
  <c r="AR873" i="7"/>
  <c r="AR1001" i="7"/>
  <c r="AQ224" i="7"/>
  <c r="AQ711" i="7"/>
  <c r="AR165" i="7"/>
  <c r="AR198" i="7"/>
  <c r="AQ563" i="7"/>
  <c r="AQ700" i="7"/>
  <c r="AQ933" i="7"/>
  <c r="AP816" i="7"/>
  <c r="AR281" i="7"/>
  <c r="AP711" i="7"/>
  <c r="AR192" i="7"/>
  <c r="AR108" i="7"/>
  <c r="AR364" i="7"/>
  <c r="AQ400" i="7"/>
  <c r="AQ371" i="7"/>
  <c r="AR552" i="7"/>
  <c r="AQ628" i="7"/>
  <c r="AR172" i="7"/>
  <c r="AQ352" i="7"/>
  <c r="AR481" i="7"/>
  <c r="AQ412" i="7"/>
  <c r="AQ462" i="7"/>
  <c r="AR627" i="7"/>
  <c r="AP865" i="7"/>
  <c r="AP314" i="7"/>
  <c r="AQ632" i="7"/>
  <c r="AR691" i="7"/>
  <c r="AQ712" i="7"/>
  <c r="AQ937" i="7"/>
  <c r="AS937" i="7" s="1"/>
  <c r="AP864" i="7"/>
  <c r="AQ512" i="7"/>
  <c r="AP187" i="7"/>
  <c r="AP382" i="7"/>
  <c r="AR250" i="7"/>
  <c r="AR464" i="7"/>
  <c r="AR548" i="7"/>
  <c r="AR550" i="7"/>
  <c r="AQ702" i="7"/>
  <c r="AR286" i="7"/>
  <c r="AQ383" i="7"/>
  <c r="AR634" i="7"/>
  <c r="AR874" i="7"/>
  <c r="AQ831" i="7"/>
  <c r="AR461" i="7"/>
  <c r="AP442" i="7"/>
  <c r="AQ179" i="7"/>
  <c r="AR315" i="7"/>
  <c r="AQ511" i="7"/>
  <c r="AP211" i="7"/>
  <c r="AR763" i="7"/>
  <c r="AQ973" i="7"/>
  <c r="AR336" i="7"/>
  <c r="AQ694" i="7"/>
  <c r="AQ728" i="7"/>
  <c r="AQ346" i="7"/>
  <c r="AQ562" i="7"/>
  <c r="AP338" i="7"/>
  <c r="AR722" i="7"/>
  <c r="AR334" i="7"/>
  <c r="AQ197" i="7"/>
  <c r="AQ943" i="7"/>
  <c r="AQ793" i="7"/>
  <c r="AP429" i="7"/>
  <c r="AR357" i="7"/>
  <c r="AQ983" i="7"/>
  <c r="AP302" i="7"/>
  <c r="AQ140" i="7"/>
  <c r="AQ774" i="7"/>
  <c r="AQ232" i="7"/>
  <c r="AS232" i="7" s="1"/>
  <c r="AQ362" i="7"/>
  <c r="AQ709" i="7"/>
  <c r="AR841" i="7"/>
  <c r="AQ998" i="7"/>
  <c r="AQ559" i="7"/>
  <c r="AR368" i="7"/>
  <c r="AP713" i="7"/>
  <c r="AQ1001" i="7"/>
  <c r="AQ413" i="7"/>
  <c r="AP224" i="7"/>
  <c r="AR922" i="7"/>
  <c r="AS922" i="7" s="1"/>
  <c r="AP402" i="7"/>
  <c r="AR970" i="7"/>
  <c r="AQ344" i="7"/>
  <c r="AR372" i="7"/>
  <c r="AR1012" i="7"/>
  <c r="AQ281" i="7"/>
  <c r="AR711" i="7"/>
  <c r="AR766" i="7"/>
  <c r="AR293" i="7"/>
  <c r="AQ149" i="7"/>
  <c r="AP371" i="7"/>
  <c r="AP628" i="7"/>
  <c r="AR614" i="7"/>
  <c r="AQ172" i="7"/>
  <c r="AR365" i="7"/>
  <c r="AQ627" i="7"/>
  <c r="AQ743" i="7"/>
  <c r="AQ455" i="7"/>
  <c r="AQ800" i="7"/>
  <c r="AP691" i="7"/>
  <c r="AR945" i="7"/>
  <c r="AQ183" i="7"/>
  <c r="AQ587" i="7"/>
  <c r="AQ549" i="7"/>
  <c r="AR728" i="7"/>
  <c r="AP819" i="7"/>
  <c r="AP774" i="7"/>
  <c r="AP425" i="7"/>
  <c r="AP285" i="7"/>
  <c r="AQ874" i="7"/>
  <c r="AP831" i="7"/>
  <c r="AR734" i="7"/>
  <c r="AR179" i="7"/>
  <c r="AR695" i="7"/>
  <c r="AQ982" i="7"/>
  <c r="AP511" i="7"/>
  <c r="AP754" i="7"/>
  <c r="AQ249" i="7"/>
  <c r="AP282" i="7"/>
  <c r="AR706" i="7"/>
  <c r="AQ586" i="7"/>
  <c r="AP346" i="7"/>
  <c r="AQ468" i="7"/>
  <c r="AQ891" i="7"/>
  <c r="AR246" i="7"/>
  <c r="AQ722" i="7"/>
  <c r="AQ334" i="7"/>
  <c r="AR305" i="7"/>
  <c r="AP793" i="7"/>
  <c r="AQ893" i="7"/>
  <c r="AQ737" i="7"/>
  <c r="AR936" i="7"/>
  <c r="AR746" i="7"/>
  <c r="AP607" i="7"/>
  <c r="AQ841" i="7"/>
  <c r="AP255" i="7"/>
  <c r="AR998" i="7"/>
  <c r="AR559" i="7"/>
  <c r="AP368" i="7"/>
  <c r="AQ713" i="7"/>
  <c r="AP249" i="7"/>
  <c r="AP1001" i="7"/>
  <c r="AR413" i="7"/>
  <c r="AR941" i="7"/>
  <c r="AR405" i="7"/>
  <c r="AR150" i="7"/>
  <c r="AQ354" i="7"/>
  <c r="AP116" i="7"/>
  <c r="AQ1012" i="7"/>
  <c r="AP307" i="7"/>
  <c r="AR534" i="7"/>
  <c r="AP845" i="7"/>
  <c r="AQ449" i="7"/>
  <c r="AR919" i="7"/>
  <c r="AQ751" i="7"/>
  <c r="AR384" i="7"/>
  <c r="AQ614" i="7"/>
  <c r="AP172" i="7"/>
  <c r="AQ906" i="7"/>
  <c r="AR645" i="7"/>
  <c r="AR116" i="7"/>
  <c r="AR528" i="7"/>
  <c r="AR743" i="7"/>
  <c r="AR483" i="7"/>
  <c r="AP800" i="7"/>
  <c r="AR375" i="7"/>
  <c r="AP560" i="7"/>
  <c r="AR684" i="7"/>
  <c r="AR797" i="7"/>
  <c r="AQ724" i="7"/>
  <c r="AP409" i="7"/>
  <c r="AP156" i="7"/>
  <c r="AR624" i="7"/>
  <c r="AQ510" i="7"/>
  <c r="AP826" i="7"/>
  <c r="AR778" i="7"/>
  <c r="AP339" i="7"/>
  <c r="AP385" i="7"/>
  <c r="AR427" i="7"/>
  <c r="AP288" i="7"/>
  <c r="AP874" i="7"/>
  <c r="AP727" i="7"/>
  <c r="AQ550" i="7"/>
  <c r="AR146" i="7"/>
  <c r="AR616" i="7"/>
  <c r="AP415" i="7"/>
  <c r="AQ940" i="7"/>
  <c r="AQ942" i="7"/>
  <c r="AQ821" i="7"/>
  <c r="AQ1010" i="7"/>
  <c r="AQ282" i="7"/>
  <c r="AQ706" i="7"/>
  <c r="AP246" i="7"/>
  <c r="AR260" i="7"/>
  <c r="AP334" i="7"/>
  <c r="AR787" i="7"/>
  <c r="AR621" i="7"/>
  <c r="AP134" i="7"/>
  <c r="AR893" i="7"/>
  <c r="AQ748" i="7"/>
  <c r="AQ746" i="7"/>
  <c r="AQ723" i="7"/>
  <c r="AP362" i="7"/>
  <c r="AP988" i="7"/>
  <c r="AP841" i="7"/>
  <c r="AP458" i="7"/>
  <c r="AP780" i="7"/>
  <c r="AP559" i="7"/>
  <c r="AQ368" i="7"/>
  <c r="AR713" i="7"/>
  <c r="AP177" i="7"/>
  <c r="AP272" i="7"/>
  <c r="AQ286" i="7"/>
  <c r="AP413" i="7"/>
  <c r="AP941" i="7"/>
  <c r="AQ405" i="7"/>
  <c r="AR775" i="7"/>
  <c r="AQ440" i="7"/>
  <c r="AP537" i="7"/>
  <c r="AR839" i="7"/>
  <c r="AR425" i="7"/>
  <c r="AR827" i="7"/>
  <c r="AR580" i="7"/>
  <c r="AR307" i="7"/>
  <c r="AQ534" i="7"/>
  <c r="AR845" i="7"/>
  <c r="AR549" i="7"/>
  <c r="AQ340" i="7"/>
  <c r="AQ384" i="7"/>
  <c r="AR470" i="7"/>
  <c r="AP365" i="7"/>
  <c r="AP533" i="7"/>
  <c r="AR863" i="7"/>
  <c r="AQ185" i="7"/>
  <c r="AP528" i="7"/>
  <c r="AP483" i="7"/>
  <c r="AQ375" i="7"/>
  <c r="AQ615" i="7"/>
  <c r="AR852" i="7"/>
  <c r="AP576" i="7"/>
  <c r="AR175" i="7"/>
  <c r="AR282" i="7"/>
  <c r="AQ731" i="7"/>
  <c r="AQ301" i="7"/>
  <c r="AR908" i="7"/>
  <c r="AQ180" i="7"/>
  <c r="AR788" i="7"/>
  <c r="AP629" i="7"/>
  <c r="AQ644" i="7"/>
  <c r="AP218" i="7"/>
  <c r="AP671" i="7"/>
  <c r="AP616" i="7"/>
  <c r="AP659" i="7"/>
  <c r="AS659" i="7" s="1"/>
  <c r="AP940" i="7"/>
  <c r="AR526" i="7"/>
  <c r="AP107" i="7"/>
  <c r="AQ446" i="7"/>
  <c r="AP706" i="7"/>
  <c r="AP968" i="7"/>
  <c r="AR547" i="7"/>
  <c r="AQ329" i="7"/>
  <c r="AQ246" i="7"/>
  <c r="AQ260" i="7"/>
  <c r="AQ621" i="7"/>
  <c r="AQ882" i="7"/>
  <c r="AP893" i="7"/>
  <c r="AQ169" i="7"/>
  <c r="AP723" i="7"/>
  <c r="AR583" i="7"/>
  <c r="AQ970" i="7"/>
  <c r="AQ687" i="7"/>
  <c r="AR791" i="7"/>
  <c r="AQ379" i="7"/>
  <c r="AP271" i="7"/>
  <c r="AP286" i="7"/>
  <c r="AQ139" i="7"/>
  <c r="AQ941" i="7"/>
  <c r="AQ908" i="7"/>
  <c r="AP440" i="7"/>
  <c r="AR747" i="7"/>
  <c r="AP521" i="7"/>
  <c r="AQ796" i="7"/>
  <c r="AR529" i="7"/>
  <c r="AP580" i="7"/>
  <c r="AQ307" i="7"/>
  <c r="AQ926" i="7"/>
  <c r="AP660" i="7"/>
  <c r="AQ845" i="7"/>
  <c r="AP677" i="7"/>
  <c r="AP549" i="7"/>
  <c r="AQ905" i="7"/>
  <c r="AP384" i="7"/>
  <c r="AQ992" i="7"/>
  <c r="AQ219" i="7"/>
  <c r="AP257" i="7"/>
  <c r="AQ527" i="7"/>
  <c r="AR486" i="7"/>
  <c r="AR933" i="7"/>
  <c r="AP408" i="7"/>
  <c r="AQ633" i="7"/>
  <c r="AP675" i="7"/>
  <c r="AR647" i="7"/>
  <c r="AR898" i="7"/>
  <c r="AP178" i="7"/>
  <c r="AS178" i="7" s="1"/>
  <c r="AP648" i="7"/>
  <c r="AR169" i="7"/>
  <c r="AR531" i="7"/>
  <c r="AP949" i="7"/>
  <c r="AP638" i="7"/>
  <c r="AR523" i="7"/>
  <c r="AR611" i="7"/>
  <c r="AP803" i="7"/>
  <c r="AS803" i="7" s="1"/>
  <c r="AR173" i="7"/>
  <c r="AR758" i="7"/>
  <c r="AP358" i="7"/>
  <c r="AR495" i="7"/>
  <c r="AQ349" i="7"/>
  <c r="AS349" i="7" s="1"/>
  <c r="AQ327" i="7"/>
  <c r="AR623" i="7"/>
  <c r="AQ671" i="7"/>
  <c r="AR459" i="7"/>
  <c r="AQ470" i="7"/>
  <c r="AP449" i="7"/>
  <c r="AQ526" i="7"/>
  <c r="AQ588" i="7"/>
  <c r="AP700" i="7"/>
  <c r="AQ107" i="7"/>
  <c r="AR446" i="7"/>
  <c r="AP985" i="7"/>
  <c r="AP495" i="7"/>
  <c r="AP260" i="7"/>
  <c r="AR819" i="7"/>
  <c r="AP621" i="7"/>
  <c r="AR635" i="7"/>
  <c r="AR370" i="7"/>
  <c r="AR759" i="7"/>
  <c r="AR223" i="7"/>
  <c r="AQ825" i="7"/>
  <c r="AR723" i="7"/>
  <c r="AQ958" i="7"/>
  <c r="AQ791" i="7"/>
  <c r="AP379" i="7"/>
  <c r="AR271" i="7"/>
  <c r="AP575" i="7"/>
  <c r="AQ582" i="7"/>
  <c r="AQ152" i="7"/>
  <c r="AQ619" i="7"/>
  <c r="AQ265" i="7"/>
  <c r="AQ747" i="7"/>
  <c r="AP142" i="7"/>
  <c r="AQ956" i="7"/>
  <c r="AQ580" i="7"/>
  <c r="AP512" i="7"/>
  <c r="AR272" i="7"/>
  <c r="AQ335" i="7"/>
  <c r="AP462" i="7"/>
  <c r="AP905" i="7"/>
  <c r="AP478" i="7"/>
  <c r="AP992" i="7"/>
  <c r="AR257" i="7"/>
  <c r="AQ374" i="7"/>
  <c r="AQ612" i="7"/>
  <c r="AQ551" i="7"/>
  <c r="AP633" i="7"/>
  <c r="AR675" i="7"/>
  <c r="AR508" i="7"/>
  <c r="AR457" i="7"/>
  <c r="AR576" i="7"/>
  <c r="AP842" i="7"/>
  <c r="AP230" i="7"/>
  <c r="AQ1000" i="7"/>
  <c r="AP736" i="7"/>
  <c r="AQ161" i="7"/>
  <c r="AQ679" i="7"/>
  <c r="AR612" i="7"/>
  <c r="AR408" i="7"/>
  <c r="AQ207" i="7"/>
  <c r="AQ920" i="7"/>
  <c r="AP928" i="7"/>
  <c r="AQ162" i="7"/>
  <c r="AS162" i="7" s="1"/>
  <c r="AQ324" i="7"/>
  <c r="AR966" i="7"/>
  <c r="AQ898" i="7"/>
  <c r="AR163" i="7"/>
  <c r="AR327" i="7"/>
  <c r="AQ623" i="7"/>
  <c r="AP186" i="7"/>
  <c r="AQ459" i="7"/>
  <c r="AQ479" i="7"/>
  <c r="AS479" i="7" s="1"/>
  <c r="AR667" i="7"/>
  <c r="AP470" i="7"/>
  <c r="AR720" i="7"/>
  <c r="AP317" i="7"/>
  <c r="AQ175" i="7"/>
  <c r="AP526" i="7"/>
  <c r="AR989" i="7"/>
  <c r="AQ936" i="7"/>
  <c r="AQ399" i="7"/>
  <c r="AQ434" i="7"/>
  <c r="AQ985" i="7"/>
  <c r="AP401" i="7"/>
  <c r="AR228" i="7"/>
  <c r="AR355" i="7"/>
  <c r="AP294" i="7"/>
  <c r="AP199" i="7"/>
  <c r="AP635" i="7"/>
  <c r="AR782" i="7"/>
  <c r="AQ370" i="7"/>
  <c r="AQ759" i="7"/>
  <c r="AP875" i="7"/>
  <c r="AR764" i="7"/>
  <c r="AR900" i="7"/>
  <c r="AR958" i="7"/>
  <c r="AP791" i="7"/>
  <c r="AR379" i="7"/>
  <c r="AQ613" i="7"/>
  <c r="AP966" i="7"/>
  <c r="AQ697" i="7"/>
  <c r="AQ864" i="7"/>
  <c r="AR888" i="7"/>
  <c r="AR402" i="7"/>
  <c r="AQ830" i="7"/>
  <c r="AR390" i="7"/>
  <c r="AP244" i="7"/>
  <c r="AR672" i="7"/>
  <c r="AP619" i="7"/>
  <c r="AR265" i="7"/>
  <c r="AP541" i="7"/>
  <c r="AQ917" i="7"/>
  <c r="AQ567" i="7"/>
  <c r="AR830" i="7"/>
  <c r="AQ116" i="7"/>
  <c r="AR314" i="7"/>
  <c r="AR317" i="7"/>
  <c r="AQ269" i="7"/>
  <c r="AP861" i="7"/>
  <c r="AR142" i="7"/>
  <c r="AQ939" i="7"/>
  <c r="AP380" i="7"/>
  <c r="AQ877" i="7"/>
  <c r="AP957" i="7"/>
  <c r="AR929" i="7"/>
  <c r="AP636" i="7"/>
  <c r="AP631" i="7"/>
  <c r="AR546" i="7"/>
  <c r="AP627" i="7"/>
  <c r="AQ794" i="7"/>
  <c r="AP327" i="7"/>
  <c r="AP720" i="7"/>
  <c r="AQ317" i="7"/>
  <c r="AR1011" i="7"/>
  <c r="AR1002" i="7"/>
  <c r="AQ228" i="7"/>
  <c r="AR199" i="7"/>
  <c r="AQ875" i="7"/>
  <c r="AQ764" i="7"/>
  <c r="AQ900" i="7"/>
  <c r="AQ907" i="7"/>
  <c r="AQ945" i="7"/>
  <c r="AR581" i="7"/>
  <c r="AQ422" i="7"/>
  <c r="AR848" i="7"/>
  <c r="AR697" i="7"/>
  <c r="AQ888" i="7"/>
  <c r="AQ607" i="7"/>
  <c r="AP198" i="7"/>
  <c r="AQ390" i="7"/>
  <c r="AQ672" i="7"/>
  <c r="AR961" i="7"/>
  <c r="AR395" i="7"/>
  <c r="AQ806" i="7"/>
  <c r="AQ812" i="7"/>
  <c r="AP527" i="7"/>
  <c r="AP731" i="7"/>
  <c r="AR391" i="7"/>
  <c r="AQ435" i="7"/>
  <c r="AR910" i="7"/>
  <c r="AQ273" i="7"/>
  <c r="AP786" i="7"/>
  <c r="AQ935" i="7"/>
  <c r="AP799" i="7"/>
  <c r="AR187" i="7"/>
  <c r="AR383" i="7"/>
  <c r="AP428" i="7"/>
  <c r="AQ486" i="7"/>
  <c r="AQ386" i="7"/>
  <c r="AR1007" i="7"/>
  <c r="AQ457" i="7"/>
  <c r="AQ221" i="7"/>
  <c r="AR987" i="7"/>
  <c r="AR398" i="7"/>
  <c r="AQ119" i="7"/>
  <c r="AR585" i="7"/>
  <c r="AQ555" i="7"/>
  <c r="AP852" i="7"/>
  <c r="AQ656" i="7"/>
  <c r="AR527" i="7"/>
  <c r="AR866" i="7"/>
  <c r="AQ127" i="7"/>
  <c r="AP1005" i="7"/>
  <c r="AR983" i="7"/>
  <c r="AQ641" i="7"/>
  <c r="AP794" i="7"/>
  <c r="AR855" i="7"/>
  <c r="AQ186" i="7"/>
  <c r="AQ159" i="7"/>
  <c r="AR182" i="7"/>
  <c r="AQ968" i="7"/>
  <c r="AR979" i="7"/>
  <c r="AR753" i="7"/>
  <c r="AP523" i="7"/>
  <c r="AR1014" i="7"/>
  <c r="AP972" i="7"/>
  <c r="AR735" i="7"/>
  <c r="AQ1011" i="7"/>
  <c r="AP434" i="7"/>
  <c r="AP247" i="7"/>
  <c r="AQ811" i="7"/>
  <c r="AR269" i="7"/>
  <c r="AP548" i="7"/>
  <c r="AS548" i="7" s="1"/>
  <c r="AR832" i="7"/>
  <c r="AS832" i="7" s="1"/>
  <c r="AQ251" i="7"/>
  <c r="AQ294" i="7"/>
  <c r="AQ322" i="7"/>
  <c r="AQ199" i="7"/>
  <c r="AQ780" i="7"/>
  <c r="AR588" i="7"/>
  <c r="AR934" i="7"/>
  <c r="AQ332" i="7"/>
  <c r="AP557" i="7"/>
  <c r="AQ572" i="7"/>
  <c r="AQ325" i="7"/>
  <c r="AP900" i="7"/>
  <c r="AR938" i="7"/>
  <c r="AR433" i="7"/>
  <c r="AP581" i="7"/>
  <c r="AR422" i="7"/>
  <c r="AP848" i="7"/>
  <c r="AP697" i="7"/>
  <c r="AQ150" i="7"/>
  <c r="AQ773" i="7"/>
  <c r="AP390" i="7"/>
  <c r="AR489" i="7"/>
  <c r="AR266" i="7"/>
  <c r="AQ295" i="7"/>
  <c r="AQ541" i="7"/>
  <c r="AP476" i="7"/>
  <c r="AQ925" i="7"/>
  <c r="AQ395" i="7"/>
  <c r="AP812" i="7"/>
  <c r="AP851" i="7"/>
  <c r="AP374" i="7"/>
  <c r="AP460" i="7"/>
  <c r="AQ536" i="7"/>
  <c r="AP435" i="7"/>
  <c r="AR152" i="7"/>
  <c r="AR273" i="7"/>
  <c r="AR786" i="7"/>
  <c r="AP935" i="7"/>
  <c r="AQ270" i="7"/>
  <c r="AQ896" i="7"/>
  <c r="AP606" i="7"/>
  <c r="AQ474" i="7"/>
  <c r="AR224" i="7"/>
  <c r="AP141" i="7"/>
  <c r="AR137" i="7"/>
  <c r="AR240" i="7"/>
  <c r="AP903" i="7"/>
  <c r="AP518" i="7"/>
  <c r="AP750" i="7"/>
  <c r="AP157" i="7"/>
  <c r="AQ372" i="7"/>
  <c r="AR203" i="7"/>
  <c r="AQ378" i="7"/>
  <c r="AP993" i="7"/>
  <c r="AR354" i="7"/>
  <c r="AQ601" i="7"/>
  <c r="AR299" i="7"/>
  <c r="AP811" i="7"/>
  <c r="AP251" i="7"/>
  <c r="AP452" i="7"/>
  <c r="AR630" i="7"/>
  <c r="AP896" i="7"/>
  <c r="AP802" i="7"/>
  <c r="AQ786" i="7"/>
  <c r="AP112" i="7"/>
  <c r="AP464" i="7"/>
  <c r="AR245" i="7"/>
  <c r="AP202" i="7"/>
  <c r="AQ377" i="7"/>
  <c r="AQ999" i="7"/>
  <c r="AR996" i="7"/>
  <c r="AQ932" i="7"/>
  <c r="AP254" i="7"/>
  <c r="AR639" i="7"/>
  <c r="AR869" i="7"/>
  <c r="AP625" i="7"/>
  <c r="AR409" i="7"/>
  <c r="AQ477" i="7"/>
  <c r="AR792" i="7"/>
  <c r="AR906" i="7"/>
  <c r="AQ611" i="7"/>
  <c r="AP808" i="7"/>
  <c r="AR867" i="7"/>
  <c r="AQ420" i="7"/>
  <c r="AQ284" i="7"/>
  <c r="AL386" i="7" a="1"/>
  <c r="AL386" i="7" s="1"/>
  <c r="AP386" i="7"/>
  <c r="AQ473" i="7"/>
  <c r="AQ895" i="7"/>
  <c r="AQ805" i="7"/>
  <c r="AQ136" i="7"/>
  <c r="AP329" i="7"/>
  <c r="AP923" i="7"/>
  <c r="AQ603" i="7"/>
  <c r="AQ497" i="7"/>
  <c r="AQ892" i="7"/>
  <c r="AR660" i="7"/>
  <c r="AQ1007" i="7"/>
  <c r="AR482" i="7"/>
  <c r="AQ802" i="7"/>
  <c r="AR772" i="7"/>
  <c r="AR426" i="7"/>
  <c r="AQ976" i="7"/>
  <c r="AQ861" i="7"/>
  <c r="AR777" i="7"/>
  <c r="AQ245" i="7"/>
  <c r="AQ843" i="7"/>
  <c r="AR690" i="7"/>
  <c r="AQ283" i="7"/>
  <c r="AP806" i="7"/>
  <c r="AQ187" i="7"/>
  <c r="AR846" i="7"/>
  <c r="AR208" i="7"/>
  <c r="AR248" i="7"/>
  <c r="AP377" i="7"/>
  <c r="AR999" i="7"/>
  <c r="AP259" i="7"/>
  <c r="AR195" i="7"/>
  <c r="AP996" i="7"/>
  <c r="AR872" i="7"/>
  <c r="AQ118" i="7"/>
  <c r="AR254" i="7"/>
  <c r="AP639" i="7"/>
  <c r="AP869" i="7"/>
  <c r="AQ665" i="7"/>
  <c r="AP180" i="7"/>
  <c r="AQ409" i="7"/>
  <c r="AP906" i="7"/>
  <c r="AQ153" i="7"/>
  <c r="AR977" i="7"/>
  <c r="AQ263" i="7"/>
  <c r="AR189" i="7"/>
  <c r="AP867" i="7"/>
  <c r="AP420" i="7"/>
  <c r="AR770" i="7"/>
  <c r="AR696" i="7"/>
  <c r="AQ571" i="7"/>
  <c r="AR516" i="7"/>
  <c r="AQ965" i="7"/>
  <c r="AQ655" i="7"/>
  <c r="AQ670" i="7"/>
  <c r="AP805" i="7"/>
  <c r="AQ626" i="7"/>
  <c r="AQ406" i="7"/>
  <c r="AP498" i="7"/>
  <c r="AP1007" i="7"/>
  <c r="AP354" i="7"/>
  <c r="AQ1014" i="7"/>
  <c r="AQ267" i="7"/>
  <c r="AR445" i="7"/>
  <c r="AP469" i="7"/>
  <c r="AR838" i="7"/>
  <c r="AR638" i="7"/>
  <c r="AQ897" i="7"/>
  <c r="AR515" i="7"/>
  <c r="AQ887" i="7"/>
  <c r="AR239" i="7"/>
  <c r="AR554" i="7"/>
  <c r="AR802" i="7"/>
  <c r="AQ772" i="7"/>
  <c r="AP234" i="7"/>
  <c r="AR385" i="7"/>
  <c r="AP426" i="7"/>
  <c r="AR976" i="7"/>
  <c r="AQ997" i="7"/>
  <c r="AQ777" i="7"/>
  <c r="AQ740" i="7"/>
  <c r="AP843" i="7"/>
  <c r="AP283" i="7"/>
  <c r="AR731" i="7"/>
  <c r="AR631" i="7"/>
  <c r="AQ133" i="7"/>
  <c r="AR519" i="7"/>
  <c r="AR699" i="7"/>
  <c r="AR878" i="7"/>
  <c r="AP999" i="7"/>
  <c r="AQ259" i="7"/>
  <c r="AQ414" i="7"/>
  <c r="AR376" i="7"/>
  <c r="AQ847" i="7"/>
  <c r="AR184" i="7"/>
  <c r="AR532" i="7"/>
  <c r="AQ309" i="7"/>
  <c r="AR890" i="7"/>
  <c r="AP369" i="7"/>
  <c r="AQ869" i="7"/>
  <c r="AP665" i="7"/>
  <c r="AP939" i="7"/>
  <c r="AP127" i="7"/>
  <c r="AR287" i="7"/>
  <c r="AQ208" i="7"/>
  <c r="AR505" i="7"/>
  <c r="AP153" i="7"/>
  <c r="AQ977" i="7"/>
  <c r="AP472" i="7"/>
  <c r="AQ189" i="7"/>
  <c r="AP494" i="7"/>
  <c r="AQ867" i="7"/>
  <c r="AR963" i="7"/>
  <c r="AQ696" i="7"/>
  <c r="AP571" i="7"/>
  <c r="AP516" i="7"/>
  <c r="AQ584" i="7"/>
  <c r="AQ719" i="7"/>
  <c r="AR643" i="7"/>
  <c r="AS643" i="7" s="1"/>
  <c r="AP544" i="7"/>
  <c r="AP655" i="7"/>
  <c r="AQ144" i="7"/>
  <c r="AQ437" i="7"/>
  <c r="AQ994" i="7"/>
  <c r="AR498" i="7"/>
  <c r="AQ890" i="7"/>
  <c r="AQ815" i="7"/>
  <c r="AR264" i="7"/>
  <c r="AQ870" i="7"/>
  <c r="AQ634" i="7"/>
  <c r="AQ287" i="7"/>
  <c r="AP792" i="7"/>
  <c r="AP952" i="7"/>
  <c r="AR153" i="7"/>
  <c r="AR916" i="7"/>
  <c r="AP189" i="7"/>
  <c r="AP963" i="7"/>
  <c r="AR551" i="7"/>
  <c r="AP584" i="7"/>
  <c r="AR719" i="7"/>
  <c r="AR544" i="7"/>
  <c r="AR437" i="7"/>
  <c r="AR200" i="7"/>
  <c r="AP994" i="7"/>
  <c r="AQ640" i="7"/>
  <c r="AR881" i="7"/>
  <c r="AR135" i="7"/>
  <c r="AQ718" i="7"/>
  <c r="AP602" i="7"/>
  <c r="AR290" i="7"/>
  <c r="AP305" i="7"/>
  <c r="AQ519" i="7"/>
  <c r="AR520" i="7"/>
  <c r="AR740" i="7"/>
  <c r="AP686" i="7"/>
  <c r="AQ799" i="7"/>
  <c r="AP326" i="7"/>
  <c r="AQ695" i="7"/>
  <c r="AR424" i="7"/>
  <c r="AR840" i="7"/>
  <c r="AP915" i="7"/>
  <c r="AP414" i="7"/>
  <c r="AP376" i="7"/>
  <c r="AQ565" i="7"/>
  <c r="AS565" i="7" s="1"/>
  <c r="AR853" i="7"/>
  <c r="AR564" i="7"/>
  <c r="AR475" i="7"/>
  <c r="AP182" i="7"/>
  <c r="AR386" i="7"/>
  <c r="AP890" i="7"/>
  <c r="AP815" i="7"/>
  <c r="AR219" i="7"/>
  <c r="AR870" i="7"/>
  <c r="AP373" i="7"/>
  <c r="AP287" i="7"/>
  <c r="AR892" i="7"/>
  <c r="AQ505" i="7"/>
  <c r="AP573" i="7"/>
  <c r="AQ916" i="7"/>
  <c r="AP176" i="7"/>
  <c r="AQ963" i="7"/>
  <c r="AQ233" i="7"/>
  <c r="AR637" i="7"/>
  <c r="AP551" i="7"/>
  <c r="AR584" i="7"/>
  <c r="AQ986" i="7"/>
  <c r="AR1005" i="7"/>
  <c r="AP961" i="7"/>
  <c r="AQ154" i="7"/>
  <c r="AR640" i="7"/>
  <c r="AP717" i="7"/>
  <c r="AP950" i="7"/>
  <c r="AP749" i="7"/>
  <c r="AQ292" i="7"/>
  <c r="AQ736" i="7"/>
  <c r="AQ846" i="7"/>
  <c r="AQ190" i="7"/>
  <c r="AP210" i="7"/>
  <c r="AR602" i="7"/>
  <c r="AQ290" i="7"/>
  <c r="AP508" i="7"/>
  <c r="AR449" i="7"/>
  <c r="AP520" i="7"/>
  <c r="AQ108" i="7"/>
  <c r="AR439" i="7"/>
  <c r="AR799" i="7"/>
  <c r="AQ467" i="7"/>
  <c r="AQ326" i="7"/>
  <c r="AQ885" i="7"/>
  <c r="AR990" i="7"/>
  <c r="AQ424" i="7"/>
  <c r="AR517" i="7"/>
  <c r="AR358" i="7"/>
  <c r="AQ503" i="7"/>
  <c r="AQ840" i="7"/>
  <c r="AR915" i="7"/>
  <c r="AQ828" i="7"/>
  <c r="AR948" i="7"/>
  <c r="AR109" i="7"/>
  <c r="AQ853" i="7"/>
  <c r="AQ564" i="7"/>
  <c r="AP475" i="7"/>
  <c r="AR692" i="7"/>
  <c r="AP870" i="7"/>
  <c r="AR373" i="7"/>
  <c r="AQ410" i="7"/>
  <c r="AR524" i="7"/>
  <c r="AQ573" i="7"/>
  <c r="AP946" i="7"/>
  <c r="AQ176" i="7"/>
  <c r="AQ485" i="7"/>
  <c r="AP535" i="7"/>
  <c r="AP233" i="7"/>
  <c r="AR106" i="7"/>
  <c r="AR345" i="7"/>
  <c r="AP448" i="7"/>
  <c r="AQ110" i="7"/>
  <c r="AP986" i="7"/>
  <c r="AQ306" i="7"/>
  <c r="AR730" i="7"/>
  <c r="AR154" i="7"/>
  <c r="AR474" i="7"/>
  <c r="AR895" i="7"/>
  <c r="AR502" i="7"/>
  <c r="AQ978" i="7"/>
  <c r="AP310" i="7"/>
  <c r="AQ636" i="7"/>
  <c r="AP702" i="7"/>
  <c r="AP624" i="7"/>
  <c r="AR826" i="7"/>
  <c r="AQ492" i="7"/>
  <c r="AQ602" i="7"/>
  <c r="AP290" i="7"/>
  <c r="AR319" i="7"/>
  <c r="AP367" i="7"/>
  <c r="AP844" i="7"/>
  <c r="AR982" i="7"/>
  <c r="AQ849" i="7"/>
  <c r="AP439" i="7"/>
  <c r="AQ216" i="7"/>
  <c r="AP467" i="7"/>
  <c r="AR326" i="7"/>
  <c r="AP885" i="7"/>
  <c r="AQ990" i="7"/>
  <c r="AP424" i="7"/>
  <c r="AP517" i="7"/>
  <c r="AR864" i="7"/>
  <c r="AR270" i="7"/>
  <c r="AP620" i="7"/>
  <c r="AQ690" i="7"/>
  <c r="AP840" i="7"/>
  <c r="AQ177" i="7"/>
  <c r="AR828" i="7"/>
  <c r="AQ948" i="7"/>
  <c r="AQ109" i="7"/>
  <c r="AP564" i="7"/>
  <c r="AR1006" i="7"/>
  <c r="AP692" i="7"/>
  <c r="AR682" i="7"/>
  <c r="AP525" i="7"/>
  <c r="AP410" i="7"/>
  <c r="AR303" i="7"/>
  <c r="AP524" i="7"/>
  <c r="AQ124" i="7"/>
  <c r="AR946" i="7"/>
  <c r="AQ964" i="7"/>
  <c r="AR485" i="7"/>
  <c r="AP306" i="7"/>
  <c r="AP357" i="7"/>
  <c r="AP106" i="7"/>
  <c r="AQ345" i="7"/>
  <c r="AQ448" i="7"/>
  <c r="AR110" i="7"/>
  <c r="AR986" i="7"/>
  <c r="AR306" i="7"/>
  <c r="AP316" i="7"/>
  <c r="AP730" i="7"/>
  <c r="AP765" i="7"/>
  <c r="AQ988" i="7"/>
  <c r="AQ826" i="7"/>
  <c r="AP492" i="7"/>
  <c r="AR685" i="7"/>
  <c r="AQ319" i="7"/>
  <c r="AP145" i="7"/>
  <c r="AQ157" i="7"/>
  <c r="AR579" i="7"/>
  <c r="AP849" i="7"/>
  <c r="AP760" i="7"/>
  <c r="AR884" i="7"/>
  <c r="AR216" i="7"/>
  <c r="AR226" i="7"/>
  <c r="AQ741" i="7"/>
  <c r="AR885" i="7"/>
  <c r="AP990" i="7"/>
  <c r="AQ967" i="7"/>
  <c r="AQ517" i="7"/>
  <c r="AQ142" i="7"/>
  <c r="AQ543" i="7"/>
  <c r="AR126" i="7"/>
  <c r="AR177" i="7"/>
  <c r="AP828" i="7"/>
  <c r="AR964" i="7"/>
  <c r="AQ490" i="7"/>
  <c r="AR262" i="7"/>
  <c r="AP1006" i="7"/>
  <c r="AP158" i="7"/>
  <c r="AR276" i="7"/>
  <c r="AP682" i="7"/>
  <c r="AQ525" i="7"/>
  <c r="AR656" i="7"/>
  <c r="AR410" i="7"/>
  <c r="AR188" i="7"/>
  <c r="AR804" i="7"/>
  <c r="AR124" i="7"/>
  <c r="AQ946" i="7"/>
  <c r="AP964" i="7"/>
  <c r="AP485" i="7"/>
  <c r="AQ357" i="7"/>
  <c r="AQ704" i="7"/>
  <c r="AP345" i="7"/>
  <c r="AP110" i="7"/>
  <c r="AR412" i="7"/>
  <c r="AR796" i="7"/>
  <c r="AP236" i="7"/>
  <c r="AR765" i="7"/>
  <c r="AQ135" i="7"/>
  <c r="AP775" i="7"/>
  <c r="AP859" i="7"/>
  <c r="AP758" i="7"/>
  <c r="AP490" i="7"/>
  <c r="AP917" i="7"/>
  <c r="AQ276" i="7"/>
  <c r="AQ361" i="7"/>
  <c r="AQ132" i="7"/>
  <c r="AQ577" i="7"/>
  <c r="AQ188" i="7"/>
  <c r="AP804" i="7"/>
  <c r="AR381" i="7"/>
  <c r="AQ193" i="7"/>
  <c r="AP147" i="7"/>
  <c r="AR148" i="7"/>
  <c r="AR901" i="7"/>
  <c r="AR894" i="7"/>
  <c r="AR704" i="7"/>
  <c r="AQ871" i="7"/>
  <c r="AR181" i="7"/>
  <c r="AP732" i="7"/>
  <c r="AP137" i="7"/>
  <c r="AQ450" i="7"/>
  <c r="AP962" i="7"/>
  <c r="AQ658" i="7"/>
  <c r="AR917" i="7"/>
  <c r="AP920" i="7"/>
  <c r="AR1004" i="7"/>
  <c r="AP491" i="7"/>
  <c r="AP344" i="7"/>
  <c r="AP132" i="7"/>
  <c r="AR309" i="7"/>
  <c r="AP577" i="7"/>
  <c r="AR127" i="7"/>
  <c r="AR810" i="7"/>
  <c r="AP138" i="7"/>
  <c r="AP193" i="7"/>
  <c r="AQ542" i="7"/>
  <c r="AR323" i="7"/>
  <c r="AP894" i="7"/>
  <c r="AP699" i="7"/>
  <c r="AR312" i="7"/>
  <c r="AQ835" i="7"/>
  <c r="AP871" i="7"/>
  <c r="AR388" i="7"/>
  <c r="AQ782" i="7"/>
  <c r="AQ533" i="7"/>
  <c r="AR506" i="7"/>
  <c r="AQ464" i="7"/>
  <c r="AR560" i="7"/>
  <c r="AP945" i="7"/>
  <c r="AQ137" i="7"/>
  <c r="AR518" i="7"/>
  <c r="AP444" i="7"/>
  <c r="AQ962" i="7"/>
  <c r="AP658" i="7"/>
  <c r="AQ408" i="7"/>
  <c r="AQ491" i="7"/>
  <c r="AR344" i="7"/>
  <c r="AQ950" i="7"/>
  <c r="AP309" i="7"/>
  <c r="AP810" i="7"/>
  <c r="AR138" i="7"/>
  <c r="AP618" i="7"/>
  <c r="AR193" i="7"/>
  <c r="AP542" i="7"/>
  <c r="AQ323" i="7"/>
  <c r="AQ901" i="7"/>
  <c r="AQ438" i="7"/>
  <c r="AQ699" i="7"/>
  <c r="AP1003" i="7"/>
  <c r="AQ844" i="7"/>
  <c r="AR871" i="7"/>
  <c r="AQ430" i="7"/>
  <c r="AQ236" i="7"/>
  <c r="AP782" i="7"/>
  <c r="AR380" i="7"/>
  <c r="AP381" i="7"/>
  <c r="AP860" i="7"/>
  <c r="AQ518" i="7"/>
  <c r="AR444" i="7"/>
  <c r="AR962" i="7"/>
  <c r="AR658" i="7"/>
  <c r="AR755" i="7"/>
  <c r="AR473" i="7"/>
  <c r="AR950" i="7"/>
  <c r="AR909" i="7"/>
  <c r="AR419" i="7"/>
  <c r="AP300" i="7"/>
  <c r="AQ456" i="7"/>
  <c r="AR862" i="7"/>
  <c r="AR542" i="7"/>
  <c r="AR676" i="7"/>
  <c r="AP438" i="7"/>
  <c r="AQ513" i="7"/>
  <c r="AQ1003" i="7"/>
  <c r="AP312" i="7"/>
  <c r="AR844" i="7"/>
  <c r="AP248" i="7"/>
  <c r="AQ1013" i="7"/>
  <c r="AQ209" i="7"/>
  <c r="AR236" i="7"/>
  <c r="AP592" i="7"/>
  <c r="AR717" i="7"/>
  <c r="AP175" i="7"/>
  <c r="AP183" i="7"/>
  <c r="AQ730" i="7"/>
  <c r="AR904" i="7"/>
  <c r="AR822" i="7"/>
  <c r="AP857" i="7"/>
  <c r="AS857" i="7" s="1"/>
  <c r="AQ755" i="7"/>
  <c r="AP473" i="7"/>
  <c r="AQ622" i="7"/>
  <c r="AP419" i="7"/>
  <c r="AR300" i="7"/>
  <c r="AP456" i="7"/>
  <c r="AQ862" i="7"/>
  <c r="AR1000" i="7"/>
  <c r="AQ676" i="7"/>
  <c r="AQ604" i="7"/>
  <c r="AR513" i="7"/>
  <c r="AR1003" i="7"/>
  <c r="AQ248" i="7"/>
  <c r="AP209" i="7"/>
  <c r="AR430" i="7"/>
  <c r="AP1013" i="7"/>
  <c r="AR1009" i="7"/>
  <c r="AR877" i="7"/>
  <c r="AQ717" i="7"/>
  <c r="AR230" i="7"/>
  <c r="AR147" i="7"/>
  <c r="AQ904" i="7"/>
  <c r="AR789" i="7"/>
  <c r="AQ392" i="7"/>
  <c r="AR596" i="7"/>
  <c r="AP918" i="7"/>
  <c r="AR622" i="7"/>
  <c r="AQ419" i="7"/>
  <c r="AR927" i="7"/>
  <c r="AP862" i="7"/>
  <c r="AP1000" i="7"/>
  <c r="AP676" i="7"/>
  <c r="AR604" i="7"/>
  <c r="AQ168" i="7"/>
  <c r="AR500" i="7"/>
  <c r="AR350" i="7"/>
  <c r="AR333" i="7"/>
  <c r="AR567" i="7"/>
  <c r="AQ591" i="7"/>
  <c r="AP274" i="7"/>
  <c r="AR1013" i="7"/>
  <c r="AP856" i="7"/>
  <c r="AQ1009" i="7"/>
  <c r="AQ1005" i="7"/>
  <c r="AP579" i="7"/>
  <c r="AQ576" i="7"/>
  <c r="AR842" i="7"/>
  <c r="AQ230" i="7"/>
  <c r="AR213" i="7"/>
  <c r="AP904" i="7"/>
  <c r="AP392" i="7"/>
  <c r="AR726" i="7"/>
  <c r="AP482" i="7"/>
  <c r="AQ596" i="7"/>
  <c r="AQ918" i="7"/>
  <c r="AQ858" i="7"/>
  <c r="AR465" i="7"/>
  <c r="AQ296" i="7"/>
  <c r="AQ303" i="7"/>
  <c r="AP927" i="7"/>
  <c r="AP657" i="7"/>
  <c r="AR297" i="7"/>
  <c r="AQ729" i="7"/>
  <c r="AQ669" i="7"/>
  <c r="AP480" i="7"/>
  <c r="AR509" i="7"/>
  <c r="AP942" i="7"/>
  <c r="AR725" i="7"/>
  <c r="AP500" i="7"/>
  <c r="AP350" i="7"/>
  <c r="AQ333" i="7"/>
  <c r="AP567" i="7"/>
  <c r="AR591" i="7"/>
  <c r="AQ856" i="7"/>
  <c r="AP214" i="7"/>
  <c r="AP807" i="7"/>
  <c r="AP406" i="7"/>
  <c r="AP603" i="7"/>
  <c r="AP543" i="7"/>
  <c r="AP125" i="7"/>
  <c r="AQ909" i="7"/>
  <c r="AR644" i="7"/>
  <c r="AP167" i="7"/>
  <c r="AR167" i="7"/>
  <c r="AR918" i="7"/>
  <c r="AP858" i="7"/>
  <c r="AQ465" i="7"/>
  <c r="AP646" i="7"/>
  <c r="AR313" i="7"/>
  <c r="AP729" i="7"/>
  <c r="AP669" i="7"/>
  <c r="AQ921" i="7"/>
  <c r="AR480" i="7"/>
  <c r="AQ509" i="7"/>
  <c r="AR942" i="7"/>
  <c r="AR556" i="7"/>
  <c r="AR661" i="7"/>
  <c r="AR363" i="7"/>
  <c r="AR225" i="7"/>
  <c r="AR595" i="7"/>
  <c r="AR411" i="7"/>
  <c r="AP591" i="7"/>
  <c r="AQ411" i="7"/>
  <c r="AR214" i="7"/>
  <c r="AQ112" i="7"/>
  <c r="AP118" i="7"/>
  <c r="AQ881" i="7"/>
  <c r="AP829" i="7"/>
  <c r="AQ388" i="7"/>
  <c r="AR859" i="7"/>
  <c r="AR143" i="7"/>
  <c r="AP206" i="7"/>
  <c r="AR512" i="7"/>
  <c r="AQ272" i="7"/>
  <c r="AQ677" i="7"/>
  <c r="AR335" i="7"/>
  <c r="AR337" i="7"/>
  <c r="AR923" i="7"/>
  <c r="AR497" i="7"/>
  <c r="AR435" i="7"/>
  <c r="AQ910" i="7"/>
  <c r="AR261" i="7"/>
  <c r="AQ330" i="7"/>
  <c r="AR935" i="7"/>
  <c r="AQ257" i="7"/>
  <c r="AQ631" i="7"/>
  <c r="AR151" i="7"/>
  <c r="AR633" i="7"/>
  <c r="AQ839" i="7"/>
  <c r="AP191" i="7"/>
  <c r="AP457" i="7"/>
  <c r="AR221" i="7"/>
  <c r="AQ842" i="7"/>
  <c r="AP987" i="7"/>
  <c r="AQ398" i="7"/>
  <c r="AR119" i="7"/>
  <c r="AQ125" i="7"/>
  <c r="AQ167" i="7"/>
  <c r="AR238" i="7"/>
  <c r="AR974" i="7"/>
  <c r="AQ930" i="7"/>
  <c r="AQ646" i="7"/>
  <c r="AQ313" i="7"/>
  <c r="AR499" i="7"/>
  <c r="AR729" i="7"/>
  <c r="AR669" i="7"/>
  <c r="AP725" i="7"/>
  <c r="AR784" i="7"/>
  <c r="AP509" i="7"/>
  <c r="AP437" i="7"/>
  <c r="AR504" i="7"/>
  <c r="AQ556" i="7"/>
  <c r="AQ661" i="7"/>
  <c r="AQ363" i="7"/>
  <c r="AP225" i="7"/>
  <c r="AP595" i="7"/>
  <c r="AQ620" i="7"/>
  <c r="AQ214" i="7"/>
  <c r="AQ902" i="7"/>
  <c r="AR112" i="7"/>
  <c r="AQ617" i="7"/>
  <c r="AQ1004" i="7"/>
  <c r="AP497" i="7"/>
  <c r="AP207" i="7"/>
  <c r="AR636" i="7"/>
  <c r="AR702" i="7"/>
  <c r="AP256" i="7"/>
  <c r="AQ415" i="7"/>
  <c r="AQ466" i="7"/>
  <c r="AR432" i="7"/>
  <c r="AQ238" i="7"/>
  <c r="AP974" i="7"/>
  <c r="AR930" i="7"/>
  <c r="AR477" i="7"/>
  <c r="AP726" i="7"/>
  <c r="AQ836" i="7"/>
  <c r="AQ598" i="7"/>
  <c r="AQ784" i="7"/>
  <c r="AQ274" i="7"/>
  <c r="AQ504" i="7"/>
  <c r="AP212" i="7"/>
  <c r="AP556" i="7"/>
  <c r="AQ203" i="7"/>
  <c r="AQ471" i="7"/>
  <c r="AR620" i="7"/>
  <c r="AR220" i="7"/>
  <c r="AP902" i="7"/>
  <c r="AP877" i="7"/>
  <c r="AQ758" i="7"/>
  <c r="AR400" i="7"/>
  <c r="AQ707" i="7"/>
  <c r="AP681" i="7"/>
  <c r="AR202" i="7"/>
  <c r="AR275" i="7"/>
  <c r="AS275" i="7" s="1"/>
  <c r="AQ428" i="7"/>
  <c r="AR377" i="7"/>
  <c r="AP221" i="7"/>
  <c r="AR114" i="7"/>
  <c r="AS114" i="7" s="1"/>
  <c r="AQ195" i="7"/>
  <c r="AQ996" i="7"/>
  <c r="AQ872" i="7"/>
  <c r="AP837" i="7"/>
  <c r="AR555" i="7"/>
  <c r="AQ810" i="7"/>
  <c r="AR861" i="7"/>
  <c r="AP978" i="7"/>
  <c r="AR415" i="7"/>
  <c r="AP432" i="7"/>
  <c r="AP151" i="7"/>
  <c r="AR858" i="7"/>
  <c r="AQ974" i="7"/>
  <c r="AQ158" i="7"/>
  <c r="AP930" i="7"/>
  <c r="AP477" i="7"/>
  <c r="AQ726" i="7"/>
  <c r="AP836" i="7"/>
  <c r="AR598" i="7"/>
  <c r="AP277" i="7"/>
  <c r="AS277" i="7" s="1"/>
  <c r="AP784" i="7"/>
  <c r="AP164" i="7"/>
  <c r="AR808" i="7"/>
  <c r="AR212" i="7"/>
  <c r="AR420" i="7"/>
  <c r="AQ770" i="7"/>
  <c r="AQ570" i="7"/>
  <c r="AR949" i="7"/>
  <c r="AR471" i="7"/>
  <c r="AR921" i="7"/>
  <c r="AP220" i="7"/>
  <c r="AR670" i="7"/>
  <c r="AR606" i="7"/>
  <c r="AQ380" i="7"/>
  <c r="AP241" i="7"/>
  <c r="AP264" i="7"/>
  <c r="AS264" i="7" s="1"/>
  <c r="AQ482" i="7"/>
  <c r="AL866" i="7" a="1"/>
  <c r="AL866" i="7" s="1"/>
  <c r="AM907" i="7" a="1"/>
  <c r="AM907" i="7" s="1"/>
  <c r="AL954" i="7" a="1"/>
  <c r="AL954" i="7" s="1"/>
  <c r="AL465" i="7" a="1"/>
  <c r="AL465" i="7" s="1"/>
  <c r="AL895" i="7" a="1"/>
  <c r="AL895" i="7" s="1"/>
  <c r="AM560" i="7" a="1"/>
  <c r="AM560" i="7" s="1"/>
  <c r="AM403" i="7" a="1"/>
  <c r="AM403" i="7" s="1"/>
  <c r="AL232" i="7" a="1"/>
  <c r="AL232" i="7" s="1"/>
  <c r="AL185" i="7" a="1"/>
  <c r="AL185" i="7" s="1"/>
  <c r="AM666" i="7" a="1"/>
  <c r="AM666" i="7" s="1"/>
  <c r="AM932" i="7" a="1"/>
  <c r="AM932" i="7" s="1"/>
  <c r="AL166" i="7" a="1"/>
  <c r="AL166" i="7" s="1"/>
  <c r="AL399" i="7" a="1"/>
  <c r="AL399" i="7" s="1"/>
  <c r="AL641" i="7" a="1"/>
  <c r="AL641" i="7" s="1"/>
  <c r="AN771" i="7" a="1"/>
  <c r="AN771" i="7" s="1"/>
  <c r="AL897" i="7" a="1"/>
  <c r="AL897" i="7" s="1"/>
  <c r="AL999" i="7" a="1"/>
  <c r="AL999" i="7" s="1"/>
  <c r="AN991" i="7" a="1"/>
  <c r="AN991" i="7" s="1"/>
  <c r="AL155" i="7" a="1"/>
  <c r="AL155" i="7" s="1"/>
  <c r="AN680" i="7" a="1"/>
  <c r="AN680" i="7" s="1"/>
  <c r="AM253" i="7" a="1"/>
  <c r="AM253" i="7" s="1"/>
  <c r="AN241" i="7" a="1"/>
  <c r="AN241" i="7" s="1"/>
  <c r="AN668" i="7" a="1"/>
  <c r="AN668" i="7" s="1"/>
  <c r="AL969" i="7" a="1"/>
  <c r="AL969" i="7" s="1"/>
  <c r="AN707" i="7" a="1"/>
  <c r="AN707" i="7" s="1"/>
  <c r="AN750" i="7" a="1"/>
  <c r="AN750" i="7" s="1"/>
  <c r="AN128" i="7" a="1"/>
  <c r="AN128" i="7" s="1"/>
  <c r="AL363" i="7" a="1"/>
  <c r="AL363" i="7" s="1"/>
  <c r="AL995" i="7" a="1"/>
  <c r="AL995" i="7" s="1"/>
  <c r="AM678" i="7" a="1"/>
  <c r="AM678" i="7" s="1"/>
  <c r="AM781" i="7" a="1"/>
  <c r="AM781" i="7" s="1"/>
  <c r="AM531" i="7" a="1"/>
  <c r="AM531" i="7" s="1"/>
  <c r="AN140" i="7" a="1"/>
  <c r="AN140" i="7" s="1"/>
  <c r="AL959" i="7" a="1"/>
  <c r="AL959" i="7" s="1"/>
  <c r="AN873" i="7" a="1"/>
  <c r="AN873" i="7" s="1"/>
  <c r="AM563" i="7" a="1"/>
  <c r="AM563" i="7" s="1"/>
  <c r="AM700" i="7" a="1"/>
  <c r="AM700" i="7" s="1"/>
  <c r="AN194" i="7" a="1"/>
  <c r="AN194" i="7" s="1"/>
  <c r="AM163" i="7" a="1"/>
  <c r="AM163" i="7" s="1"/>
  <c r="AN552" i="7" a="1"/>
  <c r="AN552" i="7" s="1"/>
  <c r="AN481" i="7" a="1"/>
  <c r="AN481" i="7" s="1"/>
  <c r="AL991" i="7" a="1"/>
  <c r="AL991" i="7" s="1"/>
  <c r="AM632" i="7" a="1"/>
  <c r="AM632" i="7" s="1"/>
  <c r="AM533" i="7" a="1"/>
  <c r="AM533" i="7" s="1"/>
  <c r="AM137" i="7" a="1"/>
  <c r="AM137" i="7" s="1"/>
  <c r="AM712" i="7" a="1"/>
  <c r="AM712" i="7" s="1"/>
  <c r="AM937" i="7" a="1"/>
  <c r="AM937" i="7" s="1"/>
  <c r="AM512" i="7" a="1"/>
  <c r="AM512" i="7" s="1"/>
  <c r="AN934" i="7" a="1"/>
  <c r="AN934" i="7" s="1"/>
  <c r="AN959" i="7" a="1"/>
  <c r="AN959" i="7" s="1"/>
  <c r="AM117" i="7" a="1"/>
  <c r="AM117" i="7" s="1"/>
  <c r="AM635" i="7" a="1"/>
  <c r="AM635" i="7" s="1"/>
  <c r="AN464" i="7" a="1"/>
  <c r="AN464" i="7" s="1"/>
  <c r="AN585" i="7" a="1"/>
  <c r="AN585" i="7" s="1"/>
  <c r="AM383" i="7" a="1"/>
  <c r="AM383" i="7" s="1"/>
  <c r="AL846" i="7" a="1"/>
  <c r="AL846" i="7" s="1"/>
  <c r="AN823" i="7" a="1"/>
  <c r="AN823" i="7" s="1"/>
  <c r="AM973" i="7" a="1"/>
  <c r="AM973" i="7" s="1"/>
  <c r="AM694" i="7" a="1"/>
  <c r="AM694" i="7" s="1"/>
  <c r="AM774" i="7" a="1"/>
  <c r="AM774" i="7" s="1"/>
  <c r="AM413" i="7" a="1"/>
  <c r="AM413" i="7" s="1"/>
  <c r="AL224" i="7" a="1"/>
  <c r="AL224" i="7" s="1"/>
  <c r="AN922" i="7" a="1"/>
  <c r="AN922" i="7" s="1"/>
  <c r="AL919" i="7" a="1"/>
  <c r="AL919" i="7" s="1"/>
  <c r="AM281" i="7" a="1"/>
  <c r="AM281" i="7" s="1"/>
  <c r="AL628" i="7" a="1"/>
  <c r="AL628" i="7" s="1"/>
  <c r="AL632" i="7" a="1"/>
  <c r="AL632" i="7" s="1"/>
  <c r="AM183" i="7" a="1"/>
  <c r="AM183" i="7" s="1"/>
  <c r="AM456" i="7" a="1"/>
  <c r="AM456" i="7" s="1"/>
  <c r="AN844" i="7" a="1"/>
  <c r="AN844" i="7" s="1"/>
  <c r="AL774" i="7" a="1"/>
  <c r="AL774" i="7" s="1"/>
  <c r="AL430" i="7" a="1"/>
  <c r="AL430" i="7" s="1"/>
  <c r="AL269" i="7" a="1"/>
  <c r="AL269" i="7" s="1"/>
  <c r="AL473" i="7" a="1"/>
  <c r="AL473" i="7" s="1"/>
  <c r="AM256" i="7" a="1"/>
  <c r="AM256" i="7" s="1"/>
  <c r="AM919" i="7" a="1"/>
  <c r="AM919" i="7" s="1"/>
  <c r="AN470" i="7" a="1"/>
  <c r="AN470" i="7" s="1"/>
  <c r="AN863" i="7" a="1"/>
  <c r="AN863" i="7" s="1"/>
  <c r="AN349" i="7" a="1"/>
  <c r="AN349" i="7" s="1"/>
  <c r="AL879" i="7" a="1"/>
  <c r="AL879" i="7" s="1"/>
  <c r="AN330" i="7" a="1"/>
  <c r="AN330" i="7" s="1"/>
  <c r="AN493" i="7" a="1"/>
  <c r="AN493" i="7" s="1"/>
  <c r="AM264" i="7" a="1"/>
  <c r="AM264" i="7" s="1"/>
  <c r="AN716" i="7" a="1"/>
  <c r="AN716" i="7" s="1"/>
  <c r="AL139" i="7" a="1"/>
  <c r="AL139" i="7" s="1"/>
  <c r="AL499" i="7" a="1"/>
  <c r="AL499" i="7" s="1"/>
  <c r="AN966" i="7" a="1"/>
  <c r="AN966" i="7" s="1"/>
  <c r="AN408" i="7" a="1"/>
  <c r="AN408" i="7" s="1"/>
  <c r="AN251" i="7" a="1"/>
  <c r="AN251" i="7" s="1"/>
  <c r="AM284" i="7" a="1"/>
  <c r="AM284" i="7" s="1"/>
  <c r="AL578" i="7" a="1"/>
  <c r="AL578" i="7" s="1"/>
  <c r="AM115" i="7" a="1"/>
  <c r="AM115" i="7" s="1"/>
  <c r="AL479" i="7" a="1"/>
  <c r="AL479" i="7" s="1"/>
  <c r="AM822" i="7" a="1"/>
  <c r="AM822" i="7" s="1"/>
  <c r="AL489" i="7" a="1"/>
  <c r="AL489" i="7" s="1"/>
  <c r="AL208" i="7" a="1"/>
  <c r="AL208" i="7" s="1"/>
  <c r="AN546" i="7" a="1"/>
  <c r="AN546" i="7" s="1"/>
  <c r="AN484" i="7" a="1"/>
  <c r="AN484" i="7" s="1"/>
  <c r="AM923" i="7" a="1"/>
  <c r="AM923" i="7" s="1"/>
  <c r="AN907" i="7" a="1"/>
  <c r="AN907" i="7" s="1"/>
  <c r="AN224" i="7" a="1"/>
  <c r="AN224" i="7" s="1"/>
  <c r="AN320" i="7" a="1"/>
  <c r="AN320" i="7" s="1"/>
  <c r="AM957" i="7" a="1"/>
  <c r="AM957" i="7" s="1"/>
  <c r="AN160" i="7" a="1"/>
  <c r="AN160" i="7" s="1"/>
  <c r="AN617" i="7" a="1"/>
  <c r="AN617" i="7" s="1"/>
  <c r="AN886" i="7" a="1"/>
  <c r="AN886" i="7" s="1"/>
  <c r="AM170" i="7" a="1"/>
  <c r="AM170" i="7" s="1"/>
  <c r="AN467" i="7" a="1"/>
  <c r="AN467" i="7" s="1"/>
  <c r="AM162" i="7" a="1"/>
  <c r="AM162" i="7" s="1"/>
  <c r="AM269" i="7" a="1"/>
  <c r="AM269" i="7" s="1"/>
  <c r="AN838" i="7" a="1"/>
  <c r="AN838" i="7" s="1"/>
  <c r="AN578" i="7" a="1"/>
  <c r="AN578" i="7" s="1"/>
  <c r="AM143" i="7" a="1"/>
  <c r="AM143" i="7" s="1"/>
  <c r="AM653" i="7" a="1"/>
  <c r="AM653" i="7" s="1"/>
  <c r="AM436" i="7" a="1"/>
  <c r="AM436" i="7" s="1"/>
  <c r="AM160" i="7" a="1"/>
  <c r="AM160" i="7" s="1"/>
  <c r="AM783" i="7" a="1"/>
  <c r="AM783" i="7" s="1"/>
  <c r="AM838" i="7" a="1"/>
  <c r="AM838" i="7" s="1"/>
  <c r="AL749" i="7" a="1"/>
  <c r="AL749" i="7" s="1"/>
  <c r="AN875" i="7" a="1"/>
  <c r="AN875" i="7" s="1"/>
  <c r="AN860" i="7" a="1"/>
  <c r="AN860" i="7" s="1"/>
  <c r="AM500" i="7" a="1"/>
  <c r="AM500" i="7" s="1"/>
  <c r="AN374" i="7" a="1"/>
  <c r="AN374" i="7" s="1"/>
  <c r="AN247" i="7" a="1"/>
  <c r="AN247" i="7" s="1"/>
  <c r="AL853" i="7" a="1"/>
  <c r="AL853" i="7" s="1"/>
  <c r="AN575" i="7" a="1"/>
  <c r="AN575" i="7" s="1"/>
  <c r="AM337" i="7" a="1"/>
  <c r="AM337" i="7" s="1"/>
  <c r="AN976" i="7" a="1"/>
  <c r="AN976" i="7" s="1"/>
  <c r="AN547" i="7" a="1"/>
  <c r="AN547" i="7" s="1"/>
  <c r="AL928" i="7" a="1"/>
  <c r="AL928" i="7" s="1"/>
  <c r="AM250" i="7" a="1"/>
  <c r="AM250" i="7" s="1"/>
  <c r="AM878" i="7" a="1"/>
  <c r="AM878" i="7" s="1"/>
  <c r="AN754" i="7" a="1"/>
  <c r="AN754" i="7" s="1"/>
  <c r="AL217" i="7" a="1"/>
  <c r="AL217" i="7" s="1"/>
  <c r="AN811" i="7" a="1"/>
  <c r="AN811" i="7" s="1"/>
  <c r="AL536" i="7" a="1"/>
  <c r="AL536" i="7" s="1"/>
  <c r="AL716" i="7" a="1"/>
  <c r="AL716" i="7" s="1"/>
  <c r="AN243" i="7" a="1"/>
  <c r="AN243" i="7" s="1"/>
  <c r="AN565" i="7" a="1"/>
  <c r="AN565" i="7" s="1"/>
  <c r="AM931" i="7" a="1"/>
  <c r="AM931" i="7" s="1"/>
  <c r="AM439" i="7" a="1"/>
  <c r="AM439" i="7" s="1"/>
  <c r="AM927" i="7" a="1"/>
  <c r="AM927" i="7" s="1"/>
  <c r="AL205" i="7" a="1"/>
  <c r="AL205" i="7" s="1"/>
  <c r="AN538" i="7" a="1"/>
  <c r="AN538" i="7" s="1"/>
  <c r="AN850" i="7" a="1"/>
  <c r="AN850" i="7" s="1"/>
  <c r="AN820" i="7" a="1"/>
  <c r="AN820" i="7" s="1"/>
  <c r="AM266" i="7" a="1"/>
  <c r="AM266" i="7" s="1"/>
  <c r="AM201" i="7" a="1"/>
  <c r="AM201" i="7" s="1"/>
  <c r="AN889" i="7" a="1"/>
  <c r="AN889" i="7" s="1"/>
  <c r="AL200" i="7" a="1"/>
  <c r="AL200" i="7" s="1"/>
  <c r="AM355" i="7" a="1"/>
  <c r="AM355" i="7" s="1"/>
  <c r="AL674" i="7" a="1"/>
  <c r="AL674" i="7" s="1"/>
  <c r="AL407" i="7" a="1"/>
  <c r="AL407" i="7" s="1"/>
  <c r="AM310" i="7" a="1"/>
  <c r="AM310" i="7" s="1"/>
  <c r="AN883" i="7" a="1"/>
  <c r="AN883" i="7" s="1"/>
  <c r="AM418" i="7" a="1"/>
  <c r="AM418" i="7" s="1"/>
  <c r="AN632" i="7" a="1"/>
  <c r="AN632" i="7" s="1"/>
  <c r="AN207" i="7" a="1"/>
  <c r="AN207" i="7" s="1"/>
  <c r="AM831" i="7" a="1"/>
  <c r="AM831" i="7" s="1"/>
  <c r="AM725" i="7" a="1"/>
  <c r="AM725" i="7" s="1"/>
  <c r="AN357" i="7" a="1"/>
  <c r="AN357" i="7" s="1"/>
  <c r="AN945" i="7" a="1"/>
  <c r="AN945" i="7" s="1"/>
  <c r="AN232" i="7" a="1"/>
  <c r="AN232" i="7" s="1"/>
  <c r="AN361" i="7" a="1"/>
  <c r="AN361" i="7" s="1"/>
  <c r="AN427" i="7" a="1"/>
  <c r="AN427" i="7" s="1"/>
  <c r="AN255" i="7" a="1"/>
  <c r="AN255" i="7" s="1"/>
  <c r="AN403" i="7" a="1"/>
  <c r="AN403" i="7" s="1"/>
  <c r="AM983" i="7" a="1"/>
  <c r="AM983" i="7" s="1"/>
  <c r="AN372" i="7" a="1"/>
  <c r="AN372" i="7" s="1"/>
  <c r="AN614" i="7" a="1"/>
  <c r="AN614" i="7" s="1"/>
  <c r="AM549" i="7" a="1"/>
  <c r="AM549" i="7" s="1"/>
  <c r="AL566" i="7" a="1"/>
  <c r="AL566" i="7" s="1"/>
  <c r="AN857" i="7" a="1"/>
  <c r="AN857" i="7" s="1"/>
  <c r="AN805" i="7" a="1"/>
  <c r="AN805" i="7" s="1"/>
  <c r="AN573" i="7" a="1"/>
  <c r="AN573" i="7" s="1"/>
  <c r="AN169" i="7" a="1"/>
  <c r="AN169" i="7" s="1"/>
  <c r="AN531" i="7" a="1"/>
  <c r="AN531" i="7" s="1"/>
  <c r="AN611" i="7" a="1"/>
  <c r="AN611" i="7" s="1"/>
  <c r="AN173" i="7" a="1"/>
  <c r="AN173" i="7" s="1"/>
  <c r="AN758" i="7" a="1"/>
  <c r="AN758" i="7" s="1"/>
  <c r="AN342" i="7" a="1"/>
  <c r="AN342" i="7" s="1"/>
  <c r="AM412" i="7" a="1"/>
  <c r="AM412" i="7" s="1"/>
  <c r="AM518" i="7" a="1"/>
  <c r="AM518" i="7" s="1"/>
  <c r="AN727" i="7" a="1"/>
  <c r="AN727" i="7" s="1"/>
  <c r="AM966" i="7" a="1"/>
  <c r="AM966" i="7" s="1"/>
  <c r="AM679" i="7" a="1"/>
  <c r="AM679" i="7" s="1"/>
  <c r="AN612" i="7" a="1"/>
  <c r="AN612" i="7" s="1"/>
  <c r="AM921" i="7" a="1"/>
  <c r="AM921" i="7" s="1"/>
  <c r="AM207" i="7" a="1"/>
  <c r="AM207" i="7" s="1"/>
  <c r="AM920" i="7" a="1"/>
  <c r="AM920" i="7" s="1"/>
  <c r="AN325" i="7" a="1"/>
  <c r="AN325" i="7" s="1"/>
  <c r="AM914" i="7" a="1"/>
  <c r="AM914" i="7" s="1"/>
  <c r="AN876" i="7" a="1"/>
  <c r="AN876" i="7" s="1"/>
  <c r="AM979" i="7" a="1"/>
  <c r="AM979" i="7" s="1"/>
  <c r="AN936" i="7" a="1"/>
  <c r="AN936" i="7" s="1"/>
  <c r="AM458" i="7" a="1"/>
  <c r="AM458" i="7" s="1"/>
  <c r="AM146" i="7" a="1"/>
  <c r="AM146" i="7" s="1"/>
  <c r="AM116" i="7" a="1"/>
  <c r="AM116" i="7" s="1"/>
  <c r="AL861" i="7" a="1"/>
  <c r="AL861" i="7" s="1"/>
  <c r="AM877" i="7" a="1"/>
  <c r="AM877" i="7" s="1"/>
  <c r="AN929" i="7" a="1"/>
  <c r="AN929" i="7" s="1"/>
  <c r="AN344" i="7" a="1"/>
  <c r="AN344" i="7" s="1"/>
  <c r="AM647" i="7" a="1"/>
  <c r="AM647" i="7" s="1"/>
  <c r="AN560" i="7" a="1"/>
  <c r="AN560" i="7" s="1"/>
  <c r="AN137" i="7" a="1"/>
  <c r="AN137" i="7" s="1"/>
  <c r="AM372" i="7" a="1"/>
  <c r="AM372" i="7" s="1"/>
  <c r="AN511" i="7" a="1"/>
  <c r="AN511" i="7" s="1"/>
  <c r="AN198" i="7" a="1"/>
  <c r="AN198" i="7" s="1"/>
  <c r="AN665" i="7" a="1"/>
  <c r="AN665" i="7" s="1"/>
  <c r="AM510" i="7" a="1"/>
  <c r="AM510" i="7" s="1"/>
  <c r="AM605" i="7" a="1"/>
  <c r="AM605" i="7" s="1"/>
  <c r="AM855" i="7" a="1"/>
  <c r="AM855" i="7" s="1"/>
  <c r="AM643" i="7" a="1"/>
  <c r="AM643" i="7" s="1"/>
  <c r="AM473" i="7" a="1"/>
  <c r="AM473" i="7" s="1"/>
  <c r="AM320" i="7" a="1"/>
  <c r="AM320" i="7" s="1"/>
  <c r="AM587" i="7" a="1"/>
  <c r="AM587" i="7" s="1"/>
  <c r="AN607" i="7" a="1"/>
  <c r="AN607" i="7" s="1"/>
  <c r="AN957" i="7" a="1"/>
  <c r="AN957" i="7" s="1"/>
  <c r="AM161" i="7" a="1"/>
  <c r="AM161" i="7" s="1"/>
  <c r="AN902" i="7" a="1"/>
  <c r="AN902" i="7" s="1"/>
  <c r="AM480" i="7" a="1"/>
  <c r="AM480" i="7" s="1"/>
  <c r="AM692" i="7" a="1"/>
  <c r="AM692" i="7" s="1"/>
  <c r="AM837" i="7" a="1"/>
  <c r="AM837" i="7" s="1"/>
  <c r="AN360" i="7" a="1"/>
  <c r="AN360" i="7" s="1"/>
  <c r="AN462" i="7" a="1"/>
  <c r="AN462" i="7" s="1"/>
  <c r="AM491" i="7" a="1"/>
  <c r="AM491" i="7" s="1"/>
  <c r="AN336" i="7" a="1"/>
  <c r="AN336" i="7" s="1"/>
  <c r="AN236" i="7" a="1"/>
  <c r="AN236" i="7" s="1"/>
  <c r="AM423" i="7" a="1"/>
  <c r="AM423" i="7" s="1"/>
  <c r="AN925" i="7" a="1"/>
  <c r="AN925" i="7" s="1"/>
  <c r="AN940" i="7" a="1"/>
  <c r="AN940" i="7" s="1"/>
  <c r="AM324" i="7" a="1"/>
  <c r="AM324" i="7" s="1"/>
  <c r="AN456" i="7" a="1"/>
  <c r="AN456" i="7" s="1"/>
  <c r="AM192" i="7" a="1"/>
  <c r="AM192" i="7" s="1"/>
  <c r="AM240" i="7" a="1"/>
  <c r="AM240" i="7" s="1"/>
  <c r="AM1008" i="7" a="1"/>
  <c r="AM1008" i="7" s="1"/>
  <c r="AN162" i="7" a="1"/>
  <c r="AN162" i="7" s="1"/>
  <c r="AM795" i="7" a="1"/>
  <c r="AM795" i="7" s="1"/>
  <c r="AN897" i="7" a="1"/>
  <c r="AN897" i="7" s="1"/>
  <c r="AM798" i="7" a="1"/>
  <c r="AM798" i="7" s="1"/>
  <c r="AN340" i="7" a="1"/>
  <c r="AN340" i="7" s="1"/>
  <c r="AN166" i="7" a="1"/>
  <c r="AN166" i="7" s="1"/>
  <c r="AN115" i="7" a="1"/>
  <c r="AN115" i="7" s="1"/>
  <c r="AN416" i="7" a="1"/>
  <c r="AN416" i="7" s="1"/>
  <c r="AN397" i="7" a="1"/>
  <c r="AN397" i="7" s="1"/>
  <c r="AM833" i="7" a="1"/>
  <c r="AM833" i="7" s="1"/>
  <c r="AN756" i="7" a="1"/>
  <c r="AN756" i="7" s="1"/>
  <c r="AM237" i="7" a="1"/>
  <c r="AM237" i="7" s="1"/>
  <c r="AN909" i="7" a="1"/>
  <c r="AN909" i="7" s="1"/>
  <c r="AM982" i="7" a="1"/>
  <c r="AM982" i="7" s="1"/>
  <c r="AN534" i="7" a="1"/>
  <c r="AN534" i="7" s="1"/>
  <c r="AM175" i="7" a="1"/>
  <c r="AM175" i="7" s="1"/>
  <c r="AN782" i="7" a="1"/>
  <c r="AN782" i="7" s="1"/>
  <c r="AN317" i="7" a="1"/>
  <c r="AN317" i="7" s="1"/>
  <c r="AM939" i="7" a="1"/>
  <c r="AM939" i="7" s="1"/>
  <c r="AN288" i="7" a="1"/>
  <c r="AN288" i="7" s="1"/>
  <c r="AM483" i="7" a="1"/>
  <c r="AM483" i="7" s="1"/>
  <c r="AN122" i="7" a="1"/>
  <c r="AN122" i="7" s="1"/>
  <c r="AM476" i="7" a="1"/>
  <c r="AM476" i="7" s="1"/>
  <c r="AM624" i="7" a="1"/>
  <c r="AM624" i="7" s="1"/>
  <c r="AM656" i="7" a="1"/>
  <c r="AM656" i="7" s="1"/>
  <c r="AM879" i="7" a="1"/>
  <c r="AM879" i="7" s="1"/>
  <c r="AN527" i="7" a="1"/>
  <c r="AN527" i="7" s="1"/>
  <c r="AN866" i="7" a="1"/>
  <c r="AN866" i="7" s="1"/>
  <c r="AM127" i="7" a="1"/>
  <c r="AM127" i="7" s="1"/>
  <c r="AN979" i="7" a="1"/>
  <c r="AN979" i="7" s="1"/>
  <c r="AM332" i="7" a="1"/>
  <c r="AM332" i="7" s="1"/>
  <c r="AM295" i="7" a="1"/>
  <c r="AM295" i="7" s="1"/>
  <c r="AM639" i="7" a="1"/>
  <c r="AM639" i="7" s="1"/>
  <c r="AN158" i="7" a="1"/>
  <c r="AN158" i="7" s="1"/>
  <c r="AN240" i="7" a="1"/>
  <c r="AN240" i="7" s="1"/>
  <c r="AM570" i="7" a="1"/>
  <c r="AM570" i="7" s="1"/>
  <c r="AM241" i="7" a="1"/>
  <c r="AM241" i="7" s="1"/>
  <c r="AN570" i="7" a="1"/>
  <c r="AN570" i="7" s="1"/>
  <c r="AM378" i="7" a="1"/>
  <c r="AM378" i="7" s="1"/>
  <c r="AM832" i="7" a="1"/>
  <c r="AM832" i="7" s="1"/>
  <c r="AM934" i="7" a="1"/>
  <c r="AM934" i="7" s="1"/>
  <c r="AN259" i="7" a="1"/>
  <c r="AN259" i="7" s="1"/>
  <c r="AN590" i="7" a="1"/>
  <c r="AN590" i="7" s="1"/>
  <c r="AM792" i="7" a="1"/>
  <c r="AM792" i="7" s="1"/>
  <c r="AM618" i="7" a="1"/>
  <c r="AM618" i="7" s="1"/>
  <c r="AM497" i="7" a="1"/>
  <c r="AM497" i="7" s="1"/>
  <c r="AN660" i="7" a="1"/>
  <c r="AN660" i="7" s="1"/>
  <c r="AN1008" i="7" a="1"/>
  <c r="AN1008" i="7" s="1"/>
  <c r="AN795" i="7" a="1"/>
  <c r="AN795" i="7" s="1"/>
  <c r="AM648" i="7" a="1"/>
  <c r="AM648" i="7" s="1"/>
  <c r="AN378" i="7" a="1"/>
  <c r="AN378" i="7" s="1"/>
  <c r="AM300" i="7" a="1"/>
  <c r="AM300" i="7" s="1"/>
  <c r="AM288" i="7" a="1"/>
  <c r="AM288" i="7" s="1"/>
  <c r="AN993" i="7" a="1"/>
  <c r="AN993" i="7" s="1"/>
  <c r="AM166" i="7" a="1"/>
  <c r="AM166" i="7" s="1"/>
  <c r="AM278" i="7" a="1"/>
  <c r="AM278" i="7" s="1"/>
  <c r="AM138" i="7" a="1"/>
  <c r="AM138" i="7" s="1"/>
  <c r="AM595" i="7" a="1"/>
  <c r="AM595" i="7" s="1"/>
  <c r="AM790" i="7" a="1"/>
  <c r="AM790" i="7" s="1"/>
  <c r="AM299" i="7" a="1"/>
  <c r="AM299" i="7" s="1"/>
  <c r="AM756" i="7" a="1"/>
  <c r="AM756" i="7" s="1"/>
  <c r="AN343" i="7" a="1"/>
  <c r="AN343" i="7" s="1"/>
  <c r="AM358" i="7" a="1"/>
  <c r="AM358" i="7" s="1"/>
  <c r="AM863" i="7" a="1"/>
  <c r="AM863" i="7" s="1"/>
  <c r="AN920" i="7" a="1"/>
  <c r="AN920" i="7" s="1"/>
  <c r="AM779" i="7" a="1"/>
  <c r="AM779" i="7" s="1"/>
  <c r="AN324" i="7" a="1"/>
  <c r="AN324" i="7" s="1"/>
  <c r="AM452" i="7" a="1"/>
  <c r="AM452" i="7" s="1"/>
  <c r="AM929" i="7" a="1"/>
  <c r="AM929" i="7" s="1"/>
  <c r="AN180" i="7" a="1"/>
  <c r="AN180" i="7" s="1"/>
  <c r="AM129" i="7" a="1"/>
  <c r="AM129" i="7" s="1"/>
  <c r="AM663" i="7" a="1"/>
  <c r="AM663" i="7" s="1"/>
  <c r="AM501" i="7" a="1"/>
  <c r="AM501" i="7" s="1"/>
  <c r="AM638" i="7" a="1"/>
  <c r="AM638" i="7" s="1"/>
  <c r="AN298" i="7" a="1"/>
  <c r="AN298" i="7" s="1"/>
  <c r="AN563" i="7" a="1"/>
  <c r="AN563" i="7" s="1"/>
  <c r="AN553" i="7" a="1"/>
  <c r="AN553" i="7" s="1"/>
  <c r="AM735" i="7" a="1"/>
  <c r="AM735" i="7" s="1"/>
  <c r="AN472" i="7" a="1"/>
  <c r="AN472" i="7" s="1"/>
  <c r="AM499" i="7" a="1"/>
  <c r="AM499" i="7" s="1"/>
  <c r="AN773" i="7" a="1"/>
  <c r="AN773" i="7" s="1"/>
  <c r="AM630" i="7" a="1"/>
  <c r="AM630" i="7" s="1"/>
  <c r="AN469" i="7" a="1"/>
  <c r="AN469" i="7" s="1"/>
  <c r="AN724" i="7" a="1"/>
  <c r="AN724" i="7" s="1"/>
  <c r="AM397" i="7" a="1"/>
  <c r="AM397" i="7" s="1"/>
  <c r="AM668" i="7" a="1"/>
  <c r="AM668" i="7" s="1"/>
  <c r="AM244" i="7" a="1"/>
  <c r="AM244" i="7" s="1"/>
  <c r="AN825" i="7" a="1"/>
  <c r="AN825" i="7" s="1"/>
  <c r="AN851" i="7" a="1"/>
  <c r="AN851" i="7" s="1"/>
  <c r="AM827" i="7" a="1"/>
  <c r="AM827" i="7" s="1"/>
  <c r="AM802" i="7" a="1"/>
  <c r="AM802" i="7" s="1"/>
  <c r="AN772" i="7" a="1"/>
  <c r="AN772" i="7" s="1"/>
  <c r="AN234" i="7" a="1"/>
  <c r="AN234" i="7" s="1"/>
  <c r="AN426" i="7" a="1"/>
  <c r="AN426" i="7" s="1"/>
  <c r="AM976" i="7" a="1"/>
  <c r="AM976" i="7" s="1"/>
  <c r="AM861" i="7" a="1"/>
  <c r="AM861" i="7" s="1"/>
  <c r="AN777" i="7" a="1"/>
  <c r="AN777" i="7" s="1"/>
  <c r="AM843" i="7" a="1"/>
  <c r="AM843" i="7" s="1"/>
  <c r="AN690" i="7" a="1"/>
  <c r="AN690" i="7" s="1"/>
  <c r="AM657" i="7" a="1"/>
  <c r="AM657" i="7" s="1"/>
  <c r="AL734" i="7" a="1"/>
  <c r="AL734" i="7" s="1"/>
  <c r="AM187" i="7" a="1"/>
  <c r="AM187" i="7" s="1"/>
  <c r="AN208" i="7" a="1"/>
  <c r="AN208" i="7" s="1"/>
  <c r="AN248" i="7" a="1"/>
  <c r="AN248" i="7" s="1"/>
  <c r="AN999" i="7" a="1"/>
  <c r="AN999" i="7" s="1"/>
  <c r="AN195" i="7" a="1"/>
  <c r="AN195" i="7" s="1"/>
  <c r="AN872" i="7" a="1"/>
  <c r="AN872" i="7" s="1"/>
  <c r="AM118" i="7" a="1"/>
  <c r="AM118" i="7" s="1"/>
  <c r="AN254" i="7" a="1"/>
  <c r="AN254" i="7" s="1"/>
  <c r="AL466" i="7" a="1"/>
  <c r="AL466" i="7" s="1"/>
  <c r="AM409" i="7" a="1"/>
  <c r="AM409" i="7" s="1"/>
  <c r="AM153" i="7" a="1"/>
  <c r="AM153" i="7" s="1"/>
  <c r="AN977" i="7" a="1"/>
  <c r="AN977" i="7" s="1"/>
  <c r="AM263" i="7" a="1"/>
  <c r="AM263" i="7" s="1"/>
  <c r="AN189" i="7" a="1"/>
  <c r="AN189" i="7" s="1"/>
  <c r="AN494" i="7" a="1"/>
  <c r="AN494" i="7" s="1"/>
  <c r="AN770" i="7" a="1"/>
  <c r="AN770" i="7" s="1"/>
  <c r="AN696" i="7" a="1"/>
  <c r="AN696" i="7" s="1"/>
  <c r="AM571" i="7" a="1"/>
  <c r="AM571" i="7" s="1"/>
  <c r="AN516" i="7" a="1"/>
  <c r="AN516" i="7" s="1"/>
  <c r="AM965" i="7" a="1"/>
  <c r="AM965" i="7" s="1"/>
  <c r="AM655" i="7" a="1"/>
  <c r="AM655" i="7" s="1"/>
  <c r="AM579" i="7" a="1"/>
  <c r="AM579" i="7" s="1"/>
  <c r="AM670" i="7" a="1"/>
  <c r="AM670" i="7" s="1"/>
  <c r="AN984" i="7" a="1"/>
  <c r="AN984" i="7" s="1"/>
  <c r="AN250" i="7" a="1"/>
  <c r="AN250" i="7" s="1"/>
  <c r="AN523" i="7" a="1"/>
  <c r="AN523" i="7" s="1"/>
  <c r="AM626" i="7" a="1"/>
  <c r="AM626" i="7" s="1"/>
  <c r="AM406" i="7" a="1"/>
  <c r="AM406" i="7" s="1"/>
  <c r="AM592" i="7" a="1"/>
  <c r="AM592" i="7" s="1"/>
  <c r="AM984" i="7" a="1"/>
  <c r="AM984" i="7" s="1"/>
  <c r="AN543" i="7" a="1"/>
  <c r="AN543" i="7" s="1"/>
  <c r="AN310" i="7" a="1"/>
  <c r="AN310" i="7" s="1"/>
  <c r="AN779" i="7" a="1"/>
  <c r="AN779" i="7" s="1"/>
  <c r="AN452" i="7" a="1"/>
  <c r="AN452" i="7" s="1"/>
  <c r="AN468" i="7" a="1"/>
  <c r="AN468" i="7" s="1"/>
  <c r="AN129" i="7" a="1"/>
  <c r="AN129" i="7" s="1"/>
  <c r="AN663" i="7" a="1"/>
  <c r="AN663" i="7" s="1"/>
  <c r="AM597" i="7" a="1"/>
  <c r="AM597" i="7" s="1"/>
  <c r="AN928" i="7" a="1"/>
  <c r="AN928" i="7" s="1"/>
  <c r="AN737" i="7" a="1"/>
  <c r="AN737" i="7" s="1"/>
  <c r="AM714" i="7" a="1"/>
  <c r="AM714" i="7" s="1"/>
  <c r="AN438" i="7" a="1"/>
  <c r="AN438" i="7" s="1"/>
  <c r="AM553" i="7" a="1"/>
  <c r="AM553" i="7" s="1"/>
  <c r="AN429" i="7" a="1"/>
  <c r="AN429" i="7" s="1"/>
  <c r="AN394" i="7" a="1"/>
  <c r="AN394" i="7" s="1"/>
  <c r="AM145" i="7" a="1"/>
  <c r="AM145" i="7" s="1"/>
  <c r="AM860" i="7" a="1"/>
  <c r="AM860" i="7" s="1"/>
  <c r="AM267" i="7" a="1"/>
  <c r="AM267" i="7" s="1"/>
  <c r="AN440" i="7" a="1"/>
  <c r="AN440" i="7" s="1"/>
  <c r="AM887" i="7" a="1"/>
  <c r="AM887" i="7" s="1"/>
  <c r="AN239" i="7" a="1"/>
  <c r="AN239" i="7" s="1"/>
  <c r="AM772" i="7" a="1"/>
  <c r="AM772" i="7" s="1"/>
  <c r="AM997" i="7" a="1"/>
  <c r="AM997" i="7" s="1"/>
  <c r="AM777" i="7" a="1"/>
  <c r="AM777" i="7" s="1"/>
  <c r="AM740" i="7" a="1"/>
  <c r="AM740" i="7" s="1"/>
  <c r="AN731" i="7" a="1"/>
  <c r="AN731" i="7" s="1"/>
  <c r="AN631" i="7" a="1"/>
  <c r="AN631" i="7" s="1"/>
  <c r="AM133" i="7" a="1"/>
  <c r="AM133" i="7" s="1"/>
  <c r="AN519" i="7" a="1"/>
  <c r="AN519" i="7" s="1"/>
  <c r="AN878" i="7" a="1"/>
  <c r="AN878" i="7" s="1"/>
  <c r="AM414" i="7" a="1"/>
  <c r="AM414" i="7" s="1"/>
  <c r="AN211" i="7" a="1"/>
  <c r="AN211" i="7" s="1"/>
  <c r="AN184" i="7" a="1"/>
  <c r="AN184" i="7" s="1"/>
  <c r="AN532" i="7" a="1"/>
  <c r="AN532" i="7" s="1"/>
  <c r="AN654" i="7" a="1"/>
  <c r="AN654" i="7" s="1"/>
  <c r="AN890" i="7" a="1"/>
  <c r="AN890" i="7" s="1"/>
  <c r="AM869" i="7" a="1"/>
  <c r="AM869" i="7" s="1"/>
  <c r="AN287" i="7" a="1"/>
  <c r="AN287" i="7" s="1"/>
  <c r="AM189" i="7" a="1"/>
  <c r="AM189" i="7" s="1"/>
  <c r="AN963" i="7" a="1"/>
  <c r="AN963" i="7" s="1"/>
  <c r="AM696" i="7" a="1"/>
  <c r="AM696" i="7" s="1"/>
  <c r="AM719" i="7" a="1"/>
  <c r="AM719" i="7" s="1"/>
  <c r="AN233" i="7" a="1"/>
  <c r="AN233" i="7" s="1"/>
  <c r="AM144" i="7" a="1"/>
  <c r="AM144" i="7" s="1"/>
  <c r="AM437" i="7" a="1"/>
  <c r="AM437" i="7" s="1"/>
  <c r="AM961" i="7" a="1"/>
  <c r="AM961" i="7" s="1"/>
  <c r="AM744" i="7" a="1"/>
  <c r="AM744" i="7" s="1"/>
  <c r="AN681" i="7" a="1"/>
  <c r="AN681" i="7" s="1"/>
  <c r="AN498" i="7" a="1"/>
  <c r="AN498" i="7" s="1"/>
  <c r="AN830" i="7" a="1"/>
  <c r="AN830" i="7" s="1"/>
  <c r="AN443" i="7" a="1"/>
  <c r="AN443" i="7" s="1"/>
  <c r="AN196" i="7" a="1"/>
  <c r="AN196" i="7" s="1"/>
  <c r="AM136" i="7" a="1"/>
  <c r="AM136" i="7" s="1"/>
  <c r="AN815" i="7" a="1"/>
  <c r="AN815" i="7" s="1"/>
  <c r="AM600" i="7" a="1"/>
  <c r="AM600" i="7" s="1"/>
  <c r="AM106" i="7" a="1"/>
  <c r="AM106" i="7" s="1"/>
  <c r="AM165" i="7" a="1"/>
  <c r="AM165" i="7" s="1"/>
  <c r="AN700" i="7" a="1"/>
  <c r="AN700" i="7" s="1"/>
  <c r="AN593" i="7" a="1"/>
  <c r="AN593" i="7" s="1"/>
  <c r="AN231" i="7" a="1"/>
  <c r="AN231" i="7" s="1"/>
  <c r="AN769" i="7" a="1"/>
  <c r="AN769" i="7" s="1"/>
  <c r="AM886" i="7" a="1"/>
  <c r="AM886" i="7" s="1"/>
  <c r="AN698" i="7" a="1"/>
  <c r="AN698" i="7" s="1"/>
  <c r="AN252" i="7" a="1"/>
  <c r="AN252" i="7" s="1"/>
  <c r="AN749" i="7" a="1"/>
  <c r="AN749" i="7" s="1"/>
  <c r="AM532" i="7" a="1"/>
  <c r="AM532" i="7" s="1"/>
  <c r="AN785" i="7" a="1"/>
  <c r="AN785" i="7" s="1"/>
  <c r="AM944" i="7" a="1"/>
  <c r="AM944" i="7" s="1"/>
  <c r="AM721" i="7" a="1"/>
  <c r="AM721" i="7" s="1"/>
  <c r="AM460" i="7" a="1"/>
  <c r="AM460" i="7" s="1"/>
  <c r="AM535" i="7" a="1"/>
  <c r="AM535" i="7" s="1"/>
  <c r="AM200" i="7" a="1"/>
  <c r="AM200" i="7" s="1"/>
  <c r="AN551" i="7" a="1"/>
  <c r="AN551" i="7" s="1"/>
  <c r="AN997" i="7" a="1"/>
  <c r="AN997" i="7" s="1"/>
  <c r="AM360" i="7" a="1"/>
  <c r="AM360" i="7" s="1"/>
  <c r="AM522" i="7" a="1"/>
  <c r="AM522" i="7" s="1"/>
  <c r="AN235" i="7" a="1"/>
  <c r="AN235" i="7" s="1"/>
  <c r="AM291" i="7" a="1"/>
  <c r="AM291" i="7" s="1"/>
  <c r="AM524" i="7" a="1"/>
  <c r="AM524" i="7" s="1"/>
  <c r="AM301" i="7" a="1"/>
  <c r="AM301" i="7" s="1"/>
  <c r="AM178" i="7" a="1"/>
  <c r="AM178" i="7" s="1"/>
  <c r="AM569" i="7" a="1"/>
  <c r="AM569" i="7" s="1"/>
  <c r="AM387" i="7" a="1"/>
  <c r="AM387" i="7" s="1"/>
  <c r="AN742" i="7" a="1"/>
  <c r="AN742" i="7" s="1"/>
  <c r="AM769" i="7" a="1"/>
  <c r="AM769" i="7" s="1"/>
  <c r="AN924" i="7" a="1"/>
  <c r="AN924" i="7" s="1"/>
  <c r="AN618" i="7" a="1"/>
  <c r="AN618" i="7" s="1"/>
  <c r="AM227" i="7" a="1"/>
  <c r="AM227" i="7" s="1"/>
  <c r="AM521" i="7" a="1"/>
  <c r="AM521" i="7" s="1"/>
  <c r="AM546" i="7" a="1"/>
  <c r="AM546" i="7" s="1"/>
  <c r="AN652" i="7" a="1"/>
  <c r="AN652" i="7" s="1"/>
  <c r="AM519" i="7" a="1"/>
  <c r="AM519" i="7" s="1"/>
  <c r="AM695" i="7" a="1"/>
  <c r="AM695" i="7" s="1"/>
  <c r="AN258" i="7" a="1"/>
  <c r="AN258" i="7" s="1"/>
  <c r="AN870" i="7" a="1"/>
  <c r="AN870" i="7" s="1"/>
  <c r="AM916" i="7" a="1"/>
  <c r="AM916" i="7" s="1"/>
  <c r="AN535" i="7" a="1"/>
  <c r="AN535" i="7" s="1"/>
  <c r="AM1010" i="7" a="1"/>
  <c r="AM1010" i="7" s="1"/>
  <c r="AN610" i="7" a="1"/>
  <c r="AN610" i="7" s="1"/>
  <c r="AN178" i="7" a="1"/>
  <c r="AN178" i="7" s="1"/>
  <c r="AL546" i="7" a="1"/>
  <c r="AL546" i="7" s="1"/>
  <c r="AN978" i="7" a="1"/>
  <c r="AN978" i="7" s="1"/>
  <c r="AN161" i="7" a="1"/>
  <c r="AN161" i="7" s="1"/>
  <c r="AM173" i="7" a="1"/>
  <c r="AM173" i="7" s="1"/>
  <c r="AM537" i="7" a="1"/>
  <c r="AM537" i="7" s="1"/>
  <c r="AN650" i="7" a="1"/>
  <c r="AN650" i="7" s="1"/>
  <c r="AN156" i="7" a="1"/>
  <c r="AN156" i="7" s="1"/>
  <c r="AM292" i="7" a="1"/>
  <c r="AM292" i="7" s="1"/>
  <c r="AM736" i="7" a="1"/>
  <c r="AM736" i="7" s="1"/>
  <c r="AM846" i="7" a="1"/>
  <c r="AM846" i="7" s="1"/>
  <c r="AM899" i="7" a="1"/>
  <c r="AM899" i="7" s="1"/>
  <c r="AN602" i="7" a="1"/>
  <c r="AN602" i="7" s="1"/>
  <c r="AM108" i="7" a="1"/>
  <c r="AM108" i="7" s="1"/>
  <c r="AN439" i="7" a="1"/>
  <c r="AN439" i="7" s="1"/>
  <c r="AM326" i="7" a="1"/>
  <c r="AM326" i="7" s="1"/>
  <c r="AM424" i="7" a="1"/>
  <c r="AM424" i="7" s="1"/>
  <c r="AN358" i="7" a="1"/>
  <c r="AN358" i="7" s="1"/>
  <c r="AN915" i="7" a="1"/>
  <c r="AN915" i="7" s="1"/>
  <c r="AM828" i="7" a="1"/>
  <c r="AM828" i="7" s="1"/>
  <c r="AM564" i="7" a="1"/>
  <c r="AM564" i="7" s="1"/>
  <c r="AM429" i="7" a="1"/>
  <c r="AM429" i="7" s="1"/>
  <c r="AN692" i="7" a="1"/>
  <c r="AN692" i="7" s="1"/>
  <c r="AN373" i="7" a="1"/>
  <c r="AN373" i="7" s="1"/>
  <c r="AM410" i="7" a="1"/>
  <c r="AM410" i="7" s="1"/>
  <c r="AN524" i="7" a="1"/>
  <c r="AN524" i="7" s="1"/>
  <c r="AM176" i="7" a="1"/>
  <c r="AM176" i="7" s="1"/>
  <c r="AM485" i="7" a="1"/>
  <c r="AM485" i="7" s="1"/>
  <c r="AM502" i="7" a="1"/>
  <c r="AM502" i="7" s="1"/>
  <c r="AN829" i="7" a="1"/>
  <c r="AN829" i="7" s="1"/>
  <c r="AN345" i="7" a="1"/>
  <c r="AN345" i="7" s="1"/>
  <c r="AM110" i="7" a="1"/>
  <c r="AM110" i="7" s="1"/>
  <c r="AM306" i="7" a="1"/>
  <c r="AM306" i="7" s="1"/>
  <c r="AM369" i="7" a="1"/>
  <c r="AM369" i="7" s="1"/>
  <c r="AN730" i="7" a="1"/>
  <c r="AN730" i="7" s="1"/>
  <c r="AL174" i="7" a="1"/>
  <c r="AL174" i="7" s="1"/>
  <c r="AN895" i="7" a="1"/>
  <c r="AN895" i="7" s="1"/>
  <c r="AM487" i="7" a="1"/>
  <c r="AM487" i="7" s="1"/>
  <c r="AM978" i="7" a="1"/>
  <c r="AM978" i="7" s="1"/>
  <c r="AN215" i="7" a="1"/>
  <c r="AN215" i="7" s="1"/>
  <c r="AN118" i="7" a="1"/>
  <c r="AN118" i="7" s="1"/>
  <c r="AM814" i="7" a="1"/>
  <c r="AM814" i="7" s="1"/>
  <c r="AN491" i="7" a="1"/>
  <c r="AN491" i="7" s="1"/>
  <c r="AN768" i="7" a="1"/>
  <c r="AN768" i="7" s="1"/>
  <c r="AN331" i="7" a="1"/>
  <c r="AN331" i="7" s="1"/>
  <c r="AN131" i="7" a="1"/>
  <c r="AN131" i="7" s="1"/>
  <c r="AM507" i="7" a="1"/>
  <c r="AM507" i="7" s="1"/>
  <c r="AN566" i="7" a="1"/>
  <c r="AN566" i="7" s="1"/>
  <c r="AM218" i="7" a="1"/>
  <c r="AM218" i="7" s="1"/>
  <c r="AL173" i="7" a="1"/>
  <c r="AL173" i="7" s="1"/>
  <c r="AN284" i="7" a="1"/>
  <c r="AN284" i="7" s="1"/>
  <c r="AN237" i="7" a="1"/>
  <c r="AN237" i="7" s="1"/>
  <c r="AN421" i="7" a="1"/>
  <c r="AN421" i="7" s="1"/>
  <c r="AL743" i="7" a="1"/>
  <c r="AL743" i="7" s="1"/>
  <c r="AN642" i="7" a="1"/>
  <c r="AN642" i="7" s="1"/>
  <c r="AM866" i="7" a="1"/>
  <c r="AM866" i="7" s="1"/>
  <c r="AM745" i="7" a="1"/>
  <c r="AM745" i="7" s="1"/>
  <c r="AM381" i="7" a="1"/>
  <c r="AM381" i="7" s="1"/>
  <c r="AN982" i="7" a="1"/>
  <c r="AN982" i="7" s="1"/>
  <c r="AN326" i="7" a="1"/>
  <c r="AN326" i="7" s="1"/>
  <c r="AM109" i="7" a="1"/>
  <c r="AM109" i="7" s="1"/>
  <c r="AN1006" i="7" a="1"/>
  <c r="AN1006" i="7" s="1"/>
  <c r="AM289" i="7" a="1"/>
  <c r="AM289" i="7" s="1"/>
  <c r="AN619" i="7" a="1"/>
  <c r="AN619" i="7" s="1"/>
  <c r="AM637" i="7" a="1"/>
  <c r="AM637" i="7" s="1"/>
  <c r="AN110" i="7" a="1"/>
  <c r="AN110" i="7" s="1"/>
  <c r="AM703" i="7" a="1"/>
  <c r="AM703" i="7" s="1"/>
  <c r="AN914" i="7" a="1"/>
  <c r="AN914" i="7" s="1"/>
  <c r="AM952" i="7" a="1"/>
  <c r="AM952" i="7" s="1"/>
  <c r="AN814" i="7" a="1"/>
  <c r="AN814" i="7" s="1"/>
  <c r="AM443" i="7" a="1"/>
  <c r="AM443" i="7" s="1"/>
  <c r="AM475" i="7" a="1"/>
  <c r="AM475" i="7" s="1"/>
  <c r="AN653" i="7" a="1"/>
  <c r="AN653" i="7" s="1"/>
  <c r="AM768" i="7" a="1"/>
  <c r="AM768" i="7" s="1"/>
  <c r="AN171" i="7" a="1"/>
  <c r="AN171" i="7" s="1"/>
  <c r="AM453" i="7" a="1"/>
  <c r="AM453" i="7" s="1"/>
  <c r="AN757" i="7" a="1"/>
  <c r="AN757" i="7" s="1"/>
  <c r="AN466" i="7" a="1"/>
  <c r="AN466" i="7" s="1"/>
  <c r="AM566" i="7" a="1"/>
  <c r="AM566" i="7" s="1"/>
  <c r="AN587" i="7" a="1"/>
  <c r="AN587" i="7" s="1"/>
  <c r="AM883" i="7" a="1"/>
  <c r="AM883" i="7" s="1"/>
  <c r="AM111" i="7" a="1"/>
  <c r="AM111" i="7" s="1"/>
  <c r="AN972" i="7" a="1"/>
  <c r="AN972" i="7" s="1"/>
  <c r="AN536" i="7" a="1"/>
  <c r="AN536" i="7" s="1"/>
  <c r="AN601" i="7" a="1"/>
  <c r="AN601" i="7" s="1"/>
  <c r="AM988" i="7" a="1"/>
  <c r="AM988" i="7" s="1"/>
  <c r="AM157" i="7" a="1"/>
  <c r="AM157" i="7" s="1"/>
  <c r="AN579" i="7" a="1"/>
  <c r="AN579" i="7" s="1"/>
  <c r="AN884" i="7" a="1"/>
  <c r="AN884" i="7" s="1"/>
  <c r="AM543" i="7" a="1"/>
  <c r="AM543" i="7" s="1"/>
  <c r="AM525" i="7" a="1"/>
  <c r="AM525" i="7" s="1"/>
  <c r="AN410" i="7" a="1"/>
  <c r="AN410" i="7" s="1"/>
  <c r="AN804" i="7" a="1"/>
  <c r="AN804" i="7" s="1"/>
  <c r="AN316" i="7" a="1"/>
  <c r="AN316" i="7" s="1"/>
  <c r="AM708" i="7" a="1"/>
  <c r="AM708" i="7" s="1"/>
  <c r="AL764" i="7" a="1"/>
  <c r="AL764" i="7" s="1"/>
  <c r="AM665" i="7" a="1"/>
  <c r="AM665" i="7" s="1"/>
  <c r="AM898" i="7" a="1"/>
  <c r="AM898" i="7" s="1"/>
  <c r="AN121" i="7" a="1"/>
  <c r="AN121" i="7" s="1"/>
  <c r="AN455" i="7" a="1"/>
  <c r="AN455" i="7" s="1"/>
  <c r="AM441" i="7" a="1"/>
  <c r="AM441" i="7" s="1"/>
  <c r="AN404" i="7" a="1"/>
  <c r="AN404" i="7" s="1"/>
  <c r="AM889" i="7" a="1"/>
  <c r="AM889" i="7" s="1"/>
  <c r="AN328" i="7" a="1"/>
  <c r="AN328" i="7" s="1"/>
  <c r="AN843" i="7" a="1"/>
  <c r="AN843" i="7" s="1"/>
  <c r="AN801" i="7" a="1"/>
  <c r="AN801" i="7" s="1"/>
  <c r="AN649" i="7" a="1"/>
  <c r="AN649" i="7" s="1"/>
  <c r="AM318" i="7" a="1"/>
  <c r="AM318" i="7" s="1"/>
  <c r="AN454" i="7" a="1"/>
  <c r="AN454" i="7" s="1"/>
  <c r="AM181" i="7" a="1"/>
  <c r="AM181" i="7" s="1"/>
  <c r="AM561" i="7" a="1"/>
  <c r="AM561" i="7" s="1"/>
  <c r="AN569" i="7" a="1"/>
  <c r="AN569" i="7" s="1"/>
  <c r="AN387" i="7" a="1"/>
  <c r="AN387" i="7" s="1"/>
  <c r="AM787" i="7" a="1"/>
  <c r="AM787" i="7" s="1"/>
  <c r="AN530" i="7" a="1"/>
  <c r="AN530" i="7" s="1"/>
  <c r="AN501" i="7" a="1"/>
  <c r="AN501" i="7" s="1"/>
  <c r="AN170" i="7" a="1"/>
  <c r="AN170" i="7" s="1"/>
  <c r="AM298" i="7" a="1"/>
  <c r="AM298" i="7" s="1"/>
  <c r="AM650" i="7" a="1"/>
  <c r="AM650" i="7" s="1"/>
  <c r="AN227" i="7" a="1"/>
  <c r="AN227" i="7" s="1"/>
  <c r="AN574" i="7" a="1"/>
  <c r="AN574" i="7" s="1"/>
  <c r="AN589" i="7" a="1"/>
  <c r="AN589" i="7" s="1"/>
  <c r="AM445" i="7" a="1"/>
  <c r="AM445" i="7" s="1"/>
  <c r="AM515" i="7" a="1"/>
  <c r="AM515" i="7" s="1"/>
  <c r="AM554" i="7" a="1"/>
  <c r="AM554" i="7" s="1"/>
  <c r="AM993" i="7" a="1"/>
  <c r="AM993" i="7" s="1"/>
  <c r="AM520" i="7" a="1"/>
  <c r="AM520" i="7" s="1"/>
  <c r="AM924" i="7" a="1"/>
  <c r="AM924" i="7" s="1"/>
  <c r="AM210" i="7" a="1"/>
  <c r="AM210" i="7" s="1"/>
  <c r="AN718" i="7" a="1"/>
  <c r="AN718" i="7" s="1"/>
  <c r="AM234" i="7" a="1"/>
  <c r="AM234" i="7" s="1"/>
  <c r="AM426" i="7" a="1"/>
  <c r="AM426" i="7" s="1"/>
  <c r="AM305" i="7" a="1"/>
  <c r="AM305" i="7" s="1"/>
  <c r="AN965" i="7" a="1"/>
  <c r="AN965" i="7" s="1"/>
  <c r="AM686" i="7" a="1"/>
  <c r="AM686" i="7" s="1"/>
  <c r="AM385" i="7" a="1"/>
  <c r="AM385" i="7" s="1"/>
  <c r="AM928" i="7" a="1"/>
  <c r="AM928" i="7" s="1"/>
  <c r="AM915" i="7" a="1"/>
  <c r="AM915" i="7" s="1"/>
  <c r="AM315" i="7" a="1"/>
  <c r="AM315" i="7" s="1"/>
  <c r="AN414" i="7" a="1"/>
  <c r="AN414" i="7" s="1"/>
  <c r="AM376" i="7" a="1"/>
  <c r="AM376" i="7" s="1"/>
  <c r="AM184" i="7" a="1"/>
  <c r="AM184" i="7" s="1"/>
  <c r="AM182" i="7" a="1"/>
  <c r="AM182" i="7" s="1"/>
  <c r="AM447" i="7" a="1"/>
  <c r="AM447" i="7" s="1"/>
  <c r="AM807" i="7" a="1"/>
  <c r="AM807" i="7" s="1"/>
  <c r="AM890" i="7" a="1"/>
  <c r="AM890" i="7" s="1"/>
  <c r="AM815" i="7" a="1"/>
  <c r="AM815" i="7" s="1"/>
  <c r="AN264" i="7" a="1"/>
  <c r="AN264" i="7" s="1"/>
  <c r="AM870" i="7" a="1"/>
  <c r="AM870" i="7" s="1"/>
  <c r="AM634" i="7" a="1"/>
  <c r="AM634" i="7" s="1"/>
  <c r="AM287" i="7" a="1"/>
  <c r="AM287" i="7" s="1"/>
  <c r="AN153" i="7" a="1"/>
  <c r="AN153" i="7" s="1"/>
  <c r="AN916" i="7" a="1"/>
  <c r="AN916" i="7" s="1"/>
  <c r="AM472" i="7" a="1"/>
  <c r="AM472" i="7" s="1"/>
  <c r="AN719" i="7" a="1"/>
  <c r="AN719" i="7" s="1"/>
  <c r="AN544" i="7" a="1"/>
  <c r="AN544" i="7" s="1"/>
  <c r="AN437" i="7" a="1"/>
  <c r="AN437" i="7" s="1"/>
  <c r="AM404" i="7" a="1"/>
  <c r="AM404" i="7" s="1"/>
  <c r="AN200" i="7" a="1"/>
  <c r="AN200" i="7" s="1"/>
  <c r="AM640" i="7" a="1"/>
  <c r="AM640" i="7" s="1"/>
  <c r="AN881" i="7" a="1"/>
  <c r="AN881" i="7" s="1"/>
  <c r="AN135" i="7" a="1"/>
  <c r="AN135" i="7" s="1"/>
  <c r="AM342" i="7" a="1"/>
  <c r="AM342" i="7" s="1"/>
  <c r="AN807" i="7" a="1"/>
  <c r="AN807" i="7" s="1"/>
  <c r="AM134" i="7" a="1"/>
  <c r="AM134" i="7" s="1"/>
  <c r="AL643" i="7" a="1"/>
  <c r="AL643" i="7" s="1"/>
  <c r="AN699" i="7" a="1"/>
  <c r="AN699" i="7" s="1"/>
  <c r="AM847" i="7" a="1"/>
  <c r="AM847" i="7" s="1"/>
  <c r="AM867" i="7" a="1"/>
  <c r="AM867" i="7" s="1"/>
  <c r="AN609" i="7" a="1"/>
  <c r="AN609" i="7" s="1"/>
  <c r="AM171" i="7" a="1"/>
  <c r="AM171" i="7" s="1"/>
  <c r="AM196" i="7" a="1"/>
  <c r="AM196" i="7" s="1"/>
  <c r="AM328" i="7" a="1"/>
  <c r="AM328" i="7" s="1"/>
  <c r="AM693" i="7" a="1"/>
  <c r="AM693" i="7" s="1"/>
  <c r="AL263" i="7" a="1"/>
  <c r="AL263" i="7" s="1"/>
  <c r="AM801" i="7" a="1"/>
  <c r="AM801" i="7" s="1"/>
  <c r="AN436" i="7" a="1"/>
  <c r="AN436" i="7" s="1"/>
  <c r="AM649" i="7" a="1"/>
  <c r="AM649" i="7" s="1"/>
  <c r="AM425" i="7" a="1"/>
  <c r="AM425" i="7" s="1"/>
  <c r="AN136" i="7" a="1"/>
  <c r="AN136" i="7" s="1"/>
  <c r="AM683" i="7" a="1"/>
  <c r="AM683" i="7" s="1"/>
  <c r="AN911" i="7" a="1"/>
  <c r="AN911" i="7" s="1"/>
  <c r="AN701" i="7" a="1"/>
  <c r="AN701" i="7" s="1"/>
  <c r="AN561" i="7" a="1"/>
  <c r="AN561" i="7" s="1"/>
  <c r="AN939" i="7" a="1"/>
  <c r="AN939" i="7" s="1"/>
  <c r="AM530" i="7" a="1"/>
  <c r="AM530" i="7" s="1"/>
  <c r="AM231" i="7" a="1"/>
  <c r="AM231" i="7" s="1"/>
  <c r="AN521" i="7" a="1"/>
  <c r="AN521" i="7" s="1"/>
  <c r="AN125" i="7" a="1"/>
  <c r="AN125" i="7" s="1"/>
  <c r="AM947" i="7" a="1"/>
  <c r="AM947" i="7" s="1"/>
  <c r="AN733" i="7" a="1"/>
  <c r="AN733" i="7" s="1"/>
  <c r="AM589" i="7" a="1"/>
  <c r="AM589" i="7" s="1"/>
  <c r="AM698" i="7" a="1"/>
  <c r="AM698" i="7" s="1"/>
  <c r="AM156" i="7" a="1"/>
  <c r="AM156" i="7" s="1"/>
  <c r="AM444" i="7" a="1"/>
  <c r="AM444" i="7" s="1"/>
  <c r="AM749" i="7" a="1"/>
  <c r="AM749" i="7" s="1"/>
  <c r="AN292" i="7" a="1"/>
  <c r="AN292" i="7" s="1"/>
  <c r="AN144" i="7" a="1"/>
  <c r="AN144" i="7" s="1"/>
  <c r="AN210" i="7" a="1"/>
  <c r="AN210" i="7" s="1"/>
  <c r="AM718" i="7" a="1"/>
  <c r="AM718" i="7" s="1"/>
  <c r="AN290" i="7" a="1"/>
  <c r="AN290" i="7" s="1"/>
  <c r="AN520" i="7" a="1"/>
  <c r="AN520" i="7" s="1"/>
  <c r="AN740" i="7" a="1"/>
  <c r="AN740" i="7" s="1"/>
  <c r="AM799" i="7" a="1"/>
  <c r="AM799" i="7" s="1"/>
  <c r="AN424" i="7" a="1"/>
  <c r="AN424" i="7" s="1"/>
  <c r="AN840" i="7" a="1"/>
  <c r="AN840" i="7" s="1"/>
  <c r="AM565" i="7" a="1"/>
  <c r="AM565" i="7" s="1"/>
  <c r="AN853" i="7" a="1"/>
  <c r="AN853" i="7" s="1"/>
  <c r="AN564" i="7" a="1"/>
  <c r="AN564" i="7" s="1"/>
  <c r="AN475" i="7" a="1"/>
  <c r="AN475" i="7" s="1"/>
  <c r="AM508" i="7" a="1"/>
  <c r="AM508" i="7" s="1"/>
  <c r="AN386" i="7" a="1"/>
  <c r="AN386" i="7" s="1"/>
  <c r="AN219" i="7" a="1"/>
  <c r="AN219" i="7" s="1"/>
  <c r="AN892" i="7" a="1"/>
  <c r="AN892" i="7" s="1"/>
  <c r="AM505" i="7" a="1"/>
  <c r="AM505" i="7" s="1"/>
  <c r="AM963" i="7" a="1"/>
  <c r="AM963" i="7" s="1"/>
  <c r="AM233" i="7" a="1"/>
  <c r="AM233" i="7" s="1"/>
  <c r="AN637" i="7" a="1"/>
  <c r="AN637" i="7" s="1"/>
  <c r="AN584" i="7" a="1"/>
  <c r="AN584" i="7" s="1"/>
  <c r="AM986" i="7" a="1"/>
  <c r="AM986" i="7" s="1"/>
  <c r="AN1005" i="7" a="1"/>
  <c r="AN1005" i="7" s="1"/>
  <c r="AM154" i="7" a="1"/>
  <c r="AM154" i="7" s="1"/>
  <c r="AN640" i="7" a="1"/>
  <c r="AN640" i="7" s="1"/>
  <c r="AL433" i="7" a="1"/>
  <c r="AL433" i="7" s="1"/>
  <c r="AN458" i="7" a="1"/>
  <c r="AN458" i="7" s="1"/>
  <c r="AN453" i="7" a="1"/>
  <c r="AN453" i="7" s="1"/>
  <c r="AN597" i="7" a="1"/>
  <c r="AN597" i="7" s="1"/>
  <c r="AN638" i="7" a="1"/>
  <c r="AN638" i="7" s="1"/>
  <c r="AM208" i="7" a="1"/>
  <c r="AM208" i="7" s="1"/>
  <c r="AN683" i="7" a="1"/>
  <c r="AN683" i="7" s="1"/>
  <c r="AN741" i="7" a="1"/>
  <c r="AN741" i="7" s="1"/>
  <c r="AM885" i="7" a="1"/>
  <c r="AM885" i="7" s="1"/>
  <c r="AM840" i="7" a="1"/>
  <c r="AM840" i="7" s="1"/>
  <c r="AN752" i="7" a="1"/>
  <c r="AN752" i="7" s="1"/>
  <c r="AN712" i="7" a="1"/>
  <c r="AN712" i="7" s="1"/>
  <c r="AM854" i="7" a="1"/>
  <c r="AM854" i="7" s="1"/>
  <c r="AL705" i="7" a="1"/>
  <c r="AL705" i="7" s="1"/>
  <c r="AN366" i="7" a="1"/>
  <c r="AN366" i="7" s="1"/>
  <c r="AM506" i="7" a="1"/>
  <c r="AM506" i="7" s="1"/>
  <c r="AM688" i="7" a="1"/>
  <c r="AM688" i="7" s="1"/>
  <c r="AN133" i="7" a="1"/>
  <c r="AN133" i="7" s="1"/>
  <c r="AL891" i="7" a="1"/>
  <c r="AL891" i="7" s="1"/>
  <c r="AN666" i="7" a="1"/>
  <c r="AN666" i="7" s="1"/>
  <c r="AN947" i="7" a="1"/>
  <c r="AN947" i="7" s="1"/>
  <c r="AN111" i="7" a="1"/>
  <c r="AN111" i="7" s="1"/>
  <c r="AM766" i="7" a="1"/>
  <c r="AM766" i="7" s="1"/>
  <c r="AM261" i="7" a="1"/>
  <c r="AM261" i="7" s="1"/>
  <c r="AN767" i="7" a="1"/>
  <c r="AN767" i="7" s="1"/>
  <c r="AN736" i="7" a="1"/>
  <c r="AN736" i="7" s="1"/>
  <c r="AN826" i="7" a="1"/>
  <c r="AN826" i="7" s="1"/>
  <c r="AM492" i="7" a="1"/>
  <c r="AM492" i="7" s="1"/>
  <c r="AM602" i="7" a="1"/>
  <c r="AM602" i="7" s="1"/>
  <c r="AN319" i="7" a="1"/>
  <c r="AN319" i="7" s="1"/>
  <c r="AM642" i="7" a="1"/>
  <c r="AM642" i="7" s="1"/>
  <c r="AM849" i="7" a="1"/>
  <c r="AM849" i="7" s="1"/>
  <c r="AM216" i="7" a="1"/>
  <c r="AM216" i="7" s="1"/>
  <c r="AM990" i="7" a="1"/>
  <c r="AM990" i="7" s="1"/>
  <c r="AN864" i="7" a="1"/>
  <c r="AN864" i="7" s="1"/>
  <c r="AN270" i="7" a="1"/>
  <c r="AN270" i="7" s="1"/>
  <c r="AM690" i="7" a="1"/>
  <c r="AM690" i="7" s="1"/>
  <c r="AM177" i="7" a="1"/>
  <c r="AM177" i="7" s="1"/>
  <c r="AN828" i="7" a="1"/>
  <c r="AN828" i="7" s="1"/>
  <c r="AM948" i="7" a="1"/>
  <c r="AM948" i="7" s="1"/>
  <c r="AN367" i="7" a="1"/>
  <c r="AN367" i="7" s="1"/>
  <c r="AL652" i="7" a="1"/>
  <c r="AL652" i="7" s="1"/>
  <c r="AN682" i="7" a="1"/>
  <c r="AN682" i="7" s="1"/>
  <c r="AN303" i="7" a="1"/>
  <c r="AN303" i="7" s="1"/>
  <c r="AN806" i="7" a="1"/>
  <c r="AN806" i="7" s="1"/>
  <c r="AM124" i="7" a="1"/>
  <c r="AM124" i="7" s="1"/>
  <c r="AN946" i="7" a="1"/>
  <c r="AN946" i="7" s="1"/>
  <c r="AM964" i="7" a="1"/>
  <c r="AM964" i="7" s="1"/>
  <c r="AN485" i="7" a="1"/>
  <c r="AN485" i="7" s="1"/>
  <c r="AM345" i="7" a="1"/>
  <c r="AM345" i="7" s="1"/>
  <c r="AM448" i="7" a="1"/>
  <c r="AM448" i="7" s="1"/>
  <c r="AN986" i="7" a="1"/>
  <c r="AN986" i="7" s="1"/>
  <c r="AN306" i="7" a="1"/>
  <c r="AN306" i="7" s="1"/>
  <c r="AN442" i="7" a="1"/>
  <c r="AN442" i="7" s="1"/>
  <c r="AL503" i="7" a="1"/>
  <c r="AL503" i="7" s="1"/>
  <c r="AM859" i="7" a="1"/>
  <c r="AM859" i="7" s="1"/>
  <c r="AM981" i="7" a="1"/>
  <c r="AM981" i="7" s="1"/>
  <c r="AN222" i="7" a="1"/>
  <c r="AN222" i="7" s="1"/>
  <c r="AM416" i="7" a="1"/>
  <c r="AM416" i="7" s="1"/>
  <c r="AN802" i="7" a="1"/>
  <c r="AN802" i="7" s="1"/>
  <c r="AN643" i="7" a="1"/>
  <c r="AN643" i="7" s="1"/>
  <c r="AM242" i="7" a="1"/>
  <c r="AM242" i="7" s="1"/>
  <c r="AM293" i="7" a="1"/>
  <c r="AM293" i="7" s="1"/>
  <c r="AN799" i="7" a="1"/>
  <c r="AN799" i="7" s="1"/>
  <c r="AN496" i="7" a="1"/>
  <c r="AN496" i="7" s="1"/>
  <c r="AL242" i="7" a="1"/>
  <c r="AL242" i="7" s="1"/>
  <c r="AN975" i="7" a="1"/>
  <c r="AN975" i="7" s="1"/>
  <c r="AM141" i="7" a="1"/>
  <c r="AM141" i="7" s="1"/>
  <c r="AM396" i="7" a="1"/>
  <c r="AM396" i="7" s="1"/>
  <c r="AN249" i="7" a="1"/>
  <c r="AN249" i="7" s="1"/>
  <c r="AM716" i="7" a="1"/>
  <c r="AM716" i="7" s="1"/>
  <c r="AM316" i="7" a="1"/>
  <c r="AM316" i="7" s="1"/>
  <c r="AM715" i="7" a="1"/>
  <c r="AM715" i="7" s="1"/>
  <c r="AM767" i="7" a="1"/>
  <c r="AM767" i="7" s="1"/>
  <c r="AN685" i="7" a="1"/>
  <c r="AN685" i="7" s="1"/>
  <c r="AM741" i="7" a="1"/>
  <c r="AM741" i="7" s="1"/>
  <c r="AM142" i="7" a="1"/>
  <c r="AM142" i="7" s="1"/>
  <c r="AN126" i="7" a="1"/>
  <c r="AN126" i="7" s="1"/>
  <c r="AN177" i="7" a="1"/>
  <c r="AN177" i="7" s="1"/>
  <c r="AN964" i="7" a="1"/>
  <c r="AN964" i="7" s="1"/>
  <c r="AM775" i="7" a="1"/>
  <c r="AM775" i="7" s="1"/>
  <c r="AM490" i="7" a="1"/>
  <c r="AM490" i="7" s="1"/>
  <c r="AN262" i="7" a="1"/>
  <c r="AN262" i="7" s="1"/>
  <c r="AN557" i="7" a="1"/>
  <c r="AN557" i="7" s="1"/>
  <c r="AN276" i="7" a="1"/>
  <c r="AN276" i="7" s="1"/>
  <c r="AM280" i="7" a="1"/>
  <c r="AM280" i="7" s="1"/>
  <c r="AN656" i="7" a="1"/>
  <c r="AN656" i="7" s="1"/>
  <c r="AN188" i="7" a="1"/>
  <c r="AN188" i="7" s="1"/>
  <c r="AM311" i="7" a="1"/>
  <c r="AM311" i="7" s="1"/>
  <c r="AN124" i="7" a="1"/>
  <c r="AN124" i="7" s="1"/>
  <c r="AM946" i="7" a="1"/>
  <c r="AM946" i="7" s="1"/>
  <c r="AM357" i="7" a="1"/>
  <c r="AM357" i="7" s="1"/>
  <c r="AM704" i="7" a="1"/>
  <c r="AM704" i="7" s="1"/>
  <c r="AN412" i="7" a="1"/>
  <c r="AN412" i="7" s="1"/>
  <c r="AN837" i="7" a="1"/>
  <c r="AN837" i="7" s="1"/>
  <c r="AN796" i="7" a="1"/>
  <c r="AN796" i="7" s="1"/>
  <c r="AN765" i="7" a="1"/>
  <c r="AN765" i="7" s="1"/>
  <c r="AM689" i="7" a="1"/>
  <c r="AM689" i="7" s="1"/>
  <c r="AN955" i="7" a="1"/>
  <c r="AN955" i="7" s="1"/>
  <c r="AM987" i="7" a="1"/>
  <c r="AM987" i="7" s="1"/>
  <c r="AM135" i="7" a="1"/>
  <c r="AM135" i="7" s="1"/>
  <c r="AN244" i="7" a="1"/>
  <c r="AN244" i="7" s="1"/>
  <c r="AM394" i="7" a="1"/>
  <c r="AM394" i="7" s="1"/>
  <c r="AM283" i="7" a="1"/>
  <c r="AM283" i="7" s="1"/>
  <c r="AN846" i="7" a="1"/>
  <c r="AN846" i="7" s="1"/>
  <c r="AM1014" i="7" a="1"/>
  <c r="AM1014" i="7" s="1"/>
  <c r="AN515" i="7" a="1"/>
  <c r="AN515" i="7" s="1"/>
  <c r="AN385" i="7" a="1"/>
  <c r="AN385" i="7" s="1"/>
  <c r="AM215" i="7" a="1"/>
  <c r="AM215" i="7" s="1"/>
  <c r="AM573" i="7" a="1"/>
  <c r="AM573" i="7" s="1"/>
  <c r="AN474" i="7" a="1"/>
  <c r="AN474" i="7" s="1"/>
  <c r="AM191" i="7" a="1"/>
  <c r="AM191" i="7" s="1"/>
  <c r="AN329" i="7" a="1"/>
  <c r="AN329" i="7" s="1"/>
  <c r="AN164" i="7" a="1"/>
  <c r="AN164" i="7" s="1"/>
  <c r="AM496" i="7" a="1"/>
  <c r="AM496" i="7" s="1"/>
  <c r="AN817" i="7" a="1"/>
  <c r="AN817" i="7" s="1"/>
  <c r="AM865" i="7" a="1"/>
  <c r="AM865" i="7" s="1"/>
  <c r="AN356" i="7" a="1"/>
  <c r="AN356" i="7" s="1"/>
  <c r="AM252" i="7" a="1"/>
  <c r="AM252" i="7" s="1"/>
  <c r="AL719" i="7" a="1"/>
  <c r="AL719" i="7" s="1"/>
  <c r="AN301" i="7" a="1"/>
  <c r="AN301" i="7" s="1"/>
  <c r="AM484" i="7" a="1"/>
  <c r="AM484" i="7" s="1"/>
  <c r="AN311" i="7" a="1"/>
  <c r="AN311" i="7" s="1"/>
  <c r="AM826" i="7" a="1"/>
  <c r="AM826" i="7" s="1"/>
  <c r="AM319" i="7" a="1"/>
  <c r="AM319" i="7" s="1"/>
  <c r="AN216" i="7" a="1"/>
  <c r="AN216" i="7" s="1"/>
  <c r="AN885" i="7" a="1"/>
  <c r="AN885" i="7" s="1"/>
  <c r="AM517" i="7" a="1"/>
  <c r="AM517" i="7" s="1"/>
  <c r="AN139" i="7" a="1"/>
  <c r="AN139" i="7" s="1"/>
  <c r="AM493" i="7" a="1"/>
  <c r="AM493" i="7" s="1"/>
  <c r="AN141" i="7" a="1"/>
  <c r="AN141" i="7" s="1"/>
  <c r="AM308" i="7" a="1"/>
  <c r="AM308" i="7" s="1"/>
  <c r="AM761" i="7" a="1"/>
  <c r="AM761" i="7" s="1"/>
  <c r="AM123" i="7" a="1"/>
  <c r="AM123" i="7" s="1"/>
  <c r="AM817" i="7" a="1"/>
  <c r="AM817" i="7" s="1"/>
  <c r="AN389" i="7" a="1"/>
  <c r="AN389" i="7" s="1"/>
  <c r="AN762" i="7" a="1"/>
  <c r="AN762" i="7" s="1"/>
  <c r="AM356" i="7" a="1"/>
  <c r="AM356" i="7" s="1"/>
  <c r="AN849" i="7" a="1"/>
  <c r="AN849" i="7" s="1"/>
  <c r="AN393" i="7" a="1"/>
  <c r="AN393" i="7" s="1"/>
  <c r="AM911" i="7" a="1"/>
  <c r="AM911" i="7" s="1"/>
  <c r="AN899" i="7" a="1"/>
  <c r="AN899" i="7" s="1"/>
  <c r="AN615" i="7" a="1"/>
  <c r="AN615" i="7" s="1"/>
  <c r="AN495" i="7" a="1"/>
  <c r="AN495" i="7" s="1"/>
  <c r="AM222" i="7" a="1"/>
  <c r="AM222" i="7" s="1"/>
  <c r="AN155" i="7" a="1"/>
  <c r="AN155" i="7" s="1"/>
  <c r="AM701" i="7" a="1"/>
  <c r="AM701" i="7" s="1"/>
  <c r="AM190" i="7" a="1"/>
  <c r="AM190" i="7" s="1"/>
  <c r="AM290" i="7" a="1"/>
  <c r="AM290" i="7" s="1"/>
  <c r="AN449" i="7" a="1"/>
  <c r="AN449" i="7" s="1"/>
  <c r="AM202" i="7" a="1"/>
  <c r="AM202" i="7" s="1"/>
  <c r="AM155" i="7" a="1"/>
  <c r="AM155" i="7" s="1"/>
  <c r="AM268" i="7" a="1"/>
  <c r="AM268" i="7" s="1"/>
  <c r="AN392" i="7" a="1"/>
  <c r="AN392" i="7" s="1"/>
  <c r="AN651" i="7" a="1"/>
  <c r="AN651" i="7" s="1"/>
  <c r="AM593" i="7" a="1"/>
  <c r="AM593" i="7" s="1"/>
  <c r="AN396" i="7" a="1"/>
  <c r="AN396" i="7" s="1"/>
  <c r="AM225" i="7" a="1"/>
  <c r="AM225" i="7" s="1"/>
  <c r="AL587" i="7" a="1"/>
  <c r="AL587" i="7" s="1"/>
  <c r="AL446" i="7" a="1"/>
  <c r="AL446" i="7" s="1"/>
  <c r="AN123" i="7" a="1"/>
  <c r="AN123" i="7" s="1"/>
  <c r="AN994" i="7" a="1"/>
  <c r="AN994" i="7" s="1"/>
  <c r="AM651" i="7" a="1"/>
  <c r="AM651" i="7" s="1"/>
  <c r="AN507" i="7" a="1"/>
  <c r="AN507" i="7" s="1"/>
  <c r="AN218" i="7" a="1"/>
  <c r="AN218" i="7" s="1"/>
  <c r="AM975" i="7" a="1"/>
  <c r="AM975" i="7" s="1"/>
  <c r="AN503" i="7" a="1"/>
  <c r="AN503" i="7" s="1"/>
  <c r="AN673" i="7" a="1"/>
  <c r="AN673" i="7" s="1"/>
  <c r="AM960" i="7" a="1"/>
  <c r="AM960" i="7" s="1"/>
  <c r="AN226" i="7" a="1"/>
  <c r="AN226" i="7" s="1"/>
  <c r="AM967" i="7" a="1"/>
  <c r="AM967" i="7" s="1"/>
  <c r="AM529" i="7" a="1"/>
  <c r="AM529" i="7" s="1"/>
  <c r="AM545" i="7" a="1"/>
  <c r="AM545" i="7" s="1"/>
  <c r="AM742" i="7" a="1"/>
  <c r="AM742" i="7" s="1"/>
  <c r="AM245" i="7" a="1"/>
  <c r="AM245" i="7" s="1"/>
  <c r="AN554" i="7" a="1"/>
  <c r="AN554" i="7" s="1"/>
  <c r="AN376" i="7" a="1"/>
  <c r="AN376" i="7" s="1"/>
  <c r="AM752" i="7" a="1"/>
  <c r="AM752" i="7" s="1"/>
  <c r="AN600" i="7" a="1"/>
  <c r="AN600" i="7" s="1"/>
  <c r="AM705" i="7" a="1"/>
  <c r="AM705" i="7" s="1"/>
  <c r="AM733" i="7" a="1"/>
  <c r="AM733" i="7" s="1"/>
  <c r="AN517" i="7" a="1"/>
  <c r="AN517" i="7" s="1"/>
  <c r="AM853" i="7" a="1"/>
  <c r="AM853" i="7" s="1"/>
  <c r="AN798" i="7" a="1"/>
  <c r="AN798" i="7" s="1"/>
  <c r="AN813" i="7" a="1"/>
  <c r="AN813" i="7" s="1"/>
  <c r="AM610" i="7" a="1"/>
  <c r="AM610" i="7" s="1"/>
  <c r="AM217" i="7" a="1"/>
  <c r="AM217" i="7" s="1"/>
  <c r="AN625" i="7" a="1"/>
  <c r="AN625" i="7" s="1"/>
  <c r="AN242" i="7" a="1"/>
  <c r="AN242" i="7" s="1"/>
  <c r="AN382" i="7" a="1"/>
  <c r="AN382" i="7" s="1"/>
  <c r="AM824" i="7" a="1"/>
  <c r="AM824" i="7" s="1"/>
  <c r="AN705" i="7" a="1"/>
  <c r="AN705" i="7" s="1"/>
  <c r="AM402" i="7" a="1"/>
  <c r="AM402" i="7" s="1"/>
  <c r="AM808" i="7" a="1"/>
  <c r="AM808" i="7" s="1"/>
  <c r="AN348" i="7" a="1"/>
  <c r="AN348" i="7" s="1"/>
  <c r="AM451" i="7" a="1"/>
  <c r="AM451" i="7" s="1"/>
  <c r="AN229" i="7" a="1"/>
  <c r="AN229" i="7" s="1"/>
  <c r="AL583" i="7" a="1"/>
  <c r="AL583" i="7" s="1"/>
  <c r="AN988" i="7" a="1"/>
  <c r="AN988" i="7" s="1"/>
  <c r="AM662" i="7" a="1"/>
  <c r="AM662" i="7" s="1"/>
  <c r="AN206" i="7" a="1"/>
  <c r="AN206" i="7" s="1"/>
  <c r="AM625" i="7" a="1"/>
  <c r="AM625" i="7" s="1"/>
  <c r="AN514" i="7" a="1"/>
  <c r="AN514" i="7" s="1"/>
  <c r="AM336" i="7" a="1"/>
  <c r="AM336" i="7" s="1"/>
  <c r="AN898" i="7" a="1"/>
  <c r="AN898" i="7" s="1"/>
  <c r="AN314" i="7" a="1"/>
  <c r="AN314" i="7" s="1"/>
  <c r="AN291" i="7" a="1"/>
  <c r="AN291" i="7" s="1"/>
  <c r="AM897" i="7" a="1"/>
  <c r="AM897" i="7" s="1"/>
  <c r="AN134" i="7" a="1"/>
  <c r="AN134" i="7" s="1"/>
  <c r="AM309" i="7" a="1"/>
  <c r="AM309" i="7" s="1"/>
  <c r="AN505" i="7" a="1"/>
  <c r="AN505" i="7" s="1"/>
  <c r="AM584" i="7" a="1"/>
  <c r="AM584" i="7" s="1"/>
  <c r="AM994" i="7" a="1"/>
  <c r="AM994" i="7" s="1"/>
  <c r="AN318" i="7" a="1"/>
  <c r="AN318" i="7" s="1"/>
  <c r="AN931" i="7" a="1"/>
  <c r="AN931" i="7" s="1"/>
  <c r="AN990" i="7" a="1"/>
  <c r="AN990" i="7" s="1"/>
  <c r="AN109" i="7" a="1"/>
  <c r="AN109" i="7" s="1"/>
  <c r="AM636" i="7" a="1"/>
  <c r="AM636" i="7" s="1"/>
  <c r="AM528" i="7" a="1"/>
  <c r="AM528" i="7" s="1"/>
  <c r="AN592" i="7" a="1"/>
  <c r="AN592" i="7" s="1"/>
  <c r="AL642" i="7" a="1"/>
  <c r="AL642" i="7" s="1"/>
  <c r="AM382" i="7" a="1"/>
  <c r="AM382" i="7" s="1"/>
  <c r="AN973" i="7" a="1"/>
  <c r="AN973" i="7" s="1"/>
  <c r="AN694" i="7" a="1"/>
  <c r="AN694" i="7" s="1"/>
  <c r="AN346" i="7" a="1"/>
  <c r="AN346" i="7" s="1"/>
  <c r="AN562" i="7" a="1"/>
  <c r="AN562" i="7" s="1"/>
  <c r="AM829" i="7" a="1"/>
  <c r="AM829" i="7" s="1"/>
  <c r="AN338" i="7" a="1"/>
  <c r="AN338" i="7" s="1"/>
  <c r="AL197" i="7" a="1"/>
  <c r="AL197" i="7" s="1"/>
  <c r="AN943" i="7" a="1"/>
  <c r="AN943" i="7" s="1"/>
  <c r="AN793" i="7" a="1"/>
  <c r="AN793" i="7" s="1"/>
  <c r="AL565" i="7" a="1"/>
  <c r="AL565" i="7" s="1"/>
  <c r="AM302" i="7" a="1"/>
  <c r="AM302" i="7" s="1"/>
  <c r="AM809" i="7" a="1"/>
  <c r="AM809" i="7" s="1"/>
  <c r="AN441" i="7" a="1"/>
  <c r="AN441" i="7" s="1"/>
  <c r="AN980" i="7" a="1"/>
  <c r="AN980" i="7" s="1"/>
  <c r="AN204" i="7" a="1"/>
  <c r="AN204" i="7" s="1"/>
  <c r="AM785" i="7" a="1"/>
  <c r="AM785" i="7" s="1"/>
  <c r="AN159" i="7" a="1"/>
  <c r="AN159" i="7" s="1"/>
  <c r="AL114" i="7" a="1"/>
  <c r="AL114" i="7" s="1"/>
  <c r="AN1001" i="7" a="1"/>
  <c r="AN1001" i="7" s="1"/>
  <c r="AM224" i="7" a="1"/>
  <c r="AM224" i="7" s="1"/>
  <c r="AM711" i="7" a="1"/>
  <c r="AM711" i="7" s="1"/>
  <c r="AN165" i="7" a="1"/>
  <c r="AN165" i="7" s="1"/>
  <c r="AM933" i="7" a="1"/>
  <c r="AM933" i="7" s="1"/>
  <c r="AL615" i="7" a="1"/>
  <c r="AL615" i="7" s="1"/>
  <c r="AL816" i="7" a="1"/>
  <c r="AL816" i="7" s="1"/>
  <c r="AN281" i="7" a="1"/>
  <c r="AN281" i="7" s="1"/>
  <c r="AM953" i="7" a="1"/>
  <c r="AM953" i="7" s="1"/>
  <c r="AN192" i="7" a="1"/>
  <c r="AN192" i="7" s="1"/>
  <c r="AN108" i="7" a="1"/>
  <c r="AN108" i="7" s="1"/>
  <c r="AN364" i="7" a="1"/>
  <c r="AN364" i="7" s="1"/>
  <c r="AM400" i="7" a="1"/>
  <c r="AM400" i="7" s="1"/>
  <c r="AM371" i="7" a="1"/>
  <c r="AM371" i="7" s="1"/>
  <c r="AM628" i="7" a="1"/>
  <c r="AM628" i="7" s="1"/>
  <c r="AN172" i="7" a="1"/>
  <c r="AN172" i="7" s="1"/>
  <c r="AM352" i="7" a="1"/>
  <c r="AM352" i="7" s="1"/>
  <c r="AM462" i="7" a="1"/>
  <c r="AM462" i="7" s="1"/>
  <c r="AN627" i="7" a="1"/>
  <c r="AN627" i="7" s="1"/>
  <c r="AL865" i="7" a="1"/>
  <c r="AL865" i="7" s="1"/>
  <c r="AL314" i="7" a="1"/>
  <c r="AL314" i="7" s="1"/>
  <c r="AN691" i="7" a="1"/>
  <c r="AN691" i="7" s="1"/>
  <c r="AN506" i="7" a="1"/>
  <c r="AN506" i="7" s="1"/>
  <c r="AM464" i="7" a="1"/>
  <c r="AM464" i="7" s="1"/>
  <c r="AN518" i="7" a="1"/>
  <c r="AN518" i="7" s="1"/>
  <c r="AL444" i="7" a="1"/>
  <c r="AL444" i="7" s="1"/>
  <c r="AM962" i="7" a="1"/>
  <c r="AM962" i="7" s="1"/>
  <c r="AL864" i="7" a="1"/>
  <c r="AL864" i="7" s="1"/>
  <c r="AL332" i="7" a="1"/>
  <c r="AL332" i="7" s="1"/>
  <c r="AL882" i="7" a="1"/>
  <c r="AL882" i="7" s="1"/>
  <c r="AM364" i="7" a="1"/>
  <c r="AM364" i="7" s="1"/>
  <c r="AM408" i="7" a="1"/>
  <c r="AM408" i="7" s="1"/>
  <c r="AM950" i="7" a="1"/>
  <c r="AM950" i="7" s="1"/>
  <c r="AL187" i="7" a="1"/>
  <c r="AL187" i="7" s="1"/>
  <c r="AN138" i="7" a="1"/>
  <c r="AN138" i="7" s="1"/>
  <c r="AN193" i="7" a="1"/>
  <c r="AN193" i="7" s="1"/>
  <c r="AL382" i="7" a="1"/>
  <c r="AL382" i="7" s="1"/>
  <c r="AM323" i="7" a="1"/>
  <c r="AM323" i="7" s="1"/>
  <c r="AM901" i="7" a="1"/>
  <c r="AM901" i="7" s="1"/>
  <c r="AM438" i="7" a="1"/>
  <c r="AM438" i="7" s="1"/>
  <c r="AM699" i="7" a="1"/>
  <c r="AM699" i="7" s="1"/>
  <c r="AM606" i="7" a="1"/>
  <c r="AM606" i="7" s="1"/>
  <c r="AM312" i="7" a="1"/>
  <c r="AM312" i="7" s="1"/>
  <c r="AM844" i="7" a="1"/>
  <c r="AM844" i="7" s="1"/>
  <c r="AN871" i="7" a="1"/>
  <c r="AN871" i="7" s="1"/>
  <c r="AM430" i="7" a="1"/>
  <c r="AM430" i="7" s="1"/>
  <c r="AM236" i="7" a="1"/>
  <c r="AM236" i="7" s="1"/>
  <c r="AM710" i="7" a="1"/>
  <c r="AM710" i="7" s="1"/>
  <c r="AN380" i="7" a="1"/>
  <c r="AN380" i="7" s="1"/>
  <c r="AN548" i="7" a="1"/>
  <c r="AN548" i="7" s="1"/>
  <c r="AL486" i="7" a="1"/>
  <c r="AL486" i="7" s="1"/>
  <c r="AN550" i="7" a="1"/>
  <c r="AN550" i="7" s="1"/>
  <c r="AM279" i="7" a="1"/>
  <c r="AM279" i="7" s="1"/>
  <c r="AM702" i="7" a="1"/>
  <c r="AM702" i="7" s="1"/>
  <c r="AN286" i="7" a="1"/>
  <c r="AN286" i="7" s="1"/>
  <c r="AM495" i="7" a="1"/>
  <c r="AM495" i="7" s="1"/>
  <c r="AN981" i="7" a="1"/>
  <c r="AN981" i="7" s="1"/>
  <c r="AM259" i="7" a="1"/>
  <c r="AM259" i="7" s="1"/>
  <c r="AN418" i="7" a="1"/>
  <c r="AN418" i="7" s="1"/>
  <c r="AN854" i="7" a="1"/>
  <c r="AN854" i="7" s="1"/>
  <c r="AN688" i="7" a="1"/>
  <c r="AN688" i="7" s="1"/>
  <c r="AN492" i="7" a="1"/>
  <c r="AN492" i="7" s="1"/>
  <c r="AN689" i="7" a="1"/>
  <c r="AN689" i="7" s="1"/>
  <c r="AM461" i="7" a="1"/>
  <c r="AM461" i="7" s="1"/>
  <c r="AM211" i="7" a="1"/>
  <c r="AM211" i="7" s="1"/>
  <c r="AN874" i="7" a="1"/>
  <c r="AN874" i="7" s="1"/>
  <c r="AM511" i="7" a="1"/>
  <c r="AM511" i="7" s="1"/>
  <c r="AN821" i="7" a="1"/>
  <c r="AN821" i="7" s="1"/>
  <c r="AM728" i="7" a="1"/>
  <c r="AM728" i="7" s="1"/>
  <c r="AM346" i="7" a="1"/>
  <c r="AM346" i="7" s="1"/>
  <c r="AN722" i="7" a="1"/>
  <c r="AN722" i="7" s="1"/>
  <c r="AM793" i="7" a="1"/>
  <c r="AM793" i="7" s="1"/>
  <c r="AM362" i="7" a="1"/>
  <c r="AM362" i="7" s="1"/>
  <c r="AM709" i="7" a="1"/>
  <c r="AM709" i="7" s="1"/>
  <c r="AM204" i="7" a="1"/>
  <c r="AM204" i="7" s="1"/>
  <c r="AN721" i="7" a="1"/>
  <c r="AN721" i="7" s="1"/>
  <c r="AL402" i="7" a="1"/>
  <c r="AL402" i="7" s="1"/>
  <c r="AN970" i="7" a="1"/>
  <c r="AN970" i="7" s="1"/>
  <c r="AN1012" i="7" a="1"/>
  <c r="AN1012" i="7" s="1"/>
  <c r="AN608" i="7" a="1"/>
  <c r="AN608" i="7" s="1"/>
  <c r="AM149" i="7" a="1"/>
  <c r="AM149" i="7" s="1"/>
  <c r="AM172" i="7" a="1"/>
  <c r="AM172" i="7" s="1"/>
  <c r="AM627" i="7" a="1"/>
  <c r="AM627" i="7" s="1"/>
  <c r="AM800" i="7" a="1"/>
  <c r="AM800" i="7" s="1"/>
  <c r="AL860" i="7" a="1"/>
  <c r="AL860" i="7" s="1"/>
  <c r="AN444" i="7" a="1"/>
  <c r="AN444" i="7" s="1"/>
  <c r="AN962" i="7" a="1"/>
  <c r="AN962" i="7" s="1"/>
  <c r="AN658" i="7" a="1"/>
  <c r="AN658" i="7" s="1"/>
  <c r="AL613" i="7" a="1"/>
  <c r="AL613" i="7" s="1"/>
  <c r="AN728" i="7" a="1"/>
  <c r="AN728" i="7" s="1"/>
  <c r="AN755" i="7" a="1"/>
  <c r="AN755" i="7" s="1"/>
  <c r="AN473" i="7" a="1"/>
  <c r="AN473" i="7" s="1"/>
  <c r="AN950" i="7" a="1"/>
  <c r="AN950" i="7" s="1"/>
  <c r="AN419" i="7" a="1"/>
  <c r="AN419" i="7" s="1"/>
  <c r="AN862" i="7" a="1"/>
  <c r="AN862" i="7" s="1"/>
  <c r="AN542" i="7" a="1"/>
  <c r="AN542" i="7" s="1"/>
  <c r="AN676" i="7" a="1"/>
  <c r="AN676" i="7" s="1"/>
  <c r="AM513" i="7" a="1"/>
  <c r="AM513" i="7" s="1"/>
  <c r="AM1003" i="7" a="1"/>
  <c r="AM1003" i="7" s="1"/>
  <c r="AM1013" i="7" a="1"/>
  <c r="AM1013" i="7" s="1"/>
  <c r="AM209" i="7" a="1"/>
  <c r="AM209" i="7" s="1"/>
  <c r="AL645" i="7" a="1"/>
  <c r="AL645" i="7" s="1"/>
  <c r="AL592" i="7" a="1"/>
  <c r="AL592" i="7" s="1"/>
  <c r="AL668" i="7" a="1"/>
  <c r="AL668" i="7" s="1"/>
  <c r="AL425" i="7" a="1"/>
  <c r="AL425" i="7" s="1"/>
  <c r="AN634" i="7" a="1"/>
  <c r="AN634" i="7" s="1"/>
  <c r="AN887" i="7" a="1"/>
  <c r="AN887" i="7" s="1"/>
  <c r="AN274" i="7" a="1"/>
  <c r="AN274" i="7" s="1"/>
  <c r="AN445" i="7" a="1"/>
  <c r="AN445" i="7" s="1"/>
  <c r="AM467" i="7" a="1"/>
  <c r="AM467" i="7" s="1"/>
  <c r="AN948" i="7" a="1"/>
  <c r="AN948" i="7" s="1"/>
  <c r="AN106" i="7" a="1"/>
  <c r="AN106" i="7" s="1"/>
  <c r="AN154" i="7" a="1"/>
  <c r="AN154" i="7" s="1"/>
  <c r="AL436" i="7" a="1"/>
  <c r="AL436" i="7" s="1"/>
  <c r="AL590" i="7" a="1"/>
  <c r="AL590" i="7" s="1"/>
  <c r="AN417" i="7" a="1"/>
  <c r="AN417" i="7" s="1"/>
  <c r="AL442" i="7" a="1"/>
  <c r="AL442" i="7" s="1"/>
  <c r="AN315" i="7" a="1"/>
  <c r="AN315" i="7" s="1"/>
  <c r="AL970" i="7" a="1"/>
  <c r="AL970" i="7" s="1"/>
  <c r="AM562" i="7" a="1"/>
  <c r="AM562" i="7" s="1"/>
  <c r="AL338" i="7" a="1"/>
  <c r="AL338" i="7" s="1"/>
  <c r="AM197" i="7" a="1"/>
  <c r="AM197" i="7" s="1"/>
  <c r="AN969" i="7" a="1"/>
  <c r="AN969" i="7" s="1"/>
  <c r="AN406" i="7" a="1"/>
  <c r="AN406" i="7" s="1"/>
  <c r="AM232" i="7" a="1"/>
  <c r="AM232" i="7" s="1"/>
  <c r="AM998" i="7" a="1"/>
  <c r="AM998" i="7" s="1"/>
  <c r="AM559" i="7" a="1"/>
  <c r="AM559" i="7" s="1"/>
  <c r="AN278" i="7" a="1"/>
  <c r="AN278" i="7" s="1"/>
  <c r="AM1001" i="7" a="1"/>
  <c r="AM1001" i="7" s="1"/>
  <c r="AM344" i="7" a="1"/>
  <c r="AM344" i="7" s="1"/>
  <c r="AN293" i="7" a="1"/>
  <c r="AN293" i="7" s="1"/>
  <c r="AL285" i="7" a="1"/>
  <c r="AL285" i="7" s="1"/>
  <c r="AM271" i="7" a="1"/>
  <c r="AM271" i="7" s="1"/>
  <c r="AM874" i="7" a="1"/>
  <c r="AM874" i="7" s="1"/>
  <c r="AN451" i="7" a="1"/>
  <c r="AN451" i="7" s="1"/>
  <c r="AM417" i="7" a="1"/>
  <c r="AM417" i="7" s="1"/>
  <c r="AN734" i="7" a="1"/>
  <c r="AN734" i="7" s="1"/>
  <c r="AN179" i="7" a="1"/>
  <c r="AN179" i="7" s="1"/>
  <c r="AN695" i="7" a="1"/>
  <c r="AN695" i="7" s="1"/>
  <c r="AM373" i="7" a="1"/>
  <c r="AM373" i="7" s="1"/>
  <c r="AN951" i="7" a="1"/>
  <c r="AN951" i="7" s="1"/>
  <c r="AN150" i="7" a="1"/>
  <c r="AN150" i="7" s="1"/>
  <c r="AN684" i="7" a="1"/>
  <c r="AN684" i="7" s="1"/>
  <c r="AN797" i="7" a="1"/>
  <c r="AN797" i="7" s="1"/>
  <c r="AM724" i="7" a="1"/>
  <c r="AM724" i="7" s="1"/>
  <c r="AN624" i="7" a="1"/>
  <c r="AN624" i="7" s="1"/>
  <c r="AM594" i="7" a="1"/>
  <c r="AM594" i="7" s="1"/>
  <c r="AN778" i="7" a="1"/>
  <c r="AN778" i="7" s="1"/>
  <c r="AN510" i="7" a="1"/>
  <c r="AN510" i="7" s="1"/>
  <c r="AN353" i="7" a="1"/>
  <c r="AN353" i="7" s="1"/>
  <c r="AM977" i="7" a="1"/>
  <c r="AM977" i="7" s="1"/>
  <c r="AM348" i="7" a="1"/>
  <c r="AM348" i="7" s="1"/>
  <c r="AN522" i="7" a="1"/>
  <c r="AN522" i="7" s="1"/>
  <c r="AM503" i="7" a="1"/>
  <c r="AM503" i="7" s="1"/>
  <c r="AN145" i="7" a="1"/>
  <c r="AN145" i="7" s="1"/>
  <c r="AN502" i="7" a="1"/>
  <c r="AN502" i="7" s="1"/>
  <c r="AN831" i="7" a="1"/>
  <c r="AN831" i="7" s="1"/>
  <c r="AL417" i="7" a="1"/>
  <c r="AL417" i="7" s="1"/>
  <c r="AM442" i="7" a="1"/>
  <c r="AM442" i="7" s="1"/>
  <c r="AN461" i="7" a="1"/>
  <c r="AN461" i="7" s="1"/>
  <c r="AM179" i="7" a="1"/>
  <c r="AM179" i="7" s="1"/>
  <c r="AN763" i="7" a="1"/>
  <c r="AN763" i="7" s="1"/>
  <c r="AN334" i="7" a="1"/>
  <c r="AN334" i="7" s="1"/>
  <c r="AM943" i="7" a="1"/>
  <c r="AM943" i="7" s="1"/>
  <c r="AM131" i="7" a="1"/>
  <c r="AM131" i="7" s="1"/>
  <c r="AM140" i="7" a="1"/>
  <c r="AM140" i="7" s="1"/>
  <c r="AN841" i="7" a="1"/>
  <c r="AN841" i="7" s="1"/>
  <c r="AN368" i="7" a="1"/>
  <c r="AN368" i="7" s="1"/>
  <c r="AM969" i="7" a="1"/>
  <c r="AM969" i="7" s="1"/>
  <c r="AN558" i="7" a="1"/>
  <c r="AN558" i="7" s="1"/>
  <c r="AN711" i="7" a="1"/>
  <c r="AN711" i="7" s="1"/>
  <c r="AN766" i="7" a="1"/>
  <c r="AN766" i="7" s="1"/>
  <c r="AN365" i="7" a="1"/>
  <c r="AN365" i="7" s="1"/>
  <c r="AL818" i="7" a="1"/>
  <c r="AL818" i="7" s="1"/>
  <c r="AM743" i="7" a="1"/>
  <c r="AM743" i="7" s="1"/>
  <c r="AM455" i="7" a="1"/>
  <c r="AM455" i="7" s="1"/>
  <c r="AM353" i="7" a="1"/>
  <c r="AM353" i="7" s="1"/>
  <c r="AM391" i="7" a="1"/>
  <c r="AM391" i="7" s="1"/>
  <c r="AN603" i="7" a="1"/>
  <c r="AN603" i="7" s="1"/>
  <c r="AN839" i="7" a="1"/>
  <c r="AN839" i="7" s="1"/>
  <c r="AN282" i="7" a="1"/>
  <c r="AN282" i="7" s="1"/>
  <c r="AM180" i="7" a="1"/>
  <c r="AM180" i="7" s="1"/>
  <c r="AN788" i="7" a="1"/>
  <c r="AN788" i="7" s="1"/>
  <c r="AN268" i="7" a="1"/>
  <c r="AN268" i="7" s="1"/>
  <c r="AL337" i="7" a="1"/>
  <c r="AL337" i="7" s="1"/>
  <c r="AN586" i="7" a="1"/>
  <c r="AN586" i="7" s="1"/>
  <c r="AM514" i="7" a="1"/>
  <c r="AM514" i="7" s="1"/>
  <c r="AN525" i="7" a="1"/>
  <c r="AN525" i="7" s="1"/>
  <c r="AN833" i="7" a="1"/>
  <c r="AN833" i="7" s="1"/>
  <c r="AN113" i="7" a="1"/>
  <c r="AN113" i="7" s="1"/>
  <c r="AL651" i="7" a="1"/>
  <c r="AL651" i="7" s="1"/>
  <c r="AN674" i="7" a="1"/>
  <c r="AN674" i="7" s="1"/>
  <c r="AM568" i="7" a="1"/>
  <c r="AM568" i="7" s="1"/>
  <c r="AM205" i="7" a="1"/>
  <c r="AM205" i="7" s="1"/>
  <c r="AM285" i="7" a="1"/>
  <c r="AM285" i="7" s="1"/>
  <c r="AN824" i="7" a="1"/>
  <c r="AN824" i="7" s="1"/>
  <c r="AN880" i="7" a="1"/>
  <c r="AN880" i="7" s="1"/>
  <c r="AN540" i="7" a="1"/>
  <c r="AN540" i="7" s="1"/>
  <c r="AM599" i="7" a="1"/>
  <c r="AM599" i="7" s="1"/>
  <c r="AM304" i="7" a="1"/>
  <c r="AM304" i="7" s="1"/>
  <c r="AM478" i="7" a="1"/>
  <c r="AM478" i="7" s="1"/>
  <c r="AL667" i="7" a="1"/>
  <c r="AL667" i="7" s="1"/>
  <c r="AL538" i="7" a="1"/>
  <c r="AL538" i="7" s="1"/>
  <c r="AL932" i="7" a="1"/>
  <c r="AL932" i="7" s="1"/>
  <c r="AL109" i="7" a="1"/>
  <c r="AL109" i="7" s="1"/>
  <c r="AM122" i="7" a="1"/>
  <c r="AM122" i="7" s="1"/>
  <c r="AN174" i="7" a="1"/>
  <c r="AN174" i="7" s="1"/>
  <c r="AL912" i="7" a="1"/>
  <c r="AL912" i="7" s="1"/>
  <c r="AM488" i="7" a="1"/>
  <c r="AM488" i="7" s="1"/>
  <c r="AM664" i="7" a="1"/>
  <c r="AM664" i="7" s="1"/>
  <c r="AN285" i="7" a="1"/>
  <c r="AN285" i="7" s="1"/>
  <c r="AL983" i="7" a="1"/>
  <c r="AL983" i="7" s="1"/>
  <c r="AM421" i="7" a="1"/>
  <c r="AM421" i="7" s="1"/>
  <c r="AL311" i="7" a="1"/>
  <c r="AL311" i="7" s="1"/>
  <c r="AL348" i="7" a="1"/>
  <c r="AL348" i="7" s="1"/>
  <c r="AL111" i="7" a="1"/>
  <c r="AL111" i="7" s="1"/>
  <c r="AL451" i="7" a="1"/>
  <c r="AL451" i="7" s="1"/>
  <c r="AM585" i="7" a="1"/>
  <c r="AM585" i="7" s="1"/>
  <c r="AL715" i="7" a="1"/>
  <c r="AL715" i="7" s="1"/>
  <c r="AM739" i="7" a="1"/>
  <c r="AM739" i="7" s="1"/>
  <c r="AM972" i="7" a="1"/>
  <c r="AM972" i="7" s="1"/>
  <c r="AL767" i="7" a="1"/>
  <c r="AL767" i="7" s="1"/>
  <c r="AM229" i="7" a="1"/>
  <c r="AM229" i="7" s="1"/>
  <c r="AM463" i="7" a="1"/>
  <c r="AM463" i="7" s="1"/>
  <c r="AN960" i="7" a="1"/>
  <c r="AN960" i="7" s="1"/>
  <c r="AN868" i="7" a="1"/>
  <c r="AN868" i="7" s="1"/>
  <c r="AN279" i="7" a="1"/>
  <c r="AN279" i="7" s="1"/>
  <c r="AM366" i="7" a="1"/>
  <c r="AM366" i="7" s="1"/>
  <c r="AL447" i="7" a="1"/>
  <c r="AL447" i="7" s="1"/>
  <c r="AM685" i="7" a="1"/>
  <c r="AM685" i="7" s="1"/>
  <c r="AL319" i="7" a="1"/>
  <c r="AL319" i="7" s="1"/>
  <c r="AM275" i="7" a="1"/>
  <c r="AM275" i="7" s="1"/>
  <c r="AM544" i="7" a="1"/>
  <c r="AM544" i="7" s="1"/>
  <c r="AN776" i="7" a="1"/>
  <c r="AN776" i="7" s="1"/>
  <c r="AN760" i="7" a="1"/>
  <c r="AN760" i="7" s="1"/>
  <c r="AM884" i="7" a="1"/>
  <c r="AM884" i="7" s="1"/>
  <c r="AM226" i="7" a="1"/>
  <c r="AM226" i="7" s="1"/>
  <c r="AL741" i="7" a="1"/>
  <c r="AL741" i="7" s="1"/>
  <c r="AL1010" i="7" a="1"/>
  <c r="AL1010" i="7" s="1"/>
  <c r="AL967" i="7" a="1"/>
  <c r="AL967" i="7" s="1"/>
  <c r="AN359" i="7" a="1"/>
  <c r="AN359" i="7" s="1"/>
  <c r="AN280" i="7" a="1"/>
  <c r="AN280" i="7" s="1"/>
  <c r="AM126" i="7" a="1"/>
  <c r="AM126" i="7" s="1"/>
  <c r="AN732" i="7" a="1"/>
  <c r="AN732" i="7" s="1"/>
  <c r="AL481" i="7" a="1"/>
  <c r="AL481" i="7" s="1"/>
  <c r="AL148" i="7" a="1"/>
  <c r="AL148" i="7" s="1"/>
  <c r="AN490" i="7" a="1"/>
  <c r="AN490" i="7" s="1"/>
  <c r="AL262" i="7" a="1"/>
  <c r="AL262" i="7" s="1"/>
  <c r="AL759" i="7" a="1"/>
  <c r="AL759" i="7" s="1"/>
  <c r="AL184" i="7" a="1"/>
  <c r="AL184" i="7" s="1"/>
  <c r="AL276" i="7" a="1"/>
  <c r="AL276" i="7" s="1"/>
  <c r="AM818" i="7" a="1"/>
  <c r="AM818" i="7" s="1"/>
  <c r="AL361" i="7" a="1"/>
  <c r="AL361" i="7" s="1"/>
  <c r="AN818" i="7" a="1"/>
  <c r="AN818" i="7" s="1"/>
  <c r="AN132" i="7" a="1"/>
  <c r="AN132" i="7" s="1"/>
  <c r="AN577" i="7" a="1"/>
  <c r="AN577" i="7" s="1"/>
  <c r="AL188" i="7" a="1"/>
  <c r="AL188" i="7" s="1"/>
  <c r="AM804" i="7" a="1"/>
  <c r="AM804" i="7" s="1"/>
  <c r="AM645" i="7" a="1"/>
  <c r="AM645" i="7" s="1"/>
  <c r="AL124" i="7" a="1"/>
  <c r="AL124" i="7" s="1"/>
  <c r="AM147" i="7" a="1"/>
  <c r="AM147" i="7" s="1"/>
  <c r="AM148" i="7" a="1"/>
  <c r="AM148" i="7" s="1"/>
  <c r="AM894" i="7" a="1"/>
  <c r="AM894" i="7" s="1"/>
  <c r="AN781" i="7" a="1"/>
  <c r="AN781" i="7" s="1"/>
  <c r="AL704" i="7" a="1"/>
  <c r="AL704" i="7" s="1"/>
  <c r="AM652" i="7" a="1"/>
  <c r="AM652" i="7" s="1"/>
  <c r="AL783" i="7" a="1"/>
  <c r="AL783" i="7" s="1"/>
  <c r="AL637" i="7" a="1"/>
  <c r="AL637" i="7" s="1"/>
  <c r="AL181" i="7" a="1"/>
  <c r="AL181" i="7" s="1"/>
  <c r="AL412" i="7" a="1"/>
  <c r="AL412" i="7" s="1"/>
  <c r="AL796" i="7" a="1"/>
  <c r="AL796" i="7" s="1"/>
  <c r="AM765" i="7" a="1"/>
  <c r="AM765" i="7" s="1"/>
  <c r="AN191" i="7" a="1"/>
  <c r="AN191" i="7" s="1"/>
  <c r="AL779" i="7" a="1"/>
  <c r="AL779" i="7" s="1"/>
  <c r="AL859" i="7" a="1"/>
  <c r="AL859" i="7" s="1"/>
  <c r="AL588" i="7" a="1"/>
  <c r="AL588" i="7" s="1"/>
  <c r="AL973" i="7" a="1"/>
  <c r="AL973" i="7" s="1"/>
  <c r="AL218" i="7" a="1"/>
  <c r="AL218" i="7" s="1"/>
  <c r="AL758" i="7" a="1"/>
  <c r="AL758" i="7" s="1"/>
  <c r="AL216" i="7" a="1"/>
  <c r="AL216" i="7" s="1"/>
  <c r="AL622" i="7" a="1"/>
  <c r="AL622" i="7" s="1"/>
  <c r="AL484" i="7" a="1"/>
  <c r="AL484" i="7" s="1"/>
  <c r="AN130" i="7" a="1"/>
  <c r="AN130" i="7" s="1"/>
  <c r="AL493" i="7" a="1"/>
  <c r="AL493" i="7" s="1"/>
  <c r="AN594" i="7" a="1"/>
  <c r="AN594" i="7" s="1"/>
  <c r="AN803" i="7" a="1"/>
  <c r="AN803" i="7" s="1"/>
  <c r="AN308" i="7" a="1"/>
  <c r="AN308" i="7" s="1"/>
  <c r="AM574" i="7" a="1"/>
  <c r="AM574" i="7" s="1"/>
  <c r="AL761" i="7" a="1"/>
  <c r="AL761" i="7" s="1"/>
  <c r="AL123" i="7" a="1"/>
  <c r="AL123" i="7" s="1"/>
  <c r="AN209" i="7" a="1"/>
  <c r="AN209" i="7" s="1"/>
  <c r="AM433" i="7" a="1"/>
  <c r="AM433" i="7" s="1"/>
  <c r="AM389" i="7" a="1"/>
  <c r="AM389" i="7" s="1"/>
  <c r="AM762" i="7" a="1"/>
  <c r="AM762" i="7" s="1"/>
  <c r="AM778" i="7" a="1"/>
  <c r="AM778" i="7" s="1"/>
  <c r="AM754" i="7" a="1"/>
  <c r="AM754" i="7" s="1"/>
  <c r="AL585" i="7" a="1"/>
  <c r="AL585" i="7" s="1"/>
  <c r="AN217" i="7" a="1"/>
  <c r="AN217" i="7" s="1"/>
  <c r="AM516" i="7" a="1"/>
  <c r="AM516" i="7" s="1"/>
  <c r="AL833" i="7" a="1"/>
  <c r="AL833" i="7" s="1"/>
  <c r="AL113" i="7" a="1"/>
  <c r="AL113" i="7" s="1"/>
  <c r="AM128" i="7" a="1"/>
  <c r="AM128" i="7" s="1"/>
  <c r="AM674" i="7" a="1"/>
  <c r="AM674" i="7" s="1"/>
  <c r="AN568" i="7" a="1"/>
  <c r="AN568" i="7" s="1"/>
  <c r="AM813" i="7" a="1"/>
  <c r="AM813" i="7" s="1"/>
  <c r="AL824" i="7" a="1"/>
  <c r="AL824" i="7" s="1"/>
  <c r="AL880" i="7" a="1"/>
  <c r="AL880" i="7" s="1"/>
  <c r="AN995" i="7" a="1"/>
  <c r="AN995" i="7" s="1"/>
  <c r="AM540" i="7" a="1"/>
  <c r="AM540" i="7" s="1"/>
  <c r="AL522" i="7" a="1"/>
  <c r="AL522" i="7" s="1"/>
  <c r="AL599" i="7" a="1"/>
  <c r="AL599" i="7" s="1"/>
  <c r="AM321" i="7" a="1"/>
  <c r="AM321" i="7" s="1"/>
  <c r="AN304" i="7" a="1"/>
  <c r="AN304" i="7" s="1"/>
  <c r="AL611" i="7" a="1"/>
  <c r="AL611" i="7" s="1"/>
  <c r="AN399" i="7" a="1"/>
  <c r="AN399" i="7" s="1"/>
  <c r="AN932" i="7" a="1"/>
  <c r="AN932" i="7" s="1"/>
  <c r="AL809" i="7" a="1"/>
  <c r="AL809" i="7" s="1"/>
  <c r="AN533" i="7" a="1"/>
  <c r="AN533" i="7" s="1"/>
  <c r="AN157" i="7" a="1"/>
  <c r="AN157" i="7" s="1"/>
  <c r="AN891" i="7" a="1"/>
  <c r="AN891" i="7" s="1"/>
  <c r="AM393" i="7" a="1"/>
  <c r="AM393" i="7" s="1"/>
  <c r="AM684" i="7" a="1"/>
  <c r="AM684" i="7" s="1"/>
  <c r="AM912" i="7" a="1"/>
  <c r="AM912" i="7" s="1"/>
  <c r="AN488" i="7" a="1"/>
  <c r="AN488" i="7" s="1"/>
  <c r="AN664" i="7" a="1"/>
  <c r="AN664" i="7" s="1"/>
  <c r="AM347" i="7" a="1"/>
  <c r="AM347" i="7" s="1"/>
  <c r="AN714" i="7" a="1"/>
  <c r="AN714" i="7" s="1"/>
  <c r="AM432" i="7" a="1"/>
  <c r="AM432" i="7" s="1"/>
  <c r="AM954" i="7" a="1"/>
  <c r="AM954" i="7" s="1"/>
  <c r="AN913" i="7" a="1"/>
  <c r="AN913" i="7" s="1"/>
  <c r="AL687" i="7" a="1"/>
  <c r="AL687" i="7" s="1"/>
  <c r="AN710" i="7" a="1"/>
  <c r="AN710" i="7" s="1"/>
  <c r="AL280" i="7" a="1"/>
  <c r="AL280" i="7" s="1"/>
  <c r="AN816" i="7" a="1"/>
  <c r="AN816" i="7" s="1"/>
  <c r="AL194" i="7" a="1"/>
  <c r="AL194" i="7" s="1"/>
  <c r="AM243" i="7" a="1"/>
  <c r="AM243" i="7" s="1"/>
  <c r="AN953" i="7" a="1"/>
  <c r="AN953" i="7" s="1"/>
  <c r="AL463" i="7" a="1"/>
  <c r="AL463" i="7" s="1"/>
  <c r="AM407" i="7" a="1"/>
  <c r="AM407" i="7" s="1"/>
  <c r="AM868" i="7" a="1"/>
  <c r="AM868" i="7" s="1"/>
  <c r="AL279" i="7" a="1"/>
  <c r="AL279" i="7" s="1"/>
  <c r="AN655" i="7" a="1"/>
  <c r="AN655" i="7" s="1"/>
  <c r="AL612" i="7" a="1"/>
  <c r="AL612" i="7" s="1"/>
  <c r="AL366" i="7" a="1"/>
  <c r="AL366" i="7" s="1"/>
  <c r="AN447" i="7" a="1"/>
  <c r="AN447" i="7" s="1"/>
  <c r="AL685" i="7" a="1"/>
  <c r="AL685" i="7" s="1"/>
  <c r="AL534" i="7" a="1"/>
  <c r="AL534" i="7" s="1"/>
  <c r="AM609" i="7" a="1"/>
  <c r="AM609" i="7" s="1"/>
  <c r="AL352" i="7" a="1"/>
  <c r="AL352" i="7" s="1"/>
  <c r="AM955" i="7" a="1"/>
  <c r="AM955" i="7" s="1"/>
  <c r="AM776" i="7" a="1"/>
  <c r="AM776" i="7" s="1"/>
  <c r="AM760" i="7" a="1"/>
  <c r="AM760" i="7" s="1"/>
  <c r="AL884" i="7" a="1"/>
  <c r="AL884" i="7" s="1"/>
  <c r="AN800" i="7" a="1"/>
  <c r="AN800" i="7" s="1"/>
  <c r="AN1010" i="7" a="1"/>
  <c r="AN1010" i="7" s="1"/>
  <c r="AN967" i="7" a="1"/>
  <c r="AN967" i="7" s="1"/>
  <c r="AL359" i="7" a="1"/>
  <c r="AL359" i="7" s="1"/>
  <c r="AN626" i="7" a="1"/>
  <c r="AN626" i="7" s="1"/>
  <c r="AN253" i="7" a="1"/>
  <c r="AN253" i="7" s="1"/>
  <c r="AN679" i="7" a="1"/>
  <c r="AN679" i="7" s="1"/>
  <c r="AM732" i="7" a="1"/>
  <c r="AM732" i="7" s="1"/>
  <c r="AM481" i="7" a="1"/>
  <c r="AM481" i="7" s="1"/>
  <c r="AL654" i="7" a="1"/>
  <c r="AL654" i="7" s="1"/>
  <c r="AN450" i="7" a="1"/>
  <c r="AN450" i="7" s="1"/>
  <c r="AM262" i="7" a="1"/>
  <c r="AM262" i="7" s="1"/>
  <c r="AL917" i="7" a="1"/>
  <c r="AL917" i="7" s="1"/>
  <c r="AL998" i="7" a="1"/>
  <c r="AL998" i="7" s="1"/>
  <c r="AN183" i="7" a="1"/>
  <c r="AN183" i="7" s="1"/>
  <c r="AL519" i="7" a="1"/>
  <c r="AL519" i="7" s="1"/>
  <c r="AL411" i="7" a="1"/>
  <c r="AL411" i="7" s="1"/>
  <c r="AM276" i="7" a="1"/>
  <c r="AM276" i="7" s="1"/>
  <c r="AM361" i="7" a="1"/>
  <c r="AM361" i="7" s="1"/>
  <c r="AM132" i="7" a="1"/>
  <c r="AM132" i="7" s="1"/>
  <c r="AM577" i="7" a="1"/>
  <c r="AM577" i="7" s="1"/>
  <c r="AM188" i="7" a="1"/>
  <c r="AM188" i="7" s="1"/>
  <c r="AL804" i="7" a="1"/>
  <c r="AL804" i="7" s="1"/>
  <c r="AN381" i="7" a="1"/>
  <c r="AN381" i="7" s="1"/>
  <c r="AM193" i="7" a="1"/>
  <c r="AM193" i="7" s="1"/>
  <c r="AL147" i="7" a="1"/>
  <c r="AL147" i="7" s="1"/>
  <c r="AN148" i="7" a="1"/>
  <c r="AN148" i="7" s="1"/>
  <c r="AN901" i="7" a="1"/>
  <c r="AN901" i="7" s="1"/>
  <c r="AN894" i="7" a="1"/>
  <c r="AN894" i="7" s="1"/>
  <c r="AN704" i="7" a="1"/>
  <c r="AN704" i="7" s="1"/>
  <c r="AL835" i="7" a="1"/>
  <c r="AL835" i="7" s="1"/>
  <c r="AM871" i="7" a="1"/>
  <c r="AM871" i="7" s="1"/>
  <c r="AN181" i="7" a="1"/>
  <c r="AN181" i="7" s="1"/>
  <c r="AN739" i="7" a="1"/>
  <c r="AN739" i="7" s="1"/>
  <c r="AL1004" i="7" a="1"/>
  <c r="AL1004" i="7" s="1"/>
  <c r="AL179" i="7" a="1"/>
  <c r="AL179" i="7" s="1"/>
  <c r="AL714" i="7" a="1"/>
  <c r="AL714" i="7" s="1"/>
  <c r="AL122" i="7" a="1"/>
  <c r="AL122" i="7" s="1"/>
  <c r="AL120" i="7" a="1"/>
  <c r="AL120" i="7" s="1"/>
  <c r="AM590" i="7" a="1"/>
  <c r="AM590" i="7" s="1"/>
  <c r="AL594" i="7" a="1"/>
  <c r="AL594" i="7" s="1"/>
  <c r="AM803" i="7" a="1"/>
  <c r="AM803" i="7" s="1"/>
  <c r="AN648" i="7" a="1"/>
  <c r="AN648" i="7" s="1"/>
  <c r="AL308" i="7" a="1"/>
  <c r="AL308" i="7" s="1"/>
  <c r="AN428" i="7" a="1"/>
  <c r="AN428" i="7" s="1"/>
  <c r="AN761" i="7" a="1"/>
  <c r="AN761" i="7" s="1"/>
  <c r="AN289" i="7" a="1"/>
  <c r="AN289" i="7" s="1"/>
  <c r="AM254" i="7" a="1"/>
  <c r="AM254" i="7" s="1"/>
  <c r="AM682" i="7" a="1"/>
  <c r="AM682" i="7" s="1"/>
  <c r="AL914" i="7" a="1"/>
  <c r="AL914" i="7" s="1"/>
  <c r="AN783" i="7" a="1"/>
  <c r="AN783" i="7" s="1"/>
  <c r="AL389" i="7" a="1"/>
  <c r="AL389" i="7" s="1"/>
  <c r="AL762" i="7" a="1"/>
  <c r="AL762" i="7" s="1"/>
  <c r="AL778" i="7" a="1"/>
  <c r="AL778" i="7" s="1"/>
  <c r="AL934" i="7" a="1"/>
  <c r="AL934" i="7" s="1"/>
  <c r="AM547" i="7" a="1"/>
  <c r="AM547" i="7" s="1"/>
  <c r="AM343" i="7" a="1"/>
  <c r="AM343" i="7" s="1"/>
  <c r="AM350" i="7" a="1"/>
  <c r="AM350" i="7" s="1"/>
  <c r="AM763" i="7" a="1"/>
  <c r="AM763" i="7" s="1"/>
  <c r="AM113" i="7" a="1"/>
  <c r="AM113" i="7" s="1"/>
  <c r="AL128" i="7" a="1"/>
  <c r="AL128" i="7" s="1"/>
  <c r="AN205" i="7" a="1"/>
  <c r="AN205" i="7" s="1"/>
  <c r="AL813" i="7" a="1"/>
  <c r="AL813" i="7" s="1"/>
  <c r="AM922" i="7" a="1"/>
  <c r="AM922" i="7" s="1"/>
  <c r="AN896" i="7" a="1"/>
  <c r="AN896" i="7" s="1"/>
  <c r="AN835" i="7" a="1"/>
  <c r="AN835" i="7" s="1"/>
  <c r="AM338" i="7" a="1"/>
  <c r="AM338" i="7" s="1"/>
  <c r="AM880" i="7" a="1"/>
  <c r="AM880" i="7" s="1"/>
  <c r="AM995" i="7" a="1"/>
  <c r="AM995" i="7" s="1"/>
  <c r="AN197" i="7" a="1"/>
  <c r="AN197" i="7" s="1"/>
  <c r="AN599" i="7" a="1"/>
  <c r="AN599" i="7" s="1"/>
  <c r="AL304" i="7" a="1"/>
  <c r="AL304" i="7" s="1"/>
  <c r="AL1011" i="7" a="1"/>
  <c r="AL1011" i="7" s="1"/>
  <c r="AN168" i="7" a="1"/>
  <c r="AN168" i="7" s="1"/>
  <c r="AN302" i="7" a="1"/>
  <c r="AN302" i="7" s="1"/>
  <c r="AL140" i="7" a="1"/>
  <c r="AL140" i="7" s="1"/>
  <c r="AN809" i="7" a="1"/>
  <c r="AN809" i="7" s="1"/>
  <c r="AM980" i="7" a="1"/>
  <c r="AM980" i="7" s="1"/>
  <c r="AM873" i="7" a="1"/>
  <c r="AM873" i="7" s="1"/>
  <c r="AL684" i="7" a="1"/>
  <c r="AL684" i="7" s="1"/>
  <c r="AN912" i="7" a="1"/>
  <c r="AN912" i="7" s="1"/>
  <c r="AL159" i="7" a="1"/>
  <c r="AL159" i="7" s="1"/>
  <c r="AN347" i="7" a="1"/>
  <c r="AN347" i="7" s="1"/>
  <c r="AM959" i="7" a="1"/>
  <c r="AM959" i="7" s="1"/>
  <c r="AM667" i="7" a="1"/>
  <c r="AM667" i="7" s="1"/>
  <c r="AN545" i="7" a="1"/>
  <c r="AN545" i="7" s="1"/>
  <c r="AN954" i="7" a="1"/>
  <c r="AN954" i="7" s="1"/>
  <c r="AM913" i="7" a="1"/>
  <c r="AM913" i="7" s="1"/>
  <c r="AN687" i="7" a="1"/>
  <c r="AN687" i="7" s="1"/>
  <c r="AM654" i="7" a="1"/>
  <c r="AM654" i="7" s="1"/>
  <c r="AL710" i="7" a="1"/>
  <c r="AL710" i="7" s="1"/>
  <c r="AM816" i="7" a="1"/>
  <c r="AM816" i="7" s="1"/>
  <c r="AM194" i="7" a="1"/>
  <c r="AM194" i="7" s="1"/>
  <c r="AL281" i="7" a="1"/>
  <c r="AL281" i="7" s="1"/>
  <c r="AL953" i="7" a="1"/>
  <c r="AL953" i="7" s="1"/>
  <c r="AN463" i="7" a="1"/>
  <c r="AN463" i="7" s="1"/>
  <c r="AL331" i="7" a="1"/>
  <c r="AL331" i="7" s="1"/>
  <c r="AM971" i="7" a="1"/>
  <c r="AM971" i="7" s="1"/>
  <c r="AN371" i="7" a="1"/>
  <c r="AN371" i="7" s="1"/>
  <c r="AM552" i="7" a="1"/>
  <c r="AM552" i="7" s="1"/>
  <c r="AN628" i="7" a="1"/>
  <c r="AN628" i="7" s="1"/>
  <c r="AL609" i="7" a="1"/>
  <c r="AL609" i="7" s="1"/>
  <c r="AN352" i="7" a="1"/>
  <c r="AN352" i="7" s="1"/>
  <c r="AN537" i="7" a="1"/>
  <c r="AN537" i="7" s="1"/>
  <c r="AM788" i="7" a="1"/>
  <c r="AM788" i="7" s="1"/>
  <c r="AL776" i="7" a="1"/>
  <c r="AL776" i="7" s="1"/>
  <c r="AN865" i="7" a="1"/>
  <c r="AN865" i="7" s="1"/>
  <c r="AM314" i="7" a="1"/>
  <c r="AM314" i="7" s="1"/>
  <c r="AM691" i="7" a="1"/>
  <c r="AM691" i="7" s="1"/>
  <c r="AM359" i="7" a="1"/>
  <c r="AM359" i="7" s="1"/>
  <c r="AL679" i="7" a="1"/>
  <c r="AL679" i="7" s="1"/>
  <c r="AL732" i="7" a="1"/>
  <c r="AL732" i="7" s="1"/>
  <c r="AL137" i="7" a="1"/>
  <c r="AL137" i="7" s="1"/>
  <c r="AM450" i="7" a="1"/>
  <c r="AM450" i="7" s="1"/>
  <c r="AL962" i="7" a="1"/>
  <c r="AL962" i="7" s="1"/>
  <c r="AM658" i="7" a="1"/>
  <c r="AM658" i="7" s="1"/>
  <c r="AN917" i="7" a="1"/>
  <c r="AN917" i="7" s="1"/>
  <c r="AL913" i="7" a="1"/>
  <c r="AL913" i="7" s="1"/>
  <c r="AN401" i="7" a="1"/>
  <c r="AN401" i="7" s="1"/>
  <c r="AN1004" i="7" a="1"/>
  <c r="AN1004" i="7" s="1"/>
  <c r="AL933" i="7" a="1"/>
  <c r="AL933" i="7" s="1"/>
  <c r="AL344" i="7" a="1"/>
  <c r="AL344" i="7" s="1"/>
  <c r="AL132" i="7" a="1"/>
  <c r="AL132" i="7" s="1"/>
  <c r="AN487" i="7" a="1"/>
  <c r="AN487" i="7" s="1"/>
  <c r="AN309" i="7" a="1"/>
  <c r="AN309" i="7" s="1"/>
  <c r="AN127" i="7" a="1"/>
  <c r="AN127" i="7" s="1"/>
  <c r="AN810" i="7" a="1"/>
  <c r="AN810" i="7" s="1"/>
  <c r="AL138" i="7" a="1"/>
  <c r="AL138" i="7" s="1"/>
  <c r="AL193" i="7" a="1"/>
  <c r="AL193" i="7" s="1"/>
  <c r="AM341" i="7" a="1"/>
  <c r="AM341" i="7" s="1"/>
  <c r="AM542" i="7" a="1"/>
  <c r="AM542" i="7" s="1"/>
  <c r="AN323" i="7" a="1"/>
  <c r="AN323" i="7" s="1"/>
  <c r="AL901" i="7" a="1"/>
  <c r="AL901" i="7" s="1"/>
  <c r="AL894" i="7" a="1"/>
  <c r="AL894" i="7" s="1"/>
  <c r="AL699" i="7" a="1"/>
  <c r="AL699" i="7" s="1"/>
  <c r="AN312" i="7" a="1"/>
  <c r="AN312" i="7" s="1"/>
  <c r="AM835" i="7" a="1"/>
  <c r="AM835" i="7" s="1"/>
  <c r="AL593" i="7" a="1"/>
  <c r="AL593" i="7" s="1"/>
  <c r="AN388" i="7" a="1"/>
  <c r="AN388" i="7" s="1"/>
  <c r="AM782" i="7" a="1"/>
  <c r="AM782" i="7" s="1"/>
  <c r="AL146" i="7" a="1"/>
  <c r="AL146" i="7" s="1"/>
  <c r="AM198" i="7" a="1"/>
  <c r="AM198" i="7" s="1"/>
  <c r="AL747" i="7" a="1"/>
  <c r="AL747" i="7" s="1"/>
  <c r="AL754" i="7" a="1"/>
  <c r="AL754" i="7" s="1"/>
  <c r="AM249" i="7" a="1"/>
  <c r="AM249" i="7" s="1"/>
  <c r="AN423" i="7" a="1"/>
  <c r="AN423" i="7" s="1"/>
  <c r="AL282" i="7" a="1"/>
  <c r="AL282" i="7" s="1"/>
  <c r="AN706" i="7" a="1"/>
  <c r="AN706" i="7" s="1"/>
  <c r="AL336" i="7" a="1"/>
  <c r="AL336" i="7" s="1"/>
  <c r="AL694" i="7" a="1"/>
  <c r="AL694" i="7" s="1"/>
  <c r="AM586" i="7" a="1"/>
  <c r="AM586" i="7" s="1"/>
  <c r="AM468" i="7" a="1"/>
  <c r="AM468" i="7" s="1"/>
  <c r="AM891" i="7" a="1"/>
  <c r="AM891" i="7" s="1"/>
  <c r="AN341" i="7" a="1"/>
  <c r="AN341" i="7" s="1"/>
  <c r="AN246" i="7" a="1"/>
  <c r="AN246" i="7" s="1"/>
  <c r="AM722" i="7" a="1"/>
  <c r="AM722" i="7" s="1"/>
  <c r="AM334" i="7" a="1"/>
  <c r="AM334" i="7" s="1"/>
  <c r="AN305" i="7" a="1"/>
  <c r="AN305" i="7" s="1"/>
  <c r="AL793" i="7" a="1"/>
  <c r="AL793" i="7" s="1"/>
  <c r="AM893" i="7" a="1"/>
  <c r="AM893" i="7" s="1"/>
  <c r="AM737" i="7" a="1"/>
  <c r="AM737" i="7" s="1"/>
  <c r="AN903" i="7" a="1"/>
  <c r="AN903" i="7" s="1"/>
  <c r="AN748" i="7" a="1"/>
  <c r="AN748" i="7" s="1"/>
  <c r="AN746" i="7" a="1"/>
  <c r="AN746" i="7" s="1"/>
  <c r="AN774" i="7" a="1"/>
  <c r="AN774" i="7" s="1"/>
  <c r="AN362" i="7" a="1"/>
  <c r="AN362" i="7" s="1"/>
  <c r="AM841" i="7" a="1"/>
  <c r="AM841" i="7" s="1"/>
  <c r="AN998" i="7" a="1"/>
  <c r="AN998" i="7" s="1"/>
  <c r="AN559" i="7" a="1"/>
  <c r="AN559" i="7" s="1"/>
  <c r="AL368" i="7" a="1"/>
  <c r="AL368" i="7" s="1"/>
  <c r="AM713" i="7" a="1"/>
  <c r="AM713" i="7" s="1"/>
  <c r="AL249" i="7" a="1"/>
  <c r="AL249" i="7" s="1"/>
  <c r="AL1001" i="7" a="1"/>
  <c r="AL1001" i="7" s="1"/>
  <c r="AN413" i="7" a="1"/>
  <c r="AN413" i="7" s="1"/>
  <c r="AN941" i="7" a="1"/>
  <c r="AN941" i="7" s="1"/>
  <c r="AN405" i="7" a="1"/>
  <c r="AN405" i="7" s="1"/>
  <c r="AM354" i="7" a="1"/>
  <c r="AM354" i="7" s="1"/>
  <c r="AM558" i="7" a="1"/>
  <c r="AM558" i="7" s="1"/>
  <c r="AM1012" i="7" a="1"/>
  <c r="AM1012" i="7" s="1"/>
  <c r="AM608" i="7" a="1"/>
  <c r="AM608" i="7" s="1"/>
  <c r="AL845" i="7" a="1"/>
  <c r="AL845" i="7" s="1"/>
  <c r="AM449" i="7" a="1"/>
  <c r="AM449" i="7" s="1"/>
  <c r="AN919" i="7" a="1"/>
  <c r="AN919" i="7" s="1"/>
  <c r="AM751" i="7" a="1"/>
  <c r="AM751" i="7" s="1"/>
  <c r="AN384" i="7" a="1"/>
  <c r="AN384" i="7" s="1"/>
  <c r="AM614" i="7" a="1"/>
  <c r="AM614" i="7" s="1"/>
  <c r="AM365" i="7" a="1"/>
  <c r="AM365" i="7" s="1"/>
  <c r="AM906" i="7" a="1"/>
  <c r="AM906" i="7" s="1"/>
  <c r="AN645" i="7" a="1"/>
  <c r="AN645" i="7" s="1"/>
  <c r="AN116" i="7" a="1"/>
  <c r="AN116" i="7" s="1"/>
  <c r="AN528" i="7" a="1"/>
  <c r="AN528" i="7" s="1"/>
  <c r="AN743" i="7" a="1"/>
  <c r="AN743" i="7" s="1"/>
  <c r="AN483" i="7" a="1"/>
  <c r="AN483" i="7" s="1"/>
  <c r="AL800" i="7" a="1"/>
  <c r="AL800" i="7" s="1"/>
  <c r="AN375" i="7" a="1"/>
  <c r="AN375" i="7" s="1"/>
  <c r="AN448" i="7" a="1"/>
  <c r="AN448" i="7" s="1"/>
  <c r="AN693" i="7" a="1"/>
  <c r="AN693" i="7" s="1"/>
  <c r="AL560" i="7" a="1"/>
  <c r="AL560" i="7" s="1"/>
  <c r="AM730" i="7" a="1"/>
  <c r="AM730" i="7" s="1"/>
  <c r="AN904" i="7" a="1"/>
  <c r="AN904" i="7" s="1"/>
  <c r="AN822" i="7" a="1"/>
  <c r="AN822" i="7" s="1"/>
  <c r="AM755" i="7" a="1"/>
  <c r="AM755" i="7" s="1"/>
  <c r="AN657" i="7" a="1"/>
  <c r="AN657" i="7" s="1"/>
  <c r="AM622" i="7" a="1"/>
  <c r="AM622" i="7" s="1"/>
  <c r="AN300" i="7" a="1"/>
  <c r="AN300" i="7" s="1"/>
  <c r="AL156" i="7" a="1"/>
  <c r="AL156" i="7" s="1"/>
  <c r="AM862" i="7" a="1"/>
  <c r="AM862" i="7" s="1"/>
  <c r="AN1000" i="7" a="1"/>
  <c r="AN1000" i="7" s="1"/>
  <c r="AM676" i="7" a="1"/>
  <c r="AM676" i="7" s="1"/>
  <c r="AM604" i="7" a="1"/>
  <c r="AM604" i="7" s="1"/>
  <c r="AN513" i="7" a="1"/>
  <c r="AN513" i="7" s="1"/>
  <c r="AN1003" i="7" a="1"/>
  <c r="AN1003" i="7" s="1"/>
  <c r="AM248" i="7" a="1"/>
  <c r="AM248" i="7" s="1"/>
  <c r="AN430" i="7" a="1"/>
  <c r="AN430" i="7" s="1"/>
  <c r="AN1009" i="7" a="1"/>
  <c r="AN1009" i="7" s="1"/>
  <c r="AL400" i="7" a="1"/>
  <c r="AL400" i="7" s="1"/>
  <c r="AN877" i="7" a="1"/>
  <c r="AN877" i="7" s="1"/>
  <c r="AL385" i="7" a="1"/>
  <c r="AL385" i="7" s="1"/>
  <c r="AL270" i="7" a="1"/>
  <c r="AL270" i="7" s="1"/>
  <c r="AN717" i="7" a="1"/>
  <c r="AN717" i="7" s="1"/>
  <c r="AN905" i="7" a="1"/>
  <c r="AN905" i="7" s="1"/>
  <c r="AL874" i="7" a="1"/>
  <c r="AL874" i="7" s="1"/>
  <c r="AM823" i="7" a="1"/>
  <c r="AM823" i="7" s="1"/>
  <c r="AM550" i="7" a="1"/>
  <c r="AM550" i="7" s="1"/>
  <c r="AN671" i="7" a="1"/>
  <c r="AN671" i="7" s="1"/>
  <c r="AN146" i="7" a="1"/>
  <c r="AN146" i="7" s="1"/>
  <c r="AM734" i="7" a="1"/>
  <c r="AM734" i="7" s="1"/>
  <c r="AN616" i="7" a="1"/>
  <c r="AN616" i="7" s="1"/>
  <c r="AM659" i="7" a="1"/>
  <c r="AM659" i="7" s="1"/>
  <c r="AM454" i="7" a="1"/>
  <c r="AM454" i="7" s="1"/>
  <c r="AN256" i="7" a="1"/>
  <c r="AN256" i="7" s="1"/>
  <c r="AM940" i="7" a="1"/>
  <c r="AM940" i="7" s="1"/>
  <c r="AM942" i="7" a="1"/>
  <c r="AM942" i="7" s="1"/>
  <c r="AM821" i="7" a="1"/>
  <c r="AM821" i="7" s="1"/>
  <c r="AM282" i="7" a="1"/>
  <c r="AM282" i="7" s="1"/>
  <c r="AM706" i="7" a="1"/>
  <c r="AM706" i="7" s="1"/>
  <c r="AN968" i="7" a="1"/>
  <c r="AN968" i="7" s="1"/>
  <c r="AN407" i="7" a="1"/>
  <c r="AN407" i="7" s="1"/>
  <c r="AN703" i="7" a="1"/>
  <c r="AN703" i="7" s="1"/>
  <c r="AN260" i="7" a="1"/>
  <c r="AN260" i="7" s="1"/>
  <c r="AN787" i="7" a="1"/>
  <c r="AN787" i="7" s="1"/>
  <c r="AN621" i="7" a="1"/>
  <c r="AN621" i="7" s="1"/>
  <c r="AN893" i="7" a="1"/>
  <c r="AN893" i="7" s="1"/>
  <c r="AM748" i="7" a="1"/>
  <c r="AM748" i="7" s="1"/>
  <c r="AM746" i="7" a="1"/>
  <c r="AM746" i="7" s="1"/>
  <c r="AM223" i="7" a="1"/>
  <c r="AM223" i="7" s="1"/>
  <c r="AM723" i="7" a="1"/>
  <c r="AM723" i="7" s="1"/>
  <c r="AL362" i="7" a="1"/>
  <c r="AL362" i="7" s="1"/>
  <c r="AN539" i="7" a="1"/>
  <c r="AN539" i="7" s="1"/>
  <c r="AM368" i="7" a="1"/>
  <c r="AM368" i="7" s="1"/>
  <c r="AN713" i="7" a="1"/>
  <c r="AN713" i="7" s="1"/>
  <c r="AM286" i="7" a="1"/>
  <c r="AM286" i="7" s="1"/>
  <c r="AL413" i="7" a="1"/>
  <c r="AL413" i="7" s="1"/>
  <c r="AM405" i="7" a="1"/>
  <c r="AM405" i="7" s="1"/>
  <c r="AN678" i="7" a="1"/>
  <c r="AN678" i="7" s="1"/>
  <c r="AN775" i="7" a="1"/>
  <c r="AN775" i="7" s="1"/>
  <c r="AM440" i="7" a="1"/>
  <c r="AM440" i="7" s="1"/>
  <c r="AN425" i="7" a="1"/>
  <c r="AN425" i="7" s="1"/>
  <c r="AN827" i="7" a="1"/>
  <c r="AN827" i="7" s="1"/>
  <c r="AN580" i="7" a="1"/>
  <c r="AN580" i="7" s="1"/>
  <c r="AN307" i="7" a="1"/>
  <c r="AN307" i="7" s="1"/>
  <c r="AN926" i="7" a="1"/>
  <c r="AN926" i="7" s="1"/>
  <c r="AM534" i="7" a="1"/>
  <c r="AM534" i="7" s="1"/>
  <c r="AN845" i="7" a="1"/>
  <c r="AN845" i="7" s="1"/>
  <c r="AN549" i="7" a="1"/>
  <c r="AN549" i="7" s="1"/>
  <c r="AM340" i="7" a="1"/>
  <c r="AM340" i="7" s="1"/>
  <c r="AL751" i="7" a="1"/>
  <c r="AL751" i="7" s="1"/>
  <c r="AM384" i="7" a="1"/>
  <c r="AM384" i="7" s="1"/>
  <c r="AL614" i="7" a="1"/>
  <c r="AL614" i="7" s="1"/>
  <c r="AL533" i="7" a="1"/>
  <c r="AL533" i="7" s="1"/>
  <c r="AM185" i="7" a="1"/>
  <c r="AM185" i="7" s="1"/>
  <c r="AL528" i="7" a="1"/>
  <c r="AL528" i="7" s="1"/>
  <c r="AM675" i="7" a="1"/>
  <c r="AM675" i="7" s="1"/>
  <c r="AL483" i="7" a="1"/>
  <c r="AL483" i="7" s="1"/>
  <c r="AM375" i="7" a="1"/>
  <c r="AM375" i="7" s="1"/>
  <c r="AM615" i="7" a="1"/>
  <c r="AM615" i="7" s="1"/>
  <c r="AN852" i="7" a="1"/>
  <c r="AN852" i="7" s="1"/>
  <c r="AL576" i="7" a="1"/>
  <c r="AL576" i="7" s="1"/>
  <c r="AN175" i="7" a="1"/>
  <c r="AN175" i="7" s="1"/>
  <c r="AN230" i="7" a="1"/>
  <c r="AN230" i="7" s="1"/>
  <c r="AN147" i="7" a="1"/>
  <c r="AN147" i="7" s="1"/>
  <c r="AM904" i="7" a="1"/>
  <c r="AM904" i="7" s="1"/>
  <c r="AM731" i="7" a="1"/>
  <c r="AM731" i="7" s="1"/>
  <c r="AN908" i="7" a="1"/>
  <c r="AN908" i="7" s="1"/>
  <c r="AN789" i="7" a="1"/>
  <c r="AN789" i="7" s="1"/>
  <c r="AM392" i="7" a="1"/>
  <c r="AM392" i="7" s="1"/>
  <c r="AL644" i="7" a="1"/>
  <c r="AL644" i="7" s="1"/>
  <c r="AN596" i="7" a="1"/>
  <c r="AN596" i="7" s="1"/>
  <c r="AL918" i="7" a="1"/>
  <c r="AL918" i="7" s="1"/>
  <c r="AN622" i="7" a="1"/>
  <c r="AN622" i="7" s="1"/>
  <c r="AM419" i="7" a="1"/>
  <c r="AM419" i="7" s="1"/>
  <c r="AN927" i="7" a="1"/>
  <c r="AN927" i="7" s="1"/>
  <c r="AL297" i="7" a="1"/>
  <c r="AL297" i="7" s="1"/>
  <c r="AL1000" i="7" a="1"/>
  <c r="AL1000" i="7" s="1"/>
  <c r="AN604" i="7" a="1"/>
  <c r="AN604" i="7" s="1"/>
  <c r="AM168" i="7" a="1"/>
  <c r="AM168" i="7" s="1"/>
  <c r="AN500" i="7" a="1"/>
  <c r="AN500" i="7" s="1"/>
  <c r="AN350" i="7" a="1"/>
  <c r="AN350" i="7" s="1"/>
  <c r="AN333" i="7" a="1"/>
  <c r="AN333" i="7" s="1"/>
  <c r="AN567" i="7" a="1"/>
  <c r="AN567" i="7" s="1"/>
  <c r="AM591" i="7" a="1"/>
  <c r="AM591" i="7" s="1"/>
  <c r="AN1013" i="7" a="1"/>
  <c r="AN1013" i="7" s="1"/>
  <c r="AM1009" i="7" a="1"/>
  <c r="AM1009" i="7" s="1"/>
  <c r="AM1005" i="7" a="1"/>
  <c r="AM1005" i="7" s="1"/>
  <c r="AM644" i="7" a="1"/>
  <c r="AM644" i="7" s="1"/>
  <c r="AM717" i="7" a="1"/>
  <c r="AM717" i="7" s="1"/>
  <c r="AM951" i="7" a="1"/>
  <c r="AM951" i="7" s="1"/>
  <c r="AM427" i="7" a="1"/>
  <c r="AM427" i="7" s="1"/>
  <c r="AN526" i="7" a="1"/>
  <c r="AN526" i="7" s="1"/>
  <c r="AM446" i="7" a="1"/>
  <c r="AM446" i="7" s="1"/>
  <c r="AN834" i="7" a="1"/>
  <c r="AN834" i="7" s="1"/>
  <c r="AM329" i="7" a="1"/>
  <c r="AM329" i="7" s="1"/>
  <c r="AM903" i="7" a="1"/>
  <c r="AM903" i="7" s="1"/>
  <c r="AM246" i="7" a="1"/>
  <c r="AM246" i="7" s="1"/>
  <c r="AM260" i="7" a="1"/>
  <c r="AM260" i="7" s="1"/>
  <c r="AM819" i="7" a="1"/>
  <c r="AM819" i="7" s="1"/>
  <c r="AM621" i="7" a="1"/>
  <c r="AM621" i="7" s="1"/>
  <c r="AM882" i="7" a="1"/>
  <c r="AM882" i="7" s="1"/>
  <c r="AL450" i="7" a="1"/>
  <c r="AL450" i="7" s="1"/>
  <c r="AM220" i="7" a="1"/>
  <c r="AM220" i="7" s="1"/>
  <c r="AM169" i="7" a="1"/>
  <c r="AM169" i="7" s="1"/>
  <c r="AL746" i="7" a="1"/>
  <c r="AL746" i="7" s="1"/>
  <c r="AN583" i="7" a="1"/>
  <c r="AN583" i="7" s="1"/>
  <c r="AM539" i="7" a="1"/>
  <c r="AM539" i="7" s="1"/>
  <c r="AM970" i="7" a="1"/>
  <c r="AM970" i="7" s="1"/>
  <c r="AM687" i="7" a="1"/>
  <c r="AM687" i="7" s="1"/>
  <c r="AN369" i="7" a="1"/>
  <c r="AN369" i="7" s="1"/>
  <c r="AN791" i="7" a="1"/>
  <c r="AN791" i="7" s="1"/>
  <c r="AM379" i="7" a="1"/>
  <c r="AM379" i="7" s="1"/>
  <c r="AM255" i="7" a="1"/>
  <c r="AM255" i="7" s="1"/>
  <c r="AN780" i="7" a="1"/>
  <c r="AN780" i="7" s="1"/>
  <c r="AL555" i="7" a="1"/>
  <c r="AL555" i="7" s="1"/>
  <c r="AN582" i="7" a="1"/>
  <c r="AN582" i="7" s="1"/>
  <c r="AN738" i="7" a="1"/>
  <c r="AN738" i="7" s="1"/>
  <c r="AM139" i="7" a="1"/>
  <c r="AM139" i="7" s="1"/>
  <c r="AM941" i="7" a="1"/>
  <c r="AM941" i="7" s="1"/>
  <c r="AM908" i="7" a="1"/>
  <c r="AM908" i="7" s="1"/>
  <c r="AM820" i="7" a="1"/>
  <c r="AM820" i="7" s="1"/>
  <c r="AN747" i="7" a="1"/>
  <c r="AN747" i="7" s="1"/>
  <c r="AM796" i="7" a="1"/>
  <c r="AM796" i="7" s="1"/>
  <c r="AN529" i="7" a="1"/>
  <c r="AN529" i="7" s="1"/>
  <c r="AN956" i="7" a="1"/>
  <c r="AN956" i="7" s="1"/>
  <c r="AM307" i="7" a="1"/>
  <c r="AM307" i="7" s="1"/>
  <c r="AM926" i="7" a="1"/>
  <c r="AM926" i="7" s="1"/>
  <c r="AL660" i="7" a="1"/>
  <c r="AL660" i="7" s="1"/>
  <c r="AM845" i="7" a="1"/>
  <c r="AM845" i="7" s="1"/>
  <c r="AN646" i="7" a="1"/>
  <c r="AN646" i="7" s="1"/>
  <c r="AM905" i="7" a="1"/>
  <c r="AM905" i="7" s="1"/>
  <c r="AN478" i="7" a="1"/>
  <c r="AN478" i="7" s="1"/>
  <c r="AL384" i="7" a="1"/>
  <c r="AL384" i="7" s="1"/>
  <c r="AM992" i="7" a="1"/>
  <c r="AM992" i="7" s="1"/>
  <c r="AM219" i="7" a="1"/>
  <c r="AM219" i="7" s="1"/>
  <c r="AM527" i="7" a="1"/>
  <c r="AM527" i="7" s="1"/>
  <c r="AN486" i="7" a="1"/>
  <c r="AN486" i="7" s="1"/>
  <c r="AN933" i="7" a="1"/>
  <c r="AN933" i="7" s="1"/>
  <c r="AL408" i="7" a="1"/>
  <c r="AL408" i="7" s="1"/>
  <c r="AM633" i="7" a="1"/>
  <c r="AM633" i="7" s="1"/>
  <c r="AL675" i="7" a="1"/>
  <c r="AL675" i="7" s="1"/>
  <c r="AN647" i="7" a="1"/>
  <c r="AN647" i="7" s="1"/>
  <c r="AN971" i="7" a="1"/>
  <c r="AN971" i="7" s="1"/>
  <c r="AM576" i="7" a="1"/>
  <c r="AM576" i="7" s="1"/>
  <c r="AN842" i="7" a="1"/>
  <c r="AN842" i="7" s="1"/>
  <c r="AM230" i="7" a="1"/>
  <c r="AM230" i="7" s="1"/>
  <c r="AN213" i="7" a="1"/>
  <c r="AN213" i="7" s="1"/>
  <c r="AN726" i="7" a="1"/>
  <c r="AN726" i="7" s="1"/>
  <c r="AM596" i="7" a="1"/>
  <c r="AM596" i="7" s="1"/>
  <c r="AM918" i="7" a="1"/>
  <c r="AM918" i="7" s="1"/>
  <c r="AM858" i="7" a="1"/>
  <c r="AM858" i="7" s="1"/>
  <c r="AN465" i="7" a="1"/>
  <c r="AN465" i="7" s="1"/>
  <c r="AM296" i="7" a="1"/>
  <c r="AM296" i="7" s="1"/>
  <c r="AM303" i="7" a="1"/>
  <c r="AM303" i="7" s="1"/>
  <c r="AN297" i="7" a="1"/>
  <c r="AN297" i="7" s="1"/>
  <c r="AM729" i="7" a="1"/>
  <c r="AM729" i="7" s="1"/>
  <c r="AM669" i="7" a="1"/>
  <c r="AM669" i="7" s="1"/>
  <c r="AN509" i="7" a="1"/>
  <c r="AN509" i="7" s="1"/>
  <c r="AN725" i="7" a="1"/>
  <c r="AN725" i="7" s="1"/>
  <c r="AM333" i="7" a="1"/>
  <c r="AM333" i="7" s="1"/>
  <c r="AM235" i="7" a="1"/>
  <c r="AM235" i="7" s="1"/>
  <c r="AN591" i="7" a="1"/>
  <c r="AN591" i="7" s="1"/>
  <c r="AM856" i="7" a="1"/>
  <c r="AM856" i="7" s="1"/>
  <c r="AL638" i="7" a="1"/>
  <c r="AL638" i="7" s="1"/>
  <c r="AL708" i="7" a="1"/>
  <c r="AL708" i="7" s="1"/>
  <c r="AM349" i="7" a="1"/>
  <c r="AM349" i="7" s="1"/>
  <c r="AM727" i="7" a="1"/>
  <c r="AM727" i="7" s="1"/>
  <c r="AM327" i="7" a="1"/>
  <c r="AM327" i="7" s="1"/>
  <c r="AN623" i="7" a="1"/>
  <c r="AN623" i="7" s="1"/>
  <c r="AM671" i="7" a="1"/>
  <c r="AM671" i="7" s="1"/>
  <c r="AM616" i="7" a="1"/>
  <c r="AM616" i="7" s="1"/>
  <c r="AN459" i="7" a="1"/>
  <c r="AN459" i="7" s="1"/>
  <c r="AN745" i="7" a="1"/>
  <c r="AN745" i="7" s="1"/>
  <c r="AM470" i="7" a="1"/>
  <c r="AM470" i="7" s="1"/>
  <c r="AM720" i="7" a="1"/>
  <c r="AM720" i="7" s="1"/>
  <c r="AM526" i="7" a="1"/>
  <c r="AM526" i="7" s="1"/>
  <c r="AM588" i="7" a="1"/>
  <c r="AM588" i="7" s="1"/>
  <c r="AM107" i="7" a="1"/>
  <c r="AM107" i="7" s="1"/>
  <c r="AN446" i="7" a="1"/>
  <c r="AN446" i="7" s="1"/>
  <c r="AN709" i="7" a="1"/>
  <c r="AN709" i="7" s="1"/>
  <c r="AM757" i="7" a="1"/>
  <c r="AM757" i="7" s="1"/>
  <c r="AN819" i="7" a="1"/>
  <c r="AN819" i="7" s="1"/>
  <c r="AL621" i="7" a="1"/>
  <c r="AL621" i="7" s="1"/>
  <c r="AN882" i="7" a="1"/>
  <c r="AN882" i="7" s="1"/>
  <c r="AN635" i="7" a="1"/>
  <c r="AN635" i="7" s="1"/>
  <c r="AM401" i="7" a="1"/>
  <c r="AM401" i="7" s="1"/>
  <c r="AN370" i="7" a="1"/>
  <c r="AN370" i="7" s="1"/>
  <c r="AN759" i="7" a="1"/>
  <c r="AN759" i="7" s="1"/>
  <c r="AN223" i="7" a="1"/>
  <c r="AN223" i="7" s="1"/>
  <c r="AM825" i="7" a="1"/>
  <c r="AM825" i="7" s="1"/>
  <c r="AN723" i="7" a="1"/>
  <c r="AN723" i="7" s="1"/>
  <c r="AM583" i="7" a="1"/>
  <c r="AM583" i="7" s="1"/>
  <c r="AM958" i="7" a="1"/>
  <c r="AM958" i="7" s="1"/>
  <c r="AM130" i="7" a="1"/>
  <c r="AM130" i="7" s="1"/>
  <c r="AM791" i="7" a="1"/>
  <c r="AM791" i="7" s="1"/>
  <c r="AN613" i="7" a="1"/>
  <c r="AN613" i="7" s="1"/>
  <c r="AN271" i="7" a="1"/>
  <c r="AN271" i="7" s="1"/>
  <c r="AL698" i="7" a="1"/>
  <c r="AL698" i="7" s="1"/>
  <c r="AM582" i="7" a="1"/>
  <c r="AM582" i="7" s="1"/>
  <c r="AM152" i="7" a="1"/>
  <c r="AM152" i="7" s="1"/>
  <c r="AL284" i="7" a="1"/>
  <c r="AL284" i="7" s="1"/>
  <c r="AN351" i="7" a="1"/>
  <c r="AN351" i="7" s="1"/>
  <c r="AM239" i="7" a="1"/>
  <c r="AM239" i="7" s="1"/>
  <c r="AM619" i="7" a="1"/>
  <c r="AM619" i="7" s="1"/>
  <c r="AM265" i="7" a="1"/>
  <c r="AM265" i="7" s="1"/>
  <c r="AM747" i="7" a="1"/>
  <c r="AM747" i="7" s="1"/>
  <c r="AM956" i="7" a="1"/>
  <c r="AM956" i="7" s="1"/>
  <c r="AM580" i="7" a="1"/>
  <c r="AM580" i="7" s="1"/>
  <c r="AM206" i="7" a="1"/>
  <c r="AM206" i="7" s="1"/>
  <c r="AM660" i="7" a="1"/>
  <c r="AM660" i="7" s="1"/>
  <c r="AN272" i="7" a="1"/>
  <c r="AN272" i="7" s="1"/>
  <c r="AN677" i="7" a="1"/>
  <c r="AN677" i="7" s="1"/>
  <c r="AM335" i="7" a="1"/>
  <c r="AM335" i="7" s="1"/>
  <c r="AM258" i="7" a="1"/>
  <c r="AM258" i="7" s="1"/>
  <c r="AN257" i="7" a="1"/>
  <c r="AN257" i="7" s="1"/>
  <c r="AM374" i="7" a="1"/>
  <c r="AM374" i="7" s="1"/>
  <c r="AM612" i="7" a="1"/>
  <c r="AM612" i="7" s="1"/>
  <c r="AM551" i="7" a="1"/>
  <c r="AM551" i="7" s="1"/>
  <c r="AM498" i="7" a="1"/>
  <c r="AM498" i="7" s="1"/>
  <c r="AN675" i="7" a="1"/>
  <c r="AN675" i="7" s="1"/>
  <c r="AN508" i="7" a="1"/>
  <c r="AN508" i="7" s="1"/>
  <c r="AL656" i="7" a="1"/>
  <c r="AL656" i="7" s="1"/>
  <c r="AN457" i="7" a="1"/>
  <c r="AN457" i="7" s="1"/>
  <c r="AN576" i="7" a="1"/>
  <c r="AN576" i="7" s="1"/>
  <c r="AM1000" i="7" a="1"/>
  <c r="AM1000" i="7" s="1"/>
  <c r="AM909" i="7" a="1"/>
  <c r="AM909" i="7" s="1"/>
  <c r="AN644" i="7" a="1"/>
  <c r="AN644" i="7" s="1"/>
  <c r="AN167" i="7" a="1"/>
  <c r="AN167" i="7" s="1"/>
  <c r="AN918" i="7" a="1"/>
  <c r="AN918" i="7" s="1"/>
  <c r="AM465" i="7" a="1"/>
  <c r="AM465" i="7" s="1"/>
  <c r="AN313" i="7" a="1"/>
  <c r="AN313" i="7" s="1"/>
  <c r="AN480" i="7" a="1"/>
  <c r="AN480" i="7" s="1"/>
  <c r="AM509" i="7" a="1"/>
  <c r="AM509" i="7" s="1"/>
  <c r="AN744" i="7" a="1"/>
  <c r="AN744" i="7" s="1"/>
  <c r="AN942" i="7" a="1"/>
  <c r="AN942" i="7" s="1"/>
  <c r="AN556" i="7" a="1"/>
  <c r="AN556" i="7" s="1"/>
  <c r="AN661" i="7" a="1"/>
  <c r="AN661" i="7" s="1"/>
  <c r="AN363" i="7" a="1"/>
  <c r="AN363" i="7" s="1"/>
  <c r="AN225" i="7" a="1"/>
  <c r="AN225" i="7" s="1"/>
  <c r="AN595" i="7" a="1"/>
  <c r="AN595" i="7" s="1"/>
  <c r="AN411" i="7" a="1"/>
  <c r="AN411" i="7" s="1"/>
  <c r="AM411" i="7" a="1"/>
  <c r="AM411" i="7" s="1"/>
  <c r="AN214" i="7" a="1"/>
  <c r="AN214" i="7" s="1"/>
  <c r="AM112" i="7" a="1"/>
  <c r="AM112" i="7" s="1"/>
  <c r="AM881" i="7" a="1"/>
  <c r="AM881" i="7" s="1"/>
  <c r="AL423" i="7" a="1"/>
  <c r="AL423" i="7" s="1"/>
  <c r="AM388" i="7" a="1"/>
  <c r="AM388" i="7" s="1"/>
  <c r="AN859" i="7" a="1"/>
  <c r="AN859" i="7" s="1"/>
  <c r="AN163" i="7" a="1"/>
  <c r="AN163" i="7" s="1"/>
  <c r="AN794" i="7" a="1"/>
  <c r="AN794" i="7" s="1"/>
  <c r="AN327" i="7" a="1"/>
  <c r="AN327" i="7" s="1"/>
  <c r="AM623" i="7" a="1"/>
  <c r="AM623" i="7" s="1"/>
  <c r="AM459" i="7" a="1"/>
  <c r="AM459" i="7" s="1"/>
  <c r="AM479" i="7" a="1"/>
  <c r="AM479" i="7" s="1"/>
  <c r="AN667" i="7" a="1"/>
  <c r="AN667" i="7" s="1"/>
  <c r="AN856" i="7" a="1"/>
  <c r="AN856" i="7" s="1"/>
  <c r="AN720" i="7" a="1"/>
  <c r="AN720" i="7" s="1"/>
  <c r="AN989" i="7" a="1"/>
  <c r="AN989" i="7" s="1"/>
  <c r="AM936" i="7" a="1"/>
  <c r="AM936" i="7" s="1"/>
  <c r="AM399" i="7" a="1"/>
  <c r="AM399" i="7" s="1"/>
  <c r="AN107" i="7" a="1"/>
  <c r="AN107" i="7" s="1"/>
  <c r="AM434" i="7" a="1"/>
  <c r="AM434" i="7" s="1"/>
  <c r="AM985" i="7" a="1"/>
  <c r="AM985" i="7" s="1"/>
  <c r="AM834" i="7" a="1"/>
  <c r="AM834" i="7" s="1"/>
  <c r="AN228" i="7" a="1"/>
  <c r="AN228" i="7" s="1"/>
  <c r="AN355" i="7" a="1"/>
  <c r="AN355" i="7" s="1"/>
  <c r="AN629" i="7" a="1"/>
  <c r="AN629" i="7" s="1"/>
  <c r="AL322" i="7" a="1"/>
  <c r="AL322" i="7" s="1"/>
  <c r="AN751" i="7" a="1"/>
  <c r="AN751" i="7" s="1"/>
  <c r="AM370" i="7" a="1"/>
  <c r="AM370" i="7" s="1"/>
  <c r="AM759" i="7" a="1"/>
  <c r="AM759" i="7" s="1"/>
  <c r="AN764" i="7" a="1"/>
  <c r="AN764" i="7" s="1"/>
  <c r="AN900" i="7" a="1"/>
  <c r="AN900" i="7" s="1"/>
  <c r="AN958" i="7" a="1"/>
  <c r="AN958" i="7" s="1"/>
  <c r="AN379" i="7" a="1"/>
  <c r="AN379" i="7" s="1"/>
  <c r="AM613" i="7" a="1"/>
  <c r="AM613" i="7" s="1"/>
  <c r="AM697" i="7" a="1"/>
  <c r="AM697" i="7" s="1"/>
  <c r="AM864" i="7" a="1"/>
  <c r="AM864" i="7" s="1"/>
  <c r="AN888" i="7" a="1"/>
  <c r="AN888" i="7" s="1"/>
  <c r="AN402" i="7" a="1"/>
  <c r="AN402" i="7" s="1"/>
  <c r="AM351" i="7" a="1"/>
  <c r="AM351" i="7" s="1"/>
  <c r="AM830" i="7" a="1"/>
  <c r="AM830" i="7" s="1"/>
  <c r="AN390" i="7" a="1"/>
  <c r="AN390" i="7" s="1"/>
  <c r="AN672" i="7" a="1"/>
  <c r="AN672" i="7" s="1"/>
  <c r="AN265" i="7" a="1"/>
  <c r="AN265" i="7" s="1"/>
  <c r="AM917" i="7" a="1"/>
  <c r="AM917" i="7" s="1"/>
  <c r="AM567" i="7" a="1"/>
  <c r="AM567" i="7" s="1"/>
  <c r="AL956" i="7" a="1"/>
  <c r="AL956" i="7" s="1"/>
  <c r="AN143" i="7" a="1"/>
  <c r="AN143" i="7" s="1"/>
  <c r="AN512" i="7" a="1"/>
  <c r="AN512" i="7" s="1"/>
  <c r="AM272" i="7" a="1"/>
  <c r="AM272" i="7" s="1"/>
  <c r="AM677" i="7" a="1"/>
  <c r="AM677" i="7" s="1"/>
  <c r="AN335" i="7" a="1"/>
  <c r="AN335" i="7" s="1"/>
  <c r="AN337" i="7" a="1"/>
  <c r="AN337" i="7" s="1"/>
  <c r="AN923" i="7" a="1"/>
  <c r="AN923" i="7" s="1"/>
  <c r="AN497" i="7" a="1"/>
  <c r="AN497" i="7" s="1"/>
  <c r="AN435" i="7" a="1"/>
  <c r="AN435" i="7" s="1"/>
  <c r="AM910" i="7" a="1"/>
  <c r="AM910" i="7" s="1"/>
  <c r="AN261" i="7" a="1"/>
  <c r="AN261" i="7" s="1"/>
  <c r="AM330" i="7" a="1"/>
  <c r="AM330" i="7" s="1"/>
  <c r="AN935" i="7" a="1"/>
  <c r="AN935" i="7" s="1"/>
  <c r="AM257" i="7" a="1"/>
  <c r="AM257" i="7" s="1"/>
  <c r="AM631" i="7" a="1"/>
  <c r="AM631" i="7" s="1"/>
  <c r="AN151" i="7" a="1"/>
  <c r="AN151" i="7" s="1"/>
  <c r="AN633" i="7" a="1"/>
  <c r="AN633" i="7" s="1"/>
  <c r="AM121" i="7" a="1"/>
  <c r="AM121" i="7" s="1"/>
  <c r="AM839" i="7" a="1"/>
  <c r="AM839" i="7" s="1"/>
  <c r="AN221" i="7" a="1"/>
  <c r="AN221" i="7" s="1"/>
  <c r="AM842" i="7" a="1"/>
  <c r="AM842" i="7" s="1"/>
  <c r="AM398" i="7" a="1"/>
  <c r="AM398" i="7" s="1"/>
  <c r="AN119" i="7" a="1"/>
  <c r="AN119" i="7" s="1"/>
  <c r="AM125" i="7" a="1"/>
  <c r="AM125" i="7" s="1"/>
  <c r="AN142" i="7" a="1"/>
  <c r="AN142" i="7" s="1"/>
  <c r="AM167" i="7" a="1"/>
  <c r="AM167" i="7" s="1"/>
  <c r="AN238" i="7" a="1"/>
  <c r="AN238" i="7" s="1"/>
  <c r="AN974" i="7" a="1"/>
  <c r="AN974" i="7" s="1"/>
  <c r="AM930" i="7" a="1"/>
  <c r="AM930" i="7" s="1"/>
  <c r="AM646" i="7" a="1"/>
  <c r="AM646" i="7" s="1"/>
  <c r="AM313" i="7" a="1"/>
  <c r="AM313" i="7" s="1"/>
  <c r="AN499" i="7" a="1"/>
  <c r="AN499" i="7" s="1"/>
  <c r="AN729" i="7" a="1"/>
  <c r="AN729" i="7" s="1"/>
  <c r="AN669" i="7" a="1"/>
  <c r="AN669" i="7" s="1"/>
  <c r="AN784" i="7" a="1"/>
  <c r="AN784" i="7" s="1"/>
  <c r="AN504" i="7" a="1"/>
  <c r="AN504" i="7" s="1"/>
  <c r="AM556" i="7" a="1"/>
  <c r="AM556" i="7" s="1"/>
  <c r="AM661" i="7" a="1"/>
  <c r="AM661" i="7" s="1"/>
  <c r="AM363" i="7" a="1"/>
  <c r="AM363" i="7" s="1"/>
  <c r="AM620" i="7" a="1"/>
  <c r="AM620" i="7" s="1"/>
  <c r="AM214" i="7" a="1"/>
  <c r="AM214" i="7" s="1"/>
  <c r="AM902" i="7" a="1"/>
  <c r="AM902" i="7" s="1"/>
  <c r="AN112" i="7" a="1"/>
  <c r="AN112" i="7" s="1"/>
  <c r="AL957" i="7" a="1"/>
  <c r="AL957" i="7" s="1"/>
  <c r="AL636" i="7" a="1"/>
  <c r="AL636" i="7" s="1"/>
  <c r="AM617" i="7" a="1"/>
  <c r="AM617" i="7" s="1"/>
  <c r="AM1004" i="7" a="1"/>
  <c r="AM1004" i="7" s="1"/>
  <c r="AM857" i="7" a="1"/>
  <c r="AM857" i="7" s="1"/>
  <c r="AN636" i="7" a="1"/>
  <c r="AN636" i="7" s="1"/>
  <c r="AN702" i="7" a="1"/>
  <c r="AN702" i="7" s="1"/>
  <c r="AM876" i="7" a="1"/>
  <c r="AM876" i="7" s="1"/>
  <c r="AM339" i="7" a="1"/>
  <c r="AM339" i="7" s="1"/>
  <c r="AN641" i="7" a="1"/>
  <c r="AN641" i="7" s="1"/>
  <c r="AM794" i="7" a="1"/>
  <c r="AM794" i="7" s="1"/>
  <c r="AM431" i="7" a="1"/>
  <c r="AM431" i="7" s="1"/>
  <c r="AL378" i="7" a="1"/>
  <c r="AL378" i="7" s="1"/>
  <c r="AN186" i="7" a="1"/>
  <c r="AN186" i="7" s="1"/>
  <c r="AM331" i="7" a="1"/>
  <c r="AM331" i="7" s="1"/>
  <c r="AM317" i="7" a="1"/>
  <c r="AM317" i="7" s="1"/>
  <c r="AM523" i="7" a="1"/>
  <c r="AM523" i="7" s="1"/>
  <c r="AM797" i="7" a="1"/>
  <c r="AM797" i="7" s="1"/>
  <c r="AM848" i="7" a="1"/>
  <c r="AM848" i="7" s="1"/>
  <c r="AN879" i="7" a="1"/>
  <c r="AN879" i="7" s="1"/>
  <c r="AN1011" i="7" a="1"/>
  <c r="AN1011" i="7" s="1"/>
  <c r="AN434" i="7" a="1"/>
  <c r="AN434" i="7" s="1"/>
  <c r="AN985" i="7" a="1"/>
  <c r="AN985" i="7" s="1"/>
  <c r="AM247" i="7" a="1"/>
  <c r="AM247" i="7" s="1"/>
  <c r="AN321" i="7" a="1"/>
  <c r="AN321" i="7" s="1"/>
  <c r="AN992" i="7" a="1"/>
  <c r="AN992" i="7" s="1"/>
  <c r="AN1002" i="7" a="1"/>
  <c r="AN1002" i="7" s="1"/>
  <c r="AM228" i="7" a="1"/>
  <c r="AM228" i="7" s="1"/>
  <c r="AM629" i="7" a="1"/>
  <c r="AM629" i="7" s="1"/>
  <c r="AN294" i="7" a="1"/>
  <c r="AN294" i="7" s="1"/>
  <c r="AN322" i="7" a="1"/>
  <c r="AN322" i="7" s="1"/>
  <c r="AN199" i="7" a="1"/>
  <c r="AN199" i="7" s="1"/>
  <c r="AM738" i="7" a="1"/>
  <c r="AM738" i="7" s="1"/>
  <c r="AN572" i="7" a="1"/>
  <c r="AN572" i="7" s="1"/>
  <c r="AM875" i="7" a="1"/>
  <c r="AM875" i="7" s="1"/>
  <c r="AM764" i="7" a="1"/>
  <c r="AM764" i="7" s="1"/>
  <c r="AM900" i="7" a="1"/>
  <c r="AM900" i="7" s="1"/>
  <c r="AM945" i="7" a="1"/>
  <c r="AM945" i="7" s="1"/>
  <c r="AN952" i="7" a="1"/>
  <c r="AN952" i="7" s="1"/>
  <c r="AN581" i="7" a="1"/>
  <c r="AN581" i="7" s="1"/>
  <c r="AM422" i="7" a="1"/>
  <c r="AM422" i="7" s="1"/>
  <c r="AN848" i="7" a="1"/>
  <c r="AN848" i="7" s="1"/>
  <c r="AN697" i="7" a="1"/>
  <c r="AN697" i="7" s="1"/>
  <c r="AM888" i="7" a="1"/>
  <c r="AM888" i="7" s="1"/>
  <c r="AM607" i="7" a="1"/>
  <c r="AM607" i="7" s="1"/>
  <c r="AM297" i="7" a="1"/>
  <c r="AM297" i="7" s="1"/>
  <c r="AM390" i="7" a="1"/>
  <c r="AM390" i="7" s="1"/>
  <c r="AM672" i="7" a="1"/>
  <c r="AM672" i="7" s="1"/>
  <c r="AN295" i="7" a="1"/>
  <c r="AN295" i="7" s="1"/>
  <c r="AN541" i="7" a="1"/>
  <c r="AN541" i="7" s="1"/>
  <c r="AM494" i="7" a="1"/>
  <c r="AM494" i="7" s="1"/>
  <c r="AN961" i="7" a="1"/>
  <c r="AN961" i="7" s="1"/>
  <c r="AN395" i="7" a="1"/>
  <c r="AN395" i="7" s="1"/>
  <c r="AM806" i="7" a="1"/>
  <c r="AM806" i="7" s="1"/>
  <c r="AM812" i="7" a="1"/>
  <c r="AM812" i="7" s="1"/>
  <c r="AN659" i="7" a="1"/>
  <c r="AN659" i="7" s="1"/>
  <c r="AN391" i="7" a="1"/>
  <c r="AN391" i="7" s="1"/>
  <c r="AM850" i="7" a="1"/>
  <c r="AM850" i="7" s="1"/>
  <c r="AM435" i="7" a="1"/>
  <c r="AM435" i="7" s="1"/>
  <c r="AN910" i="7" a="1"/>
  <c r="AN910" i="7" s="1"/>
  <c r="AM273" i="7" a="1"/>
  <c r="AM273" i="7" s="1"/>
  <c r="AM935" i="7" a="1"/>
  <c r="AM935" i="7" s="1"/>
  <c r="AN190" i="7" a="1"/>
  <c r="AN190" i="7" s="1"/>
  <c r="AN149" i="7" a="1"/>
  <c r="AN149" i="7" s="1"/>
  <c r="AN296" i="7" a="1"/>
  <c r="AN296" i="7" s="1"/>
  <c r="AM681" i="7" a="1"/>
  <c r="AM681" i="7" s="1"/>
  <c r="AL799" i="7" a="1"/>
  <c r="AL799" i="7" s="1"/>
  <c r="AN187" i="7" a="1"/>
  <c r="AN187" i="7" s="1"/>
  <c r="AN383" i="7" a="1"/>
  <c r="AN383" i="7" s="1"/>
  <c r="AM367" i="7" a="1"/>
  <c r="AM367" i="7" s="1"/>
  <c r="AM486" i="7" a="1"/>
  <c r="AM486" i="7" s="1"/>
  <c r="AM789" i="7" a="1"/>
  <c r="AM789" i="7" s="1"/>
  <c r="AM386" i="7" a="1"/>
  <c r="AM386" i="7" s="1"/>
  <c r="AN185" i="7" a="1"/>
  <c r="AN185" i="7" s="1"/>
  <c r="AN1007" i="7" a="1"/>
  <c r="AN1007" i="7" s="1"/>
  <c r="AM457" i="7" a="1"/>
  <c r="AM457" i="7" s="1"/>
  <c r="AM221" i="7" a="1"/>
  <c r="AM221" i="7" s="1"/>
  <c r="AM114" i="7" a="1"/>
  <c r="AM114" i="7" s="1"/>
  <c r="AN987" i="7" a="1"/>
  <c r="AN987" i="7" s="1"/>
  <c r="AN398" i="7" a="1"/>
  <c r="AN398" i="7" s="1"/>
  <c r="AM119" i="7" a="1"/>
  <c r="AM119" i="7" s="1"/>
  <c r="AM555" i="7" a="1"/>
  <c r="AM555" i="7" s="1"/>
  <c r="AL634" i="7" a="1"/>
  <c r="AL634" i="7" s="1"/>
  <c r="AM415" i="7" a="1"/>
  <c r="AM415" i="7" s="1"/>
  <c r="AM466" i="7" a="1"/>
  <c r="AM466" i="7" s="1"/>
  <c r="AN432" i="7" a="1"/>
  <c r="AN432" i="7" s="1"/>
  <c r="AM238" i="7" a="1"/>
  <c r="AM238" i="7" s="1"/>
  <c r="AN930" i="7" a="1"/>
  <c r="AN930" i="7" s="1"/>
  <c r="AN477" i="7" a="1"/>
  <c r="AN477" i="7" s="1"/>
  <c r="AM836" i="7" a="1"/>
  <c r="AM836" i="7" s="1"/>
  <c r="AM598" i="7" a="1"/>
  <c r="AM598" i="7" s="1"/>
  <c r="AM277" i="7" a="1"/>
  <c r="AM277" i="7" s="1"/>
  <c r="AM784" i="7" a="1"/>
  <c r="AM784" i="7" s="1"/>
  <c r="AM274" i="7" a="1"/>
  <c r="AM274" i="7" s="1"/>
  <c r="AM504" i="7" a="1"/>
  <c r="AM504" i="7" s="1"/>
  <c r="AL661" i="7" a="1"/>
  <c r="AL661" i="7" s="1"/>
  <c r="AM949" i="7" a="1"/>
  <c r="AM949" i="7" s="1"/>
  <c r="AM203" i="7" a="1"/>
  <c r="AM203" i="7" s="1"/>
  <c r="AM471" i="7" a="1"/>
  <c r="AM471" i="7" s="1"/>
  <c r="AN620" i="7" a="1"/>
  <c r="AN620" i="7" s="1"/>
  <c r="AN220" i="7" a="1"/>
  <c r="AN220" i="7" s="1"/>
  <c r="AL902" i="7" a="1"/>
  <c r="AL902" i="7" s="1"/>
  <c r="AM758" i="7" a="1"/>
  <c r="AM758" i="7" s="1"/>
  <c r="AL1005" i="7" a="1"/>
  <c r="AL1005" i="7" s="1"/>
  <c r="AN400" i="7" a="1"/>
  <c r="AN400" i="7" s="1"/>
  <c r="AL504" i="7" a="1"/>
  <c r="AL504" i="7" s="1"/>
  <c r="AN983" i="7" a="1"/>
  <c r="AN983" i="7" s="1"/>
  <c r="AM641" i="7" a="1"/>
  <c r="AM641" i="7" s="1"/>
  <c r="AN605" i="7" a="1"/>
  <c r="AN605" i="7" s="1"/>
  <c r="AN855" i="7" a="1"/>
  <c r="AN855" i="7" s="1"/>
  <c r="AN431" i="7" a="1"/>
  <c r="AN431" i="7" s="1"/>
  <c r="AM186" i="7" a="1"/>
  <c r="AM186" i="7" s="1"/>
  <c r="AM159" i="7" a="1"/>
  <c r="AM159" i="7" s="1"/>
  <c r="AN182" i="7" a="1"/>
  <c r="AN182" i="7" s="1"/>
  <c r="AM968" i="7" a="1"/>
  <c r="AM968" i="7" s="1"/>
  <c r="AM750" i="7" a="1"/>
  <c r="AM750" i="7" s="1"/>
  <c r="AN753" i="7" a="1"/>
  <c r="AN753" i="7" s="1"/>
  <c r="AN1014" i="7" a="1"/>
  <c r="AN1014" i="7" s="1"/>
  <c r="AN735" i="7" a="1"/>
  <c r="AN735" i="7" s="1"/>
  <c r="AM1011" i="7" a="1"/>
  <c r="AM1011" i="7" s="1"/>
  <c r="AM811" i="7" a="1"/>
  <c r="AM811" i="7" s="1"/>
  <c r="AN269" i="7" a="1"/>
  <c r="AN269" i="7" s="1"/>
  <c r="AN832" i="7" a="1"/>
  <c r="AN832" i="7" s="1"/>
  <c r="AM251" i="7" a="1"/>
  <c r="AM251" i="7" s="1"/>
  <c r="AM294" i="7" a="1"/>
  <c r="AM294" i="7" s="1"/>
  <c r="AM322" i="7" a="1"/>
  <c r="AM322" i="7" s="1"/>
  <c r="AM199" i="7" a="1"/>
  <c r="AM199" i="7" s="1"/>
  <c r="AM780" i="7" a="1"/>
  <c r="AM780" i="7" s="1"/>
  <c r="AN588" i="7" a="1"/>
  <c r="AN588" i="7" s="1"/>
  <c r="AM174" i="7" a="1"/>
  <c r="AM174" i="7" s="1"/>
  <c r="AM572" i="7" a="1"/>
  <c r="AM572" i="7" s="1"/>
  <c r="AM325" i="7" a="1"/>
  <c r="AM325" i="7" s="1"/>
  <c r="AN938" i="7" a="1"/>
  <c r="AN938" i="7" s="1"/>
  <c r="AN433" i="7" a="1"/>
  <c r="AN433" i="7" s="1"/>
  <c r="AN422" i="7" a="1"/>
  <c r="AN422" i="7" s="1"/>
  <c r="AM150" i="7" a="1"/>
  <c r="AM150" i="7" s="1"/>
  <c r="AM773" i="7" a="1"/>
  <c r="AM773" i="7" s="1"/>
  <c r="AN489" i="7" a="1"/>
  <c r="AN489" i="7" s="1"/>
  <c r="AN266" i="7" a="1"/>
  <c r="AN266" i="7" s="1"/>
  <c r="AM541" i="7" a="1"/>
  <c r="AM541" i="7" s="1"/>
  <c r="AM925" i="7" a="1"/>
  <c r="AM925" i="7" s="1"/>
  <c r="AM395" i="7" a="1"/>
  <c r="AM395" i="7" s="1"/>
  <c r="AL851" i="7" a="1"/>
  <c r="AL851" i="7" s="1"/>
  <c r="AM536" i="7" a="1"/>
  <c r="AM536" i="7" s="1"/>
  <c r="AN152" i="7" a="1"/>
  <c r="AN152" i="7" s="1"/>
  <c r="AN273" i="7" a="1"/>
  <c r="AN273" i="7" s="1"/>
  <c r="AN786" i="7" a="1"/>
  <c r="AN786" i="7" s="1"/>
  <c r="AM270" i="7" a="1"/>
  <c r="AM270" i="7" s="1"/>
  <c r="AM896" i="7" a="1"/>
  <c r="AM896" i="7" s="1"/>
  <c r="AM474" i="7" a="1"/>
  <c r="AM474" i="7" s="1"/>
  <c r="AN202" i="7" a="1"/>
  <c r="AN202" i="7" s="1"/>
  <c r="AN275" i="7" a="1"/>
  <c r="AN275" i="7" s="1"/>
  <c r="AM428" i="7" a="1"/>
  <c r="AM428" i="7" s="1"/>
  <c r="AN377" i="7" a="1"/>
  <c r="AN377" i="7" s="1"/>
  <c r="AN114" i="7" a="1"/>
  <c r="AN114" i="7" s="1"/>
  <c r="AM195" i="7" a="1"/>
  <c r="AM195" i="7" s="1"/>
  <c r="AM996" i="7" a="1"/>
  <c r="AM996" i="7" s="1"/>
  <c r="AM872" i="7" a="1"/>
  <c r="AM872" i="7" s="1"/>
  <c r="AL141" i="7" a="1"/>
  <c r="AL141" i="7" s="1"/>
  <c r="AN555" i="7" a="1"/>
  <c r="AN555" i="7" s="1"/>
  <c r="AM810" i="7" a="1"/>
  <c r="AM810" i="7" s="1"/>
  <c r="AN861" i="7" a="1"/>
  <c r="AN861" i="7" s="1"/>
  <c r="AN415" i="7" a="1"/>
  <c r="AN415" i="7" s="1"/>
  <c r="AN858" i="7" a="1"/>
  <c r="AN858" i="7" s="1"/>
  <c r="AM974" i="7" a="1"/>
  <c r="AM974" i="7" s="1"/>
  <c r="AM158" i="7" a="1"/>
  <c r="AM158" i="7" s="1"/>
  <c r="AM726" i="7" a="1"/>
  <c r="AM726" i="7" s="1"/>
  <c r="AN598" i="7" a="1"/>
  <c r="AN598" i="7" s="1"/>
  <c r="AN808" i="7" a="1"/>
  <c r="AN808" i="7" s="1"/>
  <c r="AN212" i="7" a="1"/>
  <c r="AN212" i="7" s="1"/>
  <c r="AN420" i="7" a="1"/>
  <c r="AN420" i="7" s="1"/>
  <c r="AM770" i="7" a="1"/>
  <c r="AM770" i="7" s="1"/>
  <c r="AN949" i="7" a="1"/>
  <c r="AN949" i="7" s="1"/>
  <c r="AN471" i="7" a="1"/>
  <c r="AN471" i="7" s="1"/>
  <c r="AN921" i="7" a="1"/>
  <c r="AN921" i="7" s="1"/>
  <c r="AN670" i="7" a="1"/>
  <c r="AN670" i="7" s="1"/>
  <c r="AN606" i="7" a="1"/>
  <c r="AN606" i="7" s="1"/>
  <c r="AM380" i="7" a="1"/>
  <c r="AM380" i="7" s="1"/>
  <c r="AM482" i="7" a="1"/>
  <c r="AM482" i="7" s="1"/>
  <c r="AN847" i="7" a="1"/>
  <c r="AN847" i="7" s="1"/>
  <c r="AM578" i="7" a="1"/>
  <c r="AM578" i="7" s="1"/>
  <c r="AM753" i="7" a="1"/>
  <c r="AM753" i="7" s="1"/>
  <c r="AN354" i="7" a="1"/>
  <c r="AN354" i="7" s="1"/>
  <c r="AN937" i="7" a="1"/>
  <c r="AN937" i="7" s="1"/>
  <c r="AM601" i="7" a="1"/>
  <c r="AM601" i="7" s="1"/>
  <c r="AN686" i="7" a="1"/>
  <c r="AN686" i="7" s="1"/>
  <c r="AN201" i="7" a="1"/>
  <c r="AN201" i="7" s="1"/>
  <c r="AN708" i="7" a="1"/>
  <c r="AN708" i="7" s="1"/>
  <c r="AM212" i="7" a="1"/>
  <c r="AM212" i="7" s="1"/>
  <c r="AN790" i="7" a="1"/>
  <c r="AN790" i="7" s="1"/>
  <c r="AN299" i="7" a="1"/>
  <c r="AN299" i="7" s="1"/>
  <c r="AM989" i="7" a="1"/>
  <c r="AM989" i="7" s="1"/>
  <c r="AN479" i="7" a="1"/>
  <c r="AN479" i="7" s="1"/>
  <c r="AM673" i="7" a="1"/>
  <c r="AM673" i="7" s="1"/>
  <c r="AN715" i="7" a="1"/>
  <c r="AN715" i="7" s="1"/>
  <c r="AN339" i="7" a="1"/>
  <c r="AN339" i="7" s="1"/>
  <c r="AM548" i="7" a="1"/>
  <c r="AM548" i="7" s="1"/>
  <c r="AM538" i="7" a="1"/>
  <c r="AM538" i="7" s="1"/>
  <c r="AN332" i="7" a="1"/>
  <c r="AN332" i="7" s="1"/>
  <c r="AM557" i="7" a="1"/>
  <c r="AM557" i="7" s="1"/>
  <c r="AN944" i="7" a="1"/>
  <c r="AN944" i="7" s="1"/>
  <c r="AN662" i="7" a="1"/>
  <c r="AN662" i="7" s="1"/>
  <c r="AM575" i="7" a="1"/>
  <c r="AM575" i="7" s="1"/>
  <c r="AM938" i="7" a="1"/>
  <c r="AM938" i="7" s="1"/>
  <c r="AN460" i="7" a="1"/>
  <c r="AN460" i="7" s="1"/>
  <c r="AM581" i="7" a="1"/>
  <c r="AM581" i="7" s="1"/>
  <c r="AM1006" i="7" a="1"/>
  <c r="AM1006" i="7" s="1"/>
  <c r="AN176" i="7" a="1"/>
  <c r="AN176" i="7" s="1"/>
  <c r="AN117" i="7" a="1"/>
  <c r="AN117" i="7" s="1"/>
  <c r="AN630" i="7" a="1"/>
  <c r="AN630" i="7" s="1"/>
  <c r="AM489" i="7" a="1"/>
  <c r="AM489" i="7" s="1"/>
  <c r="AN267" i="7" a="1"/>
  <c r="AN267" i="7" s="1"/>
  <c r="AM469" i="7" a="1"/>
  <c r="AM469" i="7" s="1"/>
  <c r="AN476" i="7" a="1"/>
  <c r="AN476" i="7" s="1"/>
  <c r="AN812" i="7" a="1"/>
  <c r="AN812" i="7" s="1"/>
  <c r="AM851" i="7" a="1"/>
  <c r="AM851" i="7" s="1"/>
  <c r="AN120" i="7" a="1"/>
  <c r="AN120" i="7" s="1"/>
  <c r="AM786" i="7" a="1"/>
  <c r="AM786" i="7" s="1"/>
  <c r="AM771" i="7" a="1"/>
  <c r="AM771" i="7" s="1"/>
  <c r="AM680" i="7" a="1"/>
  <c r="AM680" i="7" s="1"/>
  <c r="AM852" i="7" a="1"/>
  <c r="AM852" i="7" s="1"/>
  <c r="AN245" i="7" a="1"/>
  <c r="AN245" i="7" s="1"/>
  <c r="AM213" i="7" a="1"/>
  <c r="AM213" i="7" s="1"/>
  <c r="AN283" i="7" a="1"/>
  <c r="AN283" i="7" s="1"/>
  <c r="AL838" i="7" a="1"/>
  <c r="AL838" i="7" s="1"/>
  <c r="AM377" i="7" a="1"/>
  <c r="AM377" i="7" s="1"/>
  <c r="AM999" i="7" a="1"/>
  <c r="AM999" i="7" s="1"/>
  <c r="AN996" i="7" a="1"/>
  <c r="AN996" i="7" s="1"/>
  <c r="AM1002" i="7" a="1"/>
  <c r="AM1002" i="7" s="1"/>
  <c r="AN639" i="7" a="1"/>
  <c r="AN639" i="7" s="1"/>
  <c r="AN869" i="7" a="1"/>
  <c r="AN869" i="7" s="1"/>
  <c r="AM151" i="7" a="1"/>
  <c r="AM151" i="7" s="1"/>
  <c r="AM120" i="7" a="1"/>
  <c r="AM120" i="7" s="1"/>
  <c r="AN409" i="7" a="1"/>
  <c r="AN409" i="7" s="1"/>
  <c r="AM477" i="7" a="1"/>
  <c r="AM477" i="7" s="1"/>
  <c r="AN792" i="7" a="1"/>
  <c r="AN792" i="7" s="1"/>
  <c r="AN906" i="7" a="1"/>
  <c r="AN906" i="7" s="1"/>
  <c r="AM991" i="7" a="1"/>
  <c r="AM991" i="7" s="1"/>
  <c r="AN836" i="7" a="1"/>
  <c r="AN836" i="7" s="1"/>
  <c r="AN277" i="7" a="1"/>
  <c r="AN277" i="7" s="1"/>
  <c r="AN263" i="7" a="1"/>
  <c r="AN263" i="7" s="1"/>
  <c r="AM164" i="7" a="1"/>
  <c r="AM164" i="7" s="1"/>
  <c r="AM611" i="7" a="1"/>
  <c r="AM611" i="7" s="1"/>
  <c r="AN867" i="7" a="1"/>
  <c r="AN867" i="7" s="1"/>
  <c r="AM420" i="7" a="1"/>
  <c r="AM420" i="7" s="1"/>
  <c r="AN571" i="7" a="1"/>
  <c r="AN571" i="7" s="1"/>
  <c r="AM895" i="7" a="1"/>
  <c r="AM895" i="7" s="1"/>
  <c r="AM805" i="7" a="1"/>
  <c r="AM805" i="7" s="1"/>
  <c r="AM603" i="7" a="1"/>
  <c r="AM603" i="7" s="1"/>
  <c r="AM892" i="7" a="1"/>
  <c r="AM892" i="7" s="1"/>
  <c r="AM1007" i="7" a="1"/>
  <c r="AM1007" i="7" s="1"/>
  <c r="AN482" i="7" a="1"/>
  <c r="AN482" i="7" s="1"/>
  <c r="AN203" i="7" a="1"/>
  <c r="AN203" i="7" s="1"/>
  <c r="AL238" i="7" a="1"/>
  <c r="AL238" i="7" s="1"/>
  <c r="AL690" i="7" a="1"/>
  <c r="AL690" i="7" s="1"/>
  <c r="AL826" i="7" a="1"/>
  <c r="AL826" i="7" s="1"/>
  <c r="AL288" i="7" a="1"/>
  <c r="AL288" i="7" s="1"/>
  <c r="AL616" i="7" a="1"/>
  <c r="AL616" i="7" s="1"/>
  <c r="AL178" i="7" a="1"/>
  <c r="AL178" i="7" s="1"/>
  <c r="AO178" i="7" s="1"/>
  <c r="AL803" i="7" a="1"/>
  <c r="AL803" i="7" s="1"/>
  <c r="AL358" i="7" a="1"/>
  <c r="AL358" i="7" s="1"/>
  <c r="AL736" i="7" a="1"/>
  <c r="AL736" i="7" s="1"/>
  <c r="AL405" i="7" a="1"/>
  <c r="AL405" i="7" s="1"/>
  <c r="AL275" i="7" a="1"/>
  <c r="AL275" i="7" s="1"/>
  <c r="AL211" i="7" a="1"/>
  <c r="AL211" i="7" s="1"/>
  <c r="AL397" i="7" a="1"/>
  <c r="AL397" i="7" s="1"/>
  <c r="AL190" i="7" a="1"/>
  <c r="AL190" i="7" s="1"/>
  <c r="AL648" i="7" a="1"/>
  <c r="AL648" i="7" s="1"/>
  <c r="AL949" i="7" a="1"/>
  <c r="AL949" i="7" s="1"/>
  <c r="AL340" i="7" a="1"/>
  <c r="AL340" i="7" s="1"/>
  <c r="AL693" i="7" a="1"/>
  <c r="AL693" i="7" s="1"/>
  <c r="AL380" i="7" a="1"/>
  <c r="AL380" i="7" s="1"/>
  <c r="AL506" i="7" a="1"/>
  <c r="AL506" i="7" s="1"/>
  <c r="AL631" i="7" a="1"/>
  <c r="AL631" i="7" s="1"/>
  <c r="AL307" i="7" a="1"/>
  <c r="AL307" i="7" s="1"/>
  <c r="AL629" i="7" a="1"/>
  <c r="AL629" i="7" s="1"/>
  <c r="AL974" i="7" a="1"/>
  <c r="AL974" i="7" s="1"/>
  <c r="AL1002" i="7" a="1"/>
  <c r="AL1002" i="7" s="1"/>
  <c r="AL518" i="7" a="1"/>
  <c r="AL518" i="7" s="1"/>
  <c r="AL750" i="7" a="1"/>
  <c r="AL750" i="7" s="1"/>
  <c r="AL924" i="7" a="1"/>
  <c r="AL924" i="7" s="1"/>
  <c r="AL329" i="7" a="1"/>
  <c r="AL329" i="7" s="1"/>
  <c r="AL547" i="7" a="1"/>
  <c r="AL547" i="7" s="1"/>
  <c r="AL855" i="7" a="1"/>
  <c r="AL855" i="7" s="1"/>
  <c r="AL130" i="7" a="1"/>
  <c r="AL130" i="7" s="1"/>
  <c r="AL971" i="7" a="1"/>
  <c r="AL971" i="7" s="1"/>
  <c r="AL239" i="7" a="1"/>
  <c r="AL239" i="7" s="1"/>
  <c r="AL876" i="7" a="1"/>
  <c r="AL876" i="7" s="1"/>
  <c r="AL301" i="7" a="1"/>
  <c r="AL301" i="7" s="1"/>
  <c r="AO301" i="7" s="1"/>
  <c r="AL292" i="7" a="1"/>
  <c r="AL292" i="7" s="1"/>
  <c r="AL819" i="7" a="1"/>
  <c r="AL819" i="7" s="1"/>
  <c r="AL356" i="7" a="1"/>
  <c r="AL356" i="7" s="1"/>
  <c r="AO356" i="7" s="1"/>
  <c r="AL909" i="7" a="1"/>
  <c r="AL909" i="7" s="1"/>
  <c r="AL258" i="7" a="1"/>
  <c r="AL258" i="7" s="1"/>
  <c r="AL822" i="7" a="1"/>
  <c r="AL822" i="7" s="1"/>
  <c r="AL871" i="7" a="1"/>
  <c r="AL871" i="7" s="1"/>
  <c r="AL752" i="7" a="1"/>
  <c r="AL752" i="7" s="1"/>
  <c r="AL339" i="7" a="1"/>
  <c r="AL339" i="7" s="1"/>
  <c r="AL852" i="7" a="1"/>
  <c r="AL852" i="7" s="1"/>
  <c r="AL569" i="7" a="1"/>
  <c r="AL569" i="7" s="1"/>
  <c r="AL341" i="7" a="1"/>
  <c r="AL341" i="7" s="1"/>
  <c r="AL904" i="7" a="1"/>
  <c r="AL904" i="7" s="1"/>
  <c r="AL561" i="7" a="1"/>
  <c r="AL561" i="7" s="1"/>
  <c r="AL881" i="7" a="1"/>
  <c r="AL881" i="7" s="1"/>
  <c r="AL135" i="7" a="1"/>
  <c r="AL135" i="7" s="1"/>
  <c r="AO135" i="7" s="1"/>
  <c r="AL982" i="7" a="1"/>
  <c r="AL982" i="7" s="1"/>
  <c r="AL727" i="7" a="1"/>
  <c r="AL727" i="7" s="1"/>
  <c r="AL381" i="7" a="1"/>
  <c r="AL381" i="7" s="1"/>
  <c r="AL507" i="7" a="1"/>
  <c r="AL507" i="7" s="1"/>
  <c r="AL246" i="7" a="1"/>
  <c r="AL246" i="7" s="1"/>
  <c r="AL271" i="7" a="1"/>
  <c r="AL271" i="7" s="1"/>
  <c r="AL768" i="7" a="1"/>
  <c r="AL768" i="7" s="1"/>
  <c r="AL521" i="7" a="1"/>
  <c r="AL521" i="7" s="1"/>
  <c r="AL278" i="7" a="1"/>
  <c r="AL278" i="7" s="1"/>
  <c r="AL291" i="7" a="1"/>
  <c r="AL291" i="7" s="1"/>
  <c r="AL343" i="7" a="1"/>
  <c r="AL343" i="7" s="1"/>
  <c r="AL133" i="7" a="1"/>
  <c r="AL133" i="7" s="1"/>
  <c r="AL757" i="7" a="1"/>
  <c r="AL757" i="7" s="1"/>
  <c r="AL936" i="7" a="1"/>
  <c r="AL936" i="7" s="1"/>
  <c r="AL490" i="7" a="1"/>
  <c r="AL490" i="7" s="1"/>
  <c r="AL321" i="7" a="1"/>
  <c r="AL321" i="7" s="1"/>
  <c r="AL309" i="7" a="1"/>
  <c r="AL309" i="7" s="1"/>
  <c r="AL821" i="7" a="1"/>
  <c r="AL821" i="7" s="1"/>
  <c r="AL371" i="7" a="1"/>
  <c r="AL371" i="7" s="1"/>
  <c r="AL312" i="7" a="1"/>
  <c r="AL312" i="7" s="1"/>
  <c r="AL604" i="7" a="1"/>
  <c r="AL604" i="7" s="1"/>
  <c r="AL175" i="7" a="1"/>
  <c r="AL175" i="7" s="1"/>
  <c r="AL586" i="7" a="1"/>
  <c r="AL586" i="7" s="1"/>
  <c r="AL582" i="7" a="1"/>
  <c r="AL582" i="7" s="1"/>
  <c r="AL149" i="7" a="1"/>
  <c r="AL149" i="7" s="1"/>
  <c r="AL862" i="7" a="1"/>
  <c r="AL862" i="7" s="1"/>
  <c r="AL392" i="7" a="1"/>
  <c r="AL392" i="7" s="1"/>
  <c r="AL482" i="7" a="1"/>
  <c r="AL482" i="7" s="1"/>
  <c r="AL657" i="7" a="1"/>
  <c r="AL657" i="7" s="1"/>
  <c r="AL480" i="7" a="1"/>
  <c r="AL480" i="7" s="1"/>
  <c r="AL942" i="7" a="1"/>
  <c r="AL942" i="7" s="1"/>
  <c r="AL567" i="7" a="1"/>
  <c r="AL567" i="7" s="1"/>
  <c r="AL406" i="7" a="1"/>
  <c r="AL406" i="7" s="1"/>
  <c r="AL349" i="7" a="1"/>
  <c r="AL349" i="7" s="1"/>
  <c r="AL431" i="7" a="1"/>
  <c r="AL431" i="7" s="1"/>
  <c r="AL186" i="7" a="1"/>
  <c r="AL186" i="7" s="1"/>
  <c r="AL470" i="7" a="1"/>
  <c r="AL470" i="7" s="1"/>
  <c r="AL317" i="7" a="1"/>
  <c r="AL317" i="7" s="1"/>
  <c r="AL700" i="7" a="1"/>
  <c r="AL700" i="7" s="1"/>
  <c r="AL985" i="7" a="1"/>
  <c r="AL985" i="7" s="1"/>
  <c r="AL834" i="7" a="1"/>
  <c r="AL834" i="7" s="1"/>
  <c r="AL495" i="7" a="1"/>
  <c r="AL495" i="7" s="1"/>
  <c r="AL228" i="7" a="1"/>
  <c r="AL228" i="7" s="1"/>
  <c r="AL260" i="7" a="1"/>
  <c r="AL260" i="7" s="1"/>
  <c r="AL379" i="7" a="1"/>
  <c r="AL379" i="7" s="1"/>
  <c r="AL575" i="7" a="1"/>
  <c r="AL575" i="7" s="1"/>
  <c r="AL908" i="7" a="1"/>
  <c r="AL908" i="7" s="1"/>
  <c r="AL672" i="7" a="1"/>
  <c r="AL672" i="7" s="1"/>
  <c r="AL142" i="7" a="1"/>
  <c r="AL142" i="7" s="1"/>
  <c r="AL512" i="7" a="1"/>
  <c r="AL512" i="7" s="1"/>
  <c r="AL462" i="7" a="1"/>
  <c r="AL462" i="7" s="1"/>
  <c r="AL905" i="7" a="1"/>
  <c r="AL905" i="7" s="1"/>
  <c r="AL478" i="7" a="1"/>
  <c r="AL478" i="7" s="1"/>
  <c r="AL261" i="7" a="1"/>
  <c r="AL261" i="7" s="1"/>
  <c r="AL992" i="7" a="1"/>
  <c r="AL992" i="7" s="1"/>
  <c r="AL633" i="7" a="1"/>
  <c r="AL633" i="7" s="1"/>
  <c r="AL640" i="7" a="1"/>
  <c r="AL640" i="7" s="1"/>
  <c r="AL873" i="7" a="1"/>
  <c r="AL873" i="7" s="1"/>
  <c r="AL842" i="7" a="1"/>
  <c r="AL842" i="7" s="1"/>
  <c r="AL230" i="7" a="1"/>
  <c r="AL230" i="7" s="1"/>
  <c r="AL117" i="7" a="1"/>
  <c r="AL117" i="7" s="1"/>
  <c r="AL125" i="7" a="1"/>
  <c r="AL125" i="7" s="1"/>
  <c r="AL167" i="7" a="1"/>
  <c r="AL167" i="7" s="1"/>
  <c r="AL858" i="7" a="1"/>
  <c r="AL858" i="7" s="1"/>
  <c r="AL646" i="7" a="1"/>
  <c r="AL646" i="7" s="1"/>
  <c r="AL729" i="7" a="1"/>
  <c r="AL729" i="7" s="1"/>
  <c r="AL669" i="7" a="1"/>
  <c r="AL669" i="7" s="1"/>
  <c r="AL591" i="7" a="1"/>
  <c r="AL591" i="7" s="1"/>
  <c r="AL118" i="7" a="1"/>
  <c r="AL118" i="7" s="1"/>
  <c r="AO118" i="7" s="1"/>
  <c r="AL829" i="7" a="1"/>
  <c r="AL829" i="7" s="1"/>
  <c r="AL722" i="7" a="1"/>
  <c r="AL722" i="7" s="1"/>
  <c r="AL711" i="7" a="1"/>
  <c r="AL711" i="7" s="1"/>
  <c r="AL666" i="7" a="1"/>
  <c r="AL666" i="7" s="1"/>
  <c r="AL980" i="7" a="1"/>
  <c r="AL980" i="7" s="1"/>
  <c r="AL927" i="7" a="1"/>
  <c r="AL927" i="7" s="1"/>
  <c r="AL168" i="7" a="1"/>
  <c r="AL168" i="7" s="1"/>
  <c r="AL500" i="7" a="1"/>
  <c r="AL500" i="7" s="1"/>
  <c r="AL350" i="7" a="1"/>
  <c r="AL350" i="7" s="1"/>
  <c r="AL214" i="7" a="1"/>
  <c r="AL214" i="7" s="1"/>
  <c r="AL807" i="7" a="1"/>
  <c r="AL807" i="7" s="1"/>
  <c r="AO807" i="7" s="1"/>
  <c r="AL603" i="7" a="1"/>
  <c r="AL603" i="7" s="1"/>
  <c r="AL627" i="7" a="1"/>
  <c r="AL627" i="7" s="1"/>
  <c r="AL327" i="7" a="1"/>
  <c r="AL327" i="7" s="1"/>
  <c r="AL623" i="7" a="1"/>
  <c r="AL623" i="7" s="1"/>
  <c r="AL459" i="7" a="1"/>
  <c r="AL459" i="7" s="1"/>
  <c r="AL243" i="7" a="1"/>
  <c r="AL243" i="7" s="1"/>
  <c r="AL979" i="7" a="1"/>
  <c r="AL979" i="7" s="1"/>
  <c r="AL720" i="7" a="1"/>
  <c r="AL720" i="7" s="1"/>
  <c r="AL526" i="7" a="1"/>
  <c r="AL526" i="7" s="1"/>
  <c r="AL401" i="7" a="1"/>
  <c r="AL401" i="7" s="1"/>
  <c r="AL294" i="7" a="1"/>
  <c r="AL294" i="7" s="1"/>
  <c r="AL199" i="7" a="1"/>
  <c r="AL199" i="7" s="1"/>
  <c r="AL635" i="7" a="1"/>
  <c r="AL635" i="7" s="1"/>
  <c r="AL875" i="7" a="1"/>
  <c r="AL875" i="7" s="1"/>
  <c r="AL791" i="7" a="1"/>
  <c r="AL791" i="7" s="1"/>
  <c r="AL966" i="7" a="1"/>
  <c r="AL966" i="7" s="1"/>
  <c r="AL244" i="7" a="1"/>
  <c r="AL244" i="7" s="1"/>
  <c r="AL619" i="7" a="1"/>
  <c r="AL619" i="7" s="1"/>
  <c r="AL541" i="7" a="1"/>
  <c r="AL541" i="7" s="1"/>
  <c r="AL206" i="7" a="1"/>
  <c r="AL206" i="7" s="1"/>
  <c r="AL955" i="7" a="1"/>
  <c r="AL955" i="7" s="1"/>
  <c r="AL191" i="7" a="1"/>
  <c r="AL191" i="7" s="1"/>
  <c r="AL457" i="7" a="1"/>
  <c r="AL457" i="7" s="1"/>
  <c r="AL987" i="7" a="1"/>
  <c r="AL987" i="7" s="1"/>
  <c r="AL725" i="7" a="1"/>
  <c r="AL725" i="7" s="1"/>
  <c r="AL509" i="7" a="1"/>
  <c r="AL509" i="7" s="1"/>
  <c r="AL437" i="7" a="1"/>
  <c r="AL437" i="7" s="1"/>
  <c r="AL225" i="7" a="1"/>
  <c r="AL225" i="7" s="1"/>
  <c r="AL595" i="7" a="1"/>
  <c r="AL595" i="7" s="1"/>
  <c r="AL144" i="7" a="1"/>
  <c r="AL144" i="7" s="1"/>
  <c r="AL497" i="7" a="1"/>
  <c r="AL497" i="7" s="1"/>
  <c r="AL207" i="7" a="1"/>
  <c r="AL207" i="7" s="1"/>
  <c r="AL883" i="7" a="1"/>
  <c r="AL883" i="7" s="1"/>
  <c r="AL342" i="7" a="1"/>
  <c r="AL342" i="7" s="1"/>
  <c r="AL391" i="7" a="1"/>
  <c r="AL391" i="7" s="1"/>
  <c r="AL960" i="7" a="1"/>
  <c r="AL960" i="7" s="1"/>
  <c r="AL438" i="7" a="1"/>
  <c r="AL438" i="7" s="1"/>
  <c r="AL721" i="7" a="1"/>
  <c r="AL721" i="7" s="1"/>
  <c r="AL172" i="7" a="1"/>
  <c r="AL172" i="7" s="1"/>
  <c r="AL409" i="7" a="1"/>
  <c r="AL409" i="7" s="1"/>
  <c r="AL334" i="7" a="1"/>
  <c r="AL334" i="7" s="1"/>
  <c r="AL365" i="7" a="1"/>
  <c r="AL365" i="7" s="1"/>
  <c r="AL579" i="7" a="1"/>
  <c r="AL579" i="7" s="1"/>
  <c r="AL449" i="7" a="1"/>
  <c r="AL449" i="7" s="1"/>
  <c r="AL549" i="7" a="1"/>
  <c r="AL549" i="7" s="1"/>
  <c r="AL266" i="7" a="1"/>
  <c r="AL266" i="7" s="1"/>
  <c r="AL428" i="7" a="1"/>
  <c r="AL428" i="7" s="1"/>
  <c r="AL136" i="7" a="1"/>
  <c r="AL136" i="7" s="1"/>
  <c r="AL1008" i="7" a="1"/>
  <c r="AL1008" i="7" s="1"/>
  <c r="AL993" i="7" a="1"/>
  <c r="AL993" i="7" s="1"/>
  <c r="AL523" i="7" a="1"/>
  <c r="AL523" i="7" s="1"/>
  <c r="AL972" i="7" a="1"/>
  <c r="AL972" i="7" s="1"/>
  <c r="AL471" i="7" a="1"/>
  <c r="AL471" i="7" s="1"/>
  <c r="AL899" i="7" a="1"/>
  <c r="AL899" i="7" s="1"/>
  <c r="AL434" i="7" a="1"/>
  <c r="AL434" i="7" s="1"/>
  <c r="AL989" i="7" a="1"/>
  <c r="AL989" i="7" s="1"/>
  <c r="AL247" i="7" a="1"/>
  <c r="AL247" i="7" s="1"/>
  <c r="AL1012" i="7" a="1"/>
  <c r="AL1012" i="7" s="1"/>
  <c r="AL739" i="7" a="1"/>
  <c r="AL739" i="7" s="1"/>
  <c r="AL548" i="7" a="1"/>
  <c r="AL548" i="7" s="1"/>
  <c r="AL557" i="7" a="1"/>
  <c r="AL557" i="7" s="1"/>
  <c r="AL944" i="7" a="1"/>
  <c r="AL944" i="7" s="1"/>
  <c r="AL900" i="7" a="1"/>
  <c r="AL900" i="7" s="1"/>
  <c r="AL581" i="7" a="1"/>
  <c r="AL581" i="7" s="1"/>
  <c r="AL848" i="7" a="1"/>
  <c r="AL848" i="7" s="1"/>
  <c r="AL697" i="7" a="1"/>
  <c r="AL697" i="7" s="1"/>
  <c r="AL888" i="7" a="1"/>
  <c r="AL888" i="7" s="1"/>
  <c r="AL390" i="7" a="1"/>
  <c r="AL390" i="7" s="1"/>
  <c r="AL476" i="7" a="1"/>
  <c r="AL476" i="7" s="1"/>
  <c r="AL812" i="7" a="1"/>
  <c r="AL812" i="7" s="1"/>
  <c r="AL374" i="7" a="1"/>
  <c r="AL374" i="7" s="1"/>
  <c r="AL460" i="7" a="1"/>
  <c r="AL460" i="7" s="1"/>
  <c r="AL435" i="7" a="1"/>
  <c r="AL435" i="7" s="1"/>
  <c r="AL935" i="7" a="1"/>
  <c r="AL935" i="7" s="1"/>
  <c r="AL606" i="7" a="1"/>
  <c r="AL606" i="7" s="1"/>
  <c r="AL487" i="7" a="1"/>
  <c r="AL487" i="7" s="1"/>
  <c r="AL681" i="7" a="1"/>
  <c r="AL681" i="7" s="1"/>
  <c r="AL221" i="7" a="1"/>
  <c r="AL221" i="7" s="1"/>
  <c r="AL837" i="7" a="1"/>
  <c r="AL837" i="7" s="1"/>
  <c r="AL978" i="7" a="1"/>
  <c r="AL978" i="7" s="1"/>
  <c r="AL432" i="7" a="1"/>
  <c r="AL432" i="7" s="1"/>
  <c r="AL151" i="7" a="1"/>
  <c r="AL151" i="7" s="1"/>
  <c r="AL930" i="7" a="1"/>
  <c r="AL930" i="7" s="1"/>
  <c r="AL477" i="7" a="1"/>
  <c r="AL477" i="7" s="1"/>
  <c r="AL836" i="7" a="1"/>
  <c r="AL836" i="7" s="1"/>
  <c r="AL277" i="7" a="1"/>
  <c r="AL277" i="7" s="1"/>
  <c r="AL784" i="7" a="1"/>
  <c r="AL784" i="7" s="1"/>
  <c r="AL164" i="7" a="1"/>
  <c r="AL164" i="7" s="1"/>
  <c r="AL903" i="7" a="1"/>
  <c r="AL903" i="7" s="1"/>
  <c r="AL220" i="7" a="1"/>
  <c r="AL220" i="7" s="1"/>
  <c r="AL241" i="7" a="1"/>
  <c r="AL241" i="7" s="1"/>
  <c r="AL264" i="7" a="1"/>
  <c r="AL264" i="7" s="1"/>
  <c r="AL157" i="7" a="1"/>
  <c r="AL157" i="7" s="1"/>
  <c r="AL403" i="7" a="1"/>
  <c r="AL403" i="7" s="1"/>
  <c r="AO403" i="7" s="1"/>
  <c r="AL945" i="7" a="1"/>
  <c r="AL945" i="7" s="1"/>
  <c r="AL1003" i="7" a="1"/>
  <c r="AL1003" i="7" s="1"/>
  <c r="AL302" i="7" a="1"/>
  <c r="AL302" i="7" s="1"/>
  <c r="AL713" i="7" a="1"/>
  <c r="AL713" i="7" s="1"/>
  <c r="AL607" i="7" a="1"/>
  <c r="AL607" i="7" s="1"/>
  <c r="AL255" i="7" a="1"/>
  <c r="AL255" i="7" s="1"/>
  <c r="AL116" i="7" a="1"/>
  <c r="AL116" i="7" s="1"/>
  <c r="AL513" i="7" a="1"/>
  <c r="AL513" i="7" s="1"/>
  <c r="AL941" i="7" a="1"/>
  <c r="AL941" i="7" s="1"/>
  <c r="AL537" i="7" a="1"/>
  <c r="AL537" i="7" s="1"/>
  <c r="AL558" i="7" a="1"/>
  <c r="AL558" i="7" s="1"/>
  <c r="AL169" i="7" a="1"/>
  <c r="AL169" i="7" s="1"/>
  <c r="AL856" i="7" a="1"/>
  <c r="AL856" i="7" s="1"/>
  <c r="AL893" i="7" a="1"/>
  <c r="AL893" i="7" s="1"/>
  <c r="AL723" i="7" a="1"/>
  <c r="AL723" i="7" s="1"/>
  <c r="AL527" i="7" a="1"/>
  <c r="AL527" i="7" s="1"/>
  <c r="AL256" i="7" a="1"/>
  <c r="AL256" i="7" s="1"/>
  <c r="AL353" i="7" a="1"/>
  <c r="AL353" i="7" s="1"/>
  <c r="AL605" i="7" a="1"/>
  <c r="AL605" i="7" s="1"/>
  <c r="AL863" i="7" a="1"/>
  <c r="AL863" i="7" s="1"/>
  <c r="AL753" i="7" a="1"/>
  <c r="AL753" i="7" s="1"/>
  <c r="R101" i="7"/>
  <c r="S101" i="7" s="1" a="1"/>
  <c r="S101" i="7" s="1"/>
  <c r="AL115" i="7" a="1"/>
  <c r="AL115" i="7" s="1"/>
  <c r="AL718" i="7" a="1"/>
  <c r="AL718" i="7" s="1"/>
  <c r="AL811" i="7" a="1"/>
  <c r="AL811" i="7" s="1"/>
  <c r="AL251" i="7" a="1"/>
  <c r="AL251" i="7" s="1"/>
  <c r="AL662" i="7" a="1"/>
  <c r="AL662" i="7" s="1"/>
  <c r="AL452" i="7" a="1"/>
  <c r="AL452" i="7" s="1"/>
  <c r="AL981" i="7" a="1"/>
  <c r="AL981" i="7" s="1"/>
  <c r="AL572" i="7" a="1"/>
  <c r="AL572" i="7" s="1"/>
  <c r="AL325" i="7" a="1"/>
  <c r="AL325" i="7" s="1"/>
  <c r="AL422" i="7" a="1"/>
  <c r="AL422" i="7" s="1"/>
  <c r="AL553" i="7" a="1"/>
  <c r="AL553" i="7" s="1"/>
  <c r="AL529" i="7" a="1"/>
  <c r="AL529" i="7" s="1"/>
  <c r="AL150" i="7" a="1"/>
  <c r="AL150" i="7" s="1"/>
  <c r="AL773" i="7" a="1"/>
  <c r="AL773" i="7" s="1"/>
  <c r="AL295" i="7" a="1"/>
  <c r="AL295" i="7" s="1"/>
  <c r="AL925" i="7" a="1"/>
  <c r="AL925" i="7" s="1"/>
  <c r="AL395" i="7" a="1"/>
  <c r="AL395" i="7" s="1"/>
  <c r="AL896" i="7" a="1"/>
  <c r="AL896" i="7" s="1"/>
  <c r="AL802" i="7" a="1"/>
  <c r="AL802" i="7" s="1"/>
  <c r="AL772" i="7" a="1"/>
  <c r="AL772" i="7" s="1"/>
  <c r="AL152" i="7" a="1"/>
  <c r="AL152" i="7" s="1"/>
  <c r="AL976" i="7" a="1"/>
  <c r="AL976" i="7" s="1"/>
  <c r="AL112" i="7" a="1"/>
  <c r="AL112" i="7" s="1"/>
  <c r="AL464" i="7" a="1"/>
  <c r="AL464" i="7" s="1"/>
  <c r="AL202" i="7" a="1"/>
  <c r="AL202" i="7" s="1"/>
  <c r="AL455" i="7" a="1"/>
  <c r="AL455" i="7" s="1"/>
  <c r="AL1009" i="7" a="1"/>
  <c r="AL1009" i="7" s="1"/>
  <c r="AL703" i="7" a="1"/>
  <c r="AL703" i="7" s="1"/>
  <c r="AL195" i="7" a="1"/>
  <c r="AL195" i="7" s="1"/>
  <c r="AL872" i="7" a="1"/>
  <c r="AL872" i="7" s="1"/>
  <c r="AL254" i="7" a="1"/>
  <c r="AL254" i="7" s="1"/>
  <c r="AL625" i="7" a="1"/>
  <c r="AL625" i="7" s="1"/>
  <c r="AL808" i="7" a="1"/>
  <c r="AL808" i="7" s="1"/>
  <c r="AL770" i="7" a="1"/>
  <c r="AL770" i="7" s="1"/>
  <c r="AL570" i="7" a="1"/>
  <c r="AL570" i="7" s="1"/>
  <c r="AL965" i="7" a="1"/>
  <c r="AL965" i="7" s="1"/>
  <c r="AL921" i="7" a="1"/>
  <c r="AL921" i="7" s="1"/>
  <c r="AL670" i="7" a="1"/>
  <c r="AL670" i="7" s="1"/>
  <c r="AL923" i="7" a="1"/>
  <c r="AL923" i="7" s="1"/>
  <c r="AL789" i="7" a="1"/>
  <c r="AL789" i="7" s="1"/>
  <c r="AL626" i="7" a="1"/>
  <c r="AL626" i="7" s="1"/>
  <c r="AL213" i="7" a="1"/>
  <c r="AL213" i="7" s="1"/>
  <c r="AL474" i="7" a="1"/>
  <c r="AL474" i="7" s="1"/>
  <c r="AL163" i="7" a="1"/>
  <c r="AL163" i="7" s="1"/>
  <c r="AL300" i="7" a="1"/>
  <c r="AL300" i="7" s="1"/>
  <c r="AL419" i="7" a="1"/>
  <c r="AL419" i="7" s="1"/>
  <c r="AL458" i="7" a="1"/>
  <c r="AL458" i="7" s="1"/>
  <c r="AL676" i="7" a="1"/>
  <c r="AL676" i="7" s="1"/>
  <c r="AL453" i="7" a="1"/>
  <c r="AL453" i="7" s="1"/>
  <c r="AL427" i="7" a="1"/>
  <c r="AL427" i="7" s="1"/>
  <c r="AL364" i="7" a="1"/>
  <c r="AL364" i="7" s="1"/>
  <c r="AL440" i="7" a="1"/>
  <c r="AL440" i="7" s="1"/>
  <c r="AL143" i="7" a="1"/>
  <c r="AL143" i="7" s="1"/>
  <c r="AL731" i="7" a="1"/>
  <c r="AL731" i="7" s="1"/>
  <c r="AL418" i="7" a="1"/>
  <c r="AL418" i="7" s="1"/>
  <c r="AL360" i="7" a="1"/>
  <c r="AL360" i="7" s="1"/>
  <c r="AL797" i="7" a="1"/>
  <c r="AL797" i="7" s="1"/>
  <c r="AL801" i="7" a="1"/>
  <c r="AL801" i="7" s="1"/>
  <c r="AL398" i="7" a="1"/>
  <c r="AL398" i="7" s="1"/>
  <c r="AL984" i="7" a="1"/>
  <c r="AL984" i="7" s="1"/>
  <c r="AL832" i="7" a="1"/>
  <c r="AL832" i="7" s="1"/>
  <c r="AL375" i="7" a="1"/>
  <c r="AL375" i="7" s="1"/>
  <c r="AL468" i="7" a="1"/>
  <c r="AL468" i="7" s="1"/>
  <c r="AL938" i="7" a="1"/>
  <c r="AL938" i="7" s="1"/>
  <c r="AL827" i="7" a="1"/>
  <c r="AL827" i="7" s="1"/>
  <c r="AL798" i="7" a="1"/>
  <c r="AL798" i="7" s="1"/>
  <c r="AL267" i="7" a="1"/>
  <c r="AL267" i="7" s="1"/>
  <c r="AL916" i="7" a="1"/>
  <c r="AL916" i="7" s="1"/>
  <c r="AL707" i="7" a="1"/>
  <c r="AL707" i="7" s="1"/>
  <c r="AL929" i="7" a="1"/>
  <c r="AL929" i="7" s="1"/>
  <c r="AL515" i="7" a="1"/>
  <c r="AL515" i="7" s="1"/>
  <c r="AL997" i="7" a="1"/>
  <c r="AL997" i="7" s="1"/>
  <c r="AL771" i="7" a="1"/>
  <c r="AL771" i="7" s="1"/>
  <c r="AL806" i="7" a="1"/>
  <c r="AL806" i="7" s="1"/>
  <c r="AL377" i="7" a="1"/>
  <c r="AL377" i="7" s="1"/>
  <c r="AL259" i="7" a="1"/>
  <c r="AL259" i="7" s="1"/>
  <c r="AL996" i="7" a="1"/>
  <c r="AL996" i="7" s="1"/>
  <c r="AL639" i="7" a="1"/>
  <c r="AL639" i="7" s="1"/>
  <c r="AL869" i="7" a="1"/>
  <c r="AL869" i="7" s="1"/>
  <c r="AL180" i="7" a="1"/>
  <c r="AL180" i="7" s="1"/>
  <c r="AL906" i="7" a="1"/>
  <c r="AL906" i="7" s="1"/>
  <c r="AL867" i="7" a="1"/>
  <c r="AL867" i="7" s="1"/>
  <c r="AL420" i="7" a="1"/>
  <c r="AL420" i="7" s="1"/>
  <c r="AL805" i="7" a="1"/>
  <c r="AL805" i="7" s="1"/>
  <c r="AL454" i="7" a="1"/>
  <c r="AL454" i="7" s="1"/>
  <c r="AL498" i="7" a="1"/>
  <c r="AL498" i="7" s="1"/>
  <c r="AL1007" i="7" a="1"/>
  <c r="AL1007" i="7" s="1"/>
  <c r="AL229" i="7" a="1"/>
  <c r="AL229" i="7" s="1"/>
  <c r="AL226" i="7" a="1"/>
  <c r="AL226" i="7" s="1"/>
  <c r="AL429" i="7" a="1"/>
  <c r="AL429" i="7" s="1"/>
  <c r="AO429" i="7" s="1"/>
  <c r="AL372" i="7" a="1"/>
  <c r="AL372" i="7" s="1"/>
  <c r="AL346" i="7" a="1"/>
  <c r="AL346" i="7" s="1"/>
  <c r="AL456" i="7" a="1"/>
  <c r="AL456" i="7" s="1"/>
  <c r="AL1013" i="7" a="1"/>
  <c r="AL1013" i="7" s="1"/>
  <c r="AL659" i="7" a="1"/>
  <c r="AL659" i="7" s="1"/>
  <c r="AL968" i="7" a="1"/>
  <c r="AL968" i="7" s="1"/>
  <c r="AL748" i="7" a="1"/>
  <c r="AL748" i="7" s="1"/>
  <c r="AL937" i="7" a="1"/>
  <c r="AL937" i="7" s="1"/>
  <c r="AL335" i="7" a="1"/>
  <c r="AL335" i="7" s="1"/>
  <c r="AL162" i="7" a="1"/>
  <c r="AL162" i="7" s="1"/>
  <c r="AL795" i="7" a="1"/>
  <c r="AL795" i="7" s="1"/>
  <c r="AL907" i="7" a="1"/>
  <c r="AL907" i="7" s="1"/>
  <c r="AL250" i="7" a="1"/>
  <c r="AL250" i="7" s="1"/>
  <c r="AL790" i="7" a="1"/>
  <c r="AL790" i="7" s="1"/>
  <c r="AL299" i="7" a="1"/>
  <c r="AL299" i="7" s="1"/>
  <c r="AL324" i="7" a="1"/>
  <c r="AL324" i="7" s="1"/>
  <c r="AL387" i="7" a="1"/>
  <c r="AL387" i="7" s="1"/>
  <c r="AL501" i="7" a="1"/>
  <c r="AL501" i="7" s="1"/>
  <c r="AL298" i="7" a="1"/>
  <c r="AL298" i="7" s="1"/>
  <c r="AL563" i="7" a="1"/>
  <c r="AL563" i="7" s="1"/>
  <c r="AL227" i="7" a="1"/>
  <c r="AL227" i="7" s="1"/>
  <c r="AL630" i="7" a="1"/>
  <c r="AL630" i="7" s="1"/>
  <c r="AL469" i="7" a="1"/>
  <c r="AL469" i="7" s="1"/>
  <c r="AL234" i="7" a="1"/>
  <c r="AL234" i="7" s="1"/>
  <c r="AL426" i="7" a="1"/>
  <c r="AL426" i="7" s="1"/>
  <c r="AL843" i="7" a="1"/>
  <c r="AL843" i="7" s="1"/>
  <c r="AL283" i="7" a="1"/>
  <c r="AL283" i="7" s="1"/>
  <c r="AL369" i="7" a="1"/>
  <c r="AL369" i="7" s="1"/>
  <c r="AL665" i="7" a="1"/>
  <c r="AL665" i="7" s="1"/>
  <c r="AL939" i="7" a="1"/>
  <c r="AL939" i="7" s="1"/>
  <c r="AL127" i="7" a="1"/>
  <c r="AL127" i="7" s="1"/>
  <c r="AL153" i="7" a="1"/>
  <c r="AL153" i="7" s="1"/>
  <c r="AL472" i="7" a="1"/>
  <c r="AL472" i="7" s="1"/>
  <c r="AL494" i="7" a="1"/>
  <c r="AL494" i="7" s="1"/>
  <c r="AL571" i="7" a="1"/>
  <c r="AL571" i="7" s="1"/>
  <c r="AL516" i="7" a="1"/>
  <c r="AL516" i="7" s="1"/>
  <c r="AL544" i="7" a="1"/>
  <c r="AL544" i="7" s="1"/>
  <c r="AL655" i="7" a="1"/>
  <c r="AL655" i="7" s="1"/>
  <c r="AL781" i="7" a="1"/>
  <c r="AL781" i="7" s="1"/>
  <c r="AL608" i="7" a="1"/>
  <c r="AL608" i="7" s="1"/>
  <c r="AL491" i="7" a="1"/>
  <c r="AL491" i="7" s="1"/>
  <c r="AL388" i="7" a="1"/>
  <c r="AL388" i="7" s="1"/>
  <c r="AL514" i="7" a="1"/>
  <c r="AL514" i="7" s="1"/>
  <c r="AL877" i="7" a="1"/>
  <c r="AL877" i="7" s="1"/>
  <c r="AL404" i="7" a="1"/>
  <c r="AL404" i="7" s="1"/>
  <c r="AL443" i="7" a="1"/>
  <c r="AL443" i="7" s="1"/>
  <c r="AL889" i="7" a="1"/>
  <c r="AL889" i="7" s="1"/>
  <c r="AL886" i="7" a="1"/>
  <c r="AL886" i="7" s="1"/>
  <c r="AL683" i="7" a="1"/>
  <c r="AL683" i="7" s="1"/>
  <c r="AL911" i="7" a="1"/>
  <c r="AL911" i="7" s="1"/>
  <c r="AO911" i="7" s="1"/>
  <c r="AL416" i="7" a="1"/>
  <c r="AL416" i="7" s="1"/>
  <c r="AL129" i="7" a="1"/>
  <c r="AL129" i="7" s="1"/>
  <c r="AO129" i="7" s="1"/>
  <c r="AL742" i="7" a="1"/>
  <c r="AL742" i="7" s="1"/>
  <c r="AL737" i="7" a="1"/>
  <c r="AL737" i="7" s="1"/>
  <c r="AL540" i="7" a="1"/>
  <c r="AL540" i="7" s="1"/>
  <c r="AL273" i="7" a="1"/>
  <c r="AL273" i="7" s="1"/>
  <c r="AL724" i="7" a="1"/>
  <c r="AL724" i="7" s="1"/>
  <c r="AL394" i="7" a="1"/>
  <c r="AL394" i="7" s="1"/>
  <c r="AL898" i="7" a="1"/>
  <c r="AL898" i="7" s="1"/>
  <c r="AL1014" i="7" a="1"/>
  <c r="AL1014" i="7" s="1"/>
  <c r="AL222" i="7" a="1"/>
  <c r="AL222" i="7" s="1"/>
  <c r="AO222" i="7" s="1"/>
  <c r="AL502" i="7" a="1"/>
  <c r="AL502" i="7" s="1"/>
  <c r="AL887" i="7" a="1"/>
  <c r="AL887" i="7" s="1"/>
  <c r="AL170" i="7" a="1"/>
  <c r="AL170" i="7" s="1"/>
  <c r="AL647" i="7" a="1"/>
  <c r="AL647" i="7" s="1"/>
  <c r="AL383" i="7" a="1"/>
  <c r="AL383" i="7" s="1"/>
  <c r="AL777" i="7" a="1"/>
  <c r="AL777" i="7" s="1"/>
  <c r="AL740" i="7" a="1"/>
  <c r="AL740" i="7" s="1"/>
  <c r="AL695" i="7" a="1"/>
  <c r="AL695" i="7" s="1"/>
  <c r="AL878" i="7" a="1"/>
  <c r="AL878" i="7" s="1"/>
  <c r="AL847" i="7" a="1"/>
  <c r="AL847" i="7" s="1"/>
  <c r="AL296" i="7" a="1"/>
  <c r="AL296" i="7" s="1"/>
  <c r="AL792" i="7" a="1"/>
  <c r="AL792" i="7" s="1"/>
  <c r="AL505" i="7" a="1"/>
  <c r="AL505" i="7" s="1"/>
  <c r="AL952" i="7" a="1"/>
  <c r="AL952" i="7" s="1"/>
  <c r="AL189" i="7" a="1"/>
  <c r="AL189" i="7" s="1"/>
  <c r="AL963" i="7" a="1"/>
  <c r="AL963" i="7" s="1"/>
  <c r="AL696" i="7" a="1"/>
  <c r="AL696" i="7" s="1"/>
  <c r="AO696" i="7" s="1"/>
  <c r="AL584" i="7" a="1"/>
  <c r="AL584" i="7" s="1"/>
  <c r="AL994" i="7" a="1"/>
  <c r="AL994" i="7" s="1"/>
  <c r="AL568" i="7" a="1"/>
  <c r="AL568" i="7" s="1"/>
  <c r="AL820" i="7" a="1"/>
  <c r="AL820" i="7" s="1"/>
  <c r="AL347" i="7" a="1"/>
  <c r="AL347" i="7" s="1"/>
  <c r="AL532" i="7" a="1"/>
  <c r="AL532" i="7" s="1"/>
  <c r="AL951" i="7" a="1"/>
  <c r="AL951" i="7" s="1"/>
  <c r="AL562" i="7" a="1"/>
  <c r="AL562" i="7" s="1"/>
  <c r="AL539" i="7" a="1"/>
  <c r="AL539" i="7" s="1"/>
  <c r="AL857" i="7" a="1"/>
  <c r="AL857" i="7" s="1"/>
  <c r="AL209" i="7" a="1"/>
  <c r="AL209" i="7" s="1"/>
  <c r="AL823" i="7" a="1"/>
  <c r="AL823" i="7" s="1"/>
  <c r="AL531" i="7" a="1"/>
  <c r="AL531" i="7" s="1"/>
  <c r="AL134" i="7" a="1"/>
  <c r="AL134" i="7" s="1"/>
  <c r="AL988" i="7" a="1"/>
  <c r="AL988" i="7" s="1"/>
  <c r="AL559" i="7" a="1"/>
  <c r="AL559" i="7" s="1"/>
  <c r="AL177" i="7" a="1"/>
  <c r="AL177" i="7" s="1"/>
  <c r="AL706" i="7" a="1"/>
  <c r="AL706" i="7" s="1"/>
  <c r="AL257" i="7" a="1"/>
  <c r="AL257" i="7" s="1"/>
  <c r="AL154" i="7" a="1"/>
  <c r="AL154" i="7" s="1"/>
  <c r="AL370" i="7" a="1"/>
  <c r="AL370" i="7" s="1"/>
  <c r="AL830" i="7" a="1"/>
  <c r="AL830" i="7" s="1"/>
  <c r="AL786" i="7" a="1"/>
  <c r="AL786" i="7" s="1"/>
  <c r="AL617" i="7" a="1"/>
  <c r="AL617" i="7" s="1"/>
  <c r="AL496" i="7" a="1"/>
  <c r="AL496" i="7" s="1"/>
  <c r="AO496" i="7" s="1"/>
  <c r="AL196" i="7" a="1"/>
  <c r="AL196" i="7" s="1"/>
  <c r="AL320" i="7" a="1"/>
  <c r="AL320" i="7" s="1"/>
  <c r="AL328" i="7" a="1"/>
  <c r="AL328" i="7" s="1"/>
  <c r="AL126" i="7" a="1"/>
  <c r="AL126" i="7" s="1"/>
  <c r="AL649" i="7" a="1"/>
  <c r="AL649" i="7" s="1"/>
  <c r="AL165" i="7" a="1"/>
  <c r="AL165" i="7" s="1"/>
  <c r="AL910" i="7" a="1"/>
  <c r="AL910" i="7" s="1"/>
  <c r="AL600" i="7" a="1"/>
  <c r="AL600" i="7" s="1"/>
  <c r="AL318" i="7" a="1"/>
  <c r="AL318" i="7" s="1"/>
  <c r="AL131" i="7" a="1"/>
  <c r="AL131" i="7" s="1"/>
  <c r="AL215" i="7" a="1"/>
  <c r="AL215" i="7" s="1"/>
  <c r="AL597" i="7" a="1"/>
  <c r="AL597" i="7" s="1"/>
  <c r="AL787" i="7" a="1"/>
  <c r="AL787" i="7" s="1"/>
  <c r="AL441" i="7" a="1"/>
  <c r="AL441" i="7" s="1"/>
  <c r="AL161" i="7" a="1"/>
  <c r="AL161" i="7" s="1"/>
  <c r="AO161" i="7" s="1"/>
  <c r="AL650" i="7" a="1"/>
  <c r="AL650" i="7" s="1"/>
  <c r="AL574" i="7" a="1"/>
  <c r="AL574" i="7" s="1"/>
  <c r="AL445" i="7" a="1"/>
  <c r="AL445" i="7" s="1"/>
  <c r="AL201" i="7" a="1"/>
  <c r="AL201" i="7" s="1"/>
  <c r="AL323" i="7" a="1"/>
  <c r="AL323" i="7" s="1"/>
  <c r="AL554" i="7" a="1"/>
  <c r="AL554" i="7" s="1"/>
  <c r="AL253" i="7" a="1"/>
  <c r="AL253" i="7" s="1"/>
  <c r="AL602" i="7" a="1"/>
  <c r="AL602" i="7" s="1"/>
  <c r="AL305" i="7" a="1"/>
  <c r="AL305" i="7" s="1"/>
  <c r="AL686" i="7" a="1"/>
  <c r="AL686" i="7" s="1"/>
  <c r="AL326" i="7" a="1"/>
  <c r="AL326" i="7" s="1"/>
  <c r="AL915" i="7" a="1"/>
  <c r="AL915" i="7" s="1"/>
  <c r="AL315" i="7" a="1"/>
  <c r="AL315" i="7" s="1"/>
  <c r="AL414" i="7" a="1"/>
  <c r="AL414" i="7" s="1"/>
  <c r="AL376" i="7" a="1"/>
  <c r="AL376" i="7" s="1"/>
  <c r="AL182" i="7" a="1"/>
  <c r="AL182" i="7" s="1"/>
  <c r="AL890" i="7" a="1"/>
  <c r="AL890" i="7" s="1"/>
  <c r="AL815" i="7" a="1"/>
  <c r="AL815" i="7" s="1"/>
  <c r="AL373" i="7" a="1"/>
  <c r="AL373" i="7" s="1"/>
  <c r="AL287" i="7" a="1"/>
  <c r="AL287" i="7" s="1"/>
  <c r="AL573" i="7" a="1"/>
  <c r="AL573" i="7" s="1"/>
  <c r="AL176" i="7" a="1"/>
  <c r="AL176" i="7" s="1"/>
  <c r="AL551" i="7" a="1"/>
  <c r="AL551" i="7" s="1"/>
  <c r="AL219" i="7" a="1"/>
  <c r="AL219" i="7" s="1"/>
  <c r="AL961" i="7" a="1"/>
  <c r="AL961" i="7" s="1"/>
  <c r="AL717" i="7" a="1"/>
  <c r="AL717" i="7" s="1"/>
  <c r="AL975" i="7" a="1"/>
  <c r="AL975" i="7" s="1"/>
  <c r="AL735" i="7" a="1"/>
  <c r="AL735" i="7" s="1"/>
  <c r="AL171" i="7" a="1"/>
  <c r="AL171" i="7" s="1"/>
  <c r="AL598" i="7" a="1"/>
  <c r="AL598" i="7" s="1"/>
  <c r="AL658" i="7" a="1"/>
  <c r="AL658" i="7" s="1"/>
  <c r="AL831" i="7" a="1"/>
  <c r="AL831" i="7" s="1"/>
  <c r="AL511" i="7" a="1"/>
  <c r="AL511" i="7" s="1"/>
  <c r="AL691" i="7" a="1"/>
  <c r="AL691" i="7" s="1"/>
  <c r="AL415" i="7" a="1"/>
  <c r="AL415" i="7" s="1"/>
  <c r="AL943" i="7" a="1"/>
  <c r="AL943" i="7" s="1"/>
  <c r="AL977" i="7" a="1"/>
  <c r="AL977" i="7" s="1"/>
  <c r="AL948" i="7" a="1"/>
  <c r="AL948" i="7" s="1"/>
  <c r="AL671" i="7" a="1"/>
  <c r="AL671" i="7" s="1"/>
  <c r="AL841" i="7" a="1"/>
  <c r="AL841" i="7" s="1"/>
  <c r="AL274" i="7" a="1"/>
  <c r="AL274" i="7" s="1"/>
  <c r="AL580" i="7" a="1"/>
  <c r="AL580" i="7" s="1"/>
  <c r="AL355" i="7" a="1"/>
  <c r="AL355" i="7" s="1"/>
  <c r="AL958" i="7" a="1"/>
  <c r="AL958" i="7" s="1"/>
  <c r="AL351" i="7" a="1"/>
  <c r="AL351" i="7" s="1"/>
  <c r="AL265" i="7" a="1"/>
  <c r="AL265" i="7" s="1"/>
  <c r="AL556" i="7" a="1"/>
  <c r="AL556" i="7" s="1"/>
  <c r="AL293" i="7" a="1"/>
  <c r="AL293" i="7" s="1"/>
  <c r="AL289" i="7" a="1"/>
  <c r="AL289" i="7" s="1"/>
  <c r="AL817" i="7" a="1"/>
  <c r="AL817" i="7" s="1"/>
  <c r="AL653" i="7" a="1"/>
  <c r="AL653" i="7" s="1"/>
  <c r="AL160" i="7" a="1"/>
  <c r="AL160" i="7" s="1"/>
  <c r="AL235" i="7" a="1"/>
  <c r="AL235" i="7" s="1"/>
  <c r="AL396" i="7" a="1"/>
  <c r="AL396" i="7" s="1"/>
  <c r="AL680" i="7" a="1"/>
  <c r="AL680" i="7" s="1"/>
  <c r="AL333" i="7" a="1"/>
  <c r="AL333" i="7" s="1"/>
  <c r="AL530" i="7" a="1"/>
  <c r="AL530" i="7" s="1"/>
  <c r="AL231" i="7" a="1"/>
  <c r="AL231" i="7" s="1"/>
  <c r="AL769" i="7" a="1"/>
  <c r="AL769" i="7" s="1"/>
  <c r="AL245" i="7" a="1"/>
  <c r="AL245" i="7" s="1"/>
  <c r="AL947" i="7" a="1"/>
  <c r="AL947" i="7" s="1"/>
  <c r="AL510" i="7" a="1"/>
  <c r="AL510" i="7" s="1"/>
  <c r="AO510" i="7" s="1"/>
  <c r="AL589" i="7" a="1"/>
  <c r="AL589" i="7" s="1"/>
  <c r="AO589" i="7" s="1"/>
  <c r="AL766" i="7" a="1"/>
  <c r="AL766" i="7" s="1"/>
  <c r="AL755" i="7" a="1"/>
  <c r="AL755" i="7" s="1"/>
  <c r="AL788" i="7" a="1"/>
  <c r="AL788" i="7" s="1"/>
  <c r="AL745" i="7" a="1"/>
  <c r="AL745" i="7" s="1"/>
  <c r="AL210" i="7" a="1"/>
  <c r="AL210" i="7" s="1"/>
  <c r="AL508" i="7" a="1"/>
  <c r="AL508" i="7" s="1"/>
  <c r="AL520" i="7" a="1"/>
  <c r="AL520" i="7" s="1"/>
  <c r="AL475" i="7" a="1"/>
  <c r="AL475" i="7" s="1"/>
  <c r="AL850" i="7" a="1"/>
  <c r="AL850" i="7" s="1"/>
  <c r="AL870" i="7" a="1"/>
  <c r="AL870" i="7" s="1"/>
  <c r="AL303" i="7" a="1"/>
  <c r="AL303" i="7" s="1"/>
  <c r="AO303" i="7" s="1"/>
  <c r="AL946" i="7" a="1"/>
  <c r="AL946" i="7" s="1"/>
  <c r="AL535" i="7" a="1"/>
  <c r="AL535" i="7" s="1"/>
  <c r="AL233" i="7" a="1"/>
  <c r="AL233" i="7" s="1"/>
  <c r="AL448" i="7" a="1"/>
  <c r="AL448" i="7" s="1"/>
  <c r="AL986" i="7" a="1"/>
  <c r="AL986" i="7" s="1"/>
  <c r="AL738" i="7" a="1"/>
  <c r="AL738" i="7" s="1"/>
  <c r="AL310" i="7" a="1"/>
  <c r="AL310" i="7" s="1"/>
  <c r="AL702" i="7" a="1"/>
  <c r="AL702" i="7" s="1"/>
  <c r="AL192" i="7" a="1"/>
  <c r="AL192" i="7" s="1"/>
  <c r="AL920" i="7" a="1"/>
  <c r="AL920" i="7" s="1"/>
  <c r="AL577" i="7" a="1"/>
  <c r="AL577" i="7" s="1"/>
  <c r="AL922" i="7" a="1"/>
  <c r="AL922" i="7" s="1"/>
  <c r="AL618" i="7" a="1"/>
  <c r="AL618" i="7" s="1"/>
  <c r="AL461" i="7" a="1"/>
  <c r="AL461" i="7" s="1"/>
  <c r="AL552" i="7" a="1"/>
  <c r="AL552" i="7" s="1"/>
  <c r="AL183" i="7" a="1"/>
  <c r="AL183" i="7" s="1"/>
  <c r="AL107" i="7" a="1"/>
  <c r="AL107" i="7" s="1"/>
  <c r="AL286" i="7" a="1"/>
  <c r="AL286" i="7" s="1"/>
  <c r="AL677" i="7" a="1"/>
  <c r="AL677" i="7" s="1"/>
  <c r="AL794" i="7" a="1"/>
  <c r="AL794" i="7" s="1"/>
  <c r="AL198" i="7" a="1"/>
  <c r="AL198" i="7" s="1"/>
  <c r="AL121" i="7" a="1"/>
  <c r="AL121" i="7" s="1"/>
  <c r="AL212" i="7" a="1"/>
  <c r="AL212" i="7" s="1"/>
  <c r="AL313" i="7" a="1"/>
  <c r="AL313" i="7" s="1"/>
  <c r="AL268" i="7" a="1"/>
  <c r="AL268" i="7" s="1"/>
  <c r="AL664" i="7" a="1"/>
  <c r="AL664" i="7" s="1"/>
  <c r="AL596" i="7" a="1"/>
  <c r="AL596" i="7" s="1"/>
  <c r="AL252" i="7" a="1"/>
  <c r="AL252" i="7" s="1"/>
  <c r="AL393" i="7" a="1"/>
  <c r="AL393" i="7" s="1"/>
  <c r="AL204" i="7" a="1"/>
  <c r="AL204" i="7" s="1"/>
  <c r="AL701" i="7" a="1"/>
  <c r="AL701" i="7" s="1"/>
  <c r="AL550" i="7" a="1"/>
  <c r="AL550" i="7" s="1"/>
  <c r="AL330" i="7" a="1"/>
  <c r="AL330" i="7" s="1"/>
  <c r="AL203" i="7" a="1"/>
  <c r="AL203" i="7" s="1"/>
  <c r="AL733" i="7" a="1"/>
  <c r="AL733" i="7" s="1"/>
  <c r="AL709" i="7" a="1"/>
  <c r="AL709" i="7" s="1"/>
  <c r="AL689" i="7" a="1"/>
  <c r="AL689" i="7" s="1"/>
  <c r="AL673" i="7" a="1"/>
  <c r="AL673" i="7" s="1"/>
  <c r="AL601" i="7" a="1"/>
  <c r="AL601" i="7" s="1"/>
  <c r="AL624" i="7" a="1"/>
  <c r="AL624" i="7" s="1"/>
  <c r="AL290" i="7" a="1"/>
  <c r="AL290" i="7" s="1"/>
  <c r="AL367" i="7" a="1"/>
  <c r="AL367" i="7" s="1"/>
  <c r="AL844" i="7" a="1"/>
  <c r="AL844" i="7" s="1"/>
  <c r="AL678" i="7" a="1"/>
  <c r="AL678" i="7" s="1"/>
  <c r="AL108" i="7" a="1"/>
  <c r="AL108" i="7" s="1"/>
  <c r="AL439" i="7" a="1"/>
  <c r="AL439" i="7" s="1"/>
  <c r="AL467" i="7" a="1"/>
  <c r="AL467" i="7" s="1"/>
  <c r="AL885" i="7" a="1"/>
  <c r="AL885" i="7" s="1"/>
  <c r="AL424" i="7" a="1"/>
  <c r="AL424" i="7" s="1"/>
  <c r="AL517" i="7" a="1"/>
  <c r="AL517" i="7" s="1"/>
  <c r="AL620" i="7" a="1"/>
  <c r="AL620" i="7" s="1"/>
  <c r="AL840" i="7" a="1"/>
  <c r="AL840" i="7" s="1"/>
  <c r="AL564" i="7" a="1"/>
  <c r="AL564" i="7" s="1"/>
  <c r="AL692" i="7" a="1"/>
  <c r="AL692" i="7" s="1"/>
  <c r="AL525" i="7" a="1"/>
  <c r="AL525" i="7" s="1"/>
  <c r="AL410" i="7" a="1"/>
  <c r="AL410" i="7" s="1"/>
  <c r="AL524" i="7" a="1"/>
  <c r="AL524" i="7" s="1"/>
  <c r="AL306" i="7" a="1"/>
  <c r="AL306" i="7" s="1"/>
  <c r="AL357" i="7" a="1"/>
  <c r="AL357" i="7" s="1"/>
  <c r="AL106" i="7" a="1"/>
  <c r="AL106" i="7" s="1"/>
  <c r="AL316" i="7" a="1"/>
  <c r="AL316" i="7" s="1"/>
  <c r="AL730" i="7" a="1"/>
  <c r="AL730" i="7" s="1"/>
  <c r="AL765" i="7" a="1"/>
  <c r="AL765" i="7" s="1"/>
  <c r="AL892" i="7" a="1"/>
  <c r="AL892" i="7" s="1"/>
  <c r="AL756" i="7" a="1"/>
  <c r="AL756" i="7" s="1"/>
  <c r="AL545" i="7" a="1"/>
  <c r="AL545" i="7" s="1"/>
  <c r="AL119" i="7" a="1"/>
  <c r="AL119" i="7" s="1"/>
  <c r="AL763" i="7" a="1"/>
  <c r="AL763" i="7" s="1"/>
  <c r="AL810" i="7" a="1"/>
  <c r="AL810" i="7" s="1"/>
  <c r="AL542" i="7" a="1"/>
  <c r="AL542" i="7" s="1"/>
  <c r="AL782" i="7" a="1"/>
  <c r="AL782" i="7" s="1"/>
  <c r="AL785" i="7" a="1"/>
  <c r="AL785" i="7" s="1"/>
  <c r="AO785" i="7" s="1"/>
  <c r="AL248" i="7" a="1"/>
  <c r="AL248" i="7" s="1"/>
  <c r="AL940" i="7" a="1"/>
  <c r="AL940" i="7" s="1"/>
  <c r="AL780" i="7" a="1"/>
  <c r="AL780" i="7" s="1"/>
  <c r="AL272" i="7" a="1"/>
  <c r="AL272" i="7" s="1"/>
  <c r="AO272" i="7" s="1"/>
  <c r="AL839" i="7" a="1"/>
  <c r="AL839" i="7" s="1"/>
  <c r="AL223" i="7" a="1"/>
  <c r="AL223" i="7" s="1"/>
  <c r="AL726" i="7" a="1"/>
  <c r="AL726" i="7" s="1"/>
  <c r="AL728" i="7" a="1"/>
  <c r="AL728" i="7" s="1"/>
  <c r="AL814" i="7" a="1"/>
  <c r="AL814" i="7" s="1"/>
  <c r="AL926" i="7" a="1"/>
  <c r="AL926" i="7" s="1"/>
  <c r="AL712" i="7" a="1"/>
  <c r="AL712" i="7" s="1"/>
  <c r="AL854" i="7" a="1"/>
  <c r="AL854" i="7" s="1"/>
  <c r="AL610" i="7" a="1"/>
  <c r="AL610" i="7" s="1"/>
  <c r="AL663" i="7" a="1"/>
  <c r="AL663" i="7" s="1"/>
  <c r="AO663" i="7" s="1"/>
  <c r="AL825" i="7" a="1"/>
  <c r="AL825" i="7" s="1"/>
  <c r="AL488" i="7" a="1"/>
  <c r="AL488" i="7" s="1"/>
  <c r="AL688" i="7" a="1"/>
  <c r="AL688" i="7" s="1"/>
  <c r="AL421" i="7" a="1"/>
  <c r="AL421" i="7" s="1"/>
  <c r="AL240" i="7" a="1"/>
  <c r="AL240" i="7" s="1"/>
  <c r="AL744" i="7" a="1"/>
  <c r="AL744" i="7" s="1"/>
  <c r="AL868" i="7" a="1"/>
  <c r="AL868" i="7" s="1"/>
  <c r="AL492" i="7" a="1"/>
  <c r="AL492" i="7" s="1"/>
  <c r="AL145" i="7" a="1"/>
  <c r="AL145" i="7" s="1"/>
  <c r="AL849" i="7" a="1"/>
  <c r="AL849" i="7" s="1"/>
  <c r="AL760" i="7" a="1"/>
  <c r="AL760" i="7" s="1"/>
  <c r="AL990" i="7" a="1"/>
  <c r="AL990" i="7" s="1"/>
  <c r="AL828" i="7" a="1"/>
  <c r="AL828" i="7" s="1"/>
  <c r="AL1006" i="7" a="1"/>
  <c r="AL1006" i="7" s="1"/>
  <c r="AL158" i="7" a="1"/>
  <c r="AL158" i="7" s="1"/>
  <c r="AL682" i="7" a="1"/>
  <c r="AL682" i="7" s="1"/>
  <c r="AL964" i="7" a="1"/>
  <c r="AL964" i="7" s="1"/>
  <c r="AL485" i="7" a="1"/>
  <c r="AL485" i="7" s="1"/>
  <c r="AL345" i="7" a="1"/>
  <c r="AL345" i="7" s="1"/>
  <c r="AL110" i="7" a="1"/>
  <c r="AL110" i="7" s="1"/>
  <c r="AL236" i="7" a="1"/>
  <c r="AL236" i="7" s="1"/>
  <c r="Z27" i="7"/>
  <c r="AC27" i="7" s="1" a="1"/>
  <c r="AC27" i="7" s="1"/>
  <c r="Z65" i="7"/>
  <c r="AB65" i="7" s="1" a="1"/>
  <c r="AB65" i="7" s="1"/>
  <c r="R15" i="7"/>
  <c r="T15" i="7" s="1" a="1"/>
  <c r="T15" i="7" s="1"/>
  <c r="R89" i="7"/>
  <c r="S89" i="7" s="1" a="1"/>
  <c r="S89" i="7" s="1"/>
  <c r="R59" i="7"/>
  <c r="U59" i="7" s="1" a="1"/>
  <c r="U59" i="7" s="1"/>
  <c r="R37" i="7"/>
  <c r="T37" i="7" s="1" a="1"/>
  <c r="T37" i="7" s="1"/>
  <c r="Z89" i="7"/>
  <c r="AA89" i="7" s="1" a="1"/>
  <c r="AA89" i="7" s="1"/>
  <c r="R48" i="7"/>
  <c r="U48" i="7" s="1" a="1"/>
  <c r="U48" i="7" s="1"/>
  <c r="V30" i="7"/>
  <c r="X30" i="7" s="1" a="1"/>
  <c r="X30" i="7" s="1"/>
  <c r="Z66" i="7"/>
  <c r="AB66" i="7" s="1" a="1"/>
  <c r="AB66" i="7" s="1"/>
  <c r="R30" i="7"/>
  <c r="T30" i="7" s="1" a="1"/>
  <c r="T30" i="7" s="1"/>
  <c r="R75" i="7"/>
  <c r="S75" i="7" s="1" a="1"/>
  <c r="S75" i="7" s="1"/>
  <c r="Z19" i="7"/>
  <c r="AA19" i="7" s="1" a="1"/>
  <c r="AA19" i="7" s="1"/>
  <c r="V49" i="7"/>
  <c r="W49" i="7" s="1" a="1"/>
  <c r="W49" i="7" s="1"/>
  <c r="AD49" i="7"/>
  <c r="AG49" i="7" s="1" a="1"/>
  <c r="AG49" i="7" s="1"/>
  <c r="R66" i="7"/>
  <c r="S66" i="7" s="1" a="1"/>
  <c r="S66" i="7" s="1"/>
  <c r="R14" i="7"/>
  <c r="S14" i="7" s="1" a="1"/>
  <c r="S14" i="7" s="1"/>
  <c r="R49" i="7"/>
  <c r="T49" i="7" s="1" a="1"/>
  <c r="T49" i="7" s="1"/>
  <c r="AD101" i="7"/>
  <c r="AF101" i="7" s="1" a="1"/>
  <c r="AF101" i="7" s="1"/>
  <c r="Z101" i="7"/>
  <c r="AB101" i="7" s="1" a="1"/>
  <c r="AB101" i="7" s="1"/>
  <c r="Z51" i="7"/>
  <c r="AB51" i="7" s="1" a="1"/>
  <c r="AB51" i="7" s="1"/>
  <c r="V48" i="7"/>
  <c r="W48" i="7" s="1" a="1"/>
  <c r="W48" i="7" s="1"/>
  <c r="R64" i="7"/>
  <c r="U64" i="7" s="1" a="1"/>
  <c r="U64" i="7" s="1"/>
  <c r="R29" i="7"/>
  <c r="S29" i="7" s="1" a="1"/>
  <c r="S29" i="7" s="1"/>
  <c r="Z31" i="7"/>
  <c r="AB31" i="7" s="1" a="1"/>
  <c r="AB31" i="7" s="1"/>
  <c r="R51" i="7"/>
  <c r="S51" i="7" s="1" a="1"/>
  <c r="S51" i="7" s="1"/>
  <c r="Z61" i="7"/>
  <c r="AB61" i="7" s="1" a="1"/>
  <c r="AB61" i="7" s="1"/>
  <c r="R31" i="7"/>
  <c r="T31" i="7" s="1" a="1"/>
  <c r="T31" i="7" s="1"/>
  <c r="R76" i="7"/>
  <c r="T76" i="7" s="1" a="1"/>
  <c r="T76" i="7" s="1"/>
  <c r="Z49" i="7"/>
  <c r="AC49" i="7" s="1" a="1"/>
  <c r="AC49" i="7" s="1"/>
  <c r="V101" i="7"/>
  <c r="X101" i="7" s="1" a="1"/>
  <c r="X101" i="7" s="1"/>
  <c r="Z17" i="7"/>
  <c r="AA17" i="7" s="1" a="1"/>
  <c r="AA17" i="7" s="1"/>
  <c r="R96" i="7"/>
  <c r="S96" i="7" s="1" a="1"/>
  <c r="S96" i="7" s="1"/>
  <c r="V17" i="7"/>
  <c r="W17" i="7" s="1" a="1"/>
  <c r="W17" i="7" s="1"/>
  <c r="V58" i="7"/>
  <c r="W58" i="7" s="1" a="1"/>
  <c r="W58" i="7" s="1"/>
  <c r="V104" i="7"/>
  <c r="X104" i="7" s="1" a="1"/>
  <c r="X104" i="7" s="1"/>
  <c r="Z22" i="7"/>
  <c r="AC22" i="7" s="1" a="1"/>
  <c r="AC22" i="7" s="1"/>
  <c r="R17" i="7"/>
  <c r="T17" i="7" s="1" a="1"/>
  <c r="T17" i="7" s="1"/>
  <c r="R39" i="7"/>
  <c r="S39" i="7" s="1" a="1"/>
  <c r="S39" i="7" s="1"/>
  <c r="AD61" i="7"/>
  <c r="AG61" i="7" s="1" a="1"/>
  <c r="AG61" i="7" s="1"/>
  <c r="V64" i="7"/>
  <c r="Y64" i="7" s="1" a="1"/>
  <c r="Y64" i="7" s="1"/>
  <c r="V39" i="7"/>
  <c r="X39" i="7" s="1" a="1"/>
  <c r="X39" i="7" s="1"/>
  <c r="Z37" i="7"/>
  <c r="AA37" i="7" s="1" a="1"/>
  <c r="AA37" i="7" s="1"/>
  <c r="AI7" i="7" a="1"/>
  <c r="AI7" i="7" s="1"/>
  <c r="AJ7" i="7" a="1"/>
  <c r="AJ7" i="7" s="1"/>
  <c r="AK7" i="7" a="1"/>
  <c r="AK7" i="7" s="1"/>
  <c r="AI89" i="7" a="1"/>
  <c r="AI89" i="7" s="1"/>
  <c r="AJ89" i="7" a="1"/>
  <c r="AJ89" i="7" s="1"/>
  <c r="AK89" i="7" a="1"/>
  <c r="AK89" i="7" s="1"/>
  <c r="AI95" i="7" a="1"/>
  <c r="AI95" i="7" s="1"/>
  <c r="AK95" i="7" a="1"/>
  <c r="AK95" i="7" s="1"/>
  <c r="AJ95" i="7" a="1"/>
  <c r="AJ95" i="7" s="1"/>
  <c r="AJ78" i="7" a="1"/>
  <c r="AJ78" i="7" s="1"/>
  <c r="AI78" i="7" a="1"/>
  <c r="AI78" i="7" s="1"/>
  <c r="AK78" i="7" a="1"/>
  <c r="AK78" i="7" s="1"/>
  <c r="AI17" i="7" a="1"/>
  <c r="AI17" i="7" s="1"/>
  <c r="AJ17" i="7" a="1"/>
  <c r="AJ17" i="7" s="1"/>
  <c r="AK17" i="7" a="1"/>
  <c r="AK17" i="7" s="1"/>
  <c r="AK64" i="7" a="1"/>
  <c r="AK64" i="7" s="1"/>
  <c r="AI64" i="7" a="1"/>
  <c r="AI64" i="7" s="1"/>
  <c r="AJ64" i="7" a="1"/>
  <c r="AJ64" i="7" s="1"/>
  <c r="AK61" i="7" a="1"/>
  <c r="AK61" i="7" s="1"/>
  <c r="AJ61" i="7" a="1"/>
  <c r="AJ61" i="7" s="1"/>
  <c r="AI61" i="7" a="1"/>
  <c r="AI61" i="7" s="1"/>
  <c r="J105" i="7"/>
  <c r="R105" i="7" s="1"/>
  <c r="R83" i="7"/>
  <c r="L92" i="7" a="1"/>
  <c r="L92" i="7" s="1"/>
  <c r="Z92" i="7" s="1"/>
  <c r="AD95" i="7"/>
  <c r="V66" i="7"/>
  <c r="J60" i="7"/>
  <c r="R60" i="7" s="1"/>
  <c r="P56" i="7" a="1"/>
  <c r="P56" i="7" s="1"/>
  <c r="O56" i="7" a="1"/>
  <c r="O56" i="7" s="1"/>
  <c r="Q56" i="7" a="1"/>
  <c r="Q56" i="7" s="1"/>
  <c r="V51" i="7"/>
  <c r="Z95" i="7"/>
  <c r="R104" i="7"/>
  <c r="V83" i="7"/>
  <c r="V65" i="7"/>
  <c r="R67" i="7"/>
  <c r="R54" i="7"/>
  <c r="R11" i="7"/>
  <c r="V25" i="7"/>
  <c r="S24" i="7" a="1"/>
  <c r="S24" i="7" s="1"/>
  <c r="U24" i="7" a="1"/>
  <c r="U24" i="7" s="1"/>
  <c r="T24" i="7" a="1"/>
  <c r="T24" i="7" s="1"/>
  <c r="R25" i="7"/>
  <c r="V89" i="7"/>
  <c r="R58" i="7"/>
  <c r="R61" i="7"/>
  <c r="L83" i="7" a="1"/>
  <c r="L83" i="7" s="1"/>
  <c r="Z83" i="7" s="1"/>
  <c r="T101" i="7" a="1"/>
  <c r="T101" i="7" s="1"/>
  <c r="J38" i="7"/>
  <c r="R38" i="7" s="1"/>
  <c r="K26" i="7" a="1"/>
  <c r="K26" i="7" s="1"/>
  <c r="V26" i="7" s="1"/>
  <c r="K24" i="7" a="1"/>
  <c r="K24" i="7" s="1"/>
  <c r="V24" i="7" s="1"/>
  <c r="R16" i="7"/>
  <c r="Z78" i="7"/>
  <c r="V27" i="7"/>
  <c r="J74" i="7"/>
  <c r="R74" i="7" s="1"/>
  <c r="AD67" i="7"/>
  <c r="J73" i="7"/>
  <c r="R73" i="7" s="1"/>
  <c r="Z58" i="7"/>
  <c r="AD37" i="7"/>
  <c r="Z64" i="7"/>
  <c r="R52" i="7"/>
  <c r="AD7" i="7"/>
  <c r="J90" i="7"/>
  <c r="R90" i="7" s="1"/>
  <c r="J93" i="7"/>
  <c r="R93" i="7" s="1"/>
  <c r="K54" i="7" a="1"/>
  <c r="K54" i="7" s="1"/>
  <c r="V54" i="7" s="1"/>
  <c r="R78" i="7"/>
  <c r="V37" i="7"/>
  <c r="V15" i="7"/>
  <c r="AD64" i="7"/>
  <c r="L94" i="7" a="1"/>
  <c r="L94" i="7" s="1"/>
  <c r="Z94" i="7" s="1"/>
  <c r="R41" i="7"/>
  <c r="AD78" i="7"/>
  <c r="AI37" i="7" a="1"/>
  <c r="AI37" i="7" s="1"/>
  <c r="AK37" i="7" a="1"/>
  <c r="AK37" i="7" s="1"/>
  <c r="AJ37" i="7" a="1"/>
  <c r="AJ37" i="7" s="1"/>
  <c r="J42" i="7"/>
  <c r="R42" i="7" s="1"/>
  <c r="R94" i="7"/>
  <c r="AD22" i="7"/>
  <c r="R44" i="7"/>
  <c r="V7" i="7"/>
  <c r="V78" i="7"/>
  <c r="R32" i="7"/>
  <c r="V22" i="7"/>
  <c r="J82" i="7"/>
  <c r="R82" i="7" s="1"/>
  <c r="V67" i="7"/>
  <c r="K46" i="7" a="1"/>
  <c r="K46" i="7" s="1"/>
  <c r="V46" i="7" s="1"/>
  <c r="K14" i="7" a="1"/>
  <c r="K14" i="7" s="1"/>
  <c r="V14" i="7" s="1"/>
  <c r="Q24" i="7" a="1"/>
  <c r="Q24" i="7" s="1"/>
  <c r="P24" i="7" a="1"/>
  <c r="P24" i="7" s="1"/>
  <c r="O24" i="7" a="1"/>
  <c r="O24" i="7" s="1"/>
  <c r="R46" i="7"/>
  <c r="AD89" i="7"/>
  <c r="Z7" i="7"/>
  <c r="R26" i="7"/>
  <c r="V95" i="7"/>
  <c r="R92" i="7"/>
  <c r="J84" i="7"/>
  <c r="R84" i="7" s="1"/>
  <c r="L25" i="7" a="1"/>
  <c r="L25" i="7" s="1"/>
  <c r="Z25" i="7" s="1"/>
  <c r="R43" i="7"/>
  <c r="V61" i="7"/>
  <c r="R9" i="7"/>
  <c r="R27" i="7"/>
  <c r="R19" i="7"/>
  <c r="AI67" i="7" a="1"/>
  <c r="AI67" i="7" s="1"/>
  <c r="AJ67" i="7" a="1"/>
  <c r="AJ67" i="7" s="1"/>
  <c r="AK67" i="7" a="1"/>
  <c r="AK67" i="7" s="1"/>
  <c r="M58" i="7" a="1"/>
  <c r="M58" i="7" s="1"/>
  <c r="AH58" i="7" s="1"/>
  <c r="V96" i="7"/>
  <c r="V92" i="7"/>
  <c r="V94" i="7"/>
  <c r="R65" i="7"/>
  <c r="AI49" i="7" a="1"/>
  <c r="AI49" i="7" s="1"/>
  <c r="AJ49" i="7" a="1"/>
  <c r="AJ49" i="7" s="1"/>
  <c r="AK49" i="7" a="1"/>
  <c r="AK49" i="7" s="1"/>
  <c r="J70" i="7"/>
  <c r="R70" i="7" s="1"/>
  <c r="Z67" i="7"/>
  <c r="AI101" i="7" a="1"/>
  <c r="AI101" i="7" s="1"/>
  <c r="AK101" i="7" a="1"/>
  <c r="AK101" i="7" s="1"/>
  <c r="AJ101" i="7" a="1"/>
  <c r="AJ101" i="7" s="1"/>
  <c r="O88" i="7" a="1"/>
  <c r="O88" i="7" s="1"/>
  <c r="P88" i="7" a="1"/>
  <c r="P88" i="7" s="1"/>
  <c r="Q88" i="7" a="1"/>
  <c r="Q88" i="7" s="1"/>
  <c r="M19" i="7" a="1"/>
  <c r="M19" i="7" s="1"/>
  <c r="AH19" i="7" s="1"/>
  <c r="K9" i="7" a="1"/>
  <c r="K9" i="7" s="1"/>
  <c r="V9" i="7" s="1"/>
  <c r="K59" i="7" a="1"/>
  <c r="K59" i="7" s="1"/>
  <c r="V59" i="7" s="1"/>
  <c r="AD17" i="7"/>
  <c r="V19" i="7"/>
  <c r="R7" i="7"/>
  <c r="R22" i="7"/>
  <c r="R95" i="7"/>
  <c r="R102" i="7"/>
  <c r="J18" i="7"/>
  <c r="R18" i="7" s="1"/>
  <c r="AI22" i="7" a="1"/>
  <c r="AI22" i="7" s="1"/>
  <c r="AJ22" i="7" a="1"/>
  <c r="AJ22" i="7" s="1"/>
  <c r="AK22" i="7" a="1"/>
  <c r="AK22" i="7" s="1"/>
  <c r="J57" i="7"/>
  <c r="R57" i="7" s="1"/>
  <c r="R12" i="7"/>
  <c r="R85" i="7"/>
  <c r="R47" i="7"/>
  <c r="V31" i="7"/>
  <c r="M31" i="7" a="1"/>
  <c r="M31" i="7" s="1"/>
  <c r="M65" i="7" a="1"/>
  <c r="M65" i="7" s="1"/>
  <c r="M51" i="7" a="1"/>
  <c r="M51" i="7" s="1"/>
  <c r="AH51" i="7" s="1"/>
  <c r="M27" i="7" a="1"/>
  <c r="M27" i="7" s="1"/>
  <c r="AH27" i="7" s="1"/>
  <c r="M66" i="7" a="1"/>
  <c r="M66" i="7" s="1"/>
  <c r="L48" i="7" a="1"/>
  <c r="L48" i="7" s="1"/>
  <c r="Z48" i="7" s="1"/>
  <c r="L104" i="7" a="1"/>
  <c r="L104" i="7" s="1"/>
  <c r="L39" i="7" a="1"/>
  <c r="L39" i="7" s="1"/>
  <c r="L96" i="7" a="1"/>
  <c r="L96" i="7" s="1"/>
  <c r="L30" i="7" a="1"/>
  <c r="L30" i="7" s="1"/>
  <c r="L15" i="7" a="1"/>
  <c r="L15" i="7" s="1"/>
  <c r="L349" i="7" a="1"/>
  <c r="L349" i="7" s="1"/>
  <c r="M349" i="7" s="1" a="1"/>
  <c r="M349" i="7" s="1"/>
  <c r="L470" i="7" a="1"/>
  <c r="L470" i="7" s="1"/>
  <c r="M470" i="7" s="1" a="1"/>
  <c r="M470" i="7" s="1"/>
  <c r="L814" i="7" a="1"/>
  <c r="L814" i="7" s="1"/>
  <c r="M814" i="7" s="1" a="1"/>
  <c r="M814" i="7" s="1"/>
  <c r="L223" i="7" a="1"/>
  <c r="L223" i="7" s="1"/>
  <c r="M223" i="7" s="1" a="1"/>
  <c r="M223" i="7" s="1"/>
  <c r="L516" i="7" a="1"/>
  <c r="L516" i="7" s="1"/>
  <c r="M516" i="7" s="1" a="1"/>
  <c r="M516" i="7" s="1"/>
  <c r="L832" i="7" a="1"/>
  <c r="L832" i="7" s="1"/>
  <c r="M832" i="7" s="1" a="1"/>
  <c r="M832" i="7" s="1"/>
  <c r="L229" i="7" a="1"/>
  <c r="L229" i="7" s="1"/>
  <c r="M229" i="7" s="1" a="1"/>
  <c r="M229" i="7" s="1"/>
  <c r="L496" i="7" a="1"/>
  <c r="L496" i="7" s="1"/>
  <c r="M496" i="7" s="1" a="1"/>
  <c r="M496" i="7" s="1"/>
  <c r="L568" i="7" a="1"/>
  <c r="L568" i="7" s="1"/>
  <c r="M568" i="7" s="1" a="1"/>
  <c r="M568" i="7" s="1"/>
  <c r="L149" i="7" a="1"/>
  <c r="L149" i="7" s="1"/>
  <c r="M149" i="7" s="1" a="1"/>
  <c r="M149" i="7" s="1"/>
  <c r="L932" i="7" a="1"/>
  <c r="L932" i="7" s="1"/>
  <c r="M932" i="7" s="1" a="1"/>
  <c r="M932" i="7" s="1"/>
  <c r="L351" i="7" a="1"/>
  <c r="L351" i="7" s="1"/>
  <c r="M351" i="7" s="1" a="1"/>
  <c r="M351" i="7" s="1"/>
  <c r="L580" i="7" a="1"/>
  <c r="L580" i="7" s="1"/>
  <c r="M580" i="7" s="1" a="1"/>
  <c r="M580" i="7" s="1"/>
  <c r="L542" i="7" a="1"/>
  <c r="L542" i="7" s="1"/>
  <c r="M542" i="7" s="1" a="1"/>
  <c r="M542" i="7" s="1"/>
  <c r="L983" i="7" a="1"/>
  <c r="L983" i="7" s="1"/>
  <c r="M983" i="7" s="1" a="1"/>
  <c r="M983" i="7" s="1"/>
  <c r="L236" i="7" a="1"/>
  <c r="L236" i="7" s="1"/>
  <c r="M236" i="7" s="1" a="1"/>
  <c r="M236" i="7" s="1"/>
  <c r="L390" i="7" a="1"/>
  <c r="L390" i="7" s="1"/>
  <c r="M390" i="7" s="1" a="1"/>
  <c r="M390" i="7" s="1"/>
  <c r="L962" i="7" a="1"/>
  <c r="L962" i="7" s="1"/>
  <c r="M962" i="7" s="1" a="1"/>
  <c r="M962" i="7" s="1"/>
  <c r="L324" i="7" a="1"/>
  <c r="L324" i="7" s="1"/>
  <c r="M324" i="7" s="1" a="1"/>
  <c r="M324" i="7" s="1"/>
  <c r="L645" i="7" a="1"/>
  <c r="L645" i="7" s="1"/>
  <c r="M645" i="7" s="1" a="1"/>
  <c r="M645" i="7" s="1"/>
  <c r="L739" i="7" a="1"/>
  <c r="L739" i="7" s="1"/>
  <c r="M739" i="7" s="1" a="1"/>
  <c r="M739" i="7" s="1"/>
  <c r="L689" i="7" a="1"/>
  <c r="L689" i="7" s="1"/>
  <c r="M689" i="7" s="1" a="1"/>
  <c r="M689" i="7" s="1"/>
  <c r="L961" i="7" a="1"/>
  <c r="L961" i="7" s="1"/>
  <c r="M961" i="7" s="1" a="1"/>
  <c r="M961" i="7" s="1"/>
  <c r="L311" i="7" a="1"/>
  <c r="L311" i="7" s="1"/>
  <c r="M311" i="7" s="1" a="1"/>
  <c r="M311" i="7" s="1"/>
  <c r="L461" i="7" a="1"/>
  <c r="L461" i="7" s="1"/>
  <c r="M461" i="7" s="1" a="1"/>
  <c r="M461" i="7" s="1"/>
  <c r="L400" i="7" a="1"/>
  <c r="L400" i="7" s="1"/>
  <c r="M400" i="7" s="1" a="1"/>
  <c r="M400" i="7" s="1"/>
  <c r="L824" i="7" a="1"/>
  <c r="L824" i="7" s="1"/>
  <c r="M824" i="7" s="1" a="1"/>
  <c r="M824" i="7" s="1"/>
  <c r="L696" i="7" a="1"/>
  <c r="L696" i="7" s="1"/>
  <c r="M696" i="7" s="1" a="1"/>
  <c r="M696" i="7" s="1"/>
  <c r="L490" i="7" a="1"/>
  <c r="L490" i="7" s="1"/>
  <c r="M490" i="7" s="1" a="1"/>
  <c r="M490" i="7" s="1"/>
  <c r="L371" i="7" a="1"/>
  <c r="L371" i="7" s="1"/>
  <c r="M371" i="7" s="1" a="1"/>
  <c r="M371" i="7" s="1"/>
  <c r="L108" i="7" a="1"/>
  <c r="L108" i="7" s="1"/>
  <c r="M108" i="7" s="1" a="1"/>
  <c r="M108" i="7" s="1"/>
  <c r="L260" i="7" a="1"/>
  <c r="L260" i="7" s="1"/>
  <c r="M260" i="7" s="1" a="1"/>
  <c r="M260" i="7" s="1"/>
  <c r="L880" i="7" a="1"/>
  <c r="L880" i="7" s="1"/>
  <c r="M880" i="7" s="1" a="1"/>
  <c r="M880" i="7" s="1"/>
  <c r="L944" i="7" a="1"/>
  <c r="L944" i="7" s="1"/>
  <c r="M944" i="7" s="1" a="1"/>
  <c r="M944" i="7" s="1"/>
  <c r="L172" i="7" a="1"/>
  <c r="L172" i="7" s="1"/>
  <c r="M172" i="7" s="1" a="1"/>
  <c r="M172" i="7" s="1"/>
  <c r="L321" i="7" a="1"/>
  <c r="L321" i="7" s="1"/>
  <c r="M321" i="7" s="1" a="1"/>
  <c r="M321" i="7" s="1"/>
  <c r="L663" i="7" a="1"/>
  <c r="L663" i="7" s="1"/>
  <c r="M663" i="7" s="1" a="1"/>
  <c r="M663" i="7" s="1"/>
  <c r="L729" i="7" a="1"/>
  <c r="L729" i="7" s="1"/>
  <c r="M729" i="7" s="1" a="1"/>
  <c r="M729" i="7" s="1"/>
  <c r="L531" i="7" a="1"/>
  <c r="L531" i="7" s="1"/>
  <c r="M531" i="7" s="1" a="1"/>
  <c r="M531" i="7" s="1"/>
  <c r="L884" i="7" a="1"/>
  <c r="L884" i="7" s="1"/>
  <c r="M884" i="7" s="1" a="1"/>
  <c r="M884" i="7" s="1"/>
  <c r="L870" i="7" a="1"/>
  <c r="L870" i="7" s="1"/>
  <c r="M870" i="7" s="1" a="1"/>
  <c r="M870" i="7" s="1"/>
  <c r="L452" i="7" a="1"/>
  <c r="L452" i="7" s="1"/>
  <c r="M452" i="7" s="1" a="1"/>
  <c r="M452" i="7" s="1"/>
  <c r="L414" i="7" a="1"/>
  <c r="L414" i="7" s="1"/>
  <c r="M414" i="7" s="1" a="1"/>
  <c r="M414" i="7" s="1"/>
  <c r="L649" i="7" a="1"/>
  <c r="L649" i="7" s="1"/>
  <c r="M649" i="7" s="1" a="1"/>
  <c r="M649" i="7" s="1"/>
  <c r="L415" i="7" a="1"/>
  <c r="L415" i="7" s="1"/>
  <c r="M415" i="7" s="1" a="1"/>
  <c r="M415" i="7" s="1"/>
  <c r="L457" i="7" a="1"/>
  <c r="L457" i="7" s="1"/>
  <c r="M457" i="7" s="1" a="1"/>
  <c r="M457" i="7" s="1"/>
  <c r="L567" i="7" a="1"/>
  <c r="L567" i="7" s="1"/>
  <c r="M567" i="7" s="1" a="1"/>
  <c r="M567" i="7" s="1"/>
  <c r="L698" i="7" a="1"/>
  <c r="L698" i="7" s="1"/>
  <c r="M698" i="7" s="1" a="1"/>
  <c r="M698" i="7" s="1"/>
  <c r="L693" i="7" a="1"/>
  <c r="L693" i="7" s="1"/>
  <c r="M693" i="7" s="1" a="1"/>
  <c r="M693" i="7" s="1"/>
  <c r="L973" i="7" a="1"/>
  <c r="L973" i="7" s="1"/>
  <c r="M973" i="7" s="1" a="1"/>
  <c r="M973" i="7" s="1"/>
  <c r="L955" i="7" a="1"/>
  <c r="L955" i="7" s="1"/>
  <c r="M955" i="7" s="1" a="1"/>
  <c r="M955" i="7" s="1"/>
  <c r="L659" i="7" a="1"/>
  <c r="L659" i="7" s="1"/>
  <c r="M659" i="7" s="1" a="1"/>
  <c r="M659" i="7" s="1"/>
  <c r="L744" i="7" a="1"/>
  <c r="L744" i="7" s="1"/>
  <c r="M744" i="7" s="1" a="1"/>
  <c r="M744" i="7" s="1"/>
  <c r="L914" i="7" a="1"/>
  <c r="L914" i="7" s="1"/>
  <c r="M914" i="7" s="1" a="1"/>
  <c r="M914" i="7" s="1"/>
  <c r="L202" i="7" a="1"/>
  <c r="L202" i="7" s="1"/>
  <c r="M202" i="7" s="1" a="1"/>
  <c r="M202" i="7" s="1"/>
  <c r="L130" i="7" a="1"/>
  <c r="L130" i="7" s="1"/>
  <c r="M130" i="7" s="1" a="1"/>
  <c r="M130" i="7" s="1"/>
  <c r="L920" i="7" a="1"/>
  <c r="L920" i="7" s="1"/>
  <c r="M920" i="7" s="1" a="1"/>
  <c r="M920" i="7" s="1"/>
  <c r="L595" i="7" a="1"/>
  <c r="L595" i="7" s="1"/>
  <c r="M595" i="7" s="1" a="1"/>
  <c r="M595" i="7" s="1"/>
  <c r="L855" i="7" a="1"/>
  <c r="L855" i="7" s="1"/>
  <c r="M855" i="7" s="1" a="1"/>
  <c r="M855" i="7" s="1"/>
  <c r="L686" i="7" a="1"/>
  <c r="L686" i="7" s="1"/>
  <c r="M686" i="7" s="1" a="1"/>
  <c r="M686" i="7" s="1"/>
  <c r="L298" i="7" a="1"/>
  <c r="L298" i="7" s="1"/>
  <c r="M298" i="7" s="1" a="1"/>
  <c r="M298" i="7" s="1"/>
  <c r="L458" i="7" a="1"/>
  <c r="L458" i="7" s="1"/>
  <c r="M458" i="7" s="1" a="1"/>
  <c r="M458" i="7" s="1"/>
  <c r="L361" i="7" a="1"/>
  <c r="L361" i="7" s="1"/>
  <c r="M361" i="7" s="1" a="1"/>
  <c r="M361" i="7" s="1"/>
  <c r="L866" i="7" a="1"/>
  <c r="L866" i="7" s="1"/>
  <c r="M866" i="7" s="1" a="1"/>
  <c r="M866" i="7" s="1"/>
  <c r="L644" i="7" a="1"/>
  <c r="L644" i="7" s="1"/>
  <c r="M644" i="7" s="1" a="1"/>
  <c r="M644" i="7" s="1"/>
  <c r="L992" i="7" a="1"/>
  <c r="L992" i="7" s="1"/>
  <c r="M992" i="7" s="1" a="1"/>
  <c r="M992" i="7" s="1"/>
  <c r="L270" i="7" a="1"/>
  <c r="L270" i="7" s="1"/>
  <c r="M270" i="7" s="1" a="1"/>
  <c r="M270" i="7" s="1"/>
  <c r="L238" i="7" a="1"/>
  <c r="L238" i="7" s="1"/>
  <c r="M238" i="7" s="1" a="1"/>
  <c r="M238" i="7" s="1"/>
  <c r="L576" i="7" a="1"/>
  <c r="L576" i="7" s="1"/>
  <c r="M576" i="7" s="1" a="1"/>
  <c r="M576" i="7" s="1"/>
  <c r="L153" i="7" a="1"/>
  <c r="L153" i="7" s="1"/>
  <c r="M153" i="7" s="1" a="1"/>
  <c r="M153" i="7" s="1"/>
  <c r="L1002" i="7" a="1"/>
  <c r="L1002" i="7" s="1"/>
  <c r="M1002" i="7" s="1" a="1"/>
  <c r="M1002" i="7" s="1"/>
  <c r="L151" i="7" a="1"/>
  <c r="L151" i="7" s="1"/>
  <c r="M151" i="7" s="1" a="1"/>
  <c r="M151" i="7" s="1"/>
  <c r="L264" i="7" a="1"/>
  <c r="L264" i="7" s="1"/>
  <c r="M264" i="7" s="1" a="1"/>
  <c r="M264" i="7" s="1"/>
  <c r="L463" i="7" a="1"/>
  <c r="L463" i="7" s="1"/>
  <c r="M463" i="7" s="1" a="1"/>
  <c r="M463" i="7" s="1"/>
  <c r="L628" i="7" a="1"/>
  <c r="L628" i="7" s="1"/>
  <c r="M628" i="7" s="1" a="1"/>
  <c r="M628" i="7" s="1"/>
  <c r="L648" i="7" a="1"/>
  <c r="L648" i="7" s="1"/>
  <c r="M648" i="7" s="1" a="1"/>
  <c r="M648" i="7" s="1"/>
  <c r="L820" i="7" a="1"/>
  <c r="L820" i="7" s="1"/>
  <c r="M820" i="7" s="1" a="1"/>
  <c r="M820" i="7" s="1"/>
  <c r="L315" i="7" a="1"/>
  <c r="L315" i="7" s="1"/>
  <c r="M315" i="7" s="1" a="1"/>
  <c r="M315" i="7" s="1"/>
  <c r="L245" i="7" a="1"/>
  <c r="L245" i="7" s="1"/>
  <c r="M245" i="7" s="1" a="1"/>
  <c r="M245" i="7" s="1"/>
  <c r="L897" i="7" a="1"/>
  <c r="L897" i="7" s="1"/>
  <c r="M897" i="7" s="1" a="1"/>
  <c r="M897" i="7" s="1"/>
  <c r="L372" i="7" a="1"/>
  <c r="L372" i="7" s="1"/>
  <c r="M372" i="7" s="1" a="1"/>
  <c r="M372" i="7" s="1"/>
  <c r="L760" i="7" a="1"/>
  <c r="L760" i="7" s="1"/>
  <c r="M760" i="7" s="1" a="1"/>
  <c r="M760" i="7" s="1"/>
  <c r="L911" i="7" a="1"/>
  <c r="L911" i="7" s="1"/>
  <c r="M911" i="7" s="1" a="1"/>
  <c r="M911" i="7" s="1"/>
  <c r="L137" i="7" a="1"/>
  <c r="L137" i="7" s="1"/>
  <c r="M137" i="7" s="1" a="1"/>
  <c r="M137" i="7" s="1"/>
  <c r="L479" i="7" a="1"/>
  <c r="L479" i="7" s="1"/>
  <c r="M479" i="7" s="1" a="1"/>
  <c r="M479" i="7" s="1"/>
  <c r="L444" i="7" a="1"/>
  <c r="L444" i="7" s="1"/>
  <c r="M444" i="7" s="1" a="1"/>
  <c r="M444" i="7" s="1"/>
  <c r="L701" i="7" a="1"/>
  <c r="L701" i="7" s="1"/>
  <c r="M701" i="7" s="1" a="1"/>
  <c r="M701" i="7" s="1"/>
  <c r="L407" i="7" a="1"/>
  <c r="L407" i="7" s="1"/>
  <c r="M407" i="7" s="1" a="1"/>
  <c r="M407" i="7" s="1"/>
  <c r="L181" i="7" a="1"/>
  <c r="L181" i="7" s="1"/>
  <c r="M181" i="7" s="1" a="1"/>
  <c r="M181" i="7" s="1"/>
  <c r="L722" i="7" a="1"/>
  <c r="L722" i="7" s="1"/>
  <c r="M722" i="7" s="1" a="1"/>
  <c r="M722" i="7" s="1"/>
  <c r="L622" i="7" a="1"/>
  <c r="L622" i="7" s="1"/>
  <c r="M622" i="7" s="1" a="1"/>
  <c r="M622" i="7" s="1"/>
  <c r="L683" i="7" a="1"/>
  <c r="L683" i="7" s="1"/>
  <c r="M683" i="7" s="1" a="1"/>
  <c r="M683" i="7" s="1"/>
  <c r="L856" i="7" a="1"/>
  <c r="L856" i="7" s="1"/>
  <c r="M856" i="7" s="1" a="1"/>
  <c r="M856" i="7" s="1"/>
  <c r="L162" i="7" a="1"/>
  <c r="L162" i="7" s="1"/>
  <c r="M162" i="7" s="1" a="1"/>
  <c r="M162" i="7" s="1"/>
  <c r="L556" i="7" a="1"/>
  <c r="L556" i="7" s="1"/>
  <c r="M556" i="7" s="1" a="1"/>
  <c r="M556" i="7" s="1"/>
  <c r="L230" i="7" a="1"/>
  <c r="L230" i="7" s="1"/>
  <c r="M230" i="7" s="1" a="1"/>
  <c r="M230" i="7" s="1"/>
  <c r="L711" i="7" a="1"/>
  <c r="L711" i="7" s="1"/>
  <c r="M711" i="7" s="1" a="1"/>
  <c r="M711" i="7" s="1"/>
  <c r="L639" i="7" a="1"/>
  <c r="L639" i="7" s="1"/>
  <c r="M639" i="7" s="1" a="1"/>
  <c r="M639" i="7" s="1"/>
  <c r="L939" i="7" a="1"/>
  <c r="L939" i="7" s="1"/>
  <c r="M939" i="7" s="1" a="1"/>
  <c r="M939" i="7" s="1"/>
  <c r="L363" i="7" a="1"/>
  <c r="L363" i="7" s="1"/>
  <c r="M363" i="7" s="1" a="1"/>
  <c r="M363" i="7" s="1"/>
  <c r="L297" i="7" a="1"/>
  <c r="L297" i="7" s="1"/>
  <c r="M297" i="7" s="1" a="1"/>
  <c r="M297" i="7" s="1"/>
  <c r="L719" i="7" a="1"/>
  <c r="L719" i="7" s="1"/>
  <c r="M719" i="7" s="1" a="1"/>
  <c r="M719" i="7" s="1"/>
  <c r="L198" i="7" a="1"/>
  <c r="L198" i="7" s="1"/>
  <c r="M198" i="7" s="1" a="1"/>
  <c r="M198" i="7" s="1"/>
  <c r="L593" i="7" a="1"/>
  <c r="L593" i="7" s="1"/>
  <c r="M593" i="7" s="1" a="1"/>
  <c r="M593" i="7" s="1"/>
  <c r="L314" i="7" a="1"/>
  <c r="L314" i="7" s="1"/>
  <c r="M314" i="7" s="1" a="1"/>
  <c r="M314" i="7" s="1"/>
  <c r="L834" i="7" a="1"/>
  <c r="L834" i="7" s="1"/>
  <c r="M834" i="7" s="1" a="1"/>
  <c r="M834" i="7" s="1"/>
  <c r="L193" i="7" a="1"/>
  <c r="L193" i="7" s="1"/>
  <c r="M193" i="7" s="1" a="1"/>
  <c r="M193" i="7" s="1"/>
  <c r="L143" i="7" a="1"/>
  <c r="L143" i="7" s="1"/>
  <c r="M143" i="7" s="1" a="1"/>
  <c r="M143" i="7" s="1"/>
  <c r="L503" i="7" a="1"/>
  <c r="L503" i="7" s="1"/>
  <c r="M503" i="7" s="1" a="1"/>
  <c r="M503" i="7" s="1"/>
  <c r="L326" i="7" a="1"/>
  <c r="L326" i="7" s="1"/>
  <c r="M326" i="7" s="1" a="1"/>
  <c r="M326" i="7" s="1"/>
  <c r="L836" i="7" a="1"/>
  <c r="L836" i="7" s="1"/>
  <c r="M836" i="7" s="1" a="1"/>
  <c r="M836" i="7" s="1"/>
  <c r="L239" i="7" a="1"/>
  <c r="L239" i="7" s="1"/>
  <c r="M239" i="7" s="1" a="1"/>
  <c r="M239" i="7" s="1"/>
  <c r="L362" i="7" a="1"/>
  <c r="L362" i="7" s="1"/>
  <c r="M362" i="7" s="1" a="1"/>
  <c r="M362" i="7" s="1"/>
  <c r="L594" i="7" a="1"/>
  <c r="L594" i="7" s="1"/>
  <c r="M594" i="7" s="1" a="1"/>
  <c r="M594" i="7" s="1"/>
  <c r="L680" i="7" a="1"/>
  <c r="L680" i="7" s="1"/>
  <c r="M680" i="7" s="1" a="1"/>
  <c r="M680" i="7" s="1"/>
  <c r="L276" i="7" a="1"/>
  <c r="L276" i="7" s="1"/>
  <c r="M276" i="7" s="1" a="1"/>
  <c r="M276" i="7" s="1"/>
  <c r="L307" i="7" a="1"/>
  <c r="L307" i="7" s="1"/>
  <c r="M307" i="7" s="1" a="1"/>
  <c r="M307" i="7" s="1"/>
  <c r="L608" i="7" a="1"/>
  <c r="L608" i="7" s="1"/>
  <c r="M608" i="7" s="1" a="1"/>
  <c r="M608" i="7" s="1"/>
  <c r="L438" i="7" a="1"/>
  <c r="L438" i="7" s="1"/>
  <c r="M438" i="7" s="1" a="1"/>
  <c r="M438" i="7" s="1"/>
  <c r="L615" i="7" a="1"/>
  <c r="L615" i="7" s="1"/>
  <c r="M615" i="7" s="1" a="1"/>
  <c r="M615" i="7" s="1"/>
  <c r="L625" i="7" a="1"/>
  <c r="L625" i="7" s="1"/>
  <c r="M625" i="7" s="1" a="1"/>
  <c r="M625" i="7" s="1"/>
  <c r="L434" i="7" a="1"/>
  <c r="L434" i="7" s="1"/>
  <c r="M434" i="7" s="1" a="1"/>
  <c r="M434" i="7" s="1"/>
  <c r="L359" i="7" a="1"/>
  <c r="L359" i="7" s="1"/>
  <c r="M359" i="7" s="1" a="1"/>
  <c r="M359" i="7" s="1"/>
  <c r="L572" i="7" a="1"/>
  <c r="L572" i="7" s="1"/>
  <c r="M572" i="7" s="1" a="1"/>
  <c r="M572" i="7" s="1"/>
  <c r="L726" i="7" a="1"/>
  <c r="L726" i="7" s="1"/>
  <c r="M726" i="7" s="1" a="1"/>
  <c r="M726" i="7" s="1"/>
  <c r="L806" i="7" a="1"/>
  <c r="L806" i="7" s="1"/>
  <c r="M806" i="7" s="1" a="1"/>
  <c r="M806" i="7" s="1"/>
  <c r="L424" i="7" a="1"/>
  <c r="L424" i="7" s="1"/>
  <c r="M424" i="7" s="1" a="1"/>
  <c r="M424" i="7" s="1"/>
  <c r="L251" i="7" a="1"/>
  <c r="L251" i="7" s="1"/>
  <c r="M251" i="7" s="1" a="1"/>
  <c r="M251" i="7" s="1"/>
  <c r="L756" i="7" a="1"/>
  <c r="L756" i="7" s="1"/>
  <c r="M756" i="7" s="1" a="1"/>
  <c r="M756" i="7" s="1"/>
  <c r="L618" i="7" a="1"/>
  <c r="L618" i="7" s="1"/>
  <c r="M618" i="7" s="1" a="1"/>
  <c r="M618" i="7" s="1"/>
  <c r="L241" i="7" a="1"/>
  <c r="L241" i="7" s="1"/>
  <c r="M241" i="7" s="1" a="1"/>
  <c r="M241" i="7" s="1"/>
  <c r="L724" i="7" a="1"/>
  <c r="L724" i="7" s="1"/>
  <c r="M724" i="7" s="1" a="1"/>
  <c r="M724" i="7" s="1"/>
  <c r="L559" i="7" a="1"/>
  <c r="L559" i="7" s="1"/>
  <c r="M559" i="7" s="1" a="1"/>
  <c r="M559" i="7" s="1"/>
  <c r="L1011" i="7" a="1"/>
  <c r="L1011" i="7" s="1"/>
  <c r="M1011" i="7" s="1" a="1"/>
  <c r="M1011" i="7" s="1"/>
  <c r="L141" i="7" a="1"/>
  <c r="L141" i="7" s="1"/>
  <c r="M141" i="7" s="1" a="1"/>
  <c r="M141" i="7" s="1"/>
  <c r="L707" i="7" a="1"/>
  <c r="L707" i="7" s="1"/>
  <c r="M707" i="7" s="1" a="1"/>
  <c r="M707" i="7" s="1"/>
  <c r="L313" i="7" a="1"/>
  <c r="L313" i="7" s="1"/>
  <c r="M313" i="7" s="1" a="1"/>
  <c r="M313" i="7" s="1"/>
  <c r="L269" i="7" a="1"/>
  <c r="L269" i="7" s="1"/>
  <c r="M269" i="7" s="1" a="1"/>
  <c r="M269" i="7" s="1"/>
  <c r="L630" i="7" a="1"/>
  <c r="L630" i="7" s="1"/>
  <c r="M630" i="7" s="1" a="1"/>
  <c r="M630" i="7" s="1"/>
  <c r="L498" i="7" a="1"/>
  <c r="L498" i="7" s="1"/>
  <c r="M498" i="7" s="1" a="1"/>
  <c r="M498" i="7" s="1"/>
  <c r="L281" i="7" a="1"/>
  <c r="L281" i="7" s="1"/>
  <c r="M281" i="7" s="1" a="1"/>
  <c r="M281" i="7" s="1"/>
  <c r="L226" i="7" a="1"/>
  <c r="L226" i="7" s="1"/>
  <c r="M226" i="7" s="1" a="1"/>
  <c r="M226" i="7" s="1"/>
  <c r="L379" i="7" a="1"/>
  <c r="L379" i="7" s="1"/>
  <c r="M379" i="7" s="1" a="1"/>
  <c r="M379" i="7" s="1"/>
  <c r="L959" i="7" a="1"/>
  <c r="L959" i="7" s="1"/>
  <c r="M959" i="7" s="1" a="1"/>
  <c r="M959" i="7" s="1"/>
  <c r="L329" i="7" a="1"/>
  <c r="L329" i="7" s="1"/>
  <c r="M329" i="7" s="1" a="1"/>
  <c r="M329" i="7" s="1"/>
  <c r="L948" i="7" a="1"/>
  <c r="L948" i="7" s="1"/>
  <c r="M948" i="7" s="1" a="1"/>
  <c r="M948" i="7" s="1"/>
  <c r="L651" i="7" a="1"/>
  <c r="L651" i="7" s="1"/>
  <c r="M651" i="7" s="1" a="1"/>
  <c r="M651" i="7" s="1"/>
  <c r="L582" i="7" a="1"/>
  <c r="L582" i="7" s="1"/>
  <c r="M582" i="7" s="1" a="1"/>
  <c r="M582" i="7" s="1"/>
  <c r="L859" i="7" a="1"/>
  <c r="L859" i="7" s="1"/>
  <c r="M859" i="7" s="1" a="1"/>
  <c r="M859" i="7" s="1"/>
  <c r="L653" i="7" a="1"/>
  <c r="L653" i="7" s="1"/>
  <c r="M653" i="7" s="1" a="1"/>
  <c r="M653" i="7" s="1"/>
  <c r="L190" i="7" a="1"/>
  <c r="L190" i="7" s="1"/>
  <c r="M190" i="7" s="1" a="1"/>
  <c r="M190" i="7" s="1"/>
  <c r="L487" i="7" a="1"/>
  <c r="L487" i="7" s="1"/>
  <c r="M487" i="7" s="1" a="1"/>
  <c r="M487" i="7" s="1"/>
  <c r="L422" i="7" a="1"/>
  <c r="L422" i="7" s="1"/>
  <c r="M422" i="7" s="1" a="1"/>
  <c r="M422" i="7" s="1"/>
  <c r="L412" i="7" a="1"/>
  <c r="L412" i="7" s="1"/>
  <c r="M412" i="7" s="1" a="1"/>
  <c r="M412" i="7" s="1"/>
  <c r="L301" i="7" a="1"/>
  <c r="L301" i="7" s="1"/>
  <c r="M301" i="7" s="1" a="1"/>
  <c r="M301" i="7" s="1"/>
  <c r="L900" i="7" a="1"/>
  <c r="L900" i="7" s="1"/>
  <c r="M900" i="7" s="1" a="1"/>
  <c r="M900" i="7" s="1"/>
  <c r="L927" i="7" a="1"/>
  <c r="L927" i="7" s="1"/>
  <c r="M927" i="7" s="1" a="1"/>
  <c r="M927" i="7" s="1"/>
  <c r="L194" i="7" a="1"/>
  <c r="L194" i="7" s="1"/>
  <c r="M194" i="7" s="1" a="1"/>
  <c r="M194" i="7" s="1"/>
  <c r="L942" i="7" a="1"/>
  <c r="L942" i="7" s="1"/>
  <c r="M942" i="7" s="1" a="1"/>
  <c r="M942" i="7" s="1"/>
  <c r="L810" i="7" a="1"/>
  <c r="L810" i="7" s="1"/>
  <c r="M810" i="7" s="1" a="1"/>
  <c r="M810" i="7" s="1"/>
  <c r="L854" i="7" a="1"/>
  <c r="L854" i="7" s="1"/>
  <c r="M854" i="7" s="1" a="1"/>
  <c r="M854" i="7" s="1"/>
  <c r="L126" i="7" a="1"/>
  <c r="L126" i="7" s="1"/>
  <c r="M126" i="7" s="1" a="1"/>
  <c r="M126" i="7" s="1"/>
  <c r="L546" i="7" a="1"/>
  <c r="L546" i="7" s="1"/>
  <c r="M546" i="7" s="1" a="1"/>
  <c r="M546" i="7" s="1"/>
  <c r="L682" i="7" a="1"/>
  <c r="L682" i="7" s="1"/>
  <c r="M682" i="7" s="1" a="1"/>
  <c r="M682" i="7" s="1"/>
  <c r="L603" i="7" a="1"/>
  <c r="L603" i="7" s="1"/>
  <c r="M603" i="7" s="1" a="1"/>
  <c r="M603" i="7" s="1"/>
  <c r="L537" i="7" a="1"/>
  <c r="L537" i="7" s="1"/>
  <c r="M537" i="7" s="1" a="1"/>
  <c r="M537" i="7" s="1"/>
  <c r="L662" i="7" a="1"/>
  <c r="L662" i="7" s="1"/>
  <c r="M662" i="7" s="1" a="1"/>
  <c r="M662" i="7" s="1"/>
  <c r="L752" i="7" a="1"/>
  <c r="L752" i="7" s="1"/>
  <c r="M752" i="7" s="1" a="1"/>
  <c r="M752" i="7" s="1"/>
  <c r="L915" i="7" a="1"/>
  <c r="L915" i="7" s="1"/>
  <c r="M915" i="7" s="1" a="1"/>
  <c r="M915" i="7" s="1"/>
  <c r="L476" i="7" a="1"/>
  <c r="L476" i="7" s="1"/>
  <c r="M476" i="7" s="1" a="1"/>
  <c r="M476" i="7" s="1"/>
  <c r="L705" i="7" a="1"/>
  <c r="L705" i="7" s="1"/>
  <c r="M705" i="7" s="1" a="1"/>
  <c r="M705" i="7" s="1"/>
  <c r="L587" i="7" a="1"/>
  <c r="L587" i="7" s="1"/>
  <c r="M587" i="7" s="1" a="1"/>
  <c r="M587" i="7" s="1"/>
  <c r="L335" i="7" a="1"/>
  <c r="L335" i="7" s="1"/>
  <c r="M335" i="7" s="1" a="1"/>
  <c r="M335" i="7" s="1"/>
  <c r="L135" i="7" a="1"/>
  <c r="L135" i="7" s="1"/>
  <c r="M135" i="7" s="1" a="1"/>
  <c r="M135" i="7" s="1"/>
  <c r="L966" i="7" a="1"/>
  <c r="L966" i="7" s="1"/>
  <c r="M966" i="7" s="1" a="1"/>
  <c r="M966" i="7" s="1"/>
  <c r="L782" i="7" a="1"/>
  <c r="L782" i="7" s="1"/>
  <c r="M782" i="7" s="1" a="1"/>
  <c r="M782" i="7" s="1"/>
  <c r="L1014" i="7" a="1"/>
  <c r="L1014" i="7" s="1"/>
  <c r="M1014" i="7" s="1" a="1"/>
  <c r="M1014" i="7" s="1"/>
  <c r="L952" i="7" a="1"/>
  <c r="L952" i="7" s="1"/>
  <c r="M952" i="7" s="1" a="1"/>
  <c r="M952" i="7" s="1"/>
  <c r="L583" i="7" a="1"/>
  <c r="L583" i="7" s="1"/>
  <c r="M583" i="7" s="1" a="1"/>
  <c r="M583" i="7" s="1"/>
  <c r="L563" i="7" a="1"/>
  <c r="L563" i="7" s="1"/>
  <c r="M563" i="7" s="1" a="1"/>
  <c r="M563" i="7" s="1"/>
  <c r="L233" i="7" a="1"/>
  <c r="L233" i="7" s="1"/>
  <c r="M233" i="7" s="1" a="1"/>
  <c r="M233" i="7" s="1"/>
  <c r="L182" i="7" a="1"/>
  <c r="L182" i="7" s="1"/>
  <c r="M182" i="7" s="1" a="1"/>
  <c r="M182" i="7" s="1"/>
  <c r="L925" i="7" a="1"/>
  <c r="L925" i="7" s="1"/>
  <c r="M925" i="7" s="1" a="1"/>
  <c r="M925" i="7" s="1"/>
  <c r="L392" i="7" a="1"/>
  <c r="L392" i="7" s="1"/>
  <c r="M392" i="7" s="1" a="1"/>
  <c r="M392" i="7" s="1"/>
  <c r="L527" i="7" a="1"/>
  <c r="L527" i="7" s="1"/>
  <c r="M527" i="7" s="1" a="1"/>
  <c r="M527" i="7" s="1"/>
  <c r="L242" i="7" a="1"/>
  <c r="L242" i="7" s="1"/>
  <c r="M242" i="7" s="1" a="1"/>
  <c r="M242" i="7" s="1"/>
  <c r="L766" i="7" a="1"/>
  <c r="L766" i="7" s="1"/>
  <c r="M766" i="7" s="1" a="1"/>
  <c r="M766" i="7" s="1"/>
  <c r="L113" i="7" a="1"/>
  <c r="L113" i="7" s="1"/>
  <c r="M113" i="7" s="1" a="1"/>
  <c r="M113" i="7" s="1"/>
  <c r="L488" i="7" a="1"/>
  <c r="L488" i="7" s="1"/>
  <c r="M488" i="7" s="1" a="1"/>
  <c r="M488" i="7" s="1"/>
  <c r="L847" i="7" a="1"/>
  <c r="L847" i="7" s="1"/>
  <c r="M847" i="7" s="1" a="1"/>
  <c r="M847" i="7" s="1"/>
  <c r="L804" i="7" a="1"/>
  <c r="L804" i="7" s="1"/>
  <c r="M804" i="7" s="1" a="1"/>
  <c r="M804" i="7" s="1"/>
  <c r="L600" i="7" a="1"/>
  <c r="L600" i="7" s="1"/>
  <c r="M600" i="7" s="1" a="1"/>
  <c r="M600" i="7" s="1"/>
  <c r="L220" i="7" a="1"/>
  <c r="L220" i="7" s="1"/>
  <c r="M220" i="7" s="1" a="1"/>
  <c r="M220" i="7" s="1"/>
  <c r="L277" i="7" a="1"/>
  <c r="L277" i="7" s="1"/>
  <c r="M277" i="7" s="1" a="1"/>
  <c r="M277" i="7" s="1"/>
  <c r="L365" i="7" a="1"/>
  <c r="L365" i="7" s="1"/>
  <c r="M365" i="7" s="1" a="1"/>
  <c r="M365" i="7" s="1"/>
  <c r="L432" i="7" a="1"/>
  <c r="L432" i="7" s="1"/>
  <c r="M432" i="7" s="1" a="1"/>
  <c r="M432" i="7" s="1"/>
  <c r="L291" i="7" a="1"/>
  <c r="L291" i="7" s="1"/>
  <c r="M291" i="7" s="1" a="1"/>
  <c r="M291" i="7" s="1"/>
  <c r="L742" i="7" a="1"/>
  <c r="L742" i="7" s="1"/>
  <c r="M742" i="7" s="1" a="1"/>
  <c r="M742" i="7" s="1"/>
  <c r="L536" i="7" a="1"/>
  <c r="L536" i="7" s="1"/>
  <c r="M536" i="7" s="1" a="1"/>
  <c r="M536" i="7" s="1"/>
  <c r="L186" i="7" a="1"/>
  <c r="L186" i="7" s="1"/>
  <c r="M186" i="7" s="1" a="1"/>
  <c r="M186" i="7" s="1"/>
  <c r="L685" i="7" a="1"/>
  <c r="L685" i="7" s="1"/>
  <c r="M685" i="7" s="1" a="1"/>
  <c r="M685" i="7" s="1"/>
  <c r="L1010" i="7" a="1"/>
  <c r="L1010" i="7" s="1"/>
  <c r="M1010" i="7" s="1" a="1"/>
  <c r="M1010" i="7" s="1"/>
  <c r="L228" i="7" a="1"/>
  <c r="L228" i="7" s="1"/>
  <c r="M228" i="7" s="1" a="1"/>
  <c r="M228" i="7" s="1"/>
  <c r="L917" i="7" a="1"/>
  <c r="L917" i="7" s="1"/>
  <c r="M917" i="7" s="1" a="1"/>
  <c r="M917" i="7" s="1"/>
  <c r="L533" i="7" a="1"/>
  <c r="L533" i="7" s="1"/>
  <c r="M533" i="7" s="1" a="1"/>
  <c r="M533" i="7" s="1"/>
  <c r="L358" i="7" a="1"/>
  <c r="L358" i="7" s="1"/>
  <c r="M358" i="7" s="1" a="1"/>
  <c r="M358" i="7" s="1"/>
  <c r="L712" i="7" a="1"/>
  <c r="L712" i="7" s="1"/>
  <c r="M712" i="7" s="1" a="1"/>
  <c r="M712" i="7" s="1"/>
  <c r="L607" i="7" a="1"/>
  <c r="L607" i="7" s="1"/>
  <c r="M607" i="7" s="1" a="1"/>
  <c r="M607" i="7" s="1"/>
  <c r="L926" i="7" a="1"/>
  <c r="L926" i="7" s="1"/>
  <c r="M926" i="7" s="1" a="1"/>
  <c r="M926" i="7" s="1"/>
  <c r="L278" i="7" a="1"/>
  <c r="L278" i="7" s="1"/>
  <c r="M278" i="7" s="1" a="1"/>
  <c r="M278" i="7" s="1"/>
  <c r="L971" i="7" a="1"/>
  <c r="L971" i="7" s="1"/>
  <c r="M971" i="7" s="1" a="1"/>
  <c r="M971" i="7" s="1"/>
  <c r="L863" i="7" a="1"/>
  <c r="L863" i="7" s="1"/>
  <c r="M863" i="7" s="1" a="1"/>
  <c r="M863" i="7" s="1"/>
  <c r="L312" i="7" a="1"/>
  <c r="L312" i="7" s="1"/>
  <c r="M312" i="7" s="1" a="1"/>
  <c r="M312" i="7" s="1"/>
  <c r="L168" i="7" a="1"/>
  <c r="L168" i="7" s="1"/>
  <c r="M168" i="7" s="1" a="1"/>
  <c r="M168" i="7" s="1"/>
  <c r="L656" i="7" a="1"/>
  <c r="L656" i="7" s="1"/>
  <c r="M656" i="7" s="1" a="1"/>
  <c r="M656" i="7" s="1"/>
  <c r="L322" i="7" a="1"/>
  <c r="L322" i="7" s="1"/>
  <c r="M322" i="7" s="1" a="1"/>
  <c r="M322" i="7" s="1"/>
  <c r="L980" i="7" a="1"/>
  <c r="L980" i="7" s="1"/>
  <c r="M980" i="7" s="1" a="1"/>
  <c r="M980" i="7" s="1"/>
  <c r="L271" i="7" a="1"/>
  <c r="L271" i="7" s="1"/>
  <c r="M271" i="7" s="1" a="1"/>
  <c r="M271" i="7" s="1"/>
  <c r="L876" i="7" a="1"/>
  <c r="L876" i="7" s="1"/>
  <c r="M876" i="7" s="1" a="1"/>
  <c r="M876" i="7" s="1"/>
  <c r="L790" i="7" a="1"/>
  <c r="L790" i="7" s="1"/>
  <c r="M790" i="7" s="1" a="1"/>
  <c r="M790" i="7" s="1"/>
  <c r="L990" i="7" a="1"/>
  <c r="L990" i="7" s="1"/>
  <c r="M990" i="7" s="1" a="1"/>
  <c r="M990" i="7" s="1"/>
  <c r="L1004" i="7" a="1"/>
  <c r="L1004" i="7" s="1"/>
  <c r="M1004" i="7" s="1" a="1"/>
  <c r="M1004" i="7" s="1"/>
  <c r="L308" i="7" a="1"/>
  <c r="L308" i="7" s="1"/>
  <c r="M308" i="7" s="1" a="1"/>
  <c r="M308" i="7" s="1"/>
  <c r="L401" i="7" a="1"/>
  <c r="L401" i="7" s="1"/>
  <c r="M401" i="7" s="1" a="1"/>
  <c r="M401" i="7" s="1"/>
  <c r="L951" i="7" a="1"/>
  <c r="L951" i="7" s="1"/>
  <c r="M951" i="7" s="1" a="1"/>
  <c r="M951" i="7" s="1"/>
  <c r="L730" i="7" a="1"/>
  <c r="L730" i="7" s="1"/>
  <c r="M730" i="7" s="1" a="1"/>
  <c r="M730" i="7" s="1"/>
  <c r="K41" i="7" a="1"/>
  <c r="K41" i="7" s="1"/>
  <c r="V41" i="7" s="1"/>
  <c r="K11" i="7" a="1"/>
  <c r="K11" i="7" s="1"/>
  <c r="V11" i="7" s="1"/>
  <c r="K29" i="7" a="1"/>
  <c r="K29" i="7" s="1"/>
  <c r="K32" i="7" a="1"/>
  <c r="K32" i="7" s="1"/>
  <c r="K12" i="7" a="1"/>
  <c r="K12" i="7" s="1"/>
  <c r="K75" i="7" a="1"/>
  <c r="K75" i="7" s="1"/>
  <c r="V75" i="7" s="1"/>
  <c r="K76" i="7" a="1"/>
  <c r="K76" i="7" s="1"/>
  <c r="K47" i="7" a="1"/>
  <c r="K47" i="7" s="1"/>
  <c r="V47" i="7" s="1"/>
  <c r="K44" i="7" a="1"/>
  <c r="K44" i="7" s="1"/>
  <c r="K52" i="7" a="1"/>
  <c r="K52" i="7" s="1"/>
  <c r="K85" i="7" a="1"/>
  <c r="K85" i="7" s="1"/>
  <c r="V85" i="7" s="1"/>
  <c r="K16" i="7" a="1"/>
  <c r="K16" i="7" s="1"/>
  <c r="V16" i="7" s="1"/>
  <c r="K102" i="7" a="1"/>
  <c r="K102" i="7" s="1"/>
  <c r="V102" i="7" s="1"/>
  <c r="K43" i="7" a="1"/>
  <c r="K43" i="7" s="1"/>
  <c r="V43" i="7" s="1"/>
  <c r="J63" i="7"/>
  <c r="J34" i="7"/>
  <c r="J28" i="7"/>
  <c r="R28" i="7" s="1"/>
  <c r="J62" i="7"/>
  <c r="R62" i="7" s="1"/>
  <c r="J100" i="7"/>
  <c r="J8" i="7"/>
  <c r="J77" i="7"/>
  <c r="J91" i="7"/>
  <c r="J33" i="7"/>
  <c r="R33" i="7" s="1"/>
  <c r="J36" i="7"/>
  <c r="J56" i="7"/>
  <c r="R56" i="7" s="1"/>
  <c r="N25" i="7"/>
  <c r="N104" i="7"/>
  <c r="N30" i="7"/>
  <c r="N96" i="7"/>
  <c r="J88" i="7"/>
  <c r="R88" i="7" s="1"/>
  <c r="N32" i="7"/>
  <c r="N17" i="7"/>
  <c r="N42" i="7"/>
  <c r="N44" i="7"/>
  <c r="N38" i="7"/>
  <c r="N83" i="7"/>
  <c r="N34" i="7"/>
  <c r="N76" i="7"/>
  <c r="N12" i="7"/>
  <c r="N57" i="7"/>
  <c r="N59" i="7"/>
  <c r="N75" i="7"/>
  <c r="N46" i="7"/>
  <c r="N11" i="7"/>
  <c r="N15" i="7"/>
  <c r="N49" i="7"/>
  <c r="N31" i="7"/>
  <c r="N29" i="7"/>
  <c r="N58" i="7"/>
  <c r="N84" i="7"/>
  <c r="N100" i="7"/>
  <c r="N65" i="7"/>
  <c r="N92" i="7"/>
  <c r="J72" i="7"/>
  <c r="N72" i="7"/>
  <c r="J86" i="7"/>
  <c r="R86" i="7" s="1"/>
  <c r="N86" i="7"/>
  <c r="N89" i="7"/>
  <c r="N63" i="7"/>
  <c r="N91" i="7"/>
  <c r="N93" i="7"/>
  <c r="J21" i="7"/>
  <c r="N21" i="7"/>
  <c r="N102" i="7"/>
  <c r="J103" i="7"/>
  <c r="N103" i="7"/>
  <c r="J20" i="7"/>
  <c r="N20" i="7"/>
  <c r="N94" i="7"/>
  <c r="N41" i="7"/>
  <c r="N51" i="7"/>
  <c r="N64" i="7"/>
  <c r="J97" i="7"/>
  <c r="R97" i="7" s="1"/>
  <c r="N97" i="7"/>
  <c r="N47" i="7"/>
  <c r="N60" i="7"/>
  <c r="N73" i="7"/>
  <c r="N54" i="7"/>
  <c r="N19" i="7"/>
  <c r="N62" i="7"/>
  <c r="N70" i="7"/>
  <c r="N48" i="7"/>
  <c r="N74" i="7"/>
  <c r="N16" i="7"/>
  <c r="J35" i="7"/>
  <c r="N35" i="7"/>
  <c r="J71" i="7"/>
  <c r="R71" i="7" s="1"/>
  <c r="N71" i="7"/>
  <c r="N77" i="7"/>
  <c r="N33" i="7"/>
  <c r="N101" i="7"/>
  <c r="N78" i="7"/>
  <c r="J45" i="7"/>
  <c r="R45" i="7" s="1"/>
  <c r="N45" i="7"/>
  <c r="J79" i="7"/>
  <c r="R79" i="7" s="1"/>
  <c r="N79" i="7"/>
  <c r="J68" i="7"/>
  <c r="R68" i="7" s="1"/>
  <c r="N68" i="7"/>
  <c r="N39" i="7"/>
  <c r="J23" i="7"/>
  <c r="N23" i="7"/>
  <c r="N7" i="7"/>
  <c r="J69" i="7"/>
  <c r="N69" i="7"/>
  <c r="J99" i="7"/>
  <c r="R99" i="7" s="1"/>
  <c r="N99" i="7"/>
  <c r="J80" i="7"/>
  <c r="N80" i="7"/>
  <c r="J98" i="7"/>
  <c r="R98" i="7" s="1"/>
  <c r="N98" i="7"/>
  <c r="N52" i="7"/>
  <c r="N61" i="7"/>
  <c r="N105" i="7"/>
  <c r="N36" i="7"/>
  <c r="J40" i="7"/>
  <c r="R40" i="7" s="1"/>
  <c r="N40" i="7"/>
  <c r="J53" i="7"/>
  <c r="N53" i="7"/>
  <c r="N28" i="7"/>
  <c r="N82" i="7"/>
  <c r="N66" i="7"/>
  <c r="N8" i="7"/>
  <c r="N22" i="7"/>
  <c r="N27" i="7"/>
  <c r="N67" i="7"/>
  <c r="N90" i="7"/>
  <c r="J13" i="7"/>
  <c r="N13" i="7"/>
  <c r="J50" i="7"/>
  <c r="N50" i="7"/>
  <c r="J81" i="7"/>
  <c r="N81" i="7"/>
  <c r="J10" i="7"/>
  <c r="R10" i="7" s="1"/>
  <c r="N10" i="7"/>
  <c r="N18" i="7"/>
  <c r="N85" i="7"/>
  <c r="N95" i="7"/>
  <c r="N26" i="7"/>
  <c r="J87" i="7"/>
  <c r="N87" i="7"/>
  <c r="J55" i="7"/>
  <c r="N55" i="7"/>
  <c r="N37" i="7"/>
  <c r="N43" i="7"/>
  <c r="N9" i="7"/>
  <c r="N14" i="7"/>
  <c r="I6" i="7"/>
  <c r="A14" i="5"/>
  <c r="N13" i="5"/>
  <c r="K13" i="5"/>
  <c r="H13" i="5"/>
  <c r="I13" i="5"/>
  <c r="D13" i="5"/>
  <c r="J13" i="5"/>
  <c r="B13" i="5"/>
  <c r="E13" i="5"/>
  <c r="M13" i="5"/>
  <c r="C13" i="5"/>
  <c r="G13" i="5"/>
  <c r="L13" i="5"/>
  <c r="F13" i="5"/>
  <c r="AO775" i="7" l="1"/>
  <c r="AS241" i="7"/>
  <c r="AS185" i="7"/>
  <c r="AS806" i="7"/>
  <c r="AS879" i="7"/>
  <c r="AS283" i="7"/>
  <c r="AS218" i="7"/>
  <c r="AS837" i="7"/>
  <c r="AS768" i="7"/>
  <c r="AS587" i="7"/>
  <c r="AS406" i="7"/>
  <c r="AS920" i="7"/>
  <c r="AS836" i="7"/>
  <c r="AS572" i="7"/>
  <c r="AS594" i="7"/>
  <c r="AO914" i="7"/>
  <c r="AS629" i="7"/>
  <c r="AO871" i="7"/>
  <c r="AS316" i="7"/>
  <c r="AO323" i="7"/>
  <c r="AS234" i="7"/>
  <c r="AO638" i="7"/>
  <c r="AS943" i="7"/>
  <c r="AS811" i="7"/>
  <c r="AS269" i="7"/>
  <c r="AO664" i="7"/>
  <c r="AS451" i="7"/>
  <c r="AS493" i="7"/>
  <c r="AS325" i="7"/>
  <c r="AO976" i="7"/>
  <c r="AS829" i="7"/>
  <c r="AS108" i="7"/>
  <c r="AS851" i="7"/>
  <c r="AS365" i="7"/>
  <c r="AS371" i="7"/>
  <c r="AS492" i="7"/>
  <c r="AS903" i="7"/>
  <c r="AS471" i="7"/>
  <c r="AS558" i="7"/>
  <c r="AS411" i="7"/>
  <c r="AS522" i="7"/>
  <c r="AO940" i="7"/>
  <c r="AO843" i="7"/>
  <c r="AS141" i="7"/>
  <c r="AO659" i="7"/>
  <c r="AS657" i="7"/>
  <c r="AS322" i="7"/>
  <c r="AO554" i="7"/>
  <c r="AS164" i="7"/>
  <c r="AS927" i="7"/>
  <c r="AS344" i="7"/>
  <c r="AS896" i="7"/>
  <c r="AS429" i="7"/>
  <c r="AS545" i="7"/>
  <c r="AS868" i="7"/>
  <c r="AS716" i="7"/>
  <c r="AS121" i="7"/>
  <c r="AS978" i="7"/>
  <c r="AS727" i="7"/>
  <c r="AS561" i="7"/>
  <c r="AS391" i="7"/>
  <c r="AS674" i="7"/>
  <c r="AS773" i="7"/>
  <c r="AS914" i="7"/>
  <c r="AS952" i="7"/>
  <c r="AS431" i="7"/>
  <c r="AO252" i="7"/>
  <c r="AS535" i="7"/>
  <c r="AO763" i="7"/>
  <c r="AO769" i="7"/>
  <c r="AS592" i="7"/>
  <c r="AS472" i="7"/>
  <c r="AS235" i="7"/>
  <c r="AO571" i="7"/>
  <c r="AO812" i="7"/>
  <c r="AS221" i="7"/>
  <c r="AS233" i="7"/>
  <c r="AS150" i="7"/>
  <c r="AS958" i="7"/>
  <c r="AS595" i="7"/>
  <c r="AS792" i="7"/>
  <c r="AS935" i="7"/>
  <c r="AS697" i="7"/>
  <c r="AS380" i="7"/>
  <c r="AS928" i="7"/>
  <c r="AS408" i="7"/>
  <c r="AS440" i="7"/>
  <c r="AS968" i="7"/>
  <c r="AS537" i="7"/>
  <c r="AS368" i="7"/>
  <c r="AS776" i="7"/>
  <c r="AS159" i="7"/>
  <c r="AS155" i="7"/>
  <c r="AS947" i="7"/>
  <c r="AS328" i="7"/>
  <c r="AS683" i="7"/>
  <c r="AS117" i="7"/>
  <c r="AS752" i="7"/>
  <c r="AS341" i="7"/>
  <c r="AS585" i="7"/>
  <c r="AO149" i="7"/>
  <c r="AS239" i="7"/>
  <c r="AS134" i="7"/>
  <c r="AS596" i="7"/>
  <c r="AS106" i="7"/>
  <c r="AS634" i="7"/>
  <c r="AS625" i="7"/>
  <c r="AS624" i="7"/>
  <c r="AS255" i="7"/>
  <c r="AS732" i="7"/>
  <c r="AS378" i="7"/>
  <c r="AS934" i="7"/>
  <c r="AS256" i="7"/>
  <c r="AS268" i="7"/>
  <c r="AS853" i="7"/>
  <c r="AS575" i="7"/>
  <c r="AS901" i="7"/>
  <c r="AS948" i="7"/>
  <c r="AS911" i="7"/>
  <c r="AS749" i="7"/>
  <c r="AS251" i="7"/>
  <c r="AS667" i="7"/>
  <c r="AS330" i="7"/>
  <c r="AS817" i="7"/>
  <c r="AS908" i="7"/>
  <c r="AS987" i="7"/>
  <c r="AS871" i="7"/>
  <c r="AS490" i="7"/>
  <c r="AS966" i="7"/>
  <c r="AS339" i="7"/>
  <c r="AS614" i="7"/>
  <c r="AS754" i="7"/>
  <c r="AS756" i="7"/>
  <c r="AS981" i="7"/>
  <c r="AS883" i="7"/>
  <c r="AS482" i="7"/>
  <c r="AS581" i="7"/>
  <c r="AS462" i="7"/>
  <c r="AS139" i="7"/>
  <c r="AS107" i="7"/>
  <c r="AS347" i="7"/>
  <c r="AS637" i="7"/>
  <c r="AS610" i="7"/>
  <c r="AS261" i="7"/>
  <c r="AS724" i="7"/>
  <c r="AS227" i="7"/>
  <c r="AS681" i="7"/>
  <c r="AS206" i="7"/>
  <c r="AS982" i="7"/>
  <c r="AS783" i="7"/>
  <c r="AS761" i="7"/>
  <c r="AS866" i="7"/>
  <c r="AS183" i="7"/>
  <c r="AS457" i="7"/>
  <c r="AS309" i="7"/>
  <c r="AS849" i="7"/>
  <c r="AS940" i="7"/>
  <c r="AS607" i="7"/>
  <c r="AS130" i="7"/>
  <c r="AS404" i="7"/>
  <c r="AS298" i="7"/>
  <c r="AS129" i="7"/>
  <c r="AS694" i="7"/>
  <c r="AS781" i="7"/>
  <c r="AS136" i="7"/>
  <c r="AS372" i="7"/>
  <c r="AS830" i="7"/>
  <c r="AS331" i="7"/>
  <c r="AS854" i="7"/>
  <c r="AS499" i="7"/>
  <c r="AS546" i="7"/>
  <c r="AS597" i="7"/>
  <c r="AS508" i="7"/>
  <c r="AS665" i="7"/>
  <c r="AS672" i="7"/>
  <c r="AS541" i="7"/>
  <c r="AS423" i="7"/>
  <c r="AS169" i="7"/>
  <c r="AS194" i="7"/>
  <c r="AS797" i="7"/>
  <c r="AS719" i="7"/>
  <c r="AS125" i="7"/>
  <c r="AS274" i="7"/>
  <c r="AS516" i="7"/>
  <c r="AS489" i="7"/>
  <c r="AS794" i="7"/>
  <c r="AS362" i="7"/>
  <c r="AS813" i="7"/>
  <c r="AS226" i="7"/>
  <c r="AS653" i="7"/>
  <c r="AS315" i="7"/>
  <c r="AS902" i="7"/>
  <c r="AS312" i="7"/>
  <c r="AS750" i="7"/>
  <c r="AS812" i="7"/>
  <c r="AS557" i="7"/>
  <c r="AS875" i="7"/>
  <c r="AS149" i="7"/>
  <c r="AS711" i="7"/>
  <c r="AS192" i="7"/>
  <c r="AS304" i="7"/>
  <c r="AS463" i="7"/>
  <c r="AS397" i="7"/>
  <c r="AS710" i="7"/>
  <c r="AO924" i="7"/>
  <c r="AS118" i="7"/>
  <c r="AS793" i="7"/>
  <c r="AS285" i="7"/>
  <c r="AS873" i="7"/>
  <c r="AS513" i="7"/>
  <c r="AS148" i="7"/>
  <c r="AS655" i="7"/>
  <c r="AS459" i="7"/>
  <c r="AS949" i="7"/>
  <c r="AS116" i="7"/>
  <c r="AS425" i="7"/>
  <c r="AS953" i="7"/>
  <c r="AS590" i="7"/>
  <c r="AS924" i="7"/>
  <c r="AS721" i="7"/>
  <c r="AS687" i="7"/>
  <c r="AO520" i="7"/>
  <c r="AS438" i="7"/>
  <c r="AS673" i="7"/>
  <c r="AS994" i="7"/>
  <c r="AO777" i="7"/>
  <c r="AO797" i="7"/>
  <c r="AO157" i="7"/>
  <c r="AS700" i="7"/>
  <c r="AS556" i="7"/>
  <c r="AS591" i="7"/>
  <c r="AS856" i="7"/>
  <c r="AS473" i="7"/>
  <c r="AS765" i="7"/>
  <c r="AS692" i="7"/>
  <c r="AS210" i="7"/>
  <c r="AS573" i="7"/>
  <c r="AS869" i="7"/>
  <c r="AS648" i="7"/>
  <c r="AS534" i="7"/>
  <c r="AS841" i="7"/>
  <c r="AS800" i="7"/>
  <c r="AS442" i="7"/>
  <c r="AS280" i="7"/>
  <c r="AS876" i="7"/>
  <c r="AS160" i="7"/>
  <c r="AS887" i="7"/>
  <c r="AS200" i="7"/>
  <c r="AS984" i="7"/>
  <c r="AS824" i="7"/>
  <c r="AS872" i="7"/>
  <c r="AS1003" i="7"/>
  <c r="AS945" i="7"/>
  <c r="AS132" i="7"/>
  <c r="AS804" i="7"/>
  <c r="AS326" i="7"/>
  <c r="AS963" i="7"/>
  <c r="AS426" i="7"/>
  <c r="AS639" i="7"/>
  <c r="AS802" i="7"/>
  <c r="AS428" i="7"/>
  <c r="AS888" i="7"/>
  <c r="AS631" i="7"/>
  <c r="AS244" i="7"/>
  <c r="AS633" i="7"/>
  <c r="AS988" i="7"/>
  <c r="AS865" i="7"/>
  <c r="AS363" i="7"/>
  <c r="AS608" i="7"/>
  <c r="AS818" i="7"/>
  <c r="AS507" i="7"/>
  <c r="AS825" i="7"/>
  <c r="AS313" i="7"/>
  <c r="AS688" i="7"/>
  <c r="AS766" i="7"/>
  <c r="AS931" i="7"/>
  <c r="AS649" i="7"/>
  <c r="AS324" i="7"/>
  <c r="AS342" i="7"/>
  <c r="AS739" i="7"/>
  <c r="AS652" i="7"/>
  <c r="AS827" i="7"/>
  <c r="AO744" i="7"/>
  <c r="AO731" i="7"/>
  <c r="AS805" i="7"/>
  <c r="AS502" i="7"/>
  <c r="AS718" i="7"/>
  <c r="AS979" i="7"/>
  <c r="AO568" i="7"/>
  <c r="AS290" i="7"/>
  <c r="AS576" i="7"/>
  <c r="AS288" i="7"/>
  <c r="AS184" i="7"/>
  <c r="AS1014" i="7"/>
  <c r="AS223" i="7"/>
  <c r="AS332" i="7"/>
  <c r="AS807" i="7"/>
  <c r="AS282" i="7"/>
  <c r="AS796" i="7"/>
  <c r="AS262" i="7"/>
  <c r="AS929" i="7"/>
  <c r="AS553" i="7"/>
  <c r="AS977" i="7"/>
  <c r="AS777" i="7"/>
  <c r="AO781" i="7"/>
  <c r="AS225" i="7"/>
  <c r="AS214" i="7"/>
  <c r="AS840" i="7"/>
  <c r="AS717" i="7"/>
  <c r="AS494" i="7"/>
  <c r="AS848" i="7"/>
  <c r="AS412" i="7"/>
  <c r="AS356" i="7"/>
  <c r="AS744" i="7"/>
  <c r="AS222" i="7"/>
  <c r="AS115" i="7"/>
  <c r="AS453" i="7"/>
  <c r="AS664" i="7"/>
  <c r="AO507" i="7"/>
  <c r="AS618" i="7"/>
  <c r="AS999" i="7"/>
  <c r="AS905" i="7"/>
  <c r="AS240" i="7"/>
  <c r="AO876" i="7"/>
  <c r="AS946" i="7"/>
  <c r="AS511" i="7"/>
  <c r="AS944" i="7"/>
  <c r="AS821" i="7"/>
  <c r="AS926" i="7"/>
  <c r="AO231" i="7"/>
  <c r="AS760" i="7"/>
  <c r="AO844" i="7"/>
  <c r="AO597" i="7"/>
  <c r="AS669" i="7"/>
  <c r="AS392" i="7"/>
  <c r="AS1000" i="7"/>
  <c r="AS699" i="7"/>
  <c r="AS775" i="7"/>
  <c r="AS153" i="7"/>
  <c r="AS867" i="7"/>
  <c r="AS923" i="7"/>
  <c r="AS254" i="7"/>
  <c r="AS731" i="7"/>
  <c r="AS791" i="7"/>
  <c r="AS271" i="7"/>
  <c r="AS413" i="7"/>
  <c r="AS654" i="7"/>
  <c r="AS612" i="7"/>
  <c r="AS704" i="7"/>
  <c r="AS967" i="7"/>
  <c r="AS393" i="7"/>
  <c r="AS897" i="7"/>
  <c r="AS1004" i="7"/>
  <c r="AS421" i="7"/>
  <c r="AS738" i="7"/>
  <c r="AS956" i="7"/>
  <c r="AS613" i="7"/>
  <c r="AS820" i="7"/>
  <c r="AS839" i="7"/>
  <c r="AO464" i="7"/>
  <c r="AS437" i="7"/>
  <c r="AS191" i="7"/>
  <c r="AS729" i="7"/>
  <c r="AS350" i="7"/>
  <c r="AS904" i="7"/>
  <c r="AS862" i="7"/>
  <c r="AS604" i="7"/>
  <c r="AS894" i="7"/>
  <c r="AS158" i="7"/>
  <c r="AS517" i="7"/>
  <c r="AS310" i="7"/>
  <c r="AS329" i="7"/>
  <c r="AS460" i="7"/>
  <c r="AS900" i="7"/>
  <c r="AS972" i="7"/>
  <c r="AS527" i="7"/>
  <c r="AS621" i="7"/>
  <c r="AS246" i="7"/>
  <c r="AS746" i="7"/>
  <c r="AS382" i="7"/>
  <c r="AS364" i="7"/>
  <c r="AS747" i="7"/>
  <c r="AS552" i="7"/>
  <c r="AS140" i="7"/>
  <c r="AS778" i="7"/>
  <c r="AS279" i="7"/>
  <c r="AS123" i="7"/>
  <c r="AS1010" i="7"/>
  <c r="AS418" i="7"/>
  <c r="AS709" i="7"/>
  <c r="AS293" i="7"/>
  <c r="AS126" i="7"/>
  <c r="AS889" i="7"/>
  <c r="AS171" i="7"/>
  <c r="AS886" i="7"/>
  <c r="AS734" i="7"/>
  <c r="AO713" i="7"/>
  <c r="AS220" i="7"/>
  <c r="AS640" i="7"/>
  <c r="AS374" i="7"/>
  <c r="AS252" i="7"/>
  <c r="AS317" i="7"/>
  <c r="AS512" i="7"/>
  <c r="AS111" i="7"/>
  <c r="AS570" i="7"/>
  <c r="AS846" i="7"/>
  <c r="AS270" i="7"/>
  <c r="AS769" i="7"/>
  <c r="AS532" i="7"/>
  <c r="AS689" i="7"/>
  <c r="AS151" i="7"/>
  <c r="AS509" i="7"/>
  <c r="AS500" i="7"/>
  <c r="AS248" i="7"/>
  <c r="AS860" i="7"/>
  <c r="AS1006" i="7"/>
  <c r="AS424" i="7"/>
  <c r="AS469" i="7"/>
  <c r="AS736" i="7"/>
  <c r="AS384" i="7"/>
  <c r="AS616" i="7"/>
  <c r="AS533" i="7"/>
  <c r="AS272" i="7"/>
  <c r="AS156" i="7"/>
  <c r="AS845" i="7"/>
  <c r="AS628" i="7"/>
  <c r="AS187" i="7"/>
  <c r="AS119" i="7"/>
  <c r="AS762" i="7"/>
  <c r="AS144" i="7"/>
  <c r="AS215" i="7"/>
  <c r="AS360" i="7"/>
  <c r="AS770" i="7"/>
  <c r="AS976" i="7"/>
  <c r="AS1002" i="7"/>
  <c r="AS748" i="7"/>
  <c r="AS400" i="7"/>
  <c r="AS486" i="7"/>
  <c r="AS555" i="7"/>
  <c r="AS337" i="7"/>
  <c r="AS336" i="7"/>
  <c r="AS916" i="7"/>
  <c r="AS432" i="7"/>
  <c r="AS877" i="7"/>
  <c r="AS646" i="7"/>
  <c r="AS381" i="7"/>
  <c r="AS236" i="7"/>
  <c r="AS145" i="7"/>
  <c r="AS870" i="7"/>
  <c r="AS551" i="7"/>
  <c r="AS157" i="7"/>
  <c r="AS523" i="7"/>
  <c r="AS470" i="7"/>
  <c r="AS260" i="7"/>
  <c r="AS671" i="7"/>
  <c r="AS177" i="7"/>
  <c r="AS409" i="7"/>
  <c r="AS831" i="7"/>
  <c r="AS593" i="7"/>
  <c r="AS1011" i="7"/>
  <c r="AS389" i="7"/>
  <c r="AS611" i="7"/>
  <c r="AS936" i="7"/>
  <c r="AS743" i="7"/>
  <c r="AS231" i="7"/>
  <c r="AS196" i="7"/>
  <c r="AS318" i="7"/>
  <c r="AS501" i="7"/>
  <c r="AS152" i="7"/>
  <c r="AS370" i="7"/>
  <c r="AS430" i="7"/>
  <c r="AS465" i="7"/>
  <c r="AS484" i="7"/>
  <c r="AS514" i="7"/>
  <c r="AS433" i="7"/>
  <c r="AS895" i="7"/>
  <c r="AS725" i="7"/>
  <c r="AS942" i="7"/>
  <c r="AS193" i="7"/>
  <c r="AS524" i="7"/>
  <c r="AS885" i="7"/>
  <c r="AS520" i="7"/>
  <c r="AS376" i="7"/>
  <c r="AS127" i="7"/>
  <c r="AS230" i="7"/>
  <c r="AS142" i="7"/>
  <c r="AS495" i="7"/>
  <c r="AS549" i="7"/>
  <c r="AS307" i="7"/>
  <c r="AS864" i="7"/>
  <c r="AS292" i="7"/>
  <c r="AS622" i="7"/>
  <c r="AS124" i="7"/>
  <c r="AS975" i="7"/>
  <c r="AS882" i="7"/>
  <c r="AS733" i="7"/>
  <c r="AS600" i="7"/>
  <c r="AS190" i="7"/>
  <c r="AS540" i="7"/>
  <c r="AS454" i="7"/>
  <c r="AS798" i="7"/>
  <c r="AS398" i="7"/>
  <c r="AS450" i="7"/>
  <c r="AS340" i="7"/>
  <c r="AS623" i="7"/>
  <c r="AS814" i="7"/>
  <c r="AS219" i="7"/>
  <c r="AS954" i="7"/>
  <c r="AS858" i="7"/>
  <c r="AS918" i="7"/>
  <c r="AS456" i="7"/>
  <c r="AS782" i="7"/>
  <c r="AS658" i="7"/>
  <c r="AS138" i="7"/>
  <c r="AS475" i="7"/>
  <c r="AS414" i="7"/>
  <c r="AS939" i="7"/>
  <c r="AS843" i="7"/>
  <c r="AS906" i="7"/>
  <c r="AS202" i="7"/>
  <c r="AS518" i="7"/>
  <c r="AS720" i="7"/>
  <c r="AS842" i="7"/>
  <c r="AS985" i="7"/>
  <c r="AS638" i="7"/>
  <c r="AS677" i="7"/>
  <c r="AS211" i="7"/>
  <c r="AS321" i="7"/>
  <c r="AS229" i="7"/>
  <c r="AS216" i="7"/>
  <c r="AS757" i="7"/>
  <c r="AS488" i="7"/>
  <c r="AS530" i="7"/>
  <c r="AS496" i="7"/>
  <c r="AS170" i="7"/>
  <c r="AS737" i="7"/>
  <c r="AS690" i="7"/>
  <c r="AS662" i="7"/>
  <c r="AS237" i="7"/>
  <c r="AS276" i="7"/>
  <c r="AS892" i="7"/>
  <c r="AS991" i="7"/>
  <c r="AS881" i="7"/>
  <c r="AS959" i="7"/>
  <c r="AS809" i="7"/>
  <c r="AS480" i="7"/>
  <c r="AS579" i="7"/>
  <c r="AS110" i="7"/>
  <c r="AS828" i="7"/>
  <c r="AS410" i="7"/>
  <c r="AS467" i="7"/>
  <c r="AS915" i="7"/>
  <c r="AS354" i="7"/>
  <c r="AS386" i="7"/>
  <c r="AS327" i="7"/>
  <c r="AS723" i="7"/>
  <c r="AS559" i="7"/>
  <c r="AS816" i="7"/>
  <c r="AS599" i="7"/>
  <c r="AS735" i="7"/>
  <c r="AS333" i="7"/>
  <c r="AS661" i="7"/>
  <c r="AS474" i="7"/>
  <c r="AS217" i="7"/>
  <c r="AS1009" i="7"/>
  <c r="AS891" i="7"/>
  <c r="AS207" i="7"/>
  <c r="AS419" i="7"/>
  <c r="AS444" i="7"/>
  <c r="AS147" i="7"/>
  <c r="AS345" i="7"/>
  <c r="AS525" i="7"/>
  <c r="AS176" i="7"/>
  <c r="AS544" i="7"/>
  <c r="AS1007" i="7"/>
  <c r="AS180" i="7"/>
  <c r="AS464" i="7"/>
  <c r="AS476" i="7"/>
  <c r="AS186" i="7"/>
  <c r="AS660" i="7"/>
  <c r="AS780" i="7"/>
  <c r="AS560" i="7"/>
  <c r="AS774" i="7"/>
  <c r="AS197" i="7"/>
  <c r="AS679" i="7"/>
  <c r="AS281" i="7"/>
  <c r="AS359" i="7"/>
  <c r="AS973" i="7"/>
  <c r="AS188" i="7"/>
  <c r="AS319" i="7"/>
  <c r="AS680" i="7"/>
  <c r="AS574" i="7"/>
  <c r="AS742" i="7"/>
  <c r="AS753" i="7"/>
  <c r="AS395" i="7"/>
  <c r="AS503" i="7"/>
  <c r="AS1012" i="7"/>
  <c r="AS955" i="7"/>
  <c r="AS578" i="7"/>
  <c r="AS278" i="7"/>
  <c r="AS323" i="7"/>
  <c r="AS969" i="7"/>
  <c r="AS772" i="7"/>
  <c r="AS396" i="7"/>
  <c r="AS497" i="7"/>
  <c r="AS167" i="7"/>
  <c r="AS577" i="7"/>
  <c r="AS439" i="7"/>
  <c r="AS584" i="7"/>
  <c r="AS369" i="7"/>
  <c r="AS498" i="7"/>
  <c r="AS112" i="7"/>
  <c r="AS198" i="7"/>
  <c r="AS627" i="7"/>
  <c r="AS619" i="7"/>
  <c r="AS635" i="7"/>
  <c r="AS893" i="7"/>
  <c r="AS458" i="7"/>
  <c r="AS415" i="7"/>
  <c r="AS819" i="7"/>
  <c r="AS302" i="7"/>
  <c r="AS722" i="7"/>
  <c r="AS880" i="7"/>
  <c r="AS588" i="7"/>
  <c r="AS343" i="7"/>
  <c r="AS788" i="7"/>
  <c r="AS436" i="7"/>
  <c r="AS910" i="7"/>
  <c r="AS696" i="7"/>
  <c r="AS822" i="7"/>
  <c r="AS208" i="7"/>
  <c r="AS863" i="7"/>
  <c r="AS925" i="7"/>
  <c r="AS388" i="7"/>
  <c r="AS989" i="7"/>
  <c r="AS297" i="7"/>
  <c r="AS986" i="7"/>
  <c r="AS199" i="7"/>
  <c r="AS314" i="7"/>
  <c r="AS179" i="7"/>
  <c r="AS447" i="7"/>
  <c r="AS755" i="7"/>
  <c r="AS135" i="7"/>
  <c r="AS650" i="7"/>
  <c r="AS165" i="7"/>
  <c r="AS387" i="7"/>
  <c r="AS466" i="7"/>
  <c r="AS154" i="7"/>
  <c r="AS461" i="7"/>
  <c r="AS615" i="7"/>
  <c r="AS741" i="7"/>
  <c r="AS899" i="7"/>
  <c r="AS642" i="7"/>
  <c r="AS161" i="7"/>
  <c r="AS630" i="7"/>
  <c r="AS212" i="7"/>
  <c r="AS485" i="7"/>
  <c r="AS730" i="7"/>
  <c r="AS294" i="7"/>
  <c r="AS580" i="7"/>
  <c r="AS779" i="7"/>
  <c r="AS938" i="7"/>
  <c r="AS295" i="7"/>
  <c r="AS698" i="7"/>
  <c r="AS644" i="7"/>
  <c r="AS645" i="7"/>
  <c r="AS120" i="7"/>
  <c r="AS531" i="7"/>
  <c r="AS547" i="7"/>
  <c r="AS712" i="7"/>
  <c r="AS964" i="7"/>
  <c r="AS564" i="7"/>
  <c r="AS844" i="7"/>
  <c r="AS448" i="7"/>
  <c r="AS189" i="7"/>
  <c r="AS808" i="7"/>
  <c r="AS636" i="7"/>
  <c r="AS449" i="7"/>
  <c r="AS405" i="7"/>
  <c r="AS361" i="7"/>
  <c r="AS301" i="7"/>
  <c r="AS505" i="7"/>
  <c r="AS751" i="7"/>
  <c r="AS714" i="7"/>
  <c r="AS715" i="7"/>
  <c r="AS728" i="7"/>
  <c r="AS656" i="7"/>
  <c r="AS909" i="7"/>
  <c r="AS205" i="7"/>
  <c r="AO620" i="7"/>
  <c r="AS784" i="7"/>
  <c r="AS543" i="7"/>
  <c r="AS300" i="7"/>
  <c r="AS491" i="7"/>
  <c r="AS367" i="7"/>
  <c r="AS287" i="7"/>
  <c r="AS686" i="7"/>
  <c r="AS571" i="7"/>
  <c r="AS606" i="7"/>
  <c r="AS390" i="7"/>
  <c r="AS379" i="7"/>
  <c r="AS1001" i="7"/>
  <c r="AS346" i="7"/>
  <c r="AS763" i="7"/>
  <c r="AS855" i="7"/>
  <c r="AS113" i="7"/>
  <c r="AS663" i="7"/>
  <c r="AS589" i="7"/>
  <c r="AS253" i="7"/>
  <c r="AS296" i="7"/>
  <c r="AS997" i="7"/>
  <c r="AS605" i="7"/>
  <c r="AS970" i="7"/>
  <c r="AS632" i="7"/>
  <c r="AS583" i="7"/>
  <c r="AS311" i="7"/>
  <c r="AS263" i="7"/>
  <c r="AS243" i="7"/>
  <c r="AS603" i="7"/>
  <c r="AS990" i="7"/>
  <c r="AS373" i="7"/>
  <c r="AS452" i="7"/>
  <c r="AS799" i="7"/>
  <c r="AS957" i="7"/>
  <c r="AS401" i="7"/>
  <c r="AS675" i="7"/>
  <c r="AS521" i="7"/>
  <c r="AS874" i="7"/>
  <c r="AS249" i="7"/>
  <c r="AS402" i="7"/>
  <c r="AS568" i="7"/>
  <c r="AS833" i="7"/>
  <c r="AS913" i="7"/>
  <c r="AS510" i="7"/>
  <c r="AS878" i="7"/>
  <c r="AS468" i="7"/>
  <c r="AS353" i="7"/>
  <c r="AS163" i="7"/>
  <c r="AS133" i="7"/>
  <c r="AS173" i="7"/>
  <c r="AS617" i="7"/>
  <c r="AS284" i="7"/>
  <c r="AS203" i="7"/>
  <c r="AS996" i="7"/>
  <c r="AS1005" i="7"/>
  <c r="AS691" i="7"/>
  <c r="AS238" i="7"/>
  <c r="AS651" i="7"/>
  <c r="AS601" i="7"/>
  <c r="AS554" i="7"/>
  <c r="AS299" i="7"/>
  <c r="AS515" i="7"/>
  <c r="AS529" i="7"/>
  <c r="AS641" i="7"/>
  <c r="AS228" i="7"/>
  <c r="AS835" i="7"/>
  <c r="AS983" i="7"/>
  <c r="AS705" i="7"/>
  <c r="AS242" i="7"/>
  <c r="AS131" i="7"/>
  <c r="AS168" i="7"/>
  <c r="AS1013" i="7"/>
  <c r="AS542" i="7"/>
  <c r="AS950" i="7"/>
  <c r="AS786" i="7"/>
  <c r="AS992" i="7"/>
  <c r="AS224" i="7"/>
  <c r="AS128" i="7"/>
  <c r="AS519" i="7"/>
  <c r="AS352" i="7"/>
  <c r="AS695" i="7"/>
  <c r="AS626" i="7"/>
  <c r="AS195" i="7"/>
  <c r="AS919" i="7"/>
  <c r="AS764" i="7"/>
  <c r="AS701" i="7"/>
  <c r="AS351" i="7"/>
  <c r="AS834" i="7"/>
  <c r="AS726" i="7"/>
  <c r="AS175" i="7"/>
  <c r="AS917" i="7"/>
  <c r="AS815" i="7"/>
  <c r="AS305" i="7"/>
  <c r="AS259" i="7"/>
  <c r="AS478" i="7"/>
  <c r="AS706" i="7"/>
  <c r="AS385" i="7"/>
  <c r="AS172" i="7"/>
  <c r="AS403" i="7"/>
  <c r="AS598" i="7"/>
  <c r="AS481" i="7"/>
  <c r="AS550" i="7"/>
  <c r="AS898" i="7"/>
  <c r="AS707" i="7"/>
  <c r="AS789" i="7"/>
  <c r="AS703" i="7"/>
  <c r="AS143" i="7"/>
  <c r="AS884" i="7"/>
  <c r="AS504" i="7"/>
  <c r="AS427" i="7"/>
  <c r="AS348" i="7"/>
  <c r="AS335" i="7"/>
  <c r="AS477" i="7"/>
  <c r="AS209" i="7"/>
  <c r="AS962" i="7"/>
  <c r="AS890" i="7"/>
  <c r="AS247" i="7"/>
  <c r="AS338" i="7"/>
  <c r="AS759" i="7"/>
  <c r="AS684" i="7"/>
  <c r="AS685" i="7"/>
  <c r="AS181" i="7"/>
  <c r="AS767" i="7"/>
  <c r="AS245" i="7"/>
  <c r="AS201" i="7"/>
  <c r="AS441" i="7"/>
  <c r="AS443" i="7"/>
  <c r="AS740" i="7"/>
  <c r="AS394" i="7"/>
  <c r="AS670" i="7"/>
  <c r="AS838" i="7"/>
  <c r="AS422" i="7"/>
  <c r="AS586" i="7"/>
  <c r="AS960" i="7"/>
  <c r="AS109" i="7"/>
  <c r="AS399" i="7"/>
  <c r="AS562" i="7"/>
  <c r="AS213" i="7"/>
  <c r="AS847" i="7"/>
  <c r="AS790" i="7"/>
  <c r="AS930" i="7"/>
  <c r="AS758" i="7"/>
  <c r="AS357" i="7"/>
  <c r="AS620" i="7"/>
  <c r="AS602" i="7"/>
  <c r="AS377" i="7"/>
  <c r="AS434" i="7"/>
  <c r="AS861" i="7"/>
  <c r="AS483" i="7"/>
  <c r="AS713" i="7"/>
  <c r="AS998" i="7"/>
  <c r="AS787" i="7"/>
  <c r="AS383" i="7"/>
  <c r="AS250" i="7"/>
  <c r="AS416" i="7"/>
  <c r="AS921" i="7"/>
  <c r="AS455" i="7"/>
  <c r="AS265" i="7"/>
  <c r="AS146" i="7"/>
  <c r="AS932" i="7"/>
  <c r="AS912" i="7"/>
  <c r="AS974" i="7"/>
  <c r="AS567" i="7"/>
  <c r="AS676" i="7"/>
  <c r="AS810" i="7"/>
  <c r="AS137" i="7"/>
  <c r="AS859" i="7"/>
  <c r="AS682" i="7"/>
  <c r="AS306" i="7"/>
  <c r="AS702" i="7"/>
  <c r="AS961" i="7"/>
  <c r="AS182" i="7"/>
  <c r="AS420" i="7"/>
  <c r="AS993" i="7"/>
  <c r="AS435" i="7"/>
  <c r="AS852" i="7"/>
  <c r="AS526" i="7"/>
  <c r="AS358" i="7"/>
  <c r="AS257" i="7"/>
  <c r="AS286" i="7"/>
  <c r="AS528" i="7"/>
  <c r="AS941" i="7"/>
  <c r="AS334" i="7"/>
  <c r="AS826" i="7"/>
  <c r="AS609" i="7"/>
  <c r="AS366" i="7"/>
  <c r="AS446" i="7"/>
  <c r="AS204" i="7"/>
  <c r="AS289" i="7"/>
  <c r="AS445" i="7"/>
  <c r="AS569" i="7"/>
  <c r="AS647" i="7"/>
  <c r="AS273" i="7"/>
  <c r="AS907" i="7"/>
  <c r="AS563" i="7"/>
  <c r="AS801" i="7"/>
  <c r="AS267" i="7"/>
  <c r="AS375" i="7"/>
  <c r="AS965" i="7"/>
  <c r="AS266" i="7"/>
  <c r="AS506" i="7"/>
  <c r="AS980" i="7"/>
  <c r="AS933" i="7"/>
  <c r="AS174" i="7"/>
  <c r="AS355" i="7"/>
  <c r="AS536" i="7"/>
  <c r="AS303" i="7"/>
  <c r="AS582" i="7"/>
  <c r="AO478" i="7"/>
  <c r="AO688" i="7"/>
  <c r="AO979" i="7"/>
  <c r="AO229" i="7"/>
  <c r="AO981" i="7"/>
  <c r="AO189" i="7"/>
  <c r="AO376" i="7"/>
  <c r="AO828" i="7"/>
  <c r="AO180" i="7"/>
  <c r="AO886" i="7"/>
  <c r="AO539" i="7"/>
  <c r="AO379" i="7"/>
  <c r="AO111" i="7"/>
  <c r="AO488" i="7"/>
  <c r="AO791" i="7"/>
  <c r="AO461" i="7"/>
  <c r="AO951" i="7"/>
  <c r="AO666" i="7"/>
  <c r="AO456" i="7"/>
  <c r="AO386" i="7"/>
  <c r="AO393" i="7"/>
  <c r="AO445" i="7"/>
  <c r="AO491" i="7"/>
  <c r="AO372" i="7"/>
  <c r="AO889" i="7"/>
  <c r="AO289" i="7"/>
  <c r="AO671" i="7"/>
  <c r="AO516" i="7"/>
  <c r="AO627" i="7"/>
  <c r="AO934" i="7"/>
  <c r="AO310" i="7"/>
  <c r="AO373" i="7"/>
  <c r="AO177" i="7"/>
  <c r="AO300" i="7"/>
  <c r="AO370" i="7"/>
  <c r="AO691" i="7"/>
  <c r="AO640" i="7"/>
  <c r="AO772" i="7"/>
  <c r="AO1003" i="7"/>
  <c r="AO398" i="7"/>
  <c r="AO802" i="7"/>
  <c r="AO676" i="7"/>
  <c r="AO537" i="7"/>
  <c r="AO399" i="7"/>
  <c r="AO213" i="7"/>
  <c r="U101" i="7" a="1"/>
  <c r="U101" i="7" s="1"/>
  <c r="AO677" i="7"/>
  <c r="AO839" i="7"/>
  <c r="AO972" i="7"/>
  <c r="AO841" i="7"/>
  <c r="AO610" i="7"/>
  <c r="AO756" i="7"/>
  <c r="AO458" i="7"/>
  <c r="AO941" i="7"/>
  <c r="AO867" i="7"/>
  <c r="AO511" i="7"/>
  <c r="AO736" i="7"/>
  <c r="AO939" i="7"/>
  <c r="AO883" i="7"/>
  <c r="AO562" i="7"/>
  <c r="AO133" i="7"/>
  <c r="AO218" i="7"/>
  <c r="AO868" i="7"/>
  <c r="AO564" i="7"/>
  <c r="AO256" i="7"/>
  <c r="AO690" i="7"/>
  <c r="AO240" i="7"/>
  <c r="AO701" i="7"/>
  <c r="AO887" i="7"/>
  <c r="AO514" i="7"/>
  <c r="AO1008" i="7"/>
  <c r="AO517" i="7"/>
  <c r="AO625" i="7"/>
  <c r="AO521" i="7"/>
  <c r="AO378" i="7"/>
  <c r="AO436" i="7"/>
  <c r="AO227" i="7"/>
  <c r="AO515" i="7"/>
  <c r="AO885" i="7"/>
  <c r="AO574" i="7"/>
  <c r="AO830" i="7"/>
  <c r="AO563" i="7"/>
  <c r="AO656" i="7"/>
  <c r="AO601" i="7"/>
  <c r="AO681" i="7"/>
  <c r="AO942" i="7"/>
  <c r="AO813" i="7"/>
  <c r="AO278" i="7"/>
  <c r="AO201" i="7"/>
  <c r="AO176" i="7"/>
  <c r="AO819" i="7"/>
  <c r="AO476" i="7"/>
  <c r="AO793" i="7"/>
  <c r="AO1014" i="7"/>
  <c r="AO697" i="7"/>
  <c r="AO266" i="7"/>
  <c r="AO509" i="7"/>
  <c r="AO729" i="7"/>
  <c r="AO575" i="7"/>
  <c r="AO454" i="7"/>
  <c r="AO735" i="7"/>
  <c r="AO810" i="7"/>
  <c r="AO662" i="7"/>
  <c r="AO894" i="7"/>
  <c r="AO771" i="7"/>
  <c r="AO952" i="7"/>
  <c r="AO606" i="7"/>
  <c r="AO391" i="7"/>
  <c r="AO595" i="7"/>
  <c r="AO219" i="7"/>
  <c r="AO346" i="7"/>
  <c r="AO440" i="7"/>
  <c r="AO225" i="7"/>
  <c r="AO192" i="7"/>
  <c r="AO551" i="7"/>
  <c r="AO786" i="7"/>
  <c r="AO364" i="7"/>
  <c r="AO553" i="7"/>
  <c r="AO888" i="7"/>
  <c r="AO908" i="7"/>
  <c r="AO768" i="7"/>
  <c r="AO108" i="7"/>
  <c r="AO724" i="7"/>
  <c r="AO586" i="7"/>
  <c r="AO798" i="7"/>
  <c r="AO513" i="7"/>
  <c r="AO944" i="7"/>
  <c r="AO125" i="7"/>
  <c r="AO799" i="7"/>
  <c r="AO832" i="7"/>
  <c r="AO755" i="7"/>
  <c r="AO958" i="7"/>
  <c r="AO820" i="7"/>
  <c r="AO136" i="7"/>
  <c r="AO119" i="7"/>
  <c r="AO596" i="7"/>
  <c r="AO836" i="7"/>
  <c r="AO549" i="7"/>
  <c r="AO327" i="7"/>
  <c r="AO167" i="7"/>
  <c r="AO273" i="7"/>
  <c r="AO190" i="7"/>
  <c r="AO699" i="7"/>
  <c r="AO962" i="7"/>
  <c r="AO262" i="7"/>
  <c r="AO897" i="7"/>
  <c r="AO206" i="7"/>
  <c r="AO680" i="7"/>
  <c r="AO415" i="7"/>
  <c r="AO223" i="7"/>
  <c r="AO336" i="7"/>
  <c r="AO469" i="7"/>
  <c r="AO143" i="7"/>
  <c r="AO808" i="7"/>
  <c r="AO723" i="7"/>
  <c r="AO221" i="7"/>
  <c r="AO679" i="7"/>
  <c r="AO585" i="7"/>
  <c r="AO423" i="7"/>
  <c r="AO782" i="7"/>
  <c r="AO351" i="7"/>
  <c r="AO961" i="7"/>
  <c r="AO258" i="7"/>
  <c r="AO631" i="7"/>
  <c r="AO344" i="7"/>
  <c r="AO421" i="7"/>
  <c r="AO920" i="7"/>
  <c r="AO766" i="7"/>
  <c r="AO388" i="7"/>
  <c r="AO630" i="7"/>
  <c r="AO997" i="7"/>
  <c r="AO529" i="7"/>
  <c r="AO591" i="7"/>
  <c r="AO672" i="7"/>
  <c r="AO482" i="7"/>
  <c r="AO779" i="7"/>
  <c r="AO150" i="7"/>
  <c r="AO903" i="7"/>
  <c r="AO526" i="7"/>
  <c r="AO142" i="7"/>
  <c r="AO238" i="7"/>
  <c r="AO708" i="7"/>
  <c r="AO746" i="7"/>
  <c r="AO874" i="7"/>
  <c r="AO609" i="7"/>
  <c r="AO159" i="7"/>
  <c r="AO194" i="7"/>
  <c r="AO348" i="7"/>
  <c r="AO590" i="7"/>
  <c r="AO503" i="7"/>
  <c r="AO164" i="7"/>
  <c r="AO390" i="7"/>
  <c r="AO720" i="7"/>
  <c r="AO845" i="7"/>
  <c r="AO146" i="7"/>
  <c r="AO933" i="7"/>
  <c r="AO128" i="7"/>
  <c r="AO594" i="7"/>
  <c r="AO611" i="7"/>
  <c r="AO311" i="7"/>
  <c r="AO187" i="7"/>
  <c r="AO705" i="7"/>
  <c r="AO895" i="7"/>
  <c r="AO856" i="7"/>
  <c r="AO669" i="7"/>
  <c r="AO380" i="7"/>
  <c r="AO684" i="7"/>
  <c r="AO280" i="7"/>
  <c r="AO764" i="7"/>
  <c r="AO174" i="7"/>
  <c r="AO450" i="7"/>
  <c r="AO263" i="7"/>
  <c r="AO599" i="7"/>
  <c r="AO623" i="7"/>
  <c r="AO930" i="7"/>
  <c r="AO900" i="7"/>
  <c r="AO179" i="7"/>
  <c r="AO954" i="7"/>
  <c r="AO181" i="7"/>
  <c r="AO759" i="7"/>
  <c r="AO447" i="7"/>
  <c r="AO613" i="7"/>
  <c r="AO332" i="7"/>
  <c r="AO197" i="7"/>
  <c r="AO734" i="7"/>
  <c r="AO811" i="7"/>
  <c r="AO528" i="7"/>
  <c r="AO857" i="7"/>
  <c r="AO465" i="7"/>
  <c r="AO925" i="7"/>
  <c r="AO974" i="7"/>
  <c r="AO657" i="7"/>
  <c r="AO593" i="7"/>
  <c r="AO931" i="7"/>
  <c r="AO110" i="7"/>
  <c r="AO439" i="7"/>
  <c r="AO287" i="7"/>
  <c r="AO655" i="7"/>
  <c r="AO703" i="7"/>
  <c r="AO477" i="7"/>
  <c r="AO581" i="7"/>
  <c r="AO987" i="7"/>
  <c r="AO858" i="7"/>
  <c r="AO582" i="7"/>
  <c r="AO354" i="7"/>
  <c r="AO331" i="7"/>
  <c r="AO714" i="7"/>
  <c r="AO411" i="7"/>
  <c r="AO184" i="7"/>
  <c r="AO861" i="7"/>
  <c r="AO347" i="7"/>
  <c r="AO542" i="7"/>
  <c r="AO355" i="7"/>
  <c r="AO243" i="7"/>
  <c r="AO530" i="7"/>
  <c r="AO977" i="7"/>
  <c r="AO557" i="7"/>
  <c r="AO982" i="7"/>
  <c r="AO397" i="7"/>
  <c r="AO998" i="7"/>
  <c r="AO534" i="7"/>
  <c r="AO880" i="7"/>
  <c r="AO543" i="7"/>
  <c r="AO536" i="7"/>
  <c r="AO909" i="7"/>
  <c r="AO367" i="7"/>
  <c r="AO121" i="7"/>
  <c r="AO790" i="7"/>
  <c r="AO163" i="7"/>
  <c r="AO251" i="7"/>
  <c r="AO978" i="7"/>
  <c r="AO506" i="7"/>
  <c r="AO884" i="7"/>
  <c r="AO422" i="7"/>
  <c r="AO986" i="7"/>
  <c r="AO641" i="7"/>
  <c r="AO352" i="7"/>
  <c r="AO948" i="7"/>
  <c r="AO455" i="7"/>
  <c r="AO792" i="7"/>
  <c r="AO472" i="7"/>
  <c r="AO172" i="7"/>
  <c r="AO700" i="7"/>
  <c r="AO232" i="7"/>
  <c r="AO950" i="7"/>
  <c r="AO427" i="7"/>
  <c r="AO648" i="7"/>
  <c r="AO624" i="7"/>
  <c r="AO907" i="7"/>
  <c r="AO350" i="7"/>
  <c r="AO185" i="7"/>
  <c r="AO893" i="7"/>
  <c r="AO257" i="7"/>
  <c r="AO315" i="7"/>
  <c r="AO847" i="7"/>
  <c r="AO127" i="7"/>
  <c r="AO906" i="7"/>
  <c r="AO902" i="7"/>
  <c r="AO384" i="7"/>
  <c r="AO533" i="7"/>
  <c r="AO694" i="7"/>
  <c r="AO592" i="7"/>
  <c r="AO643" i="7"/>
  <c r="AO566" i="7"/>
  <c r="AO617" i="7"/>
  <c r="AO892" i="7"/>
  <c r="AO495" i="7"/>
  <c r="AO850" i="7"/>
  <c r="AO823" i="7"/>
  <c r="AO966" i="7"/>
  <c r="AO614" i="7"/>
  <c r="AO193" i="7"/>
  <c r="AO166" i="7"/>
  <c r="AO502" i="7"/>
  <c r="AO919" i="7"/>
  <c r="AO254" i="7"/>
  <c r="AO1009" i="7"/>
  <c r="AO209" i="7"/>
  <c r="AO695" i="7"/>
  <c r="AO750" i="7"/>
  <c r="AO577" i="7"/>
  <c r="AO650" i="7"/>
  <c r="AO369" i="7"/>
  <c r="AO639" i="7"/>
  <c r="AO670" i="7"/>
  <c r="AO875" i="7"/>
  <c r="AO980" i="7"/>
  <c r="AO859" i="7"/>
  <c r="AO707" i="7"/>
  <c r="AO283" i="7"/>
  <c r="AO748" i="7"/>
  <c r="AO921" i="7"/>
  <c r="AO406" i="7"/>
  <c r="AO616" i="7"/>
  <c r="AO156" i="7"/>
  <c r="AO237" i="7"/>
  <c r="AO995" i="7"/>
  <c r="AO1007" i="7"/>
  <c r="AO815" i="7"/>
  <c r="AO210" i="7"/>
  <c r="AO264" i="7"/>
  <c r="AO752" i="7"/>
  <c r="AO866" i="7"/>
  <c r="AO929" i="7"/>
  <c r="AO408" i="7"/>
  <c r="AO248" i="7"/>
  <c r="AO253" i="7"/>
  <c r="AO241" i="7"/>
  <c r="AO294" i="7"/>
  <c r="AO462" i="7"/>
  <c r="AO754" i="7"/>
  <c r="AO761" i="7"/>
  <c r="AO864" i="7"/>
  <c r="AO964" i="7"/>
  <c r="AO827" i="7"/>
  <c r="AO603" i="7"/>
  <c r="AO604" i="7"/>
  <c r="AO483" i="7"/>
  <c r="AO281" i="7"/>
  <c r="AO816" i="7"/>
  <c r="AO208" i="7"/>
  <c r="AO682" i="7"/>
  <c r="AO926" i="7"/>
  <c r="AO730" i="7"/>
  <c r="AO535" i="7"/>
  <c r="AO333" i="7"/>
  <c r="AO943" i="7"/>
  <c r="AO182" i="7"/>
  <c r="AO215" i="7"/>
  <c r="AO559" i="7"/>
  <c r="AO505" i="7"/>
  <c r="AO737" i="7"/>
  <c r="AO494" i="7"/>
  <c r="AO805" i="7"/>
  <c r="AO938" i="7"/>
  <c r="AO255" i="7"/>
  <c r="AO548" i="7"/>
  <c r="AO409" i="7"/>
  <c r="AO230" i="7"/>
  <c r="AO985" i="7"/>
  <c r="AO312" i="7"/>
  <c r="AO130" i="7"/>
  <c r="AO211" i="7"/>
  <c r="AO838" i="7"/>
  <c r="AO297" i="7"/>
  <c r="AO413" i="7"/>
  <c r="AO1001" i="7"/>
  <c r="AO901" i="7"/>
  <c r="AO137" i="7"/>
  <c r="AO1011" i="7"/>
  <c r="AO762" i="7"/>
  <c r="AO917" i="7"/>
  <c r="AO685" i="7"/>
  <c r="AO824" i="7"/>
  <c r="AO148" i="7"/>
  <c r="AO444" i="7"/>
  <c r="AO615" i="7"/>
  <c r="AO242" i="7"/>
  <c r="AO489" i="7"/>
  <c r="AO784" i="7"/>
  <c r="AO361" i="7"/>
  <c r="AO245" i="7"/>
  <c r="AO522" i="7"/>
  <c r="AO268" i="7"/>
  <c r="AO544" i="7"/>
  <c r="AO579" i="7"/>
  <c r="AO485" i="7"/>
  <c r="AO299" i="7"/>
  <c r="AO116" i="7"/>
  <c r="AO334" i="7"/>
  <c r="AO117" i="7"/>
  <c r="AO800" i="7"/>
  <c r="AO158" i="7"/>
  <c r="AO814" i="7"/>
  <c r="AO316" i="7"/>
  <c r="AO290" i="7"/>
  <c r="AO198" i="7"/>
  <c r="AO946" i="7"/>
  <c r="AO131" i="7"/>
  <c r="AO988" i="7"/>
  <c r="AO742" i="7"/>
  <c r="AO250" i="7"/>
  <c r="AO420" i="7"/>
  <c r="AO468" i="7"/>
  <c r="AO474" i="7"/>
  <c r="AO112" i="7"/>
  <c r="AO607" i="7"/>
  <c r="AO837" i="7"/>
  <c r="AO739" i="7"/>
  <c r="AO541" i="7"/>
  <c r="AO214" i="7"/>
  <c r="AO842" i="7"/>
  <c r="AO371" i="7"/>
  <c r="AO881" i="7"/>
  <c r="AO855" i="7"/>
  <c r="AO275" i="7"/>
  <c r="AO1005" i="7"/>
  <c r="AO555" i="7"/>
  <c r="AO249" i="7"/>
  <c r="AO732" i="7"/>
  <c r="AO304" i="7"/>
  <c r="AO389" i="7"/>
  <c r="AO704" i="7"/>
  <c r="AO481" i="7"/>
  <c r="AO109" i="7"/>
  <c r="AO337" i="7"/>
  <c r="AO425" i="7"/>
  <c r="AO860" i="7"/>
  <c r="AO217" i="7"/>
  <c r="AO424" i="7"/>
  <c r="AO392" i="7"/>
  <c r="AO572" i="7"/>
  <c r="AO228" i="7"/>
  <c r="AO854" i="7"/>
  <c r="AO151" i="7"/>
  <c r="AO698" i="7"/>
  <c r="AO716" i="7"/>
  <c r="AO890" i="7"/>
  <c r="AO540" i="7"/>
  <c r="AO202" i="7"/>
  <c r="AO432" i="7"/>
  <c r="AO955" i="7"/>
  <c r="AO834" i="7"/>
  <c r="AO971" i="7"/>
  <c r="AO504" i="7"/>
  <c r="AO1000" i="7"/>
  <c r="AO778" i="7"/>
  <c r="AO783" i="7"/>
  <c r="AO173" i="7"/>
  <c r="AO224" i="7"/>
  <c r="AO1006" i="7"/>
  <c r="AO728" i="7"/>
  <c r="AO106" i="7"/>
  <c r="AO794" i="7"/>
  <c r="AO396" i="7"/>
  <c r="AO414" i="7"/>
  <c r="AO318" i="7"/>
  <c r="AO134" i="7"/>
  <c r="AO296" i="7"/>
  <c r="AO153" i="7"/>
  <c r="AO375" i="7"/>
  <c r="AO718" i="7"/>
  <c r="AO1012" i="7"/>
  <c r="AO721" i="7"/>
  <c r="AO619" i="7"/>
  <c r="AO873" i="7"/>
  <c r="AO317" i="7"/>
  <c r="AO821" i="7"/>
  <c r="AO561" i="7"/>
  <c r="AO547" i="7"/>
  <c r="AO405" i="7"/>
  <c r="AO851" i="7"/>
  <c r="AO634" i="7"/>
  <c r="AO710" i="7"/>
  <c r="AO835" i="7"/>
  <c r="AO366" i="7"/>
  <c r="AO493" i="7"/>
  <c r="AO932" i="7"/>
  <c r="AO668" i="7"/>
  <c r="AO407" i="7"/>
  <c r="AO479" i="7"/>
  <c r="AO991" i="7"/>
  <c r="AO969" i="7"/>
  <c r="AO204" i="7"/>
  <c r="AO123" i="7"/>
  <c r="AO441" i="7"/>
  <c r="AO381" i="7"/>
  <c r="AO419" i="7"/>
  <c r="AO233" i="7"/>
  <c r="AO726" i="7"/>
  <c r="AO309" i="7"/>
  <c r="AO473" i="7"/>
  <c r="AO990" i="7"/>
  <c r="AO306" i="7"/>
  <c r="AO673" i="7"/>
  <c r="AO286" i="7"/>
  <c r="AO160" i="7"/>
  <c r="AO831" i="7"/>
  <c r="AO915" i="7"/>
  <c r="AO910" i="7"/>
  <c r="AO878" i="7"/>
  <c r="AO162" i="7"/>
  <c r="AO984" i="7"/>
  <c r="AO789" i="7"/>
  <c r="AO487" i="7"/>
  <c r="AO989" i="7"/>
  <c r="AO960" i="7"/>
  <c r="AO168" i="7"/>
  <c r="AO633" i="7"/>
  <c r="AO186" i="7"/>
  <c r="AO321" i="7"/>
  <c r="AO341" i="7"/>
  <c r="AO358" i="7"/>
  <c r="AO957" i="7"/>
  <c r="AO918" i="7"/>
  <c r="AO484" i="7"/>
  <c r="AO767" i="7"/>
  <c r="AO667" i="7"/>
  <c r="AO645" i="7"/>
  <c r="AO652" i="7"/>
  <c r="AO578" i="7"/>
  <c r="AO394" i="7"/>
  <c r="AO749" i="7"/>
  <c r="AO267" i="7"/>
  <c r="AO140" i="7"/>
  <c r="AO787" i="7"/>
  <c r="AO239" i="7"/>
  <c r="AO912" i="7"/>
  <c r="AO212" i="7"/>
  <c r="AO870" i="7"/>
  <c r="AO152" i="7"/>
  <c r="AO500" i="7"/>
  <c r="AO674" i="7"/>
  <c r="AO760" i="7"/>
  <c r="AO524" i="7"/>
  <c r="AO689" i="7"/>
  <c r="AO107" i="7"/>
  <c r="AO475" i="7"/>
  <c r="AO653" i="7"/>
  <c r="AO658" i="7"/>
  <c r="AO326" i="7"/>
  <c r="AO165" i="7"/>
  <c r="AO683" i="7"/>
  <c r="AO665" i="7"/>
  <c r="AO335" i="7"/>
  <c r="AO869" i="7"/>
  <c r="AO923" i="7"/>
  <c r="AO753" i="7"/>
  <c r="AO945" i="7"/>
  <c r="AO434" i="7"/>
  <c r="AO927" i="7"/>
  <c r="AO992" i="7"/>
  <c r="AO431" i="7"/>
  <c r="AO490" i="7"/>
  <c r="AO569" i="7"/>
  <c r="AO803" i="7"/>
  <c r="AO362" i="7"/>
  <c r="AO138" i="7"/>
  <c r="AO279" i="7"/>
  <c r="AO113" i="7"/>
  <c r="AO622" i="7"/>
  <c r="AO338" i="7"/>
  <c r="AO314" i="7"/>
  <c r="AO642" i="7"/>
  <c r="AO433" i="7"/>
  <c r="AO200" i="7"/>
  <c r="AO928" i="7"/>
  <c r="AO269" i="7"/>
  <c r="AO818" i="7"/>
  <c r="AO154" i="7"/>
  <c r="AO949" i="7"/>
  <c r="AO400" i="7"/>
  <c r="AO519" i="7"/>
  <c r="AO448" i="7"/>
  <c r="AO324" i="7"/>
  <c r="AO365" i="7"/>
  <c r="AO765" i="7"/>
  <c r="AO357" i="7"/>
  <c r="AO600" i="7"/>
  <c r="AO247" i="7"/>
  <c r="AO904" i="7"/>
  <c r="AO849" i="7"/>
  <c r="AO410" i="7"/>
  <c r="AO709" i="7"/>
  <c r="AO183" i="7"/>
  <c r="AO817" i="7"/>
  <c r="AO598" i="7"/>
  <c r="AO686" i="7"/>
  <c r="AO649" i="7"/>
  <c r="AO740" i="7"/>
  <c r="AO937" i="7"/>
  <c r="AO801" i="7"/>
  <c r="AO896" i="7"/>
  <c r="AO863" i="7"/>
  <c r="AO935" i="7"/>
  <c r="AO899" i="7"/>
  <c r="AO342" i="7"/>
  <c r="AO261" i="7"/>
  <c r="AO349" i="7"/>
  <c r="AO936" i="7"/>
  <c r="AO852" i="7"/>
  <c r="AO518" i="7"/>
  <c r="AO141" i="7"/>
  <c r="AO644" i="7"/>
  <c r="AO751" i="7"/>
  <c r="AO282" i="7"/>
  <c r="AO833" i="7"/>
  <c r="AO216" i="7"/>
  <c r="AO124" i="7"/>
  <c r="AO967" i="7"/>
  <c r="AO865" i="7"/>
  <c r="AO114" i="7"/>
  <c r="AO446" i="7"/>
  <c r="AO719" i="7"/>
  <c r="AO738" i="7"/>
  <c r="AO916" i="7"/>
  <c r="AO345" i="7"/>
  <c r="AO953" i="7"/>
  <c r="AO637" i="7"/>
  <c r="AO795" i="7"/>
  <c r="AO302" i="7"/>
  <c r="AO470" i="7"/>
  <c r="AO368" i="7"/>
  <c r="AO145" i="7"/>
  <c r="AO780" i="7"/>
  <c r="AO525" i="7"/>
  <c r="AO733" i="7"/>
  <c r="AO552" i="7"/>
  <c r="AO508" i="7"/>
  <c r="AO171" i="7"/>
  <c r="AO305" i="7"/>
  <c r="AO126" i="7"/>
  <c r="AO996" i="7"/>
  <c r="AO395" i="7"/>
  <c r="AO605" i="7"/>
  <c r="AO435" i="7"/>
  <c r="AO471" i="7"/>
  <c r="AO635" i="7"/>
  <c r="AO757" i="7"/>
  <c r="AO339" i="7"/>
  <c r="AO1002" i="7"/>
  <c r="AO776" i="7"/>
  <c r="AO147" i="7"/>
  <c r="AO758" i="7"/>
  <c r="AO1010" i="7"/>
  <c r="AO715" i="7"/>
  <c r="AO970" i="7"/>
  <c r="AO587" i="7"/>
  <c r="AO891" i="7"/>
  <c r="AO546" i="7"/>
  <c r="AO430" i="7"/>
  <c r="AO846" i="7"/>
  <c r="AO428" i="7"/>
  <c r="AO963" i="7"/>
  <c r="AO313" i="7"/>
  <c r="AO191" i="7"/>
  <c r="AO363" i="7"/>
  <c r="AO712" i="7"/>
  <c r="AO531" i="7"/>
  <c r="AO626" i="7"/>
  <c r="AO438" i="7"/>
  <c r="AO329" i="7"/>
  <c r="AO636" i="7"/>
  <c r="AO538" i="7"/>
  <c r="AO492" i="7"/>
  <c r="AO692" i="7"/>
  <c r="AO203" i="7"/>
  <c r="AO293" i="7"/>
  <c r="AO602" i="7"/>
  <c r="AO328" i="7"/>
  <c r="AO383" i="7"/>
  <c r="AO443" i="7"/>
  <c r="AO968" i="7"/>
  <c r="AO259" i="7"/>
  <c r="AO360" i="7"/>
  <c r="AO965" i="7"/>
  <c r="AO353" i="7"/>
  <c r="AO460" i="7"/>
  <c r="AO207" i="7"/>
  <c r="AO199" i="7"/>
  <c r="AO711" i="7"/>
  <c r="AO905" i="7"/>
  <c r="AO567" i="7"/>
  <c r="AO288" i="7"/>
  <c r="AO956" i="7"/>
  <c r="AO322" i="7"/>
  <c r="AO660" i="7"/>
  <c r="AO463" i="7"/>
  <c r="AO741" i="7"/>
  <c r="AO417" i="7"/>
  <c r="AO583" i="7"/>
  <c r="AO774" i="7"/>
  <c r="AO205" i="7"/>
  <c r="AO545" i="7"/>
  <c r="AO501" i="7"/>
  <c r="AO260" i="7"/>
  <c r="AO412" i="7"/>
  <c r="AO882" i="7"/>
  <c r="AO387" i="7"/>
  <c r="AO678" i="7"/>
  <c r="AO498" i="7"/>
  <c r="AO727" i="7"/>
  <c r="AO416" i="7"/>
  <c r="AO244" i="7"/>
  <c r="AO654" i="7"/>
  <c r="AO330" i="7"/>
  <c r="AO618" i="7"/>
  <c r="AO745" i="7"/>
  <c r="AO556" i="7"/>
  <c r="AO975" i="7"/>
  <c r="AO320" i="7"/>
  <c r="AO647" i="7"/>
  <c r="AO404" i="7"/>
  <c r="AO426" i="7"/>
  <c r="AO377" i="7"/>
  <c r="AO418" i="7"/>
  <c r="AO570" i="7"/>
  <c r="AO295" i="7"/>
  <c r="AO374" i="7"/>
  <c r="AO523" i="7"/>
  <c r="AO497" i="7"/>
  <c r="AO722" i="7"/>
  <c r="AO343" i="7"/>
  <c r="AO629" i="7"/>
  <c r="AO826" i="7"/>
  <c r="AO661" i="7"/>
  <c r="AO308" i="7"/>
  <c r="AO359" i="7"/>
  <c r="AO809" i="7"/>
  <c r="AO973" i="7"/>
  <c r="AO188" i="7"/>
  <c r="AO451" i="7"/>
  <c r="AO442" i="7"/>
  <c r="AO402" i="7"/>
  <c r="AO382" i="7"/>
  <c r="AO466" i="7"/>
  <c r="AO499" i="7"/>
  <c r="AO621" i="7"/>
  <c r="AO449" i="7"/>
  <c r="AO457" i="7"/>
  <c r="AO706" i="7"/>
  <c r="AO452" i="7"/>
  <c r="AO175" i="7"/>
  <c r="AO1004" i="7"/>
  <c r="AO235" i="7"/>
  <c r="AO115" i="7"/>
  <c r="AO612" i="7"/>
  <c r="AO840" i="7"/>
  <c r="AO550" i="7"/>
  <c r="AO922" i="7"/>
  <c r="AO788" i="7"/>
  <c r="AO265" i="7"/>
  <c r="AO717" i="7"/>
  <c r="AO196" i="7"/>
  <c r="AO532" i="7"/>
  <c r="AO170" i="7"/>
  <c r="AO877" i="7"/>
  <c r="AO234" i="7"/>
  <c r="AO1013" i="7"/>
  <c r="AO806" i="7"/>
  <c r="AO770" i="7"/>
  <c r="AO773" i="7"/>
  <c r="AO527" i="7"/>
  <c r="AO220" i="7"/>
  <c r="AO993" i="7"/>
  <c r="AO144" i="7"/>
  <c r="AO401" i="7"/>
  <c r="AO829" i="7"/>
  <c r="AO512" i="7"/>
  <c r="AO480" i="7"/>
  <c r="AO291" i="7"/>
  <c r="AO822" i="7"/>
  <c r="AO307" i="7"/>
  <c r="AO747" i="7"/>
  <c r="AO132" i="7"/>
  <c r="AO804" i="7"/>
  <c r="AO588" i="7"/>
  <c r="AO853" i="7"/>
  <c r="AO139" i="7"/>
  <c r="AO959" i="7"/>
  <c r="AO155" i="7"/>
  <c r="AO437" i="7"/>
  <c r="AO702" i="7"/>
  <c r="AO580" i="7"/>
  <c r="AO994" i="7"/>
  <c r="AO608" i="7"/>
  <c r="AO872" i="7"/>
  <c r="AO169" i="7"/>
  <c r="AO277" i="7"/>
  <c r="AO862" i="7"/>
  <c r="AO271" i="7"/>
  <c r="AO693" i="7"/>
  <c r="AO270" i="7"/>
  <c r="AO120" i="7"/>
  <c r="AO983" i="7"/>
  <c r="AO285" i="7"/>
  <c r="AO565" i="7"/>
  <c r="AO632" i="7"/>
  <c r="AO236" i="7"/>
  <c r="AO825" i="7"/>
  <c r="AO467" i="7"/>
  <c r="AO947" i="7"/>
  <c r="AO274" i="7"/>
  <c r="AO573" i="7"/>
  <c r="AO584" i="7"/>
  <c r="AO898" i="7"/>
  <c r="AO298" i="7"/>
  <c r="AO226" i="7"/>
  <c r="AO453" i="7"/>
  <c r="AO195" i="7"/>
  <c r="AO325" i="7"/>
  <c r="AO558" i="7"/>
  <c r="AO848" i="7"/>
  <c r="AO725" i="7"/>
  <c r="AO459" i="7"/>
  <c r="AO646" i="7"/>
  <c r="AO246" i="7"/>
  <c r="AO292" i="7"/>
  <c r="AO340" i="7"/>
  <c r="AO284" i="7"/>
  <c r="AO675" i="7"/>
  <c r="AO576" i="7"/>
  <c r="AO385" i="7"/>
  <c r="AO560" i="7"/>
  <c r="AO913" i="7"/>
  <c r="AO122" i="7"/>
  <c r="AO687" i="7"/>
  <c r="AO796" i="7"/>
  <c r="AO276" i="7"/>
  <c r="AO319" i="7"/>
  <c r="AO651" i="7"/>
  <c r="AO486" i="7"/>
  <c r="AO743" i="7"/>
  <c r="AO879" i="7"/>
  <c r="AO628" i="7"/>
  <c r="AO999" i="7"/>
  <c r="AD58" i="7"/>
  <c r="AG58" i="7" s="1" a="1"/>
  <c r="AG58" i="7" s="1"/>
  <c r="AC31" i="7" a="1"/>
  <c r="AC31" i="7" s="1"/>
  <c r="K38" i="7" a="1"/>
  <c r="K38" i="7" s="1"/>
  <c r="L38" i="7" s="1" a="1"/>
  <c r="L38" i="7" s="1"/>
  <c r="AA27" i="7" a="1"/>
  <c r="AA27" i="7" s="1"/>
  <c r="U75" i="7" a="1"/>
  <c r="U75" i="7" s="1"/>
  <c r="AB27" i="7" a="1"/>
  <c r="AB27" i="7" s="1"/>
  <c r="AC19" i="7" a="1"/>
  <c r="AC19" i="7" s="1"/>
  <c r="AB22" i="7" a="1"/>
  <c r="AB22" i="7" s="1"/>
  <c r="AA31" i="7" a="1"/>
  <c r="AA31" i="7" s="1"/>
  <c r="S15" i="7" a="1"/>
  <c r="S15" i="7" s="1"/>
  <c r="AC61" i="7" a="1"/>
  <c r="AC61" i="7" s="1"/>
  <c r="T48" i="7" a="1"/>
  <c r="T48" i="7" s="1"/>
  <c r="AA61" i="7" a="1"/>
  <c r="AA61" i="7" s="1"/>
  <c r="AB89" i="7" a="1"/>
  <c r="AB89" i="7" s="1"/>
  <c r="X49" i="7" a="1"/>
  <c r="X49" i="7" s="1"/>
  <c r="AC89" i="7" a="1"/>
  <c r="AC89" i="7" s="1"/>
  <c r="Y49" i="7" a="1"/>
  <c r="Y49" i="7" s="1"/>
  <c r="S76" i="7" a="1"/>
  <c r="S76" i="7" s="1"/>
  <c r="S48" i="7" a="1"/>
  <c r="S48" i="7" s="1"/>
  <c r="U51" i="7" a="1"/>
  <c r="U51" i="7" s="1"/>
  <c r="S37" i="7" a="1"/>
  <c r="S37" i="7" s="1"/>
  <c r="T59" i="7" a="1"/>
  <c r="T59" i="7" s="1"/>
  <c r="T51" i="7" a="1"/>
  <c r="T51" i="7" s="1"/>
  <c r="AA65" i="7" a="1"/>
  <c r="AA65" i="7" s="1"/>
  <c r="U76" i="7" a="1"/>
  <c r="U76" i="7" s="1"/>
  <c r="T75" i="7" a="1"/>
  <c r="T75" i="7" s="1"/>
  <c r="S59" i="7" a="1"/>
  <c r="S59" i="7" s="1"/>
  <c r="AC65" i="7" a="1"/>
  <c r="AC65" i="7" s="1"/>
  <c r="U15" i="7" a="1"/>
  <c r="U15" i="7" s="1"/>
  <c r="K84" i="7" a="1"/>
  <c r="K84" i="7" s="1"/>
  <c r="L84" i="7" s="1" a="1"/>
  <c r="L84" i="7" s="1"/>
  <c r="Z84" i="7" s="1"/>
  <c r="S30" i="7" a="1"/>
  <c r="S30" i="7" s="1"/>
  <c r="AB19" i="7" a="1"/>
  <c r="AB19" i="7" s="1"/>
  <c r="AA66" i="7" a="1"/>
  <c r="AA66" i="7" s="1"/>
  <c r="AC66" i="7" a="1"/>
  <c r="AC66" i="7" s="1"/>
  <c r="Y30" i="7" a="1"/>
  <c r="Y30" i="7" s="1"/>
  <c r="U17" i="7" a="1"/>
  <c r="U17" i="7" s="1"/>
  <c r="U29" i="7" a="1"/>
  <c r="U29" i="7" s="1"/>
  <c r="S17" i="7" a="1"/>
  <c r="S17" i="7" s="1"/>
  <c r="T29" i="7" a="1"/>
  <c r="T29" i="7" s="1"/>
  <c r="U89" i="7" a="1"/>
  <c r="U89" i="7" s="1"/>
  <c r="T89" i="7" a="1"/>
  <c r="T89" i="7" s="1"/>
  <c r="S49" i="7" a="1"/>
  <c r="S49" i="7" s="1"/>
  <c r="AC101" i="7" a="1"/>
  <c r="AC101" i="7" s="1"/>
  <c r="W30" i="7" a="1"/>
  <c r="W30" i="7" s="1"/>
  <c r="U14" i="7" a="1"/>
  <c r="U14" i="7" s="1"/>
  <c r="T14" i="7" a="1"/>
  <c r="T14" i="7" s="1"/>
  <c r="AA22" i="7" a="1"/>
  <c r="AA22" i="7" s="1"/>
  <c r="AF61" i="7" a="1"/>
  <c r="AF61" i="7" s="1"/>
  <c r="AB37" i="7" a="1"/>
  <c r="AB37" i="7" s="1"/>
  <c r="AC51" i="7" a="1"/>
  <c r="AC51" i="7" s="1"/>
  <c r="AE61" i="7" a="1"/>
  <c r="AE61" i="7" s="1"/>
  <c r="U49" i="7" a="1"/>
  <c r="U49" i="7" s="1"/>
  <c r="AA51" i="7" a="1"/>
  <c r="AA51" i="7" s="1"/>
  <c r="AC37" i="7" a="1"/>
  <c r="AC37" i="7" s="1"/>
  <c r="W39" i="7" a="1"/>
  <c r="W39" i="7" s="1"/>
  <c r="U66" i="7" a="1"/>
  <c r="U66" i="7" s="1"/>
  <c r="U37" i="7" a="1"/>
  <c r="U37" i="7" s="1"/>
  <c r="T66" i="7" a="1"/>
  <c r="T66" i="7" s="1"/>
  <c r="AG101" i="7" a="1"/>
  <c r="AG101" i="7" s="1"/>
  <c r="T64" i="7" a="1"/>
  <c r="T64" i="7" s="1"/>
  <c r="AA101" i="7" a="1"/>
  <c r="AA101" i="7" s="1"/>
  <c r="K60" i="7" a="1"/>
  <c r="K60" i="7" s="1"/>
  <c r="L60" i="7" s="1" a="1"/>
  <c r="L60" i="7" s="1"/>
  <c r="Z60" i="7" s="1"/>
  <c r="U30" i="7" a="1"/>
  <c r="U30" i="7" s="1"/>
  <c r="AE101" i="7" a="1"/>
  <c r="AE101" i="7" s="1"/>
  <c r="S64" i="7" a="1"/>
  <c r="S64" i="7" s="1"/>
  <c r="U39" i="7" a="1"/>
  <c r="U39" i="7" s="1"/>
  <c r="L54" i="7" a="1"/>
  <c r="L54" i="7" s="1"/>
  <c r="M54" i="7" s="1" a="1"/>
  <c r="M54" i="7" s="1"/>
  <c r="AH54" i="7" s="1"/>
  <c r="T39" i="7" a="1"/>
  <c r="T39" i="7" s="1"/>
  <c r="AF49" i="7" a="1"/>
  <c r="AF49" i="7" s="1"/>
  <c r="X48" i="7" a="1"/>
  <c r="X48" i="7" s="1"/>
  <c r="AE49" i="7" a="1"/>
  <c r="AE49" i="7" s="1"/>
  <c r="X64" i="7" a="1"/>
  <c r="X64" i="7" s="1"/>
  <c r="Y48" i="7" a="1"/>
  <c r="Y48" i="7" s="1"/>
  <c r="W64" i="7" a="1"/>
  <c r="W64" i="7" s="1"/>
  <c r="Y58" i="7" a="1"/>
  <c r="Y58" i="7" s="1"/>
  <c r="T96" i="7" a="1"/>
  <c r="T96" i="7" s="1"/>
  <c r="X58" i="7" a="1"/>
  <c r="X58" i="7" s="1"/>
  <c r="Y101" i="7" a="1"/>
  <c r="Y101" i="7" s="1"/>
  <c r="U96" i="7" a="1"/>
  <c r="U96" i="7" s="1"/>
  <c r="Y17" i="7" a="1"/>
  <c r="Y17" i="7" s="1"/>
  <c r="AB17" i="7" a="1"/>
  <c r="AB17" i="7" s="1"/>
  <c r="X17" i="7" a="1"/>
  <c r="X17" i="7" s="1"/>
  <c r="AC17" i="7" a="1"/>
  <c r="AC17" i="7" s="1"/>
  <c r="W104" i="7" a="1"/>
  <c r="W104" i="7" s="1"/>
  <c r="W101" i="7" a="1"/>
  <c r="W101" i="7" s="1"/>
  <c r="Y39" i="7" a="1"/>
  <c r="Y39" i="7" s="1"/>
  <c r="AB49" i="7" a="1"/>
  <c r="AB49" i="7" s="1"/>
  <c r="Y104" i="7" a="1"/>
  <c r="Y104" i="7" s="1"/>
  <c r="S31" i="7" a="1"/>
  <c r="S31" i="7" s="1"/>
  <c r="AA49" i="7" a="1"/>
  <c r="AA49" i="7" s="1"/>
  <c r="U31" i="7" a="1"/>
  <c r="U31" i="7" s="1"/>
  <c r="X26" i="7" a="1"/>
  <c r="X26" i="7" s="1"/>
  <c r="W26" i="7" a="1"/>
  <c r="W26" i="7" s="1"/>
  <c r="Y26" i="7" a="1"/>
  <c r="Y26" i="7" s="1"/>
  <c r="S38" i="7" a="1"/>
  <c r="S38" i="7" s="1"/>
  <c r="U38" i="7" a="1"/>
  <c r="U38" i="7" s="1"/>
  <c r="T38" i="7" a="1"/>
  <c r="T38" i="7" s="1"/>
  <c r="U97" i="7" a="1"/>
  <c r="U97" i="7" s="1"/>
  <c r="S97" i="7" a="1"/>
  <c r="S97" i="7" s="1"/>
  <c r="T97" i="7" a="1"/>
  <c r="T97" i="7" s="1"/>
  <c r="U98" i="7" a="1"/>
  <c r="U98" i="7" s="1"/>
  <c r="S98" i="7" a="1"/>
  <c r="S98" i="7" s="1"/>
  <c r="T98" i="7" a="1"/>
  <c r="T98" i="7" s="1"/>
  <c r="S71" i="7" a="1"/>
  <c r="S71" i="7" s="1"/>
  <c r="U71" i="7" a="1"/>
  <c r="U71" i="7" s="1"/>
  <c r="T71" i="7" a="1"/>
  <c r="T71" i="7" s="1"/>
  <c r="X85" i="7" a="1"/>
  <c r="X85" i="7" s="1"/>
  <c r="W85" i="7" a="1"/>
  <c r="W85" i="7" s="1"/>
  <c r="Y85" i="7" a="1"/>
  <c r="Y85" i="7" s="1"/>
  <c r="S40" i="7" a="1"/>
  <c r="S40" i="7" s="1"/>
  <c r="U40" i="7" a="1"/>
  <c r="U40" i="7" s="1"/>
  <c r="T40" i="7" a="1"/>
  <c r="T40" i="7" s="1"/>
  <c r="AB92" i="7" a="1"/>
  <c r="AB92" i="7" s="1"/>
  <c r="AA92" i="7" a="1"/>
  <c r="AA92" i="7" s="1"/>
  <c r="AC92" i="7" a="1"/>
  <c r="AC92" i="7" s="1"/>
  <c r="U88" i="7" a="1"/>
  <c r="U88" i="7" s="1"/>
  <c r="T88" i="7" a="1"/>
  <c r="T88" i="7" s="1"/>
  <c r="S88" i="7" a="1"/>
  <c r="S88" i="7" s="1"/>
  <c r="S33" i="7" a="1"/>
  <c r="S33" i="7" s="1"/>
  <c r="U33" i="7" a="1"/>
  <c r="U33" i="7" s="1"/>
  <c r="T33" i="7" a="1"/>
  <c r="T33" i="7" s="1"/>
  <c r="U45" i="7" a="1"/>
  <c r="U45" i="7" s="1"/>
  <c r="T45" i="7" a="1"/>
  <c r="T45" i="7" s="1"/>
  <c r="S45" i="7" a="1"/>
  <c r="S45" i="7" s="1"/>
  <c r="Y102" i="7" a="1"/>
  <c r="Y102" i="7" s="1"/>
  <c r="W102" i="7" a="1"/>
  <c r="W102" i="7" s="1"/>
  <c r="X102" i="7" a="1"/>
  <c r="X102" i="7" s="1"/>
  <c r="S10" i="7" a="1"/>
  <c r="S10" i="7" s="1"/>
  <c r="T10" i="7" a="1"/>
  <c r="T10" i="7" s="1"/>
  <c r="U10" i="7" a="1"/>
  <c r="U10" i="7" s="1"/>
  <c r="U93" i="7" a="1"/>
  <c r="U93" i="7" s="1"/>
  <c r="T93" i="7" a="1"/>
  <c r="T93" i="7" s="1"/>
  <c r="S93" i="7" a="1"/>
  <c r="S93" i="7" s="1"/>
  <c r="W16" i="7" a="1"/>
  <c r="W16" i="7" s="1"/>
  <c r="X16" i="7" a="1"/>
  <c r="X16" i="7" s="1"/>
  <c r="Y16" i="7" a="1"/>
  <c r="Y16" i="7" s="1"/>
  <c r="Y46" i="7" a="1"/>
  <c r="Y46" i="7" s="1"/>
  <c r="X46" i="7" a="1"/>
  <c r="X46" i="7" s="1"/>
  <c r="W46" i="7" a="1"/>
  <c r="W46" i="7" s="1"/>
  <c r="AA83" i="7" a="1"/>
  <c r="AA83" i="7" s="1"/>
  <c r="AB83" i="7" a="1"/>
  <c r="AB83" i="7" s="1"/>
  <c r="AC83" i="7" a="1"/>
  <c r="AC83" i="7" s="1"/>
  <c r="T7" i="7" a="1"/>
  <c r="T7" i="7" s="1"/>
  <c r="S7" i="7" a="1"/>
  <c r="S7" i="7" s="1"/>
  <c r="U7" i="7" a="1"/>
  <c r="U7" i="7" s="1"/>
  <c r="S70" i="7" a="1"/>
  <c r="S70" i="7" s="1"/>
  <c r="T70" i="7" a="1"/>
  <c r="T70" i="7" s="1"/>
  <c r="U70" i="7" a="1"/>
  <c r="U70" i="7" s="1"/>
  <c r="S84" i="7" a="1"/>
  <c r="S84" i="7" s="1"/>
  <c r="U84" i="7" a="1"/>
  <c r="U84" i="7" s="1"/>
  <c r="T84" i="7" a="1"/>
  <c r="T84" i="7" s="1"/>
  <c r="U82" i="7" a="1"/>
  <c r="U82" i="7" s="1"/>
  <c r="S82" i="7" a="1"/>
  <c r="S82" i="7" s="1"/>
  <c r="T82" i="7" a="1"/>
  <c r="T82" i="7" s="1"/>
  <c r="M94" i="7" a="1"/>
  <c r="M94" i="7" s="1"/>
  <c r="AH94" i="7" s="1"/>
  <c r="S60" i="7" a="1"/>
  <c r="S60" i="7" s="1"/>
  <c r="U60" i="7" a="1"/>
  <c r="U60" i="7" s="1"/>
  <c r="T60" i="7" a="1"/>
  <c r="T60" i="7" s="1"/>
  <c r="Q90" i="7" a="1"/>
  <c r="Q90" i="7" s="1"/>
  <c r="P90" i="7" a="1"/>
  <c r="P90" i="7" s="1"/>
  <c r="O90" i="7" a="1"/>
  <c r="O90" i="7" s="1"/>
  <c r="O103" i="7" a="1"/>
  <c r="O103" i="7" s="1"/>
  <c r="Q103" i="7" a="1"/>
  <c r="Q103" i="7" s="1"/>
  <c r="P103" i="7" a="1"/>
  <c r="P103" i="7" s="1"/>
  <c r="S57" i="7" a="1"/>
  <c r="S57" i="7" s="1"/>
  <c r="T57" i="7" a="1"/>
  <c r="T57" i="7" s="1"/>
  <c r="U57" i="7" a="1"/>
  <c r="U57" i="7" s="1"/>
  <c r="Y19" i="7" a="1"/>
  <c r="Y19" i="7" s="1"/>
  <c r="W19" i="7" a="1"/>
  <c r="W19" i="7" s="1"/>
  <c r="X19" i="7" a="1"/>
  <c r="X19" i="7" s="1"/>
  <c r="K82" i="7" a="1"/>
  <c r="K82" i="7" s="1"/>
  <c r="V82" i="7" s="1"/>
  <c r="AE64" i="7" a="1"/>
  <c r="AE64" i="7" s="1"/>
  <c r="AF64" i="7" a="1"/>
  <c r="AF64" i="7" s="1"/>
  <c r="AG64" i="7" a="1"/>
  <c r="AG64" i="7" s="1"/>
  <c r="T74" i="7" a="1"/>
  <c r="T74" i="7" s="1"/>
  <c r="S74" i="7" a="1"/>
  <c r="S74" i="7" s="1"/>
  <c r="U74" i="7" a="1"/>
  <c r="U74" i="7" s="1"/>
  <c r="K81" i="7" a="1"/>
  <c r="K81" i="7" s="1"/>
  <c r="V81" i="7" s="1"/>
  <c r="U47" i="7" a="1"/>
  <c r="U47" i="7" s="1"/>
  <c r="S47" i="7" a="1"/>
  <c r="S47" i="7" s="1"/>
  <c r="T47" i="7" a="1"/>
  <c r="T47" i="7" s="1"/>
  <c r="Y41" i="7" a="1"/>
  <c r="Y41" i="7" s="1"/>
  <c r="X41" i="7" a="1"/>
  <c r="X41" i="7" s="1"/>
  <c r="W41" i="7" a="1"/>
  <c r="W41" i="7" s="1"/>
  <c r="S90" i="7" a="1"/>
  <c r="S90" i="7" s="1"/>
  <c r="U90" i="7" a="1"/>
  <c r="U90" i="7" s="1"/>
  <c r="T90" i="7" a="1"/>
  <c r="T90" i="7" s="1"/>
  <c r="S12" i="7" a="1"/>
  <c r="S12" i="7" s="1"/>
  <c r="U12" i="7" a="1"/>
  <c r="U12" i="7" s="1"/>
  <c r="T12" i="7" a="1"/>
  <c r="T12" i="7" s="1"/>
  <c r="K90" i="7" a="1"/>
  <c r="K90" i="7" s="1"/>
  <c r="V90" i="7" s="1"/>
  <c r="P14" i="7" a="1"/>
  <c r="P14" i="7" s="1"/>
  <c r="O14" i="7" a="1"/>
  <c r="O14" i="7" s="1"/>
  <c r="Q14" i="7" a="1"/>
  <c r="Q14" i="7" s="1"/>
  <c r="P99" i="7" a="1"/>
  <c r="P99" i="7" s="1"/>
  <c r="O99" i="7" a="1"/>
  <c r="O99" i="7" s="1"/>
  <c r="Q99" i="7" a="1"/>
  <c r="Q99" i="7" s="1"/>
  <c r="O35" i="7" a="1"/>
  <c r="O35" i="7" s="1"/>
  <c r="P35" i="7" a="1"/>
  <c r="P35" i="7" s="1"/>
  <c r="Q35" i="7" a="1"/>
  <c r="Q35" i="7" s="1"/>
  <c r="Q49" i="7" a="1"/>
  <c r="Q49" i="7" s="1"/>
  <c r="O49" i="7" a="1"/>
  <c r="O49" i="7" s="1"/>
  <c r="P49" i="7" a="1"/>
  <c r="P49" i="7" s="1"/>
  <c r="P25" i="7" a="1"/>
  <c r="P25" i="7" s="1"/>
  <c r="O25" i="7" a="1"/>
  <c r="O25" i="7" s="1"/>
  <c r="Q25" i="7" a="1"/>
  <c r="Q25" i="7" s="1"/>
  <c r="K70" i="7" a="1"/>
  <c r="K70" i="7" s="1"/>
  <c r="V70" i="7" s="1"/>
  <c r="P9" i="7" a="1"/>
  <c r="P9" i="7" s="1"/>
  <c r="O9" i="7" a="1"/>
  <c r="O9" i="7" s="1"/>
  <c r="Q9" i="7" a="1"/>
  <c r="Q9" i="7" s="1"/>
  <c r="P67" i="7" a="1"/>
  <c r="P67" i="7" s="1"/>
  <c r="Q67" i="7" a="1"/>
  <c r="Q67" i="7" s="1"/>
  <c r="O67" i="7" a="1"/>
  <c r="O67" i="7" s="1"/>
  <c r="K99" i="7" a="1"/>
  <c r="K99" i="7" s="1"/>
  <c r="V99" i="7" s="1"/>
  <c r="K35" i="7" a="1"/>
  <c r="K35" i="7" s="1"/>
  <c r="L35" i="7" s="1" a="1"/>
  <c r="L35" i="7" s="1"/>
  <c r="K103" i="7" a="1"/>
  <c r="K103" i="7" s="1"/>
  <c r="L103" i="7" s="1" a="1"/>
  <c r="L103" i="7" s="1"/>
  <c r="O15" i="7" a="1"/>
  <c r="O15" i="7" s="1"/>
  <c r="Q15" i="7" a="1"/>
  <c r="Q15" i="7" s="1"/>
  <c r="P15" i="7" a="1"/>
  <c r="P15" i="7" s="1"/>
  <c r="K56" i="7" a="1"/>
  <c r="K56" i="7" s="1"/>
  <c r="V56" i="7" s="1"/>
  <c r="V76" i="7"/>
  <c r="K57" i="7" a="1"/>
  <c r="K57" i="7" s="1"/>
  <c r="V57" i="7" s="1"/>
  <c r="AE17" i="7" a="1"/>
  <c r="AE17" i="7" s="1"/>
  <c r="AF17" i="7" a="1"/>
  <c r="AF17" i="7" s="1"/>
  <c r="AG17" i="7" a="1"/>
  <c r="AG17" i="7" s="1"/>
  <c r="X22" i="7" a="1"/>
  <c r="X22" i="7" s="1"/>
  <c r="W22" i="7" a="1"/>
  <c r="W22" i="7" s="1"/>
  <c r="Y22" i="7" a="1"/>
  <c r="Y22" i="7" s="1"/>
  <c r="X15" i="7" a="1"/>
  <c r="X15" i="7" s="1"/>
  <c r="W15" i="7" a="1"/>
  <c r="W15" i="7" s="1"/>
  <c r="Y15" i="7" a="1"/>
  <c r="Y15" i="7" s="1"/>
  <c r="K74" i="7" a="1"/>
  <c r="K74" i="7" s="1"/>
  <c r="V74" i="7" s="1"/>
  <c r="X66" i="7" a="1"/>
  <c r="X66" i="7" s="1"/>
  <c r="W66" i="7" a="1"/>
  <c r="W66" i="7" s="1"/>
  <c r="Y66" i="7" a="1"/>
  <c r="Y66" i="7" s="1"/>
  <c r="X61" i="7" a="1"/>
  <c r="X61" i="7" s="1"/>
  <c r="Y61" i="7" a="1"/>
  <c r="Y61" i="7" s="1"/>
  <c r="W61" i="7" a="1"/>
  <c r="W61" i="7" s="1"/>
  <c r="Y47" i="7" a="1"/>
  <c r="Y47" i="7" s="1"/>
  <c r="X47" i="7" a="1"/>
  <c r="X47" i="7" s="1"/>
  <c r="W47" i="7" a="1"/>
  <c r="W47" i="7" s="1"/>
  <c r="P41" i="7" a="1"/>
  <c r="P41" i="7" s="1"/>
  <c r="O41" i="7" a="1"/>
  <c r="O41" i="7" s="1"/>
  <c r="Q41" i="7" a="1"/>
  <c r="Q41" i="7" s="1"/>
  <c r="AC67" i="7" a="1"/>
  <c r="AC67" i="7" s="1"/>
  <c r="AA67" i="7" a="1"/>
  <c r="AA67" i="7" s="1"/>
  <c r="AB67" i="7" a="1"/>
  <c r="AB67" i="7" s="1"/>
  <c r="O104" i="7" a="1"/>
  <c r="O104" i="7" s="1"/>
  <c r="P104" i="7" a="1"/>
  <c r="P104" i="7" s="1"/>
  <c r="Q104" i="7" a="1"/>
  <c r="Q104" i="7" s="1"/>
  <c r="O27" i="7" a="1"/>
  <c r="O27" i="7" s="1"/>
  <c r="P27" i="7" a="1"/>
  <c r="P27" i="7" s="1"/>
  <c r="Q27" i="7" a="1"/>
  <c r="Q27" i="7" s="1"/>
  <c r="Q11" i="7" a="1"/>
  <c r="Q11" i="7" s="1"/>
  <c r="P11" i="7" a="1"/>
  <c r="P11" i="7" s="1"/>
  <c r="O11" i="7" a="1"/>
  <c r="O11" i="7" s="1"/>
  <c r="K36" i="7" a="1"/>
  <c r="K36" i="7" s="1"/>
  <c r="L36" i="7" s="1" a="1"/>
  <c r="L36" i="7" s="1"/>
  <c r="W75" i="7" a="1"/>
  <c r="W75" i="7" s="1"/>
  <c r="X75" i="7" a="1"/>
  <c r="X75" i="7" s="1"/>
  <c r="Y75" i="7" a="1"/>
  <c r="Y75" i="7" s="1"/>
  <c r="O21" i="7" a="1"/>
  <c r="O21" i="7" s="1"/>
  <c r="Q21" i="7" a="1"/>
  <c r="Q21" i="7" s="1"/>
  <c r="P21" i="7" a="1"/>
  <c r="P21" i="7" s="1"/>
  <c r="P7" i="7" a="1"/>
  <c r="P7" i="7" s="1"/>
  <c r="Q7" i="7" a="1"/>
  <c r="Q7" i="7" s="1"/>
  <c r="O7" i="7" a="1"/>
  <c r="O7" i="7" s="1"/>
  <c r="L59" i="7" a="1"/>
  <c r="L59" i="7" s="1"/>
  <c r="Z59" i="7" s="1"/>
  <c r="S79" i="7" a="1"/>
  <c r="S79" i="7" s="1"/>
  <c r="T79" i="7" a="1"/>
  <c r="T79" i="7" s="1"/>
  <c r="U79" i="7" a="1"/>
  <c r="U79" i="7" s="1"/>
  <c r="U52" i="7" a="1"/>
  <c r="U52" i="7" s="1"/>
  <c r="S52" i="7" a="1"/>
  <c r="S52" i="7" s="1"/>
  <c r="T52" i="7" a="1"/>
  <c r="T52" i="7" s="1"/>
  <c r="Z39" i="7"/>
  <c r="W43" i="7" a="1"/>
  <c r="W43" i="7" s="1"/>
  <c r="X43" i="7" a="1"/>
  <c r="X43" i="7" s="1"/>
  <c r="Y43" i="7" a="1"/>
  <c r="Y43" i="7" s="1"/>
  <c r="O66" i="7" a="1"/>
  <c r="O66" i="7" s="1"/>
  <c r="P66" i="7" a="1"/>
  <c r="P66" i="7" s="1"/>
  <c r="Q66" i="7" a="1"/>
  <c r="Q66" i="7" s="1"/>
  <c r="O23" i="7" a="1"/>
  <c r="O23" i="7" s="1"/>
  <c r="Q23" i="7" a="1"/>
  <c r="Q23" i="7" s="1"/>
  <c r="P23" i="7" a="1"/>
  <c r="P23" i="7" s="1"/>
  <c r="P93" i="7" a="1"/>
  <c r="P93" i="7" s="1"/>
  <c r="Q93" i="7" a="1"/>
  <c r="Q93" i="7" s="1"/>
  <c r="O93" i="7" a="1"/>
  <c r="O93" i="7" s="1"/>
  <c r="P59" i="7" a="1"/>
  <c r="P59" i="7" s="1"/>
  <c r="Q59" i="7" a="1"/>
  <c r="Q59" i="7" s="1"/>
  <c r="O59" i="7" a="1"/>
  <c r="O59" i="7" s="1"/>
  <c r="S18" i="7" a="1"/>
  <c r="S18" i="7" s="1"/>
  <c r="U18" i="7" a="1"/>
  <c r="U18" i="7" s="1"/>
  <c r="T18" i="7" a="1"/>
  <c r="T18" i="7" s="1"/>
  <c r="Y9" i="7" a="1"/>
  <c r="Y9" i="7" s="1"/>
  <c r="W9" i="7" a="1"/>
  <c r="W9" i="7" s="1"/>
  <c r="X9" i="7" a="1"/>
  <c r="X9" i="7" s="1"/>
  <c r="S65" i="7" a="1"/>
  <c r="S65" i="7" s="1"/>
  <c r="T65" i="7" a="1"/>
  <c r="T65" i="7" s="1"/>
  <c r="U65" i="7" a="1"/>
  <c r="U65" i="7" s="1"/>
  <c r="Y95" i="7" a="1"/>
  <c r="Y95" i="7" s="1"/>
  <c r="X95" i="7" a="1"/>
  <c r="X95" i="7" s="1"/>
  <c r="W95" i="7" a="1"/>
  <c r="W95" i="7" s="1"/>
  <c r="S44" i="7" a="1"/>
  <c r="S44" i="7" s="1"/>
  <c r="U44" i="7" a="1"/>
  <c r="U44" i="7" s="1"/>
  <c r="T44" i="7" a="1"/>
  <c r="T44" i="7" s="1"/>
  <c r="Y54" i="7" a="1"/>
  <c r="Y54" i="7" s="1"/>
  <c r="W54" i="7" a="1"/>
  <c r="W54" i="7" s="1"/>
  <c r="X54" i="7" a="1"/>
  <c r="X54" i="7" s="1"/>
  <c r="AA64" i="7" a="1"/>
  <c r="AA64" i="7" s="1"/>
  <c r="AC64" i="7" a="1"/>
  <c r="AC64" i="7" s="1"/>
  <c r="AB64" i="7" a="1"/>
  <c r="AB64" i="7" s="1"/>
  <c r="W27" i="7" a="1"/>
  <c r="W27" i="7" s="1"/>
  <c r="Y27" i="7" a="1"/>
  <c r="Y27" i="7" s="1"/>
  <c r="X27" i="7" a="1"/>
  <c r="X27" i="7" s="1"/>
  <c r="V32" i="7"/>
  <c r="R103" i="7"/>
  <c r="O52" i="7" a="1"/>
  <c r="O52" i="7" s="1"/>
  <c r="Q52" i="7" a="1"/>
  <c r="Q52" i="7" s="1"/>
  <c r="P52" i="7" a="1"/>
  <c r="P52" i="7" s="1"/>
  <c r="P33" i="7" a="1"/>
  <c r="P33" i="7" s="1"/>
  <c r="O33" i="7" a="1"/>
  <c r="O33" i="7" s="1"/>
  <c r="Q33" i="7" a="1"/>
  <c r="Q33" i="7" s="1"/>
  <c r="O58" i="7" a="1"/>
  <c r="O58" i="7" s="1"/>
  <c r="Q58" i="7" a="1"/>
  <c r="Q58" i="7" s="1"/>
  <c r="P58" i="7" a="1"/>
  <c r="P58" i="7" s="1"/>
  <c r="O30" i="7" a="1"/>
  <c r="O30" i="7" s="1"/>
  <c r="Q30" i="7" a="1"/>
  <c r="Q30" i="7" s="1"/>
  <c r="P30" i="7" a="1"/>
  <c r="P30" i="7" s="1"/>
  <c r="U28" i="7" a="1"/>
  <c r="U28" i="7" s="1"/>
  <c r="T28" i="7" a="1"/>
  <c r="T28" i="7" s="1"/>
  <c r="S28" i="7" a="1"/>
  <c r="S28" i="7" s="1"/>
  <c r="Q31" i="7" a="1"/>
  <c r="Q31" i="7" s="1"/>
  <c r="O31" i="7" a="1"/>
  <c r="O31" i="7" s="1"/>
  <c r="P31" i="7" a="1"/>
  <c r="P31" i="7" s="1"/>
  <c r="U105" i="7" a="1"/>
  <c r="U105" i="7" s="1"/>
  <c r="S105" i="7" a="1"/>
  <c r="S105" i="7" s="1"/>
  <c r="T105" i="7" a="1"/>
  <c r="T105" i="7" s="1"/>
  <c r="K69" i="7" a="1"/>
  <c r="K69" i="7" s="1"/>
  <c r="L69" i="7" s="1" a="1"/>
  <c r="L69" i="7" s="1"/>
  <c r="R69" i="7"/>
  <c r="K33" i="7" a="1"/>
  <c r="K33" i="7" s="1"/>
  <c r="V33" i="7" s="1"/>
  <c r="S78" i="7" a="1"/>
  <c r="S78" i="7" s="1"/>
  <c r="U78" i="7" a="1"/>
  <c r="U78" i="7" s="1"/>
  <c r="T78" i="7" a="1"/>
  <c r="T78" i="7" s="1"/>
  <c r="S68" i="7" a="1"/>
  <c r="S68" i="7" s="1"/>
  <c r="T68" i="7" a="1"/>
  <c r="T68" i="7" s="1"/>
  <c r="U68" i="7" a="1"/>
  <c r="U68" i="7" s="1"/>
  <c r="Q8" i="7" a="1"/>
  <c r="Q8" i="7" s="1"/>
  <c r="P8" i="7" a="1"/>
  <c r="P8" i="7" s="1"/>
  <c r="O8" i="7" a="1"/>
  <c r="O8" i="7" s="1"/>
  <c r="O75" i="7" a="1"/>
  <c r="O75" i="7" s="1"/>
  <c r="P75" i="7" a="1"/>
  <c r="P75" i="7" s="1"/>
  <c r="Q75" i="7" a="1"/>
  <c r="Q75" i="7" s="1"/>
  <c r="S92" i="7" a="1"/>
  <c r="S92" i="7" s="1"/>
  <c r="T92" i="7" a="1"/>
  <c r="T92" i="7" s="1"/>
  <c r="U92" i="7" a="1"/>
  <c r="U92" i="7" s="1"/>
  <c r="W7" i="7" a="1"/>
  <c r="W7" i="7" s="1"/>
  <c r="X7" i="7" a="1"/>
  <c r="X7" i="7" s="1"/>
  <c r="Y7" i="7" a="1"/>
  <c r="Y7" i="7" s="1"/>
  <c r="AA48" i="7" a="1"/>
  <c r="AA48" i="7" s="1"/>
  <c r="AB48" i="7" a="1"/>
  <c r="AB48" i="7" s="1"/>
  <c r="AC48" i="7" a="1"/>
  <c r="AC48" i="7" s="1"/>
  <c r="U86" i="7" a="1"/>
  <c r="U86" i="7" s="1"/>
  <c r="S86" i="7" a="1"/>
  <c r="S86" i="7" s="1"/>
  <c r="T86" i="7" a="1"/>
  <c r="T86" i="7" s="1"/>
  <c r="K55" i="7" a="1"/>
  <c r="K55" i="7" s="1"/>
  <c r="L55" i="7" s="1" a="1"/>
  <c r="L55" i="7" s="1"/>
  <c r="P70" i="7" a="1"/>
  <c r="P70" i="7" s="1"/>
  <c r="O70" i="7" a="1"/>
  <c r="O70" i="7" s="1"/>
  <c r="Q70" i="7" a="1"/>
  <c r="Q70" i="7" s="1"/>
  <c r="O87" i="7" a="1"/>
  <c r="O87" i="7" s="1"/>
  <c r="Q87" i="7" a="1"/>
  <c r="Q87" i="7" s="1"/>
  <c r="P87" i="7" a="1"/>
  <c r="P87" i="7" s="1"/>
  <c r="P82" i="7" a="1"/>
  <c r="P82" i="7" s="1"/>
  <c r="O82" i="7" a="1"/>
  <c r="O82" i="7" s="1"/>
  <c r="Q82" i="7" a="1"/>
  <c r="Q82" i="7" s="1"/>
  <c r="K23" i="7" a="1"/>
  <c r="K23" i="7" s="1"/>
  <c r="L23" i="7" s="1" a="1"/>
  <c r="L23" i="7" s="1"/>
  <c r="R23" i="7"/>
  <c r="P62" i="7" a="1"/>
  <c r="P62" i="7" s="1"/>
  <c r="Q62" i="7" a="1"/>
  <c r="Q62" i="7" s="1"/>
  <c r="O62" i="7" a="1"/>
  <c r="O62" i="7" s="1"/>
  <c r="Q91" i="7" a="1"/>
  <c r="Q91" i="7" s="1"/>
  <c r="O91" i="7" a="1"/>
  <c r="O91" i="7" s="1"/>
  <c r="P91" i="7" a="1"/>
  <c r="P91" i="7" s="1"/>
  <c r="P57" i="7" a="1"/>
  <c r="P57" i="7" s="1"/>
  <c r="Q57" i="7" a="1"/>
  <c r="Q57" i="7" s="1"/>
  <c r="O57" i="7" a="1"/>
  <c r="O57" i="7" s="1"/>
  <c r="K8" i="7" a="1"/>
  <c r="K8" i="7" s="1"/>
  <c r="V8" i="7" s="1"/>
  <c r="R8" i="7"/>
  <c r="V29" i="7"/>
  <c r="Z104" i="7"/>
  <c r="K18" i="7" a="1"/>
  <c r="K18" i="7" s="1"/>
  <c r="V18" i="7" s="1"/>
  <c r="L9" i="7" a="1"/>
  <c r="L9" i="7" s="1"/>
  <c r="Z9" i="7" s="1"/>
  <c r="W94" i="7" a="1"/>
  <c r="W94" i="7" s="1"/>
  <c r="Y94" i="7" a="1"/>
  <c r="Y94" i="7" s="1"/>
  <c r="X94" i="7" a="1"/>
  <c r="X94" i="7" s="1"/>
  <c r="R77" i="7"/>
  <c r="AG22" i="7" a="1"/>
  <c r="AG22" i="7" s="1"/>
  <c r="AE22" i="7" a="1"/>
  <c r="AE22" i="7" s="1"/>
  <c r="AF22" i="7" a="1"/>
  <c r="AF22" i="7" s="1"/>
  <c r="AF37" i="7" a="1"/>
  <c r="AF37" i="7" s="1"/>
  <c r="AE37" i="7" a="1"/>
  <c r="AE37" i="7" s="1"/>
  <c r="AG37" i="7" a="1"/>
  <c r="AG37" i="7" s="1"/>
  <c r="AC78" i="7" a="1"/>
  <c r="AC78" i="7" s="1"/>
  <c r="AB78" i="7" a="1"/>
  <c r="AB78" i="7" s="1"/>
  <c r="AA78" i="7" a="1"/>
  <c r="AA78" i="7" s="1"/>
  <c r="V44" i="7"/>
  <c r="Z15" i="7"/>
  <c r="O100" i="7" a="1"/>
  <c r="O100" i="7" s="1"/>
  <c r="Q100" i="7" a="1"/>
  <c r="Q100" i="7" s="1"/>
  <c r="P100" i="7" a="1"/>
  <c r="P100" i="7" s="1"/>
  <c r="X25" i="7" a="1"/>
  <c r="X25" i="7" s="1"/>
  <c r="W25" i="7" a="1"/>
  <c r="W25" i="7" s="1"/>
  <c r="Y25" i="7" a="1"/>
  <c r="Y25" i="7" s="1"/>
  <c r="O94" i="7" a="1"/>
  <c r="O94" i="7" s="1"/>
  <c r="P94" i="7" a="1"/>
  <c r="P94" i="7" s="1"/>
  <c r="Q94" i="7" a="1"/>
  <c r="Q94" i="7" s="1"/>
  <c r="P71" i="7" a="1"/>
  <c r="P71" i="7" s="1"/>
  <c r="Q71" i="7" a="1"/>
  <c r="Q71" i="7" s="1"/>
  <c r="O71" i="7" a="1"/>
  <c r="O71" i="7" s="1"/>
  <c r="S22" i="7" a="1"/>
  <c r="S22" i="7" s="1"/>
  <c r="U22" i="7" a="1"/>
  <c r="U22" i="7" s="1"/>
  <c r="T22" i="7" a="1"/>
  <c r="T22" i="7" s="1"/>
  <c r="T83" i="7" a="1"/>
  <c r="T83" i="7" s="1"/>
  <c r="S83" i="7" a="1"/>
  <c r="S83" i="7" s="1"/>
  <c r="U83" i="7" a="1"/>
  <c r="U83" i="7" s="1"/>
  <c r="K13" i="7" a="1"/>
  <c r="K13" i="7" s="1"/>
  <c r="V13" i="7" s="1"/>
  <c r="R13" i="7"/>
  <c r="P69" i="7" a="1"/>
  <c r="P69" i="7" s="1"/>
  <c r="O69" i="7" a="1"/>
  <c r="O69" i="7" s="1"/>
  <c r="Q69" i="7" a="1"/>
  <c r="Q69" i="7" s="1"/>
  <c r="S32" i="7" a="1"/>
  <c r="S32" i="7" s="1"/>
  <c r="U32" i="7" a="1"/>
  <c r="U32" i="7" s="1"/>
  <c r="T32" i="7" a="1"/>
  <c r="T32" i="7" s="1"/>
  <c r="Q22" i="7" a="1"/>
  <c r="Q22" i="7" s="1"/>
  <c r="O22" i="7" a="1"/>
  <c r="O22" i="7" s="1"/>
  <c r="P22" i="7" a="1"/>
  <c r="P22" i="7" s="1"/>
  <c r="P55" i="7" a="1"/>
  <c r="P55" i="7" s="1"/>
  <c r="O55" i="7" a="1"/>
  <c r="O55" i="7" s="1"/>
  <c r="Q55" i="7" a="1"/>
  <c r="Q55" i="7" s="1"/>
  <c r="K21" i="7" a="1"/>
  <c r="K21" i="7" s="1"/>
  <c r="V21" i="7" s="1"/>
  <c r="R21" i="7"/>
  <c r="O28" i="7" a="1"/>
  <c r="O28" i="7" s="1"/>
  <c r="Q28" i="7" a="1"/>
  <c r="Q28" i="7" s="1"/>
  <c r="P28" i="7" a="1"/>
  <c r="P28" i="7" s="1"/>
  <c r="O63" i="7" a="1"/>
  <c r="O63" i="7" s="1"/>
  <c r="Q63" i="7" a="1"/>
  <c r="Q63" i="7" s="1"/>
  <c r="P63" i="7" a="1"/>
  <c r="P63" i="7" s="1"/>
  <c r="P12" i="7" a="1"/>
  <c r="P12" i="7" s="1"/>
  <c r="Q12" i="7" a="1"/>
  <c r="Q12" i="7" s="1"/>
  <c r="O12" i="7" a="1"/>
  <c r="O12" i="7" s="1"/>
  <c r="K100" i="7" a="1"/>
  <c r="K100" i="7" s="1"/>
  <c r="L100" i="7" s="1" a="1"/>
  <c r="L100" i="7" s="1"/>
  <c r="AD19" i="7"/>
  <c r="X92" i="7" a="1"/>
  <c r="X92" i="7" s="1"/>
  <c r="W92" i="7" a="1"/>
  <c r="W92" i="7" s="1"/>
  <c r="Y92" i="7" a="1"/>
  <c r="Y92" i="7" s="1"/>
  <c r="S94" i="7" a="1"/>
  <c r="S94" i="7" s="1"/>
  <c r="U94" i="7" a="1"/>
  <c r="U94" i="7" s="1"/>
  <c r="T94" i="7" a="1"/>
  <c r="T94" i="7" s="1"/>
  <c r="AB58" i="7" a="1"/>
  <c r="AB58" i="7" s="1"/>
  <c r="AA58" i="7" a="1"/>
  <c r="AA58" i="7" s="1"/>
  <c r="AC58" i="7" a="1"/>
  <c r="AC58" i="7" s="1"/>
  <c r="T16" i="7" a="1"/>
  <c r="T16" i="7" s="1"/>
  <c r="U16" i="7" a="1"/>
  <c r="U16" i="7" s="1"/>
  <c r="S16" i="7" a="1"/>
  <c r="S16" i="7" s="1"/>
  <c r="M83" i="7" a="1"/>
  <c r="M83" i="7" s="1"/>
  <c r="AH83" i="7" s="1"/>
  <c r="R55" i="7"/>
  <c r="Q101" i="7" a="1"/>
  <c r="Q101" i="7" s="1"/>
  <c r="O101" i="7" a="1"/>
  <c r="O101" i="7" s="1"/>
  <c r="P101" i="7" a="1"/>
  <c r="P101" i="7" s="1"/>
  <c r="AH31" i="7"/>
  <c r="AD31" i="7"/>
  <c r="O98" i="7" a="1"/>
  <c r="O98" i="7" s="1"/>
  <c r="P98" i="7" a="1"/>
  <c r="P98" i="7" s="1"/>
  <c r="Q98" i="7" a="1"/>
  <c r="Q98" i="7" s="1"/>
  <c r="Y31" i="7" a="1"/>
  <c r="Y31" i="7" s="1"/>
  <c r="W31" i="7" a="1"/>
  <c r="W31" i="7" s="1"/>
  <c r="X31" i="7" a="1"/>
  <c r="X31" i="7" s="1"/>
  <c r="P77" i="7" a="1"/>
  <c r="P77" i="7" s="1"/>
  <c r="Q77" i="7" a="1"/>
  <c r="Q77" i="7" s="1"/>
  <c r="O77" i="7" a="1"/>
  <c r="O77" i="7" s="1"/>
  <c r="T11" i="7" a="1"/>
  <c r="T11" i="7" s="1"/>
  <c r="S11" i="7" a="1"/>
  <c r="S11" i="7" s="1"/>
  <c r="U11" i="7" a="1"/>
  <c r="U11" i="7" s="1"/>
  <c r="P16" i="7" a="1"/>
  <c r="P16" i="7" s="1"/>
  <c r="O16" i="7" a="1"/>
  <c r="O16" i="7" s="1"/>
  <c r="Q16" i="7" a="1"/>
  <c r="Q16" i="7" s="1"/>
  <c r="Q19" i="7" a="1"/>
  <c r="Q19" i="7" s="1"/>
  <c r="O19" i="7" a="1"/>
  <c r="O19" i="7" s="1"/>
  <c r="P19" i="7" a="1"/>
  <c r="P19" i="7" s="1"/>
  <c r="O68" i="7" a="1"/>
  <c r="O68" i="7" s="1"/>
  <c r="Q68" i="7" a="1"/>
  <c r="Q68" i="7" s="1"/>
  <c r="P68" i="7" a="1"/>
  <c r="P68" i="7" s="1"/>
  <c r="O89" i="7" a="1"/>
  <c r="O89" i="7" s="1"/>
  <c r="P89" i="7" a="1"/>
  <c r="P89" i="7" s="1"/>
  <c r="Q89" i="7" a="1"/>
  <c r="Q89" i="7" s="1"/>
  <c r="K62" i="7" a="1"/>
  <c r="K62" i="7" s="1"/>
  <c r="L62" i="7" s="1" a="1"/>
  <c r="L62" i="7" s="1"/>
  <c r="AI19" i="7" a="1"/>
  <c r="AI19" i="7" s="1"/>
  <c r="AJ19" i="7" a="1"/>
  <c r="AJ19" i="7" s="1"/>
  <c r="AK19" i="7" a="1"/>
  <c r="AK19" i="7" s="1"/>
  <c r="S42" i="7" a="1"/>
  <c r="S42" i="7" s="1"/>
  <c r="U42" i="7" a="1"/>
  <c r="U42" i="7" s="1"/>
  <c r="T42" i="7" a="1"/>
  <c r="T42" i="7" s="1"/>
  <c r="S73" i="7" a="1"/>
  <c r="S73" i="7" s="1"/>
  <c r="T73" i="7" a="1"/>
  <c r="T73" i="7" s="1"/>
  <c r="U73" i="7" a="1"/>
  <c r="U73" i="7" s="1"/>
  <c r="O95" i="7" a="1"/>
  <c r="O95" i="7" s="1"/>
  <c r="P95" i="7" a="1"/>
  <c r="P95" i="7" s="1"/>
  <c r="Q95" i="7" a="1"/>
  <c r="Q95" i="7" s="1"/>
  <c r="K68" i="7" a="1"/>
  <c r="K68" i="7" s="1"/>
  <c r="Q86" i="7" a="1"/>
  <c r="Q86" i="7" s="1"/>
  <c r="P86" i="7" a="1"/>
  <c r="P86" i="7" s="1"/>
  <c r="O86" i="7" a="1"/>
  <c r="O86" i="7" s="1"/>
  <c r="P34" i="7" a="1"/>
  <c r="P34" i="7" s="1"/>
  <c r="Q34" i="7" a="1"/>
  <c r="Q34" i="7" s="1"/>
  <c r="O34" i="7" a="1"/>
  <c r="O34" i="7" s="1"/>
  <c r="AD66" i="7"/>
  <c r="AH66" i="7"/>
  <c r="K42" i="7" a="1"/>
  <c r="K42" i="7" s="1"/>
  <c r="V42" i="7" s="1"/>
  <c r="K73" i="7" a="1"/>
  <c r="K73" i="7" s="1"/>
  <c r="V73" i="7" s="1"/>
  <c r="L24" i="7" a="1"/>
  <c r="L24" i="7" s="1"/>
  <c r="Z24" i="7" s="1"/>
  <c r="T58" i="7" a="1"/>
  <c r="T58" i="7" s="1"/>
  <c r="U58" i="7" a="1"/>
  <c r="U58" i="7" s="1"/>
  <c r="S58" i="7" a="1"/>
  <c r="S58" i="7" s="1"/>
  <c r="T67" i="7" a="1"/>
  <c r="T67" i="7" s="1"/>
  <c r="S67" i="7" a="1"/>
  <c r="S67" i="7" s="1"/>
  <c r="U67" i="7" a="1"/>
  <c r="U67" i="7" s="1"/>
  <c r="AD27" i="7"/>
  <c r="T43" i="7" a="1"/>
  <c r="T43" i="7" s="1"/>
  <c r="U43" i="7" a="1"/>
  <c r="U43" i="7" s="1"/>
  <c r="S43" i="7" a="1"/>
  <c r="S43" i="7" s="1"/>
  <c r="K50" i="7" a="1"/>
  <c r="K50" i="7" s="1"/>
  <c r="L50" i="7" s="1" a="1"/>
  <c r="L50" i="7" s="1"/>
  <c r="P13" i="7" a="1"/>
  <c r="P13" i="7" s="1"/>
  <c r="Q13" i="7" a="1"/>
  <c r="Q13" i="7" s="1"/>
  <c r="O13" i="7" a="1"/>
  <c r="O13" i="7" s="1"/>
  <c r="O29" i="7" a="1"/>
  <c r="O29" i="7" s="1"/>
  <c r="P29" i="7" a="1"/>
  <c r="P29" i="7" s="1"/>
  <c r="Q29" i="7" a="1"/>
  <c r="Q29" i="7" s="1"/>
  <c r="T62" i="7" a="1"/>
  <c r="T62" i="7" s="1"/>
  <c r="U62" i="7" a="1"/>
  <c r="U62" i="7" s="1"/>
  <c r="S62" i="7" a="1"/>
  <c r="S62" i="7" s="1"/>
  <c r="K20" i="7" a="1"/>
  <c r="K20" i="7" s="1"/>
  <c r="V20" i="7" s="1"/>
  <c r="Q43" i="7" a="1"/>
  <c r="Q43" i="7" s="1"/>
  <c r="P43" i="7" a="1"/>
  <c r="P43" i="7" s="1"/>
  <c r="O43" i="7" a="1"/>
  <c r="O43" i="7" s="1"/>
  <c r="O37" i="7" a="1"/>
  <c r="O37" i="7" s="1"/>
  <c r="P37" i="7" a="1"/>
  <c r="P37" i="7" s="1"/>
  <c r="Q37" i="7" a="1"/>
  <c r="Q37" i="7" s="1"/>
  <c r="Y59" i="7" a="1"/>
  <c r="Y59" i="7" s="1"/>
  <c r="W59" i="7" a="1"/>
  <c r="W59" i="7" s="1"/>
  <c r="X59" i="7" a="1"/>
  <c r="X59" i="7" s="1"/>
  <c r="W78" i="7" a="1"/>
  <c r="W78" i="7" s="1"/>
  <c r="Y78" i="7" a="1"/>
  <c r="Y78" i="7" s="1"/>
  <c r="X78" i="7" a="1"/>
  <c r="X78" i="7" s="1"/>
  <c r="AF7" i="7" a="1"/>
  <c r="AF7" i="7" s="1"/>
  <c r="AG7" i="7" a="1"/>
  <c r="AG7" i="7" s="1"/>
  <c r="AE7" i="7" a="1"/>
  <c r="AE7" i="7" s="1"/>
  <c r="V12" i="7"/>
  <c r="K87" i="7" a="1"/>
  <c r="K87" i="7" s="1"/>
  <c r="V87" i="7" s="1"/>
  <c r="R87" i="7"/>
  <c r="O26" i="7" a="1"/>
  <c r="O26" i="7" s="1"/>
  <c r="Q26" i="7" a="1"/>
  <c r="Q26" i="7" s="1"/>
  <c r="P26" i="7" a="1"/>
  <c r="P26" i="7" s="1"/>
  <c r="P54" i="7" a="1"/>
  <c r="P54" i="7" s="1"/>
  <c r="Q54" i="7" a="1"/>
  <c r="Q54" i="7" s="1"/>
  <c r="O54" i="7" a="1"/>
  <c r="O54" i="7" s="1"/>
  <c r="K93" i="7" a="1"/>
  <c r="K93" i="7" s="1"/>
  <c r="V93" i="7" s="1"/>
  <c r="X24" i="7" a="1"/>
  <c r="X24" i="7" s="1"/>
  <c r="W24" i="7" a="1"/>
  <c r="W24" i="7" s="1"/>
  <c r="Y24" i="7" a="1"/>
  <c r="Y24" i="7" s="1"/>
  <c r="S61" i="7" a="1"/>
  <c r="S61" i="7" s="1"/>
  <c r="U61" i="7" a="1"/>
  <c r="U61" i="7" s="1"/>
  <c r="T61" i="7" a="1"/>
  <c r="T61" i="7" s="1"/>
  <c r="U54" i="7" a="1"/>
  <c r="U54" i="7" s="1"/>
  <c r="S54" i="7" a="1"/>
  <c r="S54" i="7" s="1"/>
  <c r="T54" i="7" a="1"/>
  <c r="T54" i="7" s="1"/>
  <c r="AF95" i="7" a="1"/>
  <c r="AF95" i="7" s="1"/>
  <c r="AG95" i="7" a="1"/>
  <c r="AG95" i="7" s="1"/>
  <c r="AE95" i="7" a="1"/>
  <c r="AE95" i="7" s="1"/>
  <c r="R81" i="7"/>
  <c r="Z96" i="7"/>
  <c r="K53" i="7" a="1"/>
  <c r="K53" i="7" s="1"/>
  <c r="L53" i="7" s="1" a="1"/>
  <c r="L53" i="7" s="1"/>
  <c r="R53" i="7"/>
  <c r="P73" i="7" a="1"/>
  <c r="P73" i="7" s="1"/>
  <c r="Q73" i="7" a="1"/>
  <c r="Q73" i="7" s="1"/>
  <c r="O73" i="7" a="1"/>
  <c r="O73" i="7" s="1"/>
  <c r="P85" i="7" a="1"/>
  <c r="P85" i="7" s="1"/>
  <c r="O85" i="7" a="1"/>
  <c r="O85" i="7" s="1"/>
  <c r="Q85" i="7" a="1"/>
  <c r="Q85" i="7" s="1"/>
  <c r="O40" i="7" a="1"/>
  <c r="O40" i="7" s="1"/>
  <c r="P40" i="7" a="1"/>
  <c r="P40" i="7" s="1"/>
  <c r="Q40" i="7" a="1"/>
  <c r="Q40" i="7" s="1"/>
  <c r="O79" i="7" a="1"/>
  <c r="O79" i="7" s="1"/>
  <c r="P79" i="7" a="1"/>
  <c r="P79" i="7" s="1"/>
  <c r="Q79" i="7" a="1"/>
  <c r="Q79" i="7" s="1"/>
  <c r="Q60" i="7" a="1"/>
  <c r="Q60" i="7" s="1"/>
  <c r="P60" i="7" a="1"/>
  <c r="P60" i="7" s="1"/>
  <c r="O60" i="7" a="1"/>
  <c r="O60" i="7" s="1"/>
  <c r="K86" i="7" a="1"/>
  <c r="K86" i="7" s="1"/>
  <c r="V86" i="7" s="1"/>
  <c r="O83" i="7" a="1"/>
  <c r="O83" i="7" s="1"/>
  <c r="P83" i="7" a="1"/>
  <c r="P83" i="7" s="1"/>
  <c r="Q83" i="7" a="1"/>
  <c r="Q83" i="7" s="1"/>
  <c r="K34" i="7" a="1"/>
  <c r="K34" i="7" s="1"/>
  <c r="L34" i="7" s="1" a="1"/>
  <c r="L34" i="7" s="1"/>
  <c r="R34" i="7"/>
  <c r="AJ58" i="7" a="1"/>
  <c r="AJ58" i="7" s="1"/>
  <c r="AK58" i="7" a="1"/>
  <c r="AK58" i="7" s="1"/>
  <c r="AI58" i="7" a="1"/>
  <c r="AI58" i="7" s="1"/>
  <c r="W89" i="7" a="1"/>
  <c r="W89" i="7" s="1"/>
  <c r="X89" i="7" a="1"/>
  <c r="X89" i="7" s="1"/>
  <c r="Y89" i="7" a="1"/>
  <c r="Y89" i="7" s="1"/>
  <c r="Y65" i="7" a="1"/>
  <c r="Y65" i="7" s="1"/>
  <c r="X65" i="7" a="1"/>
  <c r="X65" i="7" s="1"/>
  <c r="W65" i="7" a="1"/>
  <c r="W65" i="7" s="1"/>
  <c r="R50" i="7"/>
  <c r="Z30" i="7"/>
  <c r="K40" i="7" a="1"/>
  <c r="K40" i="7" s="1"/>
  <c r="V40" i="7" s="1"/>
  <c r="Q47" i="7" a="1"/>
  <c r="Q47" i="7" s="1"/>
  <c r="P47" i="7" a="1"/>
  <c r="P47" i="7" s="1"/>
  <c r="O47" i="7" a="1"/>
  <c r="O47" i="7" s="1"/>
  <c r="P38" i="7" a="1"/>
  <c r="P38" i="7" s="1"/>
  <c r="O38" i="7" a="1"/>
  <c r="O38" i="7" s="1"/>
  <c r="Q38" i="7" a="1"/>
  <c r="Q38" i="7" s="1"/>
  <c r="R63" i="7"/>
  <c r="M25" i="7" a="1"/>
  <c r="M25" i="7" s="1"/>
  <c r="AH25" i="7" s="1"/>
  <c r="L46" i="7" a="1"/>
  <c r="L46" i="7" s="1"/>
  <c r="Z46" i="7" s="1"/>
  <c r="L26" i="7" a="1"/>
  <c r="L26" i="7" s="1"/>
  <c r="T25" i="7" a="1"/>
  <c r="T25" i="7" s="1"/>
  <c r="U25" i="7" a="1"/>
  <c r="U25" i="7" s="1"/>
  <c r="S25" i="7" a="1"/>
  <c r="S25" i="7" s="1"/>
  <c r="W83" i="7" a="1"/>
  <c r="W83" i="7" s="1"/>
  <c r="Y83" i="7" a="1"/>
  <c r="Y83" i="7" s="1"/>
  <c r="X83" i="7" a="1"/>
  <c r="X83" i="7" s="1"/>
  <c r="R20" i="7"/>
  <c r="Q51" i="7" a="1"/>
  <c r="Q51" i="7" s="1"/>
  <c r="O51" i="7" a="1"/>
  <c r="O51" i="7" s="1"/>
  <c r="P51" i="7" a="1"/>
  <c r="P51" i="7" s="1"/>
  <c r="AF89" i="7" a="1"/>
  <c r="AF89" i="7" s="1"/>
  <c r="AE89" i="7" a="1"/>
  <c r="AE89" i="7" s="1"/>
  <c r="AG89" i="7" a="1"/>
  <c r="AG89" i="7" s="1"/>
  <c r="O84" i="7" a="1"/>
  <c r="O84" i="7" s="1"/>
  <c r="Q84" i="7" a="1"/>
  <c r="Q84" i="7" s="1"/>
  <c r="P84" i="7" a="1"/>
  <c r="P84" i="7" s="1"/>
  <c r="T102" i="7" a="1"/>
  <c r="T102" i="7" s="1"/>
  <c r="S102" i="7" a="1"/>
  <c r="S102" i="7" s="1"/>
  <c r="U102" i="7" a="1"/>
  <c r="U102" i="7" s="1"/>
  <c r="O96" i="7" a="1"/>
  <c r="O96" i="7" s="1"/>
  <c r="Q96" i="7" a="1"/>
  <c r="Q96" i="7" s="1"/>
  <c r="P96" i="7" a="1"/>
  <c r="P96" i="7" s="1"/>
  <c r="S95" i="7" a="1"/>
  <c r="S95" i="7" s="1"/>
  <c r="T95" i="7" a="1"/>
  <c r="T95" i="7" s="1"/>
  <c r="U95" i="7" a="1"/>
  <c r="U95" i="7" s="1"/>
  <c r="O20" i="7" a="1"/>
  <c r="O20" i="7" s="1"/>
  <c r="P20" i="7" a="1"/>
  <c r="P20" i="7" s="1"/>
  <c r="Q20" i="7" a="1"/>
  <c r="Q20" i="7" s="1"/>
  <c r="U85" i="7" a="1"/>
  <c r="U85" i="7" s="1"/>
  <c r="T85" i="7" a="1"/>
  <c r="T85" i="7" s="1"/>
  <c r="S85" i="7" a="1"/>
  <c r="S85" i="7" s="1"/>
  <c r="K71" i="7" a="1"/>
  <c r="K71" i="7" s="1"/>
  <c r="L71" i="7" s="1" a="1"/>
  <c r="L71" i="7" s="1"/>
  <c r="P102" i="7" a="1"/>
  <c r="P102" i="7" s="1"/>
  <c r="Q102" i="7" a="1"/>
  <c r="Q102" i="7" s="1"/>
  <c r="O102" i="7" a="1"/>
  <c r="O102" i="7" s="1"/>
  <c r="Y14" i="7" a="1"/>
  <c r="Y14" i="7" s="1"/>
  <c r="W14" i="7" a="1"/>
  <c r="W14" i="7" s="1"/>
  <c r="X14" i="7" a="1"/>
  <c r="X14" i="7" s="1"/>
  <c r="Y37" i="7" a="1"/>
  <c r="Y37" i="7" s="1"/>
  <c r="W37" i="7" a="1"/>
  <c r="W37" i="7" s="1"/>
  <c r="X37" i="7" a="1"/>
  <c r="X37" i="7" s="1"/>
  <c r="W11" i="7" a="1"/>
  <c r="W11" i="7" s="1"/>
  <c r="X11" i="7" a="1"/>
  <c r="X11" i="7" s="1"/>
  <c r="Y11" i="7" a="1"/>
  <c r="Y11" i="7" s="1"/>
  <c r="O74" i="7" a="1"/>
  <c r="O74" i="7" s="1"/>
  <c r="Q74" i="7" a="1"/>
  <c r="Q74" i="7" s="1"/>
  <c r="P74" i="7" a="1"/>
  <c r="P74" i="7" s="1"/>
  <c r="O46" i="7" a="1"/>
  <c r="O46" i="7" s="1"/>
  <c r="Q46" i="7" a="1"/>
  <c r="Q46" i="7" s="1"/>
  <c r="P46" i="7" a="1"/>
  <c r="P46" i="7" s="1"/>
  <c r="L14" i="7" a="1"/>
  <c r="L14" i="7" s="1"/>
  <c r="Z14" i="7" s="1"/>
  <c r="K105" i="7" a="1"/>
  <c r="K105" i="7" s="1"/>
  <c r="V105" i="7" s="1"/>
  <c r="Q48" i="7" a="1"/>
  <c r="Q48" i="7" s="1"/>
  <c r="O48" i="7" a="1"/>
  <c r="O48" i="7" s="1"/>
  <c r="P48" i="7" a="1"/>
  <c r="P48" i="7" s="1"/>
  <c r="R91" i="7"/>
  <c r="Q39" i="7" a="1"/>
  <c r="Q39" i="7" s="1"/>
  <c r="P39" i="7" a="1"/>
  <c r="P39" i="7" s="1"/>
  <c r="O39" i="7" a="1"/>
  <c r="O39" i="7" s="1"/>
  <c r="O53" i="7" a="1"/>
  <c r="O53" i="7" s="1"/>
  <c r="Q53" i="7" a="1"/>
  <c r="Q53" i="7" s="1"/>
  <c r="P53" i="7" a="1"/>
  <c r="P53" i="7" s="1"/>
  <c r="O76" i="7" a="1"/>
  <c r="O76" i="7" s="1"/>
  <c r="P76" i="7" a="1"/>
  <c r="P76" i="7" s="1"/>
  <c r="Q76" i="7" a="1"/>
  <c r="Q76" i="7" s="1"/>
  <c r="W96" i="7" a="1"/>
  <c r="W96" i="7" s="1"/>
  <c r="X96" i="7" a="1"/>
  <c r="X96" i="7" s="1"/>
  <c r="Y96" i="7" a="1"/>
  <c r="Y96" i="7" s="1"/>
  <c r="P18" i="7" a="1"/>
  <c r="P18" i="7" s="1"/>
  <c r="O18" i="7" a="1"/>
  <c r="O18" i="7" s="1"/>
  <c r="Q18" i="7" a="1"/>
  <c r="Q18" i="7" s="1"/>
  <c r="K79" i="7" a="1"/>
  <c r="K79" i="7" s="1"/>
  <c r="L79" i="7" s="1" a="1"/>
  <c r="L79" i="7" s="1"/>
  <c r="P72" i="7" a="1"/>
  <c r="P72" i="7" s="1"/>
  <c r="Q72" i="7" a="1"/>
  <c r="Q72" i="7" s="1"/>
  <c r="O72" i="7" a="1"/>
  <c r="O72" i="7" s="1"/>
  <c r="O10" i="7" a="1"/>
  <c r="O10" i="7" s="1"/>
  <c r="P10" i="7" a="1"/>
  <c r="P10" i="7" s="1"/>
  <c r="Q10" i="7" a="1"/>
  <c r="Q10" i="7" s="1"/>
  <c r="O36" i="7" a="1"/>
  <c r="O36" i="7" s="1"/>
  <c r="Q36" i="7" a="1"/>
  <c r="Q36" i="7" s="1"/>
  <c r="P36" i="7" a="1"/>
  <c r="P36" i="7" s="1"/>
  <c r="P45" i="7" a="1"/>
  <c r="P45" i="7" s="1"/>
  <c r="O45" i="7" a="1"/>
  <c r="O45" i="7" s="1"/>
  <c r="Q45" i="7" a="1"/>
  <c r="Q45" i="7" s="1"/>
  <c r="P97" i="7" a="1"/>
  <c r="P97" i="7" s="1"/>
  <c r="O97" i="7" a="1"/>
  <c r="O97" i="7" s="1"/>
  <c r="Q97" i="7" a="1"/>
  <c r="Q97" i="7" s="1"/>
  <c r="K72" i="7" a="1"/>
  <c r="K72" i="7" s="1"/>
  <c r="L72" i="7" s="1" a="1"/>
  <c r="L72" i="7" s="1"/>
  <c r="R72" i="7"/>
  <c r="Q44" i="7" a="1"/>
  <c r="Q44" i="7" s="1"/>
  <c r="O44" i="7" a="1"/>
  <c r="O44" i="7" s="1"/>
  <c r="P44" i="7" a="1"/>
  <c r="P44" i="7" s="1"/>
  <c r="AI27" i="7" a="1"/>
  <c r="AI27" i="7" s="1"/>
  <c r="AK27" i="7" a="1"/>
  <c r="AK27" i="7" s="1"/>
  <c r="AJ27" i="7" a="1"/>
  <c r="AJ27" i="7" s="1"/>
  <c r="U19" i="7" a="1"/>
  <c r="U19" i="7" s="1"/>
  <c r="T19" i="7" a="1"/>
  <c r="T19" i="7" s="1"/>
  <c r="S19" i="7" a="1"/>
  <c r="S19" i="7" s="1"/>
  <c r="X67" i="7" a="1"/>
  <c r="X67" i="7" s="1"/>
  <c r="Y67" i="7" a="1"/>
  <c r="Y67" i="7" s="1"/>
  <c r="W67" i="7" a="1"/>
  <c r="W67" i="7" s="1"/>
  <c r="T104" i="7" a="1"/>
  <c r="T104" i="7" s="1"/>
  <c r="S104" i="7" a="1"/>
  <c r="S104" i="7" s="1"/>
  <c r="U104" i="7" a="1"/>
  <c r="U104" i="7" s="1"/>
  <c r="AD51" i="7"/>
  <c r="P32" i="7" a="1"/>
  <c r="P32" i="7" s="1"/>
  <c r="O32" i="7" a="1"/>
  <c r="O32" i="7" s="1"/>
  <c r="Q32" i="7" a="1"/>
  <c r="Q32" i="7" s="1"/>
  <c r="AF78" i="7" a="1"/>
  <c r="AF78" i="7" s="1"/>
  <c r="AG78" i="7" a="1"/>
  <c r="AG78" i="7" s="1"/>
  <c r="AE78" i="7" a="1"/>
  <c r="AE78" i="7" s="1"/>
  <c r="T41" i="7" a="1"/>
  <c r="T41" i="7" s="1"/>
  <c r="U41" i="7" a="1"/>
  <c r="U41" i="7" s="1"/>
  <c r="S41" i="7" a="1"/>
  <c r="S41" i="7" s="1"/>
  <c r="AB25" i="7" a="1"/>
  <c r="AB25" i="7" s="1"/>
  <c r="AC25" i="7" a="1"/>
  <c r="AC25" i="7" s="1"/>
  <c r="AA25" i="7" a="1"/>
  <c r="AA25" i="7" s="1"/>
  <c r="Q80" i="7" a="1"/>
  <c r="Q80" i="7" s="1"/>
  <c r="O80" i="7" a="1"/>
  <c r="O80" i="7" s="1"/>
  <c r="P80" i="7" a="1"/>
  <c r="P80" i="7" s="1"/>
  <c r="K80" i="7" a="1"/>
  <c r="K80" i="7" s="1"/>
  <c r="V80" i="7" s="1"/>
  <c r="R80" i="7"/>
  <c r="K10" i="7" a="1"/>
  <c r="K10" i="7" s="1"/>
  <c r="L10" i="7" s="1" a="1"/>
  <c r="L10" i="7" s="1"/>
  <c r="K45" i="7" a="1"/>
  <c r="K45" i="7" s="1"/>
  <c r="V45" i="7" s="1"/>
  <c r="O92" i="7" a="1"/>
  <c r="O92" i="7" s="1"/>
  <c r="P92" i="7" a="1"/>
  <c r="P92" i="7" s="1"/>
  <c r="Q92" i="7" a="1"/>
  <c r="Q92" i="7" s="1"/>
  <c r="T27" i="7" a="1"/>
  <c r="T27" i="7" s="1"/>
  <c r="U27" i="7" a="1"/>
  <c r="U27" i="7" s="1"/>
  <c r="S27" i="7" a="1"/>
  <c r="S27" i="7" s="1"/>
  <c r="T26" i="7" a="1"/>
  <c r="T26" i="7" s="1"/>
  <c r="S26" i="7" a="1"/>
  <c r="S26" i="7" s="1"/>
  <c r="U26" i="7" a="1"/>
  <c r="U26" i="7" s="1"/>
  <c r="S99" i="7" a="1"/>
  <c r="S99" i="7" s="1"/>
  <c r="U99" i="7" a="1"/>
  <c r="U99" i="7" s="1"/>
  <c r="T99" i="7" a="1"/>
  <c r="T99" i="7" s="1"/>
  <c r="AE67" i="7" a="1"/>
  <c r="AE67" i="7" s="1"/>
  <c r="AG67" i="7" a="1"/>
  <c r="AG67" i="7" s="1"/>
  <c r="AF67" i="7" a="1"/>
  <c r="AF67" i="7" s="1"/>
  <c r="V38" i="7"/>
  <c r="AA95" i="7" a="1"/>
  <c r="AA95" i="7" s="1"/>
  <c r="AC95" i="7" a="1"/>
  <c r="AC95" i="7" s="1"/>
  <c r="AB95" i="7" a="1"/>
  <c r="AB95" i="7" s="1"/>
  <c r="M92" i="7" a="1"/>
  <c r="M92" i="7" s="1"/>
  <c r="AH92" i="7" s="1"/>
  <c r="V52" i="7"/>
  <c r="T56" i="7" a="1"/>
  <c r="T56" i="7" s="1"/>
  <c r="S56" i="7" a="1"/>
  <c r="S56" i="7" s="1"/>
  <c r="U56" i="7" a="1"/>
  <c r="U56" i="7" s="1"/>
  <c r="O50" i="7" a="1"/>
  <c r="O50" i="7" s="1"/>
  <c r="P50" i="7" a="1"/>
  <c r="P50" i="7" s="1"/>
  <c r="Q50" i="7" a="1"/>
  <c r="Q50" i="7" s="1"/>
  <c r="K88" i="7" a="1"/>
  <c r="K88" i="7" s="1"/>
  <c r="L88" i="7" s="1" a="1"/>
  <c r="L88" i="7" s="1"/>
  <c r="S46" i="7" a="1"/>
  <c r="S46" i="7" s="1"/>
  <c r="U46" i="7" a="1"/>
  <c r="U46" i="7" s="1"/>
  <c r="T46" i="7" a="1"/>
  <c r="T46" i="7" s="1"/>
  <c r="K98" i="7" a="1"/>
  <c r="K98" i="7" s="1"/>
  <c r="L98" i="7" s="1" a="1"/>
  <c r="L98" i="7" s="1"/>
  <c r="AB94" i="7" a="1"/>
  <c r="AB94" i="7" s="1"/>
  <c r="AA94" i="7" a="1"/>
  <c r="AA94" i="7" s="1"/>
  <c r="AC94" i="7" a="1"/>
  <c r="AC94" i="7" s="1"/>
  <c r="P105" i="7" a="1"/>
  <c r="P105" i="7" s="1"/>
  <c r="O105" i="7" a="1"/>
  <c r="O105" i="7" s="1"/>
  <c r="Q105" i="7" a="1"/>
  <c r="Q105" i="7" s="1"/>
  <c r="K97" i="7" a="1"/>
  <c r="K97" i="7" s="1"/>
  <c r="V97" i="7" s="1"/>
  <c r="O42" i="7" a="1"/>
  <c r="O42" i="7" s="1"/>
  <c r="Q42" i="7" a="1"/>
  <c r="Q42" i="7" s="1"/>
  <c r="P42" i="7" a="1"/>
  <c r="P42" i="7" s="1"/>
  <c r="AI51" i="7" a="1"/>
  <c r="AI51" i="7" s="1"/>
  <c r="AJ51" i="7" a="1"/>
  <c r="AJ51" i="7" s="1"/>
  <c r="AK51" i="7" a="1"/>
  <c r="AK51" i="7" s="1"/>
  <c r="P81" i="7" a="1"/>
  <c r="P81" i="7" s="1"/>
  <c r="O81" i="7" a="1"/>
  <c r="O81" i="7" s="1"/>
  <c r="Q81" i="7" a="1"/>
  <c r="Q81" i="7" s="1"/>
  <c r="Q61" i="7" a="1"/>
  <c r="Q61" i="7" s="1"/>
  <c r="O61" i="7" a="1"/>
  <c r="O61" i="7" s="1"/>
  <c r="P61" i="7" a="1"/>
  <c r="P61" i="7" s="1"/>
  <c r="Q78" i="7" a="1"/>
  <c r="Q78" i="7" s="1"/>
  <c r="O78" i="7" a="1"/>
  <c r="O78" i="7" s="1"/>
  <c r="P78" i="7" a="1"/>
  <c r="P78" i="7" s="1"/>
  <c r="Q64" i="7" a="1"/>
  <c r="Q64" i="7" s="1"/>
  <c r="O64" i="7" a="1"/>
  <c r="O64" i="7" s="1"/>
  <c r="P64" i="7" a="1"/>
  <c r="P64" i="7" s="1"/>
  <c r="O65" i="7" a="1"/>
  <c r="O65" i="7" s="1"/>
  <c r="Q65" i="7" a="1"/>
  <c r="Q65" i="7" s="1"/>
  <c r="P65" i="7" a="1"/>
  <c r="P65" i="7" s="1"/>
  <c r="Q17" i="7" a="1"/>
  <c r="Q17" i="7" s="1"/>
  <c r="O17" i="7" a="1"/>
  <c r="O17" i="7" s="1"/>
  <c r="P17" i="7" a="1"/>
  <c r="P17" i="7" s="1"/>
  <c r="AH65" i="7"/>
  <c r="AD65" i="7"/>
  <c r="T9" i="7" a="1"/>
  <c r="T9" i="7" s="1"/>
  <c r="S9" i="7" a="1"/>
  <c r="S9" i="7" s="1"/>
  <c r="U9" i="7" a="1"/>
  <c r="U9" i="7" s="1"/>
  <c r="AA7" i="7" a="1"/>
  <c r="AA7" i="7" s="1"/>
  <c r="AC7" i="7" a="1"/>
  <c r="AC7" i="7" s="1"/>
  <c r="AB7" i="7" a="1"/>
  <c r="AB7" i="7" s="1"/>
  <c r="W51" i="7" a="1"/>
  <c r="W51" i="7" s="1"/>
  <c r="Y51" i="7" a="1"/>
  <c r="Y51" i="7" s="1"/>
  <c r="X51" i="7" a="1"/>
  <c r="X51" i="7" s="1"/>
  <c r="R35" i="7"/>
  <c r="R100" i="7"/>
  <c r="R36" i="7"/>
  <c r="M96" i="7" a="1"/>
  <c r="M96" i="7" s="1"/>
  <c r="AH96" i="7" s="1"/>
  <c r="M30" i="7" a="1"/>
  <c r="M30" i="7" s="1"/>
  <c r="AH30" i="7" s="1"/>
  <c r="M39" i="7" a="1"/>
  <c r="M39" i="7" s="1"/>
  <c r="AH39" i="7" s="1"/>
  <c r="M104" i="7" a="1"/>
  <c r="M104" i="7" s="1"/>
  <c r="AH104" i="7" s="1"/>
  <c r="M48" i="7" a="1"/>
  <c r="M48" i="7" s="1"/>
  <c r="AH48" i="7" s="1"/>
  <c r="M15" i="7" a="1"/>
  <c r="M15" i="7" s="1"/>
  <c r="AH15" i="7" s="1"/>
  <c r="L11" i="7" a="1"/>
  <c r="L11" i="7" s="1"/>
  <c r="Z11" i="7" s="1"/>
  <c r="L29" i="7" a="1"/>
  <c r="L29" i="7" s="1"/>
  <c r="Z29" i="7" s="1"/>
  <c r="L43" i="7" a="1"/>
  <c r="L43" i="7" s="1"/>
  <c r="Z43" i="7" s="1"/>
  <c r="L102" i="7" a="1"/>
  <c r="L102" i="7" s="1"/>
  <c r="Z102" i="7" s="1"/>
  <c r="L44" i="7" a="1"/>
  <c r="L44" i="7" s="1"/>
  <c r="Z44" i="7" s="1"/>
  <c r="L41" i="7" a="1"/>
  <c r="L41" i="7" s="1"/>
  <c r="Z41" i="7" s="1"/>
  <c r="L75" i="7" a="1"/>
  <c r="L75" i="7" s="1"/>
  <c r="Z75" i="7" s="1"/>
  <c r="L32" i="7" a="1"/>
  <c r="L32" i="7" s="1"/>
  <c r="L47" i="7" a="1"/>
  <c r="L47" i="7" s="1"/>
  <c r="Z47" i="7" s="1"/>
  <c r="L76" i="7" a="1"/>
  <c r="L76" i="7" s="1"/>
  <c r="L12" i="7" a="1"/>
  <c r="L12" i="7" s="1"/>
  <c r="L16" i="7" a="1"/>
  <c r="L16" i="7" s="1"/>
  <c r="L85" i="7" a="1"/>
  <c r="L85" i="7" s="1"/>
  <c r="Z85" i="7" s="1"/>
  <c r="L52" i="7" a="1"/>
  <c r="L52" i="7" s="1"/>
  <c r="Z52" i="7" s="1"/>
  <c r="K28" i="7" a="1"/>
  <c r="K28" i="7" s="1"/>
  <c r="V28" i="7" s="1"/>
  <c r="K91" i="7" a="1"/>
  <c r="K91" i="7" s="1"/>
  <c r="V91" i="7" s="1"/>
  <c r="K63" i="7" a="1"/>
  <c r="K63" i="7" s="1"/>
  <c r="V63" i="7" s="1"/>
  <c r="K77" i="7" a="1"/>
  <c r="K77" i="7" s="1"/>
  <c r="J6" i="7"/>
  <c r="K6" i="7" s="1" a="1"/>
  <c r="K6" i="7" s="1"/>
  <c r="N6" i="7"/>
  <c r="A15" i="5"/>
  <c r="N14" i="5"/>
  <c r="G14" i="5"/>
  <c r="B14" i="5"/>
  <c r="D14" i="5"/>
  <c r="J14" i="5"/>
  <c r="L14" i="5"/>
  <c r="H14" i="5"/>
  <c r="E14" i="5"/>
  <c r="M14" i="5"/>
  <c r="F14" i="5"/>
  <c r="C14" i="5"/>
  <c r="I14" i="5"/>
  <c r="K14" i="5"/>
  <c r="L99" i="7" l="1" a="1"/>
  <c r="L99" i="7" s="1"/>
  <c r="AR49" i="7"/>
  <c r="AP17" i="7"/>
  <c r="AR22" i="7"/>
  <c r="AR17" i="7"/>
  <c r="AP101" i="7"/>
  <c r="AQ89" i="7"/>
  <c r="AQ17" i="7"/>
  <c r="AR37" i="7"/>
  <c r="AR7" i="7"/>
  <c r="AP64" i="7"/>
  <c r="AM101" i="7" a="1"/>
  <c r="AM101" i="7" s="1"/>
  <c r="AQ101" i="7"/>
  <c r="AR95" i="7"/>
  <c r="AP7" i="7"/>
  <c r="AQ95" i="7"/>
  <c r="AR101" i="7"/>
  <c r="AQ64" i="7"/>
  <c r="AQ37" i="7"/>
  <c r="AP95" i="7"/>
  <c r="AQ7" i="7"/>
  <c r="AP37" i="7"/>
  <c r="AR58" i="7"/>
  <c r="AQ49" i="7"/>
  <c r="AR64" i="7"/>
  <c r="AP49" i="7"/>
  <c r="AQ61" i="7"/>
  <c r="AR78" i="7"/>
  <c r="AP61" i="7"/>
  <c r="AQ78" i="7"/>
  <c r="AR61" i="7"/>
  <c r="AP78" i="7"/>
  <c r="AQ22" i="7"/>
  <c r="AR89" i="7"/>
  <c r="AP22" i="7"/>
  <c r="AP67" i="7"/>
  <c r="AR67" i="7"/>
  <c r="AP89" i="7"/>
  <c r="AQ67" i="7"/>
  <c r="AE58" i="7" a="1"/>
  <c r="AE58" i="7" s="1"/>
  <c r="AL58" i="7" s="1" a="1"/>
  <c r="AL58" i="7" s="1"/>
  <c r="AF58" i="7" a="1"/>
  <c r="AF58" i="7" s="1"/>
  <c r="AM58" i="7" s="1" a="1"/>
  <c r="AM58" i="7" s="1"/>
  <c r="AN67" i="7" a="1"/>
  <c r="AN67" i="7" s="1"/>
  <c r="AM67" i="7" a="1"/>
  <c r="AM67" i="7" s="1"/>
  <c r="V35" i="7"/>
  <c r="X35" i="7" s="1" a="1"/>
  <c r="X35" i="7" s="1"/>
  <c r="AM22" i="7" a="1"/>
  <c r="AM22" i="7" s="1"/>
  <c r="AM17" i="7" a="1"/>
  <c r="AM17" i="7" s="1"/>
  <c r="AN89" i="7" a="1"/>
  <c r="AN89" i="7" s="1"/>
  <c r="V84" i="7"/>
  <c r="X84" i="7" s="1" a="1"/>
  <c r="X84" i="7" s="1"/>
  <c r="AN22" i="7" a="1"/>
  <c r="AN22" i="7" s="1"/>
  <c r="AN7" i="7" a="1"/>
  <c r="AN7" i="7" s="1"/>
  <c r="AM89" i="7" a="1"/>
  <c r="AM89" i="7" s="1"/>
  <c r="AN95" i="7" a="1"/>
  <c r="AN95" i="7" s="1"/>
  <c r="AM64" i="7" a="1"/>
  <c r="AM64" i="7" s="1"/>
  <c r="AM37" i="7" a="1"/>
  <c r="AM37" i="7" s="1"/>
  <c r="AN64" i="7" a="1"/>
  <c r="AN64" i="7" s="1"/>
  <c r="AM95" i="7" a="1"/>
  <c r="AM95" i="7" s="1"/>
  <c r="AN101" i="7" a="1"/>
  <c r="AN101" i="7" s="1"/>
  <c r="AM7" i="7" a="1"/>
  <c r="AM7" i="7" s="1"/>
  <c r="AN78" i="7" a="1"/>
  <c r="AN78" i="7" s="1"/>
  <c r="AM49" i="7" a="1"/>
  <c r="AM49" i="7" s="1"/>
  <c r="AN37" i="7" a="1"/>
  <c r="AN37" i="7" s="1"/>
  <c r="AN58" i="7" a="1"/>
  <c r="AN58" i="7" s="1"/>
  <c r="AM61" i="7" a="1"/>
  <c r="AM61" i="7" s="1"/>
  <c r="AL49" i="7" a="1"/>
  <c r="AL49" i="7" s="1"/>
  <c r="AN61" i="7" a="1"/>
  <c r="AN61" i="7" s="1"/>
  <c r="AN49" i="7" a="1"/>
  <c r="AN49" i="7" s="1"/>
  <c r="AN17" i="7" a="1"/>
  <c r="AN17" i="7" s="1"/>
  <c r="V69" i="7"/>
  <c r="X69" i="7" s="1" a="1"/>
  <c r="X69" i="7" s="1"/>
  <c r="AM78" i="7" a="1"/>
  <c r="AM78" i="7" s="1"/>
  <c r="V36" i="7"/>
  <c r="X36" i="7" s="1" a="1"/>
  <c r="X36" i="7" s="1"/>
  <c r="V50" i="7"/>
  <c r="W50" i="7" s="1" a="1"/>
  <c r="W50" i="7" s="1"/>
  <c r="V62" i="7"/>
  <c r="W62" i="7" s="1" a="1"/>
  <c r="W62" i="7" s="1"/>
  <c r="V10" i="7"/>
  <c r="X10" i="7" s="1" a="1"/>
  <c r="X10" i="7" s="1"/>
  <c r="AL67" i="7" a="1"/>
  <c r="AL67" i="7" s="1"/>
  <c r="AL89" i="7" a="1"/>
  <c r="AL89" i="7" s="1"/>
  <c r="AL78" i="7" a="1"/>
  <c r="AL78" i="7" s="1"/>
  <c r="AL37" i="7" a="1"/>
  <c r="AL37" i="7" s="1"/>
  <c r="V98" i="7"/>
  <c r="Y98" i="7" s="1" a="1"/>
  <c r="Y98" i="7" s="1"/>
  <c r="AL61" i="7" a="1"/>
  <c r="AL61" i="7" s="1"/>
  <c r="V53" i="7"/>
  <c r="X53" i="7" s="1" a="1"/>
  <c r="X53" i="7" s="1"/>
  <c r="AL101" i="7" a="1"/>
  <c r="AL101" i="7" s="1"/>
  <c r="AL64" i="7" a="1"/>
  <c r="AL64" i="7" s="1"/>
  <c r="AL95" i="7" a="1"/>
  <c r="AL95" i="7" s="1"/>
  <c r="V60" i="7"/>
  <c r="X60" i="7" s="1" a="1"/>
  <c r="X60" i="7" s="1"/>
  <c r="V100" i="7"/>
  <c r="W100" i="7" s="1" a="1"/>
  <c r="W100" i="7" s="1"/>
  <c r="AL22" i="7" a="1"/>
  <c r="AL22" i="7" s="1"/>
  <c r="L81" i="7" a="1"/>
  <c r="L81" i="7" s="1"/>
  <c r="Z81" i="7" s="1"/>
  <c r="V71" i="7"/>
  <c r="W71" i="7" s="1" a="1"/>
  <c r="W71" i="7" s="1"/>
  <c r="AD83" i="7"/>
  <c r="AE83" i="7" s="1" a="1"/>
  <c r="AE83" i="7" s="1"/>
  <c r="AL7" i="7" a="1"/>
  <c r="AL7" i="7" s="1"/>
  <c r="AL17" i="7" a="1"/>
  <c r="AL17" i="7" s="1"/>
  <c r="L8" i="7" a="1"/>
  <c r="L8" i="7" s="1"/>
  <c r="M8" i="7" s="1" a="1"/>
  <c r="M8" i="7" s="1"/>
  <c r="AH8" i="7" s="1"/>
  <c r="L45" i="7" a="1"/>
  <c r="L45" i="7" s="1"/>
  <c r="M45" i="7" s="1" a="1"/>
  <c r="M45" i="7" s="1"/>
  <c r="AH45" i="7" s="1"/>
  <c r="V23" i="7"/>
  <c r="X23" i="7" s="1" a="1"/>
  <c r="X23" i="7" s="1"/>
  <c r="L21" i="7" a="1"/>
  <c r="L21" i="7" s="1"/>
  <c r="M21" i="7" s="1" a="1"/>
  <c r="M21" i="7" s="1"/>
  <c r="AH21" i="7" s="1"/>
  <c r="V103" i="7"/>
  <c r="Y103" i="7" s="1" a="1"/>
  <c r="Y103" i="7" s="1"/>
  <c r="V34" i="7"/>
  <c r="X34" i="7" s="1" a="1"/>
  <c r="X34" i="7" s="1"/>
  <c r="L86" i="7" a="1"/>
  <c r="L86" i="7" s="1"/>
  <c r="M86" i="7" s="1" a="1"/>
  <c r="M86" i="7" s="1"/>
  <c r="AH86" i="7" s="1"/>
  <c r="L20" i="7" a="1"/>
  <c r="L20" i="7" s="1"/>
  <c r="Z20" i="7" s="1"/>
  <c r="Z54" i="7"/>
  <c r="AB54" i="7" s="1" a="1"/>
  <c r="AB54" i="7" s="1"/>
  <c r="L56" i="7" a="1"/>
  <c r="L56" i="7" s="1"/>
  <c r="M56" i="7" s="1" a="1"/>
  <c r="M56" i="7" s="1"/>
  <c r="AH56" i="7" s="1"/>
  <c r="V88" i="7"/>
  <c r="X88" i="7" s="1" a="1"/>
  <c r="X88" i="7" s="1"/>
  <c r="AD30" i="7"/>
  <c r="AF30" i="7" s="1" a="1"/>
  <c r="AF30" i="7" s="1"/>
  <c r="AD15" i="7"/>
  <c r="AG15" i="7" s="1" a="1"/>
  <c r="AG15" i="7" s="1"/>
  <c r="V79" i="7"/>
  <c r="Y79" i="7" s="1" a="1"/>
  <c r="Y79" i="7" s="1"/>
  <c r="V55" i="7"/>
  <c r="X55" i="7" s="1" a="1"/>
  <c r="X55" i="7" s="1"/>
  <c r="L13" i="7" a="1"/>
  <c r="L13" i="7" s="1"/>
  <c r="M13" i="7" s="1" a="1"/>
  <c r="M13" i="7" s="1"/>
  <c r="AH13" i="7" s="1"/>
  <c r="AD54" i="7"/>
  <c r="AE54" i="7" s="1" a="1"/>
  <c r="AE54" i="7" s="1"/>
  <c r="L40" i="7" a="1"/>
  <c r="L40" i="7" s="1"/>
  <c r="Z40" i="7" s="1"/>
  <c r="L80" i="7" a="1"/>
  <c r="L80" i="7" s="1"/>
  <c r="AD92" i="7"/>
  <c r="AG92" i="7" s="1" a="1"/>
  <c r="AG92" i="7" s="1"/>
  <c r="V72" i="7"/>
  <c r="Y72" i="7" s="1" a="1"/>
  <c r="Y72" i="7" s="1"/>
  <c r="AD39" i="7"/>
  <c r="AF39" i="7" s="1" a="1"/>
  <c r="AF39" i="7" s="1"/>
  <c r="L87" i="7" a="1"/>
  <c r="L87" i="7" s="1"/>
  <c r="M87" i="7" s="1" a="1"/>
  <c r="M87" i="7" s="1"/>
  <c r="AD48" i="7"/>
  <c r="AE48" i="7" s="1" a="1"/>
  <c r="AE48" i="7" s="1"/>
  <c r="AD94" i="7"/>
  <c r="AF94" i="7" s="1" a="1"/>
  <c r="AF94" i="7" s="1"/>
  <c r="W13" i="7" a="1"/>
  <c r="W13" i="7" s="1"/>
  <c r="X13" i="7" a="1"/>
  <c r="X13" i="7" s="1"/>
  <c r="Y13" i="7" a="1"/>
  <c r="Y13" i="7" s="1"/>
  <c r="AC44" i="7" a="1"/>
  <c r="AC44" i="7" s="1"/>
  <c r="AA44" i="7" a="1"/>
  <c r="AA44" i="7" s="1"/>
  <c r="AB44" i="7" a="1"/>
  <c r="AB44" i="7" s="1"/>
  <c r="X56" i="7" a="1"/>
  <c r="X56" i="7" s="1"/>
  <c r="W56" i="7" a="1"/>
  <c r="W56" i="7" s="1"/>
  <c r="Y56" i="7" a="1"/>
  <c r="Y56" i="7" s="1"/>
  <c r="X8" i="7" a="1"/>
  <c r="X8" i="7" s="1"/>
  <c r="W8" i="7" a="1"/>
  <c r="W8" i="7" s="1"/>
  <c r="Y8" i="7" a="1"/>
  <c r="Y8" i="7" s="1"/>
  <c r="AB29" i="7" a="1"/>
  <c r="AB29" i="7" s="1"/>
  <c r="AC29" i="7" a="1"/>
  <c r="AC29" i="7" s="1"/>
  <c r="AA29" i="7" a="1"/>
  <c r="AA29" i="7" s="1"/>
  <c r="W91" i="7" a="1"/>
  <c r="W91" i="7" s="1"/>
  <c r="X91" i="7" a="1"/>
  <c r="X91" i="7" s="1"/>
  <c r="Y91" i="7" a="1"/>
  <c r="Y91" i="7" s="1"/>
  <c r="X90" i="7" a="1"/>
  <c r="X90" i="7" s="1"/>
  <c r="W90" i="7" a="1"/>
  <c r="W90" i="7" s="1"/>
  <c r="Y90" i="7" a="1"/>
  <c r="Y90" i="7" s="1"/>
  <c r="X86" i="7" a="1"/>
  <c r="X86" i="7" s="1"/>
  <c r="Y86" i="7" a="1"/>
  <c r="Y86" i="7" s="1"/>
  <c r="W86" i="7" a="1"/>
  <c r="W86" i="7" s="1"/>
  <c r="AB75" i="7" a="1"/>
  <c r="AB75" i="7" s="1"/>
  <c r="AC75" i="7" a="1"/>
  <c r="AC75" i="7" s="1"/>
  <c r="AA75" i="7" a="1"/>
  <c r="AA75" i="7" s="1"/>
  <c r="AA52" i="7" a="1"/>
  <c r="AA52" i="7" s="1"/>
  <c r="AC52" i="7" a="1"/>
  <c r="AC52" i="7" s="1"/>
  <c r="AB52" i="7" a="1"/>
  <c r="AB52" i="7" s="1"/>
  <c r="AA85" i="7" a="1"/>
  <c r="AA85" i="7" s="1"/>
  <c r="AB85" i="7" a="1"/>
  <c r="AB85" i="7" s="1"/>
  <c r="AC85" i="7" a="1"/>
  <c r="AC85" i="7" s="1"/>
  <c r="X20" i="7" a="1"/>
  <c r="X20" i="7" s="1"/>
  <c r="W20" i="7" a="1"/>
  <c r="W20" i="7" s="1"/>
  <c r="Y20" i="7" a="1"/>
  <c r="Y20" i="7" s="1"/>
  <c r="W87" i="7" a="1"/>
  <c r="W87" i="7" s="1"/>
  <c r="Y87" i="7" a="1"/>
  <c r="Y87" i="7" s="1"/>
  <c r="X87" i="7" a="1"/>
  <c r="X87" i="7" s="1"/>
  <c r="X28" i="7" a="1"/>
  <c r="X28" i="7" s="1"/>
  <c r="Y28" i="7" a="1"/>
  <c r="Y28" i="7" s="1"/>
  <c r="W28" i="7" a="1"/>
  <c r="W28" i="7" s="1"/>
  <c r="W40" i="7" a="1"/>
  <c r="W40" i="7" s="1"/>
  <c r="X40" i="7" a="1"/>
  <c r="X40" i="7" s="1"/>
  <c r="Y40" i="7" a="1"/>
  <c r="Y40" i="7" s="1"/>
  <c r="X82" i="7" a="1"/>
  <c r="X82" i="7" s="1"/>
  <c r="Y82" i="7" a="1"/>
  <c r="Y82" i="7" s="1"/>
  <c r="W82" i="7" a="1"/>
  <c r="W82" i="7" s="1"/>
  <c r="X57" i="7" a="1"/>
  <c r="X57" i="7" s="1"/>
  <c r="Y57" i="7" a="1"/>
  <c r="Y57" i="7" s="1"/>
  <c r="W57" i="7" a="1"/>
  <c r="W57" i="7" s="1"/>
  <c r="W74" i="7" a="1"/>
  <c r="W74" i="7" s="1"/>
  <c r="Y74" i="7" a="1"/>
  <c r="Y74" i="7" s="1"/>
  <c r="X74" i="7" a="1"/>
  <c r="X74" i="7" s="1"/>
  <c r="AK25" i="7" a="1"/>
  <c r="AK25" i="7" s="1"/>
  <c r="AI25" i="7" a="1"/>
  <c r="AI25" i="7" s="1"/>
  <c r="AJ25" i="7" a="1"/>
  <c r="AJ25" i="7" s="1"/>
  <c r="M14" i="7" a="1"/>
  <c r="M14" i="7" s="1"/>
  <c r="AH14" i="7" s="1"/>
  <c r="Y81" i="7" a="1"/>
  <c r="Y81" i="7" s="1"/>
  <c r="X81" i="7" a="1"/>
  <c r="X81" i="7" s="1"/>
  <c r="W81" i="7" a="1"/>
  <c r="W81" i="7" s="1"/>
  <c r="T23" i="7" a="1"/>
  <c r="T23" i="7" s="1"/>
  <c r="S23" i="7" a="1"/>
  <c r="S23" i="7" s="1"/>
  <c r="U23" i="7" a="1"/>
  <c r="U23" i="7" s="1"/>
  <c r="Y73" i="7" a="1"/>
  <c r="Y73" i="7" s="1"/>
  <c r="W73" i="7" a="1"/>
  <c r="W73" i="7" s="1"/>
  <c r="X73" i="7" a="1"/>
  <c r="X73" i="7" s="1"/>
  <c r="L73" i="7" a="1"/>
  <c r="L73" i="7" s="1"/>
  <c r="Z73" i="7" s="1"/>
  <c r="U72" i="7" a="1"/>
  <c r="U72" i="7" s="1"/>
  <c r="S72" i="7" a="1"/>
  <c r="S72" i="7" s="1"/>
  <c r="T72" i="7" a="1"/>
  <c r="T72" i="7" s="1"/>
  <c r="AK83" i="7" a="1"/>
  <c r="AK83" i="7" s="1"/>
  <c r="AJ83" i="7" a="1"/>
  <c r="AJ83" i="7" s="1"/>
  <c r="AI83" i="7" a="1"/>
  <c r="AI83" i="7" s="1"/>
  <c r="Z10" i="7"/>
  <c r="AA41" i="7" a="1"/>
  <c r="AA41" i="7" s="1"/>
  <c r="AC41" i="7" a="1"/>
  <c r="AC41" i="7" s="1"/>
  <c r="AB41" i="7" a="1"/>
  <c r="AB41" i="7" s="1"/>
  <c r="AB9" i="7" a="1"/>
  <c r="AB9" i="7" s="1"/>
  <c r="AC9" i="7" a="1"/>
  <c r="AC9" i="7" s="1"/>
  <c r="AA9" i="7" a="1"/>
  <c r="AA9" i="7" s="1"/>
  <c r="Y38" i="7" a="1"/>
  <c r="Y38" i="7" s="1"/>
  <c r="X38" i="7" a="1"/>
  <c r="X38" i="7" s="1"/>
  <c r="W38" i="7" a="1"/>
  <c r="W38" i="7" s="1"/>
  <c r="Y80" i="7" a="1"/>
  <c r="Y80" i="7" s="1"/>
  <c r="W80" i="7" a="1"/>
  <c r="W80" i="7" s="1"/>
  <c r="X80" i="7" a="1"/>
  <c r="X80" i="7" s="1"/>
  <c r="Z50" i="7"/>
  <c r="M9" i="7" a="1"/>
  <c r="M9" i="7" s="1"/>
  <c r="AH9" i="7" s="1"/>
  <c r="S36" i="7" a="1"/>
  <c r="S36" i="7" s="1"/>
  <c r="U36" i="7" a="1"/>
  <c r="U36" i="7" s="1"/>
  <c r="T36" i="7" a="1"/>
  <c r="T36" i="7" s="1"/>
  <c r="AB46" i="7" a="1"/>
  <c r="AB46" i="7" s="1"/>
  <c r="AC46" i="7" a="1"/>
  <c r="AC46" i="7" s="1"/>
  <c r="AA46" i="7" a="1"/>
  <c r="AA46" i="7" s="1"/>
  <c r="M24" i="7" a="1"/>
  <c r="M24" i="7" s="1"/>
  <c r="AH24" i="7" s="1"/>
  <c r="M59" i="7" a="1"/>
  <c r="M59" i="7" s="1"/>
  <c r="AH59" i="7" s="1"/>
  <c r="S77" i="7" a="1"/>
  <c r="S77" i="7" s="1"/>
  <c r="T77" i="7" a="1"/>
  <c r="T77" i="7" s="1"/>
  <c r="U77" i="7" a="1"/>
  <c r="U77" i="7" s="1"/>
  <c r="L105" i="7" a="1"/>
  <c r="L105" i="7" s="1"/>
  <c r="W42" i="7" a="1"/>
  <c r="W42" i="7" s="1"/>
  <c r="Y42" i="7" a="1"/>
  <c r="Y42" i="7" s="1"/>
  <c r="X42" i="7" a="1"/>
  <c r="X42" i="7" s="1"/>
  <c r="AB14" i="7" a="1"/>
  <c r="AB14" i="7" s="1"/>
  <c r="AA14" i="7" a="1"/>
  <c r="AA14" i="7" s="1"/>
  <c r="AC14" i="7" a="1"/>
  <c r="AC14" i="7" s="1"/>
  <c r="W33" i="7" a="1"/>
  <c r="W33" i="7" s="1"/>
  <c r="X33" i="7" a="1"/>
  <c r="X33" i="7" s="1"/>
  <c r="Y33" i="7" a="1"/>
  <c r="Y33" i="7" s="1"/>
  <c r="Z71" i="7"/>
  <c r="AD96" i="7"/>
  <c r="Z99" i="7"/>
  <c r="T80" i="7" a="1"/>
  <c r="T80" i="7" s="1"/>
  <c r="U80" i="7" a="1"/>
  <c r="U80" i="7" s="1"/>
  <c r="S80" i="7" a="1"/>
  <c r="S80" i="7" s="1"/>
  <c r="Z53" i="7"/>
  <c r="AI66" i="7" a="1"/>
  <c r="AI66" i="7" s="1"/>
  <c r="AK66" i="7" a="1"/>
  <c r="AK66" i="7" s="1"/>
  <c r="AJ66" i="7" a="1"/>
  <c r="AJ66" i="7" s="1"/>
  <c r="W18" i="7" a="1"/>
  <c r="W18" i="7" s="1"/>
  <c r="X18" i="7" a="1"/>
  <c r="X18" i="7" s="1"/>
  <c r="Y18" i="7" a="1"/>
  <c r="Y18" i="7" s="1"/>
  <c r="Z23" i="7"/>
  <c r="Z69" i="7"/>
  <c r="AG19" i="7" a="1"/>
  <c r="AG19" i="7" s="1"/>
  <c r="AN19" i="7" s="1" a="1"/>
  <c r="AN19" i="7" s="1"/>
  <c r="AF19" i="7" a="1"/>
  <c r="AF19" i="7" s="1"/>
  <c r="AM19" i="7" s="1" a="1"/>
  <c r="AM19" i="7" s="1"/>
  <c r="AE19" i="7" a="1"/>
  <c r="AE19" i="7" s="1"/>
  <c r="AL19" i="7" s="1" a="1"/>
  <c r="AL19" i="7" s="1"/>
  <c r="AI31" i="7" a="1"/>
  <c r="AI31" i="7" s="1"/>
  <c r="AK31" i="7" a="1"/>
  <c r="AK31" i="7" s="1"/>
  <c r="AJ31" i="7" a="1"/>
  <c r="AJ31" i="7" s="1"/>
  <c r="U100" i="7" a="1"/>
  <c r="U100" i="7" s="1"/>
  <c r="T100" i="7" a="1"/>
  <c r="T100" i="7" s="1"/>
  <c r="S100" i="7" a="1"/>
  <c r="S100" i="7" s="1"/>
  <c r="AB11" i="7" a="1"/>
  <c r="AB11" i="7" s="1"/>
  <c r="AC11" i="7" a="1"/>
  <c r="AC11" i="7" s="1"/>
  <c r="AA11" i="7" a="1"/>
  <c r="AA11" i="7" s="1"/>
  <c r="T35" i="7" a="1"/>
  <c r="T35" i="7" s="1"/>
  <c r="S35" i="7" a="1"/>
  <c r="S35" i="7" s="1"/>
  <c r="U35" i="7" a="1"/>
  <c r="U35" i="7" s="1"/>
  <c r="X105" i="7" a="1"/>
  <c r="X105" i="7" s="1"/>
  <c r="W105" i="7" a="1"/>
  <c r="W105" i="7" s="1"/>
  <c r="Y105" i="7" a="1"/>
  <c r="Y105" i="7" s="1"/>
  <c r="Z100" i="7"/>
  <c r="Y45" i="7" a="1"/>
  <c r="Y45" i="7" s="1"/>
  <c r="X45" i="7" a="1"/>
  <c r="X45" i="7" s="1"/>
  <c r="W45" i="7" a="1"/>
  <c r="W45" i="7" s="1"/>
  <c r="L42" i="7" a="1"/>
  <c r="L42" i="7" s="1"/>
  <c r="AF51" i="7" a="1"/>
  <c r="AF51" i="7" s="1"/>
  <c r="AM51" i="7" s="1" a="1"/>
  <c r="AM51" i="7" s="1"/>
  <c r="AG51" i="7" a="1"/>
  <c r="AG51" i="7" s="1"/>
  <c r="AN51" i="7" s="1" a="1"/>
  <c r="AN51" i="7" s="1"/>
  <c r="AE51" i="7" a="1"/>
  <c r="AE51" i="7" s="1"/>
  <c r="AL51" i="7" s="1" a="1"/>
  <c r="AL51" i="7" s="1"/>
  <c r="U53" i="7" a="1"/>
  <c r="U53" i="7" s="1"/>
  <c r="S53" i="7" a="1"/>
  <c r="S53" i="7" s="1"/>
  <c r="T53" i="7" a="1"/>
  <c r="T53" i="7" s="1"/>
  <c r="S69" i="7" a="1"/>
  <c r="S69" i="7" s="1"/>
  <c r="T69" i="7" a="1"/>
  <c r="T69" i="7" s="1"/>
  <c r="U69" i="7" a="1"/>
  <c r="U69" i="7" s="1"/>
  <c r="L33" i="7" a="1"/>
  <c r="L33" i="7" s="1"/>
  <c r="M33" i="7" s="1" a="1"/>
  <c r="M33" i="7" s="1"/>
  <c r="AH33" i="7" s="1"/>
  <c r="AI15" i="7" a="1"/>
  <c r="AI15" i="7" s="1"/>
  <c r="AK15" i="7" a="1"/>
  <c r="AK15" i="7" s="1"/>
  <c r="AJ15" i="7" a="1"/>
  <c r="AJ15" i="7" s="1"/>
  <c r="Z98" i="7"/>
  <c r="AA96" i="7" a="1"/>
  <c r="AA96" i="7" s="1"/>
  <c r="AC96" i="7" a="1"/>
  <c r="AC96" i="7" s="1"/>
  <c r="AB96" i="7" a="1"/>
  <c r="AB96" i="7" s="1"/>
  <c r="AF66" i="7" a="1"/>
  <c r="AF66" i="7" s="1"/>
  <c r="AG66" i="7" a="1"/>
  <c r="AG66" i="7" s="1"/>
  <c r="AE66" i="7" a="1"/>
  <c r="AE66" i="7" s="1"/>
  <c r="S13" i="7" a="1"/>
  <c r="S13" i="7" s="1"/>
  <c r="U13" i="7" a="1"/>
  <c r="U13" i="7" s="1"/>
  <c r="T13" i="7" a="1"/>
  <c r="T13" i="7" s="1"/>
  <c r="L18" i="7" a="1"/>
  <c r="L18" i="7" s="1"/>
  <c r="Z18" i="7" s="1"/>
  <c r="X52" i="7" a="1"/>
  <c r="X52" i="7" s="1"/>
  <c r="W52" i="7" a="1"/>
  <c r="W52" i="7" s="1"/>
  <c r="Y52" i="7" a="1"/>
  <c r="Y52" i="7" s="1"/>
  <c r="U55" i="7" a="1"/>
  <c r="U55" i="7" s="1"/>
  <c r="T55" i="7" a="1"/>
  <c r="T55" i="7" s="1"/>
  <c r="S55" i="7" a="1"/>
  <c r="S55" i="7" s="1"/>
  <c r="Z35" i="7"/>
  <c r="Z34" i="7"/>
  <c r="AJ54" i="7" a="1"/>
  <c r="AJ54" i="7" s="1"/>
  <c r="AK54" i="7" a="1"/>
  <c r="AK54" i="7" s="1"/>
  <c r="AI54" i="7" a="1"/>
  <c r="AI54" i="7" s="1"/>
  <c r="S20" i="7" a="1"/>
  <c r="S20" i="7" s="1"/>
  <c r="U20" i="7" a="1"/>
  <c r="U20" i="7" s="1"/>
  <c r="T20" i="7" a="1"/>
  <c r="T20" i="7" s="1"/>
  <c r="S81" i="7" a="1"/>
  <c r="S81" i="7" s="1"/>
  <c r="U81" i="7" a="1"/>
  <c r="U81" i="7" s="1"/>
  <c r="T81" i="7" a="1"/>
  <c r="T81" i="7" s="1"/>
  <c r="AC15" i="7" a="1"/>
  <c r="AC15" i="7" s="1"/>
  <c r="AA15" i="7" a="1"/>
  <c r="AA15" i="7" s="1"/>
  <c r="AB15" i="7" a="1"/>
  <c r="AB15" i="7" s="1"/>
  <c r="AC104" i="7" a="1"/>
  <c r="AC104" i="7" s="1"/>
  <c r="AA104" i="7" a="1"/>
  <c r="AA104" i="7" s="1"/>
  <c r="AB104" i="7" a="1"/>
  <c r="AB104" i="7" s="1"/>
  <c r="U103" i="7" a="1"/>
  <c r="U103" i="7" s="1"/>
  <c r="S103" i="7" a="1"/>
  <c r="S103" i="7" s="1"/>
  <c r="T103" i="7" a="1"/>
  <c r="T103" i="7" s="1"/>
  <c r="L90" i="7" a="1"/>
  <c r="L90" i="7" s="1"/>
  <c r="M46" i="7" a="1"/>
  <c r="M46" i="7" s="1"/>
  <c r="AH46" i="7" s="1"/>
  <c r="AC60" i="7" a="1"/>
  <c r="AC60" i="7" s="1"/>
  <c r="AB60" i="7" a="1"/>
  <c r="AB60" i="7" s="1"/>
  <c r="AA60" i="7" a="1"/>
  <c r="AA60" i="7" s="1"/>
  <c r="AD25" i="7"/>
  <c r="Z38" i="7"/>
  <c r="W44" i="7" a="1"/>
  <c r="W44" i="7" s="1"/>
  <c r="X44" i="7" a="1"/>
  <c r="X44" i="7" s="1"/>
  <c r="Y44" i="7" a="1"/>
  <c r="Y44" i="7" s="1"/>
  <c r="AD104" i="7"/>
  <c r="W32" i="7" a="1"/>
  <c r="W32" i="7" s="1"/>
  <c r="X32" i="7" a="1"/>
  <c r="X32" i="7" s="1"/>
  <c r="Y32" i="7" a="1"/>
  <c r="Y32" i="7" s="1"/>
  <c r="AG31" i="7" a="1"/>
  <c r="AG31" i="7" s="1"/>
  <c r="AF31" i="7" a="1"/>
  <c r="AF31" i="7" s="1"/>
  <c r="AE31" i="7" a="1"/>
  <c r="AE31" i="7" s="1"/>
  <c r="W97" i="7" a="1"/>
  <c r="W97" i="7" s="1"/>
  <c r="X97" i="7" a="1"/>
  <c r="X97" i="7" s="1"/>
  <c r="Y97" i="7" a="1"/>
  <c r="Y97" i="7" s="1"/>
  <c r="AA59" i="7" a="1"/>
  <c r="AA59" i="7" s="1"/>
  <c r="AC59" i="7" a="1"/>
  <c r="AC59" i="7" s="1"/>
  <c r="AB59" i="7" a="1"/>
  <c r="AB59" i="7" s="1"/>
  <c r="L97" i="7" a="1"/>
  <c r="L97" i="7" s="1"/>
  <c r="M97" i="7" s="1" a="1"/>
  <c r="M97" i="7" s="1"/>
  <c r="AH97" i="7" s="1"/>
  <c r="Y63" i="7" a="1"/>
  <c r="Y63" i="7" s="1"/>
  <c r="W63" i="7" a="1"/>
  <c r="W63" i="7" s="1"/>
  <c r="X63" i="7" a="1"/>
  <c r="X63" i="7" s="1"/>
  <c r="X99" i="7" a="1"/>
  <c r="X99" i="7" s="1"/>
  <c r="Y99" i="7" a="1"/>
  <c r="Y99" i="7" s="1"/>
  <c r="W99" i="7" a="1"/>
  <c r="W99" i="7" s="1"/>
  <c r="AJ48" i="7" a="1"/>
  <c r="AJ48" i="7" s="1"/>
  <c r="AI48" i="7" a="1"/>
  <c r="AI48" i="7" s="1"/>
  <c r="AK48" i="7" a="1"/>
  <c r="AK48" i="7" s="1"/>
  <c r="AJ65" i="7" a="1"/>
  <c r="AJ65" i="7" s="1"/>
  <c r="AI65" i="7" a="1"/>
  <c r="AI65" i="7" s="1"/>
  <c r="AK65" i="7" a="1"/>
  <c r="AK65" i="7" s="1"/>
  <c r="AF27" i="7" a="1"/>
  <c r="AF27" i="7" s="1"/>
  <c r="AM27" i="7" s="1" a="1"/>
  <c r="AM27" i="7" s="1"/>
  <c r="AG27" i="7" a="1"/>
  <c r="AG27" i="7" s="1"/>
  <c r="AN27" i="7" s="1" a="1"/>
  <c r="AN27" i="7" s="1"/>
  <c r="AE27" i="7" a="1"/>
  <c r="AE27" i="7" s="1"/>
  <c r="AL27" i="7" s="1" a="1"/>
  <c r="AL27" i="7" s="1"/>
  <c r="X21" i="7" a="1"/>
  <c r="X21" i="7" s="1"/>
  <c r="W21" i="7" a="1"/>
  <c r="W21" i="7" s="1"/>
  <c r="Y21" i="7" a="1"/>
  <c r="Y21" i="7" s="1"/>
  <c r="L57" i="7" a="1"/>
  <c r="L57" i="7" s="1"/>
  <c r="X70" i="7" a="1"/>
  <c r="X70" i="7" s="1"/>
  <c r="Y70" i="7" a="1"/>
  <c r="Y70" i="7" s="1"/>
  <c r="W70" i="7" a="1"/>
  <c r="W70" i="7" s="1"/>
  <c r="Z55" i="7"/>
  <c r="AE65" i="7" a="1"/>
  <c r="AE65" i="7" s="1"/>
  <c r="AG65" i="7" a="1"/>
  <c r="AG65" i="7" s="1"/>
  <c r="AF65" i="7" a="1"/>
  <c r="AF65" i="7" s="1"/>
  <c r="AK104" i="7" a="1"/>
  <c r="AK104" i="7" s="1"/>
  <c r="AJ104" i="7" a="1"/>
  <c r="AJ104" i="7" s="1"/>
  <c r="AI104" i="7" a="1"/>
  <c r="AI104" i="7" s="1"/>
  <c r="AC30" i="7" a="1"/>
  <c r="AC30" i="7" s="1"/>
  <c r="AB30" i="7" a="1"/>
  <c r="AB30" i="7" s="1"/>
  <c r="AA30" i="7" a="1"/>
  <c r="AA30" i="7" s="1"/>
  <c r="T50" i="7" a="1"/>
  <c r="T50" i="7" s="1"/>
  <c r="U50" i="7" a="1"/>
  <c r="U50" i="7" s="1"/>
  <c r="S50" i="7" a="1"/>
  <c r="S50" i="7" s="1"/>
  <c r="T87" i="7" a="1"/>
  <c r="T87" i="7" s="1"/>
  <c r="U87" i="7" a="1"/>
  <c r="U87" i="7" s="1"/>
  <c r="S87" i="7" a="1"/>
  <c r="S87" i="7" s="1"/>
  <c r="T21" i="7" a="1"/>
  <c r="T21" i="7" s="1"/>
  <c r="U21" i="7" a="1"/>
  <c r="U21" i="7" s="1"/>
  <c r="S21" i="7" a="1"/>
  <c r="S21" i="7" s="1"/>
  <c r="X29" i="7" a="1"/>
  <c r="X29" i="7" s="1"/>
  <c r="W29" i="7" a="1"/>
  <c r="W29" i="7" s="1"/>
  <c r="Y29" i="7" a="1"/>
  <c r="Y29" i="7" s="1"/>
  <c r="AA39" i="7" a="1"/>
  <c r="AA39" i="7" s="1"/>
  <c r="AB39" i="7" a="1"/>
  <c r="AB39" i="7" s="1"/>
  <c r="AC39" i="7" a="1"/>
  <c r="AC39" i="7" s="1"/>
  <c r="Z36" i="7"/>
  <c r="Y76" i="7" a="1"/>
  <c r="Y76" i="7" s="1"/>
  <c r="X76" i="7" a="1"/>
  <c r="X76" i="7" s="1"/>
  <c r="W76" i="7" a="1"/>
  <c r="W76" i="7" s="1"/>
  <c r="L70" i="7" a="1"/>
  <c r="L70" i="7" s="1"/>
  <c r="Z70" i="7" s="1"/>
  <c r="AB43" i="7" a="1"/>
  <c r="AB43" i="7" s="1"/>
  <c r="AC43" i="7" a="1"/>
  <c r="AC43" i="7" s="1"/>
  <c r="AA43" i="7" a="1"/>
  <c r="AA43" i="7" s="1"/>
  <c r="AI96" i="7" a="1"/>
  <c r="AI96" i="7" s="1"/>
  <c r="AK96" i="7" a="1"/>
  <c r="AK96" i="7" s="1"/>
  <c r="AJ96" i="7" a="1"/>
  <c r="AJ96" i="7" s="1"/>
  <c r="Z103" i="7"/>
  <c r="AI92" i="7" a="1"/>
  <c r="AI92" i="7" s="1"/>
  <c r="AK92" i="7" a="1"/>
  <c r="AK92" i="7" s="1"/>
  <c r="AJ92" i="7" a="1"/>
  <c r="AJ92" i="7" s="1"/>
  <c r="Z72" i="7"/>
  <c r="L93" i="7" a="1"/>
  <c r="L93" i="7" s="1"/>
  <c r="Z93" i="7" s="1"/>
  <c r="Z62" i="7"/>
  <c r="Z16" i="7"/>
  <c r="L68" i="7" a="1"/>
  <c r="L68" i="7" s="1"/>
  <c r="Z68" i="7" s="1"/>
  <c r="Z88" i="7"/>
  <c r="U8" i="7" a="1"/>
  <c r="U8" i="7" s="1"/>
  <c r="S8" i="7" a="1"/>
  <c r="S8" i="7" s="1"/>
  <c r="T8" i="7" a="1"/>
  <c r="T8" i="7" s="1"/>
  <c r="Z76" i="7"/>
  <c r="AJ94" i="7" a="1"/>
  <c r="AJ94" i="7" s="1"/>
  <c r="AI94" i="7" a="1"/>
  <c r="AI94" i="7" s="1"/>
  <c r="AK94" i="7" a="1"/>
  <c r="AK94" i="7" s="1"/>
  <c r="S63" i="7" a="1"/>
  <c r="S63" i="7" s="1"/>
  <c r="T63" i="7" a="1"/>
  <c r="T63" i="7" s="1"/>
  <c r="U63" i="7" a="1"/>
  <c r="U63" i="7" s="1"/>
  <c r="W93" i="7" a="1"/>
  <c r="W93" i="7" s="1"/>
  <c r="X93" i="7" a="1"/>
  <c r="X93" i="7" s="1"/>
  <c r="Y93" i="7" a="1"/>
  <c r="Y93" i="7" s="1"/>
  <c r="AC47" i="7" a="1"/>
  <c r="AC47" i="7" s="1"/>
  <c r="AA47" i="7" a="1"/>
  <c r="AA47" i="7" s="1"/>
  <c r="AB47" i="7" a="1"/>
  <c r="AB47" i="7" s="1"/>
  <c r="AJ39" i="7" a="1"/>
  <c r="AJ39" i="7" s="1"/>
  <c r="AK39" i="7" a="1"/>
  <c r="AK39" i="7" s="1"/>
  <c r="AI39" i="7" a="1"/>
  <c r="AI39" i="7" s="1"/>
  <c r="AA102" i="7" a="1"/>
  <c r="AA102" i="7" s="1"/>
  <c r="AB102" i="7" a="1"/>
  <c r="AB102" i="7" s="1"/>
  <c r="AC102" i="7" a="1"/>
  <c r="AC102" i="7" s="1"/>
  <c r="L82" i="7" a="1"/>
  <c r="L82" i="7" s="1"/>
  <c r="Z82" i="7" s="1"/>
  <c r="M26" i="7" a="1"/>
  <c r="M26" i="7" s="1"/>
  <c r="AH26" i="7" s="1"/>
  <c r="AB24" i="7" a="1"/>
  <c r="AB24" i="7" s="1"/>
  <c r="AC24" i="7" a="1"/>
  <c r="AC24" i="7" s="1"/>
  <c r="AA24" i="7" a="1"/>
  <c r="AA24" i="7" s="1"/>
  <c r="L74" i="7" a="1"/>
  <c r="L74" i="7" s="1"/>
  <c r="AC84" i="7" a="1"/>
  <c r="AC84" i="7" s="1"/>
  <c r="AB84" i="7" a="1"/>
  <c r="AB84" i="7" s="1"/>
  <c r="AA84" i="7" a="1"/>
  <c r="AA84" i="7" s="1"/>
  <c r="W12" i="7" a="1"/>
  <c r="W12" i="7" s="1"/>
  <c r="X12" i="7" a="1"/>
  <c r="X12" i="7" s="1"/>
  <c r="Y12" i="7" a="1"/>
  <c r="Y12" i="7" s="1"/>
  <c r="Z32" i="7"/>
  <c r="Z79" i="7"/>
  <c r="S34" i="7" a="1"/>
  <c r="S34" i="7" s="1"/>
  <c r="U34" i="7" a="1"/>
  <c r="U34" i="7" s="1"/>
  <c r="T34" i="7" a="1"/>
  <c r="T34" i="7" s="1"/>
  <c r="AI30" i="7" a="1"/>
  <c r="AI30" i="7" s="1"/>
  <c r="AK30" i="7" a="1"/>
  <c r="AK30" i="7" s="1"/>
  <c r="AJ30" i="7" a="1"/>
  <c r="AJ30" i="7" s="1"/>
  <c r="U91" i="7" a="1"/>
  <c r="U91" i="7" s="1"/>
  <c r="S91" i="7" a="1"/>
  <c r="S91" i="7" s="1"/>
  <c r="T91" i="7" a="1"/>
  <c r="T91" i="7" s="1"/>
  <c r="Z26" i="7"/>
  <c r="Z12" i="7"/>
  <c r="V68" i="7"/>
  <c r="V77" i="7"/>
  <c r="P6" i="7" a="1"/>
  <c r="P6" i="7" s="1"/>
  <c r="Q6" i="7" a="1"/>
  <c r="Q6" i="7" s="1"/>
  <c r="O6" i="7" a="1"/>
  <c r="O6" i="7" s="1"/>
  <c r="M102" i="7" a="1"/>
  <c r="M102" i="7" s="1"/>
  <c r="AH102" i="7" s="1"/>
  <c r="M85" i="7" a="1"/>
  <c r="M85" i="7" s="1"/>
  <c r="AH85" i="7" s="1"/>
  <c r="M43" i="7" a="1"/>
  <c r="M43" i="7" s="1"/>
  <c r="AH43" i="7" s="1"/>
  <c r="M23" i="7" a="1"/>
  <c r="M23" i="7" s="1"/>
  <c r="AH23" i="7" s="1"/>
  <c r="M103" i="7" a="1"/>
  <c r="M103" i="7" s="1"/>
  <c r="AH103" i="7" s="1"/>
  <c r="M99" i="7" a="1"/>
  <c r="M99" i="7" s="1"/>
  <c r="AH99" i="7" s="1"/>
  <c r="M16" i="7" a="1"/>
  <c r="M16" i="7" s="1"/>
  <c r="AH16" i="7" s="1"/>
  <c r="M10" i="7" a="1"/>
  <c r="M10" i="7" s="1"/>
  <c r="AH10" i="7" s="1"/>
  <c r="M100" i="7" a="1"/>
  <c r="M100" i="7" s="1"/>
  <c r="AH100" i="7" s="1"/>
  <c r="M69" i="7" a="1"/>
  <c r="M69" i="7" s="1"/>
  <c r="AH69" i="7" s="1"/>
  <c r="M60" i="7" a="1"/>
  <c r="M60" i="7" s="1"/>
  <c r="AH60" i="7" s="1"/>
  <c r="M29" i="7" a="1"/>
  <c r="M29" i="7" s="1"/>
  <c r="AH29" i="7" s="1"/>
  <c r="M12" i="7" a="1"/>
  <c r="M12" i="7" s="1"/>
  <c r="AH12" i="7" s="1"/>
  <c r="M62" i="7" a="1"/>
  <c r="M62" i="7" s="1"/>
  <c r="AH62" i="7" s="1"/>
  <c r="M11" i="7" a="1"/>
  <c r="M11" i="7" s="1"/>
  <c r="AH11" i="7" s="1"/>
  <c r="M71" i="7" a="1"/>
  <c r="M71" i="7" s="1"/>
  <c r="AH71" i="7" s="1"/>
  <c r="M34" i="7" a="1"/>
  <c r="M34" i="7" s="1"/>
  <c r="AH34" i="7" s="1"/>
  <c r="M38" i="7" a="1"/>
  <c r="M38" i="7" s="1"/>
  <c r="AH38" i="7" s="1"/>
  <c r="M72" i="7" a="1"/>
  <c r="M72" i="7" s="1"/>
  <c r="AH72" i="7" s="1"/>
  <c r="M76" i="7" a="1"/>
  <c r="M76" i="7" s="1"/>
  <c r="AH76" i="7" s="1"/>
  <c r="M79" i="7" a="1"/>
  <c r="M79" i="7" s="1"/>
  <c r="AH79" i="7" s="1"/>
  <c r="M55" i="7" a="1"/>
  <c r="M55" i="7" s="1"/>
  <c r="AH55" i="7" s="1"/>
  <c r="M88" i="7" a="1"/>
  <c r="M88" i="7" s="1"/>
  <c r="AH88" i="7" s="1"/>
  <c r="M44" i="7" a="1"/>
  <c r="M44" i="7" s="1"/>
  <c r="AH44" i="7" s="1"/>
  <c r="M50" i="7" a="1"/>
  <c r="M50" i="7" s="1"/>
  <c r="AH50" i="7" s="1"/>
  <c r="M35" i="7" a="1"/>
  <c r="M35" i="7" s="1"/>
  <c r="AH35" i="7" s="1"/>
  <c r="M52" i="7" a="1"/>
  <c r="M52" i="7" s="1"/>
  <c r="AH52" i="7" s="1"/>
  <c r="M47" i="7" a="1"/>
  <c r="M47" i="7" s="1"/>
  <c r="AH47" i="7" s="1"/>
  <c r="M53" i="7" a="1"/>
  <c r="M53" i="7" s="1"/>
  <c r="AH53" i="7" s="1"/>
  <c r="M75" i="7" a="1"/>
  <c r="M75" i="7" s="1"/>
  <c r="AH75" i="7" s="1"/>
  <c r="M41" i="7" a="1"/>
  <c r="M41" i="7" s="1"/>
  <c r="AH41" i="7" s="1"/>
  <c r="M36" i="7" a="1"/>
  <c r="M36" i="7" s="1"/>
  <c r="AH36" i="7" s="1"/>
  <c r="M84" i="7" a="1"/>
  <c r="M84" i="7" s="1"/>
  <c r="AH84" i="7" s="1"/>
  <c r="M98" i="7" a="1"/>
  <c r="M98" i="7" s="1"/>
  <c r="AH98" i="7" s="1"/>
  <c r="M32" i="7" a="1"/>
  <c r="M32" i="7" s="1"/>
  <c r="AH32" i="7" s="1"/>
  <c r="L91" i="7" a="1"/>
  <c r="L91" i="7" s="1"/>
  <c r="Z91" i="7" s="1"/>
  <c r="L6" i="7" a="1"/>
  <c r="L6" i="7" s="1"/>
  <c r="L63" i="7" a="1"/>
  <c r="L63" i="7" s="1"/>
  <c r="Z63" i="7" s="1"/>
  <c r="L77" i="7" a="1"/>
  <c r="L77" i="7" s="1"/>
  <c r="L28" i="7" a="1"/>
  <c r="L28" i="7" s="1"/>
  <c r="Z28" i="7" s="1"/>
  <c r="R6" i="7"/>
  <c r="A16" i="5"/>
  <c r="N15" i="5"/>
  <c r="I15" i="5"/>
  <c r="J15" i="5"/>
  <c r="B15" i="5"/>
  <c r="L15" i="5"/>
  <c r="D15" i="5"/>
  <c r="G15" i="5"/>
  <c r="K15" i="5"/>
  <c r="E15" i="5"/>
  <c r="H15" i="5"/>
  <c r="C15" i="5"/>
  <c r="M15" i="5"/>
  <c r="F15" i="5"/>
  <c r="AS78" i="7" l="1"/>
  <c r="AS89" i="7"/>
  <c r="AS67" i="7"/>
  <c r="AS61" i="7"/>
  <c r="AS49" i="7"/>
  <c r="AS95" i="7"/>
  <c r="AS22" i="7"/>
  <c r="AS7" i="7"/>
  <c r="AS64" i="7"/>
  <c r="AS101" i="7"/>
  <c r="AS17" i="7"/>
  <c r="AS37" i="7"/>
  <c r="AP48" i="7"/>
  <c r="AR15" i="7"/>
  <c r="AQ30" i="7"/>
  <c r="AQ65" i="7"/>
  <c r="AP31" i="7"/>
  <c r="AR65" i="7"/>
  <c r="AR31" i="7"/>
  <c r="AQ31" i="7"/>
  <c r="AP65" i="7"/>
  <c r="AP58" i="7"/>
  <c r="AQ58" i="7"/>
  <c r="AQ66" i="7"/>
  <c r="AR66" i="7"/>
  <c r="AP66" i="7"/>
  <c r="AQ94" i="7"/>
  <c r="AR19" i="7"/>
  <c r="AR92" i="7"/>
  <c r="AP83" i="7"/>
  <c r="AQ39" i="7"/>
  <c r="AR51" i="7"/>
  <c r="AR27" i="7"/>
  <c r="AQ27" i="7"/>
  <c r="AQ19" i="7"/>
  <c r="AP51" i="7"/>
  <c r="AP27" i="7"/>
  <c r="AQ51" i="7"/>
  <c r="AP19" i="7"/>
  <c r="AO61" i="7"/>
  <c r="W84" i="7" a="1"/>
  <c r="W84" i="7" s="1"/>
  <c r="AO27" i="7"/>
  <c r="Y84" i="7" a="1"/>
  <c r="Y84" i="7" s="1"/>
  <c r="M81" i="7" a="1"/>
  <c r="M81" i="7" s="1"/>
  <c r="AH81" i="7" s="1"/>
  <c r="AJ81" i="7" s="1" a="1"/>
  <c r="AJ81" i="7" s="1"/>
  <c r="Y36" i="7" a="1"/>
  <c r="Y36" i="7" s="1"/>
  <c r="AO67" i="7"/>
  <c r="AO17" i="7"/>
  <c r="AG30" i="7" a="1"/>
  <c r="AG30" i="7" s="1"/>
  <c r="AN30" i="7" s="1" a="1"/>
  <c r="AN30" i="7" s="1"/>
  <c r="AL31" i="7" a="1"/>
  <c r="AL31" i="7" s="1"/>
  <c r="W35" i="7" a="1"/>
  <c r="W35" i="7" s="1"/>
  <c r="AO101" i="7"/>
  <c r="X79" i="7" a="1"/>
  <c r="X79" i="7" s="1"/>
  <c r="AO37" i="7"/>
  <c r="Y35" i="7" a="1"/>
  <c r="Y35" i="7" s="1"/>
  <c r="AM94" i="7" a="1"/>
  <c r="AM94" i="7" s="1"/>
  <c r="AO78" i="7"/>
  <c r="AM65" i="7" a="1"/>
  <c r="AM65" i="7" s="1"/>
  <c r="AO89" i="7"/>
  <c r="W79" i="7" a="1"/>
  <c r="W79" i="7" s="1"/>
  <c r="AO7" i="7"/>
  <c r="AO51" i="7"/>
  <c r="AO58" i="7"/>
  <c r="AO22" i="7"/>
  <c r="AO19" i="7"/>
  <c r="AO95" i="7"/>
  <c r="AO49" i="7"/>
  <c r="AD46" i="7"/>
  <c r="AG46" i="7" s="1" a="1"/>
  <c r="AG46" i="7" s="1"/>
  <c r="AO64" i="7"/>
  <c r="AN65" i="7" a="1"/>
  <c r="AN65" i="7" s="1"/>
  <c r="W98" i="7" a="1"/>
  <c r="W98" i="7" s="1"/>
  <c r="X98" i="7" a="1"/>
  <c r="X98" i="7" s="1"/>
  <c r="AN15" i="7" a="1"/>
  <c r="AN15" i="7" s="1"/>
  <c r="AC54" i="7" a="1"/>
  <c r="AC54" i="7" s="1"/>
  <c r="W36" i="7" a="1"/>
  <c r="W36" i="7" s="1"/>
  <c r="AM31" i="7" a="1"/>
  <c r="AM31" i="7" s="1"/>
  <c r="AA54" i="7" a="1"/>
  <c r="AA54" i="7" s="1"/>
  <c r="AM66" i="7" a="1"/>
  <c r="AM66" i="7" s="1"/>
  <c r="AN92" i="7" a="1"/>
  <c r="AN92" i="7" s="1"/>
  <c r="AN66" i="7" a="1"/>
  <c r="AN66" i="7" s="1"/>
  <c r="AN31" i="7" a="1"/>
  <c r="AN31" i="7" s="1"/>
  <c r="AM30" i="7" a="1"/>
  <c r="AM30" i="7" s="1"/>
  <c r="AM39" i="7" a="1"/>
  <c r="AM39" i="7" s="1"/>
  <c r="W10" i="7" a="1"/>
  <c r="W10" i="7" s="1"/>
  <c r="Y69" i="7" a="1"/>
  <c r="Y69" i="7" s="1"/>
  <c r="W69" i="7" a="1"/>
  <c r="W69" i="7" s="1"/>
  <c r="Y10" i="7" a="1"/>
  <c r="Y10" i="7" s="1"/>
  <c r="Z8" i="7"/>
  <c r="AA8" i="7" s="1" a="1"/>
  <c r="AA8" i="7" s="1"/>
  <c r="AL66" i="7" a="1"/>
  <c r="AL66" i="7" s="1"/>
  <c r="AL83" i="7" a="1"/>
  <c r="AL83" i="7" s="1"/>
  <c r="Z56" i="7"/>
  <c r="AB56" i="7" s="1" a="1"/>
  <c r="AB56" i="7" s="1"/>
  <c r="W60" i="7" a="1"/>
  <c r="W60" i="7" s="1"/>
  <c r="Y60" i="7" a="1"/>
  <c r="Y60" i="7" s="1"/>
  <c r="AD23" i="7"/>
  <c r="AG23" i="7" s="1" a="1"/>
  <c r="AG23" i="7" s="1"/>
  <c r="Y100" i="7" a="1"/>
  <c r="Y100" i="7" s="1"/>
  <c r="AL48" i="7" a="1"/>
  <c r="AL48" i="7" s="1"/>
  <c r="X100" i="7" a="1"/>
  <c r="X100" i="7" s="1"/>
  <c r="Y88" i="7" a="1"/>
  <c r="Y88" i="7" s="1"/>
  <c r="W88" i="7" a="1"/>
  <c r="W88" i="7" s="1"/>
  <c r="AL65" i="7" a="1"/>
  <c r="AL65" i="7" s="1"/>
  <c r="Y53" i="7" a="1"/>
  <c r="Y53" i="7" s="1"/>
  <c r="W53" i="7" a="1"/>
  <c r="W53" i="7" s="1"/>
  <c r="Z86" i="7"/>
  <c r="AA86" i="7" s="1" a="1"/>
  <c r="AA86" i="7" s="1"/>
  <c r="W72" i="7" a="1"/>
  <c r="W72" i="7" s="1"/>
  <c r="X72" i="7" a="1"/>
  <c r="X72" i="7" s="1"/>
  <c r="X50" i="7" a="1"/>
  <c r="X50" i="7" s="1"/>
  <c r="Y50" i="7" a="1"/>
  <c r="Y50" i="7" s="1"/>
  <c r="Y55" i="7" a="1"/>
  <c r="Y55" i="7" s="1"/>
  <c r="X103" i="7" a="1"/>
  <c r="X103" i="7" s="1"/>
  <c r="Z45" i="7"/>
  <c r="AB45" i="7" s="1" a="1"/>
  <c r="AB45" i="7" s="1"/>
  <c r="W34" i="7" a="1"/>
  <c r="W34" i="7" s="1"/>
  <c r="Y62" i="7" a="1"/>
  <c r="Y62" i="7" s="1"/>
  <c r="W103" i="7" a="1"/>
  <c r="W103" i="7" s="1"/>
  <c r="X62" i="7" a="1"/>
  <c r="X62" i="7" s="1"/>
  <c r="AE39" i="7" a="1"/>
  <c r="AE39" i="7" s="1"/>
  <c r="Y23" i="7" a="1"/>
  <c r="Y23" i="7" s="1"/>
  <c r="W23" i="7" a="1"/>
  <c r="W23" i="7" s="1"/>
  <c r="Y34" i="7" a="1"/>
  <c r="Y34" i="7" s="1"/>
  <c r="AE15" i="7" a="1"/>
  <c r="AE15" i="7" s="1"/>
  <c r="AL15" i="7" s="1" a="1"/>
  <c r="AL15" i="7" s="1"/>
  <c r="AG83" i="7" a="1"/>
  <c r="AG83" i="7" s="1"/>
  <c r="AF83" i="7" a="1"/>
  <c r="AF83" i="7" s="1"/>
  <c r="X71" i="7" a="1"/>
  <c r="X71" i="7" s="1"/>
  <c r="AF15" i="7" a="1"/>
  <c r="AF15" i="7" s="1"/>
  <c r="AM15" i="7" s="1" a="1"/>
  <c r="AM15" i="7" s="1"/>
  <c r="Y71" i="7" a="1"/>
  <c r="Y71" i="7" s="1"/>
  <c r="M20" i="7" a="1"/>
  <c r="M20" i="7" s="1"/>
  <c r="AH20" i="7" s="1"/>
  <c r="AI20" i="7" s="1" a="1"/>
  <c r="AI20" i="7" s="1"/>
  <c r="Z87" i="7"/>
  <c r="AA87" i="7" s="1" a="1"/>
  <c r="AA87" i="7" s="1"/>
  <c r="AD85" i="7"/>
  <c r="AE85" i="7" s="1" a="1"/>
  <c r="AE85" i="7" s="1"/>
  <c r="AD99" i="7"/>
  <c r="AE99" i="7" s="1" a="1"/>
  <c r="AE99" i="7" s="1"/>
  <c r="AD86" i="7"/>
  <c r="AE86" i="7" s="1" a="1"/>
  <c r="AE86" i="7" s="1"/>
  <c r="Z13" i="7"/>
  <c r="AB13" i="7" s="1" a="1"/>
  <c r="AB13" i="7" s="1"/>
  <c r="M80" i="7" a="1"/>
  <c r="M80" i="7" s="1"/>
  <c r="AH80" i="7" s="1"/>
  <c r="AJ80" i="7" s="1" a="1"/>
  <c r="AJ80" i="7" s="1"/>
  <c r="AE92" i="7" a="1"/>
  <c r="AE92" i="7" s="1"/>
  <c r="Z21" i="7"/>
  <c r="AB21" i="7" s="1" a="1"/>
  <c r="AB21" i="7" s="1"/>
  <c r="AF92" i="7" a="1"/>
  <c r="AF92" i="7" s="1"/>
  <c r="M40" i="7" a="1"/>
  <c r="M40" i="7" s="1"/>
  <c r="AH40" i="7" s="1"/>
  <c r="AI40" i="7" s="1" a="1"/>
  <c r="AI40" i="7" s="1"/>
  <c r="AD11" i="7"/>
  <c r="AG11" i="7" s="1" a="1"/>
  <c r="AG11" i="7" s="1"/>
  <c r="M68" i="7" a="1"/>
  <c r="M68" i="7" s="1"/>
  <c r="AH68" i="7" s="1"/>
  <c r="AK68" i="7" s="1" a="1"/>
  <c r="AK68" i="7" s="1"/>
  <c r="AD12" i="7"/>
  <c r="AE12" i="7" s="1" a="1"/>
  <c r="AE12" i="7" s="1"/>
  <c r="Z33" i="7"/>
  <c r="AB33" i="7" s="1" a="1"/>
  <c r="AB33" i="7" s="1"/>
  <c r="Z80" i="7"/>
  <c r="AB80" i="7" s="1" a="1"/>
  <c r="AB80" i="7" s="1"/>
  <c r="AG54" i="7" a="1"/>
  <c r="AG54" i="7" s="1"/>
  <c r="AE94" i="7" a="1"/>
  <c r="AE94" i="7" s="1"/>
  <c r="AF54" i="7" a="1"/>
  <c r="AF54" i="7" s="1"/>
  <c r="AD98" i="7"/>
  <c r="AE98" i="7" s="1" a="1"/>
  <c r="AE98" i="7" s="1"/>
  <c r="AG94" i="7" a="1"/>
  <c r="AG94" i="7" s="1"/>
  <c r="AD62" i="7"/>
  <c r="AG62" i="7" s="1" a="1"/>
  <c r="AG62" i="7" s="1"/>
  <c r="AH87" i="7"/>
  <c r="AJ87" i="7" s="1" a="1"/>
  <c r="AJ87" i="7" s="1"/>
  <c r="AD87" i="7"/>
  <c r="AG87" i="7" s="1" a="1"/>
  <c r="AG87" i="7" s="1"/>
  <c r="AD47" i="7"/>
  <c r="AF47" i="7" s="1" a="1"/>
  <c r="AF47" i="7" s="1"/>
  <c r="AD71" i="7"/>
  <c r="AF71" i="7" s="1" a="1"/>
  <c r="AF71" i="7" s="1"/>
  <c r="AF48" i="7" a="1"/>
  <c r="AF48" i="7" s="1"/>
  <c r="W55" i="7" a="1"/>
  <c r="W55" i="7" s="1"/>
  <c r="AD29" i="7"/>
  <c r="AG29" i="7" s="1" a="1"/>
  <c r="AG29" i="7" s="1"/>
  <c r="AD24" i="7"/>
  <c r="AE24" i="7" s="1" a="1"/>
  <c r="AE24" i="7" s="1"/>
  <c r="AG48" i="7" a="1"/>
  <c r="AG48" i="7" s="1"/>
  <c r="AD9" i="7"/>
  <c r="AE9" i="7" s="1" a="1"/>
  <c r="AE9" i="7" s="1"/>
  <c r="Z97" i="7"/>
  <c r="AB97" i="7" s="1" a="1"/>
  <c r="AB97" i="7" s="1"/>
  <c r="AD84" i="7"/>
  <c r="AG84" i="7" s="1" a="1"/>
  <c r="AG84" i="7" s="1"/>
  <c r="AE30" i="7" a="1"/>
  <c r="AE30" i="7" s="1"/>
  <c r="AL30" i="7" s="1" a="1"/>
  <c r="AL30" i="7" s="1"/>
  <c r="AD8" i="7"/>
  <c r="AE8" i="7" s="1" a="1"/>
  <c r="AE8" i="7" s="1"/>
  <c r="AD53" i="7"/>
  <c r="AE53" i="7" s="1" a="1"/>
  <c r="AE53" i="7" s="1"/>
  <c r="AD43" i="7"/>
  <c r="AG43" i="7" s="1" a="1"/>
  <c r="AG43" i="7" s="1"/>
  <c r="AD45" i="7"/>
  <c r="AE45" i="7" s="1" a="1"/>
  <c r="AE45" i="7" s="1"/>
  <c r="AD41" i="7"/>
  <c r="AF41" i="7" s="1" a="1"/>
  <c r="AF41" i="7" s="1"/>
  <c r="AD14" i="7"/>
  <c r="AG14" i="7" s="1" a="1"/>
  <c r="AG14" i="7" s="1"/>
  <c r="AD103" i="7"/>
  <c r="AF103" i="7" s="1" a="1"/>
  <c r="AF103" i="7" s="1"/>
  <c r="AG39" i="7" a="1"/>
  <c r="AG39" i="7" s="1"/>
  <c r="AN39" i="7" s="1" a="1"/>
  <c r="AN39" i="7" s="1"/>
  <c r="AD26" i="7"/>
  <c r="AE26" i="7" s="1" a="1"/>
  <c r="AE26" i="7" s="1"/>
  <c r="AD35" i="7"/>
  <c r="AF35" i="7" s="1" a="1"/>
  <c r="AF35" i="7" s="1"/>
  <c r="AA28" i="7" a="1"/>
  <c r="AA28" i="7" s="1"/>
  <c r="AB28" i="7" a="1"/>
  <c r="AB28" i="7" s="1"/>
  <c r="AC28" i="7" a="1"/>
  <c r="AC28" i="7" s="1"/>
  <c r="AB63" i="7" a="1"/>
  <c r="AB63" i="7" s="1"/>
  <c r="AA63" i="7" a="1"/>
  <c r="AA63" i="7" s="1"/>
  <c r="AC63" i="7" a="1"/>
  <c r="AC63" i="7" s="1"/>
  <c r="AB68" i="7" a="1"/>
  <c r="AB68" i="7" s="1"/>
  <c r="AA68" i="7" a="1"/>
  <c r="AA68" i="7" s="1"/>
  <c r="AC68" i="7" a="1"/>
  <c r="AC68" i="7" s="1"/>
  <c r="AC82" i="7" a="1"/>
  <c r="AC82" i="7" s="1"/>
  <c r="AB82" i="7" a="1"/>
  <c r="AB82" i="7" s="1"/>
  <c r="AA82" i="7" a="1"/>
  <c r="AA82" i="7" s="1"/>
  <c r="AB73" i="7" a="1"/>
  <c r="AB73" i="7" s="1"/>
  <c r="AC73" i="7" a="1"/>
  <c r="AC73" i="7" s="1"/>
  <c r="AA73" i="7" a="1"/>
  <c r="AA73" i="7" s="1"/>
  <c r="AA70" i="7" a="1"/>
  <c r="AA70" i="7" s="1"/>
  <c r="AB70" i="7" a="1"/>
  <c r="AB70" i="7" s="1"/>
  <c r="AC70" i="7" a="1"/>
  <c r="AC70" i="7" s="1"/>
  <c r="AA18" i="7" a="1"/>
  <c r="AA18" i="7" s="1"/>
  <c r="AC18" i="7" a="1"/>
  <c r="AC18" i="7" s="1"/>
  <c r="AB18" i="7" a="1"/>
  <c r="AB18" i="7" s="1"/>
  <c r="AA23" i="7" a="1"/>
  <c r="AA23" i="7" s="1"/>
  <c r="AB23" i="7" a="1"/>
  <c r="AB23" i="7" s="1"/>
  <c r="AC23" i="7" a="1"/>
  <c r="AC23" i="7" s="1"/>
  <c r="AJ16" i="7" a="1"/>
  <c r="AJ16" i="7" s="1"/>
  <c r="AI16" i="7" a="1"/>
  <c r="AI16" i="7" s="1"/>
  <c r="AK16" i="7" a="1"/>
  <c r="AK16" i="7" s="1"/>
  <c r="AA20" i="7" a="1"/>
  <c r="AA20" i="7" s="1"/>
  <c r="AB20" i="7" a="1"/>
  <c r="AB20" i="7" s="1"/>
  <c r="AC20" i="7" a="1"/>
  <c r="AC20" i="7" s="1"/>
  <c r="AK45" i="7" a="1"/>
  <c r="AK45" i="7" s="1"/>
  <c r="AJ45" i="7" a="1"/>
  <c r="AJ45" i="7" s="1"/>
  <c r="AI45" i="7" a="1"/>
  <c r="AI45" i="7" s="1"/>
  <c r="M57" i="7" a="1"/>
  <c r="M57" i="7" s="1"/>
  <c r="AH57" i="7" s="1"/>
  <c r="AI38" i="7" a="1"/>
  <c r="AI38" i="7" s="1"/>
  <c r="AK38" i="7" a="1"/>
  <c r="AK38" i="7" s="1"/>
  <c r="AJ38" i="7" a="1"/>
  <c r="AJ38" i="7" s="1"/>
  <c r="AC93" i="7" a="1"/>
  <c r="AC93" i="7" s="1"/>
  <c r="AA93" i="7" a="1"/>
  <c r="AA93" i="7" s="1"/>
  <c r="AB93" i="7" a="1"/>
  <c r="AB93" i="7" s="1"/>
  <c r="Z57" i="7"/>
  <c r="AI46" i="7" a="1"/>
  <c r="AI46" i="7" s="1"/>
  <c r="AJ46" i="7" a="1"/>
  <c r="AJ46" i="7" s="1"/>
  <c r="AK46" i="7" a="1"/>
  <c r="AK46" i="7" s="1"/>
  <c r="AI34" i="7" a="1"/>
  <c r="AI34" i="7" s="1"/>
  <c r="AJ34" i="7" a="1"/>
  <c r="AJ34" i="7" s="1"/>
  <c r="AK34" i="7" a="1"/>
  <c r="AK34" i="7" s="1"/>
  <c r="AD50" i="7"/>
  <c r="AA53" i="7" a="1"/>
  <c r="AA53" i="7" s="1"/>
  <c r="AC53" i="7" a="1"/>
  <c r="AC53" i="7" s="1"/>
  <c r="AB53" i="7" a="1"/>
  <c r="AB53" i="7" s="1"/>
  <c r="AK84" i="7" a="1"/>
  <c r="AK84" i="7" s="1"/>
  <c r="AJ84" i="7" a="1"/>
  <c r="AJ84" i="7" s="1"/>
  <c r="AI84" i="7" a="1"/>
  <c r="AI84" i="7" s="1"/>
  <c r="AJ71" i="7" a="1"/>
  <c r="AJ71" i="7" s="1"/>
  <c r="AK71" i="7" a="1"/>
  <c r="AK71" i="7" s="1"/>
  <c r="AI71" i="7" a="1"/>
  <c r="AI71" i="7" s="1"/>
  <c r="AK23" i="7" a="1"/>
  <c r="AK23" i="7" s="1"/>
  <c r="AI23" i="7" a="1"/>
  <c r="AI23" i="7" s="1"/>
  <c r="AJ23" i="7" a="1"/>
  <c r="AJ23" i="7" s="1"/>
  <c r="AD36" i="7"/>
  <c r="AA72" i="7" a="1"/>
  <c r="AA72" i="7" s="1"/>
  <c r="AB72" i="7" a="1"/>
  <c r="AB72" i="7" s="1"/>
  <c r="AC72" i="7" a="1"/>
  <c r="AC72" i="7" s="1"/>
  <c r="AD102" i="7"/>
  <c r="AG104" i="7" a="1"/>
  <c r="AG104" i="7" s="1"/>
  <c r="AN104" i="7" s="1" a="1"/>
  <c r="AN104" i="7" s="1"/>
  <c r="AF104" i="7" a="1"/>
  <c r="AF104" i="7" s="1"/>
  <c r="AM104" i="7" s="1" a="1"/>
  <c r="AM104" i="7" s="1"/>
  <c r="AE104" i="7" a="1"/>
  <c r="AE104" i="7" s="1"/>
  <c r="AL104" i="7" s="1" a="1"/>
  <c r="AL104" i="7" s="1"/>
  <c r="M90" i="7" a="1"/>
  <c r="M90" i="7" s="1"/>
  <c r="AH90" i="7" s="1"/>
  <c r="AB98" i="7" a="1"/>
  <c r="AB98" i="7" s="1"/>
  <c r="AA98" i="7" a="1"/>
  <c r="AA98" i="7" s="1"/>
  <c r="AC98" i="7" a="1"/>
  <c r="AC98" i="7" s="1"/>
  <c r="AD38" i="7"/>
  <c r="AD16" i="7"/>
  <c r="AI8" i="7" a="1"/>
  <c r="AI8" i="7" s="1"/>
  <c r="AJ8" i="7" a="1"/>
  <c r="AJ8" i="7" s="1"/>
  <c r="AK8" i="7" a="1"/>
  <c r="AK8" i="7" s="1"/>
  <c r="AI98" i="7" a="1"/>
  <c r="AI98" i="7" s="1"/>
  <c r="AK98" i="7" a="1"/>
  <c r="AK98" i="7" s="1"/>
  <c r="AJ98" i="7" a="1"/>
  <c r="AJ98" i="7" s="1"/>
  <c r="M93" i="7" a="1"/>
  <c r="M93" i="7" s="1"/>
  <c r="AH93" i="7" s="1"/>
  <c r="AJ97" i="7" a="1"/>
  <c r="AJ97" i="7" s="1"/>
  <c r="AI97" i="7" a="1"/>
  <c r="AI97" i="7" s="1"/>
  <c r="AK97" i="7" a="1"/>
  <c r="AK97" i="7" s="1"/>
  <c r="Z90" i="7"/>
  <c r="M42" i="7" a="1"/>
  <c r="M42" i="7" s="1"/>
  <c r="AH42" i="7" s="1"/>
  <c r="AJ55" i="7" a="1"/>
  <c r="AJ55" i="7" s="1"/>
  <c r="AI55" i="7" a="1"/>
  <c r="AI55" i="7" s="1"/>
  <c r="AK55" i="7" a="1"/>
  <c r="AK55" i="7" s="1"/>
  <c r="AJ79" i="7" a="1"/>
  <c r="AJ79" i="7" s="1"/>
  <c r="AI79" i="7" a="1"/>
  <c r="AI79" i="7" s="1"/>
  <c r="AK79" i="7" a="1"/>
  <c r="AK79" i="7" s="1"/>
  <c r="AC71" i="7" a="1"/>
  <c r="AC71" i="7" s="1"/>
  <c r="AA71" i="7" a="1"/>
  <c r="AA71" i="7" s="1"/>
  <c r="AB71" i="7" a="1"/>
  <c r="AB71" i="7" s="1"/>
  <c r="AD79" i="7"/>
  <c r="AI72" i="7" a="1"/>
  <c r="AI72" i="7" s="1"/>
  <c r="AK72" i="7" a="1"/>
  <c r="AK72" i="7" s="1"/>
  <c r="AJ72" i="7" a="1"/>
  <c r="AJ72" i="7" s="1"/>
  <c r="AI13" i="7" a="1"/>
  <c r="AI13" i="7" s="1"/>
  <c r="AJ13" i="7" a="1"/>
  <c r="AJ13" i="7" s="1"/>
  <c r="AK13" i="7" a="1"/>
  <c r="AK13" i="7" s="1"/>
  <c r="AD55" i="7"/>
  <c r="AK33" i="7" a="1"/>
  <c r="AK33" i="7" s="1"/>
  <c r="AJ33" i="7" a="1"/>
  <c r="AJ33" i="7" s="1"/>
  <c r="AI33" i="7" a="1"/>
  <c r="AI33" i="7" s="1"/>
  <c r="M70" i="7" a="1"/>
  <c r="M70" i="7" s="1"/>
  <c r="AH70" i="7" s="1"/>
  <c r="AD88" i="7"/>
  <c r="AI14" i="7" a="1"/>
  <c r="AI14" i="7" s="1"/>
  <c r="AK14" i="7" a="1"/>
  <c r="AK14" i="7" s="1"/>
  <c r="AJ14" i="7" a="1"/>
  <c r="AJ14" i="7" s="1"/>
  <c r="AJ36" i="7" a="1"/>
  <c r="AJ36" i="7" s="1"/>
  <c r="AK36" i="7" a="1"/>
  <c r="AK36" i="7" s="1"/>
  <c r="AI36" i="7" a="1"/>
  <c r="AI36" i="7" s="1"/>
  <c r="AI11" i="7" a="1"/>
  <c r="AI11" i="7" s="1"/>
  <c r="AJ11" i="7" a="1"/>
  <c r="AJ11" i="7" s="1"/>
  <c r="AK11" i="7" a="1"/>
  <c r="AK11" i="7" s="1"/>
  <c r="AJ41" i="7" a="1"/>
  <c r="AJ41" i="7" s="1"/>
  <c r="AI41" i="7" a="1"/>
  <c r="AI41" i="7" s="1"/>
  <c r="AK41" i="7" a="1"/>
  <c r="AK41" i="7" s="1"/>
  <c r="AK62" i="7" a="1"/>
  <c r="AK62" i="7" s="1"/>
  <c r="AI62" i="7" a="1"/>
  <c r="AI62" i="7" s="1"/>
  <c r="AJ62" i="7" a="1"/>
  <c r="AJ62" i="7" s="1"/>
  <c r="AK43" i="7" a="1"/>
  <c r="AK43" i="7" s="1"/>
  <c r="AJ43" i="7" a="1"/>
  <c r="AJ43" i="7" s="1"/>
  <c r="AI43" i="7" a="1"/>
  <c r="AI43" i="7" s="1"/>
  <c r="Z77" i="7"/>
  <c r="AD13" i="7"/>
  <c r="AA76" i="7" a="1"/>
  <c r="AA76" i="7" s="1"/>
  <c r="AC76" i="7" a="1"/>
  <c r="AC76" i="7" s="1"/>
  <c r="AB76" i="7" a="1"/>
  <c r="AB76" i="7" s="1"/>
  <c r="AD97" i="7"/>
  <c r="AD21" i="7"/>
  <c r="Z42" i="7"/>
  <c r="AC81" i="7" a="1"/>
  <c r="AC81" i="7" s="1"/>
  <c r="AA81" i="7" a="1"/>
  <c r="AA81" i="7" s="1"/>
  <c r="AB81" i="7" a="1"/>
  <c r="AB81" i="7" s="1"/>
  <c r="AB26" i="7" a="1"/>
  <c r="AB26" i="7" s="1"/>
  <c r="AC26" i="7" a="1"/>
  <c r="AC26" i="7" s="1"/>
  <c r="AA26" i="7" a="1"/>
  <c r="AA26" i="7" s="1"/>
  <c r="AK85" i="7" a="1"/>
  <c r="AK85" i="7" s="1"/>
  <c r="AI85" i="7" a="1"/>
  <c r="AI85" i="7" s="1"/>
  <c r="AJ85" i="7" a="1"/>
  <c r="AJ85" i="7" s="1"/>
  <c r="AD60" i="7"/>
  <c r="AD75" i="7"/>
  <c r="M82" i="7" a="1"/>
  <c r="M82" i="7" s="1"/>
  <c r="AH82" i="7" s="1"/>
  <c r="AB62" i="7" a="1"/>
  <c r="AB62" i="7" s="1"/>
  <c r="AA62" i="7" a="1"/>
  <c r="AA62" i="7" s="1"/>
  <c r="AC62" i="7" a="1"/>
  <c r="AC62" i="7" s="1"/>
  <c r="AA32" i="7" a="1"/>
  <c r="AA32" i="7" s="1"/>
  <c r="AC32" i="7" a="1"/>
  <c r="AC32" i="7" s="1"/>
  <c r="AB32" i="7" a="1"/>
  <c r="AB32" i="7" s="1"/>
  <c r="AI53" i="7" a="1"/>
  <c r="AI53" i="7" s="1"/>
  <c r="AK53" i="7" a="1"/>
  <c r="AK53" i="7" s="1"/>
  <c r="AJ53" i="7" a="1"/>
  <c r="AJ53" i="7" s="1"/>
  <c r="M73" i="7" a="1"/>
  <c r="M73" i="7" s="1"/>
  <c r="AH73" i="7" s="1"/>
  <c r="AB50" i="7" a="1"/>
  <c r="AB50" i="7" s="1"/>
  <c r="AC50" i="7" a="1"/>
  <c r="AC50" i="7" s="1"/>
  <c r="AA50" i="7" a="1"/>
  <c r="AA50" i="7" s="1"/>
  <c r="AA91" i="7" a="1"/>
  <c r="AA91" i="7" s="1"/>
  <c r="AB91" i="7" a="1"/>
  <c r="AB91" i="7" s="1"/>
  <c r="AC91" i="7" a="1"/>
  <c r="AC91" i="7" s="1"/>
  <c r="AJ103" i="7" a="1"/>
  <c r="AJ103" i="7" s="1"/>
  <c r="AK103" i="7" a="1"/>
  <c r="AK103" i="7" s="1"/>
  <c r="AI103" i="7" a="1"/>
  <c r="AI103" i="7" s="1"/>
  <c r="AB40" i="7" a="1"/>
  <c r="AB40" i="7" s="1"/>
  <c r="AC40" i="7" a="1"/>
  <c r="AC40" i="7" s="1"/>
  <c r="AA40" i="7" a="1"/>
  <c r="AA40" i="7" s="1"/>
  <c r="AK75" i="7" a="1"/>
  <c r="AK75" i="7" s="1"/>
  <c r="AJ75" i="7" a="1"/>
  <c r="AJ75" i="7" s="1"/>
  <c r="AI75" i="7" a="1"/>
  <c r="AI75" i="7" s="1"/>
  <c r="AK56" i="7" a="1"/>
  <c r="AK56" i="7" s="1"/>
  <c r="AJ56" i="7" a="1"/>
  <c r="AJ56" i="7" s="1"/>
  <c r="AI56" i="7" a="1"/>
  <c r="AI56" i="7" s="1"/>
  <c r="AD56" i="7"/>
  <c r="AI12" i="7" a="1"/>
  <c r="AI12" i="7" s="1"/>
  <c r="AJ12" i="7" a="1"/>
  <c r="AJ12" i="7" s="1"/>
  <c r="AK12" i="7" a="1"/>
  <c r="AK12" i="7" s="1"/>
  <c r="AA34" i="7" a="1"/>
  <c r="AA34" i="7" s="1"/>
  <c r="AC34" i="7" a="1"/>
  <c r="AC34" i="7" s="1"/>
  <c r="AB34" i="7" a="1"/>
  <c r="AB34" i="7" s="1"/>
  <c r="AD10" i="7"/>
  <c r="AD34" i="7"/>
  <c r="AA16" i="7" a="1"/>
  <c r="AA16" i="7" s="1"/>
  <c r="AC16" i="7" a="1"/>
  <c r="AC16" i="7" s="1"/>
  <c r="AB16" i="7" a="1"/>
  <c r="AB16" i="7" s="1"/>
  <c r="AJ32" i="7" a="1"/>
  <c r="AJ32" i="7" s="1"/>
  <c r="AK32" i="7" a="1"/>
  <c r="AK32" i="7" s="1"/>
  <c r="AI32" i="7" a="1"/>
  <c r="AI32" i="7" s="1"/>
  <c r="AA103" i="7" a="1"/>
  <c r="AA103" i="7" s="1"/>
  <c r="AC103" i="7" a="1"/>
  <c r="AC103" i="7" s="1"/>
  <c r="AB103" i="7" a="1"/>
  <c r="AB103" i="7" s="1"/>
  <c r="AD69" i="7"/>
  <c r="AJ47" i="7" a="1"/>
  <c r="AJ47" i="7" s="1"/>
  <c r="AI47" i="7" a="1"/>
  <c r="AI47" i="7" s="1"/>
  <c r="AK47" i="7" a="1"/>
  <c r="AK47" i="7" s="1"/>
  <c r="AI52" i="7" a="1"/>
  <c r="AI52" i="7" s="1"/>
  <c r="AJ52" i="7" a="1"/>
  <c r="AJ52" i="7" s="1"/>
  <c r="AK52" i="7" a="1"/>
  <c r="AK52" i="7" s="1"/>
  <c r="AJ35" i="7" a="1"/>
  <c r="AJ35" i="7" s="1"/>
  <c r="AK35" i="7" a="1"/>
  <c r="AK35" i="7" s="1"/>
  <c r="AI35" i="7" a="1"/>
  <c r="AI35" i="7" s="1"/>
  <c r="M74" i="7" a="1"/>
  <c r="M74" i="7" s="1"/>
  <c r="AH74" i="7" s="1"/>
  <c r="AA88" i="7" a="1"/>
  <c r="AA88" i="7" s="1"/>
  <c r="AB88" i="7" a="1"/>
  <c r="AB88" i="7" s="1"/>
  <c r="AC88" i="7" a="1"/>
  <c r="AC88" i="7" s="1"/>
  <c r="AD100" i="7"/>
  <c r="AA38" i="7" a="1"/>
  <c r="AA38" i="7" s="1"/>
  <c r="AC38" i="7" a="1"/>
  <c r="AC38" i="7" s="1"/>
  <c r="AB38" i="7" a="1"/>
  <c r="AB38" i="7" s="1"/>
  <c r="AD52" i="7"/>
  <c r="AJ99" i="7" a="1"/>
  <c r="AJ99" i="7" s="1"/>
  <c r="AI99" i="7" a="1"/>
  <c r="AI99" i="7" s="1"/>
  <c r="AK99" i="7" a="1"/>
  <c r="AK99" i="7" s="1"/>
  <c r="AJ102" i="7" a="1"/>
  <c r="AJ102" i="7" s="1"/>
  <c r="AK102" i="7" a="1"/>
  <c r="AK102" i="7" s="1"/>
  <c r="AI102" i="7" a="1"/>
  <c r="AI102" i="7" s="1"/>
  <c r="AC36" i="7" a="1"/>
  <c r="AC36" i="7" s="1"/>
  <c r="AA36" i="7" a="1"/>
  <c r="AA36" i="7" s="1"/>
  <c r="AB36" i="7" a="1"/>
  <c r="AB36" i="7" s="1"/>
  <c r="M105" i="7" a="1"/>
  <c r="M105" i="7" s="1"/>
  <c r="AH105" i="7" s="1"/>
  <c r="AI86" i="7" a="1"/>
  <c r="AI86" i="7" s="1"/>
  <c r="AK86" i="7" a="1"/>
  <c r="AK86" i="7" s="1"/>
  <c r="AJ86" i="7" a="1"/>
  <c r="AJ86" i="7" s="1"/>
  <c r="Z105" i="7"/>
  <c r="AI21" i="7" a="1"/>
  <c r="AI21" i="7" s="1"/>
  <c r="AK21" i="7" a="1"/>
  <c r="AK21" i="7" s="1"/>
  <c r="AJ21" i="7" a="1"/>
  <c r="AJ21" i="7" s="1"/>
  <c r="AI29" i="7" a="1"/>
  <c r="AI29" i="7" s="1"/>
  <c r="AK29" i="7" a="1"/>
  <c r="AK29" i="7" s="1"/>
  <c r="AJ29" i="7" a="1"/>
  <c r="AJ29" i="7" s="1"/>
  <c r="Z74" i="7"/>
  <c r="AD44" i="7"/>
  <c r="AD33" i="7"/>
  <c r="AA99" i="7" a="1"/>
  <c r="AA99" i="7" s="1"/>
  <c r="AB99" i="7" a="1"/>
  <c r="AB99" i="7" s="1"/>
  <c r="AC99" i="7" a="1"/>
  <c r="AC99" i="7" s="1"/>
  <c r="AI24" i="7" a="1"/>
  <c r="AI24" i="7" s="1"/>
  <c r="AJ24" i="7" a="1"/>
  <c r="AJ24" i="7" s="1"/>
  <c r="AK24" i="7" a="1"/>
  <c r="AK24" i="7" s="1"/>
  <c r="AI76" i="7" a="1"/>
  <c r="AI76" i="7" s="1"/>
  <c r="AJ76" i="7" a="1"/>
  <c r="AJ76" i="7" s="1"/>
  <c r="AK76" i="7" a="1"/>
  <c r="AK76" i="7" s="1"/>
  <c r="AJ50" i="7" a="1"/>
  <c r="AJ50" i="7" s="1"/>
  <c r="AI50" i="7" a="1"/>
  <c r="AI50" i="7" s="1"/>
  <c r="AK50" i="7" a="1"/>
  <c r="AK50" i="7" s="1"/>
  <c r="AK60" i="7" a="1"/>
  <c r="AK60" i="7" s="1"/>
  <c r="AJ60" i="7" a="1"/>
  <c r="AJ60" i="7" s="1"/>
  <c r="AI60" i="7" a="1"/>
  <c r="AI60" i="7" s="1"/>
  <c r="W77" i="7" a="1"/>
  <c r="W77" i="7" s="1"/>
  <c r="X77" i="7" a="1"/>
  <c r="X77" i="7" s="1"/>
  <c r="Y77" i="7" a="1"/>
  <c r="Y77" i="7" s="1"/>
  <c r="AF25" i="7" a="1"/>
  <c r="AF25" i="7" s="1"/>
  <c r="AE25" i="7" a="1"/>
  <c r="AE25" i="7" s="1"/>
  <c r="AG25" i="7" a="1"/>
  <c r="AG25" i="7" s="1"/>
  <c r="AD76" i="7"/>
  <c r="M18" i="7" a="1"/>
  <c r="M18" i="7" s="1"/>
  <c r="AH18" i="7" s="1"/>
  <c r="AD32" i="7"/>
  <c r="AG96" i="7" a="1"/>
  <c r="AG96" i="7" s="1"/>
  <c r="AF96" i="7" a="1"/>
  <c r="AF96" i="7" s="1"/>
  <c r="AE96" i="7" a="1"/>
  <c r="AE96" i="7" s="1"/>
  <c r="AL96" i="7" s="1" a="1"/>
  <c r="AL96" i="7" s="1"/>
  <c r="AA10" i="7" a="1"/>
  <c r="AA10" i="7" s="1"/>
  <c r="AB10" i="7" a="1"/>
  <c r="AB10" i="7" s="1"/>
  <c r="AC10" i="7" a="1"/>
  <c r="AC10" i="7" s="1"/>
  <c r="AK10" i="7" a="1"/>
  <c r="AK10" i="7" s="1"/>
  <c r="AJ10" i="7" a="1"/>
  <c r="AJ10" i="7" s="1"/>
  <c r="AI10" i="7" a="1"/>
  <c r="AI10" i="7" s="1"/>
  <c r="AA55" i="7" a="1"/>
  <c r="AA55" i="7" s="1"/>
  <c r="AB55" i="7" a="1"/>
  <c r="AB55" i="7" s="1"/>
  <c r="AC55" i="7" a="1"/>
  <c r="AC55" i="7" s="1"/>
  <c r="AI26" i="7" a="1"/>
  <c r="AI26" i="7" s="1"/>
  <c r="AK26" i="7" a="1"/>
  <c r="AK26" i="7" s="1"/>
  <c r="AJ26" i="7" a="1"/>
  <c r="AJ26" i="7" s="1"/>
  <c r="AI44" i="7" a="1"/>
  <c r="AI44" i="7" s="1"/>
  <c r="AK44" i="7" a="1"/>
  <c r="AK44" i="7" s="1"/>
  <c r="AJ44" i="7" a="1"/>
  <c r="AJ44" i="7" s="1"/>
  <c r="AJ69" i="7" a="1"/>
  <c r="AJ69" i="7" s="1"/>
  <c r="AK69" i="7" a="1"/>
  <c r="AK69" i="7" s="1"/>
  <c r="AI69" i="7" a="1"/>
  <c r="AI69" i="7" s="1"/>
  <c r="Y68" i="7" a="1"/>
  <c r="Y68" i="7" s="1"/>
  <c r="X68" i="7" a="1"/>
  <c r="X68" i="7" s="1"/>
  <c r="W68" i="7" a="1"/>
  <c r="W68" i="7" s="1"/>
  <c r="AC79" i="7" a="1"/>
  <c r="AC79" i="7" s="1"/>
  <c r="AA79" i="7" a="1"/>
  <c r="AA79" i="7" s="1"/>
  <c r="AB79" i="7" a="1"/>
  <c r="AB79" i="7" s="1"/>
  <c r="AB35" i="7" a="1"/>
  <c r="AB35" i="7" s="1"/>
  <c r="AA35" i="7" a="1"/>
  <c r="AA35" i="7" s="1"/>
  <c r="AC35" i="7" a="1"/>
  <c r="AC35" i="7" s="1"/>
  <c r="AB100" i="7" a="1"/>
  <c r="AB100" i="7" s="1"/>
  <c r="AA100" i="7" a="1"/>
  <c r="AA100" i="7" s="1"/>
  <c r="AC100" i="7" a="1"/>
  <c r="AC100" i="7" s="1"/>
  <c r="AD59" i="7"/>
  <c r="AJ9" i="7" a="1"/>
  <c r="AJ9" i="7" s="1"/>
  <c r="AI9" i="7" a="1"/>
  <c r="AI9" i="7" s="1"/>
  <c r="AK9" i="7" a="1"/>
  <c r="AK9" i="7" s="1"/>
  <c r="AD72" i="7"/>
  <c r="AK88" i="7" a="1"/>
  <c r="AK88" i="7" s="1"/>
  <c r="AI88" i="7" a="1"/>
  <c r="AI88" i="7" s="1"/>
  <c r="AJ88" i="7" a="1"/>
  <c r="AJ88" i="7" s="1"/>
  <c r="AJ100" i="7" a="1"/>
  <c r="AJ100" i="7" s="1"/>
  <c r="AI100" i="7" a="1"/>
  <c r="AI100" i="7" s="1"/>
  <c r="AK100" i="7" a="1"/>
  <c r="AK100" i="7" s="1"/>
  <c r="AB12" i="7" a="1"/>
  <c r="AB12" i="7" s="1"/>
  <c r="AA12" i="7" a="1"/>
  <c r="AA12" i="7" s="1"/>
  <c r="AC12" i="7" a="1"/>
  <c r="AC12" i="7" s="1"/>
  <c r="AA69" i="7" a="1"/>
  <c r="AA69" i="7" s="1"/>
  <c r="AC69" i="7" a="1"/>
  <c r="AC69" i="7" s="1"/>
  <c r="AB69" i="7" a="1"/>
  <c r="AB69" i="7" s="1"/>
  <c r="AJ59" i="7" a="1"/>
  <c r="AJ59" i="7" s="1"/>
  <c r="AK59" i="7" a="1"/>
  <c r="AK59" i="7" s="1"/>
  <c r="AI59" i="7" a="1"/>
  <c r="AI59" i="7" s="1"/>
  <c r="U6" i="7" a="1"/>
  <c r="U6" i="7" s="1"/>
  <c r="S6" i="7" a="1"/>
  <c r="S6" i="7" s="1"/>
  <c r="T6" i="7" a="1"/>
  <c r="T6" i="7" s="1"/>
  <c r="M63" i="7" a="1"/>
  <c r="M63" i="7" s="1"/>
  <c r="AH63" i="7" s="1"/>
  <c r="M91" i="7" a="1"/>
  <c r="M91" i="7" s="1"/>
  <c r="AH91" i="7" s="1"/>
  <c r="M28" i="7" a="1"/>
  <c r="M28" i="7" s="1"/>
  <c r="AH28" i="7" s="1"/>
  <c r="M77" i="7" a="1"/>
  <c r="M77" i="7" s="1"/>
  <c r="AH77" i="7" s="1"/>
  <c r="M6" i="7" a="1"/>
  <c r="M6" i="7" s="1"/>
  <c r="Z6" i="7"/>
  <c r="V6" i="7"/>
  <c r="A17" i="5"/>
  <c r="N16" i="5"/>
  <c r="M16" i="5"/>
  <c r="F16" i="5"/>
  <c r="I16" i="5"/>
  <c r="B16" i="5"/>
  <c r="E16" i="5"/>
  <c r="C16" i="5"/>
  <c r="H16" i="5"/>
  <c r="J16" i="5"/>
  <c r="K16" i="5"/>
  <c r="G16" i="5"/>
  <c r="D16" i="5"/>
  <c r="L16" i="5"/>
  <c r="AR46" i="7" l="1"/>
  <c r="AS19" i="7"/>
  <c r="AS58" i="7"/>
  <c r="AS65" i="7"/>
  <c r="AS27" i="7"/>
  <c r="AS31" i="7"/>
  <c r="AS51" i="7"/>
  <c r="AS66" i="7"/>
  <c r="AR29" i="7"/>
  <c r="AP12" i="7"/>
  <c r="AQ41" i="7"/>
  <c r="AQ71" i="7"/>
  <c r="AR43" i="7"/>
  <c r="AQ103" i="7"/>
  <c r="AR11" i="7"/>
  <c r="AP53" i="7"/>
  <c r="AQ35" i="7"/>
  <c r="AP24" i="7"/>
  <c r="AR54" i="7"/>
  <c r="AP104" i="7"/>
  <c r="AP8" i="7"/>
  <c r="AP85" i="7"/>
  <c r="AP99" i="7"/>
  <c r="AP86" i="7"/>
  <c r="AL92" i="7" a="1"/>
  <c r="AL92" i="7" s="1"/>
  <c r="AP92" i="7"/>
  <c r="AR62" i="7"/>
  <c r="AP30" i="7"/>
  <c r="AM48" i="7" a="1"/>
  <c r="AM48" i="7" s="1"/>
  <c r="AQ48" i="7"/>
  <c r="AP98" i="7"/>
  <c r="AP15" i="7"/>
  <c r="AM92" i="7" a="1"/>
  <c r="AM92" i="7" s="1"/>
  <c r="AQ92" i="7"/>
  <c r="AM96" i="7" a="1"/>
  <c r="AM96" i="7" s="1"/>
  <c r="AQ96" i="7"/>
  <c r="AP26" i="7"/>
  <c r="AQ47" i="7"/>
  <c r="AN96" i="7" a="1"/>
  <c r="AN96" i="7" s="1"/>
  <c r="AR96" i="7"/>
  <c r="AQ15" i="7"/>
  <c r="AL25" i="7" a="1"/>
  <c r="AL25" i="7" s="1"/>
  <c r="AP25" i="7"/>
  <c r="AR14" i="7"/>
  <c r="AN94" i="7" a="1"/>
  <c r="AN94" i="7" s="1"/>
  <c r="AR94" i="7"/>
  <c r="AN25" i="7" a="1"/>
  <c r="AN25" i="7" s="1"/>
  <c r="AR25" i="7"/>
  <c r="AR84" i="7"/>
  <c r="AR104" i="7"/>
  <c r="AQ104" i="7"/>
  <c r="AM54" i="7" a="1"/>
  <c r="AM54" i="7" s="1"/>
  <c r="AQ54" i="7"/>
  <c r="AM25" i="7" a="1"/>
  <c r="AM25" i="7" s="1"/>
  <c r="AQ25" i="7"/>
  <c r="AL94" i="7" a="1"/>
  <c r="AL94" i="7" s="1"/>
  <c r="AP94" i="7"/>
  <c r="AM83" i="7" a="1"/>
  <c r="AM83" i="7" s="1"/>
  <c r="AQ83" i="7"/>
  <c r="AN83" i="7" a="1"/>
  <c r="AN83" i="7" s="1"/>
  <c r="AR83" i="7"/>
  <c r="AP96" i="7"/>
  <c r="AL54" i="7" a="1"/>
  <c r="AL54" i="7" s="1"/>
  <c r="AP54" i="7"/>
  <c r="AP9" i="7"/>
  <c r="AR23" i="7"/>
  <c r="AN48" i="7" a="1"/>
  <c r="AN48" i="7" s="1"/>
  <c r="AR48" i="7"/>
  <c r="AL39" i="7" a="1"/>
  <c r="AL39" i="7" s="1"/>
  <c r="AO39" i="7" s="1"/>
  <c r="AP39" i="7"/>
  <c r="AR39" i="7"/>
  <c r="AR30" i="7"/>
  <c r="AD81" i="7"/>
  <c r="AG81" i="7" s="1" a="1"/>
  <c r="AG81" i="7" s="1"/>
  <c r="AN11" i="7" a="1"/>
  <c r="AN11" i="7" s="1"/>
  <c r="AK81" i="7" a="1"/>
  <c r="AK81" i="7" s="1"/>
  <c r="AI81" i="7" a="1"/>
  <c r="AI81" i="7" s="1"/>
  <c r="AJ68" i="7" a="1"/>
  <c r="AJ68" i="7" s="1"/>
  <c r="AF24" i="7" a="1"/>
  <c r="AF24" i="7" s="1"/>
  <c r="AF11" i="7" a="1"/>
  <c r="AF11" i="7" s="1"/>
  <c r="AK40" i="7" a="1"/>
  <c r="AK40" i="7" s="1"/>
  <c r="AF84" i="7" a="1"/>
  <c r="AF84" i="7" s="1"/>
  <c r="AC97" i="7" a="1"/>
  <c r="AC97" i="7" s="1"/>
  <c r="AO66" i="7"/>
  <c r="AJ40" i="7" a="1"/>
  <c r="AJ40" i="7" s="1"/>
  <c r="AO31" i="7"/>
  <c r="AE11" i="7" a="1"/>
  <c r="AE11" i="7" s="1"/>
  <c r="AM103" i="7" a="1"/>
  <c r="AM103" i="7" s="1"/>
  <c r="AN46" i="7" a="1"/>
  <c r="AN46" i="7" s="1"/>
  <c r="AC45" i="7" a="1"/>
  <c r="AC45" i="7" s="1"/>
  <c r="AN54" i="7" a="1"/>
  <c r="AN54" i="7" s="1"/>
  <c r="AM41" i="7" a="1"/>
  <c r="AM41" i="7" s="1"/>
  <c r="AO65" i="7"/>
  <c r="AI68" i="7" a="1"/>
  <c r="AI68" i="7" s="1"/>
  <c r="AO30" i="7"/>
  <c r="AO15" i="7"/>
  <c r="AO104" i="7"/>
  <c r="AM47" i="7" a="1"/>
  <c r="AM47" i="7" s="1"/>
  <c r="AE46" i="7" a="1"/>
  <c r="AE46" i="7" s="1"/>
  <c r="AF46" i="7" a="1"/>
  <c r="AF46" i="7" s="1"/>
  <c r="AN84" i="7" a="1"/>
  <c r="AN84" i="7" s="1"/>
  <c r="AN14" i="7" a="1"/>
  <c r="AN14" i="7" s="1"/>
  <c r="AM35" i="7" a="1"/>
  <c r="AM35" i="7" s="1"/>
  <c r="AN62" i="7" a="1"/>
  <c r="AN62" i="7" s="1"/>
  <c r="AA45" i="7" a="1"/>
  <c r="AA45" i="7" s="1"/>
  <c r="AL99" i="7" a="1"/>
  <c r="AL99" i="7" s="1"/>
  <c r="AN43" i="7" a="1"/>
  <c r="AN43" i="7" s="1"/>
  <c r="AC8" i="7" a="1"/>
  <c r="AC8" i="7" s="1"/>
  <c r="AC80" i="7" a="1"/>
  <c r="AC80" i="7" s="1"/>
  <c r="AB8" i="7" a="1"/>
  <c r="AB8" i="7" s="1"/>
  <c r="AN29" i="7" a="1"/>
  <c r="AN29" i="7" s="1"/>
  <c r="AC13" i="7" a="1"/>
  <c r="AC13" i="7" s="1"/>
  <c r="AE47" i="7" a="1"/>
  <c r="AE47" i="7" s="1"/>
  <c r="AM71" i="7" a="1"/>
  <c r="AM71" i="7" s="1"/>
  <c r="AG47" i="7" a="1"/>
  <c r="AG47" i="7" s="1"/>
  <c r="AG24" i="7" a="1"/>
  <c r="AG24" i="7" s="1"/>
  <c r="AL53" i="7" a="1"/>
  <c r="AL53" i="7" s="1"/>
  <c r="AK80" i="7" a="1"/>
  <c r="AK80" i="7" s="1"/>
  <c r="AL8" i="7" a="1"/>
  <c r="AL8" i="7" s="1"/>
  <c r="AA13" i="7" a="1"/>
  <c r="AA13" i="7" s="1"/>
  <c r="AI80" i="7" a="1"/>
  <c r="AI80" i="7" s="1"/>
  <c r="AF23" i="7" a="1"/>
  <c r="AF23" i="7" s="1"/>
  <c r="AM23" i="7" s="1" a="1"/>
  <c r="AM23" i="7" s="1"/>
  <c r="AE23" i="7" a="1"/>
  <c r="AE23" i="7" s="1"/>
  <c r="AL23" i="7" s="1" a="1"/>
  <c r="AL23" i="7" s="1"/>
  <c r="AL26" i="7" a="1"/>
  <c r="AL26" i="7" s="1"/>
  <c r="AB86" i="7" a="1"/>
  <c r="AB86" i="7" s="1"/>
  <c r="AN23" i="7" a="1"/>
  <c r="AN23" i="7" s="1"/>
  <c r="AC86" i="7" a="1"/>
  <c r="AC86" i="7" s="1"/>
  <c r="AL98" i="7" a="1"/>
  <c r="AL98" i="7" s="1"/>
  <c r="AC56" i="7" a="1"/>
  <c r="AC56" i="7" s="1"/>
  <c r="AA56" i="7" a="1"/>
  <c r="AA56" i="7" s="1"/>
  <c r="AA21" i="7" a="1"/>
  <c r="AA21" i="7" s="1"/>
  <c r="AF12" i="7" a="1"/>
  <c r="AF12" i="7" s="1"/>
  <c r="AM12" i="7" s="1" a="1"/>
  <c r="AM12" i="7" s="1"/>
  <c r="AC21" i="7" a="1"/>
  <c r="AC21" i="7" s="1"/>
  <c r="AC33" i="7" a="1"/>
  <c r="AC33" i="7" s="1"/>
  <c r="AG12" i="7" a="1"/>
  <c r="AG12" i="7" s="1"/>
  <c r="AN12" i="7" s="1" a="1"/>
  <c r="AN12" i="7" s="1"/>
  <c r="AL85" i="7" a="1"/>
  <c r="AL85" i="7" s="1"/>
  <c r="AL24" i="7" a="1"/>
  <c r="AL24" i="7" s="1"/>
  <c r="AA33" i="7" a="1"/>
  <c r="AA33" i="7" s="1"/>
  <c r="AD93" i="7"/>
  <c r="AE93" i="7" s="1" a="1"/>
  <c r="AE93" i="7" s="1"/>
  <c r="AL12" i="7" a="1"/>
  <c r="AL12" i="7" s="1"/>
  <c r="AC87" i="7" a="1"/>
  <c r="AC87" i="7" s="1"/>
  <c r="AL86" i="7" a="1"/>
  <c r="AL86" i="7" s="1"/>
  <c r="AG71" i="7" a="1"/>
  <c r="AG71" i="7" s="1"/>
  <c r="AN71" i="7" s="1" a="1"/>
  <c r="AN71" i="7" s="1"/>
  <c r="AF9" i="7" a="1"/>
  <c r="AF9" i="7" s="1"/>
  <c r="AG35" i="7" a="1"/>
  <c r="AG35" i="7" s="1"/>
  <c r="AN35" i="7" s="1" a="1"/>
  <c r="AN35" i="7" s="1"/>
  <c r="AF87" i="7" a="1"/>
  <c r="AF87" i="7" s="1"/>
  <c r="AG85" i="7" a="1"/>
  <c r="AG85" i="7" s="1"/>
  <c r="AE35" i="7" a="1"/>
  <c r="AE35" i="7" s="1"/>
  <c r="AL35" i="7" s="1" a="1"/>
  <c r="AL35" i="7" s="1"/>
  <c r="AK20" i="7" a="1"/>
  <c r="AK20" i="7" s="1"/>
  <c r="AD20" i="7"/>
  <c r="AE20" i="7" s="1" a="1"/>
  <c r="AE20" i="7" s="1"/>
  <c r="AL20" i="7" s="1" a="1"/>
  <c r="AL20" i="7" s="1"/>
  <c r="AB87" i="7" a="1"/>
  <c r="AB87" i="7" s="1"/>
  <c r="AJ20" i="7" a="1"/>
  <c r="AJ20" i="7" s="1"/>
  <c r="AF85" i="7" a="1"/>
  <c r="AF85" i="7" s="1"/>
  <c r="AL9" i="7" a="1"/>
  <c r="AL9" i="7" s="1"/>
  <c r="AE103" i="7" a="1"/>
  <c r="AE103" i="7" s="1"/>
  <c r="AL103" i="7" s="1" a="1"/>
  <c r="AL103" i="7" s="1"/>
  <c r="AG86" i="7" a="1"/>
  <c r="AG86" i="7" s="1"/>
  <c r="AF99" i="7" a="1"/>
  <c r="AF99" i="7" s="1"/>
  <c r="AM99" i="7" s="1" a="1"/>
  <c r="AM99" i="7" s="1"/>
  <c r="AF86" i="7" a="1"/>
  <c r="AF86" i="7" s="1"/>
  <c r="AE62" i="7" a="1"/>
  <c r="AE62" i="7" s="1"/>
  <c r="AL62" i="7" s="1" a="1"/>
  <c r="AL62" i="7" s="1"/>
  <c r="AA97" i="7" a="1"/>
  <c r="AA97" i="7" s="1"/>
  <c r="AF43" i="7" a="1"/>
  <c r="AF43" i="7" s="1"/>
  <c r="AI87" i="7" a="1"/>
  <c r="AI87" i="7" s="1"/>
  <c r="AG9" i="7" a="1"/>
  <c r="AG9" i="7" s="1"/>
  <c r="AD68" i="7"/>
  <c r="AG68" i="7" s="1" a="1"/>
  <c r="AG68" i="7" s="1"/>
  <c r="AN68" i="7" s="1" a="1"/>
  <c r="AN68" i="7" s="1"/>
  <c r="AG99" i="7" a="1"/>
  <c r="AG99" i="7" s="1"/>
  <c r="AN99" i="7" s="1" a="1"/>
  <c r="AN99" i="7" s="1"/>
  <c r="AD40" i="7"/>
  <c r="AF40" i="7" s="1" a="1"/>
  <c r="AF40" i="7" s="1"/>
  <c r="AE43" i="7" a="1"/>
  <c r="AE43" i="7" s="1"/>
  <c r="AG53" i="7" a="1"/>
  <c r="AG53" i="7" s="1"/>
  <c r="AN53" i="7" s="1" a="1"/>
  <c r="AN53" i="7" s="1"/>
  <c r="AF53" i="7" a="1"/>
  <c r="AF53" i="7" s="1"/>
  <c r="AM53" i="7" s="1" a="1"/>
  <c r="AM53" i="7" s="1"/>
  <c r="AD82" i="7"/>
  <c r="AG82" i="7" s="1" a="1"/>
  <c r="AG82" i="7" s="1"/>
  <c r="AE87" i="7" a="1"/>
  <c r="AE87" i="7" s="1"/>
  <c r="AA80" i="7" a="1"/>
  <c r="AA80" i="7" s="1"/>
  <c r="AE84" i="7" a="1"/>
  <c r="AE84" i="7" s="1"/>
  <c r="AL84" i="7" s="1" a="1"/>
  <c r="AL84" i="7" s="1"/>
  <c r="AF62" i="7" a="1"/>
  <c r="AF62" i="7" s="1"/>
  <c r="AM62" i="7" s="1" a="1"/>
  <c r="AM62" i="7" s="1"/>
  <c r="AF26" i="7" a="1"/>
  <c r="AF26" i="7" s="1"/>
  <c r="AM26" i="7" s="1" a="1"/>
  <c r="AM26" i="7" s="1"/>
  <c r="AD80" i="7"/>
  <c r="AD57" i="7"/>
  <c r="AG57" i="7" s="1" a="1"/>
  <c r="AG57" i="7" s="1"/>
  <c r="AE71" i="7" a="1"/>
  <c r="AE71" i="7" s="1"/>
  <c r="AL71" i="7" s="1" a="1"/>
  <c r="AL71" i="7" s="1"/>
  <c r="AE29" i="7" a="1"/>
  <c r="AE29" i="7" s="1"/>
  <c r="AF29" i="7" a="1"/>
  <c r="AF29" i="7" s="1"/>
  <c r="AE41" i="7" a="1"/>
  <c r="AE41" i="7" s="1"/>
  <c r="AG98" i="7" a="1"/>
  <c r="AG98" i="7" s="1"/>
  <c r="AN98" i="7" s="1" a="1"/>
  <c r="AN98" i="7" s="1"/>
  <c r="AF98" i="7" a="1"/>
  <c r="AF98" i="7" s="1"/>
  <c r="AM98" i="7" s="1" a="1"/>
  <c r="AM98" i="7" s="1"/>
  <c r="AG41" i="7" a="1"/>
  <c r="AG41" i="7" s="1"/>
  <c r="AE14" i="7" a="1"/>
  <c r="AE14" i="7" s="1"/>
  <c r="AF8" i="7" a="1"/>
  <c r="AF8" i="7" s="1"/>
  <c r="AG8" i="7" a="1"/>
  <c r="AG8" i="7" s="1"/>
  <c r="AK87" i="7" a="1"/>
  <c r="AK87" i="7" s="1"/>
  <c r="AG103" i="7" a="1"/>
  <c r="AG103" i="7" s="1"/>
  <c r="AN103" i="7" s="1" a="1"/>
  <c r="AN103" i="7" s="1"/>
  <c r="AF14" i="7" a="1"/>
  <c r="AF14" i="7" s="1"/>
  <c r="AG45" i="7" a="1"/>
  <c r="AG45" i="7" s="1"/>
  <c r="AG26" i="7" a="1"/>
  <c r="AG26" i="7" s="1"/>
  <c r="AN26" i="7" s="1" a="1"/>
  <c r="AN26" i="7" s="1"/>
  <c r="AD18" i="7"/>
  <c r="AG18" i="7" s="1" a="1"/>
  <c r="AG18" i="7" s="1"/>
  <c r="AF45" i="7" a="1"/>
  <c r="AF45" i="7" s="1"/>
  <c r="AM45" i="7" s="1" a="1"/>
  <c r="AM45" i="7" s="1"/>
  <c r="AE55" i="7" a="1"/>
  <c r="AE55" i="7" s="1"/>
  <c r="AL55" i="7" s="1" a="1"/>
  <c r="AL55" i="7" s="1"/>
  <c r="AF55" i="7" a="1"/>
  <c r="AF55" i="7" s="1"/>
  <c r="AM55" i="7" s="1" a="1"/>
  <c r="AM55" i="7" s="1"/>
  <c r="AG55" i="7" a="1"/>
  <c r="AG55" i="7" s="1"/>
  <c r="AN55" i="7" s="1" a="1"/>
  <c r="AN55" i="7" s="1"/>
  <c r="AG102" i="7" a="1"/>
  <c r="AG102" i="7" s="1"/>
  <c r="AE102" i="7" a="1"/>
  <c r="AE102" i="7" s="1"/>
  <c r="AF102" i="7" a="1"/>
  <c r="AF102" i="7" s="1"/>
  <c r="AG50" i="7" a="1"/>
  <c r="AG50" i="7" s="1"/>
  <c r="AN50" i="7" s="1" a="1"/>
  <c r="AN50" i="7" s="1"/>
  <c r="AF50" i="7" a="1"/>
  <c r="AF50" i="7" s="1"/>
  <c r="AE50" i="7" a="1"/>
  <c r="AE50" i="7" s="1"/>
  <c r="AL50" i="7" s="1" a="1"/>
  <c r="AL50" i="7" s="1"/>
  <c r="AC74" i="7" a="1"/>
  <c r="AC74" i="7" s="1"/>
  <c r="AA74" i="7" a="1"/>
  <c r="AA74" i="7" s="1"/>
  <c r="AB74" i="7" a="1"/>
  <c r="AB74" i="7" s="1"/>
  <c r="AF100" i="7" a="1"/>
  <c r="AF100" i="7" s="1"/>
  <c r="AM100" i="7" s="1" a="1"/>
  <c r="AM100" i="7" s="1"/>
  <c r="AG100" i="7" a="1"/>
  <c r="AG100" i="7" s="1"/>
  <c r="AN100" i="7" s="1" a="1"/>
  <c r="AN100" i="7" s="1"/>
  <c r="AE100" i="7" a="1"/>
  <c r="AE100" i="7" s="1"/>
  <c r="AL100" i="7" s="1" a="1"/>
  <c r="AL100" i="7" s="1"/>
  <c r="AF56" i="7" a="1"/>
  <c r="AF56" i="7" s="1"/>
  <c r="AM56" i="7" s="1" a="1"/>
  <c r="AM56" i="7" s="1"/>
  <c r="AE56" i="7" a="1"/>
  <c r="AE56" i="7" s="1"/>
  <c r="AG56" i="7" a="1"/>
  <c r="AG56" i="7" s="1"/>
  <c r="AE79" i="7" a="1"/>
  <c r="AE79" i="7" s="1"/>
  <c r="AL79" i="7" s="1" a="1"/>
  <c r="AL79" i="7" s="1"/>
  <c r="AF79" i="7" a="1"/>
  <c r="AF79" i="7" s="1"/>
  <c r="AM79" i="7" s="1" a="1"/>
  <c r="AM79" i="7" s="1"/>
  <c r="AG79" i="7" a="1"/>
  <c r="AG79" i="7" s="1"/>
  <c r="AN79" i="7" s="1" a="1"/>
  <c r="AN79" i="7" s="1"/>
  <c r="AF59" i="7" a="1"/>
  <c r="AF59" i="7" s="1"/>
  <c r="AE59" i="7" a="1"/>
  <c r="AE59" i="7" s="1"/>
  <c r="AG59" i="7" a="1"/>
  <c r="AG59" i="7" s="1"/>
  <c r="AF36" i="7" a="1"/>
  <c r="AF36" i="7" s="1"/>
  <c r="AM36" i="7" s="1" a="1"/>
  <c r="AM36" i="7" s="1"/>
  <c r="AE36" i="7" a="1"/>
  <c r="AE36" i="7" s="1"/>
  <c r="AL36" i="7" s="1" a="1"/>
  <c r="AL36" i="7" s="1"/>
  <c r="AG36" i="7" a="1"/>
  <c r="AG36" i="7" s="1"/>
  <c r="AI90" i="7" a="1"/>
  <c r="AI90" i="7" s="1"/>
  <c r="AJ90" i="7" a="1"/>
  <c r="AJ90" i="7" s="1"/>
  <c r="AK90" i="7" a="1"/>
  <c r="AK90" i="7" s="1"/>
  <c r="AG16" i="7" a="1"/>
  <c r="AG16" i="7" s="1"/>
  <c r="AN16" i="7" s="1" a="1"/>
  <c r="AN16" i="7" s="1"/>
  <c r="AF16" i="7" a="1"/>
  <c r="AF16" i="7" s="1"/>
  <c r="AM16" i="7" s="1" a="1"/>
  <c r="AM16" i="7" s="1"/>
  <c r="AE16" i="7" a="1"/>
  <c r="AE16" i="7" s="1"/>
  <c r="AL16" i="7" s="1" a="1"/>
  <c r="AL16" i="7" s="1"/>
  <c r="AD90" i="7"/>
  <c r="AK18" i="7" a="1"/>
  <c r="AK18" i="7" s="1"/>
  <c r="AI18" i="7" a="1"/>
  <c r="AI18" i="7" s="1"/>
  <c r="AJ18" i="7" a="1"/>
  <c r="AJ18" i="7" s="1"/>
  <c r="AI74" i="7" a="1"/>
  <c r="AI74" i="7" s="1"/>
  <c r="AJ74" i="7" a="1"/>
  <c r="AJ74" i="7" s="1"/>
  <c r="AK74" i="7" a="1"/>
  <c r="AK74" i="7" s="1"/>
  <c r="AF76" i="7" a="1"/>
  <c r="AF76" i="7" s="1"/>
  <c r="AM76" i="7" s="1" a="1"/>
  <c r="AM76" i="7" s="1"/>
  <c r="AG76" i="7" a="1"/>
  <c r="AG76" i="7" s="1"/>
  <c r="AN76" i="7" s="1" a="1"/>
  <c r="AN76" i="7" s="1"/>
  <c r="AE76" i="7" a="1"/>
  <c r="AE76" i="7" s="1"/>
  <c r="AL76" i="7" s="1" a="1"/>
  <c r="AL76" i="7" s="1"/>
  <c r="AD74" i="7"/>
  <c r="AD73" i="7"/>
  <c r="AK82" i="7" a="1"/>
  <c r="AK82" i="7" s="1"/>
  <c r="AI82" i="7" a="1"/>
  <c r="AI82" i="7" s="1"/>
  <c r="AJ82" i="7" a="1"/>
  <c r="AJ82" i="7" s="1"/>
  <c r="AJ42" i="7" a="1"/>
  <c r="AJ42" i="7" s="1"/>
  <c r="AK42" i="7" a="1"/>
  <c r="AK42" i="7" s="1"/>
  <c r="AI42" i="7" a="1"/>
  <c r="AI42" i="7" s="1"/>
  <c r="AA57" i="7" a="1"/>
  <c r="AA57" i="7" s="1"/>
  <c r="AB57" i="7" a="1"/>
  <c r="AB57" i="7" s="1"/>
  <c r="AC57" i="7" a="1"/>
  <c r="AC57" i="7" s="1"/>
  <c r="AD105" i="7"/>
  <c r="AA42" i="7" a="1"/>
  <c r="AA42" i="7" s="1"/>
  <c r="AC42" i="7" a="1"/>
  <c r="AC42" i="7" s="1"/>
  <c r="AB42" i="7" a="1"/>
  <c r="AB42" i="7" s="1"/>
  <c r="AD42" i="7"/>
  <c r="AF69" i="7" a="1"/>
  <c r="AF69" i="7" s="1"/>
  <c r="AG69" i="7" a="1"/>
  <c r="AG69" i="7" s="1"/>
  <c r="AN69" i="7" s="1" a="1"/>
  <c r="AN69" i="7" s="1"/>
  <c r="AE69" i="7" a="1"/>
  <c r="AE69" i="7" s="1"/>
  <c r="AL69" i="7" s="1" a="1"/>
  <c r="AL69" i="7" s="1"/>
  <c r="AD70" i="7"/>
  <c r="AG32" i="7" a="1"/>
  <c r="AG32" i="7" s="1"/>
  <c r="AN32" i="7" s="1" a="1"/>
  <c r="AN32" i="7" s="1"/>
  <c r="AF32" i="7" a="1"/>
  <c r="AF32" i="7" s="1"/>
  <c r="AM32" i="7" s="1" a="1"/>
  <c r="AM32" i="7" s="1"/>
  <c r="AE32" i="7" a="1"/>
  <c r="AE32" i="7" s="1"/>
  <c r="AL32" i="7" s="1" a="1"/>
  <c r="AL32" i="7" s="1"/>
  <c r="AD63" i="7"/>
  <c r="AF21" i="7" a="1"/>
  <c r="AF21" i="7" s="1"/>
  <c r="AM21" i="7" s="1" a="1"/>
  <c r="AM21" i="7" s="1"/>
  <c r="AE21" i="7" a="1"/>
  <c r="AE21" i="7" s="1"/>
  <c r="AG21" i="7" a="1"/>
  <c r="AG21" i="7" s="1"/>
  <c r="AA90" i="7" a="1"/>
  <c r="AA90" i="7" s="1"/>
  <c r="AC90" i="7" a="1"/>
  <c r="AC90" i="7" s="1"/>
  <c r="AB90" i="7" a="1"/>
  <c r="AB90" i="7" s="1"/>
  <c r="AD77" i="7"/>
  <c r="AI91" i="7" a="1"/>
  <c r="AI91" i="7" s="1"/>
  <c r="AK91" i="7" a="1"/>
  <c r="AK91" i="7" s="1"/>
  <c r="AJ91" i="7" a="1"/>
  <c r="AJ91" i="7" s="1"/>
  <c r="AK70" i="7" a="1"/>
  <c r="AK70" i="7" s="1"/>
  <c r="AI70" i="7" a="1"/>
  <c r="AI70" i="7" s="1"/>
  <c r="AJ70" i="7" a="1"/>
  <c r="AJ70" i="7" s="1"/>
  <c r="AE33" i="7" a="1"/>
  <c r="AE33" i="7" s="1"/>
  <c r="AG33" i="7" a="1"/>
  <c r="AG33" i="7" s="1"/>
  <c r="AF33" i="7" a="1"/>
  <c r="AF33" i="7" s="1"/>
  <c r="AM33" i="7" s="1" a="1"/>
  <c r="AM33" i="7" s="1"/>
  <c r="AE44" i="7" a="1"/>
  <c r="AE44" i="7" s="1"/>
  <c r="AF44" i="7" a="1"/>
  <c r="AF44" i="7" s="1"/>
  <c r="AG44" i="7" a="1"/>
  <c r="AG44" i="7" s="1"/>
  <c r="AG97" i="7" a="1"/>
  <c r="AG97" i="7" s="1"/>
  <c r="AF97" i="7" a="1"/>
  <c r="AF97" i="7" s="1"/>
  <c r="AM97" i="7" s="1" a="1"/>
  <c r="AM97" i="7" s="1"/>
  <c r="AE97" i="7" a="1"/>
  <c r="AE97" i="7" s="1"/>
  <c r="AG38" i="7" a="1"/>
  <c r="AG38" i="7" s="1"/>
  <c r="AN38" i="7" s="1" a="1"/>
  <c r="AN38" i="7" s="1"/>
  <c r="AF38" i="7" a="1"/>
  <c r="AF38" i="7" s="1"/>
  <c r="AM38" i="7" s="1" a="1"/>
  <c r="AM38" i="7" s="1"/>
  <c r="AE38" i="7" a="1"/>
  <c r="AE38" i="7" s="1"/>
  <c r="AL38" i="7" s="1" a="1"/>
  <c r="AL38" i="7" s="1"/>
  <c r="AC77" i="7" a="1"/>
  <c r="AC77" i="7" s="1"/>
  <c r="AA77" i="7" a="1"/>
  <c r="AA77" i="7" s="1"/>
  <c r="AB77" i="7" a="1"/>
  <c r="AB77" i="7" s="1"/>
  <c r="AI105" i="7" a="1"/>
  <c r="AI105" i="7" s="1"/>
  <c r="AJ105" i="7" a="1"/>
  <c r="AJ105" i="7" s="1"/>
  <c r="AK105" i="7" a="1"/>
  <c r="AK105" i="7" s="1"/>
  <c r="AG75" i="7" a="1"/>
  <c r="AG75" i="7" s="1"/>
  <c r="AF75" i="7" a="1"/>
  <c r="AF75" i="7" s="1"/>
  <c r="AE75" i="7" a="1"/>
  <c r="AE75" i="7" s="1"/>
  <c r="AC105" i="7" a="1"/>
  <c r="AC105" i="7" s="1"/>
  <c r="AB105" i="7" a="1"/>
  <c r="AB105" i="7" s="1"/>
  <c r="AA105" i="7" a="1"/>
  <c r="AA105" i="7" s="1"/>
  <c r="AK73" i="7" a="1"/>
  <c r="AK73" i="7" s="1"/>
  <c r="AI73" i="7" a="1"/>
  <c r="AI73" i="7" s="1"/>
  <c r="AJ73" i="7" a="1"/>
  <c r="AJ73" i="7" s="1"/>
  <c r="AE60" i="7" a="1"/>
  <c r="AE60" i="7" s="1"/>
  <c r="AL60" i="7" s="1" a="1"/>
  <c r="AL60" i="7" s="1"/>
  <c r="AG60" i="7" a="1"/>
  <c r="AG60" i="7" s="1"/>
  <c r="AN60" i="7" s="1" a="1"/>
  <c r="AN60" i="7" s="1"/>
  <c r="AF60" i="7" a="1"/>
  <c r="AF60" i="7" s="1"/>
  <c r="AJ63" i="7" a="1"/>
  <c r="AJ63" i="7" s="1"/>
  <c r="AI63" i="7" a="1"/>
  <c r="AI63" i="7" s="1"/>
  <c r="AK63" i="7" a="1"/>
  <c r="AK63" i="7" s="1"/>
  <c r="AE52" i="7" a="1"/>
  <c r="AE52" i="7" s="1"/>
  <c r="AG52" i="7" a="1"/>
  <c r="AG52" i="7" s="1"/>
  <c r="AF52" i="7" a="1"/>
  <c r="AF52" i="7" s="1"/>
  <c r="AI77" i="7" a="1"/>
  <c r="AI77" i="7" s="1"/>
  <c r="AJ77" i="7" a="1"/>
  <c r="AJ77" i="7" s="1"/>
  <c r="AK77" i="7" a="1"/>
  <c r="AK77" i="7" s="1"/>
  <c r="AF72" i="7" a="1"/>
  <c r="AF72" i="7" s="1"/>
  <c r="AM72" i="7" s="1" a="1"/>
  <c r="AM72" i="7" s="1"/>
  <c r="AG72" i="7" a="1"/>
  <c r="AG72" i="7" s="1"/>
  <c r="AN72" i="7" s="1" a="1"/>
  <c r="AN72" i="7" s="1"/>
  <c r="AE72" i="7" a="1"/>
  <c r="AE72" i="7" s="1"/>
  <c r="AL72" i="7" s="1" a="1"/>
  <c r="AL72" i="7" s="1"/>
  <c r="AF34" i="7" a="1"/>
  <c r="AF34" i="7" s="1"/>
  <c r="AM34" i="7" s="1" a="1"/>
  <c r="AM34" i="7" s="1"/>
  <c r="AE34" i="7" a="1"/>
  <c r="AE34" i="7" s="1"/>
  <c r="AL34" i="7" s="1" a="1"/>
  <c r="AL34" i="7" s="1"/>
  <c r="AG34" i="7" a="1"/>
  <c r="AG34" i="7" s="1"/>
  <c r="AD91" i="7"/>
  <c r="AJ28" i="7" a="1"/>
  <c r="AJ28" i="7" s="1"/>
  <c r="AK28" i="7" a="1"/>
  <c r="AK28" i="7" s="1"/>
  <c r="AI28" i="7" a="1"/>
  <c r="AI28" i="7" s="1"/>
  <c r="AD28" i="7"/>
  <c r="AF10" i="7" a="1"/>
  <c r="AF10" i="7" s="1"/>
  <c r="AM10" i="7" s="1" a="1"/>
  <c r="AM10" i="7" s="1"/>
  <c r="AE10" i="7" a="1"/>
  <c r="AE10" i="7" s="1"/>
  <c r="AL10" i="7" s="1" a="1"/>
  <c r="AL10" i="7" s="1"/>
  <c r="AG10" i="7" a="1"/>
  <c r="AG10" i="7" s="1"/>
  <c r="AN10" i="7" s="1" a="1"/>
  <c r="AN10" i="7" s="1"/>
  <c r="AE13" i="7" a="1"/>
  <c r="AE13" i="7" s="1"/>
  <c r="AG13" i="7" a="1"/>
  <c r="AG13" i="7" s="1"/>
  <c r="AF13" i="7" a="1"/>
  <c r="AF13" i="7" s="1"/>
  <c r="AM13" i="7" s="1" a="1"/>
  <c r="AM13" i="7" s="1"/>
  <c r="AF88" i="7" a="1"/>
  <c r="AF88" i="7" s="1"/>
  <c r="AM88" i="7" s="1" a="1"/>
  <c r="AM88" i="7" s="1"/>
  <c r="AE88" i="7" a="1"/>
  <c r="AE88" i="7" s="1"/>
  <c r="AL88" i="7" s="1" a="1"/>
  <c r="AL88" i="7" s="1"/>
  <c r="AG88" i="7" a="1"/>
  <c r="AG88" i="7" s="1"/>
  <c r="AN88" i="7" s="1" a="1"/>
  <c r="AN88" i="7" s="1"/>
  <c r="AK93" i="7" a="1"/>
  <c r="AK93" i="7" s="1"/>
  <c r="AI93" i="7" a="1"/>
  <c r="AI93" i="7" s="1"/>
  <c r="AJ93" i="7" a="1"/>
  <c r="AJ93" i="7" s="1"/>
  <c r="AK57" i="7" a="1"/>
  <c r="AK57" i="7" s="1"/>
  <c r="AJ57" i="7" a="1"/>
  <c r="AJ57" i="7" s="1"/>
  <c r="AI57" i="7" a="1"/>
  <c r="AI57" i="7" s="1"/>
  <c r="AA6" i="7" a="1"/>
  <c r="AA6" i="7" s="1"/>
  <c r="AC6" i="7" a="1"/>
  <c r="AC6" i="7" s="1"/>
  <c r="AB6" i="7" a="1"/>
  <c r="AB6" i="7" s="1"/>
  <c r="W6" i="7" a="1"/>
  <c r="W6" i="7" s="1"/>
  <c r="X6" i="7" a="1"/>
  <c r="X6" i="7" s="1"/>
  <c r="Y6" i="7" a="1"/>
  <c r="Y6" i="7" s="1"/>
  <c r="AD6" i="7"/>
  <c r="AH6" i="7"/>
  <c r="N17" i="5"/>
  <c r="B17" i="5"/>
  <c r="G17" i="5"/>
  <c r="F17" i="5"/>
  <c r="D17" i="5"/>
  <c r="L17" i="5"/>
  <c r="A18" i="5"/>
  <c r="I17" i="5"/>
  <c r="J17" i="5"/>
  <c r="E17" i="5"/>
  <c r="H17" i="5"/>
  <c r="C17" i="5"/>
  <c r="K17" i="5"/>
  <c r="M17" i="5"/>
  <c r="AS92" i="7" l="1"/>
  <c r="AQ40" i="7"/>
  <c r="AS83" i="7"/>
  <c r="AP87" i="7"/>
  <c r="AS39" i="7"/>
  <c r="AS48" i="7"/>
  <c r="AS30" i="7"/>
  <c r="AS54" i="7"/>
  <c r="AS104" i="7"/>
  <c r="AS94" i="7"/>
  <c r="AO96" i="7"/>
  <c r="AS15" i="7"/>
  <c r="AS25" i="7"/>
  <c r="AS96" i="7"/>
  <c r="AO94" i="7"/>
  <c r="AQ86" i="7"/>
  <c r="AP79" i="7"/>
  <c r="AO83" i="7"/>
  <c r="AO48" i="7"/>
  <c r="AR81" i="7"/>
  <c r="AR18" i="7"/>
  <c r="AP71" i="7"/>
  <c r="AQ62" i="7"/>
  <c r="AR86" i="7"/>
  <c r="AQ45" i="7"/>
  <c r="AQ76" i="7"/>
  <c r="AR45" i="7"/>
  <c r="AQ38" i="7"/>
  <c r="AQ13" i="7"/>
  <c r="AR32" i="7"/>
  <c r="AR69" i="7"/>
  <c r="AR103" i="7"/>
  <c r="AP10" i="7"/>
  <c r="AP38" i="7"/>
  <c r="AQ36" i="7"/>
  <c r="AR87" i="7"/>
  <c r="AP93" i="7"/>
  <c r="AQ79" i="7"/>
  <c r="AO25" i="7"/>
  <c r="AO92" i="7"/>
  <c r="AP103" i="7"/>
  <c r="AP84" i="7"/>
  <c r="AP76" i="7"/>
  <c r="AQ33" i="7"/>
  <c r="AR53" i="7"/>
  <c r="AR82" i="7"/>
  <c r="AR100" i="7"/>
  <c r="AR16" i="7"/>
  <c r="AQ21" i="7"/>
  <c r="AR33" i="7"/>
  <c r="AR60" i="7"/>
  <c r="AR72" i="7"/>
  <c r="AN47" i="7" a="1"/>
  <c r="AN47" i="7" s="1"/>
  <c r="AR47" i="7"/>
  <c r="AR10" i="7"/>
  <c r="AM85" i="7" a="1"/>
  <c r="AM85" i="7" s="1"/>
  <c r="AQ85" i="7"/>
  <c r="AR21" i="7"/>
  <c r="AL47" i="7" a="1"/>
  <c r="AL47" i="7" s="1"/>
  <c r="AP47" i="7"/>
  <c r="AM11" i="7" a="1"/>
  <c r="AM11" i="7" s="1"/>
  <c r="AQ11" i="7"/>
  <c r="AR26" i="7"/>
  <c r="AR98" i="7"/>
  <c r="AQ56" i="7"/>
  <c r="AM60" i="7" a="1"/>
  <c r="AM60" i="7" s="1"/>
  <c r="AO60" i="7" s="1"/>
  <c r="AQ60" i="7"/>
  <c r="AM75" i="7" a="1"/>
  <c r="AM75" i="7" s="1"/>
  <c r="AQ75" i="7"/>
  <c r="AN24" i="7" a="1"/>
  <c r="AN24" i="7" s="1"/>
  <c r="AR24" i="7"/>
  <c r="AM84" i="7" a="1"/>
  <c r="AM84" i="7" s="1"/>
  <c r="AO84" i="7" s="1"/>
  <c r="AQ84" i="7"/>
  <c r="AM52" i="7" a="1"/>
  <c r="AM52" i="7" s="1"/>
  <c r="AQ52" i="7"/>
  <c r="AN52" i="7" a="1"/>
  <c r="AN52" i="7" s="1"/>
  <c r="AR52" i="7"/>
  <c r="AR13" i="7"/>
  <c r="AM24" i="7" a="1"/>
  <c r="AM24" i="7" s="1"/>
  <c r="AQ24" i="7"/>
  <c r="AQ100" i="7"/>
  <c r="AQ88" i="7"/>
  <c r="AQ32" i="7"/>
  <c r="AP100" i="7"/>
  <c r="AL52" i="7" a="1"/>
  <c r="AL52" i="7" s="1"/>
  <c r="AP52" i="7"/>
  <c r="AQ87" i="7"/>
  <c r="AP21" i="7"/>
  <c r="AQ10" i="7"/>
  <c r="AP23" i="7"/>
  <c r="AP69" i="7"/>
  <c r="AM69" i="7" a="1"/>
  <c r="AM69" i="7" s="1"/>
  <c r="AO69" i="7" s="1"/>
  <c r="AQ69" i="7"/>
  <c r="AR97" i="7"/>
  <c r="AQ8" i="7"/>
  <c r="AN41" i="7" a="1"/>
  <c r="AN41" i="7" s="1"/>
  <c r="AR41" i="7"/>
  <c r="AM59" i="7" a="1"/>
  <c r="AM59" i="7" s="1"/>
  <c r="AQ59" i="7"/>
  <c r="AE81" i="7" a="1"/>
  <c r="AE81" i="7" s="1"/>
  <c r="AM14" i="7" a="1"/>
  <c r="AM14" i="7" s="1"/>
  <c r="AQ14" i="7"/>
  <c r="AP56" i="7"/>
  <c r="AQ97" i="7"/>
  <c r="AF81" i="7" a="1"/>
  <c r="AF81" i="7" s="1"/>
  <c r="AR56" i="7"/>
  <c r="AP88" i="7"/>
  <c r="AR71" i="7"/>
  <c r="AP20" i="7"/>
  <c r="AP34" i="7"/>
  <c r="AL59" i="7" a="1"/>
  <c r="AL59" i="7" s="1"/>
  <c r="AP59" i="7"/>
  <c r="AN75" i="7" a="1"/>
  <c r="AN75" i="7" s="1"/>
  <c r="AR75" i="7"/>
  <c r="AR57" i="7"/>
  <c r="AR88" i="7"/>
  <c r="AR12" i="7"/>
  <c r="AR8" i="7"/>
  <c r="AO54" i="7"/>
  <c r="AQ98" i="7"/>
  <c r="AP62" i="7"/>
  <c r="AP72" i="7"/>
  <c r="AP50" i="7"/>
  <c r="AL43" i="7" a="1"/>
  <c r="AL43" i="7" s="1"/>
  <c r="AP43" i="7"/>
  <c r="AN85" i="7" a="1"/>
  <c r="AN85" i="7" s="1"/>
  <c r="AR85" i="7"/>
  <c r="AP60" i="7"/>
  <c r="AR55" i="7"/>
  <c r="AP32" i="7"/>
  <c r="AR35" i="7"/>
  <c r="AR50" i="7"/>
  <c r="AL45" i="7" a="1"/>
  <c r="AL45" i="7" s="1"/>
  <c r="AP45" i="7"/>
  <c r="AR68" i="7"/>
  <c r="AM9" i="7" a="1"/>
  <c r="AM9" i="7" s="1"/>
  <c r="AQ9" i="7"/>
  <c r="AR38" i="7"/>
  <c r="AL11" i="7" a="1"/>
  <c r="AL11" i="7" s="1"/>
  <c r="AP11" i="7"/>
  <c r="AP55" i="7"/>
  <c r="AQ55" i="7"/>
  <c r="AN36" i="7" a="1"/>
  <c r="AN36" i="7" s="1"/>
  <c r="AO36" i="7" s="1"/>
  <c r="AR36" i="7"/>
  <c r="AR99" i="7"/>
  <c r="AL14" i="7" a="1"/>
  <c r="AL14" i="7" s="1"/>
  <c r="AP14" i="7"/>
  <c r="AM44" i="7" a="1"/>
  <c r="AM44" i="7" s="1"/>
  <c r="AQ44" i="7"/>
  <c r="AL44" i="7" a="1"/>
  <c r="AL44" i="7" s="1"/>
  <c r="AP44" i="7"/>
  <c r="AQ99" i="7"/>
  <c r="AQ23" i="7"/>
  <c r="AM102" i="7" a="1"/>
  <c r="AM102" i="7" s="1"/>
  <c r="AQ102" i="7"/>
  <c r="AM29" i="7" a="1"/>
  <c r="AM29" i="7" s="1"/>
  <c r="AQ29" i="7"/>
  <c r="AP97" i="7"/>
  <c r="AP13" i="7"/>
  <c r="AQ26" i="7"/>
  <c r="AQ34" i="7"/>
  <c r="AQ72" i="7"/>
  <c r="AN9" i="7" a="1"/>
  <c r="AN9" i="7" s="1"/>
  <c r="AR9" i="7"/>
  <c r="AN34" i="7" a="1"/>
  <c r="AN34" i="7" s="1"/>
  <c r="AO34" i="7" s="1"/>
  <c r="AR34" i="7"/>
  <c r="AN44" i="7" a="1"/>
  <c r="AN44" i="7" s="1"/>
  <c r="AR44" i="7"/>
  <c r="AM50" i="7" a="1"/>
  <c r="AM50" i="7" s="1"/>
  <c r="AO50" i="7" s="1"/>
  <c r="AQ50" i="7"/>
  <c r="AL41" i="7" a="1"/>
  <c r="AL41" i="7" s="1"/>
  <c r="AP41" i="7"/>
  <c r="AM43" i="7" a="1"/>
  <c r="AM43" i="7" s="1"/>
  <c r="AQ43" i="7"/>
  <c r="AL102" i="7" a="1"/>
  <c r="AL102" i="7" s="1"/>
  <c r="AP102" i="7"/>
  <c r="AL29" i="7" a="1"/>
  <c r="AL29" i="7" s="1"/>
  <c r="AP29" i="7"/>
  <c r="AM46" i="7" a="1"/>
  <c r="AM46" i="7" s="1"/>
  <c r="AQ46" i="7"/>
  <c r="AQ16" i="7"/>
  <c r="AP16" i="7"/>
  <c r="AR79" i="7"/>
  <c r="AR76" i="7"/>
  <c r="AP36" i="7"/>
  <c r="AL75" i="7" a="1"/>
  <c r="AL75" i="7" s="1"/>
  <c r="AP75" i="7"/>
  <c r="AN59" i="7" a="1"/>
  <c r="AN59" i="7" s="1"/>
  <c r="AR59" i="7"/>
  <c r="AN102" i="7" a="1"/>
  <c r="AN102" i="7" s="1"/>
  <c r="AR102" i="7"/>
  <c r="AP33" i="7"/>
  <c r="AL46" i="7" a="1"/>
  <c r="AL46" i="7" s="1"/>
  <c r="AP46" i="7"/>
  <c r="AQ12" i="7"/>
  <c r="AP35" i="7"/>
  <c r="AQ53" i="7"/>
  <c r="AN81" i="7" a="1"/>
  <c r="AN81" i="7" s="1"/>
  <c r="AN45" i="7" a="1"/>
  <c r="AN45" i="7" s="1"/>
  <c r="AL13" i="7" a="1"/>
  <c r="AL13" i="7" s="1"/>
  <c r="AN97" i="7" a="1"/>
  <c r="AN97" i="7" s="1"/>
  <c r="AO103" i="7"/>
  <c r="AM40" i="7" a="1"/>
  <c r="AM40" i="7" s="1"/>
  <c r="AO53" i="7"/>
  <c r="AO38" i="7"/>
  <c r="AO100" i="7"/>
  <c r="AO98" i="7"/>
  <c r="AL56" i="7" a="1"/>
  <c r="AL56" i="7" s="1"/>
  <c r="AM87" i="7" a="1"/>
  <c r="AM87" i="7" s="1"/>
  <c r="AO16" i="7"/>
  <c r="AO55" i="7"/>
  <c r="AL21" i="7" a="1"/>
  <c r="AL21" i="7" s="1"/>
  <c r="AO88" i="7"/>
  <c r="AO10" i="7"/>
  <c r="AO32" i="7"/>
  <c r="AM86" i="7" a="1"/>
  <c r="AM86" i="7" s="1"/>
  <c r="AO26" i="7"/>
  <c r="AO23" i="7"/>
  <c r="AO35" i="7"/>
  <c r="AO76" i="7"/>
  <c r="AO72" i="7"/>
  <c r="AO62" i="7"/>
  <c r="AO12" i="7"/>
  <c r="AO79" i="7"/>
  <c r="AO71" i="7"/>
  <c r="AO99" i="7"/>
  <c r="AL33" i="7" a="1"/>
  <c r="AL33" i="7" s="1"/>
  <c r="AN57" i="7" a="1"/>
  <c r="AN57" i="7" s="1"/>
  <c r="AL87" i="7" a="1"/>
  <c r="AL87" i="7" s="1"/>
  <c r="AN82" i="7" a="1"/>
  <c r="AN82" i="7" s="1"/>
  <c r="AN33" i="7" a="1"/>
  <c r="AN33" i="7" s="1"/>
  <c r="AE68" i="7" a="1"/>
  <c r="AE68" i="7" s="1"/>
  <c r="AN8" i="7" a="1"/>
  <c r="AN8" i="7" s="1"/>
  <c r="AF68" i="7" a="1"/>
  <c r="AF68" i="7" s="1"/>
  <c r="AM8" i="7" a="1"/>
  <c r="AM8" i="7" s="1"/>
  <c r="AN13" i="7" a="1"/>
  <c r="AN13" i="7" s="1"/>
  <c r="AN86" i="7" a="1"/>
  <c r="AN86" i="7" s="1"/>
  <c r="AN21" i="7" a="1"/>
  <c r="AN21" i="7" s="1"/>
  <c r="AN56" i="7" a="1"/>
  <c r="AN56" i="7" s="1"/>
  <c r="AN87" i="7" a="1"/>
  <c r="AN87" i="7" s="1"/>
  <c r="AL93" i="7" a="1"/>
  <c r="AL93" i="7" s="1"/>
  <c r="AN18" i="7" a="1"/>
  <c r="AN18" i="7" s="1"/>
  <c r="AF82" i="7" a="1"/>
  <c r="AF82" i="7" s="1"/>
  <c r="AG40" i="7" a="1"/>
  <c r="AG40" i="7" s="1"/>
  <c r="AE82" i="7" a="1"/>
  <c r="AE82" i="7" s="1"/>
  <c r="AL97" i="7" a="1"/>
  <c r="AL97" i="7" s="1"/>
  <c r="AE40" i="7" a="1"/>
  <c r="AE40" i="7" s="1"/>
  <c r="AG93" i="7" a="1"/>
  <c r="AG93" i="7" s="1"/>
  <c r="AF93" i="7" a="1"/>
  <c r="AF93" i="7" s="1"/>
  <c r="AG20" i="7" a="1"/>
  <c r="AG20" i="7" s="1"/>
  <c r="AF20" i="7" a="1"/>
  <c r="AF20" i="7" s="1"/>
  <c r="AE80" i="7" a="1"/>
  <c r="AE80" i="7" s="1"/>
  <c r="AL80" i="7" s="1" a="1"/>
  <c r="AL80" i="7" s="1"/>
  <c r="AG80" i="7" a="1"/>
  <c r="AG80" i="7" s="1"/>
  <c r="AN80" i="7" s="1" a="1"/>
  <c r="AN80" i="7" s="1"/>
  <c r="AF80" i="7" a="1"/>
  <c r="AF80" i="7" s="1"/>
  <c r="AF18" i="7" a="1"/>
  <c r="AF18" i="7" s="1"/>
  <c r="AF57" i="7" a="1"/>
  <c r="AF57" i="7" s="1"/>
  <c r="AM57" i="7" s="1" a="1"/>
  <c r="AM57" i="7" s="1"/>
  <c r="AE57" i="7" a="1"/>
  <c r="AE57" i="7" s="1"/>
  <c r="AL57" i="7" s="1" a="1"/>
  <c r="AL57" i="7" s="1"/>
  <c r="AE18" i="7" a="1"/>
  <c r="AE18" i="7" s="1"/>
  <c r="AE28" i="7" a="1"/>
  <c r="AE28" i="7" s="1"/>
  <c r="AF28" i="7" a="1"/>
  <c r="AF28" i="7" s="1"/>
  <c r="AG28" i="7" a="1"/>
  <c r="AG28" i="7" s="1"/>
  <c r="AG42" i="7" a="1"/>
  <c r="AG42" i="7" s="1"/>
  <c r="AN42" i="7" s="1" a="1"/>
  <c r="AN42" i="7" s="1"/>
  <c r="AE42" i="7" a="1"/>
  <c r="AE42" i="7" s="1"/>
  <c r="AL42" i="7" s="1" a="1"/>
  <c r="AL42" i="7" s="1"/>
  <c r="AF42" i="7" a="1"/>
  <c r="AF42" i="7" s="1"/>
  <c r="AM42" i="7" s="1" a="1"/>
  <c r="AM42" i="7" s="1"/>
  <c r="AE73" i="7" a="1"/>
  <c r="AE73" i="7" s="1"/>
  <c r="AF73" i="7" a="1"/>
  <c r="AF73" i="7" s="1"/>
  <c r="AG73" i="7" a="1"/>
  <c r="AG73" i="7" s="1"/>
  <c r="AG70" i="7" a="1"/>
  <c r="AG70" i="7" s="1"/>
  <c r="AF70" i="7" a="1"/>
  <c r="AF70" i="7" s="1"/>
  <c r="AE70" i="7" a="1"/>
  <c r="AE70" i="7" s="1"/>
  <c r="AF105" i="7" a="1"/>
  <c r="AF105" i="7" s="1"/>
  <c r="AM105" i="7" s="1" a="1"/>
  <c r="AM105" i="7" s="1"/>
  <c r="AE105" i="7" a="1"/>
  <c r="AE105" i="7" s="1"/>
  <c r="AL105" i="7" s="1" a="1"/>
  <c r="AL105" i="7" s="1"/>
  <c r="AG105" i="7" a="1"/>
  <c r="AG105" i="7" s="1"/>
  <c r="AN105" i="7" s="1" a="1"/>
  <c r="AN105" i="7" s="1"/>
  <c r="AF74" i="7" a="1"/>
  <c r="AF74" i="7" s="1"/>
  <c r="AM74" i="7" s="1" a="1"/>
  <c r="AM74" i="7" s="1"/>
  <c r="AG74" i="7" a="1"/>
  <c r="AG74" i="7" s="1"/>
  <c r="AN74" i="7" s="1" a="1"/>
  <c r="AN74" i="7" s="1"/>
  <c r="AE74" i="7" a="1"/>
  <c r="AE74" i="7" s="1"/>
  <c r="AL74" i="7" s="1" a="1"/>
  <c r="AL74" i="7" s="1"/>
  <c r="AG77" i="7" a="1"/>
  <c r="AG77" i="7" s="1"/>
  <c r="AN77" i="7" s="1" a="1"/>
  <c r="AN77" i="7" s="1"/>
  <c r="AE77" i="7" a="1"/>
  <c r="AE77" i="7" s="1"/>
  <c r="AL77" i="7" s="1" a="1"/>
  <c r="AL77" i="7" s="1"/>
  <c r="AF77" i="7" a="1"/>
  <c r="AF77" i="7" s="1"/>
  <c r="AF91" i="7" a="1"/>
  <c r="AF91" i="7" s="1"/>
  <c r="AE91" i="7" a="1"/>
  <c r="AE91" i="7" s="1"/>
  <c r="AG91" i="7" a="1"/>
  <c r="AG91" i="7" s="1"/>
  <c r="AF90" i="7" a="1"/>
  <c r="AF90" i="7" s="1"/>
  <c r="AM90" i="7" s="1" a="1"/>
  <c r="AM90" i="7" s="1"/>
  <c r="AE90" i="7" a="1"/>
  <c r="AE90" i="7" s="1"/>
  <c r="AL90" i="7" s="1" a="1"/>
  <c r="AL90" i="7" s="1"/>
  <c r="AG90" i="7" a="1"/>
  <c r="AG90" i="7" s="1"/>
  <c r="AN90" i="7" s="1" a="1"/>
  <c r="AN90" i="7" s="1"/>
  <c r="AF63" i="7" a="1"/>
  <c r="AF63" i="7" s="1"/>
  <c r="AG63" i="7" a="1"/>
  <c r="AG63" i="7" s="1"/>
  <c r="AE63" i="7" a="1"/>
  <c r="AE63" i="7" s="1"/>
  <c r="AK6" i="7" a="1"/>
  <c r="AK6" i="7" s="1"/>
  <c r="AI6" i="7" a="1"/>
  <c r="AI6" i="7" s="1"/>
  <c r="AJ6" i="7" a="1"/>
  <c r="AJ6" i="7" s="1"/>
  <c r="AE6" i="7" a="1"/>
  <c r="AE6" i="7" s="1"/>
  <c r="AF6" i="7" a="1"/>
  <c r="AF6" i="7" s="1"/>
  <c r="AG6" i="7" a="1"/>
  <c r="AG6" i="7" s="1"/>
  <c r="N18" i="5"/>
  <c r="H18" i="5"/>
  <c r="M18" i="5"/>
  <c r="B18" i="5"/>
  <c r="F18" i="5"/>
  <c r="J18" i="5"/>
  <c r="E18" i="5"/>
  <c r="D18" i="5"/>
  <c r="C18" i="5"/>
  <c r="G18" i="5"/>
  <c r="L18" i="5"/>
  <c r="I18" i="5"/>
  <c r="A19" i="5"/>
  <c r="K18" i="5"/>
  <c r="AS98" i="7" l="1"/>
  <c r="AS44" i="7"/>
  <c r="AS71" i="7"/>
  <c r="AS13" i="7"/>
  <c r="AS11" i="7"/>
  <c r="AS26" i="7"/>
  <c r="AS52" i="7"/>
  <c r="AS36" i="7"/>
  <c r="AS43" i="7"/>
  <c r="AS84" i="7"/>
  <c r="AO43" i="7"/>
  <c r="AS100" i="7"/>
  <c r="AS50" i="7"/>
  <c r="AS55" i="7"/>
  <c r="AS62" i="7"/>
  <c r="AS103" i="7"/>
  <c r="AS29" i="7"/>
  <c r="AS99" i="7"/>
  <c r="AS35" i="7"/>
  <c r="AS102" i="7"/>
  <c r="AS87" i="7"/>
  <c r="AS86" i="7"/>
  <c r="AS24" i="7"/>
  <c r="AS53" i="7"/>
  <c r="AS9" i="7"/>
  <c r="AS85" i="7"/>
  <c r="AS79" i="7"/>
  <c r="AS12" i="7"/>
  <c r="AS8" i="7"/>
  <c r="AS69" i="7"/>
  <c r="AS23" i="7"/>
  <c r="AS45" i="7"/>
  <c r="AS38" i="7"/>
  <c r="AS33" i="7"/>
  <c r="AS41" i="7"/>
  <c r="AS59" i="7"/>
  <c r="AS10" i="7"/>
  <c r="AS32" i="7"/>
  <c r="AS34" i="7"/>
  <c r="AS46" i="7"/>
  <c r="AS60" i="7"/>
  <c r="AS21" i="7"/>
  <c r="AQ42" i="7"/>
  <c r="AS75" i="7"/>
  <c r="AS14" i="7"/>
  <c r="AS88" i="7"/>
  <c r="AS56" i="7"/>
  <c r="AS16" i="7"/>
  <c r="AS72" i="7"/>
  <c r="AS76" i="7"/>
  <c r="AO14" i="7"/>
  <c r="AS47" i="7"/>
  <c r="AS97" i="7"/>
  <c r="AO29" i="7"/>
  <c r="AO9" i="7"/>
  <c r="AO41" i="7"/>
  <c r="AQ6" i="7"/>
  <c r="AP6" i="7"/>
  <c r="AO11" i="7"/>
  <c r="AO24" i="7"/>
  <c r="AO59" i="7"/>
  <c r="AO44" i="7"/>
  <c r="AR42" i="7"/>
  <c r="AO75" i="7"/>
  <c r="AO85" i="7"/>
  <c r="AR90" i="7"/>
  <c r="AO52" i="7"/>
  <c r="AO102" i="7"/>
  <c r="AO47" i="7"/>
  <c r="AP105" i="7"/>
  <c r="AO45" i="7"/>
  <c r="AO46" i="7"/>
  <c r="AM63" i="7" a="1"/>
  <c r="AM63" i="7" s="1"/>
  <c r="AQ63" i="7"/>
  <c r="AQ74" i="7"/>
  <c r="AN63" i="7" a="1"/>
  <c r="AN63" i="7" s="1"/>
  <c r="AR63" i="7"/>
  <c r="AL82" i="7" a="1"/>
  <c r="AL82" i="7" s="1"/>
  <c r="AP82" i="7"/>
  <c r="AN40" i="7" a="1"/>
  <c r="AN40" i="7" s="1"/>
  <c r="AR40" i="7"/>
  <c r="AP80" i="7"/>
  <c r="AL73" i="7" a="1"/>
  <c r="AL73" i="7" s="1"/>
  <c r="AP73" i="7"/>
  <c r="AM82" i="7" a="1"/>
  <c r="AM82" i="7" s="1"/>
  <c r="AQ82" i="7"/>
  <c r="AN91" i="7" a="1"/>
  <c r="AN91" i="7" s="1"/>
  <c r="AR91" i="7"/>
  <c r="AP57" i="7"/>
  <c r="AL40" i="7" a="1"/>
  <c r="AL40" i="7" s="1"/>
  <c r="AP40" i="7"/>
  <c r="AM28" i="7" a="1"/>
  <c r="AM28" i="7" s="1"/>
  <c r="AQ28" i="7"/>
  <c r="AP42" i="7"/>
  <c r="AM68" i="7" a="1"/>
  <c r="AM68" i="7" s="1"/>
  <c r="AQ68" i="7"/>
  <c r="AN73" i="7" a="1"/>
  <c r="AN73" i="7" s="1"/>
  <c r="AR73" i="7"/>
  <c r="AM73" i="7" a="1"/>
  <c r="AM73" i="7" s="1"/>
  <c r="AQ73" i="7"/>
  <c r="AL91" i="7" a="1"/>
  <c r="AL91" i="7" s="1"/>
  <c r="AP91" i="7"/>
  <c r="AM91" i="7" a="1"/>
  <c r="AM91" i="7" s="1"/>
  <c r="AQ91" i="7"/>
  <c r="AL28" i="7" a="1"/>
  <c r="AL28" i="7" s="1"/>
  <c r="AP28" i="7"/>
  <c r="AR80" i="7"/>
  <c r="AM81" i="7" a="1"/>
  <c r="AM81" i="7" s="1"/>
  <c r="AQ81" i="7"/>
  <c r="AN28" i="7" a="1"/>
  <c r="AN28" i="7" s="1"/>
  <c r="AR28" i="7"/>
  <c r="AM77" i="7" a="1"/>
  <c r="AM77" i="7" s="1"/>
  <c r="AO77" i="7" s="1"/>
  <c r="AQ77" i="7"/>
  <c r="AL18" i="7" a="1"/>
  <c r="AL18" i="7" s="1"/>
  <c r="AP18" i="7"/>
  <c r="AM80" i="7" a="1"/>
  <c r="AM80" i="7" s="1"/>
  <c r="AO80" i="7" s="1"/>
  <c r="AQ80" i="7"/>
  <c r="AN20" i="7" a="1"/>
  <c r="AN20" i="7" s="1"/>
  <c r="AR20" i="7"/>
  <c r="AL81" i="7" a="1"/>
  <c r="AL81" i="7" s="1"/>
  <c r="AP81" i="7"/>
  <c r="AM18" i="7" a="1"/>
  <c r="AM18" i="7" s="1"/>
  <c r="AQ18" i="7"/>
  <c r="AR74" i="7"/>
  <c r="AQ105" i="7"/>
  <c r="AQ57" i="7"/>
  <c r="AR77" i="7"/>
  <c r="AP74" i="7"/>
  <c r="AL68" i="7" a="1"/>
  <c r="AL68" i="7" s="1"/>
  <c r="AP68" i="7"/>
  <c r="AR105" i="7"/>
  <c r="AM20" i="7" a="1"/>
  <c r="AM20" i="7" s="1"/>
  <c r="AQ20" i="7"/>
  <c r="AP90" i="7"/>
  <c r="AL70" i="7" a="1"/>
  <c r="AL70" i="7" s="1"/>
  <c r="AP70" i="7"/>
  <c r="AM70" i="7" a="1"/>
  <c r="AM70" i="7" s="1"/>
  <c r="AQ70" i="7"/>
  <c r="AM93" i="7" a="1"/>
  <c r="AM93" i="7" s="1"/>
  <c r="AQ93" i="7"/>
  <c r="AL63" i="7" a="1"/>
  <c r="AL63" i="7" s="1"/>
  <c r="AP63" i="7"/>
  <c r="AN70" i="7" a="1"/>
  <c r="AN70" i="7" s="1"/>
  <c r="AR70" i="7"/>
  <c r="AN93" i="7" a="1"/>
  <c r="AN93" i="7" s="1"/>
  <c r="AR93" i="7"/>
  <c r="AQ90" i="7"/>
  <c r="AP77" i="7"/>
  <c r="AR6" i="7"/>
  <c r="AO13" i="7"/>
  <c r="AO97" i="7"/>
  <c r="AO8" i="7"/>
  <c r="AO21" i="7"/>
  <c r="AO86" i="7"/>
  <c r="AO74" i="7"/>
  <c r="AO56" i="7"/>
  <c r="AO87" i="7"/>
  <c r="AO57" i="7"/>
  <c r="AO90" i="7"/>
  <c r="AO33" i="7"/>
  <c r="AO42" i="7"/>
  <c r="AM6" i="7" a="1"/>
  <c r="AM6" i="7" s="1"/>
  <c r="AO105" i="7"/>
  <c r="AN6" i="7" a="1"/>
  <c r="AN6" i="7" s="1"/>
  <c r="AL6" i="7" a="1"/>
  <c r="AL6" i="7" s="1"/>
  <c r="N19" i="5"/>
  <c r="J19" i="5"/>
  <c r="M19" i="5"/>
  <c r="E19" i="5"/>
  <c r="I19" i="5"/>
  <c r="D19" i="5"/>
  <c r="B19" i="5"/>
  <c r="H19" i="5"/>
  <c r="F19" i="5"/>
  <c r="G19" i="5"/>
  <c r="L19" i="5"/>
  <c r="C19" i="5"/>
  <c r="K19" i="5"/>
  <c r="A20" i="5"/>
  <c r="AS77" i="7" l="1"/>
  <c r="AO20" i="7"/>
  <c r="AS20" i="7"/>
  <c r="AS74" i="7"/>
  <c r="AS63" i="7"/>
  <c r="AS93" i="7"/>
  <c r="AS82" i="7"/>
  <c r="AS40" i="7"/>
  <c r="AS68" i="7"/>
  <c r="AS57" i="7"/>
  <c r="AS28" i="7"/>
  <c r="AS73" i="7"/>
  <c r="AS91" i="7"/>
  <c r="AS80" i="7"/>
  <c r="AS81" i="7"/>
  <c r="AS6" i="7"/>
  <c r="AS70" i="7"/>
  <c r="AS18" i="7"/>
  <c r="AS90" i="7"/>
  <c r="AS42" i="7"/>
  <c r="AS105" i="7"/>
  <c r="AO82" i="7"/>
  <c r="AO93" i="7"/>
  <c r="AO68" i="7"/>
  <c r="AO81" i="7"/>
  <c r="AO73" i="7"/>
  <c r="AO91" i="7"/>
  <c r="AO63" i="7"/>
  <c r="AO18" i="7"/>
  <c r="AO28" i="7"/>
  <c r="AO40" i="7"/>
  <c r="AO70" i="7"/>
  <c r="AO6" i="7"/>
  <c r="N20" i="5"/>
  <c r="L20" i="5"/>
  <c r="A21" i="5"/>
  <c r="I20" i="5"/>
  <c r="J20" i="5"/>
  <c r="H20" i="5"/>
  <c r="M20" i="5"/>
  <c r="C20" i="5"/>
  <c r="E20" i="5"/>
  <c r="F20" i="5"/>
  <c r="B20" i="5"/>
  <c r="D20" i="5"/>
  <c r="K20" i="5"/>
  <c r="G20" i="5"/>
  <c r="E2" i="7" l="1"/>
  <c r="E1" i="7"/>
  <c r="N21" i="5"/>
  <c r="D21" i="5"/>
  <c r="H21" i="5"/>
  <c r="F21" i="5"/>
  <c r="B21" i="5"/>
  <c r="C21" i="5"/>
  <c r="I21" i="5"/>
  <c r="G21" i="5"/>
  <c r="L21" i="5"/>
  <c r="M21" i="5"/>
  <c r="J21" i="5"/>
  <c r="K21" i="5"/>
  <c r="A22" i="5"/>
  <c r="E21" i="5"/>
  <c r="N22" i="5" l="1"/>
  <c r="A23" i="5"/>
  <c r="M22" i="5"/>
  <c r="B22" i="5"/>
  <c r="H22" i="5"/>
  <c r="C22" i="5"/>
  <c r="D22" i="5"/>
  <c r="K22" i="5"/>
  <c r="L22" i="5"/>
  <c r="J22" i="5"/>
  <c r="I22" i="5"/>
  <c r="E22" i="5"/>
  <c r="F22" i="5"/>
  <c r="G22" i="5"/>
  <c r="N23" i="5" l="1"/>
  <c r="A24" i="5"/>
  <c r="L23" i="5"/>
  <c r="I23" i="5"/>
  <c r="D23" i="5"/>
  <c r="G23" i="5"/>
  <c r="J23" i="5"/>
  <c r="C23" i="5"/>
  <c r="F23" i="5"/>
  <c r="B23" i="5"/>
  <c r="H23" i="5"/>
  <c r="E23" i="5"/>
  <c r="M23" i="5"/>
  <c r="K23" i="5"/>
  <c r="N24" i="5" l="1"/>
  <c r="M24" i="5"/>
  <c r="H24" i="5"/>
  <c r="F24" i="5"/>
  <c r="K24" i="5"/>
  <c r="G24" i="5"/>
  <c r="E24" i="5"/>
  <c r="C24" i="5"/>
  <c r="L24" i="5"/>
  <c r="J24" i="5"/>
  <c r="B24" i="5"/>
  <c r="A25" i="5"/>
  <c r="D24" i="5"/>
  <c r="I24" i="5"/>
  <c r="N25" i="5" l="1"/>
  <c r="B25" i="5"/>
  <c r="G25" i="5"/>
  <c r="E25" i="5"/>
  <c r="D25" i="5"/>
  <c r="A26" i="5"/>
  <c r="L25" i="5"/>
  <c r="M25" i="5"/>
  <c r="H25" i="5"/>
  <c r="I25" i="5"/>
  <c r="J25" i="5"/>
  <c r="F25" i="5"/>
  <c r="K25" i="5"/>
  <c r="C25" i="5"/>
  <c r="N26" i="5" l="1"/>
  <c r="K26" i="5"/>
  <c r="D26" i="5"/>
  <c r="F26" i="5"/>
  <c r="L26" i="5"/>
  <c r="E26" i="5"/>
  <c r="B26" i="5"/>
  <c r="G26" i="5"/>
  <c r="H26" i="5"/>
  <c r="M26" i="5"/>
  <c r="J26" i="5"/>
  <c r="A27" i="5"/>
  <c r="I26" i="5"/>
  <c r="C26" i="5"/>
  <c r="N27" i="5" l="1"/>
  <c r="M27" i="5"/>
  <c r="F27" i="5"/>
  <c r="I27" i="5"/>
  <c r="E27" i="5"/>
  <c r="G27" i="5"/>
  <c r="J27" i="5"/>
  <c r="H27" i="5"/>
  <c r="C27" i="5"/>
  <c r="D27" i="5"/>
  <c r="B27" i="5"/>
  <c r="K27" i="5"/>
  <c r="A28" i="5"/>
  <c r="L27" i="5"/>
  <c r="N28" i="5" l="1"/>
  <c r="H28" i="5"/>
  <c r="B28" i="5"/>
  <c r="G28" i="5"/>
  <c r="C28" i="5"/>
  <c r="M28" i="5"/>
  <c r="E28" i="5"/>
  <c r="K28" i="5"/>
  <c r="L28" i="5"/>
  <c r="I28" i="5"/>
  <c r="F28" i="5"/>
  <c r="J28" i="5"/>
  <c r="A29" i="5"/>
  <c r="D28" i="5"/>
  <c r="N29" i="5" l="1"/>
  <c r="H29" i="5"/>
  <c r="G29" i="5"/>
  <c r="B29" i="5"/>
  <c r="C29" i="5"/>
  <c r="E29" i="5"/>
  <c r="A30" i="5"/>
  <c r="D29" i="5"/>
  <c r="J29" i="5"/>
  <c r="L29" i="5"/>
  <c r="M29" i="5"/>
  <c r="F29" i="5"/>
  <c r="I29" i="5"/>
  <c r="K29" i="5"/>
  <c r="N30" i="5" l="1"/>
  <c r="M30" i="5"/>
  <c r="F30" i="5"/>
  <c r="D30" i="5"/>
  <c r="E30" i="5"/>
  <c r="I30" i="5"/>
  <c r="A31" i="5"/>
  <c r="H30" i="5"/>
  <c r="G30" i="5"/>
  <c r="C30" i="5"/>
  <c r="J30" i="5"/>
  <c r="L30" i="5"/>
  <c r="B30" i="5"/>
  <c r="K30" i="5"/>
  <c r="N31" i="5" l="1"/>
  <c r="J31" i="5"/>
  <c r="E31" i="5"/>
  <c r="I31" i="5"/>
  <c r="F31" i="5"/>
  <c r="A32" i="5"/>
  <c r="L31" i="5"/>
  <c r="C31" i="5"/>
  <c r="G31" i="5"/>
  <c r="D31" i="5"/>
  <c r="K31" i="5"/>
  <c r="H31" i="5"/>
  <c r="B31" i="5"/>
  <c r="M31" i="5"/>
  <c r="N32" i="5" l="1"/>
  <c r="E32" i="5"/>
  <c r="A33" i="5"/>
  <c r="L32" i="5"/>
  <c r="H32" i="5"/>
  <c r="M32" i="5"/>
  <c r="K32" i="5"/>
  <c r="B32" i="5"/>
  <c r="C32" i="5"/>
  <c r="I32" i="5"/>
  <c r="F32" i="5"/>
  <c r="J32" i="5"/>
  <c r="D32" i="5"/>
  <c r="G32" i="5"/>
  <c r="N33" i="5" l="1"/>
  <c r="I33" i="5"/>
  <c r="A34" i="5"/>
  <c r="D33" i="5"/>
  <c r="J33" i="5"/>
  <c r="L33" i="5"/>
  <c r="F33" i="5"/>
  <c r="G33" i="5"/>
  <c r="B33" i="5"/>
  <c r="H33" i="5"/>
  <c r="K33" i="5"/>
  <c r="E33" i="5"/>
  <c r="M33" i="5"/>
  <c r="C33" i="5"/>
  <c r="N34" i="5" l="1"/>
  <c r="M34" i="5"/>
  <c r="A35" i="5"/>
  <c r="L34" i="5"/>
  <c r="K34" i="5"/>
  <c r="H34" i="5"/>
  <c r="E34" i="5"/>
  <c r="G34" i="5"/>
  <c r="B34" i="5"/>
  <c r="J34" i="5"/>
  <c r="I34" i="5"/>
  <c r="F34" i="5"/>
  <c r="D34" i="5"/>
  <c r="C34" i="5"/>
  <c r="N35" i="5" l="1"/>
  <c r="B35" i="5"/>
  <c r="I35" i="5"/>
  <c r="A36" i="5"/>
  <c r="K35" i="5"/>
  <c r="L35" i="5"/>
  <c r="G35" i="5"/>
  <c r="H35" i="5"/>
  <c r="C35" i="5"/>
  <c r="D35" i="5"/>
  <c r="E35" i="5"/>
  <c r="J35" i="5"/>
  <c r="M35" i="5"/>
  <c r="F35" i="5"/>
  <c r="N36" i="5" l="1"/>
  <c r="K36" i="5"/>
  <c r="E36" i="5"/>
  <c r="B36" i="5"/>
  <c r="D36" i="5"/>
  <c r="F36" i="5"/>
  <c r="H36" i="5"/>
  <c r="A37" i="5"/>
  <c r="J36" i="5"/>
  <c r="I36" i="5"/>
  <c r="M36" i="5"/>
  <c r="C36" i="5"/>
  <c r="G36" i="5"/>
  <c r="L36" i="5"/>
  <c r="N37" i="5" l="1"/>
  <c r="H37" i="5"/>
  <c r="I37" i="5"/>
  <c r="G37" i="5"/>
  <c r="C37" i="5"/>
  <c r="F37" i="5"/>
  <c r="A38" i="5"/>
  <c r="E37" i="5"/>
  <c r="D37" i="5"/>
  <c r="B37" i="5"/>
  <c r="J37" i="5"/>
  <c r="M37" i="5"/>
  <c r="L37" i="5"/>
  <c r="K37" i="5"/>
  <c r="N38" i="5" l="1"/>
  <c r="M38" i="5"/>
  <c r="A39" i="5"/>
  <c r="L38" i="5"/>
  <c r="K38" i="5"/>
  <c r="J38" i="5"/>
  <c r="G38" i="5"/>
  <c r="I38" i="5"/>
  <c r="H38" i="5"/>
  <c r="E38" i="5"/>
  <c r="B38" i="5"/>
  <c r="C38" i="5"/>
  <c r="D38" i="5"/>
  <c r="F38" i="5"/>
  <c r="N39" i="5" l="1"/>
  <c r="J39" i="5"/>
  <c r="A40" i="5"/>
  <c r="I39" i="5"/>
  <c r="H39" i="5"/>
  <c r="M39" i="5"/>
  <c r="D39" i="5"/>
  <c r="E39" i="5"/>
  <c r="C39" i="5"/>
  <c r="F39" i="5"/>
  <c r="B39" i="5"/>
  <c r="G39" i="5"/>
  <c r="K39" i="5"/>
  <c r="L39" i="5"/>
  <c r="N40" i="5" l="1"/>
  <c r="H40" i="5"/>
  <c r="A41" i="5"/>
  <c r="L40" i="5"/>
  <c r="I40" i="5"/>
  <c r="G40" i="5"/>
  <c r="C40" i="5"/>
  <c r="M40" i="5"/>
  <c r="K40" i="5"/>
  <c r="F40" i="5"/>
  <c r="J40" i="5"/>
  <c r="E40" i="5"/>
  <c r="D40" i="5"/>
  <c r="B40" i="5"/>
  <c r="N41" i="5" l="1"/>
  <c r="L41" i="5"/>
  <c r="A42" i="5"/>
  <c r="M41" i="5"/>
  <c r="F41" i="5"/>
  <c r="J41" i="5"/>
  <c r="I41" i="5"/>
  <c r="G41" i="5"/>
  <c r="E41" i="5"/>
  <c r="K41" i="5"/>
  <c r="C41" i="5"/>
  <c r="D41" i="5"/>
  <c r="H41" i="5"/>
  <c r="B41" i="5"/>
  <c r="N42" i="5" l="1"/>
  <c r="M42" i="5"/>
  <c r="C42" i="5"/>
  <c r="L42" i="5"/>
  <c r="J42" i="5"/>
  <c r="I42" i="5"/>
  <c r="A43" i="5"/>
  <c r="E42" i="5"/>
  <c r="D42" i="5"/>
  <c r="G42" i="5"/>
  <c r="K42" i="5"/>
  <c r="F42" i="5"/>
  <c r="H42" i="5"/>
  <c r="B42" i="5"/>
  <c r="N43" i="5" l="1"/>
  <c r="F43" i="5"/>
  <c r="A44" i="5"/>
  <c r="J43" i="5"/>
  <c r="K43" i="5"/>
  <c r="E43" i="5"/>
  <c r="B43" i="5"/>
  <c r="M43" i="5"/>
  <c r="C43" i="5"/>
  <c r="L43" i="5"/>
  <c r="H43" i="5"/>
  <c r="I43" i="5"/>
  <c r="G43" i="5"/>
  <c r="D43" i="5"/>
  <c r="N44" i="5" l="1"/>
  <c r="D44" i="5"/>
  <c r="C44" i="5"/>
  <c r="E44" i="5"/>
  <c r="F44" i="5"/>
  <c r="A45" i="5"/>
  <c r="G44" i="5"/>
  <c r="L44" i="5"/>
  <c r="B44" i="5"/>
  <c r="H44" i="5"/>
  <c r="J44" i="5"/>
  <c r="M44" i="5"/>
  <c r="K44" i="5"/>
  <c r="I44" i="5"/>
  <c r="N45" i="5" l="1"/>
  <c r="G45" i="5"/>
  <c r="A46" i="5"/>
  <c r="F45" i="5"/>
  <c r="B45" i="5"/>
  <c r="J45" i="5"/>
  <c r="E45" i="5"/>
  <c r="I45" i="5"/>
  <c r="K45" i="5"/>
  <c r="H45" i="5"/>
  <c r="D45" i="5"/>
  <c r="M45" i="5"/>
  <c r="L45" i="5"/>
  <c r="C45" i="5"/>
  <c r="N46" i="5" l="1"/>
  <c r="L46" i="5"/>
  <c r="C46" i="5"/>
  <c r="I46" i="5"/>
  <c r="K46" i="5"/>
  <c r="M46" i="5"/>
  <c r="G46" i="5"/>
  <c r="F46" i="5"/>
  <c r="E46" i="5"/>
  <c r="A47" i="5"/>
  <c r="H46" i="5"/>
  <c r="D46" i="5"/>
  <c r="B46" i="5"/>
  <c r="J46" i="5"/>
  <c r="N47" i="5" l="1"/>
  <c r="K47" i="5"/>
  <c r="G47" i="5"/>
  <c r="B47" i="5"/>
  <c r="C47" i="5"/>
  <c r="A48" i="5"/>
  <c r="F47" i="5"/>
  <c r="I47" i="5"/>
  <c r="L47" i="5"/>
  <c r="H47" i="5"/>
  <c r="J47" i="5"/>
  <c r="D47" i="5"/>
  <c r="M47" i="5"/>
  <c r="E47" i="5"/>
  <c r="N48" i="5" l="1"/>
  <c r="L48" i="5"/>
  <c r="A49" i="5"/>
  <c r="E48" i="5"/>
  <c r="C48" i="5"/>
  <c r="H48" i="5"/>
  <c r="I48" i="5"/>
  <c r="M48" i="5"/>
  <c r="F48" i="5"/>
  <c r="G48" i="5"/>
  <c r="J48" i="5"/>
  <c r="B48" i="5"/>
  <c r="K48" i="5"/>
  <c r="D48" i="5"/>
  <c r="N49" i="5" l="1"/>
  <c r="H49" i="5"/>
  <c r="D49" i="5"/>
  <c r="F49" i="5"/>
  <c r="J49" i="5"/>
  <c r="A50" i="5"/>
  <c r="I49" i="5"/>
  <c r="E49" i="5"/>
  <c r="G49" i="5"/>
  <c r="C49" i="5"/>
  <c r="K49" i="5"/>
  <c r="B49" i="5"/>
  <c r="M49" i="5"/>
  <c r="L49" i="5"/>
  <c r="N50" i="5" l="1"/>
  <c r="E50" i="5"/>
  <c r="A51" i="5"/>
  <c r="J50" i="5"/>
  <c r="K50" i="5"/>
  <c r="C50" i="5"/>
  <c r="B50" i="5"/>
  <c r="I50" i="5"/>
  <c r="D50" i="5"/>
  <c r="L50" i="5"/>
  <c r="H50" i="5"/>
  <c r="M50" i="5"/>
  <c r="F50" i="5"/>
  <c r="G50" i="5"/>
  <c r="N51" i="5" l="1"/>
  <c r="C51" i="5"/>
  <c r="I51" i="5"/>
  <c r="F51" i="5"/>
  <c r="D51" i="5"/>
  <c r="E51" i="5"/>
  <c r="A52" i="5"/>
  <c r="K51" i="5"/>
  <c r="B51" i="5"/>
  <c r="H51" i="5"/>
  <c r="G51" i="5"/>
  <c r="J51" i="5"/>
  <c r="L51" i="5"/>
  <c r="M51" i="5"/>
  <c r="N52" i="5" l="1"/>
  <c r="A53" i="5"/>
  <c r="K52" i="5"/>
  <c r="D52" i="5"/>
  <c r="E52" i="5"/>
  <c r="M52" i="5"/>
  <c r="F52" i="5"/>
  <c r="G52" i="5"/>
  <c r="C52" i="5"/>
  <c r="H52" i="5"/>
  <c r="L52" i="5"/>
  <c r="J52" i="5"/>
  <c r="I52" i="5"/>
  <c r="B52" i="5"/>
  <c r="N53" i="5" l="1"/>
  <c r="E53" i="5"/>
  <c r="A54" i="5"/>
  <c r="J53" i="5"/>
  <c r="H53" i="5"/>
  <c r="I53" i="5"/>
  <c r="G53" i="5"/>
  <c r="B53" i="5"/>
  <c r="F53" i="5"/>
  <c r="L53" i="5"/>
  <c r="D53" i="5"/>
  <c r="C53" i="5"/>
  <c r="K53" i="5"/>
  <c r="M53" i="5"/>
  <c r="N54" i="5" l="1"/>
  <c r="B54" i="5"/>
  <c r="I54" i="5"/>
  <c r="L54" i="5"/>
  <c r="E54" i="5"/>
  <c r="A55" i="5"/>
  <c r="M54" i="5"/>
  <c r="H54" i="5"/>
  <c r="C54" i="5"/>
  <c r="D54" i="5"/>
  <c r="J54" i="5"/>
  <c r="K54" i="5"/>
  <c r="G54" i="5"/>
  <c r="F54" i="5"/>
  <c r="N55" i="5" l="1"/>
  <c r="D55" i="5"/>
  <c r="C55" i="5"/>
  <c r="A56" i="5"/>
  <c r="E55" i="5"/>
  <c r="I55" i="5"/>
  <c r="H55" i="5"/>
  <c r="K55" i="5"/>
  <c r="L55" i="5"/>
  <c r="J55" i="5"/>
  <c r="B55" i="5"/>
  <c r="G55" i="5"/>
  <c r="M55" i="5"/>
  <c r="F55" i="5"/>
  <c r="N56" i="5" l="1"/>
  <c r="D56" i="5"/>
  <c r="A57" i="5"/>
  <c r="F56" i="5"/>
  <c r="E56" i="5"/>
  <c r="L56" i="5"/>
  <c r="H56" i="5"/>
  <c r="C56" i="5"/>
  <c r="K56" i="5"/>
  <c r="I56" i="5"/>
  <c r="B56" i="5"/>
  <c r="J56" i="5"/>
  <c r="G56" i="5"/>
  <c r="M56" i="5"/>
  <c r="N57" i="5" l="1"/>
  <c r="B57" i="5"/>
  <c r="G57" i="5"/>
  <c r="M57" i="5"/>
  <c r="L57" i="5"/>
  <c r="C57" i="5"/>
  <c r="H57" i="5"/>
  <c r="A58" i="5"/>
  <c r="F57" i="5"/>
  <c r="D57" i="5"/>
  <c r="K57" i="5"/>
  <c r="E57" i="5"/>
  <c r="I57" i="5"/>
  <c r="J57" i="5"/>
  <c r="N58" i="5" l="1"/>
  <c r="M58" i="5"/>
  <c r="G58" i="5"/>
  <c r="J58" i="5"/>
  <c r="C58" i="5"/>
  <c r="D58" i="5"/>
  <c r="A59" i="5"/>
  <c r="L58" i="5"/>
  <c r="K58" i="5"/>
  <c r="F58" i="5"/>
  <c r="B58" i="5"/>
  <c r="H58" i="5"/>
  <c r="E58" i="5"/>
  <c r="I58" i="5"/>
  <c r="N59" i="5" l="1"/>
  <c r="C59" i="5"/>
  <c r="B59" i="5"/>
  <c r="G59" i="5"/>
  <c r="L59" i="5"/>
  <c r="M59" i="5"/>
  <c r="A60" i="5"/>
  <c r="K59" i="5"/>
  <c r="J59" i="5"/>
  <c r="F59" i="5"/>
  <c r="D59" i="5"/>
  <c r="H59" i="5"/>
  <c r="I59" i="5"/>
  <c r="E59" i="5"/>
  <c r="N60" i="5" l="1"/>
  <c r="F60" i="5"/>
  <c r="E60" i="5"/>
  <c r="A61" i="5"/>
  <c r="C60" i="5"/>
  <c r="D60" i="5"/>
  <c r="J60" i="5"/>
  <c r="K60" i="5"/>
  <c r="I60" i="5"/>
  <c r="L60" i="5"/>
  <c r="M60" i="5"/>
  <c r="B60" i="5"/>
  <c r="H60" i="5"/>
  <c r="G60" i="5"/>
  <c r="N61" i="5" l="1"/>
  <c r="F61" i="5"/>
  <c r="B61" i="5"/>
  <c r="D61" i="5"/>
  <c r="H61" i="5"/>
  <c r="A62" i="5"/>
  <c r="G61" i="5"/>
  <c r="I61" i="5"/>
  <c r="M61" i="5"/>
  <c r="J61" i="5"/>
  <c r="C61" i="5"/>
  <c r="K61" i="5"/>
  <c r="L61" i="5"/>
  <c r="E61" i="5"/>
  <c r="N62" i="5" l="1"/>
  <c r="M62" i="5"/>
  <c r="A63" i="5"/>
  <c r="K62" i="5"/>
  <c r="F62" i="5"/>
  <c r="L62" i="5"/>
  <c r="H62" i="5"/>
  <c r="B62" i="5"/>
  <c r="C62" i="5"/>
  <c r="I62" i="5"/>
  <c r="G62" i="5"/>
  <c r="E62" i="5"/>
  <c r="J62" i="5"/>
  <c r="D62" i="5"/>
  <c r="N63" i="5" l="1"/>
  <c r="E63" i="5"/>
  <c r="H63" i="5"/>
  <c r="L63" i="5"/>
  <c r="I63" i="5"/>
  <c r="A64" i="5"/>
  <c r="K63" i="5"/>
  <c r="M63" i="5"/>
  <c r="D63" i="5"/>
  <c r="F63" i="5"/>
  <c r="C63" i="5"/>
  <c r="B63" i="5"/>
  <c r="G63" i="5"/>
  <c r="J63" i="5"/>
  <c r="N64" i="5" l="1"/>
  <c r="C64" i="5"/>
  <c r="E64" i="5"/>
  <c r="J64" i="5"/>
  <c r="A65" i="5"/>
  <c r="K64" i="5"/>
  <c r="F64" i="5"/>
  <c r="L64" i="5"/>
  <c r="G64" i="5"/>
  <c r="B64" i="5"/>
  <c r="D64" i="5"/>
  <c r="M64" i="5"/>
  <c r="I64" i="5"/>
  <c r="H64" i="5"/>
  <c r="N65" i="5" l="1"/>
  <c r="M65" i="5"/>
  <c r="K65" i="5"/>
  <c r="C65" i="5"/>
  <c r="H65" i="5"/>
  <c r="I65" i="5"/>
  <c r="B65" i="5"/>
  <c r="G65" i="5"/>
  <c r="A66" i="5"/>
  <c r="J65" i="5"/>
  <c r="L65" i="5"/>
  <c r="F65" i="5"/>
  <c r="E65" i="5"/>
  <c r="D65" i="5"/>
  <c r="N66" i="5" l="1"/>
  <c r="K66" i="5"/>
  <c r="B66" i="5"/>
  <c r="C66" i="5"/>
  <c r="M66" i="5"/>
  <c r="H66" i="5"/>
  <c r="A67" i="5"/>
  <c r="J66" i="5"/>
  <c r="D66" i="5"/>
  <c r="F66" i="5"/>
  <c r="L66" i="5"/>
  <c r="G66" i="5"/>
  <c r="E66" i="5"/>
  <c r="I66" i="5"/>
  <c r="N67" i="5" l="1"/>
  <c r="G67" i="5"/>
  <c r="F67" i="5"/>
  <c r="D67" i="5"/>
  <c r="C67" i="5"/>
  <c r="A68" i="5"/>
  <c r="J67" i="5"/>
  <c r="I67" i="5"/>
  <c r="K67" i="5"/>
  <c r="E67" i="5"/>
  <c r="B67" i="5"/>
  <c r="H67" i="5"/>
  <c r="L67" i="5"/>
  <c r="M67" i="5"/>
  <c r="N68" i="5" l="1"/>
  <c r="J68" i="5"/>
  <c r="F68" i="5"/>
  <c r="E68" i="5"/>
  <c r="C68" i="5"/>
  <c r="B68" i="5"/>
  <c r="A69" i="5"/>
  <c r="L68" i="5"/>
  <c r="M68" i="5"/>
  <c r="K68" i="5"/>
  <c r="D68" i="5"/>
  <c r="H68" i="5"/>
  <c r="G68" i="5"/>
  <c r="I68" i="5"/>
  <c r="N69" i="5" l="1"/>
  <c r="H69" i="5"/>
  <c r="I69" i="5"/>
  <c r="E69" i="5"/>
  <c r="M69" i="5"/>
  <c r="C69" i="5"/>
  <c r="A70" i="5"/>
  <c r="F69" i="5"/>
  <c r="B69" i="5"/>
  <c r="L69" i="5"/>
  <c r="J69" i="5"/>
  <c r="K69" i="5"/>
  <c r="G69" i="5"/>
  <c r="D69" i="5"/>
  <c r="N70" i="5" l="1"/>
  <c r="I70" i="5"/>
  <c r="D70" i="5"/>
  <c r="M70" i="5"/>
  <c r="E70" i="5"/>
  <c r="A71" i="5"/>
  <c r="C70" i="5"/>
  <c r="G70" i="5"/>
  <c r="K70" i="5"/>
  <c r="J70" i="5"/>
  <c r="F70" i="5"/>
  <c r="L70" i="5"/>
  <c r="B70" i="5"/>
  <c r="H70" i="5"/>
  <c r="N71" i="5" l="1"/>
  <c r="I71" i="5"/>
  <c r="A72" i="5"/>
  <c r="B71" i="5"/>
  <c r="M71" i="5"/>
  <c r="G71" i="5"/>
  <c r="H71" i="5"/>
  <c r="J71" i="5"/>
  <c r="K71" i="5"/>
  <c r="D71" i="5"/>
  <c r="C71" i="5"/>
  <c r="E71" i="5"/>
  <c r="L71" i="5"/>
  <c r="F71" i="5"/>
  <c r="N72" i="5" l="1"/>
  <c r="M72" i="5"/>
  <c r="I72" i="5"/>
  <c r="L72" i="5"/>
  <c r="F72" i="5"/>
  <c r="A73" i="5"/>
  <c r="K72" i="5"/>
  <c r="E72" i="5"/>
  <c r="J72" i="5"/>
  <c r="G72" i="5"/>
  <c r="H72" i="5"/>
  <c r="C72" i="5"/>
  <c r="B72" i="5"/>
  <c r="D72" i="5"/>
  <c r="N73" i="5" l="1"/>
  <c r="D73" i="5"/>
  <c r="C73" i="5"/>
  <c r="L73" i="5"/>
  <c r="A74" i="5"/>
  <c r="G73" i="5"/>
  <c r="K73" i="5"/>
  <c r="H73" i="5"/>
  <c r="M73" i="5"/>
  <c r="E73" i="5"/>
  <c r="I73" i="5"/>
  <c r="J73" i="5"/>
  <c r="F73" i="5"/>
  <c r="B73" i="5"/>
  <c r="N74" i="5" l="1"/>
  <c r="H74" i="5"/>
  <c r="J74" i="5"/>
  <c r="D74" i="5"/>
  <c r="A75" i="5"/>
  <c r="I74" i="5"/>
  <c r="E74" i="5"/>
  <c r="L74" i="5"/>
  <c r="G74" i="5"/>
  <c r="F74" i="5"/>
  <c r="K74" i="5"/>
  <c r="B74" i="5"/>
  <c r="M74" i="5"/>
  <c r="C74" i="5"/>
  <c r="N75" i="5" l="1"/>
  <c r="F75" i="5"/>
  <c r="M75" i="5"/>
  <c r="E75" i="5"/>
  <c r="A76" i="5"/>
  <c r="B75" i="5"/>
  <c r="H75" i="5"/>
  <c r="I75" i="5"/>
  <c r="G75" i="5"/>
  <c r="D75" i="5"/>
  <c r="J75" i="5"/>
  <c r="K75" i="5"/>
  <c r="C75" i="5"/>
  <c r="L75" i="5"/>
  <c r="N76" i="5" l="1"/>
  <c r="C76" i="5"/>
  <c r="F76" i="5"/>
  <c r="D76" i="5"/>
  <c r="L76" i="5"/>
  <c r="J76" i="5"/>
  <c r="A77" i="5"/>
  <c r="H76" i="5"/>
  <c r="G76" i="5"/>
  <c r="B76" i="5"/>
  <c r="E76" i="5"/>
  <c r="M76" i="5"/>
  <c r="K76" i="5"/>
  <c r="I76" i="5"/>
  <c r="N77" i="5" l="1"/>
  <c r="B77" i="5"/>
  <c r="K77" i="5"/>
  <c r="L77" i="5"/>
  <c r="H77" i="5"/>
  <c r="M77" i="5"/>
  <c r="A78" i="5"/>
  <c r="E77" i="5"/>
  <c r="I77" i="5"/>
  <c r="J77" i="5"/>
  <c r="F77" i="5"/>
  <c r="G77" i="5"/>
  <c r="C77" i="5"/>
  <c r="D77" i="5"/>
  <c r="N78" i="5" l="1"/>
  <c r="B78" i="5"/>
  <c r="A79" i="5"/>
  <c r="I78" i="5"/>
  <c r="J78" i="5"/>
  <c r="G78" i="5"/>
  <c r="E78" i="5"/>
  <c r="L78" i="5"/>
  <c r="C78" i="5"/>
  <c r="H78" i="5"/>
  <c r="K78" i="5"/>
  <c r="F78" i="5"/>
  <c r="D78" i="5"/>
  <c r="M78" i="5"/>
  <c r="N79" i="5" l="1"/>
  <c r="E79" i="5"/>
  <c r="A80" i="5"/>
  <c r="D79" i="5"/>
  <c r="H79" i="5"/>
  <c r="I79" i="5"/>
  <c r="K79" i="5"/>
  <c r="B79" i="5"/>
  <c r="C79" i="5"/>
  <c r="F79" i="5"/>
  <c r="J79" i="5"/>
  <c r="M79" i="5"/>
  <c r="L79" i="5"/>
  <c r="G79" i="5"/>
  <c r="N80" i="5" l="1"/>
  <c r="K80" i="5"/>
  <c r="C80" i="5"/>
  <c r="G80" i="5"/>
  <c r="J80" i="5"/>
  <c r="B80" i="5"/>
  <c r="E80" i="5"/>
  <c r="D80" i="5"/>
  <c r="I80" i="5"/>
  <c r="A81" i="5"/>
  <c r="F80" i="5"/>
  <c r="H80" i="5"/>
  <c r="M80" i="5"/>
  <c r="L80" i="5"/>
  <c r="N81" i="5" l="1"/>
  <c r="J81" i="5"/>
  <c r="C81" i="5"/>
  <c r="M81" i="5"/>
  <c r="H81" i="5"/>
  <c r="B81" i="5"/>
  <c r="A82" i="5"/>
  <c r="I81" i="5"/>
  <c r="E81" i="5"/>
  <c r="F81" i="5"/>
  <c r="K81" i="5"/>
  <c r="D81" i="5"/>
  <c r="L81" i="5"/>
  <c r="G81" i="5"/>
  <c r="N82" i="5" l="1"/>
  <c r="F82" i="5"/>
  <c r="K82" i="5"/>
  <c r="G82" i="5"/>
  <c r="C82" i="5"/>
  <c r="M82" i="5"/>
  <c r="B82" i="5"/>
  <c r="A83" i="5"/>
  <c r="I82" i="5"/>
  <c r="E82" i="5"/>
  <c r="D82" i="5"/>
  <c r="L82" i="5"/>
  <c r="H82" i="5"/>
  <c r="J82" i="5"/>
  <c r="N83" i="5" l="1"/>
  <c r="I83" i="5"/>
  <c r="G83" i="5"/>
  <c r="D83" i="5"/>
  <c r="K83" i="5"/>
  <c r="J83" i="5"/>
  <c r="A84" i="5"/>
  <c r="B83" i="5"/>
  <c r="E83" i="5"/>
  <c r="H83" i="5"/>
  <c r="C83" i="5"/>
  <c r="L83" i="5"/>
  <c r="M83" i="5"/>
  <c r="F83" i="5"/>
  <c r="N84" i="5" l="1"/>
  <c r="E84" i="5"/>
  <c r="A85" i="5"/>
  <c r="L84" i="5"/>
  <c r="I84" i="5"/>
  <c r="J84" i="5"/>
  <c r="D84" i="5"/>
  <c r="B84" i="5"/>
  <c r="G84" i="5"/>
  <c r="F84" i="5"/>
  <c r="K84" i="5"/>
  <c r="M84" i="5"/>
  <c r="H84" i="5"/>
  <c r="C84" i="5"/>
  <c r="N85" i="5" l="1"/>
  <c r="K85" i="5"/>
  <c r="J85" i="5"/>
  <c r="E85" i="5"/>
  <c r="M85" i="5"/>
  <c r="C85" i="5"/>
  <c r="A86" i="5"/>
  <c r="I85" i="5"/>
  <c r="L85" i="5"/>
  <c r="H85" i="5"/>
  <c r="D85" i="5"/>
  <c r="G85" i="5"/>
  <c r="F85" i="5"/>
  <c r="B85" i="5"/>
  <c r="N86" i="5" l="1"/>
  <c r="K86" i="5"/>
  <c r="A87" i="5"/>
  <c r="M86" i="5"/>
  <c r="J86" i="5"/>
  <c r="G86" i="5"/>
  <c r="D86" i="5"/>
  <c r="E86" i="5"/>
  <c r="F86" i="5"/>
  <c r="L86" i="5"/>
  <c r="C86" i="5"/>
  <c r="H86" i="5"/>
  <c r="B86" i="5"/>
  <c r="I86" i="5"/>
  <c r="N87" i="5" l="1"/>
  <c r="D87" i="5"/>
  <c r="A88" i="5"/>
  <c r="K87" i="5"/>
  <c r="H87" i="5"/>
  <c r="E87" i="5"/>
  <c r="F87" i="5"/>
  <c r="G87" i="5"/>
  <c r="L87" i="5"/>
  <c r="B87" i="5"/>
  <c r="C87" i="5"/>
  <c r="M87" i="5"/>
  <c r="J87" i="5"/>
  <c r="I87" i="5"/>
  <c r="N88" i="5" l="1"/>
  <c r="F88" i="5"/>
  <c r="C88" i="5"/>
  <c r="A89" i="5"/>
  <c r="D88" i="5"/>
  <c r="K88" i="5"/>
  <c r="J88" i="5"/>
  <c r="B88" i="5"/>
  <c r="I88" i="5"/>
  <c r="E88" i="5"/>
  <c r="H88" i="5"/>
  <c r="L88" i="5"/>
  <c r="G88" i="5"/>
  <c r="M88" i="5"/>
  <c r="N89" i="5" l="1"/>
  <c r="C89" i="5"/>
  <c r="J89" i="5"/>
  <c r="D89" i="5"/>
  <c r="E89" i="5"/>
  <c r="B89" i="5"/>
  <c r="K89" i="5"/>
  <c r="G89" i="5"/>
  <c r="A90" i="5"/>
  <c r="M89" i="5"/>
  <c r="L89" i="5"/>
  <c r="F89" i="5"/>
  <c r="I89" i="5"/>
  <c r="H89" i="5"/>
  <c r="N90" i="5" l="1"/>
  <c r="L90" i="5"/>
  <c r="J90" i="5"/>
  <c r="I90" i="5"/>
  <c r="C90" i="5"/>
  <c r="A91" i="5"/>
  <c r="B90" i="5"/>
  <c r="K90" i="5"/>
  <c r="H90" i="5"/>
  <c r="G90" i="5"/>
  <c r="E90" i="5"/>
  <c r="M90" i="5"/>
  <c r="F90" i="5"/>
  <c r="D90" i="5"/>
  <c r="N91" i="5" l="1"/>
  <c r="L91" i="5"/>
  <c r="A92" i="5"/>
  <c r="E91" i="5"/>
  <c r="H91" i="5"/>
  <c r="F91" i="5"/>
  <c r="K91" i="5"/>
  <c r="B91" i="5"/>
  <c r="M91" i="5"/>
  <c r="C91" i="5"/>
  <c r="D91" i="5"/>
  <c r="J91" i="5"/>
  <c r="G91" i="5"/>
  <c r="I91" i="5"/>
  <c r="N92" i="5" l="1"/>
  <c r="F92" i="5"/>
  <c r="K92" i="5"/>
  <c r="C92" i="5"/>
  <c r="M92" i="5"/>
  <c r="G92" i="5"/>
  <c r="I92" i="5"/>
  <c r="A93" i="5"/>
  <c r="B92" i="5"/>
  <c r="H92" i="5"/>
  <c r="J92" i="5"/>
  <c r="L92" i="5"/>
  <c r="D92" i="5"/>
  <c r="E92" i="5"/>
  <c r="N93" i="5" l="1"/>
  <c r="F93" i="5"/>
  <c r="A94" i="5"/>
  <c r="K93" i="5"/>
  <c r="J93" i="5"/>
  <c r="G93" i="5"/>
  <c r="I93" i="5"/>
  <c r="L93" i="5"/>
  <c r="H93" i="5"/>
  <c r="M93" i="5"/>
  <c r="D93" i="5"/>
  <c r="B93" i="5"/>
  <c r="E93" i="5"/>
  <c r="C93" i="5"/>
  <c r="N94" i="5" l="1"/>
  <c r="L94" i="5"/>
  <c r="A95" i="5"/>
  <c r="M94" i="5"/>
  <c r="J94" i="5"/>
  <c r="D94" i="5"/>
  <c r="E94" i="5"/>
  <c r="F94" i="5"/>
  <c r="I94" i="5"/>
  <c r="C94" i="5"/>
  <c r="G94" i="5"/>
  <c r="H94" i="5"/>
  <c r="B94" i="5"/>
  <c r="K94" i="5"/>
  <c r="N95" i="5" l="1"/>
  <c r="L95" i="5"/>
  <c r="A96" i="5"/>
  <c r="K95" i="5"/>
  <c r="D95" i="5"/>
  <c r="C95" i="5"/>
  <c r="G95" i="5"/>
  <c r="F95" i="5"/>
  <c r="M95" i="5"/>
  <c r="E95" i="5"/>
  <c r="J95" i="5"/>
  <c r="H95" i="5"/>
  <c r="B95" i="5"/>
  <c r="I95" i="5"/>
  <c r="N96" i="5" l="1"/>
  <c r="C96" i="5"/>
  <c r="F96" i="5"/>
  <c r="G96" i="5"/>
  <c r="D96" i="5"/>
  <c r="E96" i="5"/>
  <c r="I96" i="5"/>
  <c r="L96" i="5"/>
  <c r="A97" i="5"/>
  <c r="H96" i="5"/>
  <c r="B96" i="5"/>
  <c r="M96" i="5"/>
  <c r="K96" i="5"/>
  <c r="J96" i="5"/>
  <c r="N97" i="5" l="1"/>
  <c r="F97" i="5"/>
  <c r="A98" i="5"/>
  <c r="K97" i="5"/>
  <c r="M97" i="5"/>
  <c r="E97" i="5"/>
  <c r="H97" i="5"/>
  <c r="C97" i="5"/>
  <c r="I97" i="5"/>
  <c r="J97" i="5"/>
  <c r="L97" i="5"/>
  <c r="D97" i="5"/>
  <c r="B97" i="5"/>
  <c r="G97" i="5"/>
  <c r="N98" i="5" l="1"/>
  <c r="G98" i="5"/>
  <c r="A99" i="5"/>
  <c r="B98" i="5"/>
  <c r="K98" i="5"/>
  <c r="H98" i="5"/>
  <c r="M98" i="5"/>
  <c r="E98" i="5"/>
  <c r="C98" i="5"/>
  <c r="L98" i="5"/>
  <c r="F98" i="5"/>
  <c r="D98" i="5"/>
  <c r="I98" i="5"/>
  <c r="J98" i="5"/>
  <c r="N99" i="5" l="1"/>
  <c r="B99" i="5"/>
  <c r="M99" i="5"/>
  <c r="H99" i="5"/>
  <c r="L99" i="5"/>
  <c r="F99" i="5"/>
  <c r="A100" i="5"/>
  <c r="J99" i="5"/>
  <c r="D99" i="5"/>
  <c r="I99" i="5"/>
  <c r="G99" i="5"/>
  <c r="E99" i="5"/>
  <c r="C99" i="5"/>
  <c r="K99" i="5"/>
  <c r="N100" i="5" l="1"/>
  <c r="M100" i="5"/>
  <c r="D100" i="5"/>
  <c r="C100" i="5"/>
  <c r="H100" i="5"/>
  <c r="A101" i="5"/>
  <c r="E100" i="5"/>
  <c r="F100" i="5"/>
  <c r="J100" i="5"/>
  <c r="B100" i="5"/>
  <c r="K100" i="5"/>
  <c r="I100" i="5"/>
  <c r="L100" i="5"/>
  <c r="G100" i="5"/>
  <c r="N101" i="5" l="1"/>
  <c r="G101" i="5"/>
  <c r="I101" i="5"/>
  <c r="H101" i="5"/>
  <c r="A102" i="5"/>
  <c r="J101" i="5"/>
  <c r="D101" i="5"/>
  <c r="L101" i="5"/>
  <c r="K101" i="5"/>
  <c r="F101" i="5"/>
  <c r="M101" i="5"/>
  <c r="E101" i="5"/>
  <c r="B101" i="5"/>
  <c r="C101" i="5"/>
  <c r="N102" i="5" l="1"/>
  <c r="E102" i="5"/>
  <c r="A103" i="5"/>
  <c r="B102" i="5"/>
  <c r="J102" i="5"/>
  <c r="L102" i="5"/>
  <c r="C102" i="5"/>
  <c r="G102" i="5"/>
  <c r="I102" i="5"/>
  <c r="F102" i="5"/>
  <c r="K102" i="5"/>
  <c r="M102" i="5"/>
  <c r="H102" i="5"/>
  <c r="D102" i="5"/>
  <c r="N103" i="5" l="1"/>
  <c r="I103" i="5"/>
  <c r="A104" i="5"/>
  <c r="D103" i="5"/>
  <c r="M103" i="5"/>
  <c r="F103" i="5"/>
  <c r="G103" i="5"/>
  <c r="K103" i="5"/>
  <c r="J103" i="5"/>
  <c r="C103" i="5"/>
  <c r="E103" i="5"/>
  <c r="H103" i="5"/>
  <c r="B103" i="5"/>
  <c r="L103" i="5"/>
  <c r="N104" i="5" l="1"/>
  <c r="A105" i="5"/>
  <c r="G104" i="5"/>
  <c r="E104" i="5"/>
  <c r="K104" i="5"/>
  <c r="L104" i="5"/>
  <c r="H104" i="5"/>
  <c r="B104" i="5"/>
  <c r="M104" i="5"/>
  <c r="I104" i="5"/>
  <c r="F104" i="5"/>
  <c r="J104" i="5"/>
  <c r="D104" i="5"/>
  <c r="C104" i="5"/>
  <c r="N105" i="5" l="1"/>
  <c r="B105" i="5"/>
  <c r="G105" i="5"/>
  <c r="C105" i="5"/>
  <c r="A106" i="5"/>
  <c r="L105" i="5"/>
  <c r="M105" i="5"/>
  <c r="I105" i="5"/>
  <c r="E105" i="5"/>
  <c r="J105" i="5"/>
  <c r="F105" i="5"/>
  <c r="K105" i="5"/>
  <c r="H105" i="5"/>
  <c r="D105" i="5"/>
  <c r="N106" i="5" l="1"/>
  <c r="M106" i="5"/>
  <c r="D106" i="5"/>
  <c r="K106" i="5"/>
  <c r="C106" i="5"/>
  <c r="A107" i="5"/>
  <c r="B106" i="5"/>
  <c r="E106" i="5"/>
  <c r="H106" i="5"/>
  <c r="J106" i="5"/>
  <c r="G106" i="5"/>
  <c r="F106" i="5"/>
  <c r="L106" i="5"/>
  <c r="I106" i="5"/>
  <c r="N107" i="5" l="1"/>
  <c r="J107" i="5"/>
  <c r="L107" i="5"/>
  <c r="A108" i="5"/>
  <c r="E107" i="5"/>
  <c r="G107" i="5"/>
  <c r="B107" i="5"/>
  <c r="D107" i="5"/>
  <c r="H107" i="5"/>
  <c r="K107" i="5"/>
  <c r="M107" i="5"/>
  <c r="C107" i="5"/>
  <c r="I107" i="5"/>
  <c r="F107" i="5"/>
  <c r="N108" i="5" l="1"/>
  <c r="K108" i="5"/>
  <c r="A109" i="5"/>
  <c r="I108" i="5"/>
  <c r="G108" i="5"/>
  <c r="B108" i="5"/>
  <c r="E108" i="5"/>
  <c r="C108" i="5"/>
  <c r="H108" i="5"/>
  <c r="J108" i="5"/>
  <c r="M108" i="5"/>
  <c r="L108" i="5"/>
  <c r="D108" i="5"/>
  <c r="F108" i="5"/>
  <c r="N109" i="5" l="1"/>
  <c r="F109" i="5"/>
  <c r="J109" i="5"/>
  <c r="I109" i="5"/>
  <c r="K109" i="5"/>
  <c r="A110" i="5"/>
  <c r="L109" i="5"/>
  <c r="H109" i="5"/>
  <c r="B109" i="5"/>
  <c r="C109" i="5"/>
  <c r="G109" i="5"/>
  <c r="M109" i="5"/>
  <c r="D109" i="5"/>
  <c r="E109" i="5"/>
  <c r="N110" i="5" l="1"/>
  <c r="M110" i="5"/>
  <c r="B110" i="5"/>
  <c r="J110" i="5"/>
  <c r="C110" i="5"/>
  <c r="F110" i="5"/>
  <c r="A111" i="5"/>
  <c r="E110" i="5"/>
  <c r="L110" i="5"/>
  <c r="D110" i="5"/>
  <c r="H110" i="5"/>
  <c r="G110" i="5"/>
  <c r="I110" i="5"/>
  <c r="K110" i="5"/>
  <c r="N111" i="5" l="1"/>
  <c r="J111" i="5"/>
  <c r="L111" i="5"/>
  <c r="F111" i="5"/>
  <c r="A112" i="5"/>
  <c r="K111" i="5"/>
  <c r="H111" i="5"/>
  <c r="D111" i="5"/>
  <c r="M111" i="5"/>
  <c r="E111" i="5"/>
  <c r="B111" i="5"/>
  <c r="C111" i="5"/>
  <c r="G111" i="5"/>
  <c r="I111" i="5"/>
  <c r="N112" i="5" l="1"/>
  <c r="B112" i="5"/>
  <c r="C112" i="5"/>
  <c r="F112" i="5"/>
  <c r="I112" i="5"/>
  <c r="J112" i="5"/>
  <c r="A113" i="5"/>
  <c r="E112" i="5"/>
  <c r="L112" i="5"/>
  <c r="H112" i="5"/>
  <c r="G112" i="5"/>
  <c r="M112" i="5"/>
  <c r="K112" i="5"/>
  <c r="D112" i="5"/>
  <c r="N113" i="5" l="1"/>
  <c r="J113" i="5"/>
  <c r="A114" i="5"/>
  <c r="F113" i="5"/>
  <c r="L113" i="5"/>
  <c r="D113" i="5"/>
  <c r="G113" i="5"/>
  <c r="M113" i="5"/>
  <c r="E113" i="5"/>
  <c r="H113" i="5"/>
  <c r="I113" i="5"/>
  <c r="K113" i="5"/>
  <c r="C113" i="5"/>
  <c r="B113" i="5"/>
  <c r="N114" i="5" l="1"/>
  <c r="J114" i="5"/>
  <c r="A115" i="5"/>
  <c r="I114" i="5"/>
  <c r="E114" i="5"/>
  <c r="F114" i="5"/>
  <c r="H114" i="5"/>
  <c r="B114" i="5"/>
  <c r="L114" i="5"/>
  <c r="K114" i="5"/>
  <c r="G114" i="5"/>
  <c r="C114" i="5"/>
  <c r="D114" i="5"/>
  <c r="M114" i="5"/>
  <c r="N115" i="5" l="1"/>
  <c r="I115" i="5"/>
  <c r="A116" i="5"/>
  <c r="M115" i="5"/>
  <c r="H115" i="5"/>
  <c r="G115" i="5"/>
  <c r="J115" i="5"/>
  <c r="K115" i="5"/>
  <c r="C115" i="5"/>
  <c r="L115" i="5"/>
  <c r="D115" i="5"/>
  <c r="F115" i="5"/>
  <c r="E115" i="5"/>
  <c r="B115" i="5"/>
  <c r="N116" i="5" l="1"/>
  <c r="C116" i="5"/>
  <c r="A117" i="5"/>
  <c r="L116" i="5"/>
  <c r="D116" i="5"/>
  <c r="M116" i="5"/>
  <c r="I116" i="5"/>
  <c r="B116" i="5"/>
  <c r="J116" i="5"/>
  <c r="G116" i="5"/>
  <c r="K116" i="5"/>
  <c r="F116" i="5"/>
  <c r="E116" i="5"/>
  <c r="H116" i="5"/>
  <c r="N117" i="5" l="1"/>
  <c r="M117" i="5"/>
  <c r="A118" i="5"/>
  <c r="K117" i="5"/>
  <c r="B117" i="5"/>
  <c r="D117" i="5"/>
  <c r="L117" i="5"/>
  <c r="I117" i="5"/>
  <c r="E117" i="5"/>
  <c r="J117" i="5"/>
  <c r="G117" i="5"/>
  <c r="H117" i="5"/>
  <c r="F117" i="5"/>
  <c r="C117" i="5"/>
  <c r="N118" i="5" l="1"/>
  <c r="I118" i="5"/>
  <c r="A119" i="5"/>
  <c r="H118" i="5"/>
  <c r="J118" i="5"/>
  <c r="C118" i="5"/>
  <c r="K118" i="5"/>
  <c r="B118" i="5"/>
  <c r="M118" i="5"/>
  <c r="D118" i="5"/>
  <c r="G118" i="5"/>
  <c r="F118" i="5"/>
  <c r="E118" i="5"/>
  <c r="L118" i="5"/>
  <c r="N119" i="5" l="1"/>
  <c r="H119" i="5"/>
  <c r="A120" i="5"/>
  <c r="F119" i="5"/>
  <c r="B119" i="5"/>
  <c r="G119" i="5"/>
  <c r="E119" i="5"/>
  <c r="L119" i="5"/>
  <c r="D119" i="5"/>
  <c r="C119" i="5"/>
  <c r="M119" i="5"/>
  <c r="K119" i="5"/>
  <c r="J119" i="5"/>
  <c r="I119" i="5"/>
  <c r="N120" i="5" l="1"/>
  <c r="D120" i="5"/>
  <c r="A121" i="5"/>
  <c r="J120" i="5"/>
  <c r="C120" i="5"/>
  <c r="G120" i="5"/>
  <c r="F120" i="5"/>
  <c r="M120" i="5"/>
  <c r="H120" i="5"/>
  <c r="K120" i="5"/>
  <c r="B120" i="5"/>
  <c r="E120" i="5"/>
  <c r="L120" i="5"/>
  <c r="I120" i="5"/>
  <c r="N121" i="5" l="1"/>
  <c r="G121" i="5"/>
  <c r="A122" i="5"/>
  <c r="H121" i="5"/>
  <c r="M121" i="5"/>
  <c r="I121" i="5"/>
  <c r="L121" i="5"/>
  <c r="D121" i="5"/>
  <c r="K121" i="5"/>
  <c r="C121" i="5"/>
  <c r="J121" i="5"/>
  <c r="E121" i="5"/>
  <c r="B121" i="5"/>
  <c r="F121" i="5"/>
  <c r="N122" i="5" l="1"/>
  <c r="J122" i="5"/>
  <c r="K122" i="5"/>
  <c r="E122" i="5"/>
  <c r="I122" i="5"/>
  <c r="F122" i="5"/>
  <c r="A123" i="5"/>
  <c r="B122" i="5"/>
  <c r="G122" i="5"/>
  <c r="H122" i="5"/>
  <c r="C122" i="5"/>
  <c r="D122" i="5"/>
  <c r="L122" i="5"/>
  <c r="M122" i="5"/>
  <c r="N123" i="5" l="1"/>
  <c r="H123" i="5"/>
  <c r="C123" i="5"/>
  <c r="L123" i="5"/>
  <c r="A124" i="5"/>
  <c r="B123" i="5"/>
  <c r="D123" i="5"/>
  <c r="E123" i="5"/>
  <c r="K123" i="5"/>
  <c r="G123" i="5"/>
  <c r="M123" i="5"/>
  <c r="F123" i="5"/>
  <c r="J123" i="5"/>
  <c r="I123" i="5"/>
  <c r="N124" i="5" l="1"/>
  <c r="K124" i="5"/>
  <c r="I124" i="5"/>
  <c r="F124" i="5"/>
  <c r="E124" i="5"/>
  <c r="D124" i="5"/>
  <c r="H124" i="5"/>
  <c r="A125" i="5"/>
  <c r="M124" i="5"/>
  <c r="J124" i="5"/>
  <c r="G124" i="5"/>
  <c r="B124" i="5"/>
  <c r="L124" i="5"/>
  <c r="C124" i="5"/>
  <c r="N125" i="5" l="1"/>
  <c r="I125" i="5"/>
  <c r="A126" i="5"/>
  <c r="H125" i="5"/>
  <c r="D125" i="5"/>
  <c r="E125" i="5"/>
  <c r="J125" i="5"/>
  <c r="K125" i="5"/>
  <c r="B125" i="5"/>
  <c r="G125" i="5"/>
  <c r="C125" i="5"/>
  <c r="M125" i="5"/>
  <c r="L125" i="5"/>
  <c r="F125" i="5"/>
  <c r="N126" i="5" l="1"/>
  <c r="M126" i="5"/>
  <c r="G126" i="5"/>
  <c r="I126" i="5"/>
  <c r="F126" i="5"/>
  <c r="H126" i="5"/>
  <c r="K126" i="5"/>
  <c r="C126" i="5"/>
  <c r="J126" i="5"/>
  <c r="L126" i="5"/>
  <c r="A127" i="5"/>
  <c r="B126" i="5"/>
  <c r="D126" i="5"/>
  <c r="E126" i="5"/>
  <c r="N127" i="5" l="1"/>
  <c r="J127" i="5"/>
  <c r="I127" i="5"/>
  <c r="A128" i="5"/>
  <c r="M127" i="5"/>
  <c r="C127" i="5"/>
  <c r="D127" i="5"/>
  <c r="H127" i="5"/>
  <c r="G127" i="5"/>
  <c r="L127" i="5"/>
  <c r="B127" i="5"/>
  <c r="F127" i="5"/>
  <c r="E127" i="5"/>
  <c r="K127" i="5"/>
  <c r="N128" i="5" l="1"/>
  <c r="L128" i="5"/>
  <c r="A129" i="5"/>
  <c r="D128" i="5"/>
  <c r="H128" i="5"/>
  <c r="J128" i="5"/>
  <c r="F128" i="5"/>
  <c r="G128" i="5"/>
  <c r="B128" i="5"/>
  <c r="C128" i="5"/>
  <c r="I128" i="5"/>
  <c r="M128" i="5"/>
  <c r="K128" i="5"/>
  <c r="E128" i="5"/>
  <c r="N129" i="5" l="1"/>
  <c r="H129" i="5"/>
  <c r="M129" i="5"/>
  <c r="F129" i="5"/>
  <c r="E129" i="5"/>
  <c r="L129" i="5"/>
  <c r="K129" i="5"/>
  <c r="A130" i="5"/>
  <c r="J129" i="5"/>
  <c r="G129" i="5"/>
  <c r="B129" i="5"/>
  <c r="C129" i="5"/>
  <c r="D129" i="5"/>
  <c r="I129" i="5"/>
  <c r="N130" i="5" l="1"/>
  <c r="E130" i="5"/>
  <c r="F130" i="5"/>
  <c r="C130" i="5"/>
  <c r="A131" i="5"/>
  <c r="L130" i="5"/>
  <c r="G130" i="5"/>
  <c r="J130" i="5"/>
  <c r="I130" i="5"/>
  <c r="D130" i="5"/>
  <c r="H130" i="5"/>
  <c r="B130" i="5"/>
  <c r="K130" i="5"/>
  <c r="M130" i="5"/>
  <c r="N131" i="5" l="1"/>
  <c r="J131" i="5"/>
  <c r="M131" i="5"/>
  <c r="G131" i="5"/>
  <c r="D131" i="5"/>
  <c r="B131" i="5"/>
  <c r="A132" i="5"/>
  <c r="E131" i="5"/>
  <c r="I131" i="5"/>
  <c r="L131" i="5"/>
  <c r="K131" i="5"/>
  <c r="C131" i="5"/>
  <c r="H131" i="5"/>
  <c r="F131" i="5"/>
  <c r="N132" i="5" l="1"/>
  <c r="H132" i="5"/>
  <c r="A133" i="5"/>
  <c r="J132" i="5"/>
  <c r="E132" i="5"/>
  <c r="K132" i="5"/>
  <c r="D132" i="5"/>
  <c r="F132" i="5"/>
  <c r="L132" i="5"/>
  <c r="M132" i="5"/>
  <c r="I132" i="5"/>
  <c r="B132" i="5"/>
  <c r="G132" i="5"/>
  <c r="C132" i="5"/>
  <c r="N133" i="5" l="1"/>
  <c r="M133" i="5"/>
  <c r="A134" i="5"/>
  <c r="F133" i="5"/>
  <c r="K133" i="5"/>
  <c r="I133" i="5"/>
  <c r="E133" i="5"/>
  <c r="J133" i="5"/>
  <c r="C133" i="5"/>
  <c r="G133" i="5"/>
  <c r="D133" i="5"/>
  <c r="L133" i="5"/>
  <c r="H133" i="5"/>
  <c r="B133" i="5"/>
  <c r="N134" i="5" l="1"/>
  <c r="I134" i="5"/>
  <c r="A135" i="5"/>
  <c r="E134" i="5"/>
  <c r="K134" i="5"/>
  <c r="J134" i="5"/>
  <c r="F134" i="5"/>
  <c r="H134" i="5"/>
  <c r="B134" i="5"/>
  <c r="L134" i="5"/>
  <c r="C134" i="5"/>
  <c r="D134" i="5"/>
  <c r="M134" i="5"/>
  <c r="G134" i="5"/>
  <c r="N135" i="5" l="1"/>
  <c r="B135" i="5"/>
  <c r="K135" i="5"/>
  <c r="D135" i="5"/>
  <c r="F135" i="5"/>
  <c r="A136" i="5"/>
  <c r="C135" i="5"/>
  <c r="G135" i="5"/>
  <c r="J135" i="5"/>
  <c r="M135" i="5"/>
  <c r="E135" i="5"/>
  <c r="I135" i="5"/>
  <c r="L135" i="5"/>
  <c r="H135" i="5"/>
  <c r="N136" i="5" l="1"/>
  <c r="C136" i="5"/>
  <c r="D136" i="5"/>
  <c r="A137" i="5"/>
  <c r="B136" i="5"/>
  <c r="K136" i="5"/>
  <c r="F136" i="5"/>
  <c r="M136" i="5"/>
  <c r="L136" i="5"/>
  <c r="G136" i="5"/>
  <c r="J136" i="5"/>
  <c r="H136" i="5"/>
  <c r="E136" i="5"/>
  <c r="I136" i="5"/>
  <c r="N137" i="5" l="1"/>
  <c r="L137" i="5"/>
  <c r="J137" i="5"/>
  <c r="K137" i="5"/>
  <c r="A138" i="5"/>
  <c r="M137" i="5"/>
  <c r="H137" i="5"/>
  <c r="E137" i="5"/>
  <c r="B137" i="5"/>
  <c r="F137" i="5"/>
  <c r="I137" i="5"/>
  <c r="G137" i="5"/>
  <c r="D137" i="5"/>
  <c r="C137" i="5"/>
  <c r="N138" i="5" l="1"/>
  <c r="K138" i="5"/>
  <c r="M138" i="5"/>
  <c r="L138" i="5"/>
  <c r="B138" i="5"/>
  <c r="I138" i="5"/>
  <c r="A139" i="5"/>
  <c r="C138" i="5"/>
  <c r="H138" i="5"/>
  <c r="F138" i="5"/>
  <c r="E138" i="5"/>
  <c r="J138" i="5"/>
  <c r="D138" i="5"/>
  <c r="G138" i="5"/>
  <c r="N139" i="5" l="1"/>
  <c r="F139" i="5"/>
  <c r="A140" i="5"/>
  <c r="I139" i="5"/>
  <c r="D139" i="5"/>
  <c r="E139" i="5"/>
  <c r="M139" i="5"/>
  <c r="K139" i="5"/>
  <c r="B139" i="5"/>
  <c r="J139" i="5"/>
  <c r="H139" i="5"/>
  <c r="L139" i="5"/>
  <c r="C139" i="5"/>
  <c r="G139" i="5"/>
  <c r="N140" i="5" l="1"/>
  <c r="D140" i="5"/>
  <c r="A141" i="5"/>
  <c r="H140" i="5"/>
  <c r="B140" i="5"/>
  <c r="K140" i="5"/>
  <c r="I140" i="5"/>
  <c r="L140" i="5"/>
  <c r="E140" i="5"/>
  <c r="M140" i="5"/>
  <c r="F140" i="5"/>
  <c r="J140" i="5"/>
  <c r="G140" i="5"/>
  <c r="C140" i="5"/>
  <c r="N141" i="5" l="1"/>
  <c r="F141" i="5"/>
  <c r="A142" i="5"/>
  <c r="C141" i="5"/>
  <c r="B141" i="5"/>
  <c r="D141" i="5"/>
  <c r="L141" i="5"/>
  <c r="J141" i="5"/>
  <c r="M141" i="5"/>
  <c r="I141" i="5"/>
  <c r="K141" i="5"/>
  <c r="E141" i="5"/>
  <c r="G141" i="5"/>
  <c r="H141" i="5"/>
  <c r="N142" i="5" l="1"/>
  <c r="G142" i="5"/>
  <c r="M142" i="5"/>
  <c r="E142" i="5"/>
  <c r="C142" i="5"/>
  <c r="J142" i="5"/>
  <c r="F142" i="5"/>
  <c r="L142" i="5"/>
  <c r="A143" i="5"/>
  <c r="I142" i="5"/>
  <c r="K142" i="5"/>
  <c r="B142" i="5"/>
  <c r="D142" i="5"/>
  <c r="H142" i="5"/>
  <c r="N143" i="5" l="1"/>
  <c r="J143" i="5"/>
  <c r="A144" i="5"/>
  <c r="G143" i="5"/>
  <c r="F143" i="5"/>
  <c r="B143" i="5"/>
  <c r="L143" i="5"/>
  <c r="D143" i="5"/>
  <c r="K143" i="5"/>
  <c r="H143" i="5"/>
  <c r="I143" i="5"/>
  <c r="C143" i="5"/>
  <c r="M143" i="5"/>
  <c r="E143" i="5"/>
  <c r="N144" i="5" l="1"/>
  <c r="H144" i="5"/>
  <c r="A145" i="5"/>
  <c r="M144" i="5"/>
  <c r="K144" i="5"/>
  <c r="J144" i="5"/>
  <c r="G144" i="5"/>
  <c r="E144" i="5"/>
  <c r="B144" i="5"/>
  <c r="D144" i="5"/>
  <c r="L144" i="5"/>
  <c r="F144" i="5"/>
  <c r="I144" i="5"/>
  <c r="C144" i="5"/>
  <c r="N145" i="5" l="1"/>
  <c r="K145" i="5"/>
  <c r="L145" i="5"/>
  <c r="M145" i="5"/>
  <c r="D145" i="5"/>
  <c r="J145" i="5"/>
  <c r="F145" i="5"/>
  <c r="B145" i="5"/>
  <c r="A146" i="5"/>
  <c r="C145" i="5"/>
  <c r="E145" i="5"/>
  <c r="G145" i="5"/>
  <c r="I145" i="5"/>
  <c r="H145" i="5"/>
  <c r="N146" i="5" l="1"/>
  <c r="E146" i="5"/>
  <c r="A147" i="5"/>
  <c r="C146" i="5"/>
  <c r="I146" i="5"/>
  <c r="F146" i="5"/>
  <c r="K146" i="5"/>
  <c r="B146" i="5"/>
  <c r="H146" i="5"/>
  <c r="G146" i="5"/>
  <c r="L146" i="5"/>
  <c r="M146" i="5"/>
  <c r="D146" i="5"/>
  <c r="J146" i="5"/>
  <c r="N147" i="5" l="1"/>
  <c r="D147" i="5"/>
  <c r="A148" i="5"/>
  <c r="F147" i="5"/>
  <c r="M147" i="5"/>
  <c r="L147" i="5"/>
  <c r="C147" i="5"/>
  <c r="B147" i="5"/>
  <c r="I147" i="5"/>
  <c r="J147" i="5"/>
  <c r="K147" i="5"/>
  <c r="H147" i="5"/>
  <c r="G147" i="5"/>
  <c r="E147" i="5"/>
  <c r="N148" i="5" l="1"/>
  <c r="L148" i="5"/>
  <c r="A149" i="5"/>
  <c r="E148" i="5"/>
  <c r="D148" i="5"/>
  <c r="B148" i="5"/>
  <c r="I148" i="5"/>
  <c r="M148" i="5"/>
  <c r="F148" i="5"/>
  <c r="H148" i="5"/>
  <c r="C148" i="5"/>
  <c r="G148" i="5"/>
  <c r="K148" i="5"/>
  <c r="J148" i="5"/>
  <c r="N149" i="5" l="1"/>
  <c r="E149" i="5"/>
  <c r="F149" i="5"/>
  <c r="A150" i="5"/>
  <c r="D149" i="5"/>
  <c r="M149" i="5"/>
  <c r="J149" i="5"/>
  <c r="L149" i="5"/>
  <c r="K149" i="5"/>
  <c r="B149" i="5"/>
  <c r="I149" i="5"/>
  <c r="H149" i="5"/>
  <c r="G149" i="5"/>
  <c r="C149" i="5"/>
  <c r="N150" i="5" l="1"/>
  <c r="G150" i="5"/>
  <c r="L150" i="5"/>
  <c r="A151" i="5"/>
  <c r="B150" i="5"/>
  <c r="H150" i="5"/>
  <c r="C150" i="5"/>
  <c r="M150" i="5"/>
  <c r="F150" i="5"/>
  <c r="E150" i="5"/>
  <c r="K150" i="5"/>
  <c r="I150" i="5"/>
  <c r="D150" i="5"/>
  <c r="J150" i="5"/>
  <c r="N151" i="5" l="1"/>
  <c r="I151" i="5"/>
  <c r="A152" i="5"/>
  <c r="H151" i="5"/>
  <c r="D151" i="5"/>
  <c r="G151" i="5"/>
  <c r="F151" i="5"/>
  <c r="C151" i="5"/>
  <c r="B151" i="5"/>
  <c r="E151" i="5"/>
  <c r="K151" i="5"/>
  <c r="L151" i="5"/>
  <c r="M151" i="5"/>
  <c r="J151" i="5"/>
  <c r="N152" i="5" l="1"/>
  <c r="D152" i="5"/>
  <c r="A153" i="5"/>
  <c r="M152" i="5"/>
  <c r="C152" i="5"/>
  <c r="F152" i="5"/>
  <c r="I152" i="5"/>
  <c r="G152" i="5"/>
  <c r="B152" i="5"/>
  <c r="E152" i="5"/>
  <c r="J152" i="5"/>
  <c r="K152" i="5"/>
  <c r="H152" i="5"/>
  <c r="L152" i="5"/>
  <c r="N153" i="5" l="1"/>
  <c r="D153" i="5"/>
  <c r="A154" i="5"/>
  <c r="K153" i="5"/>
  <c r="M153" i="5"/>
  <c r="J153" i="5"/>
  <c r="F153" i="5"/>
  <c r="L153" i="5"/>
  <c r="G153" i="5"/>
  <c r="E153" i="5"/>
  <c r="B153" i="5"/>
  <c r="H153" i="5"/>
  <c r="I153" i="5"/>
  <c r="C153" i="5"/>
  <c r="N154" i="5" l="1"/>
  <c r="G154" i="5"/>
  <c r="A155" i="5"/>
  <c r="L154" i="5"/>
  <c r="I154" i="5"/>
  <c r="J154" i="5"/>
  <c r="F154" i="5"/>
  <c r="E154" i="5"/>
  <c r="H154" i="5"/>
  <c r="K154" i="5"/>
  <c r="C154" i="5"/>
  <c r="D154" i="5"/>
  <c r="B154" i="5"/>
  <c r="M154" i="5"/>
  <c r="N155" i="5" l="1"/>
  <c r="G155" i="5"/>
  <c r="A156" i="5"/>
  <c r="L155" i="5"/>
  <c r="D155" i="5"/>
  <c r="I155" i="5"/>
  <c r="H155" i="5"/>
  <c r="J155" i="5"/>
  <c r="M155" i="5"/>
  <c r="C155" i="5"/>
  <c r="B155" i="5"/>
  <c r="F155" i="5"/>
  <c r="E155" i="5"/>
  <c r="K155" i="5"/>
  <c r="N156" i="5" l="1"/>
  <c r="C156" i="5"/>
  <c r="A157" i="5"/>
  <c r="H156" i="5"/>
  <c r="D156" i="5"/>
  <c r="I156" i="5"/>
  <c r="E156" i="5"/>
  <c r="B156" i="5"/>
  <c r="M156" i="5"/>
  <c r="K156" i="5"/>
  <c r="J156" i="5"/>
  <c r="G156" i="5"/>
  <c r="F156" i="5"/>
  <c r="L156" i="5"/>
  <c r="N157" i="5" l="1"/>
  <c r="J157" i="5"/>
  <c r="A158" i="5"/>
  <c r="K157" i="5"/>
  <c r="I157" i="5"/>
  <c r="B157" i="5"/>
  <c r="H157" i="5"/>
  <c r="D157" i="5"/>
  <c r="G157" i="5"/>
  <c r="M157" i="5"/>
  <c r="C157" i="5"/>
  <c r="L157" i="5"/>
  <c r="E157" i="5"/>
  <c r="F157" i="5"/>
  <c r="N158" i="5" l="1"/>
  <c r="M158" i="5"/>
  <c r="A159" i="5"/>
  <c r="E158" i="5"/>
  <c r="K158" i="5"/>
  <c r="G158" i="5"/>
  <c r="C158" i="5"/>
  <c r="B158" i="5"/>
  <c r="F158" i="5"/>
  <c r="I158" i="5"/>
  <c r="D158" i="5"/>
  <c r="L158" i="5"/>
  <c r="J158" i="5"/>
  <c r="H158" i="5"/>
  <c r="N159" i="5" l="1"/>
  <c r="B159" i="5"/>
  <c r="L159" i="5"/>
  <c r="H159" i="5"/>
  <c r="D159" i="5"/>
  <c r="F159" i="5"/>
  <c r="K159" i="5"/>
  <c r="I159" i="5"/>
  <c r="A160" i="5"/>
  <c r="E159" i="5"/>
  <c r="J159" i="5"/>
  <c r="G159" i="5"/>
  <c r="M159" i="5"/>
  <c r="C159" i="5"/>
  <c r="N160" i="5" l="1"/>
  <c r="D160" i="5"/>
  <c r="A161" i="5"/>
  <c r="C160" i="5"/>
  <c r="I160" i="5"/>
  <c r="B160" i="5"/>
  <c r="E160" i="5"/>
  <c r="F160" i="5"/>
  <c r="L160" i="5"/>
  <c r="K160" i="5"/>
  <c r="H160" i="5"/>
  <c r="M160" i="5"/>
  <c r="G160" i="5"/>
  <c r="J160" i="5"/>
  <c r="N161" i="5" l="1"/>
  <c r="D161" i="5"/>
  <c r="B161" i="5"/>
  <c r="E161" i="5"/>
  <c r="G161" i="5"/>
  <c r="A162" i="5"/>
  <c r="L161" i="5"/>
  <c r="F161" i="5"/>
  <c r="M161" i="5"/>
  <c r="C161" i="5"/>
  <c r="I161" i="5"/>
  <c r="H161" i="5"/>
  <c r="K161" i="5"/>
  <c r="J161" i="5"/>
  <c r="N162" i="5" l="1"/>
  <c r="D162" i="5"/>
  <c r="A163" i="5"/>
  <c r="I162" i="5"/>
  <c r="G162" i="5"/>
  <c r="E162" i="5"/>
  <c r="H162" i="5"/>
  <c r="K162" i="5"/>
  <c r="J162" i="5"/>
  <c r="C162" i="5"/>
  <c r="B162" i="5"/>
  <c r="F162" i="5"/>
  <c r="L162" i="5"/>
  <c r="M162" i="5"/>
  <c r="N163" i="5" l="1"/>
  <c r="I163" i="5"/>
  <c r="A164" i="5"/>
  <c r="H163" i="5"/>
  <c r="E163" i="5"/>
  <c r="J163" i="5"/>
  <c r="G163" i="5"/>
  <c r="B163" i="5"/>
  <c r="M163" i="5"/>
  <c r="L163" i="5"/>
  <c r="D163" i="5"/>
  <c r="F163" i="5"/>
  <c r="K163" i="5"/>
  <c r="C163" i="5"/>
  <c r="N164" i="5" l="1"/>
  <c r="J164" i="5"/>
  <c r="A165" i="5"/>
  <c r="H164" i="5"/>
  <c r="G164" i="5"/>
  <c r="B164" i="5"/>
  <c r="F164" i="5"/>
  <c r="D164" i="5"/>
  <c r="I164" i="5"/>
  <c r="C164" i="5"/>
  <c r="K164" i="5"/>
  <c r="E164" i="5"/>
  <c r="M164" i="5"/>
  <c r="L164" i="5"/>
  <c r="N165" i="5" l="1"/>
  <c r="F165" i="5"/>
  <c r="A166" i="5"/>
  <c r="H165" i="5"/>
  <c r="E165" i="5"/>
  <c r="C165" i="5"/>
  <c r="D165" i="5"/>
  <c r="I165" i="5"/>
  <c r="B165" i="5"/>
  <c r="K165" i="5"/>
  <c r="M165" i="5"/>
  <c r="G165" i="5"/>
  <c r="L165" i="5"/>
  <c r="J165" i="5"/>
  <c r="N166" i="5" l="1"/>
  <c r="M166" i="5"/>
  <c r="A167" i="5"/>
  <c r="K166" i="5"/>
  <c r="I166" i="5"/>
  <c r="D166" i="5"/>
  <c r="E166" i="5"/>
  <c r="B166" i="5"/>
  <c r="J166" i="5"/>
  <c r="H166" i="5"/>
  <c r="G166" i="5"/>
  <c r="L166" i="5"/>
  <c r="C166" i="5"/>
  <c r="F166" i="5"/>
  <c r="N167" i="5" l="1"/>
  <c r="F167" i="5"/>
  <c r="L167" i="5"/>
  <c r="E167" i="5"/>
  <c r="H167" i="5"/>
  <c r="A168" i="5"/>
  <c r="J167" i="5"/>
  <c r="M167" i="5"/>
  <c r="C167" i="5"/>
  <c r="K167" i="5"/>
  <c r="I167" i="5"/>
  <c r="G167" i="5"/>
  <c r="B167" i="5"/>
  <c r="D167" i="5"/>
  <c r="N168" i="5" l="1"/>
  <c r="M168" i="5"/>
  <c r="A169" i="5"/>
  <c r="B168" i="5"/>
  <c r="H168" i="5"/>
  <c r="D168" i="5"/>
  <c r="G168" i="5"/>
  <c r="E168" i="5"/>
  <c r="F168" i="5"/>
  <c r="J168" i="5"/>
  <c r="K168" i="5"/>
  <c r="L168" i="5"/>
  <c r="I168" i="5"/>
  <c r="C168" i="5"/>
  <c r="N169" i="5" l="1"/>
  <c r="K169" i="5"/>
  <c r="H169" i="5"/>
  <c r="J169" i="5"/>
  <c r="L169" i="5"/>
  <c r="A170" i="5"/>
  <c r="C169" i="5"/>
  <c r="G169" i="5"/>
  <c r="M169" i="5"/>
  <c r="B169" i="5"/>
  <c r="D169" i="5"/>
  <c r="F169" i="5"/>
  <c r="I169" i="5"/>
  <c r="E169" i="5"/>
  <c r="N170" i="5" l="1"/>
  <c r="L170" i="5"/>
  <c r="A171" i="5"/>
  <c r="J170" i="5"/>
  <c r="E170" i="5"/>
  <c r="C170" i="5"/>
  <c r="K170" i="5"/>
  <c r="M170" i="5"/>
  <c r="H170" i="5"/>
  <c r="F170" i="5"/>
  <c r="G170" i="5"/>
  <c r="D170" i="5"/>
  <c r="B170" i="5"/>
  <c r="I170" i="5"/>
  <c r="N171" i="5" l="1"/>
  <c r="K171" i="5"/>
  <c r="A172" i="5"/>
  <c r="C171" i="5"/>
  <c r="E171" i="5"/>
  <c r="J171" i="5"/>
  <c r="I171" i="5"/>
  <c r="M171" i="5"/>
  <c r="B171" i="5"/>
  <c r="H171" i="5"/>
  <c r="F171" i="5"/>
  <c r="L171" i="5"/>
  <c r="D171" i="5"/>
  <c r="G171" i="5"/>
  <c r="N172" i="5" l="1"/>
  <c r="I172" i="5"/>
  <c r="A173" i="5"/>
  <c r="M172" i="5"/>
  <c r="H172" i="5"/>
  <c r="K172" i="5"/>
  <c r="E172" i="5"/>
  <c r="G172" i="5"/>
  <c r="F172" i="5"/>
  <c r="L172" i="5"/>
  <c r="J172" i="5"/>
  <c r="B172" i="5"/>
  <c r="D172" i="5"/>
  <c r="C172" i="5"/>
  <c r="N173" i="5" l="1"/>
  <c r="K173" i="5"/>
  <c r="E173" i="5"/>
  <c r="C173" i="5"/>
  <c r="F173" i="5"/>
  <c r="B173" i="5"/>
  <c r="A174" i="5"/>
  <c r="D173" i="5"/>
  <c r="H173" i="5"/>
  <c r="M173" i="5"/>
  <c r="G173" i="5"/>
  <c r="I173" i="5"/>
  <c r="L173" i="5"/>
  <c r="J173" i="5"/>
  <c r="N174" i="5" l="1"/>
  <c r="G174" i="5"/>
  <c r="A175" i="5"/>
  <c r="I174" i="5"/>
  <c r="K174" i="5"/>
  <c r="L174" i="5"/>
  <c r="E174" i="5"/>
  <c r="B174" i="5"/>
  <c r="M174" i="5"/>
  <c r="C174" i="5"/>
  <c r="F174" i="5"/>
  <c r="H174" i="5"/>
  <c r="D174" i="5"/>
  <c r="J174" i="5"/>
  <c r="N175" i="5" l="1"/>
  <c r="L175" i="5"/>
  <c r="I175" i="5"/>
  <c r="K175" i="5"/>
  <c r="J175" i="5"/>
  <c r="F175" i="5"/>
  <c r="A176" i="5"/>
  <c r="B175" i="5"/>
  <c r="D175" i="5"/>
  <c r="H175" i="5"/>
  <c r="G175" i="5"/>
  <c r="E175" i="5"/>
  <c r="M175" i="5"/>
  <c r="C175" i="5"/>
  <c r="N176" i="5" l="1"/>
  <c r="G176" i="5"/>
  <c r="A177" i="5"/>
  <c r="D176" i="5"/>
  <c r="F176" i="5"/>
  <c r="M176" i="5"/>
  <c r="H176" i="5"/>
  <c r="J176" i="5"/>
  <c r="L176" i="5"/>
  <c r="K176" i="5"/>
  <c r="C176" i="5"/>
  <c r="E176" i="5"/>
  <c r="I176" i="5"/>
  <c r="B176" i="5"/>
  <c r="N177" i="5" l="1"/>
  <c r="H177" i="5"/>
  <c r="K177" i="5"/>
  <c r="L177" i="5"/>
  <c r="B177" i="5"/>
  <c r="F177" i="5"/>
  <c r="J177" i="5"/>
  <c r="A178" i="5"/>
  <c r="G177" i="5"/>
  <c r="C177" i="5"/>
  <c r="D177" i="5"/>
  <c r="I177" i="5"/>
  <c r="M177" i="5"/>
  <c r="E177" i="5"/>
  <c r="N178" i="5" l="1"/>
  <c r="H178" i="5"/>
  <c r="A179" i="5"/>
  <c r="C178" i="5"/>
  <c r="K178" i="5"/>
  <c r="B178" i="5"/>
  <c r="E178" i="5"/>
  <c r="M178" i="5"/>
  <c r="D178" i="5"/>
  <c r="G178" i="5"/>
  <c r="L178" i="5"/>
  <c r="I178" i="5"/>
  <c r="J178" i="5"/>
  <c r="F178" i="5"/>
  <c r="N179" i="5" l="1"/>
  <c r="L179" i="5"/>
  <c r="A180" i="5"/>
  <c r="F179" i="5"/>
  <c r="M179" i="5"/>
  <c r="C179" i="5"/>
  <c r="I179" i="5"/>
  <c r="G179" i="5"/>
  <c r="H179" i="5"/>
  <c r="K179" i="5"/>
  <c r="B179" i="5"/>
  <c r="D179" i="5"/>
  <c r="E179" i="5"/>
  <c r="J179" i="5"/>
  <c r="N180" i="5" l="1"/>
  <c r="A181" i="5"/>
  <c r="K180" i="5"/>
  <c r="L180" i="5"/>
  <c r="B180" i="5"/>
  <c r="J180" i="5"/>
  <c r="G180" i="5"/>
  <c r="C180" i="5"/>
  <c r="M180" i="5"/>
  <c r="E180" i="5"/>
  <c r="H180" i="5"/>
  <c r="D180" i="5"/>
  <c r="F180" i="5"/>
  <c r="I180" i="5"/>
  <c r="N181" i="5" l="1"/>
  <c r="D181" i="5"/>
  <c r="F181" i="5"/>
  <c r="M181" i="5"/>
  <c r="J181" i="5"/>
  <c r="B181" i="5"/>
  <c r="A182" i="5"/>
  <c r="L181" i="5"/>
  <c r="H181" i="5"/>
  <c r="K181" i="5"/>
  <c r="I181" i="5"/>
  <c r="E181" i="5"/>
  <c r="G181" i="5"/>
  <c r="C181" i="5"/>
  <c r="N182" i="5" l="1"/>
  <c r="M182" i="5"/>
  <c r="G182" i="5"/>
  <c r="D182" i="5"/>
  <c r="A183" i="5"/>
  <c r="H182" i="5"/>
  <c r="J182" i="5"/>
  <c r="K182" i="5"/>
  <c r="C182" i="5"/>
  <c r="E182" i="5"/>
  <c r="L182" i="5"/>
  <c r="I182" i="5"/>
  <c r="F182" i="5"/>
  <c r="B182" i="5"/>
  <c r="N183" i="5" l="1"/>
  <c r="G183" i="5"/>
  <c r="A184" i="5"/>
  <c r="F183" i="5"/>
  <c r="L183" i="5"/>
  <c r="H183" i="5"/>
  <c r="K183" i="5"/>
  <c r="C183" i="5"/>
  <c r="E183" i="5"/>
  <c r="B183" i="5"/>
  <c r="J183" i="5"/>
  <c r="I183" i="5"/>
  <c r="M183" i="5"/>
  <c r="D183" i="5"/>
  <c r="N184" i="5" l="1"/>
  <c r="E184" i="5"/>
  <c r="M184" i="5"/>
  <c r="H184" i="5"/>
  <c r="A185" i="5"/>
  <c r="L184" i="5"/>
  <c r="K184" i="5"/>
  <c r="I184" i="5"/>
  <c r="D184" i="5"/>
  <c r="G184" i="5"/>
  <c r="F184" i="5"/>
  <c r="J184" i="5"/>
  <c r="C184" i="5"/>
  <c r="B184" i="5"/>
  <c r="N185" i="5" l="1"/>
  <c r="B185" i="5"/>
  <c r="A186" i="5"/>
  <c r="C185" i="5"/>
  <c r="L185" i="5"/>
  <c r="M185" i="5"/>
  <c r="D185" i="5"/>
  <c r="I185" i="5"/>
  <c r="H185" i="5"/>
  <c r="F185" i="5"/>
  <c r="K185" i="5"/>
  <c r="J185" i="5"/>
  <c r="E185" i="5"/>
  <c r="G185" i="5"/>
  <c r="N186" i="5" l="1"/>
  <c r="C186" i="5"/>
  <c r="A187" i="5"/>
  <c r="I186" i="5"/>
  <c r="F186" i="5"/>
  <c r="B186" i="5"/>
  <c r="G186" i="5"/>
  <c r="K186" i="5"/>
  <c r="E186" i="5"/>
  <c r="D186" i="5"/>
  <c r="H186" i="5"/>
  <c r="L186" i="5"/>
  <c r="J186" i="5"/>
  <c r="M186" i="5"/>
  <c r="N187" i="5" l="1"/>
  <c r="F187" i="5"/>
  <c r="E187" i="5"/>
  <c r="A188" i="5"/>
  <c r="J187" i="5"/>
  <c r="M187" i="5"/>
  <c r="G187" i="5"/>
  <c r="C187" i="5"/>
  <c r="D187" i="5"/>
  <c r="I187" i="5"/>
  <c r="K187" i="5"/>
  <c r="B187" i="5"/>
  <c r="L187" i="5"/>
  <c r="H187" i="5"/>
  <c r="N188" i="5" l="1"/>
  <c r="F188" i="5"/>
  <c r="J188" i="5"/>
  <c r="H188" i="5"/>
  <c r="K188" i="5"/>
  <c r="B188" i="5"/>
  <c r="I188" i="5"/>
  <c r="A189" i="5"/>
  <c r="M188" i="5"/>
  <c r="E188" i="5"/>
  <c r="L188" i="5"/>
  <c r="G188" i="5"/>
  <c r="C188" i="5"/>
  <c r="D188" i="5"/>
  <c r="N189" i="5" l="1"/>
  <c r="J189" i="5"/>
  <c r="G189" i="5"/>
  <c r="H189" i="5"/>
  <c r="A190" i="5"/>
  <c r="C189" i="5"/>
  <c r="D189" i="5"/>
  <c r="F189" i="5"/>
  <c r="L189" i="5"/>
  <c r="B189" i="5"/>
  <c r="M189" i="5"/>
  <c r="K189" i="5"/>
  <c r="I189" i="5"/>
  <c r="E189" i="5"/>
  <c r="N190" i="5" l="1"/>
  <c r="I190" i="5"/>
  <c r="E190" i="5"/>
  <c r="B190" i="5"/>
  <c r="D190" i="5"/>
  <c r="A191" i="5"/>
  <c r="K190" i="5"/>
  <c r="M190" i="5"/>
  <c r="L190" i="5"/>
  <c r="C190" i="5"/>
  <c r="G190" i="5"/>
  <c r="H190" i="5"/>
  <c r="F190" i="5"/>
  <c r="J190" i="5"/>
  <c r="N191" i="5" l="1"/>
  <c r="A192" i="5"/>
  <c r="M191" i="5"/>
  <c r="G191" i="5"/>
  <c r="B191" i="5"/>
  <c r="H191" i="5"/>
  <c r="I191" i="5"/>
  <c r="C191" i="5"/>
  <c r="K191" i="5"/>
  <c r="E191" i="5"/>
  <c r="F191" i="5"/>
  <c r="J191" i="5"/>
  <c r="D191" i="5"/>
  <c r="L191" i="5"/>
  <c r="N192" i="5" l="1"/>
  <c r="A193" i="5"/>
  <c r="C192" i="5"/>
  <c r="G192" i="5"/>
  <c r="J192" i="5"/>
  <c r="F192" i="5"/>
  <c r="H192" i="5"/>
  <c r="M192" i="5"/>
  <c r="L192" i="5"/>
  <c r="D192" i="5"/>
  <c r="E192" i="5"/>
  <c r="B192" i="5"/>
  <c r="K192" i="5"/>
  <c r="I192" i="5"/>
  <c r="N193" i="5" l="1"/>
  <c r="F193" i="5"/>
  <c r="H193" i="5"/>
  <c r="A194" i="5"/>
  <c r="G193" i="5"/>
  <c r="D193" i="5"/>
  <c r="C193" i="5"/>
  <c r="E193" i="5"/>
  <c r="L193" i="5"/>
  <c r="J193" i="5"/>
  <c r="B193" i="5"/>
  <c r="K193" i="5"/>
  <c r="M193" i="5"/>
  <c r="I193" i="5"/>
  <c r="N194" i="5" l="1"/>
  <c r="L194" i="5"/>
  <c r="F194" i="5"/>
  <c r="M194" i="5"/>
  <c r="G194" i="5"/>
  <c r="D194" i="5"/>
  <c r="C194" i="5"/>
  <c r="H194" i="5"/>
  <c r="A195" i="5"/>
  <c r="I194" i="5"/>
  <c r="J194" i="5"/>
  <c r="K194" i="5"/>
  <c r="B194" i="5"/>
  <c r="E194" i="5"/>
  <c r="N195" i="5" l="1"/>
  <c r="M195" i="5"/>
  <c r="A196" i="5"/>
  <c r="F195" i="5"/>
  <c r="G195" i="5"/>
  <c r="L195" i="5"/>
  <c r="I195" i="5"/>
  <c r="D195" i="5"/>
  <c r="E195" i="5"/>
  <c r="B195" i="5"/>
  <c r="C195" i="5"/>
  <c r="J195" i="5"/>
  <c r="K195" i="5"/>
  <c r="H195" i="5"/>
  <c r="N196" i="5" l="1"/>
  <c r="I196" i="5"/>
  <c r="C196" i="5"/>
  <c r="J196" i="5"/>
  <c r="K196" i="5"/>
  <c r="A197" i="5"/>
  <c r="M196" i="5"/>
  <c r="E196" i="5"/>
  <c r="H196" i="5"/>
  <c r="D196" i="5"/>
  <c r="F196" i="5"/>
  <c r="B196" i="5"/>
  <c r="G196" i="5"/>
  <c r="L196" i="5"/>
  <c r="N197" i="5" l="1"/>
  <c r="B197" i="5"/>
  <c r="A198" i="5"/>
  <c r="D197" i="5"/>
  <c r="I197" i="5"/>
  <c r="G197" i="5"/>
  <c r="L197" i="5"/>
  <c r="M197" i="5"/>
  <c r="C197" i="5"/>
  <c r="H197" i="5"/>
  <c r="E197" i="5"/>
  <c r="F197" i="5"/>
  <c r="J197" i="5"/>
  <c r="K197" i="5"/>
  <c r="N198" i="5" l="1"/>
  <c r="B198" i="5"/>
  <c r="E198" i="5"/>
  <c r="F198" i="5"/>
  <c r="M198" i="5"/>
  <c r="A199" i="5"/>
  <c r="J198" i="5"/>
  <c r="G198" i="5"/>
  <c r="C198" i="5"/>
  <c r="I198" i="5"/>
  <c r="D198" i="5"/>
  <c r="L198" i="5"/>
  <c r="K198" i="5"/>
  <c r="H198" i="5"/>
  <c r="N199" i="5" l="1"/>
  <c r="M199" i="5"/>
  <c r="A200" i="5"/>
  <c r="G199" i="5"/>
  <c r="F199" i="5"/>
  <c r="D199" i="5"/>
  <c r="C199" i="5"/>
  <c r="E199" i="5"/>
  <c r="B199" i="5"/>
  <c r="J199" i="5"/>
  <c r="L199" i="5"/>
  <c r="I199" i="5"/>
  <c r="H199" i="5"/>
  <c r="K199" i="5"/>
  <c r="N200" i="5" l="1"/>
  <c r="K200" i="5"/>
  <c r="A201" i="5"/>
  <c r="J200" i="5"/>
  <c r="G200" i="5"/>
  <c r="H200" i="5"/>
  <c r="E200" i="5"/>
  <c r="L200" i="5"/>
  <c r="C200" i="5"/>
  <c r="M200" i="5"/>
  <c r="B200" i="5"/>
  <c r="I200" i="5"/>
  <c r="D200" i="5"/>
  <c r="F200" i="5"/>
  <c r="N201" i="5" l="1"/>
  <c r="M201" i="5"/>
  <c r="A202" i="5"/>
  <c r="H201" i="5"/>
  <c r="F201" i="5"/>
  <c r="I201" i="5"/>
  <c r="B201" i="5"/>
  <c r="C201" i="5"/>
  <c r="K201" i="5"/>
  <c r="J201" i="5"/>
  <c r="G201" i="5"/>
  <c r="D201" i="5"/>
  <c r="E201" i="5"/>
  <c r="L201" i="5"/>
  <c r="N202" i="5" l="1"/>
  <c r="M202" i="5"/>
  <c r="F202" i="5"/>
  <c r="K202" i="5"/>
  <c r="L202" i="5"/>
  <c r="A203" i="5"/>
  <c r="J202" i="5"/>
  <c r="I202" i="5"/>
  <c r="E202" i="5"/>
  <c r="D202" i="5"/>
  <c r="G202" i="5"/>
  <c r="B202" i="5"/>
  <c r="H202" i="5"/>
  <c r="C202" i="5"/>
  <c r="N203" i="5" l="1"/>
  <c r="H203" i="5"/>
  <c r="A204" i="5"/>
  <c r="F203" i="5"/>
  <c r="E203" i="5"/>
  <c r="G203" i="5"/>
  <c r="B203" i="5"/>
  <c r="C203" i="5"/>
  <c r="D203" i="5"/>
  <c r="M203" i="5"/>
  <c r="K203" i="5"/>
  <c r="I203" i="5"/>
  <c r="J203" i="5"/>
  <c r="L203" i="5"/>
  <c r="N204" i="5" l="1"/>
  <c r="K204" i="5"/>
  <c r="H204" i="5"/>
  <c r="I204" i="5"/>
  <c r="L204" i="5"/>
  <c r="A205" i="5"/>
  <c r="F204" i="5"/>
  <c r="E204" i="5"/>
  <c r="C204" i="5"/>
  <c r="D204" i="5"/>
  <c r="B204" i="5"/>
  <c r="G204" i="5"/>
  <c r="M204" i="5"/>
  <c r="J204" i="5"/>
  <c r="N205" i="5" l="1"/>
  <c r="G205" i="5"/>
  <c r="A206" i="5"/>
  <c r="F205" i="5"/>
  <c r="D205" i="5"/>
  <c r="I205" i="5"/>
  <c r="L205" i="5"/>
  <c r="C205" i="5"/>
  <c r="J205" i="5"/>
  <c r="M205" i="5"/>
  <c r="E205" i="5"/>
  <c r="B205" i="5"/>
  <c r="H205" i="5"/>
  <c r="K205" i="5"/>
  <c r="N206" i="5" l="1"/>
  <c r="H206" i="5"/>
  <c r="M206" i="5"/>
  <c r="I206" i="5"/>
  <c r="K206" i="5"/>
  <c r="A207" i="5"/>
  <c r="C206" i="5"/>
  <c r="E206" i="5"/>
  <c r="L206" i="5"/>
  <c r="G206" i="5"/>
  <c r="F206" i="5"/>
  <c r="B206" i="5"/>
  <c r="J206" i="5"/>
  <c r="D206" i="5"/>
  <c r="N207" i="5" l="1"/>
  <c r="D207" i="5"/>
  <c r="A208" i="5"/>
  <c r="F207" i="5"/>
  <c r="M207" i="5"/>
  <c r="J207" i="5"/>
  <c r="L207" i="5"/>
  <c r="B207" i="5"/>
  <c r="H207" i="5"/>
  <c r="K207" i="5"/>
  <c r="C207" i="5"/>
  <c r="I207" i="5"/>
  <c r="E207" i="5"/>
  <c r="G207" i="5"/>
  <c r="N208" i="5" l="1"/>
  <c r="F208" i="5"/>
  <c r="H208" i="5"/>
  <c r="C208" i="5"/>
  <c r="G208" i="5"/>
  <c r="J208" i="5"/>
  <c r="A209" i="5"/>
  <c r="I208" i="5"/>
  <c r="E208" i="5"/>
  <c r="K208" i="5"/>
  <c r="M208" i="5"/>
  <c r="D208" i="5"/>
  <c r="B208" i="5"/>
  <c r="L208" i="5"/>
  <c r="N209" i="5" l="1"/>
  <c r="M209" i="5"/>
  <c r="A210" i="5"/>
  <c r="C209" i="5"/>
  <c r="F209" i="5"/>
  <c r="K209" i="5"/>
  <c r="J209" i="5"/>
  <c r="B209" i="5"/>
  <c r="I209" i="5"/>
  <c r="E209" i="5"/>
  <c r="H209" i="5"/>
  <c r="D209" i="5"/>
  <c r="L209" i="5"/>
  <c r="G209" i="5"/>
  <c r="N210" i="5" l="1"/>
  <c r="F210" i="5"/>
  <c r="A211" i="5"/>
  <c r="D210" i="5"/>
  <c r="H210" i="5"/>
  <c r="I210" i="5"/>
  <c r="J210" i="5"/>
  <c r="M210" i="5"/>
  <c r="B210" i="5"/>
  <c r="K210" i="5"/>
  <c r="L210" i="5"/>
  <c r="G210" i="5"/>
  <c r="C210" i="5"/>
  <c r="E210" i="5"/>
  <c r="N211" i="5" l="1"/>
  <c r="E211" i="5"/>
  <c r="F211" i="5"/>
  <c r="M211" i="5"/>
  <c r="H211" i="5"/>
  <c r="A212" i="5"/>
  <c r="J211" i="5"/>
  <c r="K211" i="5"/>
  <c r="G211" i="5"/>
  <c r="L211" i="5"/>
  <c r="I211" i="5"/>
  <c r="B211" i="5"/>
  <c r="D211" i="5"/>
  <c r="C211" i="5"/>
  <c r="N212" i="5" l="1"/>
  <c r="D212" i="5"/>
  <c r="A213" i="5"/>
  <c r="F212" i="5"/>
  <c r="C212" i="5"/>
  <c r="B212" i="5"/>
  <c r="L212" i="5"/>
  <c r="I212" i="5"/>
  <c r="K212" i="5"/>
  <c r="G212" i="5"/>
  <c r="E212" i="5"/>
  <c r="M212" i="5"/>
  <c r="H212" i="5"/>
  <c r="J212" i="5"/>
  <c r="N213" i="5" l="1"/>
  <c r="C213" i="5"/>
  <c r="A214" i="5"/>
  <c r="K213" i="5"/>
  <c r="E213" i="5"/>
  <c r="I213" i="5"/>
  <c r="F213" i="5"/>
  <c r="G213" i="5"/>
  <c r="L213" i="5"/>
  <c r="B213" i="5"/>
  <c r="D213" i="5"/>
  <c r="M213" i="5"/>
  <c r="H213" i="5"/>
  <c r="J213" i="5"/>
  <c r="N214" i="5" l="1"/>
  <c r="H214" i="5"/>
  <c r="D214" i="5"/>
  <c r="J214" i="5"/>
  <c r="E214" i="5"/>
  <c r="A215" i="5"/>
  <c r="L214" i="5"/>
  <c r="M214" i="5"/>
  <c r="B214" i="5"/>
  <c r="C214" i="5"/>
  <c r="K214" i="5"/>
  <c r="I214" i="5"/>
  <c r="F214" i="5"/>
  <c r="G214" i="5"/>
  <c r="N215" i="5" l="1"/>
  <c r="G215" i="5"/>
  <c r="J215" i="5"/>
  <c r="K215" i="5"/>
  <c r="A216" i="5"/>
  <c r="M215" i="5"/>
  <c r="E215" i="5"/>
  <c r="L215" i="5"/>
  <c r="H215" i="5"/>
  <c r="C215" i="5"/>
  <c r="I215" i="5"/>
  <c r="F215" i="5"/>
  <c r="D215" i="5"/>
  <c r="B215" i="5"/>
  <c r="N216" i="5" l="1"/>
  <c r="B216" i="5"/>
  <c r="E216" i="5"/>
  <c r="H216" i="5"/>
  <c r="F216" i="5"/>
  <c r="C216" i="5"/>
  <c r="A217" i="5"/>
  <c r="K216" i="5"/>
  <c r="J216" i="5"/>
  <c r="M216" i="5"/>
  <c r="G216" i="5"/>
  <c r="L216" i="5"/>
  <c r="I216" i="5"/>
  <c r="D216" i="5"/>
  <c r="N217" i="5" l="1"/>
  <c r="J217" i="5"/>
  <c r="A218" i="5"/>
  <c r="H217" i="5"/>
  <c r="I217" i="5"/>
  <c r="B217" i="5"/>
  <c r="E217" i="5"/>
  <c r="K217" i="5"/>
  <c r="M217" i="5"/>
  <c r="L217" i="5"/>
  <c r="D217" i="5"/>
  <c r="F217" i="5"/>
  <c r="G217" i="5"/>
  <c r="C217" i="5"/>
  <c r="N218" i="5" l="1"/>
  <c r="M218" i="5"/>
  <c r="I218" i="5"/>
  <c r="A219" i="5"/>
  <c r="L218" i="5"/>
  <c r="J218" i="5"/>
  <c r="G218" i="5"/>
  <c r="D218" i="5"/>
  <c r="B218" i="5"/>
  <c r="E218" i="5"/>
  <c r="C218" i="5"/>
  <c r="H218" i="5"/>
  <c r="F218" i="5"/>
  <c r="K218" i="5"/>
  <c r="N219" i="5" l="1"/>
  <c r="E219" i="5"/>
  <c r="G219" i="5"/>
  <c r="M219" i="5"/>
  <c r="A220" i="5"/>
  <c r="H219" i="5"/>
  <c r="K219" i="5"/>
  <c r="B219" i="5"/>
  <c r="F219" i="5"/>
  <c r="D219" i="5"/>
  <c r="L219" i="5"/>
  <c r="C219" i="5"/>
  <c r="J219" i="5"/>
  <c r="I219" i="5"/>
  <c r="N220" i="5" l="1"/>
  <c r="B220" i="5"/>
  <c r="I220" i="5"/>
  <c r="D220" i="5"/>
  <c r="K220" i="5"/>
  <c r="E220" i="5"/>
  <c r="A221" i="5"/>
  <c r="L220" i="5"/>
  <c r="G220" i="5"/>
  <c r="M220" i="5"/>
  <c r="C220" i="5"/>
  <c r="H220" i="5"/>
  <c r="F220" i="5"/>
  <c r="J220" i="5"/>
  <c r="N221" i="5" l="1"/>
  <c r="L221" i="5"/>
  <c r="J221" i="5"/>
  <c r="A222" i="5"/>
  <c r="M221" i="5"/>
  <c r="H221" i="5"/>
  <c r="K221" i="5"/>
  <c r="I221" i="5"/>
  <c r="C221" i="5"/>
  <c r="B221" i="5"/>
  <c r="G221" i="5"/>
  <c r="D221" i="5"/>
  <c r="E221" i="5"/>
  <c r="F221" i="5"/>
  <c r="N222" i="5" l="1"/>
  <c r="L222" i="5"/>
  <c r="A223" i="5"/>
  <c r="M222" i="5"/>
  <c r="E222" i="5"/>
  <c r="H222" i="5"/>
  <c r="C222" i="5"/>
  <c r="I222" i="5"/>
  <c r="K222" i="5"/>
  <c r="G222" i="5"/>
  <c r="J222" i="5"/>
  <c r="F222" i="5"/>
  <c r="D222" i="5"/>
  <c r="B222" i="5"/>
  <c r="N223" i="5" l="1"/>
  <c r="G223" i="5"/>
  <c r="I223" i="5"/>
  <c r="K223" i="5"/>
  <c r="F223" i="5"/>
  <c r="A224" i="5"/>
  <c r="J223" i="5"/>
  <c r="M223" i="5"/>
  <c r="H223" i="5"/>
  <c r="D223" i="5"/>
  <c r="L223" i="5"/>
  <c r="B223" i="5"/>
  <c r="E223" i="5"/>
  <c r="C223" i="5"/>
  <c r="N224" i="5" l="1"/>
  <c r="I224" i="5"/>
  <c r="A225" i="5"/>
  <c r="M224" i="5"/>
  <c r="D224" i="5"/>
  <c r="K224" i="5"/>
  <c r="H224" i="5"/>
  <c r="C224" i="5"/>
  <c r="G224" i="5"/>
  <c r="E224" i="5"/>
  <c r="J224" i="5"/>
  <c r="F224" i="5"/>
  <c r="B224" i="5"/>
  <c r="L224" i="5"/>
  <c r="N225" i="5" l="1"/>
  <c r="I225" i="5"/>
  <c r="L225" i="5"/>
  <c r="F225" i="5"/>
  <c r="B225" i="5"/>
  <c r="A226" i="5"/>
  <c r="E225" i="5"/>
  <c r="G225" i="5"/>
  <c r="M225" i="5"/>
  <c r="D225" i="5"/>
  <c r="J225" i="5"/>
  <c r="H225" i="5"/>
  <c r="K225" i="5"/>
  <c r="C225" i="5"/>
  <c r="N226" i="5" l="1"/>
  <c r="F226" i="5"/>
  <c r="M226" i="5"/>
  <c r="E226" i="5"/>
  <c r="I226" i="5"/>
  <c r="B226" i="5"/>
  <c r="D226" i="5"/>
  <c r="G226" i="5"/>
  <c r="A227" i="5"/>
  <c r="K226" i="5"/>
  <c r="H226" i="5"/>
  <c r="L226" i="5"/>
  <c r="J226" i="5"/>
  <c r="C226" i="5"/>
  <c r="N227" i="5" l="1"/>
  <c r="F227" i="5"/>
  <c r="A228" i="5"/>
  <c r="K227" i="5"/>
  <c r="I227" i="5"/>
  <c r="G227" i="5"/>
  <c r="J227" i="5"/>
  <c r="D227" i="5"/>
  <c r="B227" i="5"/>
  <c r="H227" i="5"/>
  <c r="E227" i="5"/>
  <c r="M227" i="5"/>
  <c r="L227" i="5"/>
  <c r="C227" i="5"/>
  <c r="N228" i="5" l="1"/>
  <c r="M228" i="5"/>
  <c r="K228" i="5"/>
  <c r="I228" i="5"/>
  <c r="D228" i="5"/>
  <c r="B228" i="5"/>
  <c r="F228" i="5"/>
  <c r="A229" i="5"/>
  <c r="G228" i="5"/>
  <c r="J228" i="5"/>
  <c r="E228" i="5"/>
  <c r="L228" i="5"/>
  <c r="C228" i="5"/>
  <c r="H228" i="5"/>
  <c r="N229" i="5" l="1"/>
  <c r="G229" i="5"/>
  <c r="A230" i="5"/>
  <c r="I229" i="5"/>
  <c r="E229" i="5"/>
  <c r="M229" i="5"/>
  <c r="L229" i="5"/>
  <c r="C229" i="5"/>
  <c r="K229" i="5"/>
  <c r="J229" i="5"/>
  <c r="D229" i="5"/>
  <c r="F229" i="5"/>
  <c r="B229" i="5"/>
  <c r="H229" i="5"/>
  <c r="N230" i="5" l="1"/>
  <c r="J230" i="5"/>
  <c r="B230" i="5"/>
  <c r="G230" i="5"/>
  <c r="A231" i="5"/>
  <c r="I230" i="5"/>
  <c r="D230" i="5"/>
  <c r="F230" i="5"/>
  <c r="K230" i="5"/>
  <c r="H230" i="5"/>
  <c r="E230" i="5"/>
  <c r="C230" i="5"/>
  <c r="L230" i="5"/>
  <c r="M230" i="5"/>
  <c r="N231" i="5" l="1"/>
  <c r="I231" i="5"/>
  <c r="B231" i="5"/>
  <c r="E231" i="5"/>
  <c r="J231" i="5"/>
  <c r="K231" i="5"/>
  <c r="M231" i="5"/>
  <c r="A232" i="5"/>
  <c r="G231" i="5"/>
  <c r="C231" i="5"/>
  <c r="H231" i="5"/>
  <c r="L231" i="5"/>
  <c r="F231" i="5"/>
  <c r="D231" i="5"/>
  <c r="N232" i="5" l="1"/>
  <c r="M232" i="5"/>
  <c r="G232" i="5"/>
  <c r="I232" i="5"/>
  <c r="B232" i="5"/>
  <c r="A233" i="5"/>
  <c r="J232" i="5"/>
  <c r="D232" i="5"/>
  <c r="C232" i="5"/>
  <c r="E232" i="5"/>
  <c r="L232" i="5"/>
  <c r="H232" i="5"/>
  <c r="F232" i="5"/>
  <c r="K232" i="5"/>
  <c r="N233" i="5" l="1"/>
  <c r="L233" i="5"/>
  <c r="A234" i="5"/>
  <c r="H233" i="5"/>
  <c r="D233" i="5"/>
  <c r="I233" i="5"/>
  <c r="J233" i="5"/>
  <c r="G233" i="5"/>
  <c r="C233" i="5"/>
  <c r="M233" i="5"/>
  <c r="K233" i="5"/>
  <c r="F233" i="5"/>
  <c r="E233" i="5"/>
  <c r="B233" i="5"/>
  <c r="N234" i="5" l="1"/>
  <c r="H234" i="5"/>
  <c r="G234" i="5"/>
  <c r="D234" i="5"/>
  <c r="B234" i="5"/>
  <c r="J234" i="5"/>
  <c r="E234" i="5"/>
  <c r="A235" i="5"/>
  <c r="M234" i="5"/>
  <c r="I234" i="5"/>
  <c r="K234" i="5"/>
  <c r="L234" i="5"/>
  <c r="F234" i="5"/>
  <c r="C234" i="5"/>
  <c r="N235" i="5" l="1"/>
  <c r="C235" i="5"/>
  <c r="A236" i="5"/>
  <c r="I235" i="5"/>
  <c r="M235" i="5"/>
  <c r="D235" i="5"/>
  <c r="F235" i="5"/>
  <c r="G235" i="5"/>
  <c r="J235" i="5"/>
  <c r="L235" i="5"/>
  <c r="B235" i="5"/>
  <c r="E235" i="5"/>
  <c r="H235" i="5"/>
  <c r="K235" i="5"/>
  <c r="N236" i="5" l="1"/>
  <c r="G236" i="5"/>
  <c r="A237" i="5"/>
  <c r="K236" i="5"/>
  <c r="C236" i="5"/>
  <c r="H236" i="5"/>
  <c r="I236" i="5"/>
  <c r="B236" i="5"/>
  <c r="L236" i="5"/>
  <c r="F236" i="5"/>
  <c r="J236" i="5"/>
  <c r="D236" i="5"/>
  <c r="M236" i="5"/>
  <c r="E236" i="5"/>
  <c r="N237" i="5" l="1"/>
  <c r="I237" i="5"/>
  <c r="A238" i="5"/>
  <c r="E237" i="5"/>
  <c r="L237" i="5"/>
  <c r="B237" i="5"/>
  <c r="H237" i="5"/>
  <c r="J237" i="5"/>
  <c r="K237" i="5"/>
  <c r="M237" i="5"/>
  <c r="C237" i="5"/>
  <c r="D237" i="5"/>
  <c r="F237" i="5"/>
  <c r="G237" i="5"/>
  <c r="N238" i="5" l="1"/>
  <c r="D238" i="5"/>
  <c r="C238" i="5"/>
  <c r="K238" i="5"/>
  <c r="A239" i="5"/>
  <c r="F238" i="5"/>
  <c r="J238" i="5"/>
  <c r="L238" i="5"/>
  <c r="I238" i="5"/>
  <c r="M238" i="5"/>
  <c r="E238" i="5"/>
  <c r="H238" i="5"/>
  <c r="B238" i="5"/>
  <c r="G238" i="5"/>
  <c r="N239" i="5" l="1"/>
  <c r="L239" i="5"/>
  <c r="C239" i="5"/>
  <c r="K239" i="5"/>
  <c r="J239" i="5"/>
  <c r="B239" i="5"/>
  <c r="H239" i="5"/>
  <c r="M239" i="5"/>
  <c r="A240" i="5"/>
  <c r="E239" i="5"/>
  <c r="D239" i="5"/>
  <c r="I239" i="5"/>
  <c r="G239" i="5"/>
  <c r="F239" i="5"/>
  <c r="N240" i="5" l="1"/>
  <c r="B240" i="5"/>
  <c r="H240" i="5"/>
  <c r="M240" i="5"/>
  <c r="K240" i="5"/>
  <c r="A241" i="5"/>
  <c r="F240" i="5"/>
  <c r="C240" i="5"/>
  <c r="L240" i="5"/>
  <c r="E240" i="5"/>
  <c r="D240" i="5"/>
  <c r="J240" i="5"/>
  <c r="I240" i="5"/>
  <c r="G240" i="5"/>
  <c r="N241" i="5" l="1"/>
  <c r="G241" i="5"/>
  <c r="I241" i="5"/>
  <c r="H241" i="5"/>
  <c r="K241" i="5"/>
  <c r="J241" i="5"/>
  <c r="C241" i="5"/>
  <c r="A242" i="5"/>
  <c r="E241" i="5"/>
  <c r="D241" i="5"/>
  <c r="F241" i="5"/>
  <c r="L241" i="5"/>
  <c r="B241" i="5"/>
  <c r="M241" i="5"/>
  <c r="N242" i="5" l="1"/>
  <c r="L242" i="5"/>
  <c r="I242" i="5"/>
  <c r="A243" i="5"/>
  <c r="B242" i="5"/>
  <c r="M242" i="5"/>
  <c r="H242" i="5"/>
  <c r="K242" i="5"/>
  <c r="C242" i="5"/>
  <c r="E242" i="5"/>
  <c r="F242" i="5"/>
  <c r="J242" i="5"/>
  <c r="G242" i="5"/>
  <c r="D242" i="5"/>
  <c r="N243" i="5" l="1"/>
  <c r="H243" i="5"/>
  <c r="D243" i="5"/>
  <c r="L243" i="5"/>
  <c r="A244" i="5"/>
  <c r="I243" i="5"/>
  <c r="G243" i="5"/>
  <c r="J243" i="5"/>
  <c r="C243" i="5"/>
  <c r="K243" i="5"/>
  <c r="M243" i="5"/>
  <c r="E243" i="5"/>
  <c r="F243" i="5"/>
  <c r="B243" i="5"/>
  <c r="N244" i="5" l="1"/>
  <c r="G244" i="5"/>
  <c r="B244" i="5"/>
  <c r="E244" i="5"/>
  <c r="K244" i="5"/>
  <c r="I244" i="5"/>
  <c r="M244" i="5"/>
  <c r="J244" i="5"/>
  <c r="A245" i="5"/>
  <c r="L244" i="5"/>
  <c r="D244" i="5"/>
  <c r="H244" i="5"/>
  <c r="F244" i="5"/>
  <c r="C244" i="5"/>
  <c r="N245" i="5" l="1"/>
  <c r="L245" i="5"/>
  <c r="A246" i="5"/>
  <c r="J245" i="5"/>
  <c r="M245" i="5"/>
  <c r="E245" i="5"/>
  <c r="D245" i="5"/>
  <c r="B245" i="5"/>
  <c r="H245" i="5"/>
  <c r="G245" i="5"/>
  <c r="I245" i="5"/>
  <c r="K245" i="5"/>
  <c r="F245" i="5"/>
  <c r="C245" i="5"/>
  <c r="N246" i="5" l="1"/>
  <c r="C246" i="5"/>
  <c r="A247" i="5"/>
  <c r="I246" i="5"/>
  <c r="L246" i="5"/>
  <c r="H246" i="5"/>
  <c r="J246" i="5"/>
  <c r="B246" i="5"/>
  <c r="M246" i="5"/>
  <c r="E246" i="5"/>
  <c r="G246" i="5"/>
  <c r="D246" i="5"/>
  <c r="F246" i="5"/>
  <c r="K246" i="5"/>
  <c r="N247" i="5" l="1"/>
  <c r="E247" i="5"/>
  <c r="L247" i="5"/>
  <c r="D247" i="5"/>
  <c r="I247" i="5"/>
  <c r="F247" i="5"/>
  <c r="A248" i="5"/>
  <c r="C247" i="5"/>
  <c r="J247" i="5"/>
  <c r="K247" i="5"/>
  <c r="B247" i="5"/>
  <c r="H247" i="5"/>
  <c r="M247" i="5"/>
  <c r="G247" i="5"/>
  <c r="N248" i="5" l="1"/>
  <c r="F248" i="5"/>
  <c r="H248" i="5"/>
  <c r="A249" i="5"/>
  <c r="I248" i="5"/>
  <c r="C248" i="5"/>
  <c r="B248" i="5"/>
  <c r="D248" i="5"/>
  <c r="L248" i="5"/>
  <c r="M248" i="5"/>
  <c r="E248" i="5"/>
  <c r="J248" i="5"/>
  <c r="G248" i="5"/>
  <c r="K248" i="5"/>
  <c r="N249" i="5" l="1"/>
  <c r="G249" i="5"/>
  <c r="A250" i="5"/>
  <c r="L249" i="5"/>
  <c r="M249" i="5"/>
  <c r="D249" i="5"/>
  <c r="K249" i="5"/>
  <c r="I249" i="5"/>
  <c r="J249" i="5"/>
  <c r="E249" i="5"/>
  <c r="H249" i="5"/>
  <c r="C249" i="5"/>
  <c r="B249" i="5"/>
  <c r="F249" i="5"/>
  <c r="N250" i="5" l="1"/>
  <c r="D250" i="5"/>
  <c r="I250" i="5"/>
  <c r="H250" i="5"/>
  <c r="J250" i="5"/>
  <c r="L250" i="5"/>
  <c r="B250" i="5"/>
  <c r="F250" i="5"/>
  <c r="A251" i="5"/>
  <c r="K250" i="5"/>
  <c r="E250" i="5"/>
  <c r="G250" i="5"/>
  <c r="C250" i="5"/>
  <c r="M250" i="5"/>
  <c r="N251" i="5" l="1"/>
  <c r="I251" i="5"/>
  <c r="A252" i="5"/>
  <c r="L251" i="5"/>
  <c r="B251" i="5"/>
  <c r="E251" i="5"/>
  <c r="F251" i="5"/>
  <c r="J251" i="5"/>
  <c r="M251" i="5"/>
  <c r="C251" i="5"/>
  <c r="H251" i="5"/>
  <c r="K251" i="5"/>
  <c r="D251" i="5"/>
  <c r="G251" i="5"/>
  <c r="N252" i="5" l="1"/>
  <c r="B252" i="5"/>
  <c r="A253" i="5"/>
  <c r="L252" i="5"/>
  <c r="M252" i="5"/>
  <c r="C252" i="5"/>
  <c r="F252" i="5"/>
  <c r="K252" i="5"/>
  <c r="E252" i="5"/>
  <c r="I252" i="5"/>
  <c r="D252" i="5"/>
  <c r="J252" i="5"/>
  <c r="G252" i="5"/>
  <c r="H252" i="5"/>
  <c r="N253" i="5" l="1"/>
  <c r="H253" i="5"/>
  <c r="A254" i="5"/>
  <c r="F253" i="5"/>
  <c r="D253" i="5"/>
  <c r="I253" i="5"/>
  <c r="G253" i="5"/>
  <c r="K253" i="5"/>
  <c r="C253" i="5"/>
  <c r="J253" i="5"/>
  <c r="B253" i="5"/>
  <c r="E253" i="5"/>
  <c r="L253" i="5"/>
  <c r="M253" i="5"/>
  <c r="N254" i="5" l="1"/>
  <c r="B254" i="5"/>
  <c r="E254" i="5"/>
  <c r="H254" i="5"/>
  <c r="A255" i="5"/>
  <c r="J254" i="5"/>
  <c r="L254" i="5"/>
  <c r="G254" i="5"/>
  <c r="D254" i="5"/>
  <c r="I254" i="5"/>
  <c r="M254" i="5"/>
  <c r="F254" i="5"/>
  <c r="K254" i="5"/>
  <c r="C254" i="5"/>
  <c r="N255" i="5" l="1"/>
  <c r="M255" i="5"/>
  <c r="E255" i="5"/>
  <c r="B255" i="5"/>
  <c r="A256" i="5"/>
  <c r="D255" i="5"/>
  <c r="L255" i="5"/>
  <c r="K255" i="5"/>
  <c r="C255" i="5"/>
  <c r="H255" i="5"/>
  <c r="J255" i="5"/>
  <c r="G255" i="5"/>
  <c r="F255" i="5"/>
  <c r="I255" i="5"/>
  <c r="N256" i="5" l="1"/>
  <c r="L256" i="5"/>
  <c r="A257" i="5"/>
  <c r="K256" i="5"/>
  <c r="B256" i="5"/>
  <c r="H256" i="5"/>
  <c r="C256" i="5"/>
  <c r="F256" i="5"/>
  <c r="I256" i="5"/>
  <c r="J256" i="5"/>
  <c r="D256" i="5"/>
  <c r="E256" i="5"/>
  <c r="M256" i="5"/>
  <c r="G256" i="5"/>
  <c r="N257" i="5" l="1"/>
  <c r="M257" i="5"/>
  <c r="A258" i="5"/>
  <c r="J257" i="5"/>
  <c r="C257" i="5"/>
  <c r="I257" i="5"/>
  <c r="K257" i="5"/>
  <c r="G257" i="5"/>
  <c r="F257" i="5"/>
  <c r="E257" i="5"/>
  <c r="L257" i="5"/>
  <c r="B257" i="5"/>
  <c r="H257" i="5"/>
  <c r="D257" i="5"/>
  <c r="N258" i="5" l="1"/>
  <c r="J258" i="5"/>
  <c r="A259" i="5"/>
  <c r="F258" i="5"/>
  <c r="M258" i="5"/>
  <c r="G258" i="5"/>
  <c r="L258" i="5"/>
  <c r="E258" i="5"/>
  <c r="C258" i="5"/>
  <c r="I258" i="5"/>
  <c r="H258" i="5"/>
  <c r="K258" i="5"/>
  <c r="D258" i="5"/>
  <c r="B258" i="5"/>
  <c r="N259" i="5" l="1"/>
  <c r="B259" i="5"/>
  <c r="H259" i="5"/>
  <c r="I259" i="5"/>
  <c r="F259" i="5"/>
  <c r="E259" i="5"/>
  <c r="J259" i="5"/>
  <c r="A260" i="5"/>
  <c r="M259" i="5"/>
  <c r="K259" i="5"/>
  <c r="C259" i="5"/>
  <c r="D259" i="5"/>
  <c r="L259" i="5"/>
  <c r="G259" i="5"/>
  <c r="N260" i="5" l="1"/>
  <c r="H260" i="5"/>
  <c r="E260" i="5"/>
  <c r="M260" i="5"/>
  <c r="G260" i="5"/>
  <c r="I260" i="5"/>
  <c r="A261" i="5"/>
  <c r="K260" i="5"/>
  <c r="B260" i="5"/>
  <c r="J260" i="5"/>
  <c r="D260" i="5"/>
  <c r="F260" i="5"/>
  <c r="C260" i="5"/>
  <c r="L260" i="5"/>
  <c r="N261" i="5" l="1"/>
  <c r="M261" i="5"/>
  <c r="A262" i="5"/>
  <c r="H261" i="5"/>
  <c r="I261" i="5"/>
  <c r="E261" i="5"/>
  <c r="B261" i="5"/>
  <c r="F261" i="5"/>
  <c r="G261" i="5"/>
  <c r="L261" i="5"/>
  <c r="J261" i="5"/>
  <c r="D261" i="5"/>
  <c r="K261" i="5"/>
  <c r="C261" i="5"/>
  <c r="N262" i="5" l="1"/>
  <c r="K262" i="5"/>
  <c r="D262" i="5"/>
  <c r="L262" i="5"/>
  <c r="M262" i="5"/>
  <c r="C262" i="5"/>
  <c r="B262" i="5"/>
  <c r="A263" i="5"/>
  <c r="H262" i="5"/>
  <c r="E262" i="5"/>
  <c r="I262" i="5"/>
  <c r="G262" i="5"/>
  <c r="F262" i="5"/>
  <c r="J262" i="5"/>
  <c r="N263" i="5" l="1"/>
  <c r="E263" i="5"/>
  <c r="A264" i="5"/>
  <c r="D263" i="5"/>
  <c r="M263" i="5"/>
  <c r="B263" i="5"/>
  <c r="F263" i="5"/>
  <c r="K263" i="5"/>
  <c r="J263" i="5"/>
  <c r="L263" i="5"/>
  <c r="C263" i="5"/>
  <c r="I263" i="5"/>
  <c r="G263" i="5"/>
  <c r="H263" i="5"/>
  <c r="N264" i="5" l="1"/>
  <c r="H264" i="5"/>
  <c r="B264" i="5"/>
  <c r="M264" i="5"/>
  <c r="A265" i="5"/>
  <c r="K264" i="5"/>
  <c r="C264" i="5"/>
  <c r="L264" i="5"/>
  <c r="J264" i="5"/>
  <c r="G264" i="5"/>
  <c r="E264" i="5"/>
  <c r="D264" i="5"/>
  <c r="F264" i="5"/>
  <c r="I264" i="5"/>
  <c r="N265" i="5" l="1"/>
  <c r="H265" i="5"/>
  <c r="I265" i="5"/>
  <c r="L265" i="5"/>
  <c r="B265" i="5"/>
  <c r="F265" i="5"/>
  <c r="M265" i="5"/>
  <c r="A266" i="5"/>
  <c r="E265" i="5"/>
  <c r="G265" i="5"/>
  <c r="C265" i="5"/>
  <c r="D265" i="5"/>
  <c r="J265" i="5"/>
  <c r="K265" i="5"/>
  <c r="N266" i="5" l="1"/>
  <c r="D266" i="5"/>
  <c r="B266" i="5"/>
  <c r="L266" i="5"/>
  <c r="C266" i="5"/>
  <c r="A267" i="5"/>
  <c r="H266" i="5"/>
  <c r="E266" i="5"/>
  <c r="M266" i="5"/>
  <c r="J266" i="5"/>
  <c r="K266" i="5"/>
  <c r="F266" i="5"/>
  <c r="G266" i="5"/>
  <c r="I266" i="5"/>
  <c r="N267" i="5" l="1"/>
  <c r="K267" i="5"/>
  <c r="A268" i="5"/>
  <c r="M267" i="5"/>
  <c r="D267" i="5"/>
  <c r="I267" i="5"/>
  <c r="L267" i="5"/>
  <c r="F267" i="5"/>
  <c r="C267" i="5"/>
  <c r="H267" i="5"/>
  <c r="G267" i="5"/>
  <c r="E267" i="5"/>
  <c r="B267" i="5"/>
  <c r="J267" i="5"/>
  <c r="N268" i="5" l="1"/>
  <c r="G268" i="5"/>
  <c r="A269" i="5"/>
  <c r="K268" i="5"/>
  <c r="C268" i="5"/>
  <c r="E268" i="5"/>
  <c r="I268" i="5"/>
  <c r="D268" i="5"/>
  <c r="H268" i="5"/>
  <c r="M268" i="5"/>
  <c r="J268" i="5"/>
  <c r="L268" i="5"/>
  <c r="B268" i="5"/>
  <c r="F268" i="5"/>
  <c r="N269" i="5" l="1"/>
  <c r="H269" i="5"/>
  <c r="K269" i="5"/>
  <c r="D269" i="5"/>
  <c r="G269" i="5"/>
  <c r="L269" i="5"/>
  <c r="I269" i="5"/>
  <c r="A270" i="5"/>
  <c r="M269" i="5"/>
  <c r="J269" i="5"/>
  <c r="B269" i="5"/>
  <c r="E269" i="5"/>
  <c r="F269" i="5"/>
  <c r="C269" i="5"/>
  <c r="N270" i="5" l="1"/>
  <c r="K270" i="5"/>
  <c r="A271" i="5"/>
  <c r="G270" i="5"/>
  <c r="L270" i="5"/>
  <c r="D270" i="5"/>
  <c r="I270" i="5"/>
  <c r="B270" i="5"/>
  <c r="J270" i="5"/>
  <c r="M270" i="5"/>
  <c r="H270" i="5"/>
  <c r="C270" i="5"/>
  <c r="E270" i="5"/>
  <c r="F270" i="5"/>
  <c r="N271" i="5" l="1"/>
  <c r="H271" i="5"/>
  <c r="M271" i="5"/>
  <c r="I271" i="5"/>
  <c r="A272" i="5"/>
  <c r="G271" i="5"/>
  <c r="L271" i="5"/>
  <c r="C271" i="5"/>
  <c r="B271" i="5"/>
  <c r="F271" i="5"/>
  <c r="J271" i="5"/>
  <c r="E271" i="5"/>
  <c r="D271" i="5"/>
  <c r="K271" i="5"/>
  <c r="N272" i="5" l="1"/>
  <c r="B272" i="5"/>
  <c r="A273" i="5"/>
  <c r="J272" i="5"/>
  <c r="K272" i="5"/>
  <c r="H272" i="5"/>
  <c r="C272" i="5"/>
  <c r="I272" i="5"/>
  <c r="M272" i="5"/>
  <c r="G272" i="5"/>
  <c r="F272" i="5"/>
  <c r="L272" i="5"/>
  <c r="E272" i="5"/>
  <c r="D272" i="5"/>
  <c r="N273" i="5" l="1"/>
  <c r="G273" i="5"/>
  <c r="C273" i="5"/>
  <c r="L273" i="5"/>
  <c r="A274" i="5"/>
  <c r="H273" i="5"/>
  <c r="F273" i="5"/>
  <c r="I273" i="5"/>
  <c r="M273" i="5"/>
  <c r="B273" i="5"/>
  <c r="E273" i="5"/>
  <c r="K273" i="5"/>
  <c r="D273" i="5"/>
  <c r="J273" i="5"/>
  <c r="N274" i="5" l="1"/>
  <c r="E274" i="5"/>
  <c r="B274" i="5"/>
  <c r="I274" i="5"/>
  <c r="D274" i="5"/>
  <c r="M274" i="5"/>
  <c r="G274" i="5"/>
  <c r="L274" i="5"/>
  <c r="A275" i="5"/>
  <c r="J274" i="5"/>
  <c r="F274" i="5"/>
  <c r="K274" i="5"/>
  <c r="H274" i="5"/>
  <c r="C274" i="5"/>
  <c r="N275" i="5" l="1"/>
  <c r="D275" i="5"/>
  <c r="C275" i="5"/>
  <c r="F275" i="5"/>
  <c r="K275" i="5"/>
  <c r="H275" i="5"/>
  <c r="A276" i="5"/>
  <c r="I275" i="5"/>
  <c r="B275" i="5"/>
  <c r="J275" i="5"/>
  <c r="L275" i="5"/>
  <c r="E275" i="5"/>
  <c r="M275" i="5"/>
  <c r="G275" i="5"/>
  <c r="N276" i="5" l="1"/>
  <c r="B276" i="5"/>
  <c r="H276" i="5"/>
  <c r="M276" i="5"/>
  <c r="K276" i="5"/>
  <c r="G276" i="5"/>
  <c r="F276" i="5"/>
  <c r="A277" i="5"/>
  <c r="C276" i="5"/>
  <c r="I276" i="5"/>
  <c r="J276" i="5"/>
  <c r="E276" i="5"/>
  <c r="D276" i="5"/>
  <c r="L276" i="5"/>
  <c r="N277" i="5" l="1"/>
  <c r="C277" i="5"/>
  <c r="A278" i="5"/>
  <c r="E277" i="5"/>
  <c r="I277" i="5"/>
  <c r="L277" i="5"/>
  <c r="F277" i="5"/>
  <c r="D277" i="5"/>
  <c r="B277" i="5"/>
  <c r="M277" i="5"/>
  <c r="J277" i="5"/>
  <c r="H277" i="5"/>
  <c r="K277" i="5"/>
  <c r="G277" i="5"/>
  <c r="N278" i="5" l="1"/>
  <c r="I278" i="5"/>
  <c r="D278" i="5"/>
  <c r="B278" i="5"/>
  <c r="G278" i="5"/>
  <c r="M278" i="5"/>
  <c r="A279" i="5"/>
  <c r="J278" i="5"/>
  <c r="K278" i="5"/>
  <c r="L278" i="5"/>
  <c r="H278" i="5"/>
  <c r="F278" i="5"/>
  <c r="C278" i="5"/>
  <c r="E278" i="5"/>
  <c r="N279" i="5" l="1"/>
  <c r="G279" i="5"/>
  <c r="A280" i="5"/>
  <c r="D279" i="5"/>
  <c r="B279" i="5"/>
  <c r="F279" i="5"/>
  <c r="E279" i="5"/>
  <c r="H279" i="5"/>
  <c r="J279" i="5"/>
  <c r="I279" i="5"/>
  <c r="M279" i="5"/>
  <c r="L279" i="5"/>
  <c r="K279" i="5"/>
  <c r="C279" i="5"/>
  <c r="N280" i="5" l="1"/>
  <c r="M280" i="5"/>
  <c r="H280" i="5"/>
  <c r="E280" i="5"/>
  <c r="C280" i="5"/>
  <c r="L280" i="5"/>
  <c r="B280" i="5"/>
  <c r="A281" i="5"/>
  <c r="K280" i="5"/>
  <c r="G280" i="5"/>
  <c r="J280" i="5"/>
  <c r="F280" i="5"/>
  <c r="D280" i="5"/>
  <c r="I280" i="5"/>
  <c r="N281" i="5" l="1"/>
  <c r="L281" i="5"/>
  <c r="H281" i="5"/>
  <c r="F281" i="5"/>
  <c r="J281" i="5"/>
  <c r="I281" i="5"/>
  <c r="K281" i="5"/>
  <c r="A282" i="5"/>
  <c r="G281" i="5"/>
  <c r="E281" i="5"/>
  <c r="M281" i="5"/>
  <c r="D281" i="5"/>
  <c r="C281" i="5"/>
  <c r="B281" i="5"/>
  <c r="N282" i="5" l="1"/>
  <c r="B282" i="5"/>
  <c r="A283" i="5"/>
  <c r="E282" i="5"/>
  <c r="C282" i="5"/>
  <c r="M282" i="5"/>
  <c r="J282" i="5"/>
  <c r="G282" i="5"/>
  <c r="I282" i="5"/>
  <c r="F282" i="5"/>
  <c r="D282" i="5"/>
  <c r="H282" i="5"/>
  <c r="K282" i="5"/>
  <c r="L282" i="5"/>
  <c r="N283" i="5" l="1"/>
  <c r="K283" i="5"/>
  <c r="A284" i="5"/>
  <c r="C283" i="5"/>
  <c r="I283" i="5"/>
  <c r="J283" i="5"/>
  <c r="M283" i="5"/>
  <c r="B283" i="5"/>
  <c r="H283" i="5"/>
  <c r="E283" i="5"/>
  <c r="F283" i="5"/>
  <c r="L283" i="5"/>
  <c r="G283" i="5"/>
  <c r="D283" i="5"/>
  <c r="N284" i="5" l="1"/>
  <c r="F284" i="5"/>
  <c r="A285" i="5"/>
  <c r="M284" i="5"/>
  <c r="E284" i="5"/>
  <c r="J284" i="5"/>
  <c r="L284" i="5"/>
  <c r="B284" i="5"/>
  <c r="C284" i="5"/>
  <c r="G284" i="5"/>
  <c r="H284" i="5"/>
  <c r="D284" i="5"/>
  <c r="K284" i="5"/>
  <c r="I284" i="5"/>
  <c r="N285" i="5" l="1"/>
  <c r="H285" i="5"/>
  <c r="E285" i="5"/>
  <c r="I285" i="5"/>
  <c r="K285" i="5"/>
  <c r="F285" i="5"/>
  <c r="A286" i="5"/>
  <c r="M285" i="5"/>
  <c r="L285" i="5"/>
  <c r="G285" i="5"/>
  <c r="J285" i="5"/>
  <c r="D285" i="5"/>
  <c r="B285" i="5"/>
  <c r="C285" i="5"/>
  <c r="N286" i="5" l="1"/>
  <c r="J286" i="5"/>
  <c r="A287" i="5"/>
  <c r="K286" i="5"/>
  <c r="F286" i="5"/>
  <c r="B286" i="5"/>
  <c r="G286" i="5"/>
  <c r="I286" i="5"/>
  <c r="L286" i="5"/>
  <c r="H286" i="5"/>
  <c r="D286" i="5"/>
  <c r="M286" i="5"/>
  <c r="E286" i="5"/>
  <c r="C286" i="5"/>
  <c r="N287" i="5" l="1"/>
  <c r="G287" i="5"/>
  <c r="A288" i="5"/>
  <c r="D287" i="5"/>
  <c r="M287" i="5"/>
  <c r="B287" i="5"/>
  <c r="I287" i="5"/>
  <c r="F287" i="5"/>
  <c r="E287" i="5"/>
  <c r="H287" i="5"/>
  <c r="J287" i="5"/>
  <c r="K287" i="5"/>
  <c r="L287" i="5"/>
  <c r="C287" i="5"/>
  <c r="N288" i="5" l="1"/>
  <c r="I288" i="5"/>
  <c r="A289" i="5"/>
  <c r="H288" i="5"/>
  <c r="J288" i="5"/>
  <c r="C288" i="5"/>
  <c r="L288" i="5"/>
  <c r="G288" i="5"/>
  <c r="E288" i="5"/>
  <c r="M288" i="5"/>
  <c r="D288" i="5"/>
  <c r="F288" i="5"/>
  <c r="B288" i="5"/>
  <c r="K288" i="5"/>
  <c r="N289" i="5" l="1"/>
  <c r="L289" i="5"/>
  <c r="J289" i="5"/>
  <c r="A290" i="5"/>
  <c r="H289" i="5"/>
  <c r="C289" i="5"/>
  <c r="M289" i="5"/>
  <c r="K289" i="5"/>
  <c r="F289" i="5"/>
  <c r="G289" i="5"/>
  <c r="I289" i="5"/>
  <c r="B289" i="5"/>
  <c r="E289" i="5"/>
  <c r="D289" i="5"/>
  <c r="N290" i="5" l="1"/>
  <c r="I290" i="5"/>
  <c r="J290" i="5"/>
  <c r="L290" i="5"/>
  <c r="F290" i="5"/>
  <c r="D290" i="5"/>
  <c r="B290" i="5"/>
  <c r="A291" i="5"/>
  <c r="G290" i="5"/>
  <c r="C290" i="5"/>
  <c r="H290" i="5"/>
  <c r="E290" i="5"/>
  <c r="M290" i="5"/>
  <c r="K290" i="5"/>
  <c r="N291" i="5" l="1"/>
  <c r="K291" i="5"/>
  <c r="G291" i="5"/>
  <c r="F291" i="5"/>
  <c r="I291" i="5"/>
  <c r="B291" i="5"/>
  <c r="A292" i="5"/>
  <c r="J291" i="5"/>
  <c r="E291" i="5"/>
  <c r="C291" i="5"/>
  <c r="L291" i="5"/>
  <c r="M291" i="5"/>
  <c r="H291" i="5"/>
  <c r="D291" i="5"/>
  <c r="N292" i="5" l="1"/>
  <c r="B292" i="5"/>
  <c r="A293" i="5"/>
  <c r="E292" i="5"/>
  <c r="G292" i="5"/>
  <c r="M292" i="5"/>
  <c r="H292" i="5"/>
  <c r="I292" i="5"/>
  <c r="F292" i="5"/>
  <c r="D292" i="5"/>
  <c r="J292" i="5"/>
  <c r="C292" i="5"/>
  <c r="K292" i="5"/>
  <c r="L292" i="5"/>
  <c r="N293" i="5" l="1"/>
  <c r="L293" i="5"/>
  <c r="I293" i="5"/>
  <c r="C293" i="5"/>
  <c r="A294" i="5"/>
  <c r="B293" i="5"/>
  <c r="G293" i="5"/>
  <c r="K293" i="5"/>
  <c r="D293" i="5"/>
  <c r="J293" i="5"/>
  <c r="F293" i="5"/>
  <c r="E293" i="5"/>
  <c r="M293" i="5"/>
  <c r="H293" i="5"/>
  <c r="N294" i="5" l="1"/>
  <c r="M294" i="5"/>
  <c r="A295" i="5"/>
  <c r="E294" i="5"/>
  <c r="D294" i="5"/>
  <c r="B294" i="5"/>
  <c r="H294" i="5"/>
  <c r="K294" i="5"/>
  <c r="J294" i="5"/>
  <c r="F294" i="5"/>
  <c r="L294" i="5"/>
  <c r="I294" i="5"/>
  <c r="C294" i="5"/>
  <c r="G294" i="5"/>
  <c r="N295" i="5" l="1"/>
  <c r="I295" i="5"/>
  <c r="M295" i="5"/>
  <c r="H295" i="5"/>
  <c r="A296" i="5"/>
  <c r="J295" i="5"/>
  <c r="B295" i="5"/>
  <c r="K295" i="5"/>
  <c r="D295" i="5"/>
  <c r="G295" i="5"/>
  <c r="F295" i="5"/>
  <c r="C295" i="5"/>
  <c r="L295" i="5"/>
  <c r="E295" i="5"/>
  <c r="N296" i="5" l="1"/>
  <c r="E296" i="5"/>
  <c r="B296" i="5"/>
  <c r="K296" i="5"/>
  <c r="L296" i="5"/>
  <c r="C296" i="5"/>
  <c r="H296" i="5"/>
  <c r="A297" i="5"/>
  <c r="M296" i="5"/>
  <c r="I296" i="5"/>
  <c r="D296" i="5"/>
  <c r="F296" i="5"/>
  <c r="G296" i="5"/>
  <c r="J296" i="5"/>
  <c r="N297" i="5" l="1"/>
  <c r="B297" i="5"/>
  <c r="K297" i="5"/>
  <c r="M297" i="5"/>
  <c r="G297" i="5"/>
  <c r="E297" i="5"/>
  <c r="F297" i="5"/>
  <c r="A298" i="5"/>
  <c r="D297" i="5"/>
  <c r="I297" i="5"/>
  <c r="C297" i="5"/>
  <c r="H297" i="5"/>
  <c r="J297" i="5"/>
  <c r="L297" i="5"/>
  <c r="N298" i="5" l="1"/>
  <c r="D298" i="5"/>
  <c r="K298" i="5"/>
  <c r="M298" i="5"/>
  <c r="I298" i="5"/>
  <c r="E298" i="5"/>
  <c r="B298" i="5"/>
  <c r="H298" i="5"/>
  <c r="A299" i="5"/>
  <c r="C298" i="5"/>
  <c r="J298" i="5"/>
  <c r="F298" i="5"/>
  <c r="L298" i="5"/>
  <c r="G298" i="5"/>
  <c r="N299" i="5" l="1"/>
  <c r="C299" i="5"/>
  <c r="H299" i="5"/>
  <c r="G299" i="5"/>
  <c r="A300" i="5"/>
  <c r="J299" i="5"/>
  <c r="B299" i="5"/>
  <c r="D299" i="5"/>
  <c r="E299" i="5"/>
  <c r="K299" i="5"/>
  <c r="I299" i="5"/>
  <c r="F299" i="5"/>
  <c r="M299" i="5"/>
  <c r="L299" i="5"/>
  <c r="N300" i="5" l="1"/>
  <c r="G300" i="5"/>
  <c r="A301" i="5"/>
  <c r="C300" i="5"/>
  <c r="I300" i="5"/>
  <c r="M300" i="5"/>
  <c r="H300" i="5"/>
  <c r="D300" i="5"/>
  <c r="J300" i="5"/>
  <c r="E300" i="5"/>
  <c r="K300" i="5"/>
  <c r="B300" i="5"/>
  <c r="L300" i="5"/>
  <c r="F300" i="5"/>
  <c r="N301" i="5" l="1"/>
  <c r="F301" i="5"/>
  <c r="A302" i="5"/>
  <c r="B301" i="5"/>
  <c r="I301" i="5"/>
  <c r="K301" i="5"/>
  <c r="G301" i="5"/>
  <c r="J301" i="5"/>
  <c r="E301" i="5"/>
  <c r="D301" i="5"/>
  <c r="L301" i="5"/>
  <c r="M301" i="5"/>
  <c r="C301" i="5"/>
  <c r="H301" i="5"/>
  <c r="N302" i="5" l="1"/>
  <c r="J302" i="5"/>
  <c r="I302" i="5"/>
  <c r="C302" i="5"/>
  <c r="K302" i="5"/>
  <c r="B302" i="5"/>
  <c r="A303" i="5"/>
  <c r="M302" i="5"/>
  <c r="G302" i="5"/>
  <c r="H302" i="5"/>
  <c r="D302" i="5"/>
  <c r="E302" i="5"/>
  <c r="L302" i="5"/>
  <c r="F302" i="5"/>
  <c r="N303" i="5" l="1"/>
  <c r="J303" i="5"/>
  <c r="D303" i="5"/>
  <c r="G303" i="5"/>
  <c r="E303" i="5"/>
  <c r="B303" i="5"/>
  <c r="A304" i="5"/>
  <c r="I303" i="5"/>
  <c r="M303" i="5"/>
  <c r="K303" i="5"/>
  <c r="F303" i="5"/>
  <c r="H303" i="5"/>
  <c r="L303" i="5"/>
  <c r="C303" i="5"/>
  <c r="N304" i="5" l="1"/>
  <c r="I304" i="5"/>
  <c r="A305" i="5"/>
  <c r="H304" i="5"/>
  <c r="E304" i="5"/>
  <c r="L304" i="5"/>
  <c r="M304" i="5"/>
  <c r="C304" i="5"/>
  <c r="G304" i="5"/>
  <c r="F304" i="5"/>
  <c r="J304" i="5"/>
  <c r="K304" i="5"/>
  <c r="D304" i="5"/>
  <c r="B304" i="5"/>
  <c r="N305" i="5" l="1"/>
  <c r="D305" i="5"/>
  <c r="C305" i="5"/>
  <c r="I305" i="5"/>
  <c r="E305" i="5"/>
  <c r="F305" i="5"/>
  <c r="M305" i="5"/>
  <c r="A306" i="5"/>
  <c r="J305" i="5"/>
  <c r="B305" i="5"/>
  <c r="H305" i="5"/>
  <c r="K305" i="5"/>
  <c r="G305" i="5"/>
  <c r="L305" i="5"/>
  <c r="N306" i="5" l="1"/>
  <c r="F306" i="5"/>
  <c r="A307" i="5"/>
  <c r="C306" i="5"/>
  <c r="I306" i="5"/>
  <c r="B306" i="5"/>
  <c r="G306" i="5"/>
  <c r="M306" i="5"/>
  <c r="L306" i="5"/>
  <c r="H306" i="5"/>
  <c r="D306" i="5"/>
  <c r="K306" i="5"/>
  <c r="J306" i="5"/>
  <c r="E306" i="5"/>
  <c r="N307" i="5" l="1"/>
  <c r="D307" i="5"/>
  <c r="M307" i="5"/>
  <c r="B307" i="5"/>
  <c r="H307" i="5"/>
  <c r="E307" i="5"/>
  <c r="J307" i="5"/>
  <c r="A308" i="5"/>
  <c r="L307" i="5"/>
  <c r="K307" i="5"/>
  <c r="I307" i="5"/>
  <c r="F307" i="5"/>
  <c r="C307" i="5"/>
  <c r="G307" i="5"/>
  <c r="N308" i="5" l="1"/>
  <c r="K308" i="5"/>
  <c r="B308" i="5"/>
  <c r="E308" i="5"/>
  <c r="D308" i="5"/>
  <c r="M308" i="5"/>
  <c r="H308" i="5"/>
  <c r="A309" i="5"/>
  <c r="I308" i="5"/>
  <c r="F308" i="5"/>
  <c r="L308" i="5"/>
  <c r="C308" i="5"/>
  <c r="G308" i="5"/>
  <c r="J308" i="5"/>
  <c r="N309" i="5" l="1"/>
  <c r="K309" i="5"/>
  <c r="D309" i="5"/>
  <c r="F309" i="5"/>
  <c r="E309" i="5"/>
  <c r="A310" i="5"/>
  <c r="C309" i="5"/>
  <c r="H309" i="5"/>
  <c r="I309" i="5"/>
  <c r="G309" i="5"/>
  <c r="J309" i="5"/>
  <c r="B309" i="5"/>
  <c r="M309" i="5"/>
  <c r="L309" i="5"/>
  <c r="N310" i="5" l="1"/>
  <c r="C310" i="5"/>
  <c r="J310" i="5"/>
  <c r="G310" i="5"/>
  <c r="B310" i="5"/>
  <c r="F310" i="5"/>
  <c r="D310" i="5"/>
  <c r="A311" i="5"/>
  <c r="L310" i="5"/>
  <c r="H310" i="5"/>
  <c r="I310" i="5"/>
  <c r="K310" i="5"/>
  <c r="M310" i="5"/>
  <c r="E310" i="5"/>
  <c r="N311" i="5" l="1"/>
  <c r="G311" i="5"/>
  <c r="I311" i="5"/>
  <c r="M311" i="5"/>
  <c r="A312" i="5"/>
  <c r="K311" i="5"/>
  <c r="J311" i="5"/>
  <c r="F311" i="5"/>
  <c r="C311" i="5"/>
  <c r="L311" i="5"/>
  <c r="H311" i="5"/>
  <c r="D311" i="5"/>
  <c r="E311" i="5"/>
  <c r="B311" i="5"/>
  <c r="N312" i="5" l="1"/>
  <c r="C312" i="5"/>
  <c r="A313" i="5"/>
  <c r="G312" i="5"/>
  <c r="H312" i="5"/>
  <c r="L312" i="5"/>
  <c r="I312" i="5"/>
  <c r="M312" i="5"/>
  <c r="D312" i="5"/>
  <c r="K312" i="5"/>
  <c r="J312" i="5"/>
  <c r="F312" i="5"/>
  <c r="B312" i="5"/>
  <c r="E312" i="5"/>
  <c r="N313" i="5" l="1"/>
  <c r="C313" i="5"/>
  <c r="A314" i="5"/>
  <c r="L313" i="5"/>
  <c r="J313" i="5"/>
  <c r="I313" i="5"/>
  <c r="H313" i="5"/>
  <c r="B313" i="5"/>
  <c r="G313" i="5"/>
  <c r="E313" i="5"/>
  <c r="F313" i="5"/>
  <c r="M313" i="5"/>
  <c r="D313" i="5"/>
  <c r="K313" i="5"/>
  <c r="N314" i="5" l="1"/>
  <c r="E314" i="5"/>
  <c r="A315" i="5"/>
  <c r="C314" i="5"/>
  <c r="H314" i="5"/>
  <c r="F314" i="5"/>
  <c r="J314" i="5"/>
  <c r="L314" i="5"/>
  <c r="K314" i="5"/>
  <c r="B314" i="5"/>
  <c r="I314" i="5"/>
  <c r="M314" i="5"/>
  <c r="G314" i="5"/>
  <c r="D314" i="5"/>
  <c r="N315" i="5" l="1"/>
  <c r="G315" i="5"/>
  <c r="D315" i="5"/>
  <c r="B315" i="5"/>
  <c r="L315" i="5"/>
  <c r="A316" i="5"/>
  <c r="E315" i="5"/>
  <c r="H315" i="5"/>
  <c r="M315" i="5"/>
  <c r="C315" i="5"/>
  <c r="K315" i="5"/>
  <c r="I315" i="5"/>
  <c r="F315" i="5"/>
  <c r="J315" i="5"/>
  <c r="N316" i="5" l="1"/>
  <c r="J316" i="5"/>
  <c r="H316" i="5"/>
  <c r="D316" i="5"/>
  <c r="A317" i="5"/>
  <c r="B316" i="5"/>
  <c r="G316" i="5"/>
  <c r="K316" i="5"/>
  <c r="I316" i="5"/>
  <c r="M316" i="5"/>
  <c r="L316" i="5"/>
  <c r="C316" i="5"/>
  <c r="F316" i="5"/>
  <c r="E316" i="5"/>
  <c r="N317" i="5" l="1"/>
  <c r="F317" i="5"/>
  <c r="G317" i="5"/>
  <c r="L317" i="5"/>
  <c r="A318" i="5"/>
  <c r="I317" i="5"/>
  <c r="E317" i="5"/>
  <c r="C317" i="5"/>
  <c r="B317" i="5"/>
  <c r="D317" i="5"/>
  <c r="M317" i="5"/>
  <c r="H317" i="5"/>
  <c r="K317" i="5"/>
  <c r="J317" i="5"/>
  <c r="N318" i="5" l="1"/>
  <c r="K318" i="5"/>
  <c r="A319" i="5"/>
  <c r="H318" i="5"/>
  <c r="F318" i="5"/>
  <c r="C318" i="5"/>
  <c r="L318" i="5"/>
  <c r="I318" i="5"/>
  <c r="E318" i="5"/>
  <c r="G318" i="5"/>
  <c r="D318" i="5"/>
  <c r="M318" i="5"/>
  <c r="B318" i="5"/>
  <c r="J318" i="5"/>
  <c r="N319" i="5" l="1"/>
  <c r="K319" i="5"/>
  <c r="M319" i="5"/>
  <c r="G319" i="5"/>
  <c r="A320" i="5"/>
  <c r="C319" i="5"/>
  <c r="E319" i="5"/>
  <c r="B319" i="5"/>
  <c r="D319" i="5"/>
  <c r="J319" i="5"/>
  <c r="I319" i="5"/>
  <c r="F319" i="5"/>
  <c r="L319" i="5"/>
  <c r="H319" i="5"/>
  <c r="N320" i="5" l="1"/>
  <c r="H320" i="5"/>
  <c r="C320" i="5"/>
  <c r="F320" i="5"/>
  <c r="G320" i="5"/>
  <c r="A321" i="5"/>
  <c r="L320" i="5"/>
  <c r="E320" i="5"/>
  <c r="J320" i="5"/>
  <c r="D320" i="5"/>
  <c r="K320" i="5"/>
  <c r="I320" i="5"/>
  <c r="M320" i="5"/>
  <c r="B320" i="5"/>
  <c r="N321" i="5" l="1"/>
  <c r="B321" i="5"/>
  <c r="I321" i="5"/>
  <c r="K321" i="5"/>
  <c r="J321" i="5"/>
  <c r="H321" i="5"/>
  <c r="M321" i="5"/>
  <c r="C321" i="5"/>
  <c r="A322" i="5"/>
  <c r="E321" i="5"/>
  <c r="L321" i="5"/>
  <c r="G321" i="5"/>
  <c r="D321" i="5"/>
  <c r="F321" i="5"/>
  <c r="N322" i="5" l="1"/>
  <c r="F322" i="5"/>
  <c r="A323" i="5"/>
  <c r="D322" i="5"/>
  <c r="I322" i="5"/>
  <c r="J322" i="5"/>
  <c r="K322" i="5"/>
  <c r="C322" i="5"/>
  <c r="M322" i="5"/>
  <c r="E322" i="5"/>
  <c r="G322" i="5"/>
  <c r="H322" i="5"/>
  <c r="B322" i="5"/>
  <c r="L322" i="5"/>
  <c r="N323" i="5" l="1"/>
  <c r="E323" i="5"/>
  <c r="A324" i="5"/>
  <c r="L323" i="5"/>
  <c r="G323" i="5"/>
  <c r="C323" i="5"/>
  <c r="H323" i="5"/>
  <c r="D323" i="5"/>
  <c r="I323" i="5"/>
  <c r="J323" i="5"/>
  <c r="K323" i="5"/>
  <c r="M323" i="5"/>
  <c r="F323" i="5"/>
  <c r="B323" i="5"/>
  <c r="N324" i="5" l="1"/>
  <c r="E324" i="5"/>
  <c r="A325" i="5"/>
  <c r="C324" i="5"/>
  <c r="J324" i="5"/>
  <c r="I324" i="5"/>
  <c r="G324" i="5"/>
  <c r="D324" i="5"/>
  <c r="F324" i="5"/>
  <c r="B324" i="5"/>
  <c r="K324" i="5"/>
  <c r="H324" i="5"/>
  <c r="L324" i="5"/>
  <c r="M324" i="5"/>
  <c r="N325" i="5" l="1"/>
  <c r="L325" i="5"/>
  <c r="I325" i="5"/>
  <c r="A326" i="5"/>
  <c r="C325" i="5"/>
  <c r="D325" i="5"/>
  <c r="B325" i="5"/>
  <c r="J325" i="5"/>
  <c r="G325" i="5"/>
  <c r="E325" i="5"/>
  <c r="H325" i="5"/>
  <c r="K325" i="5"/>
  <c r="M325" i="5"/>
  <c r="F325" i="5"/>
  <c r="N326" i="5" l="1"/>
  <c r="K326" i="5"/>
  <c r="A327" i="5"/>
  <c r="E326" i="5"/>
  <c r="I326" i="5"/>
  <c r="L326" i="5"/>
  <c r="B326" i="5"/>
  <c r="M326" i="5"/>
  <c r="D326" i="5"/>
  <c r="G326" i="5"/>
  <c r="H326" i="5"/>
  <c r="F326" i="5"/>
  <c r="J326" i="5"/>
  <c r="C326" i="5"/>
  <c r="N327" i="5" l="1"/>
  <c r="J327" i="5"/>
  <c r="A328" i="5"/>
  <c r="I327" i="5"/>
  <c r="K327" i="5"/>
  <c r="L327" i="5"/>
  <c r="C327" i="5"/>
  <c r="E327" i="5"/>
  <c r="H327" i="5"/>
  <c r="G327" i="5"/>
  <c r="M327" i="5"/>
  <c r="F327" i="5"/>
  <c r="D327" i="5"/>
  <c r="B327" i="5"/>
  <c r="N328" i="5" l="1"/>
  <c r="E328" i="5"/>
  <c r="A329" i="5"/>
  <c r="D328" i="5"/>
  <c r="M328" i="5"/>
  <c r="L328" i="5"/>
  <c r="J328" i="5"/>
  <c r="H328" i="5"/>
  <c r="K328" i="5"/>
  <c r="F328" i="5"/>
  <c r="B328" i="5"/>
  <c r="C328" i="5"/>
  <c r="G328" i="5"/>
  <c r="I328" i="5"/>
  <c r="N329" i="5" l="1"/>
  <c r="F329" i="5"/>
  <c r="D329" i="5"/>
  <c r="M329" i="5"/>
  <c r="I329" i="5"/>
  <c r="H329" i="5"/>
  <c r="J329" i="5"/>
  <c r="A330" i="5"/>
  <c r="B329" i="5"/>
  <c r="K329" i="5"/>
  <c r="E329" i="5"/>
  <c r="C329" i="5"/>
  <c r="G329" i="5"/>
  <c r="L329" i="5"/>
  <c r="N330" i="5" l="1"/>
  <c r="D330" i="5"/>
  <c r="A331" i="5"/>
  <c r="H330" i="5"/>
  <c r="M330" i="5"/>
  <c r="J330" i="5"/>
  <c r="F330" i="5"/>
  <c r="K330" i="5"/>
  <c r="E330" i="5"/>
  <c r="B330" i="5"/>
  <c r="L330" i="5"/>
  <c r="I330" i="5"/>
  <c r="G330" i="5"/>
  <c r="C330" i="5"/>
  <c r="N331" i="5" l="1"/>
  <c r="M331" i="5"/>
  <c r="L331" i="5"/>
  <c r="G331" i="5"/>
  <c r="D331" i="5"/>
  <c r="B331" i="5"/>
  <c r="H331" i="5"/>
  <c r="A332" i="5"/>
  <c r="K331" i="5"/>
  <c r="F331" i="5"/>
  <c r="C331" i="5"/>
  <c r="E331" i="5"/>
  <c r="I331" i="5"/>
  <c r="J331" i="5"/>
  <c r="N332" i="5" l="1"/>
  <c r="J332" i="5"/>
  <c r="K332" i="5"/>
  <c r="H332" i="5"/>
  <c r="A333" i="5"/>
  <c r="E332" i="5"/>
  <c r="C332" i="5"/>
  <c r="I332" i="5"/>
  <c r="L332" i="5"/>
  <c r="G332" i="5"/>
  <c r="D332" i="5"/>
  <c r="B332" i="5"/>
  <c r="M332" i="5"/>
  <c r="F332" i="5"/>
  <c r="N333" i="5" l="1"/>
  <c r="D333" i="5"/>
  <c r="E333" i="5"/>
  <c r="M333" i="5"/>
  <c r="A334" i="5"/>
  <c r="K333" i="5"/>
  <c r="G333" i="5"/>
  <c r="I333" i="5"/>
  <c r="B333" i="5"/>
  <c r="L333" i="5"/>
  <c r="H333" i="5"/>
  <c r="F333" i="5"/>
  <c r="J333" i="5"/>
  <c r="C333" i="5"/>
  <c r="N334" i="5" l="1"/>
  <c r="L334" i="5"/>
  <c r="J334" i="5"/>
  <c r="C334" i="5"/>
  <c r="F334" i="5"/>
  <c r="D334" i="5"/>
  <c r="A335" i="5"/>
  <c r="G334" i="5"/>
  <c r="M334" i="5"/>
  <c r="H334" i="5"/>
  <c r="E334" i="5"/>
  <c r="B334" i="5"/>
  <c r="K334" i="5"/>
  <c r="I334" i="5"/>
  <c r="N335" i="5" l="1"/>
  <c r="B335" i="5"/>
  <c r="J335" i="5"/>
  <c r="D335" i="5"/>
  <c r="L335" i="5"/>
  <c r="A336" i="5"/>
  <c r="E335" i="5"/>
  <c r="K335" i="5"/>
  <c r="H335" i="5"/>
  <c r="F335" i="5"/>
  <c r="C335" i="5"/>
  <c r="G335" i="5"/>
  <c r="I335" i="5"/>
  <c r="M335" i="5"/>
  <c r="N336" i="5" l="1"/>
  <c r="K336" i="5"/>
  <c r="A337" i="5"/>
  <c r="G336" i="5"/>
  <c r="D336" i="5"/>
  <c r="H336" i="5"/>
  <c r="E336" i="5"/>
  <c r="L336" i="5"/>
  <c r="J336" i="5"/>
  <c r="C336" i="5"/>
  <c r="B336" i="5"/>
  <c r="F336" i="5"/>
  <c r="M336" i="5"/>
  <c r="I336" i="5"/>
  <c r="N337" i="5" l="1"/>
  <c r="E337" i="5"/>
  <c r="G337" i="5"/>
  <c r="F337" i="5"/>
  <c r="L337" i="5"/>
  <c r="A338" i="5"/>
  <c r="J337" i="5"/>
  <c r="H337" i="5"/>
  <c r="B337" i="5"/>
  <c r="K337" i="5"/>
  <c r="I337" i="5"/>
  <c r="M337" i="5"/>
  <c r="C337" i="5"/>
  <c r="D337" i="5"/>
  <c r="N338" i="5" l="1"/>
  <c r="M338" i="5"/>
  <c r="E338" i="5"/>
  <c r="F338" i="5"/>
  <c r="J338" i="5"/>
  <c r="A339" i="5"/>
  <c r="L338" i="5"/>
  <c r="D338" i="5"/>
  <c r="H338" i="5"/>
  <c r="B338" i="5"/>
  <c r="G338" i="5"/>
  <c r="C338" i="5"/>
  <c r="I338" i="5"/>
  <c r="K338" i="5"/>
  <c r="N339" i="5" l="1"/>
  <c r="H339" i="5"/>
  <c r="F339" i="5"/>
  <c r="I339" i="5"/>
  <c r="D339" i="5"/>
  <c r="M339" i="5"/>
  <c r="A340" i="5"/>
  <c r="B339" i="5"/>
  <c r="G339" i="5"/>
  <c r="C339" i="5"/>
  <c r="L339" i="5"/>
  <c r="E339" i="5"/>
  <c r="K339" i="5"/>
  <c r="J339" i="5"/>
  <c r="N340" i="5" l="1"/>
  <c r="G340" i="5"/>
  <c r="F340" i="5"/>
  <c r="I340" i="5"/>
  <c r="C340" i="5"/>
  <c r="K340" i="5"/>
  <c r="H340" i="5"/>
  <c r="D340" i="5"/>
  <c r="B340" i="5"/>
  <c r="A341" i="5"/>
  <c r="E340" i="5"/>
  <c r="M340" i="5"/>
  <c r="L340" i="5"/>
  <c r="J340" i="5"/>
  <c r="N341" i="5" l="1"/>
  <c r="J341" i="5"/>
  <c r="L341" i="5"/>
  <c r="A342" i="5"/>
  <c r="F341" i="5"/>
  <c r="B341" i="5"/>
  <c r="G341" i="5"/>
  <c r="M341" i="5"/>
  <c r="E341" i="5"/>
  <c r="I341" i="5"/>
  <c r="K341" i="5"/>
  <c r="H341" i="5"/>
  <c r="D341" i="5"/>
  <c r="C341" i="5"/>
  <c r="N342" i="5" l="1"/>
  <c r="C342" i="5"/>
  <c r="J342" i="5"/>
  <c r="F342" i="5"/>
  <c r="M342" i="5"/>
  <c r="A343" i="5"/>
  <c r="E342" i="5"/>
  <c r="K342" i="5"/>
  <c r="G342" i="5"/>
  <c r="H342" i="5"/>
  <c r="I342" i="5"/>
  <c r="B342" i="5"/>
  <c r="D342" i="5"/>
  <c r="L342" i="5"/>
  <c r="N343" i="5" l="1"/>
  <c r="M343" i="5"/>
  <c r="H343" i="5"/>
  <c r="J343" i="5"/>
  <c r="G343" i="5"/>
  <c r="D343" i="5"/>
  <c r="A344" i="5"/>
  <c r="L343" i="5"/>
  <c r="I343" i="5"/>
  <c r="E343" i="5"/>
  <c r="K343" i="5"/>
  <c r="F343" i="5"/>
  <c r="C343" i="5"/>
  <c r="B343" i="5"/>
  <c r="N344" i="5" l="1"/>
  <c r="C344" i="5"/>
  <c r="A345" i="5"/>
  <c r="D344" i="5"/>
  <c r="H344" i="5"/>
  <c r="M344" i="5"/>
  <c r="J344" i="5"/>
  <c r="K344" i="5"/>
  <c r="L344" i="5"/>
  <c r="I344" i="5"/>
  <c r="F344" i="5"/>
  <c r="G344" i="5"/>
  <c r="B344" i="5"/>
  <c r="E344" i="5"/>
  <c r="N345" i="5" l="1"/>
  <c r="E345" i="5"/>
  <c r="B345" i="5"/>
  <c r="I345" i="5"/>
  <c r="C345" i="5"/>
  <c r="L345" i="5"/>
  <c r="A346" i="5"/>
  <c r="K345" i="5"/>
  <c r="J345" i="5"/>
  <c r="M345" i="5"/>
  <c r="F345" i="5"/>
  <c r="G345" i="5"/>
  <c r="D345" i="5"/>
  <c r="H345" i="5"/>
  <c r="N346" i="5" l="1"/>
  <c r="L346" i="5"/>
  <c r="B346" i="5"/>
  <c r="A347" i="5"/>
  <c r="E346" i="5"/>
  <c r="K346" i="5"/>
  <c r="I346" i="5"/>
  <c r="F346" i="5"/>
  <c r="D346" i="5"/>
  <c r="C346" i="5"/>
  <c r="M346" i="5"/>
  <c r="H346" i="5"/>
  <c r="J346" i="5"/>
  <c r="G346" i="5"/>
  <c r="N347" i="5" l="1"/>
  <c r="G347" i="5"/>
  <c r="A348" i="5"/>
  <c r="H347" i="5"/>
  <c r="F347" i="5"/>
  <c r="L347" i="5"/>
  <c r="B347" i="5"/>
  <c r="M347" i="5"/>
  <c r="J347" i="5"/>
  <c r="C347" i="5"/>
  <c r="I347" i="5"/>
  <c r="K347" i="5"/>
  <c r="E347" i="5"/>
  <c r="D347" i="5"/>
  <c r="N348" i="5" l="1"/>
  <c r="B348" i="5"/>
  <c r="A349" i="5"/>
  <c r="I348" i="5"/>
  <c r="F348" i="5"/>
  <c r="H348" i="5"/>
  <c r="G348" i="5"/>
  <c r="E348" i="5"/>
  <c r="D348" i="5"/>
  <c r="K348" i="5"/>
  <c r="C348" i="5"/>
  <c r="J348" i="5"/>
  <c r="L348" i="5"/>
  <c r="M348" i="5"/>
  <c r="N349" i="5" l="1"/>
  <c r="L349" i="5"/>
  <c r="I349" i="5"/>
  <c r="H349" i="5"/>
  <c r="A350" i="5"/>
  <c r="E349" i="5"/>
  <c r="F349" i="5"/>
  <c r="G349" i="5"/>
  <c r="D349" i="5"/>
  <c r="J349" i="5"/>
  <c r="B349" i="5"/>
  <c r="K349" i="5"/>
  <c r="M349" i="5"/>
  <c r="C349" i="5"/>
  <c r="N350" i="5" l="1"/>
  <c r="F350" i="5"/>
  <c r="C350" i="5"/>
  <c r="L350" i="5"/>
  <c r="H350" i="5"/>
  <c r="A351" i="5"/>
  <c r="K350" i="5"/>
  <c r="B350" i="5"/>
  <c r="E350" i="5"/>
  <c r="D350" i="5"/>
  <c r="M350" i="5"/>
  <c r="J350" i="5"/>
  <c r="G350" i="5"/>
  <c r="I350" i="5"/>
  <c r="N351" i="5" l="1"/>
  <c r="C351" i="5"/>
  <c r="F351" i="5"/>
  <c r="H351" i="5"/>
  <c r="B351" i="5"/>
  <c r="A352" i="5"/>
  <c r="L351" i="5"/>
  <c r="E351" i="5"/>
  <c r="D351" i="5"/>
  <c r="M351" i="5"/>
  <c r="I351" i="5"/>
  <c r="G351" i="5"/>
  <c r="J351" i="5"/>
  <c r="K351" i="5"/>
  <c r="N352" i="5" l="1"/>
  <c r="C352" i="5"/>
  <c r="D352" i="5"/>
  <c r="A353" i="5"/>
  <c r="B352" i="5"/>
  <c r="I352" i="5"/>
  <c r="K352" i="5"/>
  <c r="E352" i="5"/>
  <c r="J352" i="5"/>
  <c r="H352" i="5"/>
  <c r="L352" i="5"/>
  <c r="F352" i="5"/>
  <c r="G352" i="5"/>
  <c r="M352" i="5"/>
  <c r="N353" i="5" l="1"/>
  <c r="I353" i="5"/>
  <c r="F353" i="5"/>
  <c r="C353" i="5"/>
  <c r="D353" i="5"/>
  <c r="B353" i="5"/>
  <c r="H353" i="5"/>
  <c r="A354" i="5"/>
  <c r="K353" i="5"/>
  <c r="G353" i="5"/>
  <c r="E353" i="5"/>
  <c r="M353" i="5"/>
  <c r="L353" i="5"/>
  <c r="J353" i="5"/>
  <c r="N354" i="5" l="1"/>
  <c r="E354" i="5"/>
  <c r="A355" i="5"/>
  <c r="I354" i="5"/>
  <c r="B354" i="5"/>
  <c r="L354" i="5"/>
  <c r="K354" i="5"/>
  <c r="C354" i="5"/>
  <c r="G354" i="5"/>
  <c r="F354" i="5"/>
  <c r="D354" i="5"/>
  <c r="J354" i="5"/>
  <c r="H354" i="5"/>
  <c r="M354" i="5"/>
  <c r="N355" i="5" l="1"/>
  <c r="F355" i="5"/>
  <c r="M355" i="5"/>
  <c r="E355" i="5"/>
  <c r="H355" i="5"/>
  <c r="C355" i="5"/>
  <c r="G355" i="5"/>
  <c r="A356" i="5"/>
  <c r="L355" i="5"/>
  <c r="K355" i="5"/>
  <c r="I355" i="5"/>
  <c r="J355" i="5"/>
  <c r="B355" i="5"/>
  <c r="D355" i="5"/>
  <c r="N356" i="5" l="1"/>
  <c r="I356" i="5"/>
  <c r="C356" i="5"/>
  <c r="D356" i="5"/>
  <c r="G356" i="5"/>
  <c r="F356" i="5"/>
  <c r="A357" i="5"/>
  <c r="K356" i="5"/>
  <c r="L356" i="5"/>
  <c r="M356" i="5"/>
  <c r="H356" i="5"/>
  <c r="J356" i="5"/>
  <c r="E356" i="5"/>
  <c r="B356" i="5"/>
  <c r="N357" i="5" l="1"/>
  <c r="D357" i="5"/>
  <c r="I357" i="5"/>
  <c r="B357" i="5"/>
  <c r="A358" i="5"/>
  <c r="F357" i="5"/>
  <c r="M357" i="5"/>
  <c r="K357" i="5"/>
  <c r="G357" i="5"/>
  <c r="L357" i="5"/>
  <c r="E357" i="5"/>
  <c r="J357" i="5"/>
  <c r="H357" i="5"/>
  <c r="C357" i="5"/>
  <c r="N358" i="5" l="1"/>
  <c r="J358" i="5"/>
  <c r="G358" i="5"/>
  <c r="K358" i="5"/>
  <c r="E358" i="5"/>
  <c r="F358" i="5"/>
  <c r="A359" i="5"/>
  <c r="L358" i="5"/>
  <c r="I358" i="5"/>
  <c r="D358" i="5"/>
  <c r="B358" i="5"/>
  <c r="M358" i="5"/>
  <c r="H358" i="5"/>
  <c r="C358" i="5"/>
  <c r="N359" i="5" l="1"/>
  <c r="L359" i="5"/>
  <c r="B359" i="5"/>
  <c r="F359" i="5"/>
  <c r="H359" i="5"/>
  <c r="E359" i="5"/>
  <c r="J359" i="5"/>
  <c r="A360" i="5"/>
  <c r="D359" i="5"/>
  <c r="I359" i="5"/>
  <c r="G359" i="5"/>
  <c r="K359" i="5"/>
  <c r="C359" i="5"/>
  <c r="M359" i="5"/>
  <c r="N360" i="5" l="1"/>
  <c r="K360" i="5"/>
  <c r="A361" i="5"/>
  <c r="G360" i="5"/>
  <c r="L360" i="5"/>
  <c r="E360" i="5"/>
  <c r="F360" i="5"/>
  <c r="I360" i="5"/>
  <c r="H360" i="5"/>
  <c r="C360" i="5"/>
  <c r="B360" i="5"/>
  <c r="J360" i="5"/>
  <c r="D360" i="5"/>
  <c r="M360" i="5"/>
  <c r="N361" i="5" l="1"/>
  <c r="M361" i="5"/>
  <c r="A362" i="5"/>
  <c r="J361" i="5"/>
  <c r="E361" i="5"/>
  <c r="L361" i="5"/>
  <c r="I361" i="5"/>
  <c r="C361" i="5"/>
  <c r="B361" i="5"/>
  <c r="H361" i="5"/>
  <c r="K361" i="5"/>
  <c r="G361" i="5"/>
  <c r="F361" i="5"/>
  <c r="D361" i="5"/>
  <c r="N362" i="5" l="1"/>
  <c r="J362" i="5"/>
  <c r="A363" i="5"/>
  <c r="D362" i="5"/>
  <c r="I362" i="5"/>
  <c r="H362" i="5"/>
  <c r="M362" i="5"/>
  <c r="L362" i="5"/>
  <c r="B362" i="5"/>
  <c r="C362" i="5"/>
  <c r="K362" i="5"/>
  <c r="E362" i="5"/>
  <c r="F362" i="5"/>
  <c r="G362" i="5"/>
  <c r="N363" i="5" l="1"/>
  <c r="C363" i="5"/>
  <c r="A364" i="5"/>
  <c r="K363" i="5"/>
  <c r="E363" i="5"/>
  <c r="H363" i="5"/>
  <c r="I363" i="5"/>
  <c r="G363" i="5"/>
  <c r="D363" i="5"/>
  <c r="B363" i="5"/>
  <c r="M363" i="5"/>
  <c r="F363" i="5"/>
  <c r="J363" i="5"/>
  <c r="L363" i="5"/>
  <c r="N364" i="5" l="1"/>
  <c r="E364" i="5"/>
  <c r="G364" i="5"/>
  <c r="K364" i="5"/>
  <c r="H364" i="5"/>
  <c r="L364" i="5"/>
  <c r="B364" i="5"/>
  <c r="I364" i="5"/>
  <c r="D364" i="5"/>
  <c r="A365" i="5"/>
  <c r="F364" i="5"/>
  <c r="C364" i="5"/>
  <c r="J364" i="5"/>
  <c r="M364" i="5"/>
  <c r="N365" i="5" l="1"/>
  <c r="C365" i="5"/>
  <c r="I365" i="5"/>
  <c r="B365" i="5"/>
  <c r="A366" i="5"/>
  <c r="M365" i="5"/>
  <c r="H365" i="5"/>
  <c r="J365" i="5"/>
  <c r="E365" i="5"/>
  <c r="G365" i="5"/>
  <c r="F365" i="5"/>
  <c r="D365" i="5"/>
  <c r="L365" i="5"/>
  <c r="K365" i="5"/>
  <c r="N366" i="5" l="1"/>
  <c r="J366" i="5"/>
  <c r="A367" i="5"/>
  <c r="K366" i="5"/>
  <c r="G366" i="5"/>
  <c r="D366" i="5"/>
  <c r="L366" i="5"/>
  <c r="I366" i="5"/>
  <c r="H366" i="5"/>
  <c r="M366" i="5"/>
  <c r="F366" i="5"/>
  <c r="E366" i="5"/>
  <c r="C366" i="5"/>
  <c r="B366" i="5"/>
  <c r="N367" i="5" l="1"/>
  <c r="F367" i="5"/>
  <c r="E367" i="5"/>
  <c r="D367" i="5"/>
  <c r="B367" i="5"/>
  <c r="I367" i="5"/>
  <c r="H367" i="5"/>
  <c r="M367" i="5"/>
  <c r="A368" i="5"/>
  <c r="J367" i="5"/>
  <c r="K367" i="5"/>
  <c r="G367" i="5"/>
  <c r="L367" i="5"/>
  <c r="C367" i="5"/>
  <c r="N368" i="5" l="1"/>
  <c r="G368" i="5"/>
  <c r="M368" i="5"/>
  <c r="D368" i="5"/>
  <c r="H368" i="5"/>
  <c r="L368" i="5"/>
  <c r="I368" i="5"/>
  <c r="A369" i="5"/>
  <c r="J368" i="5"/>
  <c r="B368" i="5"/>
  <c r="C368" i="5"/>
  <c r="K368" i="5"/>
  <c r="F368" i="5"/>
  <c r="E368" i="5"/>
  <c r="N369" i="5" l="1"/>
  <c r="L369" i="5"/>
  <c r="K369" i="5"/>
  <c r="H369" i="5"/>
  <c r="C369" i="5"/>
  <c r="F369" i="5"/>
  <c r="D369" i="5"/>
  <c r="B369" i="5"/>
  <c r="A370" i="5"/>
  <c r="I369" i="5"/>
  <c r="M369" i="5"/>
  <c r="J369" i="5"/>
  <c r="E369" i="5"/>
  <c r="G369" i="5"/>
  <c r="N370" i="5" l="1"/>
  <c r="K370" i="5"/>
  <c r="H370" i="5"/>
  <c r="G370" i="5"/>
  <c r="B370" i="5"/>
  <c r="D370" i="5"/>
  <c r="A371" i="5"/>
  <c r="L370" i="5"/>
  <c r="F370" i="5"/>
  <c r="J370" i="5"/>
  <c r="I370" i="5"/>
  <c r="C370" i="5"/>
  <c r="E370" i="5"/>
  <c r="M370" i="5"/>
  <c r="N371" i="5" l="1"/>
  <c r="H371" i="5"/>
  <c r="B371" i="5"/>
  <c r="K371" i="5"/>
  <c r="F371" i="5"/>
  <c r="L371" i="5"/>
  <c r="A372" i="5"/>
  <c r="C371" i="5"/>
  <c r="E371" i="5"/>
  <c r="I371" i="5"/>
  <c r="M371" i="5"/>
  <c r="D371" i="5"/>
  <c r="G371" i="5"/>
  <c r="J371" i="5"/>
  <c r="N372" i="5" l="1"/>
  <c r="C372" i="5"/>
  <c r="D372" i="5"/>
  <c r="M372" i="5"/>
  <c r="J372" i="5"/>
  <c r="L372" i="5"/>
  <c r="H372" i="5"/>
  <c r="B372" i="5"/>
  <c r="A373" i="5"/>
  <c r="F372" i="5"/>
  <c r="K372" i="5"/>
  <c r="G372" i="5"/>
  <c r="E372" i="5"/>
  <c r="I372" i="5"/>
  <c r="N373" i="5" l="1"/>
  <c r="F373" i="5"/>
  <c r="A374" i="5"/>
  <c r="M373" i="5"/>
  <c r="C373" i="5"/>
  <c r="G373" i="5"/>
  <c r="E373" i="5"/>
  <c r="B373" i="5"/>
  <c r="I373" i="5"/>
  <c r="J373" i="5"/>
  <c r="L373" i="5"/>
  <c r="H373" i="5"/>
  <c r="D373" i="5"/>
  <c r="K373" i="5"/>
  <c r="N374" i="5" l="1"/>
  <c r="F374" i="5"/>
  <c r="J374" i="5"/>
  <c r="C374" i="5"/>
  <c r="A375" i="5"/>
  <c r="B374" i="5"/>
  <c r="I374" i="5"/>
  <c r="G374" i="5"/>
  <c r="D374" i="5"/>
  <c r="K374" i="5"/>
  <c r="H374" i="5"/>
  <c r="E374" i="5"/>
  <c r="M374" i="5"/>
  <c r="L374" i="5"/>
  <c r="N375" i="5" l="1"/>
  <c r="C375" i="5"/>
  <c r="H375" i="5"/>
  <c r="G375" i="5"/>
  <c r="A376" i="5"/>
  <c r="D375" i="5"/>
  <c r="L375" i="5"/>
  <c r="K375" i="5"/>
  <c r="B375" i="5"/>
  <c r="J375" i="5"/>
  <c r="M375" i="5"/>
  <c r="F375" i="5"/>
  <c r="I375" i="5"/>
  <c r="E375" i="5"/>
  <c r="N376" i="5" l="1"/>
  <c r="I376" i="5"/>
  <c r="A377" i="5"/>
  <c r="H376" i="5"/>
  <c r="F376" i="5"/>
  <c r="J376" i="5"/>
  <c r="M376" i="5"/>
  <c r="E376" i="5"/>
  <c r="G376" i="5"/>
  <c r="C376" i="5"/>
  <c r="L376" i="5"/>
  <c r="B376" i="5"/>
  <c r="K376" i="5"/>
  <c r="D376" i="5"/>
  <c r="N377" i="5" l="1"/>
  <c r="G377" i="5"/>
  <c r="I377" i="5"/>
  <c r="A378" i="5"/>
  <c r="L377" i="5"/>
  <c r="M377" i="5"/>
  <c r="B377" i="5"/>
  <c r="J377" i="5"/>
  <c r="H377" i="5"/>
  <c r="E377" i="5"/>
  <c r="K377" i="5"/>
  <c r="D377" i="5"/>
  <c r="F377" i="5"/>
  <c r="C377" i="5"/>
  <c r="N378" i="5" l="1"/>
  <c r="G378" i="5"/>
  <c r="D378" i="5"/>
  <c r="I378" i="5"/>
  <c r="F378" i="5"/>
  <c r="A379" i="5"/>
  <c r="E378" i="5"/>
  <c r="L378" i="5"/>
  <c r="H378" i="5"/>
  <c r="C378" i="5"/>
  <c r="B378" i="5"/>
  <c r="M378" i="5"/>
  <c r="J378" i="5"/>
  <c r="K378" i="5"/>
  <c r="N379" i="5" l="1"/>
  <c r="D379" i="5"/>
  <c r="M379" i="5"/>
  <c r="B379" i="5"/>
  <c r="J379" i="5"/>
  <c r="C379" i="5"/>
  <c r="F379" i="5"/>
  <c r="A380" i="5"/>
  <c r="L379" i="5"/>
  <c r="I379" i="5"/>
  <c r="G379" i="5"/>
  <c r="H379" i="5"/>
  <c r="K379" i="5"/>
  <c r="E379" i="5"/>
  <c r="N380" i="5" l="1"/>
  <c r="F380" i="5"/>
  <c r="D380" i="5"/>
  <c r="K380" i="5"/>
  <c r="M380" i="5"/>
  <c r="C380" i="5"/>
  <c r="H380" i="5"/>
  <c r="B380" i="5"/>
  <c r="A381" i="5"/>
  <c r="J380" i="5"/>
  <c r="E380" i="5"/>
  <c r="L380" i="5"/>
  <c r="G380" i="5"/>
  <c r="I380" i="5"/>
  <c r="N381" i="5" l="1"/>
  <c r="K381" i="5"/>
  <c r="M381" i="5"/>
  <c r="G381" i="5"/>
  <c r="A382" i="5"/>
  <c r="D381" i="5"/>
  <c r="I381" i="5"/>
  <c r="F381" i="5"/>
  <c r="C381" i="5"/>
  <c r="H381" i="5"/>
  <c r="B381" i="5"/>
  <c r="J381" i="5"/>
  <c r="E381" i="5"/>
  <c r="L381" i="5"/>
  <c r="N382" i="5" l="1"/>
  <c r="G382" i="5"/>
  <c r="J382" i="5"/>
  <c r="D382" i="5"/>
  <c r="A383" i="5"/>
  <c r="I382" i="5"/>
  <c r="C382" i="5"/>
  <c r="K382" i="5"/>
  <c r="B382" i="5"/>
  <c r="F382" i="5"/>
  <c r="H382" i="5"/>
  <c r="L382" i="5"/>
  <c r="M382" i="5"/>
  <c r="E382" i="5"/>
  <c r="N383" i="5" l="1"/>
  <c r="B383" i="5"/>
  <c r="A384" i="5"/>
  <c r="G383" i="5"/>
  <c r="F383" i="5"/>
  <c r="H383" i="5"/>
  <c r="J383" i="5"/>
  <c r="I383" i="5"/>
  <c r="E383" i="5"/>
  <c r="C383" i="5"/>
  <c r="K383" i="5"/>
  <c r="D383" i="5"/>
  <c r="M383" i="5"/>
  <c r="L383" i="5"/>
  <c r="N384" i="5" l="1"/>
  <c r="G384" i="5"/>
  <c r="A385" i="5"/>
  <c r="F384" i="5"/>
  <c r="H384" i="5"/>
  <c r="K384" i="5"/>
  <c r="E384" i="5"/>
  <c r="J384" i="5"/>
  <c r="D384" i="5"/>
  <c r="L384" i="5"/>
  <c r="I384" i="5"/>
  <c r="B384" i="5"/>
  <c r="C384" i="5"/>
  <c r="M384" i="5"/>
  <c r="N385" i="5" l="1"/>
  <c r="L385" i="5"/>
  <c r="I385" i="5"/>
  <c r="G385" i="5"/>
  <c r="E385" i="5"/>
  <c r="A386" i="5"/>
  <c r="F385" i="5"/>
  <c r="K385" i="5"/>
  <c r="D385" i="5"/>
  <c r="M385" i="5"/>
  <c r="B385" i="5"/>
  <c r="C385" i="5"/>
  <c r="H385" i="5"/>
  <c r="J385" i="5"/>
  <c r="N386" i="5" l="1"/>
  <c r="C386" i="5"/>
  <c r="A387" i="5"/>
  <c r="J386" i="5"/>
  <c r="B386" i="5"/>
  <c r="E386" i="5"/>
  <c r="D386" i="5"/>
  <c r="H386" i="5"/>
  <c r="I386" i="5"/>
  <c r="G386" i="5"/>
  <c r="M386" i="5"/>
  <c r="K386" i="5"/>
  <c r="F386" i="5"/>
  <c r="L386" i="5"/>
  <c r="N387" i="5" l="1"/>
  <c r="H387" i="5"/>
  <c r="A388" i="5"/>
  <c r="F387" i="5"/>
  <c r="B387" i="5"/>
  <c r="I387" i="5"/>
  <c r="G387" i="5"/>
  <c r="K387" i="5"/>
  <c r="C387" i="5"/>
  <c r="J387" i="5"/>
  <c r="L387" i="5"/>
  <c r="D387" i="5"/>
  <c r="E387" i="5"/>
  <c r="M387" i="5"/>
  <c r="N388" i="5" l="1"/>
  <c r="C388" i="5"/>
  <c r="H388" i="5"/>
  <c r="J388" i="5"/>
  <c r="I388" i="5"/>
  <c r="A389" i="5"/>
  <c r="B388" i="5"/>
  <c r="F388" i="5"/>
  <c r="M388" i="5"/>
  <c r="G388" i="5"/>
  <c r="L388" i="5"/>
  <c r="K388" i="5"/>
  <c r="E388" i="5"/>
  <c r="D388" i="5"/>
  <c r="N389" i="5" l="1"/>
  <c r="H389" i="5"/>
  <c r="K389" i="5"/>
  <c r="C389" i="5"/>
  <c r="I389" i="5"/>
  <c r="G389" i="5"/>
  <c r="J389" i="5"/>
  <c r="D389" i="5"/>
  <c r="A390" i="5"/>
  <c r="M389" i="5"/>
  <c r="F389" i="5"/>
  <c r="E389" i="5"/>
  <c r="L389" i="5"/>
  <c r="B389" i="5"/>
  <c r="N390" i="5" l="1"/>
  <c r="D390" i="5"/>
  <c r="G390" i="5"/>
  <c r="I390" i="5"/>
  <c r="B390" i="5"/>
  <c r="L390" i="5"/>
  <c r="K390" i="5"/>
  <c r="A391" i="5"/>
  <c r="C390" i="5"/>
  <c r="H390" i="5"/>
  <c r="E390" i="5"/>
  <c r="F390" i="5"/>
  <c r="J390" i="5"/>
  <c r="M390" i="5"/>
  <c r="N391" i="5" l="1"/>
  <c r="E391" i="5"/>
  <c r="I391" i="5"/>
  <c r="J391" i="5"/>
  <c r="K391" i="5"/>
  <c r="F391" i="5"/>
  <c r="M391" i="5"/>
  <c r="L391" i="5"/>
  <c r="D391" i="5"/>
  <c r="A392" i="5"/>
  <c r="B391" i="5"/>
  <c r="G391" i="5"/>
  <c r="H391" i="5"/>
  <c r="C391" i="5"/>
  <c r="N392" i="5" l="1"/>
  <c r="B392" i="5"/>
  <c r="L392" i="5"/>
  <c r="F392" i="5"/>
  <c r="H392" i="5"/>
  <c r="I392" i="5"/>
  <c r="G392" i="5"/>
  <c r="A393" i="5"/>
  <c r="M392" i="5"/>
  <c r="C392" i="5"/>
  <c r="D392" i="5"/>
  <c r="K392" i="5"/>
  <c r="E392" i="5"/>
  <c r="J392" i="5"/>
  <c r="N393" i="5" l="1"/>
  <c r="M393" i="5"/>
  <c r="C393" i="5"/>
  <c r="E393" i="5"/>
  <c r="I393" i="5"/>
  <c r="B393" i="5"/>
  <c r="L393" i="5"/>
  <c r="F393" i="5"/>
  <c r="A394" i="5"/>
  <c r="J393" i="5"/>
  <c r="G393" i="5"/>
  <c r="H393" i="5"/>
  <c r="K393" i="5"/>
  <c r="D393" i="5"/>
  <c r="N394" i="5" l="1"/>
  <c r="C394" i="5"/>
  <c r="K394" i="5"/>
  <c r="J394" i="5"/>
  <c r="D394" i="5"/>
  <c r="B394" i="5"/>
  <c r="A395" i="5"/>
  <c r="F394" i="5"/>
  <c r="H394" i="5"/>
  <c r="G394" i="5"/>
  <c r="I394" i="5"/>
  <c r="E394" i="5"/>
  <c r="M394" i="5"/>
  <c r="L394" i="5"/>
  <c r="N395" i="5" l="1"/>
  <c r="C395" i="5"/>
  <c r="F395" i="5"/>
  <c r="G395" i="5"/>
  <c r="J395" i="5"/>
  <c r="A396" i="5"/>
  <c r="B395" i="5"/>
  <c r="L395" i="5"/>
  <c r="M395" i="5"/>
  <c r="H395" i="5"/>
  <c r="I395" i="5"/>
  <c r="D395" i="5"/>
  <c r="E395" i="5"/>
  <c r="K395" i="5"/>
  <c r="N396" i="5" l="1"/>
  <c r="B396" i="5"/>
  <c r="A397" i="5"/>
  <c r="K396" i="5"/>
  <c r="G396" i="5"/>
  <c r="M396" i="5"/>
  <c r="L396" i="5"/>
  <c r="F396" i="5"/>
  <c r="I396" i="5"/>
  <c r="E396" i="5"/>
  <c r="H396" i="5"/>
  <c r="J396" i="5"/>
  <c r="D396" i="5"/>
  <c r="C396" i="5"/>
  <c r="N397" i="5" l="1"/>
  <c r="I397" i="5"/>
  <c r="E397" i="5"/>
  <c r="L397" i="5"/>
  <c r="F397" i="5"/>
  <c r="A398" i="5"/>
  <c r="D397" i="5"/>
  <c r="B397" i="5"/>
  <c r="J397" i="5"/>
  <c r="K397" i="5"/>
  <c r="M397" i="5"/>
  <c r="G397" i="5"/>
  <c r="C397" i="5"/>
  <c r="H397" i="5"/>
  <c r="N398" i="5" l="1"/>
  <c r="I398" i="5"/>
  <c r="H398" i="5"/>
  <c r="A399" i="5"/>
  <c r="L398" i="5"/>
  <c r="J398" i="5"/>
  <c r="G398" i="5"/>
  <c r="K398" i="5"/>
  <c r="E398" i="5"/>
  <c r="M398" i="5"/>
  <c r="B398" i="5"/>
  <c r="D398" i="5"/>
  <c r="C398" i="5"/>
  <c r="F398" i="5"/>
  <c r="N399" i="5" l="1"/>
  <c r="L399" i="5"/>
  <c r="J399" i="5"/>
  <c r="E399" i="5"/>
  <c r="H399" i="5"/>
  <c r="A400" i="5"/>
  <c r="K399" i="5"/>
  <c r="M399" i="5"/>
  <c r="F399" i="5"/>
  <c r="I399" i="5"/>
  <c r="C399" i="5"/>
  <c r="D399" i="5"/>
  <c r="G399" i="5"/>
  <c r="B399" i="5"/>
  <c r="N400" i="5" l="1"/>
  <c r="M400" i="5"/>
  <c r="A401" i="5"/>
  <c r="F400" i="5"/>
  <c r="J400" i="5"/>
  <c r="G400" i="5"/>
  <c r="C400" i="5"/>
  <c r="D400" i="5"/>
  <c r="E400" i="5"/>
  <c r="K400" i="5"/>
  <c r="I400" i="5"/>
  <c r="B400" i="5"/>
  <c r="L400" i="5"/>
  <c r="H400" i="5"/>
  <c r="N401" i="5" l="1"/>
  <c r="M401" i="5"/>
  <c r="K401" i="5"/>
  <c r="I401" i="5"/>
  <c r="A402" i="5"/>
  <c r="L401" i="5"/>
  <c r="D401" i="5"/>
  <c r="F401" i="5"/>
  <c r="H401" i="5"/>
  <c r="E401" i="5"/>
  <c r="C401" i="5"/>
  <c r="B401" i="5"/>
  <c r="G401" i="5"/>
  <c r="J401" i="5"/>
  <c r="N402" i="5" l="1"/>
  <c r="C402" i="5"/>
  <c r="L402" i="5"/>
  <c r="A403" i="5"/>
  <c r="J402" i="5"/>
  <c r="I402" i="5"/>
  <c r="E402" i="5"/>
  <c r="B402" i="5"/>
  <c r="H402" i="5"/>
  <c r="D402" i="5"/>
  <c r="F402" i="5"/>
  <c r="G402" i="5"/>
  <c r="M402" i="5"/>
  <c r="K402" i="5"/>
  <c r="N403" i="5" l="1"/>
  <c r="B403" i="5"/>
  <c r="E403" i="5"/>
  <c r="L403" i="5"/>
  <c r="D403" i="5"/>
  <c r="M403" i="5"/>
  <c r="I403" i="5"/>
  <c r="K403" i="5"/>
  <c r="C403" i="5"/>
  <c r="A404" i="5"/>
  <c r="G403" i="5"/>
  <c r="H403" i="5"/>
  <c r="F403" i="5"/>
  <c r="J403" i="5"/>
  <c r="N404" i="5" l="1"/>
  <c r="D404" i="5"/>
  <c r="H404" i="5"/>
  <c r="J404" i="5"/>
  <c r="B404" i="5"/>
  <c r="C404" i="5"/>
  <c r="A405" i="5"/>
  <c r="F404" i="5"/>
  <c r="I404" i="5"/>
  <c r="K404" i="5"/>
  <c r="M404" i="5"/>
  <c r="L404" i="5"/>
  <c r="E404" i="5"/>
  <c r="G404" i="5"/>
  <c r="N405" i="5" l="1"/>
  <c r="L405" i="5"/>
  <c r="F405" i="5"/>
  <c r="H405" i="5"/>
  <c r="A406" i="5"/>
  <c r="K405" i="5"/>
  <c r="G405" i="5"/>
  <c r="I405" i="5"/>
  <c r="C405" i="5"/>
  <c r="E405" i="5"/>
  <c r="B405" i="5"/>
  <c r="J405" i="5"/>
  <c r="M405" i="5"/>
  <c r="D405" i="5"/>
  <c r="N406" i="5" l="1"/>
  <c r="K406" i="5"/>
  <c r="J406" i="5"/>
  <c r="D406" i="5"/>
  <c r="G406" i="5"/>
  <c r="A407" i="5"/>
  <c r="B406" i="5"/>
  <c r="L406" i="5"/>
  <c r="M406" i="5"/>
  <c r="C406" i="5"/>
  <c r="E406" i="5"/>
  <c r="H406" i="5"/>
  <c r="F406" i="5"/>
  <c r="I406" i="5"/>
  <c r="N407" i="5" l="1"/>
  <c r="E407" i="5"/>
  <c r="K407" i="5"/>
  <c r="B407" i="5"/>
  <c r="D407" i="5"/>
  <c r="J407" i="5"/>
  <c r="A408" i="5"/>
  <c r="M407" i="5"/>
  <c r="F407" i="5"/>
  <c r="H407" i="5"/>
  <c r="C407" i="5"/>
  <c r="I407" i="5"/>
  <c r="L407" i="5"/>
  <c r="G407" i="5"/>
  <c r="N408" i="5" l="1"/>
  <c r="J408" i="5"/>
  <c r="D408" i="5"/>
  <c r="A409" i="5"/>
  <c r="M408" i="5"/>
  <c r="L408" i="5"/>
  <c r="I408" i="5"/>
  <c r="K408" i="5"/>
  <c r="B408" i="5"/>
  <c r="F408" i="5"/>
  <c r="E408" i="5"/>
  <c r="G408" i="5"/>
  <c r="H408" i="5"/>
  <c r="C408" i="5"/>
  <c r="N409" i="5" l="1"/>
  <c r="C409" i="5"/>
  <c r="A410" i="5"/>
  <c r="G409" i="5"/>
  <c r="M409" i="5"/>
  <c r="L409" i="5"/>
  <c r="I409" i="5"/>
  <c r="B409" i="5"/>
  <c r="F409" i="5"/>
  <c r="J409" i="5"/>
  <c r="E409" i="5"/>
  <c r="K409" i="5"/>
  <c r="D409" i="5"/>
  <c r="H409" i="5"/>
  <c r="N410" i="5" l="1"/>
  <c r="G410" i="5"/>
  <c r="A411" i="5"/>
  <c r="B410" i="5"/>
  <c r="D410" i="5"/>
  <c r="C410" i="5"/>
  <c r="K410" i="5"/>
  <c r="H410" i="5"/>
  <c r="I410" i="5"/>
  <c r="L410" i="5"/>
  <c r="E410" i="5"/>
  <c r="F410" i="5"/>
  <c r="J410" i="5"/>
  <c r="M410" i="5"/>
  <c r="N411" i="5" l="1"/>
  <c r="G411" i="5"/>
  <c r="K411" i="5"/>
  <c r="L411" i="5"/>
  <c r="A412" i="5"/>
  <c r="F411" i="5"/>
  <c r="C411" i="5"/>
  <c r="D411" i="5"/>
  <c r="I411" i="5"/>
  <c r="J411" i="5"/>
  <c r="M411" i="5"/>
  <c r="H411" i="5"/>
  <c r="E411" i="5"/>
  <c r="B411" i="5"/>
  <c r="N412" i="5" l="1"/>
  <c r="F412" i="5"/>
  <c r="A413" i="5"/>
  <c r="L412" i="5"/>
  <c r="K412" i="5"/>
  <c r="H412" i="5"/>
  <c r="M412" i="5"/>
  <c r="I412" i="5"/>
  <c r="G412" i="5"/>
  <c r="J412" i="5"/>
  <c r="E412" i="5"/>
  <c r="C412" i="5"/>
  <c r="D412" i="5"/>
  <c r="B412" i="5"/>
  <c r="N413" i="5" l="1"/>
  <c r="G413" i="5"/>
  <c r="A414" i="5"/>
  <c r="H413" i="5"/>
  <c r="M413" i="5"/>
  <c r="C413" i="5"/>
  <c r="F413" i="5"/>
  <c r="I413" i="5"/>
  <c r="B413" i="5"/>
  <c r="K413" i="5"/>
  <c r="E413" i="5"/>
  <c r="L413" i="5"/>
  <c r="J413" i="5"/>
  <c r="D413" i="5"/>
  <c r="N414" i="5" l="1"/>
  <c r="M414" i="5"/>
  <c r="F414" i="5"/>
  <c r="C414" i="5"/>
  <c r="H414" i="5"/>
  <c r="A415" i="5"/>
  <c r="E414" i="5"/>
  <c r="B414" i="5"/>
  <c r="L414" i="5"/>
  <c r="K414" i="5"/>
  <c r="I414" i="5"/>
  <c r="D414" i="5"/>
  <c r="J414" i="5"/>
  <c r="G414" i="5"/>
  <c r="N415" i="5" l="1"/>
  <c r="D415" i="5"/>
  <c r="A416" i="5"/>
  <c r="C415" i="5"/>
  <c r="H415" i="5"/>
  <c r="G415" i="5"/>
  <c r="F415" i="5"/>
  <c r="L415" i="5"/>
  <c r="M415" i="5"/>
  <c r="E415" i="5"/>
  <c r="B415" i="5"/>
  <c r="I415" i="5"/>
  <c r="K415" i="5"/>
  <c r="J415" i="5"/>
  <c r="N416" i="5" l="1"/>
  <c r="K416" i="5"/>
  <c r="M416" i="5"/>
  <c r="J416" i="5"/>
  <c r="L416" i="5"/>
  <c r="G416" i="5"/>
  <c r="E416" i="5"/>
  <c r="A417" i="5"/>
  <c r="D416" i="5"/>
  <c r="B416" i="5"/>
  <c r="C416" i="5"/>
  <c r="F416" i="5"/>
  <c r="I416" i="5"/>
  <c r="H416" i="5"/>
  <c r="N417" i="5" l="1"/>
  <c r="J417" i="5"/>
  <c r="A418" i="5"/>
  <c r="L417" i="5"/>
  <c r="C417" i="5"/>
  <c r="D417" i="5"/>
  <c r="I417" i="5"/>
  <c r="K417" i="5"/>
  <c r="G417" i="5"/>
  <c r="B417" i="5"/>
  <c r="F417" i="5"/>
  <c r="M417" i="5"/>
  <c r="E417" i="5"/>
  <c r="H417" i="5"/>
  <c r="N418" i="5" l="1"/>
  <c r="C418" i="5"/>
  <c r="D418" i="5"/>
  <c r="I418" i="5"/>
  <c r="L418" i="5"/>
  <c r="H418" i="5"/>
  <c r="A419" i="5"/>
  <c r="B418" i="5"/>
  <c r="E418" i="5"/>
  <c r="G418" i="5"/>
  <c r="M418" i="5"/>
  <c r="K418" i="5"/>
  <c r="F418" i="5"/>
  <c r="J418" i="5"/>
  <c r="N419" i="5" l="1"/>
  <c r="F419" i="5"/>
  <c r="A420" i="5"/>
  <c r="J419" i="5"/>
  <c r="B419" i="5"/>
  <c r="M419" i="5"/>
  <c r="I419" i="5"/>
  <c r="K419" i="5"/>
  <c r="D419" i="5"/>
  <c r="G419" i="5"/>
  <c r="C419" i="5"/>
  <c r="H419" i="5"/>
  <c r="E419" i="5"/>
  <c r="L419" i="5"/>
  <c r="N420" i="5" l="1"/>
  <c r="H420" i="5"/>
  <c r="A421" i="5"/>
  <c r="C420" i="5"/>
  <c r="M420" i="5"/>
  <c r="D420" i="5"/>
  <c r="F420" i="5"/>
  <c r="K420" i="5"/>
  <c r="B420" i="5"/>
  <c r="E420" i="5"/>
  <c r="J420" i="5"/>
  <c r="G420" i="5"/>
  <c r="I420" i="5"/>
  <c r="L420" i="5"/>
  <c r="N421" i="5" l="1"/>
  <c r="F421" i="5"/>
  <c r="A422" i="5"/>
  <c r="K421" i="5"/>
  <c r="L421" i="5"/>
  <c r="C421" i="5"/>
  <c r="H421" i="5"/>
  <c r="B421" i="5"/>
  <c r="E421" i="5"/>
  <c r="J421" i="5"/>
  <c r="G421" i="5"/>
  <c r="M421" i="5"/>
  <c r="D421" i="5"/>
  <c r="I421" i="5"/>
  <c r="N422" i="5" l="1"/>
  <c r="E422" i="5"/>
  <c r="B422" i="5"/>
  <c r="H422" i="5"/>
  <c r="F422" i="5"/>
  <c r="C422" i="5"/>
  <c r="A423" i="5"/>
  <c r="G422" i="5"/>
  <c r="J422" i="5"/>
  <c r="M422" i="5"/>
  <c r="K422" i="5"/>
  <c r="D422" i="5"/>
  <c r="I422" i="5"/>
  <c r="L422" i="5"/>
  <c r="N423" i="5" l="1"/>
  <c r="F423" i="5"/>
  <c r="A424" i="5"/>
  <c r="J423" i="5"/>
  <c r="G423" i="5"/>
  <c r="I423" i="5"/>
  <c r="L423" i="5"/>
  <c r="D423" i="5"/>
  <c r="M423" i="5"/>
  <c r="E423" i="5"/>
  <c r="C423" i="5"/>
  <c r="H423" i="5"/>
  <c r="K423" i="5"/>
  <c r="B423" i="5"/>
  <c r="N424" i="5" l="1"/>
  <c r="B424" i="5"/>
  <c r="A425" i="5"/>
  <c r="J424" i="5"/>
  <c r="D424" i="5"/>
  <c r="M424" i="5"/>
  <c r="H424" i="5"/>
  <c r="I424" i="5"/>
  <c r="K424" i="5"/>
  <c r="C424" i="5"/>
  <c r="L424" i="5"/>
  <c r="G424" i="5"/>
  <c r="F424" i="5"/>
  <c r="E424" i="5"/>
  <c r="N425" i="5" l="1"/>
  <c r="D425" i="5"/>
  <c r="I425" i="5"/>
  <c r="A426" i="5"/>
  <c r="M425" i="5"/>
  <c r="E425" i="5"/>
  <c r="F425" i="5"/>
  <c r="G425" i="5"/>
  <c r="L425" i="5"/>
  <c r="B425" i="5"/>
  <c r="J425" i="5"/>
  <c r="H425" i="5"/>
  <c r="C425" i="5"/>
  <c r="K425" i="5"/>
  <c r="N426" i="5" l="1"/>
  <c r="L426" i="5"/>
  <c r="F426" i="5"/>
  <c r="H426" i="5"/>
  <c r="G426" i="5"/>
  <c r="A427" i="5"/>
  <c r="B426" i="5"/>
  <c r="J426" i="5"/>
  <c r="I426" i="5"/>
  <c r="C426" i="5"/>
  <c r="E426" i="5"/>
  <c r="K426" i="5"/>
  <c r="D426" i="5"/>
  <c r="M426" i="5"/>
  <c r="N427" i="5" l="1"/>
  <c r="E427" i="5"/>
  <c r="B427" i="5"/>
  <c r="F427" i="5"/>
  <c r="G427" i="5"/>
  <c r="A428" i="5"/>
  <c r="M427" i="5"/>
  <c r="K427" i="5"/>
  <c r="I427" i="5"/>
  <c r="J427" i="5"/>
  <c r="D427" i="5"/>
  <c r="H427" i="5"/>
  <c r="C427" i="5"/>
  <c r="L427" i="5"/>
  <c r="N428" i="5" l="1"/>
  <c r="B428" i="5"/>
  <c r="A429" i="5"/>
  <c r="K428" i="5"/>
  <c r="H428" i="5"/>
  <c r="L428" i="5"/>
  <c r="C428" i="5"/>
  <c r="J428" i="5"/>
  <c r="F428" i="5"/>
  <c r="M428" i="5"/>
  <c r="E428" i="5"/>
  <c r="I428" i="5"/>
  <c r="D428" i="5"/>
  <c r="G428" i="5"/>
  <c r="N429" i="5" l="1"/>
  <c r="B429" i="5"/>
  <c r="C429" i="5"/>
  <c r="G429" i="5"/>
  <c r="A430" i="5"/>
  <c r="K429" i="5"/>
  <c r="H429" i="5"/>
  <c r="F429" i="5"/>
  <c r="E429" i="5"/>
  <c r="L429" i="5"/>
  <c r="D429" i="5"/>
  <c r="J429" i="5"/>
  <c r="M429" i="5"/>
  <c r="I429" i="5"/>
  <c r="N430" i="5" l="1"/>
  <c r="M430" i="5"/>
  <c r="A431" i="5"/>
  <c r="G430" i="5"/>
  <c r="K430" i="5"/>
  <c r="E430" i="5"/>
  <c r="H430" i="5"/>
  <c r="I430" i="5"/>
  <c r="F430" i="5"/>
  <c r="D430" i="5"/>
  <c r="J430" i="5"/>
  <c r="L430" i="5"/>
  <c r="B430" i="5"/>
  <c r="C430" i="5"/>
  <c r="N431" i="5" l="1"/>
  <c r="H431" i="5"/>
  <c r="A432" i="5"/>
  <c r="J431" i="5"/>
  <c r="M431" i="5"/>
  <c r="F431" i="5"/>
  <c r="D431" i="5"/>
  <c r="E431" i="5"/>
  <c r="K431" i="5"/>
  <c r="G431" i="5"/>
  <c r="C431" i="5"/>
  <c r="I431" i="5"/>
  <c r="L431" i="5"/>
  <c r="B431" i="5"/>
  <c r="N432" i="5" l="1"/>
  <c r="D432" i="5"/>
  <c r="A433" i="5"/>
  <c r="F432" i="5"/>
  <c r="J432" i="5"/>
  <c r="L432" i="5"/>
  <c r="G432" i="5"/>
  <c r="E432" i="5"/>
  <c r="M432" i="5"/>
  <c r="B432" i="5"/>
  <c r="K432" i="5"/>
  <c r="C432" i="5"/>
  <c r="H432" i="5"/>
  <c r="I432" i="5"/>
  <c r="N433" i="5" l="1"/>
  <c r="K433" i="5"/>
  <c r="I433" i="5"/>
  <c r="D433" i="5"/>
  <c r="B433" i="5"/>
  <c r="A434" i="5"/>
  <c r="M433" i="5"/>
  <c r="L433" i="5"/>
  <c r="H433" i="5"/>
  <c r="F433" i="5"/>
  <c r="G433" i="5"/>
  <c r="J433" i="5"/>
  <c r="E433" i="5"/>
  <c r="C433" i="5"/>
  <c r="N434" i="5" l="1"/>
  <c r="M434" i="5"/>
  <c r="K434" i="5"/>
  <c r="I434" i="5"/>
  <c r="L434" i="5"/>
  <c r="C434" i="5"/>
  <c r="F434" i="5"/>
  <c r="A435" i="5"/>
  <c r="H434" i="5"/>
  <c r="E434" i="5"/>
  <c r="B434" i="5"/>
  <c r="G434" i="5"/>
  <c r="J434" i="5"/>
  <c r="D434" i="5"/>
  <c r="N435" i="5" l="1"/>
  <c r="M435" i="5"/>
  <c r="A436" i="5"/>
  <c r="L435" i="5"/>
  <c r="D435" i="5"/>
  <c r="E435" i="5"/>
  <c r="B435" i="5"/>
  <c r="J435" i="5"/>
  <c r="G435" i="5"/>
  <c r="K435" i="5"/>
  <c r="C435" i="5"/>
  <c r="I435" i="5"/>
  <c r="H435" i="5"/>
  <c r="F435" i="5"/>
  <c r="N436" i="5" l="1"/>
  <c r="E436" i="5"/>
  <c r="G436" i="5"/>
  <c r="I436" i="5"/>
  <c r="F436" i="5"/>
  <c r="K436" i="5"/>
  <c r="D436" i="5"/>
  <c r="M436" i="5"/>
  <c r="A437" i="5"/>
  <c r="C436" i="5"/>
  <c r="H436" i="5"/>
  <c r="L436" i="5"/>
  <c r="B436" i="5"/>
  <c r="J436" i="5"/>
  <c r="N437" i="5" l="1"/>
  <c r="B437" i="5"/>
  <c r="G437" i="5"/>
  <c r="H437" i="5"/>
  <c r="M437" i="5"/>
  <c r="I437" i="5"/>
  <c r="F437" i="5"/>
  <c r="J437" i="5"/>
  <c r="D437" i="5"/>
  <c r="A438" i="5"/>
  <c r="C437" i="5"/>
  <c r="L437" i="5"/>
  <c r="K437" i="5"/>
  <c r="E437" i="5"/>
  <c r="N438" i="5" l="1"/>
  <c r="L438" i="5"/>
  <c r="M438" i="5"/>
  <c r="H438" i="5"/>
  <c r="A439" i="5"/>
  <c r="E438" i="5"/>
  <c r="I438" i="5"/>
  <c r="J438" i="5"/>
  <c r="K438" i="5"/>
  <c r="B438" i="5"/>
  <c r="F438" i="5"/>
  <c r="G438" i="5"/>
  <c r="C438" i="5"/>
  <c r="D438" i="5"/>
  <c r="N439" i="5" l="1"/>
  <c r="F439" i="5"/>
  <c r="M439" i="5"/>
  <c r="H439" i="5"/>
  <c r="A440" i="5"/>
  <c r="C439" i="5"/>
  <c r="L439" i="5"/>
  <c r="I439" i="5"/>
  <c r="J439" i="5"/>
  <c r="B439" i="5"/>
  <c r="K439" i="5"/>
  <c r="E439" i="5"/>
  <c r="G439" i="5"/>
  <c r="D439" i="5"/>
  <c r="N440" i="5" l="1"/>
  <c r="G440" i="5"/>
  <c r="D440" i="5"/>
  <c r="C440" i="5"/>
  <c r="A441" i="5"/>
  <c r="J440" i="5"/>
  <c r="F440" i="5"/>
  <c r="E440" i="5"/>
  <c r="I440" i="5"/>
  <c r="B440" i="5"/>
  <c r="M440" i="5"/>
  <c r="H440" i="5"/>
  <c r="L440" i="5"/>
  <c r="K440" i="5"/>
  <c r="N441" i="5" l="1"/>
  <c r="C441" i="5"/>
  <c r="A442" i="5"/>
  <c r="H441" i="5"/>
  <c r="L441" i="5"/>
  <c r="I441" i="5"/>
  <c r="D441" i="5"/>
  <c r="E441" i="5"/>
  <c r="B441" i="5"/>
  <c r="J441" i="5"/>
  <c r="K441" i="5"/>
  <c r="M441" i="5"/>
  <c r="F441" i="5"/>
  <c r="G441" i="5"/>
  <c r="N442" i="5" l="1"/>
  <c r="L442" i="5"/>
  <c r="A443" i="5"/>
  <c r="D442" i="5"/>
  <c r="M442" i="5"/>
  <c r="C442" i="5"/>
  <c r="E442" i="5"/>
  <c r="G442" i="5"/>
  <c r="K442" i="5"/>
  <c r="F442" i="5"/>
  <c r="I442" i="5"/>
  <c r="H442" i="5"/>
  <c r="B442" i="5"/>
  <c r="J442" i="5"/>
  <c r="N443" i="5" l="1"/>
  <c r="I443" i="5"/>
  <c r="A444" i="5"/>
  <c r="B443" i="5"/>
  <c r="L443" i="5"/>
  <c r="K443" i="5"/>
  <c r="G443" i="5"/>
  <c r="F443" i="5"/>
  <c r="C443" i="5"/>
  <c r="D443" i="5"/>
  <c r="E443" i="5"/>
  <c r="J443" i="5"/>
  <c r="M443" i="5"/>
  <c r="H443" i="5"/>
  <c r="N444" i="5" l="1"/>
  <c r="H444" i="5"/>
  <c r="A445" i="5"/>
  <c r="G444" i="5"/>
  <c r="J444" i="5"/>
  <c r="I444" i="5"/>
  <c r="B444" i="5"/>
  <c r="F444" i="5"/>
  <c r="E444" i="5"/>
  <c r="M444" i="5"/>
  <c r="C444" i="5"/>
  <c r="D444" i="5"/>
  <c r="L444" i="5"/>
  <c r="K444" i="5"/>
  <c r="N445" i="5" l="1"/>
  <c r="H445" i="5"/>
  <c r="E445" i="5"/>
  <c r="C445" i="5"/>
  <c r="A446" i="5"/>
  <c r="M445" i="5"/>
  <c r="L445" i="5"/>
  <c r="D445" i="5"/>
  <c r="K445" i="5"/>
  <c r="J445" i="5"/>
  <c r="G445" i="5"/>
  <c r="B445" i="5"/>
  <c r="I445" i="5"/>
  <c r="F445" i="5"/>
  <c r="N446" i="5" l="1"/>
  <c r="J446" i="5"/>
  <c r="D446" i="5"/>
  <c r="F446" i="5"/>
  <c r="H446" i="5"/>
  <c r="K446" i="5"/>
  <c r="E446" i="5"/>
  <c r="A447" i="5"/>
  <c r="M446" i="5"/>
  <c r="C446" i="5"/>
  <c r="G446" i="5"/>
  <c r="B446" i="5"/>
  <c r="I446" i="5"/>
  <c r="L446" i="5"/>
  <c r="N447" i="5" l="1"/>
  <c r="K447" i="5"/>
  <c r="F447" i="5"/>
  <c r="M447" i="5"/>
  <c r="L447" i="5"/>
  <c r="A448" i="5"/>
  <c r="D447" i="5"/>
  <c r="G447" i="5"/>
  <c r="C447" i="5"/>
  <c r="B447" i="5"/>
  <c r="J447" i="5"/>
  <c r="E447" i="5"/>
  <c r="H447" i="5"/>
  <c r="I447" i="5"/>
  <c r="N448" i="5" l="1"/>
  <c r="H448" i="5"/>
  <c r="M448" i="5"/>
  <c r="K448" i="5"/>
  <c r="A449" i="5"/>
  <c r="E448" i="5"/>
  <c r="C448" i="5"/>
  <c r="G448" i="5"/>
  <c r="D448" i="5"/>
  <c r="B448" i="5"/>
  <c r="L448" i="5"/>
  <c r="F448" i="5"/>
  <c r="I448" i="5"/>
  <c r="J448" i="5"/>
  <c r="N449" i="5" l="1"/>
  <c r="I449" i="5"/>
  <c r="J449" i="5"/>
  <c r="A450" i="5"/>
  <c r="C449" i="5"/>
  <c r="H449" i="5"/>
  <c r="B449" i="5"/>
  <c r="M449" i="5"/>
  <c r="E449" i="5"/>
  <c r="F449" i="5"/>
  <c r="D449" i="5"/>
  <c r="L449" i="5"/>
  <c r="K449" i="5"/>
  <c r="G449" i="5"/>
  <c r="N450" i="5" l="1"/>
  <c r="E450" i="5"/>
  <c r="H450" i="5"/>
  <c r="I450" i="5"/>
  <c r="C450" i="5"/>
  <c r="M450" i="5"/>
  <c r="A451" i="5"/>
  <c r="D450" i="5"/>
  <c r="K450" i="5"/>
  <c r="J450" i="5"/>
  <c r="B450" i="5"/>
  <c r="G450" i="5"/>
  <c r="F450" i="5"/>
  <c r="L450" i="5"/>
  <c r="N451" i="5" l="1"/>
  <c r="D451" i="5"/>
  <c r="E451" i="5"/>
  <c r="C451" i="5"/>
  <c r="M451" i="5"/>
  <c r="I451" i="5"/>
  <c r="L451" i="5"/>
  <c r="A452" i="5"/>
  <c r="H451" i="5"/>
  <c r="F451" i="5"/>
  <c r="G451" i="5"/>
  <c r="J451" i="5"/>
  <c r="B451" i="5"/>
  <c r="K451" i="5"/>
  <c r="N452" i="5" l="1"/>
  <c r="M452" i="5"/>
  <c r="G452" i="5"/>
  <c r="L452" i="5"/>
  <c r="I452" i="5"/>
  <c r="E452" i="5"/>
  <c r="K452" i="5"/>
  <c r="H452" i="5"/>
  <c r="D452" i="5"/>
  <c r="A453" i="5"/>
  <c r="F452" i="5"/>
  <c r="C452" i="5"/>
  <c r="B452" i="5"/>
  <c r="J452" i="5"/>
  <c r="N453" i="5" l="1"/>
  <c r="C453" i="5"/>
  <c r="A454" i="5"/>
  <c r="D453" i="5"/>
  <c r="H453" i="5"/>
  <c r="G453" i="5"/>
  <c r="I453" i="5"/>
  <c r="J453" i="5"/>
  <c r="E453" i="5"/>
  <c r="L453" i="5"/>
  <c r="B453" i="5"/>
  <c r="K453" i="5"/>
  <c r="M453" i="5"/>
  <c r="F453" i="5"/>
  <c r="N454" i="5" l="1"/>
  <c r="K454" i="5"/>
  <c r="L454" i="5"/>
  <c r="A455" i="5"/>
  <c r="I454" i="5"/>
  <c r="H454" i="5"/>
  <c r="F454" i="5"/>
  <c r="J454" i="5"/>
  <c r="B454" i="5"/>
  <c r="G454" i="5"/>
  <c r="C454" i="5"/>
  <c r="E454" i="5"/>
  <c r="M454" i="5"/>
  <c r="D454" i="5"/>
  <c r="N455" i="5" l="1"/>
  <c r="G455" i="5"/>
  <c r="M455" i="5"/>
  <c r="F455" i="5"/>
  <c r="A456" i="5"/>
  <c r="B455" i="5"/>
  <c r="I455" i="5"/>
  <c r="C455" i="5"/>
  <c r="H455" i="5"/>
  <c r="J455" i="5"/>
  <c r="L455" i="5"/>
  <c r="D455" i="5"/>
  <c r="E455" i="5"/>
  <c r="K455" i="5"/>
  <c r="N456" i="5" l="1"/>
  <c r="K456" i="5"/>
  <c r="A457" i="5"/>
  <c r="D456" i="5"/>
  <c r="L456" i="5"/>
  <c r="C456" i="5"/>
  <c r="B456" i="5"/>
  <c r="E456" i="5"/>
  <c r="I456" i="5"/>
  <c r="G456" i="5"/>
  <c r="F456" i="5"/>
  <c r="M456" i="5"/>
  <c r="H456" i="5"/>
  <c r="J456" i="5"/>
  <c r="N457" i="5" l="1"/>
  <c r="H457" i="5"/>
  <c r="C457" i="5"/>
  <c r="J457" i="5"/>
  <c r="A458" i="5"/>
  <c r="G457" i="5"/>
  <c r="L457" i="5"/>
  <c r="F457" i="5"/>
  <c r="K457" i="5"/>
  <c r="B457" i="5"/>
  <c r="M457" i="5"/>
  <c r="D457" i="5"/>
  <c r="I457" i="5"/>
  <c r="E457" i="5"/>
  <c r="N458" i="5" l="1"/>
  <c r="C458" i="5"/>
  <c r="E458" i="5"/>
  <c r="B458" i="5"/>
  <c r="H458" i="5"/>
  <c r="F458" i="5"/>
  <c r="M458" i="5"/>
  <c r="J458" i="5"/>
  <c r="I458" i="5"/>
  <c r="L458" i="5"/>
  <c r="A459" i="5"/>
  <c r="D458" i="5"/>
  <c r="K458" i="5"/>
  <c r="G458" i="5"/>
  <c r="N459" i="5" l="1"/>
  <c r="F459" i="5"/>
  <c r="I459" i="5"/>
  <c r="H459" i="5"/>
  <c r="L459" i="5"/>
  <c r="G459" i="5"/>
  <c r="A460" i="5"/>
  <c r="M459" i="5"/>
  <c r="B459" i="5"/>
  <c r="E459" i="5"/>
  <c r="D459" i="5"/>
  <c r="J459" i="5"/>
  <c r="K459" i="5"/>
  <c r="C459" i="5"/>
  <c r="N460" i="5" l="1"/>
  <c r="B460" i="5"/>
  <c r="M460" i="5"/>
  <c r="L460" i="5"/>
  <c r="A461" i="5"/>
  <c r="E460" i="5"/>
  <c r="C460" i="5"/>
  <c r="J460" i="5"/>
  <c r="K460" i="5"/>
  <c r="H460" i="5"/>
  <c r="F460" i="5"/>
  <c r="D460" i="5"/>
  <c r="I460" i="5"/>
  <c r="G460" i="5"/>
  <c r="N461" i="5" l="1"/>
  <c r="M461" i="5"/>
  <c r="L461" i="5"/>
  <c r="E461" i="5"/>
  <c r="A462" i="5"/>
  <c r="C461" i="5"/>
  <c r="I461" i="5"/>
  <c r="B461" i="5"/>
  <c r="F461" i="5"/>
  <c r="D461" i="5"/>
  <c r="G461" i="5"/>
  <c r="J461" i="5"/>
  <c r="K461" i="5"/>
  <c r="H461" i="5"/>
  <c r="N462" i="5" l="1"/>
  <c r="C462" i="5"/>
  <c r="J462" i="5"/>
  <c r="M462" i="5"/>
  <c r="F462" i="5"/>
  <c r="I462" i="5"/>
  <c r="G462" i="5"/>
  <c r="A463" i="5"/>
  <c r="L462" i="5"/>
  <c r="H462" i="5"/>
  <c r="E462" i="5"/>
  <c r="D462" i="5"/>
  <c r="K462" i="5"/>
  <c r="B462" i="5"/>
  <c r="N463" i="5" l="1"/>
  <c r="C463" i="5"/>
  <c r="I463" i="5"/>
  <c r="E463" i="5"/>
  <c r="F463" i="5"/>
  <c r="G463" i="5"/>
  <c r="J463" i="5"/>
  <c r="K463" i="5"/>
  <c r="M463" i="5"/>
  <c r="A464" i="5"/>
  <c r="D463" i="5"/>
  <c r="B463" i="5"/>
  <c r="L463" i="5"/>
  <c r="H463" i="5"/>
  <c r="N464" i="5" l="1"/>
  <c r="I464" i="5"/>
  <c r="G464" i="5"/>
  <c r="K464" i="5"/>
  <c r="C464" i="5"/>
  <c r="D464" i="5"/>
  <c r="A465" i="5"/>
  <c r="B464" i="5"/>
  <c r="L464" i="5"/>
  <c r="E464" i="5"/>
  <c r="J464" i="5"/>
  <c r="F464" i="5"/>
  <c r="M464" i="5"/>
  <c r="H464" i="5"/>
  <c r="N465" i="5" l="1"/>
  <c r="E465" i="5"/>
  <c r="H465" i="5"/>
  <c r="K465" i="5"/>
  <c r="J465" i="5"/>
  <c r="A466" i="5"/>
  <c r="G465" i="5"/>
  <c r="I465" i="5"/>
  <c r="C465" i="5"/>
  <c r="D465" i="5"/>
  <c r="B465" i="5"/>
  <c r="L465" i="5"/>
  <c r="F465" i="5"/>
  <c r="M465" i="5"/>
  <c r="N466" i="5" l="1"/>
  <c r="I466" i="5"/>
  <c r="L466" i="5"/>
  <c r="B466" i="5"/>
  <c r="K466" i="5"/>
  <c r="H466" i="5"/>
  <c r="A467" i="5"/>
  <c r="C466" i="5"/>
  <c r="G466" i="5"/>
  <c r="D466" i="5"/>
  <c r="J466" i="5"/>
  <c r="M466" i="5"/>
  <c r="E466" i="5"/>
  <c r="F466" i="5"/>
  <c r="N467" i="5" l="1"/>
  <c r="C467" i="5"/>
  <c r="A468" i="5"/>
  <c r="I467" i="5"/>
  <c r="J467" i="5"/>
  <c r="K467" i="5"/>
  <c r="F467" i="5"/>
  <c r="G467" i="5"/>
  <c r="H467" i="5"/>
  <c r="B467" i="5"/>
  <c r="E467" i="5"/>
  <c r="L467" i="5"/>
  <c r="M467" i="5"/>
  <c r="D467" i="5"/>
  <c r="N468" i="5" l="1"/>
  <c r="C468" i="5"/>
  <c r="B468" i="5"/>
  <c r="J468" i="5"/>
  <c r="K468" i="5"/>
  <c r="D468" i="5"/>
  <c r="A469" i="5"/>
  <c r="G468" i="5"/>
  <c r="H468" i="5"/>
  <c r="I468" i="5"/>
  <c r="E468" i="5"/>
  <c r="L468" i="5"/>
  <c r="M468" i="5"/>
  <c r="F468" i="5"/>
  <c r="N469" i="5" l="1"/>
  <c r="B469" i="5"/>
  <c r="A470" i="5"/>
  <c r="K469" i="5"/>
  <c r="H469" i="5"/>
  <c r="L469" i="5"/>
  <c r="E469" i="5"/>
  <c r="G469" i="5"/>
  <c r="C469" i="5"/>
  <c r="J469" i="5"/>
  <c r="I469" i="5"/>
  <c r="D469" i="5"/>
  <c r="F469" i="5"/>
  <c r="M469" i="5"/>
  <c r="N470" i="5" l="1"/>
  <c r="D470" i="5"/>
  <c r="H470" i="5"/>
  <c r="A471" i="5"/>
  <c r="B470" i="5"/>
  <c r="C470" i="5"/>
  <c r="M470" i="5"/>
  <c r="L470" i="5"/>
  <c r="G470" i="5"/>
  <c r="E470" i="5"/>
  <c r="I470" i="5"/>
  <c r="J470" i="5"/>
  <c r="F470" i="5"/>
  <c r="K470" i="5"/>
  <c r="N471" i="5" l="1"/>
  <c r="B471" i="5"/>
  <c r="F471" i="5"/>
  <c r="D471" i="5"/>
  <c r="A472" i="5"/>
  <c r="G471" i="5"/>
  <c r="H471" i="5"/>
  <c r="C471" i="5"/>
  <c r="I471" i="5"/>
  <c r="M471" i="5"/>
  <c r="J471" i="5"/>
  <c r="L471" i="5"/>
  <c r="K471" i="5"/>
  <c r="E471" i="5"/>
  <c r="N472" i="5" l="1"/>
  <c r="G472" i="5"/>
  <c r="D472" i="5"/>
  <c r="I472" i="5"/>
  <c r="L472" i="5"/>
  <c r="A473" i="5"/>
  <c r="F472" i="5"/>
  <c r="J472" i="5"/>
  <c r="E472" i="5"/>
  <c r="H472" i="5"/>
  <c r="B472" i="5"/>
  <c r="K472" i="5"/>
  <c r="M472" i="5"/>
  <c r="C472" i="5"/>
  <c r="N473" i="5" l="1"/>
  <c r="B473" i="5"/>
  <c r="E473" i="5"/>
  <c r="A474" i="5"/>
  <c r="L473" i="5"/>
  <c r="H473" i="5"/>
  <c r="D473" i="5"/>
  <c r="I473" i="5"/>
  <c r="K473" i="5"/>
  <c r="G473" i="5"/>
  <c r="F473" i="5"/>
  <c r="J473" i="5"/>
  <c r="M473" i="5"/>
  <c r="C473" i="5"/>
  <c r="N474" i="5" l="1"/>
  <c r="M474" i="5"/>
  <c r="G474" i="5"/>
  <c r="F474" i="5"/>
  <c r="L474" i="5"/>
  <c r="E474" i="5"/>
  <c r="K474" i="5"/>
  <c r="A475" i="5"/>
  <c r="H474" i="5"/>
  <c r="C474" i="5"/>
  <c r="I474" i="5"/>
  <c r="J474" i="5"/>
  <c r="D474" i="5"/>
  <c r="B474" i="5"/>
  <c r="N475" i="5" l="1"/>
  <c r="E475" i="5"/>
  <c r="G475" i="5"/>
  <c r="H475" i="5"/>
  <c r="A476" i="5"/>
  <c r="F475" i="5"/>
  <c r="B475" i="5"/>
  <c r="K475" i="5"/>
  <c r="J475" i="5"/>
  <c r="M475" i="5"/>
  <c r="I475" i="5"/>
  <c r="L475" i="5"/>
  <c r="C475" i="5"/>
  <c r="D475" i="5"/>
  <c r="N476" i="5" l="1"/>
  <c r="L476" i="5"/>
  <c r="K476" i="5"/>
  <c r="A477" i="5"/>
  <c r="M476" i="5"/>
  <c r="H476" i="5"/>
  <c r="I476" i="5"/>
  <c r="G476" i="5"/>
  <c r="F476" i="5"/>
  <c r="E476" i="5"/>
  <c r="J476" i="5"/>
  <c r="D476" i="5"/>
  <c r="B476" i="5"/>
  <c r="C476" i="5"/>
  <c r="N477" i="5" l="1"/>
  <c r="A478" i="5"/>
  <c r="F477" i="5"/>
  <c r="I477" i="5"/>
  <c r="K477" i="5"/>
  <c r="G477" i="5"/>
  <c r="D477" i="5"/>
  <c r="C477" i="5"/>
  <c r="M477" i="5"/>
  <c r="L477" i="5"/>
  <c r="J477" i="5"/>
  <c r="H477" i="5"/>
  <c r="E477" i="5"/>
  <c r="B477" i="5"/>
  <c r="N478" i="5" l="1"/>
  <c r="J478" i="5"/>
  <c r="A479" i="5"/>
  <c r="F478" i="5"/>
  <c r="L478" i="5"/>
  <c r="H478" i="5"/>
  <c r="G478" i="5"/>
  <c r="I478" i="5"/>
  <c r="E478" i="5"/>
  <c r="K478" i="5"/>
  <c r="B478" i="5"/>
  <c r="D478" i="5"/>
  <c r="C478" i="5"/>
  <c r="M478" i="5"/>
  <c r="N479" i="5" l="1"/>
  <c r="D479" i="5"/>
  <c r="B479" i="5"/>
  <c r="F479" i="5"/>
  <c r="E479" i="5"/>
  <c r="I479" i="5"/>
  <c r="J479" i="5"/>
  <c r="A480" i="5"/>
  <c r="L479" i="5"/>
  <c r="H479" i="5"/>
  <c r="K479" i="5"/>
  <c r="G479" i="5"/>
  <c r="M479" i="5"/>
  <c r="C479" i="5"/>
  <c r="N480" i="5" l="1"/>
  <c r="D480" i="5"/>
  <c r="E480" i="5"/>
  <c r="K480" i="5"/>
  <c r="M480" i="5"/>
  <c r="A481" i="5"/>
  <c r="I480" i="5"/>
  <c r="C480" i="5"/>
  <c r="G480" i="5"/>
  <c r="F480" i="5"/>
  <c r="B480" i="5"/>
  <c r="J480" i="5"/>
  <c r="L480" i="5"/>
  <c r="H480" i="5"/>
  <c r="N481" i="5" l="1"/>
  <c r="B481" i="5"/>
  <c r="C481" i="5"/>
  <c r="G481" i="5"/>
  <c r="E481" i="5"/>
  <c r="J481" i="5"/>
  <c r="L481" i="5"/>
  <c r="M481" i="5"/>
  <c r="A482" i="5"/>
  <c r="D481" i="5"/>
  <c r="I481" i="5"/>
  <c r="F481" i="5"/>
  <c r="K481" i="5"/>
  <c r="H481" i="5"/>
  <c r="N482" i="5" l="1"/>
  <c r="H482" i="5"/>
  <c r="A483" i="5"/>
  <c r="K482" i="5"/>
  <c r="M482" i="5"/>
  <c r="G482" i="5"/>
  <c r="L482" i="5"/>
  <c r="D482" i="5"/>
  <c r="C482" i="5"/>
  <c r="E482" i="5"/>
  <c r="B482" i="5"/>
  <c r="J482" i="5"/>
  <c r="F482" i="5"/>
  <c r="I482" i="5"/>
  <c r="N483" i="5" l="1"/>
  <c r="L483" i="5"/>
  <c r="I483" i="5"/>
  <c r="C483" i="5"/>
  <c r="E483" i="5"/>
  <c r="J483" i="5"/>
  <c r="M483" i="5"/>
  <c r="F483" i="5"/>
  <c r="A484" i="5"/>
  <c r="H483" i="5"/>
  <c r="G483" i="5"/>
  <c r="D483" i="5"/>
  <c r="K483" i="5"/>
  <c r="B483" i="5"/>
  <c r="N484" i="5" l="1"/>
  <c r="F484" i="5"/>
  <c r="E484" i="5"/>
  <c r="H484" i="5"/>
  <c r="J484" i="5"/>
  <c r="G484" i="5"/>
  <c r="D484" i="5"/>
  <c r="M484" i="5"/>
  <c r="A485" i="5"/>
  <c r="L484" i="5"/>
  <c r="C484" i="5"/>
  <c r="I484" i="5"/>
  <c r="K484" i="5"/>
  <c r="B484" i="5"/>
  <c r="N485" i="5" l="1"/>
  <c r="M485" i="5"/>
  <c r="L485" i="5"/>
  <c r="E485" i="5"/>
  <c r="A486" i="5"/>
  <c r="H485" i="5"/>
  <c r="F485" i="5"/>
  <c r="B485" i="5"/>
  <c r="D485" i="5"/>
  <c r="I485" i="5"/>
  <c r="J485" i="5"/>
  <c r="C485" i="5"/>
  <c r="K485" i="5"/>
  <c r="G485" i="5"/>
  <c r="N486" i="5" l="1"/>
  <c r="D486" i="5"/>
  <c r="M486" i="5"/>
  <c r="G486" i="5"/>
  <c r="J486" i="5"/>
  <c r="E486" i="5"/>
  <c r="L486" i="5"/>
  <c r="A487" i="5"/>
  <c r="B486" i="5"/>
  <c r="K486" i="5"/>
  <c r="F486" i="5"/>
  <c r="C486" i="5"/>
  <c r="H486" i="5"/>
  <c r="I486" i="5"/>
  <c r="N487" i="5" l="1"/>
  <c r="H487" i="5"/>
  <c r="K487" i="5"/>
  <c r="A488" i="5"/>
  <c r="J487" i="5"/>
  <c r="I487" i="5"/>
  <c r="C487" i="5"/>
  <c r="L487" i="5"/>
  <c r="E487" i="5"/>
  <c r="F487" i="5"/>
  <c r="G487" i="5"/>
  <c r="D487" i="5"/>
  <c r="B487" i="5"/>
  <c r="M487" i="5"/>
  <c r="N488" i="5" l="1"/>
  <c r="C488" i="5"/>
  <c r="G488" i="5"/>
  <c r="J488" i="5"/>
  <c r="L488" i="5"/>
  <c r="I488" i="5"/>
  <c r="A489" i="5"/>
  <c r="F488" i="5"/>
  <c r="B488" i="5"/>
  <c r="E488" i="5"/>
  <c r="M488" i="5"/>
  <c r="K488" i="5"/>
  <c r="H488" i="5"/>
  <c r="D488" i="5"/>
  <c r="N489" i="5" l="1"/>
  <c r="J489" i="5"/>
  <c r="I489" i="5"/>
  <c r="D489" i="5"/>
  <c r="B489" i="5"/>
  <c r="A490" i="5"/>
  <c r="K489" i="5"/>
  <c r="E489" i="5"/>
  <c r="H489" i="5"/>
  <c r="L489" i="5"/>
  <c r="C489" i="5"/>
  <c r="M489" i="5"/>
  <c r="G489" i="5"/>
  <c r="F489" i="5"/>
  <c r="N490" i="5" l="1"/>
  <c r="G490" i="5"/>
  <c r="C490" i="5"/>
  <c r="F490" i="5"/>
  <c r="H490" i="5"/>
  <c r="L490" i="5"/>
  <c r="A491" i="5"/>
  <c r="M490" i="5"/>
  <c r="I490" i="5"/>
  <c r="E490" i="5"/>
  <c r="K490" i="5"/>
  <c r="J490" i="5"/>
  <c r="D490" i="5"/>
  <c r="B490" i="5"/>
  <c r="N491" i="5" l="1"/>
  <c r="H491" i="5"/>
  <c r="C491" i="5"/>
  <c r="L491" i="5"/>
  <c r="G491" i="5"/>
  <c r="E491" i="5"/>
  <c r="A492" i="5"/>
  <c r="M491" i="5"/>
  <c r="J491" i="5"/>
  <c r="I491" i="5"/>
  <c r="F491" i="5"/>
  <c r="B491" i="5"/>
  <c r="D491" i="5"/>
  <c r="K491" i="5"/>
  <c r="N492" i="5" l="1"/>
  <c r="B492" i="5"/>
  <c r="A493" i="5"/>
  <c r="G492" i="5"/>
  <c r="M492" i="5"/>
  <c r="E492" i="5"/>
  <c r="F492" i="5"/>
  <c r="K492" i="5"/>
  <c r="C492" i="5"/>
  <c r="D492" i="5"/>
  <c r="J492" i="5"/>
  <c r="H492" i="5"/>
  <c r="I492" i="5"/>
  <c r="L492" i="5"/>
  <c r="N493" i="5" l="1"/>
  <c r="D493" i="5"/>
  <c r="L493" i="5"/>
  <c r="E493" i="5"/>
  <c r="C493" i="5"/>
  <c r="A494" i="5"/>
  <c r="K493" i="5"/>
  <c r="H493" i="5"/>
  <c r="I493" i="5"/>
  <c r="J493" i="5"/>
  <c r="M493" i="5"/>
  <c r="G493" i="5"/>
  <c r="F493" i="5"/>
  <c r="B493" i="5"/>
  <c r="N494" i="5" l="1"/>
  <c r="H494" i="5"/>
  <c r="A495" i="5"/>
  <c r="F494" i="5"/>
  <c r="M494" i="5"/>
  <c r="G494" i="5"/>
  <c r="J494" i="5"/>
  <c r="B494" i="5"/>
  <c r="E494" i="5"/>
  <c r="I494" i="5"/>
  <c r="C494" i="5"/>
  <c r="K494" i="5"/>
  <c r="D494" i="5"/>
  <c r="L494" i="5"/>
  <c r="N495" i="5" l="1"/>
  <c r="G495" i="5"/>
  <c r="B495" i="5"/>
  <c r="I495" i="5"/>
  <c r="A496" i="5"/>
  <c r="H495" i="5"/>
  <c r="E495" i="5"/>
  <c r="J495" i="5"/>
  <c r="M495" i="5"/>
  <c r="C495" i="5"/>
  <c r="L495" i="5"/>
  <c r="D495" i="5"/>
  <c r="K495" i="5"/>
  <c r="F495" i="5"/>
  <c r="N496" i="5" l="1"/>
  <c r="F496" i="5"/>
  <c r="A497" i="5"/>
  <c r="G496" i="5"/>
  <c r="D496" i="5"/>
  <c r="M496" i="5"/>
  <c r="L496" i="5"/>
  <c r="E496" i="5"/>
  <c r="K496" i="5"/>
  <c r="J496" i="5"/>
  <c r="I496" i="5"/>
  <c r="C496" i="5"/>
  <c r="B496" i="5"/>
  <c r="H496" i="5"/>
  <c r="N497" i="5" l="1"/>
  <c r="H497" i="5"/>
  <c r="J497" i="5"/>
  <c r="A498" i="5"/>
  <c r="L497" i="5"/>
  <c r="F497" i="5"/>
  <c r="E497" i="5"/>
  <c r="C497" i="5"/>
  <c r="I497" i="5"/>
  <c r="D497" i="5"/>
  <c r="K497" i="5"/>
  <c r="B497" i="5"/>
  <c r="M497" i="5"/>
  <c r="G497" i="5"/>
  <c r="N498" i="5" l="1"/>
  <c r="H498" i="5"/>
  <c r="L498" i="5"/>
  <c r="F498" i="5"/>
  <c r="K498" i="5"/>
  <c r="C498" i="5"/>
  <c r="B498" i="5"/>
  <c r="G498" i="5"/>
  <c r="A499" i="5"/>
  <c r="M498" i="5"/>
  <c r="I498" i="5"/>
  <c r="E498" i="5"/>
  <c r="J498" i="5"/>
  <c r="D498" i="5"/>
  <c r="N499" i="5" l="1"/>
  <c r="G499" i="5"/>
  <c r="A500" i="5"/>
  <c r="J499" i="5"/>
  <c r="K499" i="5"/>
  <c r="B499" i="5"/>
  <c r="L499" i="5"/>
  <c r="H499" i="5"/>
  <c r="F499" i="5"/>
  <c r="E499" i="5"/>
  <c r="D499" i="5"/>
  <c r="I499" i="5"/>
  <c r="C499" i="5"/>
  <c r="M499" i="5"/>
  <c r="N500" i="5" l="1"/>
  <c r="J500" i="5"/>
  <c r="A501" i="5"/>
  <c r="G500" i="5"/>
  <c r="H500" i="5"/>
  <c r="I500" i="5"/>
  <c r="L500" i="5"/>
  <c r="F500" i="5"/>
  <c r="E500" i="5"/>
  <c r="K500" i="5"/>
  <c r="D500" i="5"/>
  <c r="B500" i="5"/>
  <c r="M500" i="5"/>
  <c r="C500" i="5"/>
  <c r="N501" i="5" l="1"/>
  <c r="M501" i="5"/>
  <c r="G501" i="5"/>
  <c r="J501" i="5"/>
  <c r="E501" i="5"/>
  <c r="A502" i="5"/>
  <c r="F501" i="5"/>
  <c r="K501" i="5"/>
  <c r="L501" i="5"/>
  <c r="C501" i="5"/>
  <c r="B501" i="5"/>
  <c r="I501" i="5"/>
  <c r="D501" i="5"/>
  <c r="H501" i="5"/>
  <c r="N502" i="5" l="1"/>
  <c r="I502" i="5"/>
  <c r="M502" i="5"/>
  <c r="C502" i="5"/>
  <c r="A503" i="5"/>
  <c r="F502" i="5"/>
  <c r="L502" i="5"/>
  <c r="B502" i="5"/>
  <c r="H502" i="5"/>
  <c r="D502" i="5"/>
  <c r="E502" i="5"/>
  <c r="G502" i="5"/>
  <c r="J502" i="5"/>
  <c r="K502" i="5"/>
  <c r="N503" i="5" l="1"/>
  <c r="L503" i="5"/>
  <c r="G503" i="5"/>
  <c r="I503" i="5"/>
  <c r="A504" i="5"/>
  <c r="K503" i="5"/>
  <c r="J503" i="5"/>
  <c r="F503" i="5"/>
  <c r="H503" i="5"/>
  <c r="D503" i="5"/>
  <c r="M503" i="5"/>
  <c r="C503" i="5"/>
  <c r="E503" i="5"/>
  <c r="B503" i="5"/>
  <c r="N504" i="5" l="1"/>
  <c r="D504" i="5"/>
  <c r="A505" i="5"/>
  <c r="G504" i="5"/>
  <c r="H504" i="5"/>
  <c r="L504" i="5"/>
  <c r="J504" i="5"/>
  <c r="B504" i="5"/>
  <c r="K504" i="5"/>
  <c r="C504" i="5"/>
  <c r="F504" i="5"/>
  <c r="E504" i="5"/>
  <c r="I504" i="5"/>
  <c r="M504" i="5"/>
  <c r="N505" i="5" l="1"/>
  <c r="A506" i="5"/>
  <c r="H505" i="5"/>
  <c r="E505" i="5"/>
  <c r="I505" i="5"/>
  <c r="L505" i="5"/>
  <c r="C505" i="5"/>
  <c r="B505" i="5"/>
  <c r="M505" i="5"/>
  <c r="K505" i="5"/>
  <c r="F505" i="5"/>
  <c r="G505" i="5"/>
  <c r="J505" i="5"/>
  <c r="D505" i="5"/>
  <c r="N506" i="5" l="1"/>
  <c r="E506" i="5"/>
  <c r="A507" i="5"/>
  <c r="D506" i="5"/>
  <c r="L506" i="5"/>
  <c r="J506" i="5"/>
  <c r="K506" i="5"/>
  <c r="M506" i="5"/>
  <c r="H506" i="5"/>
  <c r="I506" i="5"/>
  <c r="C506" i="5"/>
  <c r="B506" i="5"/>
  <c r="G506" i="5"/>
  <c r="F506" i="5"/>
  <c r="N507" i="5" l="1"/>
  <c r="L507" i="5"/>
  <c r="A508" i="5"/>
  <c r="K507" i="5"/>
  <c r="M507" i="5"/>
  <c r="G507" i="5"/>
  <c r="I507" i="5"/>
  <c r="D507" i="5"/>
  <c r="B507" i="5"/>
  <c r="C507" i="5"/>
  <c r="F507" i="5"/>
  <c r="J507" i="5"/>
  <c r="E507" i="5"/>
  <c r="H507" i="5"/>
  <c r="N508" i="5" l="1"/>
  <c r="D508" i="5"/>
  <c r="A509" i="5"/>
  <c r="H508" i="5"/>
  <c r="L508" i="5"/>
  <c r="C508" i="5"/>
  <c r="J508" i="5"/>
  <c r="I508" i="5"/>
  <c r="M508" i="5"/>
  <c r="E508" i="5"/>
  <c r="K508" i="5"/>
  <c r="F508" i="5"/>
  <c r="B508" i="5"/>
  <c r="G508" i="5"/>
  <c r="N509" i="5" l="1"/>
  <c r="I509" i="5"/>
  <c r="C509" i="5"/>
  <c r="B509" i="5"/>
  <c r="H509" i="5"/>
  <c r="A510" i="5"/>
  <c r="D509" i="5"/>
  <c r="J509" i="5"/>
  <c r="E509" i="5"/>
  <c r="L509" i="5"/>
  <c r="G509" i="5"/>
  <c r="K509" i="5"/>
  <c r="M509" i="5"/>
  <c r="F509" i="5"/>
  <c r="N510" i="5" l="1"/>
  <c r="H510" i="5"/>
  <c r="F510" i="5"/>
  <c r="A511" i="5"/>
  <c r="D510" i="5"/>
  <c r="E510" i="5"/>
  <c r="I510" i="5"/>
  <c r="L510" i="5"/>
  <c r="G510" i="5"/>
  <c r="C510" i="5"/>
  <c r="M510" i="5"/>
  <c r="K510" i="5"/>
  <c r="B510" i="5"/>
  <c r="J510" i="5"/>
  <c r="N511" i="5" l="1"/>
  <c r="B511" i="5"/>
  <c r="I511" i="5"/>
  <c r="E511" i="5"/>
  <c r="A512" i="5"/>
  <c r="K511" i="5"/>
  <c r="C511" i="5"/>
  <c r="G511" i="5"/>
  <c r="D511" i="5"/>
  <c r="J511" i="5"/>
  <c r="H511" i="5"/>
  <c r="F511" i="5"/>
  <c r="L511" i="5"/>
  <c r="M511" i="5"/>
  <c r="N512" i="5" l="1"/>
  <c r="H512" i="5"/>
  <c r="A513" i="5"/>
  <c r="I512" i="5"/>
  <c r="J512" i="5"/>
  <c r="D512" i="5"/>
  <c r="G512" i="5"/>
  <c r="L512" i="5"/>
  <c r="E512" i="5"/>
  <c r="C512" i="5"/>
  <c r="F512" i="5"/>
  <c r="B512" i="5"/>
  <c r="M512" i="5"/>
  <c r="K512" i="5"/>
  <c r="N513" i="5" l="1"/>
  <c r="B513" i="5"/>
  <c r="D513" i="5"/>
  <c r="J513" i="5"/>
  <c r="C513" i="5"/>
  <c r="E513" i="5"/>
  <c r="A514" i="5"/>
  <c r="L513" i="5"/>
  <c r="G513" i="5"/>
  <c r="M513" i="5"/>
  <c r="I513" i="5"/>
  <c r="F513" i="5"/>
  <c r="K513" i="5"/>
  <c r="H513" i="5"/>
  <c r="N514" i="5" l="1"/>
  <c r="D514" i="5"/>
  <c r="E514" i="5"/>
  <c r="C514" i="5"/>
  <c r="M514" i="5"/>
  <c r="A515" i="5"/>
  <c r="B514" i="5"/>
  <c r="I514" i="5"/>
  <c r="H514" i="5"/>
  <c r="G514" i="5"/>
  <c r="K514" i="5"/>
  <c r="F514" i="5"/>
  <c r="L514" i="5"/>
  <c r="J514" i="5"/>
  <c r="N515" i="5" l="1"/>
  <c r="F515" i="5"/>
  <c r="A516" i="5"/>
  <c r="G515" i="5"/>
  <c r="M515" i="5"/>
  <c r="I515" i="5"/>
  <c r="D515" i="5"/>
  <c r="E515" i="5"/>
  <c r="C515" i="5"/>
  <c r="B515" i="5"/>
  <c r="K515" i="5"/>
  <c r="L515" i="5"/>
  <c r="H515" i="5"/>
  <c r="J515" i="5"/>
  <c r="N516" i="5" l="1"/>
  <c r="L516" i="5"/>
  <c r="E516" i="5"/>
  <c r="A517" i="5"/>
  <c r="I516" i="5"/>
  <c r="M516" i="5"/>
  <c r="B516" i="5"/>
  <c r="G516" i="5"/>
  <c r="C516" i="5"/>
  <c r="H516" i="5"/>
  <c r="J516" i="5"/>
  <c r="D516" i="5"/>
  <c r="K516" i="5"/>
  <c r="F516" i="5"/>
  <c r="N517" i="5" l="1"/>
  <c r="E517" i="5"/>
  <c r="G517" i="5"/>
  <c r="M517" i="5"/>
  <c r="J517" i="5"/>
  <c r="C517" i="5"/>
  <c r="A518" i="5"/>
  <c r="D517" i="5"/>
  <c r="F517" i="5"/>
  <c r="K517" i="5"/>
  <c r="H517" i="5"/>
  <c r="I517" i="5"/>
  <c r="B517" i="5"/>
  <c r="L517" i="5"/>
  <c r="N518" i="5" l="1"/>
  <c r="F518" i="5"/>
  <c r="A519" i="5"/>
  <c r="B518" i="5"/>
  <c r="E518" i="5"/>
  <c r="K518" i="5"/>
  <c r="I518" i="5"/>
  <c r="H518" i="5"/>
  <c r="D518" i="5"/>
  <c r="C518" i="5"/>
  <c r="J518" i="5"/>
  <c r="M518" i="5"/>
  <c r="G518" i="5"/>
  <c r="L518" i="5"/>
  <c r="N519" i="5" l="1"/>
  <c r="K519" i="5"/>
  <c r="A520" i="5"/>
  <c r="C519" i="5"/>
  <c r="G519" i="5"/>
  <c r="J519" i="5"/>
  <c r="M519" i="5"/>
  <c r="B519" i="5"/>
  <c r="E519" i="5"/>
  <c r="F519" i="5"/>
  <c r="H519" i="5"/>
  <c r="L519" i="5"/>
  <c r="I519" i="5"/>
  <c r="D519" i="5"/>
  <c r="N520" i="5" l="1"/>
  <c r="H520" i="5"/>
  <c r="E520" i="5"/>
  <c r="A521" i="5"/>
  <c r="G520" i="5"/>
  <c r="J520" i="5"/>
  <c r="K520" i="5"/>
  <c r="D520" i="5"/>
  <c r="F520" i="5"/>
  <c r="L520" i="5"/>
  <c r="I520" i="5"/>
  <c r="B520" i="5"/>
  <c r="C520" i="5"/>
  <c r="M520" i="5"/>
  <c r="N521" i="5" l="1"/>
  <c r="H521" i="5"/>
  <c r="L521" i="5"/>
  <c r="E521" i="5"/>
  <c r="M521" i="5"/>
  <c r="K521" i="5"/>
  <c r="A522" i="5"/>
  <c r="B521" i="5"/>
  <c r="G521" i="5"/>
  <c r="F521" i="5"/>
  <c r="D521" i="5"/>
  <c r="J521" i="5"/>
  <c r="C521" i="5"/>
  <c r="I521" i="5"/>
  <c r="N522" i="5" l="1"/>
  <c r="H522" i="5"/>
  <c r="A523" i="5"/>
  <c r="G522" i="5"/>
  <c r="C522" i="5"/>
  <c r="I522" i="5"/>
  <c r="B522" i="5"/>
  <c r="K522" i="5"/>
  <c r="D522" i="5"/>
  <c r="E522" i="5"/>
  <c r="J522" i="5"/>
  <c r="L522" i="5"/>
  <c r="M522" i="5"/>
  <c r="F522" i="5"/>
  <c r="N523" i="5" l="1"/>
  <c r="C523" i="5"/>
  <c r="A524" i="5"/>
  <c r="G523" i="5"/>
  <c r="M523" i="5"/>
  <c r="B523" i="5"/>
  <c r="I523" i="5"/>
  <c r="D523" i="5"/>
  <c r="F523" i="5"/>
  <c r="J523" i="5"/>
  <c r="K523" i="5"/>
  <c r="L523" i="5"/>
  <c r="E523" i="5"/>
  <c r="H523" i="5"/>
  <c r="N524" i="5" l="1"/>
  <c r="A525" i="5"/>
  <c r="J524" i="5"/>
  <c r="H524" i="5"/>
  <c r="L524" i="5"/>
  <c r="D524" i="5"/>
  <c r="G524" i="5"/>
  <c r="M524" i="5"/>
  <c r="F524" i="5"/>
  <c r="K524" i="5"/>
  <c r="I524" i="5"/>
  <c r="E524" i="5"/>
  <c r="C524" i="5"/>
  <c r="B524" i="5"/>
  <c r="N525" i="5" l="1"/>
  <c r="J525" i="5"/>
  <c r="A526" i="5"/>
  <c r="L525" i="5"/>
  <c r="E525" i="5"/>
  <c r="H525" i="5"/>
  <c r="C525" i="5"/>
  <c r="B525" i="5"/>
  <c r="I525" i="5"/>
  <c r="M525" i="5"/>
  <c r="D525" i="5"/>
  <c r="G525" i="5"/>
  <c r="K525" i="5"/>
  <c r="F525" i="5"/>
  <c r="N526" i="5" l="1"/>
  <c r="B526" i="5"/>
  <c r="A527" i="5"/>
  <c r="F526" i="5"/>
  <c r="D526" i="5"/>
  <c r="M526" i="5"/>
  <c r="E526" i="5"/>
  <c r="J526" i="5"/>
  <c r="K526" i="5"/>
  <c r="H526" i="5"/>
  <c r="G526" i="5"/>
  <c r="I526" i="5"/>
  <c r="C526" i="5"/>
  <c r="L526" i="5"/>
  <c r="N527" i="5" l="1"/>
  <c r="L527" i="5"/>
  <c r="A528" i="5"/>
  <c r="D527" i="5"/>
  <c r="H527" i="5"/>
  <c r="G527" i="5"/>
  <c r="C527" i="5"/>
  <c r="J527" i="5"/>
  <c r="B527" i="5"/>
  <c r="K527" i="5"/>
  <c r="I527" i="5"/>
  <c r="M527" i="5"/>
  <c r="F527" i="5"/>
  <c r="E527" i="5"/>
  <c r="N528" i="5" l="1"/>
  <c r="K528" i="5"/>
  <c r="C528" i="5"/>
  <c r="I528" i="5"/>
  <c r="A529" i="5"/>
  <c r="J528" i="5"/>
  <c r="L528" i="5"/>
  <c r="M528" i="5"/>
  <c r="B528" i="5"/>
  <c r="F528" i="5"/>
  <c r="D528" i="5"/>
  <c r="G528" i="5"/>
  <c r="E528" i="5"/>
  <c r="H528" i="5"/>
  <c r="N529" i="5" l="1"/>
  <c r="M529" i="5"/>
  <c r="A530" i="5"/>
  <c r="L529" i="5"/>
  <c r="I529" i="5"/>
  <c r="E529" i="5"/>
  <c r="F529" i="5"/>
  <c r="B529" i="5"/>
  <c r="J529" i="5"/>
  <c r="G529" i="5"/>
  <c r="H529" i="5"/>
  <c r="K529" i="5"/>
  <c r="D529" i="5"/>
  <c r="C529" i="5"/>
  <c r="N530" i="5" l="1"/>
  <c r="E530" i="5"/>
  <c r="D530" i="5"/>
  <c r="C530" i="5"/>
  <c r="I530" i="5"/>
  <c r="L530" i="5"/>
  <c r="A531" i="5"/>
  <c r="M530" i="5"/>
  <c r="H530" i="5"/>
  <c r="J530" i="5"/>
  <c r="F530" i="5"/>
  <c r="B530" i="5"/>
  <c r="G530" i="5"/>
  <c r="K530" i="5"/>
  <c r="N531" i="5" l="1"/>
  <c r="L531" i="5"/>
  <c r="H531" i="5"/>
  <c r="I531" i="5"/>
  <c r="F531" i="5"/>
  <c r="A532" i="5"/>
  <c r="E531" i="5"/>
  <c r="B531" i="5"/>
  <c r="G531" i="5"/>
  <c r="M531" i="5"/>
  <c r="K531" i="5"/>
  <c r="C531" i="5"/>
  <c r="D531" i="5"/>
  <c r="J531" i="5"/>
  <c r="N532" i="5" l="1"/>
  <c r="B532" i="5"/>
  <c r="A533" i="5"/>
  <c r="M532" i="5"/>
  <c r="I532" i="5"/>
  <c r="C532" i="5"/>
  <c r="J532" i="5"/>
  <c r="F532" i="5"/>
  <c r="K532" i="5"/>
  <c r="H532" i="5"/>
  <c r="L532" i="5"/>
  <c r="E532" i="5"/>
  <c r="G532" i="5"/>
  <c r="D532" i="5"/>
  <c r="N533" i="5" l="1"/>
  <c r="F533" i="5"/>
  <c r="A534" i="5"/>
  <c r="D533" i="5"/>
  <c r="I533" i="5"/>
  <c r="G533" i="5"/>
  <c r="J533" i="5"/>
  <c r="B533" i="5"/>
  <c r="M533" i="5"/>
  <c r="E533" i="5"/>
  <c r="H533" i="5"/>
  <c r="K533" i="5"/>
  <c r="C533" i="5"/>
  <c r="L533" i="5"/>
  <c r="N534" i="5" l="1"/>
  <c r="I534" i="5"/>
  <c r="A535" i="5"/>
  <c r="F534" i="5"/>
  <c r="E534" i="5"/>
  <c r="H534" i="5"/>
  <c r="D534" i="5"/>
  <c r="G534" i="5"/>
  <c r="C534" i="5"/>
  <c r="B534" i="5"/>
  <c r="J534" i="5"/>
  <c r="M534" i="5"/>
  <c r="L534" i="5"/>
  <c r="K534" i="5"/>
  <c r="N535" i="5" l="1"/>
  <c r="C535" i="5"/>
  <c r="K535" i="5"/>
  <c r="H535" i="5"/>
  <c r="A536" i="5"/>
  <c r="I535" i="5"/>
  <c r="D535" i="5"/>
  <c r="B535" i="5"/>
  <c r="M535" i="5"/>
  <c r="L535" i="5"/>
  <c r="G535" i="5"/>
  <c r="J535" i="5"/>
  <c r="F535" i="5"/>
  <c r="E535" i="5"/>
  <c r="N536" i="5" l="1"/>
  <c r="K536" i="5"/>
  <c r="C536" i="5"/>
  <c r="D536" i="5"/>
  <c r="F536" i="5"/>
  <c r="A537" i="5"/>
  <c r="H536" i="5"/>
  <c r="B536" i="5"/>
  <c r="L536" i="5"/>
  <c r="I536" i="5"/>
  <c r="J536" i="5"/>
  <c r="G536" i="5"/>
  <c r="M536" i="5"/>
  <c r="E536" i="5"/>
  <c r="N537" i="5" l="1"/>
  <c r="F537" i="5"/>
  <c r="A538" i="5"/>
  <c r="G537" i="5"/>
  <c r="H537" i="5"/>
  <c r="L537" i="5"/>
  <c r="D537" i="5"/>
  <c r="I537" i="5"/>
  <c r="B537" i="5"/>
  <c r="K537" i="5"/>
  <c r="M537" i="5"/>
  <c r="C537" i="5"/>
  <c r="J537" i="5"/>
  <c r="E537" i="5"/>
  <c r="N538" i="5" l="1"/>
  <c r="K538" i="5"/>
  <c r="B538" i="5"/>
  <c r="C538" i="5"/>
  <c r="H538" i="5"/>
  <c r="A539" i="5"/>
  <c r="F538" i="5"/>
  <c r="M538" i="5"/>
  <c r="E538" i="5"/>
  <c r="L538" i="5"/>
  <c r="D538" i="5"/>
  <c r="G538" i="5"/>
  <c r="J538" i="5"/>
  <c r="I538" i="5"/>
  <c r="N539" i="5" l="1"/>
  <c r="L539" i="5"/>
  <c r="I539" i="5"/>
  <c r="A540" i="5"/>
  <c r="F539" i="5"/>
  <c r="D539" i="5"/>
  <c r="J539" i="5"/>
  <c r="B539" i="5"/>
  <c r="G539" i="5"/>
  <c r="M539" i="5"/>
  <c r="C539" i="5"/>
  <c r="H539" i="5"/>
  <c r="E539" i="5"/>
  <c r="K539" i="5"/>
  <c r="N540" i="5" l="1"/>
  <c r="J540" i="5"/>
  <c r="B540" i="5"/>
  <c r="M540" i="5"/>
  <c r="K540" i="5"/>
  <c r="C540" i="5"/>
  <c r="D540" i="5"/>
  <c r="A541" i="5"/>
  <c r="F540" i="5"/>
  <c r="H540" i="5"/>
  <c r="E540" i="5"/>
  <c r="L540" i="5"/>
  <c r="I540" i="5"/>
  <c r="G540" i="5"/>
  <c r="N541" i="5" l="1"/>
  <c r="J541" i="5"/>
  <c r="F541" i="5"/>
  <c r="C541" i="5"/>
  <c r="D541" i="5"/>
  <c r="L541" i="5"/>
  <c r="A542" i="5"/>
  <c r="M541" i="5"/>
  <c r="G541" i="5"/>
  <c r="I541" i="5"/>
  <c r="E541" i="5"/>
  <c r="H541" i="5"/>
  <c r="K541" i="5"/>
  <c r="B541" i="5"/>
  <c r="N542" i="5" l="1"/>
  <c r="J542" i="5"/>
  <c r="G542" i="5"/>
  <c r="C542" i="5"/>
  <c r="H542" i="5"/>
  <c r="F542" i="5"/>
  <c r="B542" i="5"/>
  <c r="A543" i="5"/>
  <c r="K542" i="5"/>
  <c r="I542" i="5"/>
  <c r="E542" i="5"/>
  <c r="M542" i="5"/>
  <c r="L542" i="5"/>
  <c r="D542" i="5"/>
  <c r="N543" i="5" l="1"/>
  <c r="C543" i="5"/>
  <c r="J543" i="5"/>
  <c r="F543" i="5"/>
  <c r="K543" i="5"/>
  <c r="H543" i="5"/>
  <c r="A544" i="5"/>
  <c r="B543" i="5"/>
  <c r="E543" i="5"/>
  <c r="I543" i="5"/>
  <c r="G543" i="5"/>
  <c r="M543" i="5"/>
  <c r="L543" i="5"/>
  <c r="D543" i="5"/>
  <c r="N544" i="5" l="1"/>
  <c r="D544" i="5"/>
  <c r="A545" i="5"/>
  <c r="F544" i="5"/>
  <c r="G544" i="5"/>
  <c r="I544" i="5"/>
  <c r="J544" i="5"/>
  <c r="C544" i="5"/>
  <c r="B544" i="5"/>
  <c r="L544" i="5"/>
  <c r="M544" i="5"/>
  <c r="E544" i="5"/>
  <c r="K544" i="5"/>
  <c r="H544" i="5"/>
  <c r="N545" i="5" l="1"/>
  <c r="E545" i="5"/>
  <c r="A546" i="5"/>
  <c r="F545" i="5"/>
  <c r="D545" i="5"/>
  <c r="L545" i="5"/>
  <c r="G545" i="5"/>
  <c r="K545" i="5"/>
  <c r="B545" i="5"/>
  <c r="I545" i="5"/>
  <c r="H545" i="5"/>
  <c r="C545" i="5"/>
  <c r="M545" i="5"/>
  <c r="J545" i="5"/>
  <c r="N546" i="5" l="1"/>
  <c r="E546" i="5"/>
  <c r="A547" i="5"/>
  <c r="I546" i="5"/>
  <c r="D546" i="5"/>
  <c r="M546" i="5"/>
  <c r="K546" i="5"/>
  <c r="G546" i="5"/>
  <c r="L546" i="5"/>
  <c r="J546" i="5"/>
  <c r="B546" i="5"/>
  <c r="C546" i="5"/>
  <c r="F546" i="5"/>
  <c r="H546" i="5"/>
  <c r="N547" i="5" l="1"/>
  <c r="J547" i="5"/>
  <c r="A548" i="5"/>
  <c r="B547" i="5"/>
  <c r="M547" i="5"/>
  <c r="C547" i="5"/>
  <c r="D547" i="5"/>
  <c r="G547" i="5"/>
  <c r="F547" i="5"/>
  <c r="I547" i="5"/>
  <c r="K547" i="5"/>
  <c r="E547" i="5"/>
  <c r="H547" i="5"/>
  <c r="L547" i="5"/>
  <c r="N548" i="5" l="1"/>
  <c r="D548" i="5"/>
  <c r="C548" i="5"/>
  <c r="F548" i="5"/>
  <c r="K548" i="5"/>
  <c r="M548" i="5"/>
  <c r="A549" i="5"/>
  <c r="E548" i="5"/>
  <c r="G548" i="5"/>
  <c r="B548" i="5"/>
  <c r="H548" i="5"/>
  <c r="I548" i="5"/>
  <c r="L548" i="5"/>
  <c r="J548" i="5"/>
  <c r="N549" i="5" l="1"/>
  <c r="D549" i="5"/>
  <c r="A550" i="5"/>
  <c r="C549" i="5"/>
  <c r="M549" i="5"/>
  <c r="H549" i="5"/>
  <c r="B549" i="5"/>
  <c r="J549" i="5"/>
  <c r="G549" i="5"/>
  <c r="K549" i="5"/>
  <c r="L549" i="5"/>
  <c r="I549" i="5"/>
  <c r="E549" i="5"/>
  <c r="F549" i="5"/>
  <c r="N550" i="5" l="1"/>
  <c r="B550" i="5"/>
  <c r="E550" i="5"/>
  <c r="I550" i="5"/>
  <c r="D550" i="5"/>
  <c r="J550" i="5"/>
  <c r="A551" i="5"/>
  <c r="G550" i="5"/>
  <c r="L550" i="5"/>
  <c r="H550" i="5"/>
  <c r="F550" i="5"/>
  <c r="M550" i="5"/>
  <c r="K550" i="5"/>
  <c r="C550" i="5"/>
  <c r="N551" i="5" l="1"/>
  <c r="D551" i="5"/>
  <c r="M551" i="5"/>
  <c r="I551" i="5"/>
  <c r="B551" i="5"/>
  <c r="J551" i="5"/>
  <c r="L551" i="5"/>
  <c r="E551" i="5"/>
  <c r="G551" i="5"/>
  <c r="K551" i="5"/>
  <c r="A552" i="5"/>
  <c r="F551" i="5"/>
  <c r="H551" i="5"/>
  <c r="C551" i="5"/>
  <c r="N552" i="5" l="1"/>
  <c r="J552" i="5"/>
  <c r="F552" i="5"/>
  <c r="D552" i="5"/>
  <c r="A553" i="5"/>
  <c r="L552" i="5"/>
  <c r="H552" i="5"/>
  <c r="G552" i="5"/>
  <c r="E552" i="5"/>
  <c r="I552" i="5"/>
  <c r="C552" i="5"/>
  <c r="M552" i="5"/>
  <c r="B552" i="5"/>
  <c r="K552" i="5"/>
  <c r="N553" i="5" l="1"/>
  <c r="K553" i="5"/>
  <c r="I553" i="5"/>
  <c r="G553" i="5"/>
  <c r="C553" i="5"/>
  <c r="A554" i="5"/>
  <c r="J553" i="5"/>
  <c r="F553" i="5"/>
  <c r="E553" i="5"/>
  <c r="H553" i="5"/>
  <c r="B553" i="5"/>
  <c r="D553" i="5"/>
  <c r="L553" i="5"/>
  <c r="M553" i="5"/>
  <c r="N554" i="5" l="1"/>
  <c r="F554" i="5"/>
  <c r="H554" i="5"/>
  <c r="K554" i="5"/>
  <c r="M554" i="5"/>
  <c r="G554" i="5"/>
  <c r="E554" i="5"/>
  <c r="L554" i="5"/>
  <c r="A555" i="5"/>
  <c r="I554" i="5"/>
  <c r="C554" i="5"/>
  <c r="D554" i="5"/>
  <c r="J554" i="5"/>
  <c r="B554" i="5"/>
  <c r="N555" i="5" l="1"/>
  <c r="K555" i="5"/>
  <c r="B555" i="5"/>
  <c r="L555" i="5"/>
  <c r="E555" i="5"/>
  <c r="H555" i="5"/>
  <c r="A556" i="5"/>
  <c r="G555" i="5"/>
  <c r="M555" i="5"/>
  <c r="I555" i="5"/>
  <c r="D555" i="5"/>
  <c r="F555" i="5"/>
  <c r="C555" i="5"/>
  <c r="J555" i="5"/>
  <c r="N556" i="5" l="1"/>
  <c r="G556" i="5"/>
  <c r="H556" i="5"/>
  <c r="E556" i="5"/>
  <c r="I556" i="5"/>
  <c r="A557" i="5"/>
  <c r="M556" i="5"/>
  <c r="K556" i="5"/>
  <c r="B556" i="5"/>
  <c r="L556" i="5"/>
  <c r="C556" i="5"/>
  <c r="D556" i="5"/>
  <c r="F556" i="5"/>
  <c r="J556" i="5"/>
  <c r="N557" i="5" l="1"/>
  <c r="A558" i="5"/>
  <c r="C557" i="5"/>
  <c r="J557" i="5"/>
  <c r="M557" i="5"/>
  <c r="B557" i="5"/>
  <c r="H557" i="5"/>
  <c r="D557" i="5"/>
  <c r="G557" i="5"/>
  <c r="E557" i="5"/>
  <c r="L557" i="5"/>
  <c r="I557" i="5"/>
  <c r="F557" i="5"/>
  <c r="K557" i="5"/>
  <c r="N558" i="5" l="1"/>
  <c r="L558" i="5"/>
  <c r="G558" i="5"/>
  <c r="B558" i="5"/>
  <c r="H558" i="5"/>
  <c r="E558" i="5"/>
  <c r="M558" i="5"/>
  <c r="D558" i="5"/>
  <c r="A559" i="5"/>
  <c r="K558" i="5"/>
  <c r="I558" i="5"/>
  <c r="C558" i="5"/>
  <c r="F558" i="5"/>
  <c r="J558" i="5"/>
  <c r="N559" i="5" l="1"/>
  <c r="I559" i="5"/>
  <c r="A560" i="5"/>
  <c r="J559" i="5"/>
  <c r="K559" i="5"/>
  <c r="E559" i="5"/>
  <c r="L559" i="5"/>
  <c r="D559" i="5"/>
  <c r="H559" i="5"/>
  <c r="F559" i="5"/>
  <c r="G559" i="5"/>
  <c r="M559" i="5"/>
  <c r="B559" i="5"/>
  <c r="C559" i="5"/>
  <c r="N560" i="5" l="1"/>
  <c r="D560" i="5"/>
  <c r="A561" i="5"/>
  <c r="J560" i="5"/>
  <c r="C560" i="5"/>
  <c r="M560" i="5"/>
  <c r="E560" i="5"/>
  <c r="K560" i="5"/>
  <c r="B560" i="5"/>
  <c r="I560" i="5"/>
  <c r="G560" i="5"/>
  <c r="F560" i="5"/>
  <c r="L560" i="5"/>
  <c r="H560" i="5"/>
  <c r="N561" i="5" l="1"/>
  <c r="I561" i="5"/>
  <c r="D561" i="5"/>
  <c r="H561" i="5"/>
  <c r="J561" i="5"/>
  <c r="A562" i="5"/>
  <c r="C561" i="5"/>
  <c r="L561" i="5"/>
  <c r="M561" i="5"/>
  <c r="B561" i="5"/>
  <c r="G561" i="5"/>
  <c r="F561" i="5"/>
  <c r="E561" i="5"/>
  <c r="K561" i="5"/>
  <c r="N562" i="5" l="1"/>
  <c r="C562" i="5"/>
  <c r="A563" i="5"/>
  <c r="J562" i="5"/>
  <c r="M562" i="5"/>
  <c r="H562" i="5"/>
  <c r="F562" i="5"/>
  <c r="D562" i="5"/>
  <c r="E562" i="5"/>
  <c r="L562" i="5"/>
  <c r="G562" i="5"/>
  <c r="I562" i="5"/>
  <c r="B562" i="5"/>
  <c r="K562" i="5"/>
  <c r="N563" i="5" l="1"/>
  <c r="C563" i="5"/>
  <c r="E563" i="5"/>
  <c r="A564" i="5"/>
  <c r="D563" i="5"/>
  <c r="I563" i="5"/>
  <c r="M563" i="5"/>
  <c r="G563" i="5"/>
  <c r="B563" i="5"/>
  <c r="F563" i="5"/>
  <c r="L563" i="5"/>
  <c r="H563" i="5"/>
  <c r="J563" i="5"/>
  <c r="K563" i="5"/>
  <c r="N564" i="5" l="1"/>
  <c r="F564" i="5"/>
  <c r="J564" i="5"/>
  <c r="L564" i="5"/>
  <c r="D564" i="5"/>
  <c r="B564" i="5"/>
  <c r="I564" i="5"/>
  <c r="A565" i="5"/>
  <c r="K564" i="5"/>
  <c r="E564" i="5"/>
  <c r="G564" i="5"/>
  <c r="M564" i="5"/>
  <c r="H564" i="5"/>
  <c r="C564" i="5"/>
  <c r="N565" i="5" l="1"/>
  <c r="G565" i="5"/>
  <c r="A566" i="5"/>
  <c r="E565" i="5"/>
  <c r="L565" i="5"/>
  <c r="H565" i="5"/>
  <c r="I565" i="5"/>
  <c r="D565" i="5"/>
  <c r="F565" i="5"/>
  <c r="C565" i="5"/>
  <c r="J565" i="5"/>
  <c r="B565" i="5"/>
  <c r="M565" i="5"/>
  <c r="K565" i="5"/>
  <c r="N566" i="5" l="1"/>
  <c r="L566" i="5"/>
  <c r="C566" i="5"/>
  <c r="G566" i="5"/>
  <c r="J566" i="5"/>
  <c r="I566" i="5"/>
  <c r="A567" i="5"/>
  <c r="E566" i="5"/>
  <c r="D566" i="5"/>
  <c r="B566" i="5"/>
  <c r="F566" i="5"/>
  <c r="M566" i="5"/>
  <c r="K566" i="5"/>
  <c r="H566" i="5"/>
  <c r="N567" i="5" l="1"/>
  <c r="K567" i="5"/>
  <c r="C567" i="5"/>
  <c r="G567" i="5"/>
  <c r="A568" i="5"/>
  <c r="B567" i="5"/>
  <c r="J567" i="5"/>
  <c r="D567" i="5"/>
  <c r="L567" i="5"/>
  <c r="M567" i="5"/>
  <c r="I567" i="5"/>
  <c r="E567" i="5"/>
  <c r="F567" i="5"/>
  <c r="H567" i="5"/>
  <c r="N568" i="5" l="1"/>
  <c r="C568" i="5"/>
  <c r="A569" i="5"/>
  <c r="K568" i="5"/>
  <c r="D568" i="5"/>
  <c r="M568" i="5"/>
  <c r="B568" i="5"/>
  <c r="G568" i="5"/>
  <c r="L568" i="5"/>
  <c r="F568" i="5"/>
  <c r="H568" i="5"/>
  <c r="E568" i="5"/>
  <c r="I568" i="5"/>
  <c r="J568" i="5"/>
  <c r="N569" i="5" l="1"/>
  <c r="J569" i="5"/>
  <c r="A570" i="5"/>
  <c r="D569" i="5"/>
  <c r="K569" i="5"/>
  <c r="F569" i="5"/>
  <c r="B569" i="5"/>
  <c r="E569" i="5"/>
  <c r="L569" i="5"/>
  <c r="C569" i="5"/>
  <c r="G569" i="5"/>
  <c r="I569" i="5"/>
  <c r="M569" i="5"/>
  <c r="H569" i="5"/>
  <c r="N570" i="5" l="1"/>
  <c r="D570" i="5"/>
  <c r="B570" i="5"/>
  <c r="H570" i="5"/>
  <c r="I570" i="5"/>
  <c r="F570" i="5"/>
  <c r="A571" i="5"/>
  <c r="K570" i="5"/>
  <c r="L570" i="5"/>
  <c r="G570" i="5"/>
  <c r="E570" i="5"/>
  <c r="M570" i="5"/>
  <c r="C570" i="5"/>
  <c r="J570" i="5"/>
  <c r="N571" i="5" l="1"/>
  <c r="J571" i="5"/>
  <c r="I571" i="5"/>
  <c r="A572" i="5"/>
  <c r="B571" i="5"/>
  <c r="D571" i="5"/>
  <c r="H571" i="5"/>
  <c r="K571" i="5"/>
  <c r="M571" i="5"/>
  <c r="E571" i="5"/>
  <c r="G571" i="5"/>
  <c r="C571" i="5"/>
  <c r="F571" i="5"/>
  <c r="L571" i="5"/>
  <c r="N572" i="5" l="1"/>
  <c r="J572" i="5"/>
  <c r="E572" i="5"/>
  <c r="I572" i="5"/>
  <c r="A573" i="5"/>
  <c r="B572" i="5"/>
  <c r="K572" i="5"/>
  <c r="F572" i="5"/>
  <c r="G572" i="5"/>
  <c r="D572" i="5"/>
  <c r="L572" i="5"/>
  <c r="M572" i="5"/>
  <c r="H572" i="5"/>
  <c r="C572" i="5"/>
  <c r="N573" i="5" l="1"/>
  <c r="D573" i="5"/>
  <c r="J573" i="5"/>
  <c r="B573" i="5"/>
  <c r="L573" i="5"/>
  <c r="G573" i="5"/>
  <c r="A574" i="5"/>
  <c r="I573" i="5"/>
  <c r="M573" i="5"/>
  <c r="H573" i="5"/>
  <c r="K573" i="5"/>
  <c r="E573" i="5"/>
  <c r="C573" i="5"/>
  <c r="F573" i="5"/>
  <c r="N574" i="5" l="1"/>
  <c r="F574" i="5"/>
  <c r="M574" i="5"/>
  <c r="L574" i="5"/>
  <c r="A575" i="5"/>
  <c r="B574" i="5"/>
  <c r="G574" i="5"/>
  <c r="E574" i="5"/>
  <c r="C574" i="5"/>
  <c r="D574" i="5"/>
  <c r="J574" i="5"/>
  <c r="I574" i="5"/>
  <c r="H574" i="5"/>
  <c r="K574" i="5"/>
  <c r="N575" i="5" l="1"/>
  <c r="H575" i="5"/>
  <c r="B575" i="5"/>
  <c r="C575" i="5"/>
  <c r="L575" i="5"/>
  <c r="A576" i="5"/>
  <c r="K575" i="5"/>
  <c r="J575" i="5"/>
  <c r="F575" i="5"/>
  <c r="D575" i="5"/>
  <c r="E575" i="5"/>
  <c r="M575" i="5"/>
  <c r="I575" i="5"/>
  <c r="G575" i="5"/>
  <c r="N576" i="5" l="1"/>
  <c r="E576" i="5"/>
  <c r="K576" i="5"/>
  <c r="I576" i="5"/>
  <c r="L576" i="5"/>
  <c r="D576" i="5"/>
  <c r="F576" i="5"/>
  <c r="C576" i="5"/>
  <c r="A577" i="5"/>
  <c r="H576" i="5"/>
  <c r="J576" i="5"/>
  <c r="M576" i="5"/>
  <c r="G576" i="5"/>
  <c r="B576" i="5"/>
  <c r="N577" i="5" l="1"/>
  <c r="J577" i="5"/>
  <c r="G577" i="5"/>
  <c r="B577" i="5"/>
  <c r="C577" i="5"/>
  <c r="M577" i="5"/>
  <c r="F577" i="5"/>
  <c r="A578" i="5"/>
  <c r="H577" i="5"/>
  <c r="D577" i="5"/>
  <c r="E577" i="5"/>
  <c r="I577" i="5"/>
  <c r="L577" i="5"/>
  <c r="K577" i="5"/>
  <c r="N578" i="5" l="1"/>
  <c r="C578" i="5"/>
  <c r="K578" i="5"/>
  <c r="L578" i="5"/>
  <c r="A579" i="5"/>
  <c r="H578" i="5"/>
  <c r="J578" i="5"/>
  <c r="G578" i="5"/>
  <c r="F578" i="5"/>
  <c r="M578" i="5"/>
  <c r="E578" i="5"/>
  <c r="B578" i="5"/>
  <c r="I578" i="5"/>
  <c r="D578" i="5"/>
  <c r="N579" i="5" l="1"/>
  <c r="D579" i="5"/>
  <c r="K579" i="5"/>
  <c r="H579" i="5"/>
  <c r="C579" i="5"/>
  <c r="I579" i="5"/>
  <c r="E579" i="5"/>
  <c r="A580" i="5"/>
  <c r="B579" i="5"/>
  <c r="J579" i="5"/>
  <c r="M579" i="5"/>
  <c r="L579" i="5"/>
  <c r="F579" i="5"/>
  <c r="G579" i="5"/>
  <c r="N580" i="5" l="1"/>
  <c r="E580" i="5"/>
  <c r="C580" i="5"/>
  <c r="D580" i="5"/>
  <c r="A581" i="5"/>
  <c r="B580" i="5"/>
  <c r="F580" i="5"/>
  <c r="J580" i="5"/>
  <c r="H580" i="5"/>
  <c r="M580" i="5"/>
  <c r="I580" i="5"/>
  <c r="K580" i="5"/>
  <c r="G580" i="5"/>
  <c r="L580" i="5"/>
  <c r="N581" i="5" l="1"/>
  <c r="E581" i="5"/>
  <c r="A582" i="5"/>
  <c r="D581" i="5"/>
  <c r="J581" i="5"/>
  <c r="G581" i="5"/>
  <c r="H581" i="5"/>
  <c r="M581" i="5"/>
  <c r="B581" i="5"/>
  <c r="C581" i="5"/>
  <c r="L581" i="5"/>
  <c r="K581" i="5"/>
  <c r="I581" i="5"/>
  <c r="F581" i="5"/>
  <c r="N582" i="5" l="1"/>
  <c r="C582" i="5"/>
  <c r="M582" i="5"/>
  <c r="B582" i="5"/>
  <c r="I582" i="5"/>
  <c r="A583" i="5"/>
  <c r="K582" i="5"/>
  <c r="H582" i="5"/>
  <c r="F582" i="5"/>
  <c r="L582" i="5"/>
  <c r="G582" i="5"/>
  <c r="E582" i="5"/>
  <c r="J582" i="5"/>
  <c r="D582" i="5"/>
  <c r="N583" i="5" l="1"/>
  <c r="F583" i="5"/>
  <c r="I583" i="5"/>
  <c r="H583" i="5"/>
  <c r="L583" i="5"/>
  <c r="D583" i="5"/>
  <c r="M583" i="5"/>
  <c r="A584" i="5"/>
  <c r="E583" i="5"/>
  <c r="J583" i="5"/>
  <c r="G583" i="5"/>
  <c r="K583" i="5"/>
  <c r="C583" i="5"/>
  <c r="B583" i="5"/>
  <c r="N584" i="5" l="1"/>
  <c r="M584" i="5"/>
  <c r="D584" i="5"/>
  <c r="L584" i="5"/>
  <c r="F584" i="5"/>
  <c r="H584" i="5"/>
  <c r="A585" i="5"/>
  <c r="C584" i="5"/>
  <c r="B584" i="5"/>
  <c r="I584" i="5"/>
  <c r="E584" i="5"/>
  <c r="K584" i="5"/>
  <c r="J584" i="5"/>
  <c r="G584" i="5"/>
  <c r="N585" i="5" l="1"/>
  <c r="G585" i="5"/>
  <c r="F585" i="5"/>
  <c r="J585" i="5"/>
  <c r="A586" i="5"/>
  <c r="K585" i="5"/>
  <c r="I585" i="5"/>
  <c r="B585" i="5"/>
  <c r="C585" i="5"/>
  <c r="H585" i="5"/>
  <c r="M585" i="5"/>
  <c r="L585" i="5"/>
  <c r="E585" i="5"/>
  <c r="D585" i="5"/>
  <c r="N586" i="5" l="1"/>
  <c r="F586" i="5"/>
  <c r="H586" i="5"/>
  <c r="I586" i="5"/>
  <c r="C586" i="5"/>
  <c r="A587" i="5"/>
  <c r="L586" i="5"/>
  <c r="J586" i="5"/>
  <c r="E586" i="5"/>
  <c r="D586" i="5"/>
  <c r="K586" i="5"/>
  <c r="G586" i="5"/>
  <c r="M586" i="5"/>
  <c r="B586" i="5"/>
  <c r="N587" i="5" l="1"/>
  <c r="G587" i="5"/>
  <c r="B587" i="5"/>
  <c r="I587" i="5"/>
  <c r="A588" i="5"/>
  <c r="L587" i="5"/>
  <c r="E587" i="5"/>
  <c r="J587" i="5"/>
  <c r="F587" i="5"/>
  <c r="K587" i="5"/>
  <c r="H587" i="5"/>
  <c r="M587" i="5"/>
  <c r="C587" i="5"/>
  <c r="D587" i="5"/>
  <c r="N588" i="5" l="1"/>
  <c r="B588" i="5"/>
  <c r="H588" i="5"/>
  <c r="M588" i="5"/>
  <c r="C588" i="5"/>
  <c r="A589" i="5"/>
  <c r="K588" i="5"/>
  <c r="D588" i="5"/>
  <c r="E588" i="5"/>
  <c r="L588" i="5"/>
  <c r="G588" i="5"/>
  <c r="J588" i="5"/>
  <c r="I588" i="5"/>
  <c r="F588" i="5"/>
  <c r="N589" i="5" l="1"/>
  <c r="J589" i="5"/>
  <c r="E589" i="5"/>
  <c r="L589" i="5"/>
  <c r="C589" i="5"/>
  <c r="A590" i="5"/>
  <c r="B589" i="5"/>
  <c r="I589" i="5"/>
  <c r="H589" i="5"/>
  <c r="G589" i="5"/>
  <c r="M589" i="5"/>
  <c r="D589" i="5"/>
  <c r="K589" i="5"/>
  <c r="F589" i="5"/>
  <c r="N590" i="5" l="1"/>
  <c r="C590" i="5"/>
  <c r="H590" i="5"/>
  <c r="E590" i="5"/>
  <c r="A591" i="5"/>
  <c r="B590" i="5"/>
  <c r="J590" i="5"/>
  <c r="K590" i="5"/>
  <c r="M590" i="5"/>
  <c r="I590" i="5"/>
  <c r="F590" i="5"/>
  <c r="D590" i="5"/>
  <c r="G590" i="5"/>
  <c r="L590" i="5"/>
  <c r="N591" i="5" l="1"/>
  <c r="J591" i="5"/>
  <c r="B591" i="5"/>
  <c r="H591" i="5"/>
  <c r="K591" i="5"/>
  <c r="D591" i="5"/>
  <c r="A592" i="5"/>
  <c r="M591" i="5"/>
  <c r="L591" i="5"/>
  <c r="G591" i="5"/>
  <c r="C591" i="5"/>
  <c r="F591" i="5"/>
  <c r="E591" i="5"/>
  <c r="I591" i="5"/>
  <c r="N592" i="5" l="1"/>
  <c r="D592" i="5"/>
  <c r="A593" i="5"/>
  <c r="K592" i="5"/>
  <c r="J592" i="5"/>
  <c r="H592" i="5"/>
  <c r="L592" i="5"/>
  <c r="M592" i="5"/>
  <c r="B592" i="5"/>
  <c r="C592" i="5"/>
  <c r="G592" i="5"/>
  <c r="I592" i="5"/>
  <c r="E592" i="5"/>
  <c r="F592" i="5"/>
  <c r="N593" i="5" l="1"/>
  <c r="G593" i="5"/>
  <c r="A594" i="5"/>
  <c r="E593" i="5"/>
  <c r="D593" i="5"/>
  <c r="K593" i="5"/>
  <c r="F593" i="5"/>
  <c r="L593" i="5"/>
  <c r="B593" i="5"/>
  <c r="M593" i="5"/>
  <c r="J593" i="5"/>
  <c r="H593" i="5"/>
  <c r="I593" i="5"/>
  <c r="C593" i="5"/>
  <c r="N594" i="5" l="1"/>
  <c r="H594" i="5"/>
  <c r="E594" i="5"/>
  <c r="A595" i="5"/>
  <c r="K594" i="5"/>
  <c r="C594" i="5"/>
  <c r="B594" i="5"/>
  <c r="D594" i="5"/>
  <c r="J594" i="5"/>
  <c r="F594" i="5"/>
  <c r="I594" i="5"/>
  <c r="M594" i="5"/>
  <c r="L594" i="5"/>
  <c r="G594" i="5"/>
  <c r="N595" i="5" l="1"/>
  <c r="B595" i="5"/>
  <c r="K595" i="5"/>
  <c r="L595" i="5"/>
  <c r="G595" i="5"/>
  <c r="I595" i="5"/>
  <c r="A596" i="5"/>
  <c r="M595" i="5"/>
  <c r="J595" i="5"/>
  <c r="H595" i="5"/>
  <c r="D595" i="5"/>
  <c r="E595" i="5"/>
  <c r="C595" i="5"/>
  <c r="F595" i="5"/>
  <c r="N596" i="5" l="1"/>
  <c r="E596" i="5"/>
  <c r="D596" i="5"/>
  <c r="B596" i="5"/>
  <c r="A597" i="5"/>
  <c r="H596" i="5"/>
  <c r="M596" i="5"/>
  <c r="F596" i="5"/>
  <c r="L596" i="5"/>
  <c r="I596" i="5"/>
  <c r="C596" i="5"/>
  <c r="J596" i="5"/>
  <c r="G596" i="5"/>
  <c r="K596" i="5"/>
  <c r="N597" i="5" l="1"/>
  <c r="E597" i="5"/>
  <c r="G597" i="5"/>
  <c r="A598" i="5"/>
  <c r="K597" i="5"/>
  <c r="L597" i="5"/>
  <c r="D597" i="5"/>
  <c r="J597" i="5"/>
  <c r="F597" i="5"/>
  <c r="I597" i="5"/>
  <c r="M597" i="5"/>
  <c r="B597" i="5"/>
  <c r="H597" i="5"/>
  <c r="C597" i="5"/>
  <c r="N598" i="5" l="1"/>
  <c r="M598" i="5"/>
  <c r="I598" i="5"/>
  <c r="F598" i="5"/>
  <c r="J598" i="5"/>
  <c r="L598" i="5"/>
  <c r="A599" i="5"/>
  <c r="K598" i="5"/>
  <c r="H598" i="5"/>
  <c r="D598" i="5"/>
  <c r="B598" i="5"/>
  <c r="G598" i="5"/>
  <c r="C598" i="5"/>
  <c r="E598" i="5"/>
  <c r="N599" i="5" l="1"/>
  <c r="K599" i="5"/>
  <c r="B599" i="5"/>
  <c r="H599" i="5"/>
  <c r="D599" i="5"/>
  <c r="A600" i="5"/>
  <c r="J599" i="5"/>
  <c r="G599" i="5"/>
  <c r="C599" i="5"/>
  <c r="M599" i="5"/>
  <c r="F599" i="5"/>
  <c r="I599" i="5"/>
  <c r="L599" i="5"/>
  <c r="E599" i="5"/>
  <c r="N600" i="5" l="1"/>
  <c r="I600" i="5"/>
  <c r="A601" i="5"/>
  <c r="B600" i="5"/>
  <c r="D600" i="5"/>
  <c r="H600" i="5"/>
  <c r="L600" i="5"/>
  <c r="C600" i="5"/>
  <c r="J600" i="5"/>
  <c r="F600" i="5"/>
  <c r="E600" i="5"/>
  <c r="G600" i="5"/>
  <c r="K600" i="5"/>
  <c r="M600" i="5"/>
  <c r="N601" i="5" l="1"/>
  <c r="L601" i="5"/>
  <c r="K601" i="5"/>
  <c r="C601" i="5"/>
  <c r="B601" i="5"/>
  <c r="D601" i="5"/>
  <c r="A602" i="5"/>
  <c r="I601" i="5"/>
  <c r="E601" i="5"/>
  <c r="F601" i="5"/>
  <c r="J601" i="5"/>
  <c r="H601" i="5"/>
  <c r="M601" i="5"/>
  <c r="G601" i="5"/>
  <c r="N602" i="5" l="1"/>
  <c r="B602" i="5"/>
  <c r="A603" i="5"/>
  <c r="H602" i="5"/>
  <c r="J602" i="5"/>
  <c r="C602" i="5"/>
  <c r="L602" i="5"/>
  <c r="F602" i="5"/>
  <c r="D602" i="5"/>
  <c r="K602" i="5"/>
  <c r="M602" i="5"/>
  <c r="I602" i="5"/>
  <c r="E602" i="5"/>
  <c r="G602" i="5"/>
  <c r="N603" i="5" l="1"/>
  <c r="M603" i="5"/>
  <c r="C603" i="5"/>
  <c r="B603" i="5"/>
  <c r="I603" i="5"/>
  <c r="H603" i="5"/>
  <c r="A604" i="5"/>
  <c r="G603" i="5"/>
  <c r="E603" i="5"/>
  <c r="L603" i="5"/>
  <c r="D603" i="5"/>
  <c r="J603" i="5"/>
  <c r="K603" i="5"/>
  <c r="F603" i="5"/>
  <c r="N604" i="5" l="1"/>
  <c r="B604" i="5"/>
  <c r="I604" i="5"/>
  <c r="C604" i="5"/>
  <c r="J604" i="5"/>
  <c r="D604" i="5"/>
  <c r="A605" i="5"/>
  <c r="M604" i="5"/>
  <c r="G604" i="5"/>
  <c r="K604" i="5"/>
  <c r="F604" i="5"/>
  <c r="L604" i="5"/>
  <c r="E604" i="5"/>
  <c r="H604" i="5"/>
  <c r="N605" i="5" l="1"/>
  <c r="M605" i="5"/>
  <c r="D605" i="5"/>
  <c r="G605" i="5"/>
  <c r="H605" i="5"/>
  <c r="A606" i="5"/>
  <c r="L605" i="5"/>
  <c r="I605" i="5"/>
  <c r="K605" i="5"/>
  <c r="F605" i="5"/>
  <c r="B605" i="5"/>
  <c r="C605" i="5"/>
  <c r="J605" i="5"/>
  <c r="E605" i="5"/>
  <c r="N606" i="5" l="1"/>
  <c r="B606" i="5"/>
  <c r="A607" i="5"/>
  <c r="F606" i="5"/>
  <c r="G606" i="5"/>
  <c r="H606" i="5"/>
  <c r="C606" i="5"/>
  <c r="M606" i="5"/>
  <c r="D606" i="5"/>
  <c r="L606" i="5"/>
  <c r="K606" i="5"/>
  <c r="I606" i="5"/>
  <c r="J606" i="5"/>
  <c r="E606" i="5"/>
  <c r="N607" i="5" l="1"/>
  <c r="E607" i="5"/>
  <c r="C607" i="5"/>
  <c r="L607" i="5"/>
  <c r="I607" i="5"/>
  <c r="A608" i="5"/>
  <c r="K607" i="5"/>
  <c r="G607" i="5"/>
  <c r="D607" i="5"/>
  <c r="J607" i="5"/>
  <c r="M607" i="5"/>
  <c r="F607" i="5"/>
  <c r="H607" i="5"/>
  <c r="B607" i="5"/>
  <c r="N608" i="5" l="1"/>
  <c r="I608" i="5"/>
  <c r="J608" i="5"/>
  <c r="B608" i="5"/>
  <c r="A609" i="5"/>
  <c r="E608" i="5"/>
  <c r="F608" i="5"/>
  <c r="G608" i="5"/>
  <c r="C608" i="5"/>
  <c r="M608" i="5"/>
  <c r="K608" i="5"/>
  <c r="H608" i="5"/>
  <c r="L608" i="5"/>
  <c r="D608" i="5"/>
  <c r="N609" i="5" l="1"/>
  <c r="C609" i="5"/>
  <c r="L609" i="5"/>
  <c r="E609" i="5"/>
  <c r="D609" i="5"/>
  <c r="J609" i="5"/>
  <c r="A610" i="5"/>
  <c r="I609" i="5"/>
  <c r="B609" i="5"/>
  <c r="K609" i="5"/>
  <c r="M609" i="5"/>
  <c r="G609" i="5"/>
  <c r="H609" i="5"/>
  <c r="F609" i="5"/>
  <c r="N610" i="5" l="1"/>
  <c r="B610" i="5"/>
  <c r="G610" i="5"/>
  <c r="A611" i="5"/>
  <c r="J610" i="5"/>
  <c r="C610" i="5"/>
  <c r="I610" i="5"/>
  <c r="E610" i="5"/>
  <c r="F610" i="5"/>
  <c r="L610" i="5"/>
  <c r="K610" i="5"/>
  <c r="M610" i="5"/>
  <c r="D610" i="5"/>
  <c r="H610" i="5"/>
  <c r="N611" i="5" l="1"/>
  <c r="L611" i="5"/>
  <c r="H611" i="5"/>
  <c r="G611" i="5"/>
  <c r="A612" i="5"/>
  <c r="D611" i="5"/>
  <c r="E611" i="5"/>
  <c r="K611" i="5"/>
  <c r="M611" i="5"/>
  <c r="F611" i="5"/>
  <c r="C611" i="5"/>
  <c r="B611" i="5"/>
  <c r="I611" i="5"/>
  <c r="J611" i="5"/>
  <c r="N612" i="5" l="1"/>
  <c r="G612" i="5"/>
  <c r="A613" i="5"/>
  <c r="F612" i="5"/>
  <c r="D612" i="5"/>
  <c r="K612" i="5"/>
  <c r="I612" i="5"/>
  <c r="J612" i="5"/>
  <c r="L612" i="5"/>
  <c r="H612" i="5"/>
  <c r="C612" i="5"/>
  <c r="M612" i="5"/>
  <c r="E612" i="5"/>
  <c r="B612" i="5"/>
  <c r="N613" i="5" l="1"/>
  <c r="G613" i="5"/>
  <c r="I613" i="5"/>
  <c r="F613" i="5"/>
  <c r="C613" i="5"/>
  <c r="K613" i="5"/>
  <c r="A614" i="5"/>
  <c r="E613" i="5"/>
  <c r="B613" i="5"/>
  <c r="D613" i="5"/>
  <c r="M613" i="5"/>
  <c r="L613" i="5"/>
  <c r="J613" i="5"/>
  <c r="H613" i="5"/>
  <c r="N614" i="5" l="1"/>
  <c r="M614" i="5"/>
  <c r="E614" i="5"/>
  <c r="K614" i="5"/>
  <c r="F614" i="5"/>
  <c r="A615" i="5"/>
  <c r="B614" i="5"/>
  <c r="C614" i="5"/>
  <c r="J614" i="5"/>
  <c r="I614" i="5"/>
  <c r="G614" i="5"/>
  <c r="H614" i="5"/>
  <c r="D614" i="5"/>
  <c r="L614" i="5"/>
  <c r="N615" i="5" l="1"/>
  <c r="K615" i="5"/>
  <c r="A616" i="5"/>
  <c r="G615" i="5"/>
  <c r="H615" i="5"/>
  <c r="B615" i="5"/>
  <c r="E615" i="5"/>
  <c r="F615" i="5"/>
  <c r="M615" i="5"/>
  <c r="D615" i="5"/>
  <c r="I615" i="5"/>
  <c r="J615" i="5"/>
  <c r="C615" i="5"/>
  <c r="L615" i="5"/>
  <c r="N616" i="5" l="1"/>
  <c r="M616" i="5"/>
  <c r="A617" i="5"/>
  <c r="D616" i="5"/>
  <c r="E616" i="5"/>
  <c r="H616" i="5"/>
  <c r="B616" i="5"/>
  <c r="F616" i="5"/>
  <c r="I616" i="5"/>
  <c r="L616" i="5"/>
  <c r="G616" i="5"/>
  <c r="C616" i="5"/>
  <c r="K616" i="5"/>
  <c r="J616" i="5"/>
  <c r="N617" i="5" l="1"/>
  <c r="B617" i="5"/>
  <c r="A618" i="5"/>
  <c r="M617" i="5"/>
  <c r="G617" i="5"/>
  <c r="J617" i="5"/>
  <c r="C617" i="5"/>
  <c r="K617" i="5"/>
  <c r="L617" i="5"/>
  <c r="I617" i="5"/>
  <c r="D617" i="5"/>
  <c r="H617" i="5"/>
  <c r="E617" i="5"/>
  <c r="F617" i="5"/>
  <c r="N618" i="5" l="1"/>
  <c r="F618" i="5"/>
  <c r="B618" i="5"/>
  <c r="A619" i="5"/>
  <c r="I618" i="5"/>
  <c r="M618" i="5"/>
  <c r="H618" i="5"/>
  <c r="E618" i="5"/>
  <c r="G618" i="5"/>
  <c r="D618" i="5"/>
  <c r="L618" i="5"/>
  <c r="K618" i="5"/>
  <c r="C618" i="5"/>
  <c r="J618" i="5"/>
  <c r="N619" i="5" l="1"/>
  <c r="B619" i="5"/>
  <c r="K619" i="5"/>
  <c r="G619" i="5"/>
  <c r="E619" i="5"/>
  <c r="F619" i="5"/>
  <c r="L619" i="5"/>
  <c r="A620" i="5"/>
  <c r="I619" i="5"/>
  <c r="M619" i="5"/>
  <c r="C619" i="5"/>
  <c r="H619" i="5"/>
  <c r="J619" i="5"/>
  <c r="D619" i="5"/>
  <c r="N620" i="5" l="1"/>
  <c r="L620" i="5"/>
  <c r="D620" i="5"/>
  <c r="E620" i="5"/>
  <c r="A621" i="5"/>
  <c r="H620" i="5"/>
  <c r="C620" i="5"/>
  <c r="B620" i="5"/>
  <c r="J620" i="5"/>
  <c r="I620" i="5"/>
  <c r="M620" i="5"/>
  <c r="F620" i="5"/>
  <c r="K620" i="5"/>
  <c r="G620" i="5"/>
  <c r="N621" i="5" l="1"/>
  <c r="K621" i="5"/>
  <c r="F621" i="5"/>
  <c r="A622" i="5"/>
  <c r="J621" i="5"/>
  <c r="I621" i="5"/>
  <c r="E621" i="5"/>
  <c r="M621" i="5"/>
  <c r="L621" i="5"/>
  <c r="G621" i="5"/>
  <c r="C621" i="5"/>
  <c r="D621" i="5"/>
  <c r="H621" i="5"/>
  <c r="B621" i="5"/>
  <c r="N622" i="5" l="1"/>
  <c r="K622" i="5"/>
  <c r="F622" i="5"/>
  <c r="C622" i="5"/>
  <c r="G622" i="5"/>
  <c r="H622" i="5"/>
  <c r="A623" i="5"/>
  <c r="B622" i="5"/>
  <c r="E622" i="5"/>
  <c r="D622" i="5"/>
  <c r="L622" i="5"/>
  <c r="J622" i="5"/>
  <c r="M622" i="5"/>
  <c r="I622" i="5"/>
  <c r="N623" i="5" l="1"/>
  <c r="M623" i="5"/>
  <c r="H623" i="5"/>
  <c r="B623" i="5"/>
  <c r="I623" i="5"/>
  <c r="D623" i="5"/>
  <c r="A624" i="5"/>
  <c r="L623" i="5"/>
  <c r="J623" i="5"/>
  <c r="G623" i="5"/>
  <c r="F623" i="5"/>
  <c r="E623" i="5"/>
  <c r="K623" i="5"/>
  <c r="C623" i="5"/>
  <c r="N624" i="5" l="1"/>
  <c r="M624" i="5"/>
  <c r="D624" i="5"/>
  <c r="K624" i="5"/>
  <c r="B624" i="5"/>
  <c r="I624" i="5"/>
  <c r="F624" i="5"/>
  <c r="L624" i="5"/>
  <c r="A625" i="5"/>
  <c r="E624" i="5"/>
  <c r="C624" i="5"/>
  <c r="H624" i="5"/>
  <c r="G624" i="5"/>
  <c r="J624" i="5"/>
  <c r="N625" i="5" l="1"/>
  <c r="M625" i="5"/>
  <c r="F625" i="5"/>
  <c r="C625" i="5"/>
  <c r="A626" i="5"/>
  <c r="G625" i="5"/>
  <c r="L625" i="5"/>
  <c r="E625" i="5"/>
  <c r="K625" i="5"/>
  <c r="D625" i="5"/>
  <c r="H625" i="5"/>
  <c r="I625" i="5"/>
  <c r="J625" i="5"/>
  <c r="B625" i="5"/>
  <c r="N626" i="5" l="1"/>
  <c r="B626" i="5"/>
  <c r="K626" i="5"/>
  <c r="H626" i="5"/>
  <c r="C626" i="5"/>
  <c r="L626" i="5"/>
  <c r="A627" i="5"/>
  <c r="F626" i="5"/>
  <c r="D626" i="5"/>
  <c r="E626" i="5"/>
  <c r="G626" i="5"/>
  <c r="M626" i="5"/>
  <c r="J626" i="5"/>
  <c r="I626" i="5"/>
  <c r="N627" i="5" l="1"/>
  <c r="K627" i="5"/>
  <c r="G627" i="5"/>
  <c r="H627" i="5"/>
  <c r="B627" i="5"/>
  <c r="A628" i="5"/>
  <c r="L627" i="5"/>
  <c r="D627" i="5"/>
  <c r="M627" i="5"/>
  <c r="C627" i="5"/>
  <c r="E627" i="5"/>
  <c r="J627" i="5"/>
  <c r="I627" i="5"/>
  <c r="F627" i="5"/>
  <c r="N628" i="5" l="1"/>
  <c r="B628" i="5"/>
  <c r="K628" i="5"/>
  <c r="C628" i="5"/>
  <c r="D628" i="5"/>
  <c r="A629" i="5"/>
  <c r="L628" i="5"/>
  <c r="J628" i="5"/>
  <c r="F628" i="5"/>
  <c r="I628" i="5"/>
  <c r="E628" i="5"/>
  <c r="H628" i="5"/>
  <c r="M628" i="5"/>
  <c r="G628" i="5"/>
  <c r="N629" i="5" l="1"/>
  <c r="H629" i="5"/>
  <c r="A630" i="5"/>
  <c r="C629" i="5"/>
  <c r="K629" i="5"/>
  <c r="L629" i="5"/>
  <c r="J629" i="5"/>
  <c r="D629" i="5"/>
  <c r="G629" i="5"/>
  <c r="M629" i="5"/>
  <c r="F629" i="5"/>
  <c r="I629" i="5"/>
  <c r="E629" i="5"/>
  <c r="B629" i="5"/>
  <c r="N630" i="5" l="1"/>
  <c r="B630" i="5"/>
  <c r="M630" i="5"/>
  <c r="H630" i="5"/>
  <c r="G630" i="5"/>
  <c r="K630" i="5"/>
  <c r="A631" i="5"/>
  <c r="L630" i="5"/>
  <c r="J630" i="5"/>
  <c r="I630" i="5"/>
  <c r="F630" i="5"/>
  <c r="D630" i="5"/>
  <c r="C630" i="5"/>
  <c r="E630" i="5"/>
  <c r="N631" i="5" l="1"/>
  <c r="H631" i="5"/>
  <c r="I631" i="5"/>
  <c r="G631" i="5"/>
  <c r="L631" i="5"/>
  <c r="C631" i="5"/>
  <c r="A632" i="5"/>
  <c r="E631" i="5"/>
  <c r="J631" i="5"/>
  <c r="D631" i="5"/>
  <c r="F631" i="5"/>
  <c r="K631" i="5"/>
  <c r="B631" i="5"/>
  <c r="M631" i="5"/>
  <c r="N632" i="5" l="1"/>
  <c r="D632" i="5"/>
  <c r="K632" i="5"/>
  <c r="I632" i="5"/>
  <c r="A633" i="5"/>
  <c r="E632" i="5"/>
  <c r="F632" i="5"/>
  <c r="L632" i="5"/>
  <c r="H632" i="5"/>
  <c r="C632" i="5"/>
  <c r="B632" i="5"/>
  <c r="M632" i="5"/>
  <c r="J632" i="5"/>
  <c r="G632" i="5"/>
  <c r="N633" i="5" l="1"/>
  <c r="M633" i="5"/>
  <c r="E633" i="5"/>
  <c r="G633" i="5"/>
  <c r="A634" i="5"/>
  <c r="H633" i="5"/>
  <c r="I633" i="5"/>
  <c r="D633" i="5"/>
  <c r="J633" i="5"/>
  <c r="K633" i="5"/>
  <c r="B633" i="5"/>
  <c r="F633" i="5"/>
  <c r="C633" i="5"/>
  <c r="L633" i="5"/>
  <c r="N634" i="5" l="1"/>
  <c r="L634" i="5"/>
  <c r="H634" i="5"/>
  <c r="A635" i="5"/>
  <c r="D634" i="5"/>
  <c r="I634" i="5"/>
  <c r="K634" i="5"/>
  <c r="C634" i="5"/>
  <c r="J634" i="5"/>
  <c r="M634" i="5"/>
  <c r="E634" i="5"/>
  <c r="F634" i="5"/>
  <c r="B634" i="5"/>
  <c r="G634" i="5"/>
  <c r="N635" i="5" l="1"/>
  <c r="D635" i="5"/>
  <c r="K635" i="5"/>
  <c r="F635" i="5"/>
  <c r="E635" i="5"/>
  <c r="I635" i="5"/>
  <c r="L635" i="5"/>
  <c r="M635" i="5"/>
  <c r="A636" i="5"/>
  <c r="B635" i="5"/>
  <c r="H635" i="5"/>
  <c r="C635" i="5"/>
  <c r="G635" i="5"/>
  <c r="J635" i="5"/>
  <c r="N636" i="5" l="1"/>
  <c r="M636" i="5"/>
  <c r="B636" i="5"/>
  <c r="I636" i="5"/>
  <c r="L636" i="5"/>
  <c r="A637" i="5"/>
  <c r="C636" i="5"/>
  <c r="F636" i="5"/>
  <c r="K636" i="5"/>
  <c r="H636" i="5"/>
  <c r="G636" i="5"/>
  <c r="D636" i="5"/>
  <c r="J636" i="5"/>
  <c r="E636" i="5"/>
  <c r="N637" i="5" l="1"/>
  <c r="F637" i="5"/>
  <c r="A638" i="5"/>
  <c r="L637" i="5"/>
  <c r="M637" i="5"/>
  <c r="H637" i="5"/>
  <c r="J637" i="5"/>
  <c r="D637" i="5"/>
  <c r="G637" i="5"/>
  <c r="B637" i="5"/>
  <c r="I637" i="5"/>
  <c r="C637" i="5"/>
  <c r="K637" i="5"/>
  <c r="E637" i="5"/>
  <c r="N638" i="5" l="1"/>
  <c r="I638" i="5"/>
  <c r="L638" i="5"/>
  <c r="A639" i="5"/>
  <c r="J638" i="5"/>
  <c r="G638" i="5"/>
  <c r="K638" i="5"/>
  <c r="F638" i="5"/>
  <c r="B638" i="5"/>
  <c r="D638" i="5"/>
  <c r="M638" i="5"/>
  <c r="E638" i="5"/>
  <c r="H638" i="5"/>
  <c r="C638" i="5"/>
  <c r="N639" i="5" l="1"/>
  <c r="E639" i="5"/>
  <c r="G639" i="5"/>
  <c r="K639" i="5"/>
  <c r="F639" i="5"/>
  <c r="C639" i="5"/>
  <c r="J639" i="5"/>
  <c r="A640" i="5"/>
  <c r="D639" i="5"/>
  <c r="I639" i="5"/>
  <c r="B639" i="5"/>
  <c r="L639" i="5"/>
  <c r="H639" i="5"/>
  <c r="M639" i="5"/>
  <c r="N640" i="5" l="1"/>
  <c r="K640" i="5"/>
  <c r="I640" i="5"/>
  <c r="C640" i="5"/>
  <c r="D640" i="5"/>
  <c r="E640" i="5"/>
  <c r="A641" i="5"/>
  <c r="M640" i="5"/>
  <c r="F640" i="5"/>
  <c r="J640" i="5"/>
  <c r="B640" i="5"/>
  <c r="H640" i="5"/>
  <c r="L640" i="5"/>
  <c r="G640" i="5"/>
  <c r="N641" i="5" l="1"/>
  <c r="C641" i="5"/>
  <c r="J641" i="5"/>
  <c r="K641" i="5"/>
  <c r="E641" i="5"/>
  <c r="A642" i="5"/>
  <c r="M641" i="5"/>
  <c r="I641" i="5"/>
  <c r="F641" i="5"/>
  <c r="L641" i="5"/>
  <c r="H641" i="5"/>
  <c r="D641" i="5"/>
  <c r="G641" i="5"/>
  <c r="B641" i="5"/>
  <c r="N642" i="5" l="1"/>
  <c r="B642" i="5"/>
  <c r="A643" i="5"/>
  <c r="G642" i="5"/>
  <c r="M642" i="5"/>
  <c r="L642" i="5"/>
  <c r="I642" i="5"/>
  <c r="D642" i="5"/>
  <c r="E642" i="5"/>
  <c r="C642" i="5"/>
  <c r="H642" i="5"/>
  <c r="F642" i="5"/>
  <c r="K642" i="5"/>
  <c r="J642" i="5"/>
  <c r="N643" i="5" l="1"/>
  <c r="C643" i="5"/>
  <c r="L643" i="5"/>
  <c r="F643" i="5"/>
  <c r="K643" i="5"/>
  <c r="E643" i="5"/>
  <c r="D643" i="5"/>
  <c r="J643" i="5"/>
  <c r="A644" i="5"/>
  <c r="I643" i="5"/>
  <c r="H643" i="5"/>
  <c r="M643" i="5"/>
  <c r="G643" i="5"/>
  <c r="B643" i="5"/>
  <c r="N644" i="5" l="1"/>
  <c r="H644" i="5"/>
  <c r="G644" i="5"/>
  <c r="M644" i="5"/>
  <c r="E644" i="5"/>
  <c r="K644" i="5"/>
  <c r="J644" i="5"/>
  <c r="A645" i="5"/>
  <c r="B644" i="5"/>
  <c r="C644" i="5"/>
  <c r="I644" i="5"/>
  <c r="L644" i="5"/>
  <c r="D644" i="5"/>
  <c r="F644" i="5"/>
  <c r="N645" i="5" l="1"/>
  <c r="I645" i="5"/>
  <c r="C645" i="5"/>
  <c r="D645" i="5"/>
  <c r="G645" i="5"/>
  <c r="F645" i="5"/>
  <c r="E645" i="5"/>
  <c r="A646" i="5"/>
  <c r="B645" i="5"/>
  <c r="J645" i="5"/>
  <c r="H645" i="5"/>
  <c r="L645" i="5"/>
  <c r="M645" i="5"/>
  <c r="K645" i="5"/>
  <c r="N646" i="5" l="1"/>
  <c r="G646" i="5"/>
  <c r="H646" i="5"/>
  <c r="J646" i="5"/>
  <c r="K646" i="5"/>
  <c r="C646" i="5"/>
  <c r="M646" i="5"/>
  <c r="A647" i="5"/>
  <c r="B646" i="5"/>
  <c r="F646" i="5"/>
  <c r="L646" i="5"/>
  <c r="E646" i="5"/>
  <c r="I646" i="5"/>
  <c r="D646" i="5"/>
  <c r="N647" i="5" l="1"/>
  <c r="D647" i="5"/>
  <c r="F647" i="5"/>
  <c r="H647" i="5"/>
  <c r="K647" i="5"/>
  <c r="M647" i="5"/>
  <c r="L647" i="5"/>
  <c r="A648" i="5"/>
  <c r="G647" i="5"/>
  <c r="E647" i="5"/>
  <c r="B647" i="5"/>
  <c r="I647" i="5"/>
  <c r="C647" i="5"/>
  <c r="J647" i="5"/>
  <c r="N648" i="5" l="1"/>
  <c r="H648" i="5"/>
  <c r="D648" i="5"/>
  <c r="C648" i="5"/>
  <c r="A649" i="5"/>
  <c r="I648" i="5"/>
  <c r="B648" i="5"/>
  <c r="L648" i="5"/>
  <c r="M648" i="5"/>
  <c r="G648" i="5"/>
  <c r="K648" i="5"/>
  <c r="J648" i="5"/>
  <c r="E648" i="5"/>
  <c r="F648" i="5"/>
  <c r="N649" i="5" l="1"/>
  <c r="M649" i="5"/>
  <c r="E649" i="5"/>
  <c r="A650" i="5"/>
  <c r="F649" i="5"/>
  <c r="L649" i="5"/>
  <c r="I649" i="5"/>
  <c r="D649" i="5"/>
  <c r="J649" i="5"/>
  <c r="G649" i="5"/>
  <c r="H649" i="5"/>
  <c r="B649" i="5"/>
  <c r="C649" i="5"/>
  <c r="K649" i="5"/>
  <c r="N650" i="5" l="1"/>
  <c r="E650" i="5"/>
  <c r="K650" i="5"/>
  <c r="M650" i="5"/>
  <c r="I650" i="5"/>
  <c r="L650" i="5"/>
  <c r="A651" i="5"/>
  <c r="J650" i="5"/>
  <c r="G650" i="5"/>
  <c r="C650" i="5"/>
  <c r="F650" i="5"/>
  <c r="D650" i="5"/>
  <c r="H650" i="5"/>
  <c r="B650" i="5"/>
  <c r="N651" i="5" l="1"/>
  <c r="E651" i="5"/>
  <c r="B651" i="5"/>
  <c r="A652" i="5"/>
  <c r="F651" i="5"/>
  <c r="J651" i="5"/>
  <c r="K651" i="5"/>
  <c r="H651" i="5"/>
  <c r="C651" i="5"/>
  <c r="L651" i="5"/>
  <c r="D651" i="5"/>
  <c r="I651" i="5"/>
  <c r="M651" i="5"/>
  <c r="G651" i="5"/>
  <c r="N652" i="5" l="1"/>
  <c r="M652" i="5"/>
  <c r="A653" i="5"/>
  <c r="E652" i="5"/>
  <c r="B652" i="5"/>
  <c r="I652" i="5"/>
  <c r="L652" i="5"/>
  <c r="D652" i="5"/>
  <c r="F652" i="5"/>
  <c r="G652" i="5"/>
  <c r="C652" i="5"/>
  <c r="K652" i="5"/>
  <c r="H652" i="5"/>
  <c r="J652" i="5"/>
  <c r="N653" i="5" l="1"/>
  <c r="D653" i="5"/>
  <c r="C653" i="5"/>
  <c r="B653" i="5"/>
  <c r="L653" i="5"/>
  <c r="E653" i="5"/>
  <c r="A654" i="5"/>
  <c r="I653" i="5"/>
  <c r="M653" i="5"/>
  <c r="H653" i="5"/>
  <c r="G653" i="5"/>
  <c r="F653" i="5"/>
  <c r="J653" i="5"/>
  <c r="K653" i="5"/>
  <c r="N654" i="5" l="1"/>
  <c r="H654" i="5"/>
  <c r="G654" i="5"/>
  <c r="J654" i="5"/>
  <c r="E654" i="5"/>
  <c r="I654" i="5"/>
  <c r="A655" i="5"/>
  <c r="L654" i="5"/>
  <c r="C654" i="5"/>
  <c r="F654" i="5"/>
  <c r="K654" i="5"/>
  <c r="M654" i="5"/>
  <c r="B654" i="5"/>
  <c r="D654" i="5"/>
  <c r="N655" i="5" l="1"/>
  <c r="G655" i="5"/>
  <c r="C655" i="5"/>
  <c r="B655" i="5"/>
  <c r="L655" i="5"/>
  <c r="M655" i="5"/>
  <c r="A656" i="5"/>
  <c r="K655" i="5"/>
  <c r="E655" i="5"/>
  <c r="H655" i="5"/>
  <c r="J655" i="5"/>
  <c r="I655" i="5"/>
  <c r="D655" i="5"/>
  <c r="F655" i="5"/>
  <c r="N656" i="5" l="1"/>
  <c r="D656" i="5"/>
  <c r="L656" i="5"/>
  <c r="A657" i="5"/>
  <c r="F656" i="5"/>
  <c r="C656" i="5"/>
  <c r="M656" i="5"/>
  <c r="K656" i="5"/>
  <c r="H656" i="5"/>
  <c r="J656" i="5"/>
  <c r="B656" i="5"/>
  <c r="G656" i="5"/>
  <c r="E656" i="5"/>
  <c r="I656" i="5"/>
  <c r="N657" i="5" l="1"/>
  <c r="K657" i="5"/>
  <c r="L657" i="5"/>
  <c r="I657" i="5"/>
  <c r="A658" i="5"/>
  <c r="G657" i="5"/>
  <c r="D657" i="5"/>
  <c r="M657" i="5"/>
  <c r="E657" i="5"/>
  <c r="H657" i="5"/>
  <c r="J657" i="5"/>
  <c r="B657" i="5"/>
  <c r="F657" i="5"/>
  <c r="C657" i="5"/>
  <c r="N658" i="5" l="1"/>
  <c r="M658" i="5"/>
  <c r="H658" i="5"/>
  <c r="G658" i="5"/>
  <c r="C658" i="5"/>
  <c r="D658" i="5"/>
  <c r="A659" i="5"/>
  <c r="K658" i="5"/>
  <c r="I658" i="5"/>
  <c r="F658" i="5"/>
  <c r="B658" i="5"/>
  <c r="J658" i="5"/>
  <c r="L658" i="5"/>
  <c r="E658" i="5"/>
  <c r="N659" i="5" l="1"/>
  <c r="B659" i="5"/>
  <c r="A660" i="5"/>
  <c r="M659" i="5"/>
  <c r="E659" i="5"/>
  <c r="I659" i="5"/>
  <c r="C659" i="5"/>
  <c r="G659" i="5"/>
  <c r="J659" i="5"/>
  <c r="F659" i="5"/>
  <c r="D659" i="5"/>
  <c r="K659" i="5"/>
  <c r="L659" i="5"/>
  <c r="H659" i="5"/>
  <c r="N660" i="5" l="1"/>
  <c r="E660" i="5"/>
  <c r="M660" i="5"/>
  <c r="K660" i="5"/>
  <c r="L660" i="5"/>
  <c r="H660" i="5"/>
  <c r="A661" i="5"/>
  <c r="G660" i="5"/>
  <c r="B660" i="5"/>
  <c r="C660" i="5"/>
  <c r="F660" i="5"/>
  <c r="I660" i="5"/>
  <c r="D660" i="5"/>
  <c r="J660" i="5"/>
  <c r="N661" i="5" l="1"/>
  <c r="G661" i="5"/>
  <c r="A662" i="5"/>
  <c r="M661" i="5"/>
  <c r="E661" i="5"/>
  <c r="D661" i="5"/>
  <c r="K661" i="5"/>
  <c r="H661" i="5"/>
  <c r="I661" i="5"/>
  <c r="C661" i="5"/>
  <c r="F661" i="5"/>
  <c r="J661" i="5"/>
  <c r="B661" i="5"/>
  <c r="L661" i="5"/>
  <c r="N662" i="5" l="1"/>
  <c r="D662" i="5"/>
  <c r="L662" i="5"/>
  <c r="C662" i="5"/>
  <c r="A663" i="5"/>
  <c r="H662" i="5"/>
  <c r="M662" i="5"/>
  <c r="F662" i="5"/>
  <c r="J662" i="5"/>
  <c r="E662" i="5"/>
  <c r="K662" i="5"/>
  <c r="I662" i="5"/>
  <c r="G662" i="5"/>
  <c r="B662" i="5"/>
  <c r="N663" i="5" l="1"/>
  <c r="B663" i="5"/>
  <c r="F663" i="5"/>
  <c r="J663" i="5"/>
  <c r="C663" i="5"/>
  <c r="H663" i="5"/>
  <c r="L663" i="5"/>
  <c r="E663" i="5"/>
  <c r="A664" i="5"/>
  <c r="I663" i="5"/>
  <c r="G663" i="5"/>
  <c r="M663" i="5"/>
  <c r="D663" i="5"/>
  <c r="K663" i="5"/>
  <c r="N664" i="5" l="1"/>
  <c r="I664" i="5"/>
  <c r="A665" i="5"/>
  <c r="K664" i="5"/>
  <c r="M664" i="5"/>
  <c r="L664" i="5"/>
  <c r="H664" i="5"/>
  <c r="E664" i="5"/>
  <c r="B664" i="5"/>
  <c r="J664" i="5"/>
  <c r="G664" i="5"/>
  <c r="F664" i="5"/>
  <c r="C664" i="5"/>
  <c r="D664" i="5"/>
  <c r="N665" i="5" l="1"/>
  <c r="L665" i="5"/>
  <c r="I665" i="5"/>
  <c r="H665" i="5"/>
  <c r="M665" i="5"/>
  <c r="D665" i="5"/>
  <c r="F665" i="5"/>
  <c r="A666" i="5"/>
  <c r="C665" i="5"/>
  <c r="B665" i="5"/>
  <c r="G665" i="5"/>
  <c r="K665" i="5"/>
  <c r="E665" i="5"/>
  <c r="J665" i="5"/>
  <c r="N666" i="5" l="1"/>
  <c r="J666" i="5"/>
  <c r="A667" i="5"/>
  <c r="L666" i="5"/>
  <c r="K666" i="5"/>
  <c r="H666" i="5"/>
  <c r="M666" i="5"/>
  <c r="C666" i="5"/>
  <c r="E666" i="5"/>
  <c r="B666" i="5"/>
  <c r="G666" i="5"/>
  <c r="I666" i="5"/>
  <c r="D666" i="5"/>
  <c r="F666" i="5"/>
  <c r="N667" i="5" l="1"/>
  <c r="F667" i="5"/>
  <c r="K667" i="5"/>
  <c r="D667" i="5"/>
  <c r="A668" i="5"/>
  <c r="L667" i="5"/>
  <c r="H667" i="5"/>
  <c r="B667" i="5"/>
  <c r="J667" i="5"/>
  <c r="I667" i="5"/>
  <c r="M667" i="5"/>
  <c r="G667" i="5"/>
  <c r="C667" i="5"/>
  <c r="E667" i="5"/>
  <c r="N668" i="5" l="1"/>
  <c r="K668" i="5"/>
  <c r="L668" i="5"/>
  <c r="E668" i="5"/>
  <c r="H668" i="5"/>
  <c r="C668" i="5"/>
  <c r="M668" i="5"/>
  <c r="A669" i="5"/>
  <c r="B668" i="5"/>
  <c r="J668" i="5"/>
  <c r="D668" i="5"/>
  <c r="G668" i="5"/>
  <c r="I668" i="5"/>
  <c r="F668" i="5"/>
  <c r="N669" i="5" l="1"/>
  <c r="M669" i="5"/>
  <c r="C669" i="5"/>
  <c r="I669" i="5"/>
  <c r="A670" i="5"/>
  <c r="D669" i="5"/>
  <c r="H669" i="5"/>
  <c r="F669" i="5"/>
  <c r="J669" i="5"/>
  <c r="L669" i="5"/>
  <c r="K669" i="5"/>
  <c r="G669" i="5"/>
  <c r="E669" i="5"/>
  <c r="B669" i="5"/>
  <c r="N670" i="5" l="1"/>
  <c r="J670" i="5"/>
  <c r="A671" i="5"/>
  <c r="F670" i="5"/>
  <c r="G670" i="5"/>
  <c r="B670" i="5"/>
  <c r="I670" i="5"/>
  <c r="K670" i="5"/>
  <c r="C670" i="5"/>
  <c r="E670" i="5"/>
  <c r="H670" i="5"/>
  <c r="L670" i="5"/>
  <c r="D670" i="5"/>
  <c r="M670" i="5"/>
  <c r="N671" i="5" l="1"/>
  <c r="I671" i="5"/>
  <c r="A672" i="5"/>
  <c r="D671" i="5"/>
  <c r="E671" i="5"/>
  <c r="C671" i="5"/>
  <c r="G671" i="5"/>
  <c r="M671" i="5"/>
  <c r="J671" i="5"/>
  <c r="B671" i="5"/>
  <c r="F671" i="5"/>
  <c r="K671" i="5"/>
  <c r="H671" i="5"/>
  <c r="L671" i="5"/>
  <c r="N672" i="5" l="1"/>
  <c r="M672" i="5"/>
  <c r="L672" i="5"/>
  <c r="A673" i="5"/>
  <c r="I672" i="5"/>
  <c r="D672" i="5"/>
  <c r="J672" i="5"/>
  <c r="G672" i="5"/>
  <c r="B672" i="5"/>
  <c r="E672" i="5"/>
  <c r="H672" i="5"/>
  <c r="F672" i="5"/>
  <c r="K672" i="5"/>
  <c r="C672" i="5"/>
  <c r="N673" i="5" l="1"/>
  <c r="J673" i="5"/>
  <c r="B673" i="5"/>
  <c r="L673" i="5"/>
  <c r="I673" i="5"/>
  <c r="H673" i="5"/>
  <c r="G673" i="5"/>
  <c r="A674" i="5"/>
  <c r="M673" i="5"/>
  <c r="K673" i="5"/>
  <c r="C673" i="5"/>
  <c r="F673" i="5"/>
  <c r="E673" i="5"/>
  <c r="D673" i="5"/>
  <c r="N674" i="5" l="1"/>
  <c r="C674" i="5"/>
  <c r="F674" i="5"/>
  <c r="H674" i="5"/>
  <c r="M674" i="5"/>
  <c r="B674" i="5"/>
  <c r="I674" i="5"/>
  <c r="A675" i="5"/>
  <c r="D674" i="5"/>
  <c r="L674" i="5"/>
  <c r="G674" i="5"/>
  <c r="J674" i="5"/>
  <c r="E674" i="5"/>
  <c r="K674" i="5"/>
  <c r="N675" i="5" l="1"/>
  <c r="G675" i="5"/>
  <c r="L675" i="5"/>
  <c r="J675" i="5"/>
  <c r="A676" i="5"/>
  <c r="H675" i="5"/>
  <c r="K675" i="5"/>
  <c r="M675" i="5"/>
  <c r="F675" i="5"/>
  <c r="I675" i="5"/>
  <c r="D675" i="5"/>
  <c r="E675" i="5"/>
  <c r="C675" i="5"/>
  <c r="B675" i="5"/>
  <c r="N676" i="5" l="1"/>
  <c r="M676" i="5"/>
  <c r="I676" i="5"/>
  <c r="H676" i="5"/>
  <c r="J676" i="5"/>
  <c r="C676" i="5"/>
  <c r="K676" i="5"/>
  <c r="A677" i="5"/>
  <c r="G676" i="5"/>
  <c r="D676" i="5"/>
  <c r="E676" i="5"/>
  <c r="L676" i="5"/>
  <c r="F676" i="5"/>
  <c r="B676" i="5"/>
  <c r="N677" i="5" l="1"/>
  <c r="M677" i="5"/>
  <c r="A678" i="5"/>
  <c r="D677" i="5"/>
  <c r="E677" i="5"/>
  <c r="B677" i="5"/>
  <c r="I677" i="5"/>
  <c r="K677" i="5"/>
  <c r="G677" i="5"/>
  <c r="J677" i="5"/>
  <c r="C677" i="5"/>
  <c r="L677" i="5"/>
  <c r="F677" i="5"/>
  <c r="H677" i="5"/>
  <c r="N678" i="5" l="1"/>
  <c r="K678" i="5"/>
  <c r="L678" i="5"/>
  <c r="I678" i="5"/>
  <c r="C678" i="5"/>
  <c r="M678" i="5"/>
  <c r="G678" i="5"/>
  <c r="D678" i="5"/>
  <c r="A679" i="5"/>
  <c r="J678" i="5"/>
  <c r="H678" i="5"/>
  <c r="F678" i="5"/>
  <c r="E678" i="5"/>
  <c r="B678" i="5"/>
  <c r="N679" i="5" l="1"/>
  <c r="H679" i="5"/>
  <c r="E679" i="5"/>
  <c r="B679" i="5"/>
  <c r="A680" i="5"/>
  <c r="G679" i="5"/>
  <c r="F679" i="5"/>
  <c r="K679" i="5"/>
  <c r="D679" i="5"/>
  <c r="L679" i="5"/>
  <c r="M679" i="5"/>
  <c r="J679" i="5"/>
  <c r="C679" i="5"/>
  <c r="I679" i="5"/>
  <c r="N680" i="5" l="1"/>
  <c r="C680" i="5"/>
  <c r="D680" i="5"/>
  <c r="E680" i="5"/>
  <c r="H680" i="5"/>
  <c r="A681" i="5"/>
  <c r="B680" i="5"/>
  <c r="L680" i="5"/>
  <c r="K680" i="5"/>
  <c r="G680" i="5"/>
  <c r="I680" i="5"/>
  <c r="J680" i="5"/>
  <c r="F680" i="5"/>
  <c r="M680" i="5"/>
  <c r="N681" i="5" l="1"/>
  <c r="F681" i="5"/>
  <c r="K681" i="5"/>
  <c r="A682" i="5"/>
  <c r="L681" i="5"/>
  <c r="J681" i="5"/>
  <c r="G681" i="5"/>
  <c r="I681" i="5"/>
  <c r="H681" i="5"/>
  <c r="B681" i="5"/>
  <c r="C681" i="5"/>
  <c r="E681" i="5"/>
  <c r="M681" i="5"/>
  <c r="D681" i="5"/>
  <c r="N682" i="5" l="1"/>
  <c r="K682" i="5"/>
  <c r="A683" i="5"/>
  <c r="F682" i="5"/>
  <c r="G682" i="5"/>
  <c r="J682" i="5"/>
  <c r="H682" i="5"/>
  <c r="L682" i="5"/>
  <c r="E682" i="5"/>
  <c r="D682" i="5"/>
  <c r="C682" i="5"/>
  <c r="B682" i="5"/>
  <c r="M682" i="5"/>
  <c r="I682" i="5"/>
  <c r="N683" i="5" l="1"/>
  <c r="G683" i="5"/>
  <c r="B683" i="5"/>
  <c r="L683" i="5"/>
  <c r="E683" i="5"/>
  <c r="K683" i="5"/>
  <c r="A684" i="5"/>
  <c r="D683" i="5"/>
  <c r="J683" i="5"/>
  <c r="M683" i="5"/>
  <c r="I683" i="5"/>
  <c r="H683" i="5"/>
  <c r="C683" i="5"/>
  <c r="F683" i="5"/>
  <c r="N684" i="5" l="1"/>
  <c r="I684" i="5"/>
  <c r="D684" i="5"/>
  <c r="F684" i="5"/>
  <c r="E684" i="5"/>
  <c r="B684" i="5"/>
  <c r="G684" i="5"/>
  <c r="M684" i="5"/>
  <c r="L684" i="5"/>
  <c r="A685" i="5"/>
  <c r="H684" i="5"/>
  <c r="J684" i="5"/>
  <c r="C684" i="5"/>
  <c r="K684" i="5"/>
  <c r="N685" i="5" l="1"/>
  <c r="G685" i="5"/>
  <c r="F685" i="5"/>
  <c r="D685" i="5"/>
  <c r="B685" i="5"/>
  <c r="L685" i="5"/>
  <c r="A686" i="5"/>
  <c r="H685" i="5"/>
  <c r="K685" i="5"/>
  <c r="J685" i="5"/>
  <c r="E685" i="5"/>
  <c r="I685" i="5"/>
  <c r="M685" i="5"/>
  <c r="C685" i="5"/>
  <c r="N686" i="5" l="1"/>
  <c r="K686" i="5"/>
  <c r="A687" i="5"/>
  <c r="M686" i="5"/>
  <c r="I686" i="5"/>
  <c r="H686" i="5"/>
  <c r="E686" i="5"/>
  <c r="D686" i="5"/>
  <c r="L686" i="5"/>
  <c r="J686" i="5"/>
  <c r="B686" i="5"/>
  <c r="F686" i="5"/>
  <c r="G686" i="5"/>
  <c r="C686" i="5"/>
  <c r="N687" i="5" l="1"/>
  <c r="I687" i="5"/>
  <c r="A688" i="5"/>
  <c r="H687" i="5"/>
  <c r="G687" i="5"/>
  <c r="K687" i="5"/>
  <c r="E687" i="5"/>
  <c r="D687" i="5"/>
  <c r="L687" i="5"/>
  <c r="B687" i="5"/>
  <c r="J687" i="5"/>
  <c r="M687" i="5"/>
  <c r="F687" i="5"/>
  <c r="C687" i="5"/>
  <c r="N688" i="5" l="1"/>
  <c r="F688" i="5"/>
  <c r="A689" i="5"/>
  <c r="M688" i="5"/>
  <c r="G688" i="5"/>
  <c r="L688" i="5"/>
  <c r="C688" i="5"/>
  <c r="H688" i="5"/>
  <c r="B688" i="5"/>
  <c r="K688" i="5"/>
  <c r="E688" i="5"/>
  <c r="D688" i="5"/>
  <c r="J688" i="5"/>
  <c r="I688" i="5"/>
  <c r="N689" i="5" l="1"/>
  <c r="C689" i="5"/>
  <c r="E689" i="5"/>
  <c r="H689" i="5"/>
  <c r="J689" i="5"/>
  <c r="F689" i="5"/>
  <c r="B689" i="5"/>
  <c r="G689" i="5"/>
  <c r="A690" i="5"/>
  <c r="K689" i="5"/>
  <c r="M689" i="5"/>
  <c r="L689" i="5"/>
  <c r="I689" i="5"/>
  <c r="D689" i="5"/>
  <c r="N690" i="5" l="1"/>
  <c r="I690" i="5"/>
  <c r="A691" i="5"/>
  <c r="B690" i="5"/>
  <c r="D690" i="5"/>
  <c r="F690" i="5"/>
  <c r="M690" i="5"/>
  <c r="G690" i="5"/>
  <c r="L690" i="5"/>
  <c r="J690" i="5"/>
  <c r="H690" i="5"/>
  <c r="K690" i="5"/>
  <c r="E690" i="5"/>
  <c r="C690" i="5"/>
  <c r="N691" i="5" l="1"/>
  <c r="H691" i="5"/>
  <c r="F691" i="5"/>
  <c r="A692" i="5"/>
  <c r="I691" i="5"/>
  <c r="G691" i="5"/>
  <c r="D691" i="5"/>
  <c r="J691" i="5"/>
  <c r="L691" i="5"/>
  <c r="C691" i="5"/>
  <c r="B691" i="5"/>
  <c r="K691" i="5"/>
  <c r="M691" i="5"/>
  <c r="E691" i="5"/>
  <c r="N692" i="5" l="1"/>
  <c r="M692" i="5"/>
  <c r="B692" i="5"/>
  <c r="I692" i="5"/>
  <c r="K692" i="5"/>
  <c r="A693" i="5"/>
  <c r="J692" i="5"/>
  <c r="L692" i="5"/>
  <c r="D692" i="5"/>
  <c r="G692" i="5"/>
  <c r="C692" i="5"/>
  <c r="F692" i="5"/>
  <c r="E692" i="5"/>
  <c r="H692" i="5"/>
  <c r="N693" i="5" l="1"/>
  <c r="C693" i="5"/>
  <c r="A694" i="5"/>
  <c r="F693" i="5"/>
  <c r="E693" i="5"/>
  <c r="G693" i="5"/>
  <c r="L693" i="5"/>
  <c r="M693" i="5"/>
  <c r="J693" i="5"/>
  <c r="I693" i="5"/>
  <c r="B693" i="5"/>
  <c r="D693" i="5"/>
  <c r="K693" i="5"/>
  <c r="H693" i="5"/>
  <c r="N694" i="5" l="1"/>
  <c r="F694" i="5"/>
  <c r="L694" i="5"/>
  <c r="K694" i="5"/>
  <c r="A695" i="5"/>
  <c r="I694" i="5"/>
  <c r="M694" i="5"/>
  <c r="G694" i="5"/>
  <c r="C694" i="5"/>
  <c r="B694" i="5"/>
  <c r="J694" i="5"/>
  <c r="D694" i="5"/>
  <c r="E694" i="5"/>
  <c r="H694" i="5"/>
  <c r="N695" i="5" l="1"/>
  <c r="C695" i="5"/>
  <c r="K695" i="5"/>
  <c r="A696" i="5"/>
  <c r="L695" i="5"/>
  <c r="D695" i="5"/>
  <c r="I695" i="5"/>
  <c r="G695" i="5"/>
  <c r="J695" i="5"/>
  <c r="M695" i="5"/>
  <c r="E695" i="5"/>
  <c r="B695" i="5"/>
  <c r="H695" i="5"/>
  <c r="F695" i="5"/>
  <c r="N696" i="5" l="1"/>
  <c r="C696" i="5"/>
  <c r="B696" i="5"/>
  <c r="A697" i="5"/>
  <c r="E696" i="5"/>
  <c r="K696" i="5"/>
  <c r="I696" i="5"/>
  <c r="D696" i="5"/>
  <c r="G696" i="5"/>
  <c r="L696" i="5"/>
  <c r="M696" i="5"/>
  <c r="F696" i="5"/>
  <c r="J696" i="5"/>
  <c r="H696" i="5"/>
  <c r="N697" i="5" l="1"/>
  <c r="F697" i="5"/>
  <c r="K697" i="5"/>
  <c r="G697" i="5"/>
  <c r="L697" i="5"/>
  <c r="J697" i="5"/>
  <c r="A698" i="5"/>
  <c r="I697" i="5"/>
  <c r="E697" i="5"/>
  <c r="D697" i="5"/>
  <c r="B697" i="5"/>
  <c r="C697" i="5"/>
  <c r="H697" i="5"/>
  <c r="M697" i="5"/>
  <c r="N698" i="5" l="1"/>
  <c r="M698" i="5"/>
  <c r="A699" i="5"/>
  <c r="J698" i="5"/>
  <c r="D698" i="5"/>
  <c r="H698" i="5"/>
  <c r="I698" i="5"/>
  <c r="K698" i="5"/>
  <c r="G698" i="5"/>
  <c r="E698" i="5"/>
  <c r="B698" i="5"/>
  <c r="L698" i="5"/>
  <c r="F698" i="5"/>
  <c r="C698" i="5"/>
  <c r="N699" i="5" l="1"/>
  <c r="K699" i="5"/>
  <c r="I699" i="5"/>
  <c r="L699" i="5"/>
  <c r="A700" i="5"/>
  <c r="J699" i="5"/>
  <c r="B699" i="5"/>
  <c r="C699" i="5"/>
  <c r="D699" i="5"/>
  <c r="H699" i="5"/>
  <c r="M699" i="5"/>
  <c r="F699" i="5"/>
  <c r="G699" i="5"/>
  <c r="E699" i="5"/>
  <c r="N700" i="5" l="1"/>
  <c r="G700" i="5"/>
  <c r="B700" i="5"/>
  <c r="F700" i="5"/>
  <c r="L700" i="5"/>
  <c r="D700" i="5"/>
  <c r="A701" i="5"/>
  <c r="K700" i="5"/>
  <c r="M700" i="5"/>
  <c r="J700" i="5"/>
  <c r="C700" i="5"/>
  <c r="I700" i="5"/>
  <c r="E700" i="5"/>
  <c r="H700" i="5"/>
  <c r="N701" i="5" l="1"/>
  <c r="C701" i="5"/>
  <c r="A702" i="5"/>
  <c r="M701" i="5"/>
  <c r="K701" i="5"/>
  <c r="H701" i="5"/>
  <c r="L701" i="5"/>
  <c r="J701" i="5"/>
  <c r="B701" i="5"/>
  <c r="I701" i="5"/>
  <c r="E701" i="5"/>
  <c r="F701" i="5"/>
  <c r="G701" i="5"/>
  <c r="D701" i="5"/>
  <c r="N702" i="5" l="1"/>
  <c r="L702" i="5"/>
  <c r="K702" i="5"/>
  <c r="J702" i="5"/>
  <c r="E702" i="5"/>
  <c r="A703" i="5"/>
  <c r="G702" i="5"/>
  <c r="C702" i="5"/>
  <c r="B702" i="5"/>
  <c r="I702" i="5"/>
  <c r="H702" i="5"/>
  <c r="F702" i="5"/>
  <c r="D702" i="5"/>
  <c r="M702" i="5"/>
  <c r="N703" i="5" l="1"/>
  <c r="B703" i="5"/>
  <c r="E703" i="5"/>
  <c r="G703" i="5"/>
  <c r="I703" i="5"/>
  <c r="M703" i="5"/>
  <c r="A704" i="5"/>
  <c r="C703" i="5"/>
  <c r="J703" i="5"/>
  <c r="H703" i="5"/>
  <c r="D703" i="5"/>
  <c r="F703" i="5"/>
  <c r="K703" i="5"/>
  <c r="L703" i="5"/>
  <c r="N704" i="5" l="1"/>
  <c r="C704" i="5"/>
  <c r="F704" i="5"/>
  <c r="M704" i="5"/>
  <c r="H704" i="5"/>
  <c r="E704" i="5"/>
  <c r="B704" i="5"/>
  <c r="A705" i="5"/>
  <c r="K704" i="5"/>
  <c r="I704" i="5"/>
  <c r="J704" i="5"/>
  <c r="D704" i="5"/>
  <c r="G704" i="5"/>
  <c r="L704" i="5"/>
  <c r="N705" i="5" l="1"/>
  <c r="B705" i="5"/>
  <c r="A706" i="5"/>
  <c r="K705" i="5"/>
  <c r="M705" i="5"/>
  <c r="C705" i="5"/>
  <c r="G705" i="5"/>
  <c r="J705" i="5"/>
  <c r="L705" i="5"/>
  <c r="F705" i="5"/>
  <c r="H705" i="5"/>
  <c r="D705" i="5"/>
  <c r="E705" i="5"/>
  <c r="I705" i="5"/>
  <c r="N706" i="5" l="1"/>
  <c r="K706" i="5"/>
  <c r="B706" i="5"/>
  <c r="H706" i="5"/>
  <c r="C706" i="5"/>
  <c r="G706" i="5"/>
  <c r="M706" i="5"/>
  <c r="I706" i="5"/>
  <c r="A707" i="5"/>
  <c r="L706" i="5"/>
  <c r="D706" i="5"/>
  <c r="J706" i="5"/>
  <c r="E706" i="5"/>
  <c r="F706" i="5"/>
  <c r="N707" i="5" l="1"/>
  <c r="K707" i="5"/>
  <c r="A708" i="5"/>
  <c r="G707" i="5"/>
  <c r="J707" i="5"/>
  <c r="F707" i="5"/>
  <c r="I707" i="5"/>
  <c r="B707" i="5"/>
  <c r="H707" i="5"/>
  <c r="M707" i="5"/>
  <c r="E707" i="5"/>
  <c r="L707" i="5"/>
  <c r="D707" i="5"/>
  <c r="C707" i="5"/>
  <c r="N708" i="5" l="1"/>
  <c r="L708" i="5"/>
  <c r="A709" i="5"/>
  <c r="B708" i="5"/>
  <c r="D708" i="5"/>
  <c r="F708" i="5"/>
  <c r="K708" i="5"/>
  <c r="H708" i="5"/>
  <c r="M708" i="5"/>
  <c r="C708" i="5"/>
  <c r="J708" i="5"/>
  <c r="E708" i="5"/>
  <c r="I708" i="5"/>
  <c r="G708" i="5"/>
  <c r="N709" i="5" l="1"/>
  <c r="H709" i="5"/>
  <c r="D709" i="5"/>
  <c r="K709" i="5"/>
  <c r="I709" i="5"/>
  <c r="A710" i="5"/>
  <c r="J709" i="5"/>
  <c r="L709" i="5"/>
  <c r="G709" i="5"/>
  <c r="C709" i="5"/>
  <c r="F709" i="5"/>
  <c r="B709" i="5"/>
  <c r="M709" i="5"/>
  <c r="E709" i="5"/>
  <c r="N710" i="5" l="1"/>
  <c r="I710" i="5"/>
  <c r="M710" i="5"/>
  <c r="C710" i="5"/>
  <c r="A711" i="5"/>
  <c r="K710" i="5"/>
  <c r="B710" i="5"/>
  <c r="J710" i="5"/>
  <c r="F710" i="5"/>
  <c r="G710" i="5"/>
  <c r="D710" i="5"/>
  <c r="L710" i="5"/>
  <c r="H710" i="5"/>
  <c r="E710" i="5"/>
  <c r="N711" i="5" l="1"/>
  <c r="I711" i="5"/>
  <c r="E711" i="5"/>
  <c r="K711" i="5"/>
  <c r="F711" i="5"/>
  <c r="A712" i="5"/>
  <c r="L711" i="5"/>
  <c r="D711" i="5"/>
  <c r="H711" i="5"/>
  <c r="B711" i="5"/>
  <c r="C711" i="5"/>
  <c r="G711" i="5"/>
  <c r="J711" i="5"/>
  <c r="M711" i="5"/>
  <c r="N712" i="5" l="1"/>
  <c r="G712" i="5"/>
  <c r="J712" i="5"/>
  <c r="K712" i="5"/>
  <c r="H712" i="5"/>
  <c r="A713" i="5"/>
  <c r="C712" i="5"/>
  <c r="D712" i="5"/>
  <c r="B712" i="5"/>
  <c r="I712" i="5"/>
  <c r="L712" i="5"/>
  <c r="F712" i="5"/>
  <c r="E712" i="5"/>
  <c r="M712" i="5"/>
  <c r="N713" i="5" l="1"/>
  <c r="L713" i="5"/>
  <c r="A714" i="5"/>
  <c r="G713" i="5"/>
  <c r="I713" i="5"/>
  <c r="H713" i="5"/>
  <c r="B713" i="5"/>
  <c r="K713" i="5"/>
  <c r="M713" i="5"/>
  <c r="F713" i="5"/>
  <c r="C713" i="5"/>
  <c r="D713" i="5"/>
  <c r="J713" i="5"/>
  <c r="E713" i="5"/>
  <c r="N714" i="5" l="1"/>
  <c r="D714" i="5"/>
  <c r="A715" i="5"/>
  <c r="C714" i="5"/>
  <c r="F714" i="5"/>
  <c r="L714" i="5"/>
  <c r="H714" i="5"/>
  <c r="I714" i="5"/>
  <c r="K714" i="5"/>
  <c r="M714" i="5"/>
  <c r="J714" i="5"/>
  <c r="B714" i="5"/>
  <c r="G714" i="5"/>
  <c r="E714" i="5"/>
  <c r="N715" i="5" l="1"/>
  <c r="G715" i="5"/>
  <c r="M715" i="5"/>
  <c r="C715" i="5"/>
  <c r="K715" i="5"/>
  <c r="D715" i="5"/>
  <c r="A716" i="5"/>
  <c r="L715" i="5"/>
  <c r="J715" i="5"/>
  <c r="I715" i="5"/>
  <c r="B715" i="5"/>
  <c r="H715" i="5"/>
  <c r="F715" i="5"/>
  <c r="E715" i="5"/>
  <c r="N716" i="5" l="1"/>
  <c r="K716" i="5"/>
  <c r="C716" i="5"/>
  <c r="I716" i="5"/>
  <c r="M716" i="5"/>
  <c r="A717" i="5"/>
  <c r="L716" i="5"/>
  <c r="H716" i="5"/>
  <c r="B716" i="5"/>
  <c r="D716" i="5"/>
  <c r="E716" i="5"/>
  <c r="J716" i="5"/>
  <c r="F716" i="5"/>
  <c r="G716" i="5"/>
  <c r="N717" i="5" l="1"/>
  <c r="I717" i="5"/>
  <c r="A718" i="5"/>
  <c r="K717" i="5"/>
  <c r="L717" i="5"/>
  <c r="G717" i="5"/>
  <c r="M717" i="5"/>
  <c r="D717" i="5"/>
  <c r="F717" i="5"/>
  <c r="C717" i="5"/>
  <c r="H717" i="5"/>
  <c r="E717" i="5"/>
  <c r="J717" i="5"/>
  <c r="B717" i="5"/>
  <c r="N718" i="5" l="1"/>
  <c r="C718" i="5"/>
  <c r="B718" i="5"/>
  <c r="D718" i="5"/>
  <c r="E718" i="5"/>
  <c r="A719" i="5"/>
  <c r="I718" i="5"/>
  <c r="H718" i="5"/>
  <c r="J718" i="5"/>
  <c r="F718" i="5"/>
  <c r="K718" i="5"/>
  <c r="G718" i="5"/>
  <c r="M718" i="5"/>
  <c r="L718" i="5"/>
  <c r="N719" i="5" l="1"/>
  <c r="J719" i="5"/>
  <c r="C719" i="5"/>
  <c r="I719" i="5"/>
  <c r="A720" i="5"/>
  <c r="L719" i="5"/>
  <c r="F719" i="5"/>
  <c r="E719" i="5"/>
  <c r="G719" i="5"/>
  <c r="D719" i="5"/>
  <c r="K719" i="5"/>
  <c r="M719" i="5"/>
  <c r="H719" i="5"/>
  <c r="B719" i="5"/>
  <c r="N720" i="5" l="1"/>
  <c r="J720" i="5"/>
  <c r="D720" i="5"/>
  <c r="H720" i="5"/>
  <c r="K720" i="5"/>
  <c r="E720" i="5"/>
  <c r="M720" i="5"/>
  <c r="A721" i="5"/>
  <c r="G720" i="5"/>
  <c r="C720" i="5"/>
  <c r="B720" i="5"/>
  <c r="I720" i="5"/>
  <c r="F720" i="5"/>
  <c r="L720" i="5"/>
  <c r="N721" i="5" l="1"/>
  <c r="G721" i="5"/>
  <c r="A722" i="5"/>
  <c r="B721" i="5"/>
  <c r="J721" i="5"/>
  <c r="H721" i="5"/>
  <c r="M721" i="5"/>
  <c r="F721" i="5"/>
  <c r="C721" i="5"/>
  <c r="I721" i="5"/>
  <c r="L721" i="5"/>
  <c r="D721" i="5"/>
  <c r="K721" i="5"/>
  <c r="E721" i="5"/>
  <c r="N722" i="5" l="1"/>
  <c r="L722" i="5"/>
  <c r="I722" i="5"/>
  <c r="H722" i="5"/>
  <c r="E722" i="5"/>
  <c r="C722" i="5"/>
  <c r="K722" i="5"/>
  <c r="M722" i="5"/>
  <c r="A723" i="5"/>
  <c r="B722" i="5"/>
  <c r="D722" i="5"/>
  <c r="F722" i="5"/>
  <c r="G722" i="5"/>
  <c r="J722" i="5"/>
  <c r="N723" i="5" l="1"/>
  <c r="F723" i="5"/>
  <c r="D723" i="5"/>
  <c r="A724" i="5"/>
  <c r="I723" i="5"/>
  <c r="G723" i="5"/>
  <c r="K723" i="5"/>
  <c r="L723" i="5"/>
  <c r="E723" i="5"/>
  <c r="M723" i="5"/>
  <c r="B723" i="5"/>
  <c r="H723" i="5"/>
  <c r="J723" i="5"/>
  <c r="C723" i="5"/>
  <c r="N724" i="5" l="1"/>
  <c r="J724" i="5"/>
  <c r="F724" i="5"/>
  <c r="B724" i="5"/>
  <c r="H724" i="5"/>
  <c r="M724" i="5"/>
  <c r="E724" i="5"/>
  <c r="K724" i="5"/>
  <c r="A725" i="5"/>
  <c r="L724" i="5"/>
  <c r="D724" i="5"/>
  <c r="C724" i="5"/>
  <c r="I724" i="5"/>
  <c r="G724" i="5"/>
  <c r="N725" i="5" l="1"/>
  <c r="D725" i="5"/>
  <c r="A726" i="5"/>
  <c r="F725" i="5"/>
  <c r="I725" i="5"/>
  <c r="M725" i="5"/>
  <c r="E725" i="5"/>
  <c r="H725" i="5"/>
  <c r="L725" i="5"/>
  <c r="G725" i="5"/>
  <c r="C725" i="5"/>
  <c r="B725" i="5"/>
  <c r="J725" i="5"/>
  <c r="K725" i="5"/>
  <c r="N726" i="5" l="1"/>
  <c r="M726" i="5"/>
  <c r="C726" i="5"/>
  <c r="L726" i="5"/>
  <c r="A727" i="5"/>
  <c r="F726" i="5"/>
  <c r="I726" i="5"/>
  <c r="J726" i="5"/>
  <c r="K726" i="5"/>
  <c r="B726" i="5"/>
  <c r="D726" i="5"/>
  <c r="E726" i="5"/>
  <c r="H726" i="5"/>
  <c r="G726" i="5"/>
  <c r="N727" i="5" l="1"/>
  <c r="J727" i="5"/>
  <c r="M727" i="5"/>
  <c r="C727" i="5"/>
  <c r="H727" i="5"/>
  <c r="A728" i="5"/>
  <c r="E727" i="5"/>
  <c r="I727" i="5"/>
  <c r="D727" i="5"/>
  <c r="L727" i="5"/>
  <c r="B727" i="5"/>
  <c r="G727" i="5"/>
  <c r="F727" i="5"/>
  <c r="K727" i="5"/>
  <c r="N728" i="5" l="1"/>
  <c r="K728" i="5"/>
  <c r="L728" i="5"/>
  <c r="C728" i="5"/>
  <c r="F728" i="5"/>
  <c r="D728" i="5"/>
  <c r="M728" i="5"/>
  <c r="A729" i="5"/>
  <c r="I728" i="5"/>
  <c r="J728" i="5"/>
  <c r="G728" i="5"/>
  <c r="H728" i="5"/>
  <c r="E728" i="5"/>
  <c r="B728" i="5"/>
  <c r="N729" i="5" l="1"/>
  <c r="F729" i="5"/>
  <c r="L729" i="5"/>
  <c r="G729" i="5"/>
  <c r="E729" i="5"/>
  <c r="D729" i="5"/>
  <c r="H729" i="5"/>
  <c r="M729" i="5"/>
  <c r="I729" i="5"/>
  <c r="A730" i="5"/>
  <c r="K729" i="5"/>
  <c r="J729" i="5"/>
  <c r="C729" i="5"/>
  <c r="B729" i="5"/>
  <c r="N730" i="5" l="1"/>
  <c r="J730" i="5"/>
  <c r="A731" i="5"/>
  <c r="K730" i="5"/>
  <c r="L730" i="5"/>
  <c r="E730" i="5"/>
  <c r="H730" i="5"/>
  <c r="M730" i="5"/>
  <c r="D730" i="5"/>
  <c r="F730" i="5"/>
  <c r="B730" i="5"/>
  <c r="I730" i="5"/>
  <c r="C730" i="5"/>
  <c r="G730" i="5"/>
  <c r="N731" i="5" l="1"/>
  <c r="I731" i="5"/>
  <c r="A732" i="5"/>
  <c r="M731" i="5"/>
  <c r="C731" i="5"/>
  <c r="K731" i="5"/>
  <c r="E731" i="5"/>
  <c r="L731" i="5"/>
  <c r="H731" i="5"/>
  <c r="D731" i="5"/>
  <c r="B731" i="5"/>
  <c r="F731" i="5"/>
  <c r="J731" i="5"/>
  <c r="G731" i="5"/>
  <c r="N732" i="5" l="1"/>
  <c r="C732" i="5"/>
  <c r="A733" i="5"/>
  <c r="F732" i="5"/>
  <c r="G732" i="5"/>
  <c r="J732" i="5"/>
  <c r="H732" i="5"/>
  <c r="L732" i="5"/>
  <c r="E732" i="5"/>
  <c r="D732" i="5"/>
  <c r="I732" i="5"/>
  <c r="B732" i="5"/>
  <c r="K732" i="5"/>
  <c r="M732" i="5"/>
  <c r="N733" i="5" l="1"/>
  <c r="F733" i="5"/>
  <c r="A734" i="5"/>
  <c r="H733" i="5"/>
  <c r="E733" i="5"/>
  <c r="J733" i="5"/>
  <c r="D733" i="5"/>
  <c r="K733" i="5"/>
  <c r="M733" i="5"/>
  <c r="G733" i="5"/>
  <c r="C733" i="5"/>
  <c r="I733" i="5"/>
  <c r="B733" i="5"/>
  <c r="L733" i="5"/>
  <c r="N734" i="5" l="1"/>
  <c r="F734" i="5"/>
  <c r="J734" i="5"/>
  <c r="E734" i="5"/>
  <c r="A735" i="5"/>
  <c r="D734" i="5"/>
  <c r="C734" i="5"/>
  <c r="K734" i="5"/>
  <c r="M734" i="5"/>
  <c r="G734" i="5"/>
  <c r="H734" i="5"/>
  <c r="L734" i="5"/>
  <c r="I734" i="5"/>
  <c r="B734" i="5"/>
  <c r="N735" i="5" l="1"/>
  <c r="A736" i="5"/>
  <c r="C735" i="5"/>
  <c r="D735" i="5"/>
  <c r="G735" i="5"/>
  <c r="K735" i="5"/>
  <c r="M735" i="5"/>
  <c r="I735" i="5"/>
  <c r="H735" i="5"/>
  <c r="B735" i="5"/>
  <c r="F735" i="5"/>
  <c r="E735" i="5"/>
  <c r="L735" i="5"/>
  <c r="J735" i="5"/>
  <c r="N736" i="5" l="1"/>
  <c r="A737" i="5"/>
  <c r="D736" i="5"/>
  <c r="F736" i="5"/>
  <c r="B736" i="5"/>
  <c r="H736" i="5"/>
  <c r="M736" i="5"/>
  <c r="G736" i="5"/>
  <c r="E736" i="5"/>
  <c r="C736" i="5"/>
  <c r="K736" i="5"/>
  <c r="I736" i="5"/>
  <c r="L736" i="5"/>
  <c r="J736" i="5"/>
  <c r="N737" i="5" l="1"/>
  <c r="I737" i="5"/>
  <c r="K737" i="5"/>
  <c r="M737" i="5"/>
  <c r="E737" i="5"/>
  <c r="A738" i="5"/>
  <c r="B737" i="5"/>
  <c r="J737" i="5"/>
  <c r="D737" i="5"/>
  <c r="L737" i="5"/>
  <c r="F737" i="5"/>
  <c r="H737" i="5"/>
  <c r="C737" i="5"/>
  <c r="G737" i="5"/>
  <c r="N738" i="5" l="1"/>
  <c r="B738" i="5"/>
  <c r="A739" i="5"/>
  <c r="L738" i="5"/>
  <c r="K738" i="5"/>
  <c r="M738" i="5"/>
  <c r="I738" i="5"/>
  <c r="E738" i="5"/>
  <c r="C738" i="5"/>
  <c r="J738" i="5"/>
  <c r="D738" i="5"/>
  <c r="H738" i="5"/>
  <c r="F738" i="5"/>
  <c r="G738" i="5"/>
  <c r="N739" i="5" l="1"/>
  <c r="E739" i="5"/>
  <c r="A740" i="5"/>
  <c r="I739" i="5"/>
  <c r="H739" i="5"/>
  <c r="K739" i="5"/>
  <c r="D739" i="5"/>
  <c r="C739" i="5"/>
  <c r="B739" i="5"/>
  <c r="F739" i="5"/>
  <c r="J739" i="5"/>
  <c r="G739" i="5"/>
  <c r="M739" i="5"/>
  <c r="L739" i="5"/>
  <c r="N740" i="5" l="1"/>
  <c r="D740" i="5"/>
  <c r="I740" i="5"/>
  <c r="H740" i="5"/>
  <c r="G740" i="5"/>
  <c r="K740" i="5"/>
  <c r="L740" i="5"/>
  <c r="M740" i="5"/>
  <c r="A741" i="5"/>
  <c r="J740" i="5"/>
  <c r="F740" i="5"/>
  <c r="C740" i="5"/>
  <c r="B740" i="5"/>
  <c r="E740" i="5"/>
  <c r="N741" i="5" l="1"/>
  <c r="B741" i="5"/>
  <c r="J741" i="5"/>
  <c r="H741" i="5"/>
  <c r="F741" i="5"/>
  <c r="K741" i="5"/>
  <c r="L741" i="5"/>
  <c r="D741" i="5"/>
  <c r="E741" i="5"/>
  <c r="G741" i="5"/>
  <c r="A742" i="5"/>
  <c r="I741" i="5"/>
  <c r="C741" i="5"/>
  <c r="M741" i="5"/>
  <c r="N742" i="5" l="1"/>
  <c r="J742" i="5"/>
  <c r="A743" i="5"/>
  <c r="D742" i="5"/>
  <c r="G742" i="5"/>
  <c r="L742" i="5"/>
  <c r="I742" i="5"/>
  <c r="M742" i="5"/>
  <c r="C742" i="5"/>
  <c r="H742" i="5"/>
  <c r="E742" i="5"/>
  <c r="F742" i="5"/>
  <c r="K742" i="5"/>
  <c r="B742" i="5"/>
  <c r="N743" i="5" l="1"/>
  <c r="L743" i="5"/>
  <c r="K743" i="5"/>
  <c r="D743" i="5"/>
  <c r="C743" i="5"/>
  <c r="A744" i="5"/>
  <c r="H743" i="5"/>
  <c r="M743" i="5"/>
  <c r="G743" i="5"/>
  <c r="E743" i="5"/>
  <c r="J743" i="5"/>
  <c r="I743" i="5"/>
  <c r="B743" i="5"/>
  <c r="F743" i="5"/>
  <c r="N744" i="5" l="1"/>
  <c r="L744" i="5"/>
  <c r="A745" i="5"/>
  <c r="I744" i="5"/>
  <c r="C744" i="5"/>
  <c r="M744" i="5"/>
  <c r="D744" i="5"/>
  <c r="B744" i="5"/>
  <c r="F744" i="5"/>
  <c r="H744" i="5"/>
  <c r="J744" i="5"/>
  <c r="G744" i="5"/>
  <c r="E744" i="5"/>
  <c r="K744" i="5"/>
  <c r="N745" i="5" l="1"/>
  <c r="C745" i="5"/>
  <c r="H745" i="5"/>
  <c r="K745" i="5"/>
  <c r="E745" i="5"/>
  <c r="J745" i="5"/>
  <c r="M745" i="5"/>
  <c r="G745" i="5"/>
  <c r="A746" i="5"/>
  <c r="B745" i="5"/>
  <c r="D745" i="5"/>
  <c r="L745" i="5"/>
  <c r="F745" i="5"/>
  <c r="I745" i="5"/>
  <c r="N746" i="5" l="1"/>
  <c r="L746" i="5"/>
  <c r="A747" i="5"/>
  <c r="K746" i="5"/>
  <c r="J746" i="5"/>
  <c r="B746" i="5"/>
  <c r="H746" i="5"/>
  <c r="M746" i="5"/>
  <c r="F746" i="5"/>
  <c r="E746" i="5"/>
  <c r="C746" i="5"/>
  <c r="I746" i="5"/>
  <c r="G746" i="5"/>
  <c r="D746" i="5"/>
  <c r="N747" i="5" l="1"/>
  <c r="F747" i="5"/>
  <c r="A748" i="5"/>
  <c r="H747" i="5"/>
  <c r="B747" i="5"/>
  <c r="C747" i="5"/>
  <c r="E747" i="5"/>
  <c r="D747" i="5"/>
  <c r="M747" i="5"/>
  <c r="L747" i="5"/>
  <c r="I747" i="5"/>
  <c r="G747" i="5"/>
  <c r="K747" i="5"/>
  <c r="J747" i="5"/>
  <c r="N748" i="5" l="1"/>
  <c r="B748" i="5"/>
  <c r="A749" i="5"/>
  <c r="K748" i="5"/>
  <c r="E748" i="5"/>
  <c r="I748" i="5"/>
  <c r="G748" i="5"/>
  <c r="F748" i="5"/>
  <c r="D748" i="5"/>
  <c r="L748" i="5"/>
  <c r="M748" i="5"/>
  <c r="C748" i="5"/>
  <c r="H748" i="5"/>
  <c r="J748" i="5"/>
  <c r="N749" i="5" l="1"/>
  <c r="E749" i="5"/>
  <c r="F749" i="5"/>
  <c r="K749" i="5"/>
  <c r="L749" i="5"/>
  <c r="H749" i="5"/>
  <c r="J749" i="5"/>
  <c r="A750" i="5"/>
  <c r="G749" i="5"/>
  <c r="B749" i="5"/>
  <c r="D749" i="5"/>
  <c r="C749" i="5"/>
  <c r="I749" i="5"/>
  <c r="M749" i="5"/>
  <c r="N750" i="5" l="1"/>
  <c r="B750" i="5"/>
  <c r="C750" i="5"/>
  <c r="M750" i="5"/>
  <c r="D750" i="5"/>
  <c r="A751" i="5"/>
  <c r="H750" i="5"/>
  <c r="F750" i="5"/>
  <c r="L750" i="5"/>
  <c r="I750" i="5"/>
  <c r="J750" i="5"/>
  <c r="G750" i="5"/>
  <c r="E750" i="5"/>
  <c r="K750" i="5"/>
  <c r="N751" i="5" l="1"/>
  <c r="B751" i="5"/>
  <c r="H751" i="5"/>
  <c r="K751" i="5"/>
  <c r="I751" i="5"/>
  <c r="E751" i="5"/>
  <c r="A752" i="5"/>
  <c r="F751" i="5"/>
  <c r="L751" i="5"/>
  <c r="J751" i="5"/>
  <c r="D751" i="5"/>
  <c r="M751" i="5"/>
  <c r="G751" i="5"/>
  <c r="C751" i="5"/>
  <c r="N752" i="5" l="1"/>
  <c r="E752" i="5"/>
  <c r="A753" i="5"/>
  <c r="J752" i="5"/>
  <c r="F752" i="5"/>
  <c r="L752" i="5"/>
  <c r="I752" i="5"/>
  <c r="D752" i="5"/>
  <c r="H752" i="5"/>
  <c r="B752" i="5"/>
  <c r="C752" i="5"/>
  <c r="G752" i="5"/>
  <c r="K752" i="5"/>
  <c r="M752" i="5"/>
  <c r="N753" i="5" l="1"/>
  <c r="K753" i="5"/>
  <c r="D753" i="5"/>
  <c r="L753" i="5"/>
  <c r="A754" i="5"/>
  <c r="B753" i="5"/>
  <c r="I753" i="5"/>
  <c r="E753" i="5"/>
  <c r="M753" i="5"/>
  <c r="G753" i="5"/>
  <c r="J753" i="5"/>
  <c r="C753" i="5"/>
  <c r="H753" i="5"/>
  <c r="F753" i="5"/>
  <c r="N754" i="5" l="1"/>
  <c r="F754" i="5"/>
  <c r="A755" i="5"/>
  <c r="J754" i="5"/>
  <c r="G754" i="5"/>
  <c r="E754" i="5"/>
  <c r="L754" i="5"/>
  <c r="D754" i="5"/>
  <c r="I754" i="5"/>
  <c r="C754" i="5"/>
  <c r="K754" i="5"/>
  <c r="B754" i="5"/>
  <c r="H754" i="5"/>
  <c r="M754" i="5"/>
  <c r="N755" i="5" l="1"/>
  <c r="G755" i="5"/>
  <c r="E755" i="5"/>
  <c r="K755" i="5"/>
  <c r="J755" i="5"/>
  <c r="A756" i="5"/>
  <c r="C755" i="5"/>
  <c r="I755" i="5"/>
  <c r="L755" i="5"/>
  <c r="H755" i="5"/>
  <c r="M755" i="5"/>
  <c r="D755" i="5"/>
  <c r="F755" i="5"/>
  <c r="B755" i="5"/>
  <c r="N756" i="5" l="1"/>
  <c r="L756" i="5"/>
  <c r="I756" i="5"/>
  <c r="F756" i="5"/>
  <c r="A757" i="5"/>
  <c r="K756" i="5"/>
  <c r="G756" i="5"/>
  <c r="B756" i="5"/>
  <c r="E756" i="5"/>
  <c r="H756" i="5"/>
  <c r="D756" i="5"/>
  <c r="M756" i="5"/>
  <c r="J756" i="5"/>
  <c r="C756" i="5"/>
  <c r="N757" i="5" l="1"/>
  <c r="B757" i="5"/>
  <c r="A758" i="5"/>
  <c r="K757" i="5"/>
  <c r="L757" i="5"/>
  <c r="I757" i="5"/>
  <c r="G757" i="5"/>
  <c r="H757" i="5"/>
  <c r="J757" i="5"/>
  <c r="C757" i="5"/>
  <c r="M757" i="5"/>
  <c r="E757" i="5"/>
  <c r="D757" i="5"/>
  <c r="F757" i="5"/>
  <c r="N758" i="5" l="1"/>
  <c r="J758" i="5"/>
  <c r="I758" i="5"/>
  <c r="L758" i="5"/>
  <c r="F758" i="5"/>
  <c r="K758" i="5"/>
  <c r="A759" i="5"/>
  <c r="B758" i="5"/>
  <c r="M758" i="5"/>
  <c r="C758" i="5"/>
  <c r="G758" i="5"/>
  <c r="E758" i="5"/>
  <c r="H758" i="5"/>
  <c r="D758" i="5"/>
  <c r="N759" i="5" l="1"/>
  <c r="M759" i="5"/>
  <c r="C759" i="5"/>
  <c r="G759" i="5"/>
  <c r="A760" i="5"/>
  <c r="J759" i="5"/>
  <c r="D759" i="5"/>
  <c r="K759" i="5"/>
  <c r="L759" i="5"/>
  <c r="E759" i="5"/>
  <c r="H759" i="5"/>
  <c r="B759" i="5"/>
  <c r="F759" i="5"/>
  <c r="I759" i="5"/>
  <c r="N760" i="5" l="1"/>
  <c r="K760" i="5"/>
  <c r="A761" i="5"/>
  <c r="H760" i="5"/>
  <c r="I760" i="5"/>
  <c r="M760" i="5"/>
  <c r="J760" i="5"/>
  <c r="C760" i="5"/>
  <c r="L760" i="5"/>
  <c r="E760" i="5"/>
  <c r="G760" i="5"/>
  <c r="D760" i="5"/>
  <c r="B760" i="5"/>
  <c r="F760" i="5"/>
  <c r="N761" i="5" l="1"/>
  <c r="E761" i="5"/>
  <c r="M761" i="5"/>
  <c r="L761" i="5"/>
  <c r="D761" i="5"/>
  <c r="J761" i="5"/>
  <c r="I761" i="5"/>
  <c r="F761" i="5"/>
  <c r="H761" i="5"/>
  <c r="A762" i="5"/>
  <c r="C761" i="5"/>
  <c r="B761" i="5"/>
  <c r="K761" i="5"/>
  <c r="G761" i="5"/>
  <c r="N762" i="5" l="1"/>
  <c r="K762" i="5"/>
  <c r="E762" i="5"/>
  <c r="J762" i="5"/>
  <c r="A763" i="5"/>
  <c r="F762" i="5"/>
  <c r="M762" i="5"/>
  <c r="H762" i="5"/>
  <c r="B762" i="5"/>
  <c r="D762" i="5"/>
  <c r="C762" i="5"/>
  <c r="I762" i="5"/>
  <c r="G762" i="5"/>
  <c r="L762" i="5"/>
  <c r="N763" i="5" l="1"/>
  <c r="I763" i="5"/>
  <c r="A764" i="5"/>
  <c r="L763" i="5"/>
  <c r="K763" i="5"/>
  <c r="J763" i="5"/>
  <c r="H763" i="5"/>
  <c r="F763" i="5"/>
  <c r="E763" i="5"/>
  <c r="D763" i="5"/>
  <c r="B763" i="5"/>
  <c r="C763" i="5"/>
  <c r="G763" i="5"/>
  <c r="M763" i="5"/>
  <c r="N764" i="5" l="1"/>
  <c r="L764" i="5"/>
  <c r="H764" i="5"/>
  <c r="F764" i="5"/>
  <c r="K764" i="5"/>
  <c r="J764" i="5"/>
  <c r="A765" i="5"/>
  <c r="M764" i="5"/>
  <c r="G764" i="5"/>
  <c r="E764" i="5"/>
  <c r="C764" i="5"/>
  <c r="D764" i="5"/>
  <c r="I764" i="5"/>
  <c r="B764" i="5"/>
  <c r="N765" i="5" l="1"/>
  <c r="E765" i="5"/>
  <c r="M765" i="5"/>
  <c r="K765" i="5"/>
  <c r="A766" i="5"/>
  <c r="B765" i="5"/>
  <c r="J765" i="5"/>
  <c r="H765" i="5"/>
  <c r="C765" i="5"/>
  <c r="G765" i="5"/>
  <c r="F765" i="5"/>
  <c r="L765" i="5"/>
  <c r="I765" i="5"/>
  <c r="D765" i="5"/>
  <c r="N766" i="5" l="1"/>
  <c r="H766" i="5"/>
  <c r="A767" i="5"/>
  <c r="G766" i="5"/>
  <c r="I766" i="5"/>
  <c r="F766" i="5"/>
  <c r="E766" i="5"/>
  <c r="C766" i="5"/>
  <c r="M766" i="5"/>
  <c r="L766" i="5"/>
  <c r="J766" i="5"/>
  <c r="B766" i="5"/>
  <c r="K766" i="5"/>
  <c r="D766" i="5"/>
  <c r="N767" i="5" l="1"/>
  <c r="B767" i="5"/>
  <c r="I767" i="5"/>
  <c r="K767" i="5"/>
  <c r="L767" i="5"/>
  <c r="H767" i="5"/>
  <c r="F767" i="5"/>
  <c r="C767" i="5"/>
  <c r="A768" i="5"/>
  <c r="M767" i="5"/>
  <c r="J767" i="5"/>
  <c r="D767" i="5"/>
  <c r="G767" i="5"/>
  <c r="E767" i="5"/>
  <c r="N768" i="5" l="1"/>
  <c r="F768" i="5"/>
  <c r="A769" i="5"/>
  <c r="H768" i="5"/>
  <c r="M768" i="5"/>
  <c r="B768" i="5"/>
  <c r="D768" i="5"/>
  <c r="K768" i="5"/>
  <c r="I768" i="5"/>
  <c r="C768" i="5"/>
  <c r="L768" i="5"/>
  <c r="J768" i="5"/>
  <c r="E768" i="5"/>
  <c r="G768" i="5"/>
  <c r="N769" i="5" l="1"/>
  <c r="D769" i="5"/>
  <c r="C769" i="5"/>
  <c r="H769" i="5"/>
  <c r="B769" i="5"/>
  <c r="G769" i="5"/>
  <c r="A770" i="5"/>
  <c r="F769" i="5"/>
  <c r="I769" i="5"/>
  <c r="M769" i="5"/>
  <c r="L769" i="5"/>
  <c r="K769" i="5"/>
  <c r="J769" i="5"/>
  <c r="E769" i="5"/>
  <c r="N770" i="5" l="1"/>
  <c r="C770" i="5"/>
  <c r="A771" i="5"/>
  <c r="H770" i="5"/>
  <c r="D770" i="5"/>
  <c r="L770" i="5"/>
  <c r="G770" i="5"/>
  <c r="B770" i="5"/>
  <c r="F770" i="5"/>
  <c r="M770" i="5"/>
  <c r="E770" i="5"/>
  <c r="K770" i="5"/>
  <c r="J770" i="5"/>
  <c r="I770" i="5"/>
  <c r="N771" i="5" l="1"/>
  <c r="E771" i="5"/>
  <c r="C771" i="5"/>
  <c r="M771" i="5"/>
  <c r="A772" i="5"/>
  <c r="L771" i="5"/>
  <c r="K771" i="5"/>
  <c r="F771" i="5"/>
  <c r="H771" i="5"/>
  <c r="J771" i="5"/>
  <c r="D771" i="5"/>
  <c r="G771" i="5"/>
  <c r="I771" i="5"/>
  <c r="B771" i="5"/>
  <c r="N772" i="5" l="1"/>
  <c r="E772" i="5"/>
  <c r="K772" i="5"/>
  <c r="F772" i="5"/>
  <c r="L772" i="5"/>
  <c r="C772" i="5"/>
  <c r="A773" i="5"/>
  <c r="I772" i="5"/>
  <c r="M772" i="5"/>
  <c r="J772" i="5"/>
  <c r="D772" i="5"/>
  <c r="H772" i="5"/>
  <c r="B772" i="5"/>
  <c r="G772" i="5"/>
  <c r="N773" i="5" l="1"/>
  <c r="L773" i="5"/>
  <c r="K773" i="5"/>
  <c r="I773" i="5"/>
  <c r="M773" i="5"/>
  <c r="H773" i="5"/>
  <c r="E773" i="5"/>
  <c r="A774" i="5"/>
  <c r="F773" i="5"/>
  <c r="C773" i="5"/>
  <c r="G773" i="5"/>
  <c r="B773" i="5"/>
  <c r="D773" i="5"/>
  <c r="J773" i="5"/>
  <c r="N774" i="5" l="1"/>
  <c r="D774" i="5"/>
  <c r="A775" i="5"/>
  <c r="E774" i="5"/>
  <c r="L774" i="5"/>
  <c r="C774" i="5"/>
  <c r="K774" i="5"/>
  <c r="M774" i="5"/>
  <c r="I774" i="5"/>
  <c r="G774" i="5"/>
  <c r="F774" i="5"/>
  <c r="H774" i="5"/>
  <c r="B774" i="5"/>
  <c r="J774" i="5"/>
  <c r="N775" i="5" l="1"/>
  <c r="I775" i="5"/>
  <c r="J775" i="5"/>
  <c r="F775" i="5"/>
  <c r="A776" i="5"/>
  <c r="K775" i="5"/>
  <c r="G775" i="5"/>
  <c r="C775" i="5"/>
  <c r="E775" i="5"/>
  <c r="D775" i="5"/>
  <c r="L775" i="5"/>
  <c r="M775" i="5"/>
  <c r="B775" i="5"/>
  <c r="H775" i="5"/>
  <c r="N776" i="5" l="1"/>
  <c r="J776" i="5"/>
  <c r="K776" i="5"/>
  <c r="B776" i="5"/>
  <c r="A777" i="5"/>
  <c r="F776" i="5"/>
  <c r="E776" i="5"/>
  <c r="L776" i="5"/>
  <c r="D776" i="5"/>
  <c r="H776" i="5"/>
  <c r="G776" i="5"/>
  <c r="I776" i="5"/>
  <c r="C776" i="5"/>
  <c r="M776" i="5"/>
  <c r="N777" i="5" l="1"/>
  <c r="E777" i="5"/>
  <c r="C777" i="5"/>
  <c r="I777" i="5"/>
  <c r="B777" i="5"/>
  <c r="K777" i="5"/>
  <c r="F777" i="5"/>
  <c r="A778" i="5"/>
  <c r="J777" i="5"/>
  <c r="G777" i="5"/>
  <c r="L777" i="5"/>
  <c r="D777" i="5"/>
  <c r="M777" i="5"/>
  <c r="H777" i="5"/>
  <c r="N778" i="5" l="1"/>
  <c r="E778" i="5"/>
  <c r="A779" i="5"/>
  <c r="M778" i="5"/>
  <c r="D778" i="5"/>
  <c r="J778" i="5"/>
  <c r="H778" i="5"/>
  <c r="G778" i="5"/>
  <c r="K778" i="5"/>
  <c r="I778" i="5"/>
  <c r="L778" i="5"/>
  <c r="B778" i="5"/>
  <c r="F778" i="5"/>
  <c r="C778" i="5"/>
  <c r="N779" i="5" l="1"/>
  <c r="L779" i="5"/>
  <c r="J779" i="5"/>
  <c r="K779" i="5"/>
  <c r="A780" i="5"/>
  <c r="F779" i="5"/>
  <c r="I779" i="5"/>
  <c r="H779" i="5"/>
  <c r="D779" i="5"/>
  <c r="C779" i="5"/>
  <c r="M779" i="5"/>
  <c r="E779" i="5"/>
  <c r="B779" i="5"/>
  <c r="G779" i="5"/>
  <c r="N780" i="5" l="1"/>
  <c r="E780" i="5"/>
  <c r="B780" i="5"/>
  <c r="I780" i="5"/>
  <c r="M780" i="5"/>
  <c r="G780" i="5"/>
  <c r="L780" i="5"/>
  <c r="A781" i="5"/>
  <c r="J780" i="5"/>
  <c r="F780" i="5"/>
  <c r="K780" i="5"/>
  <c r="H780" i="5"/>
  <c r="C780" i="5"/>
  <c r="D780" i="5"/>
  <c r="N781" i="5" l="1"/>
  <c r="L781" i="5"/>
  <c r="A782" i="5"/>
  <c r="B781" i="5"/>
  <c r="K781" i="5"/>
  <c r="C781" i="5"/>
  <c r="E781" i="5"/>
  <c r="D781" i="5"/>
  <c r="H781" i="5"/>
  <c r="I781" i="5"/>
  <c r="G781" i="5"/>
  <c r="M781" i="5"/>
  <c r="F781" i="5"/>
  <c r="J781" i="5"/>
  <c r="N782" i="5" l="1"/>
  <c r="F782" i="5"/>
  <c r="A783" i="5"/>
  <c r="G782" i="5"/>
  <c r="C782" i="5"/>
  <c r="D782" i="5"/>
  <c r="B782" i="5"/>
  <c r="L782" i="5"/>
  <c r="M782" i="5"/>
  <c r="K782" i="5"/>
  <c r="I782" i="5"/>
  <c r="H782" i="5"/>
  <c r="J782" i="5"/>
  <c r="E782" i="5"/>
  <c r="N783" i="5" l="1"/>
  <c r="J783" i="5"/>
  <c r="A784" i="5"/>
  <c r="L783" i="5"/>
  <c r="G783" i="5"/>
  <c r="C783" i="5"/>
  <c r="E783" i="5"/>
  <c r="M783" i="5"/>
  <c r="F783" i="5"/>
  <c r="K783" i="5"/>
  <c r="B783" i="5"/>
  <c r="I783" i="5"/>
  <c r="H783" i="5"/>
  <c r="D783" i="5"/>
  <c r="N784" i="5" l="1"/>
  <c r="D784" i="5"/>
  <c r="A785" i="5"/>
  <c r="E784" i="5"/>
  <c r="M784" i="5"/>
  <c r="H784" i="5"/>
  <c r="L784" i="5"/>
  <c r="B784" i="5"/>
  <c r="J784" i="5"/>
  <c r="I784" i="5"/>
  <c r="F784" i="5"/>
  <c r="C784" i="5"/>
  <c r="K784" i="5"/>
  <c r="G784" i="5"/>
  <c r="N785" i="5" l="1"/>
  <c r="G785" i="5"/>
  <c r="C785" i="5"/>
  <c r="M785" i="5"/>
  <c r="A786" i="5"/>
  <c r="F785" i="5"/>
  <c r="K785" i="5"/>
  <c r="E785" i="5"/>
  <c r="B785" i="5"/>
  <c r="H785" i="5"/>
  <c r="L785" i="5"/>
  <c r="J785" i="5"/>
  <c r="D785" i="5"/>
  <c r="I785" i="5"/>
  <c r="N786" i="5" l="1"/>
  <c r="E786" i="5"/>
  <c r="A787" i="5"/>
  <c r="L786" i="5"/>
  <c r="D786" i="5"/>
  <c r="M786" i="5"/>
  <c r="G786" i="5"/>
  <c r="F786" i="5"/>
  <c r="K786" i="5"/>
  <c r="H786" i="5"/>
  <c r="I786" i="5"/>
  <c r="C786" i="5"/>
  <c r="B786" i="5"/>
  <c r="J786" i="5"/>
  <c r="N787" i="5" l="1"/>
  <c r="C787" i="5"/>
  <c r="H787" i="5"/>
  <c r="A788" i="5"/>
  <c r="B787" i="5"/>
  <c r="F787" i="5"/>
  <c r="E787" i="5"/>
  <c r="I787" i="5"/>
  <c r="L787" i="5"/>
  <c r="G787" i="5"/>
  <c r="J787" i="5"/>
  <c r="K787" i="5"/>
  <c r="M787" i="5"/>
  <c r="D787" i="5"/>
  <c r="N788" i="5" l="1"/>
  <c r="A789" i="5"/>
  <c r="H788" i="5"/>
  <c r="B788" i="5"/>
  <c r="K788" i="5"/>
  <c r="C788" i="5"/>
  <c r="L788" i="5"/>
  <c r="E788" i="5"/>
  <c r="M788" i="5"/>
  <c r="J788" i="5"/>
  <c r="I788" i="5"/>
  <c r="F788" i="5"/>
  <c r="D788" i="5"/>
  <c r="G788" i="5"/>
  <c r="N789" i="5" l="1"/>
  <c r="F789" i="5"/>
  <c r="K789" i="5"/>
  <c r="A790" i="5"/>
  <c r="I789" i="5"/>
  <c r="E789" i="5"/>
  <c r="D789" i="5"/>
  <c r="L789" i="5"/>
  <c r="G789" i="5"/>
  <c r="B789" i="5"/>
  <c r="H789" i="5"/>
  <c r="C789" i="5"/>
  <c r="M789" i="5"/>
  <c r="J789" i="5"/>
  <c r="N790" i="5" l="1"/>
  <c r="A791" i="5"/>
  <c r="J790" i="5"/>
  <c r="I790" i="5"/>
  <c r="H790" i="5"/>
  <c r="L790" i="5"/>
  <c r="C790" i="5"/>
  <c r="M790" i="5"/>
  <c r="G790" i="5"/>
  <c r="B790" i="5"/>
  <c r="F790" i="5"/>
  <c r="K790" i="5"/>
  <c r="E790" i="5"/>
  <c r="D790" i="5"/>
  <c r="N791" i="5" l="1"/>
  <c r="D791" i="5"/>
  <c r="A792" i="5"/>
  <c r="F791" i="5"/>
  <c r="M791" i="5"/>
  <c r="G791" i="5"/>
  <c r="C791" i="5"/>
  <c r="K791" i="5"/>
  <c r="E791" i="5"/>
  <c r="L791" i="5"/>
  <c r="H791" i="5"/>
  <c r="J791" i="5"/>
  <c r="B791" i="5"/>
  <c r="I791" i="5"/>
  <c r="N792" i="5" l="1"/>
  <c r="M792" i="5"/>
  <c r="A793" i="5"/>
  <c r="L792" i="5"/>
  <c r="D792" i="5"/>
  <c r="B792" i="5"/>
  <c r="I792" i="5"/>
  <c r="K792" i="5"/>
  <c r="G792" i="5"/>
  <c r="J792" i="5"/>
  <c r="E792" i="5"/>
  <c r="C792" i="5"/>
  <c r="H792" i="5"/>
  <c r="F792" i="5"/>
  <c r="N793" i="5" l="1"/>
  <c r="M793" i="5"/>
  <c r="F793" i="5"/>
  <c r="C793" i="5"/>
  <c r="H793" i="5"/>
  <c r="A794" i="5"/>
  <c r="B793" i="5"/>
  <c r="E793" i="5"/>
  <c r="L793" i="5"/>
  <c r="I793" i="5"/>
  <c r="D793" i="5"/>
  <c r="K793" i="5"/>
  <c r="G793" i="5"/>
  <c r="J793" i="5"/>
  <c r="N794" i="5" l="1"/>
  <c r="I794" i="5"/>
  <c r="A795" i="5"/>
  <c r="F794" i="5"/>
  <c r="K794" i="5"/>
  <c r="J794" i="5"/>
  <c r="D794" i="5"/>
  <c r="B794" i="5"/>
  <c r="C794" i="5"/>
  <c r="E794" i="5"/>
  <c r="L794" i="5"/>
  <c r="G794" i="5"/>
  <c r="H794" i="5"/>
  <c r="M794" i="5"/>
  <c r="N795" i="5" l="1"/>
  <c r="J795" i="5"/>
  <c r="A796" i="5"/>
  <c r="L795" i="5"/>
  <c r="K795" i="5"/>
  <c r="E795" i="5"/>
  <c r="G795" i="5"/>
  <c r="C795" i="5"/>
  <c r="H795" i="5"/>
  <c r="I795" i="5"/>
  <c r="B795" i="5"/>
  <c r="M795" i="5"/>
  <c r="F795" i="5"/>
  <c r="D795" i="5"/>
  <c r="N796" i="5" l="1"/>
  <c r="K796" i="5"/>
  <c r="D796" i="5"/>
  <c r="E796" i="5"/>
  <c r="J796" i="5"/>
  <c r="A797" i="5"/>
  <c r="B796" i="5"/>
  <c r="L796" i="5"/>
  <c r="G796" i="5"/>
  <c r="I796" i="5"/>
  <c r="F796" i="5"/>
  <c r="C796" i="5"/>
  <c r="H796" i="5"/>
  <c r="M796" i="5"/>
  <c r="N797" i="5" l="1"/>
  <c r="I797" i="5"/>
  <c r="B797" i="5"/>
  <c r="D797" i="5"/>
  <c r="A798" i="5"/>
  <c r="G797" i="5"/>
  <c r="C797" i="5"/>
  <c r="L797" i="5"/>
  <c r="J797" i="5"/>
  <c r="M797" i="5"/>
  <c r="H797" i="5"/>
  <c r="K797" i="5"/>
  <c r="E797" i="5"/>
  <c r="F797" i="5"/>
  <c r="N798" i="5" l="1"/>
  <c r="H798" i="5"/>
  <c r="E798" i="5"/>
  <c r="I798" i="5"/>
  <c r="D798" i="5"/>
  <c r="L798" i="5"/>
  <c r="A799" i="5"/>
  <c r="F798" i="5"/>
  <c r="M798" i="5"/>
  <c r="J798" i="5"/>
  <c r="B798" i="5"/>
  <c r="K798" i="5"/>
  <c r="C798" i="5"/>
  <c r="G798" i="5"/>
  <c r="N799" i="5" l="1"/>
  <c r="J799" i="5"/>
  <c r="A800" i="5"/>
  <c r="H799" i="5"/>
  <c r="B799" i="5"/>
  <c r="F799" i="5"/>
  <c r="D799" i="5"/>
  <c r="C799" i="5"/>
  <c r="G799" i="5"/>
  <c r="M799" i="5"/>
  <c r="K799" i="5"/>
  <c r="E799" i="5"/>
  <c r="I799" i="5"/>
  <c r="L799" i="5"/>
  <c r="N800" i="5" l="1"/>
  <c r="M800" i="5"/>
  <c r="K800" i="5"/>
  <c r="C800" i="5"/>
  <c r="I800" i="5"/>
  <c r="F800" i="5"/>
  <c r="A801" i="5"/>
  <c r="D800" i="5"/>
  <c r="E800" i="5"/>
  <c r="J800" i="5"/>
  <c r="B800" i="5"/>
  <c r="L800" i="5"/>
  <c r="G800" i="5"/>
  <c r="H800" i="5"/>
  <c r="N801" i="5" l="1"/>
  <c r="J801" i="5"/>
  <c r="A802" i="5"/>
  <c r="K801" i="5"/>
  <c r="G801" i="5"/>
  <c r="H801" i="5"/>
  <c r="L801" i="5"/>
  <c r="E801" i="5"/>
  <c r="F801" i="5"/>
  <c r="B801" i="5"/>
  <c r="D801" i="5"/>
  <c r="M801" i="5"/>
  <c r="C801" i="5"/>
  <c r="I801" i="5"/>
  <c r="N802" i="5" l="1"/>
  <c r="J802" i="5"/>
  <c r="L802" i="5"/>
  <c r="G802" i="5"/>
  <c r="F802" i="5"/>
  <c r="B802" i="5"/>
  <c r="E802" i="5"/>
  <c r="M802" i="5"/>
  <c r="A803" i="5"/>
  <c r="C802" i="5"/>
  <c r="I802" i="5"/>
  <c r="K802" i="5"/>
  <c r="D802" i="5"/>
  <c r="H802" i="5"/>
  <c r="N803" i="5" l="1"/>
  <c r="K803" i="5"/>
  <c r="F803" i="5"/>
  <c r="I803" i="5"/>
  <c r="D803" i="5"/>
  <c r="E803" i="5"/>
  <c r="A804" i="5"/>
  <c r="L803" i="5"/>
  <c r="J803" i="5"/>
  <c r="B803" i="5"/>
  <c r="C803" i="5"/>
  <c r="G803" i="5"/>
  <c r="M803" i="5"/>
  <c r="H803" i="5"/>
  <c r="N804" i="5" l="1"/>
  <c r="B804" i="5"/>
  <c r="F804" i="5"/>
  <c r="G804" i="5"/>
  <c r="E804" i="5"/>
  <c r="L804" i="5"/>
  <c r="H804" i="5"/>
  <c r="M804" i="5"/>
  <c r="A805" i="5"/>
  <c r="I804" i="5"/>
  <c r="J804" i="5"/>
  <c r="D804" i="5"/>
  <c r="C804" i="5"/>
  <c r="K804" i="5"/>
  <c r="N805" i="5" l="1"/>
  <c r="D805" i="5"/>
  <c r="K805" i="5"/>
  <c r="L805" i="5"/>
  <c r="G805" i="5"/>
  <c r="A806" i="5"/>
  <c r="J805" i="5"/>
  <c r="H805" i="5"/>
  <c r="I805" i="5"/>
  <c r="E805" i="5"/>
  <c r="B805" i="5"/>
  <c r="M805" i="5"/>
  <c r="C805" i="5"/>
  <c r="F805" i="5"/>
  <c r="N806" i="5" l="1"/>
  <c r="G806" i="5"/>
  <c r="A807" i="5"/>
  <c r="D806" i="5"/>
  <c r="J806" i="5"/>
  <c r="B806" i="5"/>
  <c r="L806" i="5"/>
  <c r="K806" i="5"/>
  <c r="F806" i="5"/>
  <c r="M806" i="5"/>
  <c r="I806" i="5"/>
  <c r="C806" i="5"/>
  <c r="E806" i="5"/>
  <c r="H806" i="5"/>
  <c r="N807" i="5" l="1"/>
  <c r="E807" i="5"/>
  <c r="K807" i="5"/>
  <c r="A808" i="5"/>
  <c r="D807" i="5"/>
  <c r="M807" i="5"/>
  <c r="L807" i="5"/>
  <c r="C807" i="5"/>
  <c r="F807" i="5"/>
  <c r="I807" i="5"/>
  <c r="B807" i="5"/>
  <c r="J807" i="5"/>
  <c r="G807" i="5"/>
  <c r="H807" i="5"/>
  <c r="N808" i="5" l="1"/>
  <c r="D808" i="5"/>
  <c r="A809" i="5"/>
  <c r="F808" i="5"/>
  <c r="K808" i="5"/>
  <c r="I808" i="5"/>
  <c r="L808" i="5"/>
  <c r="B808" i="5"/>
  <c r="J808" i="5"/>
  <c r="C808" i="5"/>
  <c r="E808" i="5"/>
  <c r="H808" i="5"/>
  <c r="M808" i="5"/>
  <c r="G808" i="5"/>
  <c r="N809" i="5" l="1"/>
  <c r="E809" i="5"/>
  <c r="I809" i="5"/>
  <c r="B809" i="5"/>
  <c r="J809" i="5"/>
  <c r="G809" i="5"/>
  <c r="A810" i="5"/>
  <c r="H809" i="5"/>
  <c r="M809" i="5"/>
  <c r="K809" i="5"/>
  <c r="C809" i="5"/>
  <c r="D809" i="5"/>
  <c r="F809" i="5"/>
  <c r="L809" i="5"/>
  <c r="N810" i="5" l="1"/>
  <c r="L810" i="5"/>
  <c r="A811" i="5"/>
  <c r="G810" i="5"/>
  <c r="B810" i="5"/>
  <c r="C810" i="5"/>
  <c r="K810" i="5"/>
  <c r="H810" i="5"/>
  <c r="E810" i="5"/>
  <c r="D810" i="5"/>
  <c r="I810" i="5"/>
  <c r="J810" i="5"/>
  <c r="M810" i="5"/>
  <c r="F810" i="5"/>
  <c r="N811" i="5" l="1"/>
  <c r="E811" i="5"/>
  <c r="A812" i="5"/>
  <c r="L811" i="5"/>
  <c r="F811" i="5"/>
  <c r="M811" i="5"/>
  <c r="J811" i="5"/>
  <c r="I811" i="5"/>
  <c r="B811" i="5"/>
  <c r="K811" i="5"/>
  <c r="H811" i="5"/>
  <c r="G811" i="5"/>
  <c r="C811" i="5"/>
  <c r="D811" i="5"/>
  <c r="N812" i="5" l="1"/>
  <c r="J812" i="5"/>
  <c r="F812" i="5"/>
  <c r="G812" i="5"/>
  <c r="L812" i="5"/>
  <c r="A813" i="5"/>
  <c r="B812" i="5"/>
  <c r="H812" i="5"/>
  <c r="M812" i="5"/>
  <c r="E812" i="5"/>
  <c r="K812" i="5"/>
  <c r="C812" i="5"/>
  <c r="I812" i="5"/>
  <c r="D812" i="5"/>
  <c r="N813" i="5" l="1"/>
  <c r="I813" i="5"/>
  <c r="A814" i="5"/>
  <c r="G813" i="5"/>
  <c r="J813" i="5"/>
  <c r="M813" i="5"/>
  <c r="E813" i="5"/>
  <c r="F813" i="5"/>
  <c r="L813" i="5"/>
  <c r="K813" i="5"/>
  <c r="C813" i="5"/>
  <c r="B813" i="5"/>
  <c r="D813" i="5"/>
  <c r="H813" i="5"/>
  <c r="N814" i="5" l="1"/>
  <c r="F814" i="5"/>
  <c r="C814" i="5"/>
  <c r="J814" i="5"/>
  <c r="E814" i="5"/>
  <c r="G814" i="5"/>
  <c r="K814" i="5"/>
  <c r="L814" i="5"/>
  <c r="M814" i="5"/>
  <c r="A815" i="5"/>
  <c r="I814" i="5"/>
  <c r="B814" i="5"/>
  <c r="H814" i="5"/>
  <c r="D814" i="5"/>
  <c r="N815" i="5" l="1"/>
  <c r="F815" i="5"/>
  <c r="A816" i="5"/>
  <c r="M815" i="5"/>
  <c r="I815" i="5"/>
  <c r="H815" i="5"/>
  <c r="K815" i="5"/>
  <c r="G815" i="5"/>
  <c r="E815" i="5"/>
  <c r="D815" i="5"/>
  <c r="C815" i="5"/>
  <c r="J815" i="5"/>
  <c r="B815" i="5"/>
  <c r="L815" i="5"/>
  <c r="N816" i="5" l="1"/>
  <c r="G816" i="5"/>
  <c r="H816" i="5"/>
  <c r="M816" i="5"/>
  <c r="E816" i="5"/>
  <c r="A817" i="5"/>
  <c r="K816" i="5"/>
  <c r="B816" i="5"/>
  <c r="F816" i="5"/>
  <c r="I816" i="5"/>
  <c r="J816" i="5"/>
  <c r="D816" i="5"/>
  <c r="C816" i="5"/>
  <c r="L816" i="5"/>
  <c r="N817" i="5" l="1"/>
  <c r="G817" i="5"/>
  <c r="M817" i="5"/>
  <c r="C817" i="5"/>
  <c r="L817" i="5"/>
  <c r="A818" i="5"/>
  <c r="I817" i="5"/>
  <c r="K817" i="5"/>
  <c r="D817" i="5"/>
  <c r="J817" i="5"/>
  <c r="H817" i="5"/>
  <c r="B817" i="5"/>
  <c r="E817" i="5"/>
  <c r="F817" i="5"/>
  <c r="N818" i="5" l="1"/>
  <c r="G818" i="5"/>
  <c r="A819" i="5"/>
  <c r="J818" i="5"/>
  <c r="I818" i="5"/>
  <c r="C818" i="5"/>
  <c r="M818" i="5"/>
  <c r="B818" i="5"/>
  <c r="F818" i="5"/>
  <c r="D818" i="5"/>
  <c r="L818" i="5"/>
  <c r="H818" i="5"/>
  <c r="K818" i="5"/>
  <c r="E818" i="5"/>
  <c r="N819" i="5" l="1"/>
  <c r="A820" i="5"/>
  <c r="B819" i="5"/>
  <c r="L819" i="5"/>
  <c r="J819" i="5"/>
  <c r="F819" i="5"/>
  <c r="G819" i="5"/>
  <c r="H819" i="5"/>
  <c r="C819" i="5"/>
  <c r="K819" i="5"/>
  <c r="M819" i="5"/>
  <c r="I819" i="5"/>
  <c r="D819" i="5"/>
  <c r="E819" i="5"/>
  <c r="N820" i="5" l="1"/>
  <c r="A821" i="5"/>
  <c r="E820" i="5"/>
  <c r="G820" i="5"/>
  <c r="B820" i="5"/>
  <c r="C820" i="5"/>
  <c r="J820" i="5"/>
  <c r="I820" i="5"/>
  <c r="K820" i="5"/>
  <c r="H820" i="5"/>
  <c r="M820" i="5"/>
  <c r="L820" i="5"/>
  <c r="D820" i="5"/>
  <c r="F820" i="5"/>
  <c r="N821" i="5" l="1"/>
  <c r="K821" i="5"/>
  <c r="E821" i="5"/>
  <c r="J821" i="5"/>
  <c r="B821" i="5"/>
  <c r="A822" i="5"/>
  <c r="L821" i="5"/>
  <c r="F821" i="5"/>
  <c r="C821" i="5"/>
  <c r="M821" i="5"/>
  <c r="I821" i="5"/>
  <c r="H821" i="5"/>
  <c r="G821" i="5"/>
  <c r="D821" i="5"/>
  <c r="N822" i="5" l="1"/>
  <c r="B822" i="5"/>
  <c r="A823" i="5"/>
  <c r="G822" i="5"/>
  <c r="M822" i="5"/>
  <c r="C822" i="5"/>
  <c r="I822" i="5"/>
  <c r="E822" i="5"/>
  <c r="F822" i="5"/>
  <c r="L822" i="5"/>
  <c r="K822" i="5"/>
  <c r="H822" i="5"/>
  <c r="J822" i="5"/>
  <c r="D822" i="5"/>
  <c r="N823" i="5" l="1"/>
  <c r="B823" i="5"/>
  <c r="E823" i="5"/>
  <c r="D823" i="5"/>
  <c r="A824" i="5"/>
  <c r="G823" i="5"/>
  <c r="K823" i="5"/>
  <c r="M823" i="5"/>
  <c r="I823" i="5"/>
  <c r="F823" i="5"/>
  <c r="C823" i="5"/>
  <c r="H823" i="5"/>
  <c r="L823" i="5"/>
  <c r="J823" i="5"/>
  <c r="N824" i="5" l="1"/>
  <c r="H824" i="5"/>
  <c r="A825" i="5"/>
  <c r="D824" i="5"/>
  <c r="K824" i="5"/>
  <c r="F824" i="5"/>
  <c r="L824" i="5"/>
  <c r="B824" i="5"/>
  <c r="G824" i="5"/>
  <c r="M824" i="5"/>
  <c r="I824" i="5"/>
  <c r="E824" i="5"/>
  <c r="J824" i="5"/>
  <c r="C824" i="5"/>
  <c r="N825" i="5" l="1"/>
  <c r="F825" i="5"/>
  <c r="I825" i="5"/>
  <c r="E825" i="5"/>
  <c r="C825" i="5"/>
  <c r="L825" i="5"/>
  <c r="D825" i="5"/>
  <c r="M825" i="5"/>
  <c r="J825" i="5"/>
  <c r="A826" i="5"/>
  <c r="G825" i="5"/>
  <c r="H825" i="5"/>
  <c r="B825" i="5"/>
  <c r="K825" i="5"/>
  <c r="N826" i="5" l="1"/>
  <c r="K826" i="5"/>
  <c r="A827" i="5"/>
  <c r="H826" i="5"/>
  <c r="M826" i="5"/>
  <c r="F826" i="5"/>
  <c r="I826" i="5"/>
  <c r="B826" i="5"/>
  <c r="E826" i="5"/>
  <c r="J826" i="5"/>
  <c r="L826" i="5"/>
  <c r="C826" i="5"/>
  <c r="D826" i="5"/>
  <c r="G826" i="5"/>
  <c r="N827" i="5" l="1"/>
  <c r="M827" i="5"/>
  <c r="A828" i="5"/>
  <c r="G827" i="5"/>
  <c r="I827" i="5"/>
  <c r="H827" i="5"/>
  <c r="K827" i="5"/>
  <c r="F827" i="5"/>
  <c r="E827" i="5"/>
  <c r="B827" i="5"/>
  <c r="D827" i="5"/>
  <c r="C827" i="5"/>
  <c r="J827" i="5"/>
  <c r="L827" i="5"/>
  <c r="N828" i="5" l="1"/>
  <c r="C828" i="5"/>
  <c r="J828" i="5"/>
  <c r="F828" i="5"/>
  <c r="A829" i="5"/>
  <c r="B828" i="5"/>
  <c r="D828" i="5"/>
  <c r="E828" i="5"/>
  <c r="H828" i="5"/>
  <c r="I828" i="5"/>
  <c r="K828" i="5"/>
  <c r="G828" i="5"/>
  <c r="M828" i="5"/>
  <c r="L828" i="5"/>
  <c r="N829" i="5" l="1"/>
  <c r="B829" i="5"/>
  <c r="A830" i="5"/>
  <c r="J829" i="5"/>
  <c r="G829" i="5"/>
  <c r="L829" i="5"/>
  <c r="E829" i="5"/>
  <c r="K829" i="5"/>
  <c r="H829" i="5"/>
  <c r="C829" i="5"/>
  <c r="F829" i="5"/>
  <c r="D829" i="5"/>
  <c r="I829" i="5"/>
  <c r="M829" i="5"/>
  <c r="N830" i="5" l="1"/>
  <c r="M830" i="5"/>
  <c r="A831" i="5"/>
  <c r="E830" i="5"/>
  <c r="L830" i="5"/>
  <c r="J830" i="5"/>
  <c r="K830" i="5"/>
  <c r="B830" i="5"/>
  <c r="F830" i="5"/>
  <c r="I830" i="5"/>
  <c r="H830" i="5"/>
  <c r="G830" i="5"/>
  <c r="C830" i="5"/>
  <c r="D830" i="5"/>
  <c r="N831" i="5" l="1"/>
  <c r="D831" i="5"/>
  <c r="A832" i="5"/>
  <c r="M831" i="5"/>
  <c r="K831" i="5"/>
  <c r="E831" i="5"/>
  <c r="G831" i="5"/>
  <c r="I831" i="5"/>
  <c r="J831" i="5"/>
  <c r="F831" i="5"/>
  <c r="C831" i="5"/>
  <c r="B831" i="5"/>
  <c r="H831" i="5"/>
  <c r="L831" i="5"/>
  <c r="N832" i="5" l="1"/>
  <c r="M832" i="5"/>
  <c r="L832" i="5"/>
  <c r="F832" i="5"/>
  <c r="C832" i="5"/>
  <c r="D832" i="5"/>
  <c r="G832" i="5"/>
  <c r="A833" i="5"/>
  <c r="H832" i="5"/>
  <c r="K832" i="5"/>
  <c r="I832" i="5"/>
  <c r="B832" i="5"/>
  <c r="E832" i="5"/>
  <c r="J832" i="5"/>
  <c r="N833" i="5" l="1"/>
  <c r="B833" i="5"/>
  <c r="M833" i="5"/>
  <c r="D833" i="5"/>
  <c r="I833" i="5"/>
  <c r="A834" i="5"/>
  <c r="G833" i="5"/>
  <c r="H833" i="5"/>
  <c r="C833" i="5"/>
  <c r="J833" i="5"/>
  <c r="L833" i="5"/>
  <c r="E833" i="5"/>
  <c r="K833" i="5"/>
  <c r="F833" i="5"/>
  <c r="N834" i="5" l="1"/>
  <c r="I834" i="5"/>
  <c r="A835" i="5"/>
  <c r="B834" i="5"/>
  <c r="G834" i="5"/>
  <c r="E834" i="5"/>
  <c r="C834" i="5"/>
  <c r="K834" i="5"/>
  <c r="D834" i="5"/>
  <c r="J834" i="5"/>
  <c r="H834" i="5"/>
  <c r="M834" i="5"/>
  <c r="F834" i="5"/>
  <c r="L834" i="5"/>
  <c r="N835" i="5" l="1"/>
  <c r="D835" i="5"/>
  <c r="A836" i="5"/>
  <c r="K835" i="5"/>
  <c r="E835" i="5"/>
  <c r="I835" i="5"/>
  <c r="C835" i="5"/>
  <c r="B835" i="5"/>
  <c r="G835" i="5"/>
  <c r="F835" i="5"/>
  <c r="M835" i="5"/>
  <c r="J835" i="5"/>
  <c r="H835" i="5"/>
  <c r="L835" i="5"/>
  <c r="N836" i="5" l="1"/>
  <c r="C836" i="5"/>
  <c r="A837" i="5"/>
  <c r="K836" i="5"/>
  <c r="L836" i="5"/>
  <c r="M836" i="5"/>
  <c r="F836" i="5"/>
  <c r="B836" i="5"/>
  <c r="D836" i="5"/>
  <c r="E836" i="5"/>
  <c r="G836" i="5"/>
  <c r="J836" i="5"/>
  <c r="I836" i="5"/>
  <c r="H836" i="5"/>
  <c r="N837" i="5" l="1"/>
  <c r="B837" i="5"/>
  <c r="A838" i="5"/>
  <c r="J837" i="5"/>
  <c r="F837" i="5"/>
  <c r="C837" i="5"/>
  <c r="I837" i="5"/>
  <c r="L837" i="5"/>
  <c r="D837" i="5"/>
  <c r="E837" i="5"/>
  <c r="K837" i="5"/>
  <c r="H837" i="5"/>
  <c r="G837" i="5"/>
  <c r="M837" i="5"/>
  <c r="N838" i="5" l="1"/>
  <c r="H838" i="5"/>
  <c r="C838" i="5"/>
  <c r="J838" i="5"/>
  <c r="I838" i="5"/>
  <c r="A839" i="5"/>
  <c r="D838" i="5"/>
  <c r="G838" i="5"/>
  <c r="E838" i="5"/>
  <c r="K838" i="5"/>
  <c r="B838" i="5"/>
  <c r="L838" i="5"/>
  <c r="M838" i="5"/>
  <c r="F838" i="5"/>
  <c r="N839" i="5" l="1"/>
  <c r="H839" i="5"/>
  <c r="M839" i="5"/>
  <c r="L839" i="5"/>
  <c r="E839" i="5"/>
  <c r="B839" i="5"/>
  <c r="G839" i="5"/>
  <c r="A840" i="5"/>
  <c r="J839" i="5"/>
  <c r="D839" i="5"/>
  <c r="F839" i="5"/>
  <c r="I839" i="5"/>
  <c r="K839" i="5"/>
  <c r="C839" i="5"/>
  <c r="N840" i="5" l="1"/>
  <c r="H840" i="5"/>
  <c r="F840" i="5"/>
  <c r="D840" i="5"/>
  <c r="I840" i="5"/>
  <c r="C840" i="5"/>
  <c r="M840" i="5"/>
  <c r="E840" i="5"/>
  <c r="A841" i="5"/>
  <c r="K840" i="5"/>
  <c r="L840" i="5"/>
  <c r="G840" i="5"/>
  <c r="J840" i="5"/>
  <c r="B840" i="5"/>
  <c r="N841" i="5" l="1"/>
  <c r="I841" i="5"/>
  <c r="A842" i="5"/>
  <c r="M841" i="5"/>
  <c r="K841" i="5"/>
  <c r="H841" i="5"/>
  <c r="G841" i="5"/>
  <c r="F841" i="5"/>
  <c r="D841" i="5"/>
  <c r="J841" i="5"/>
  <c r="B841" i="5"/>
  <c r="C841" i="5"/>
  <c r="L841" i="5"/>
  <c r="E841" i="5"/>
  <c r="N842" i="5" l="1"/>
  <c r="G842" i="5"/>
  <c r="L842" i="5"/>
  <c r="A843" i="5"/>
  <c r="C842" i="5"/>
  <c r="J842" i="5"/>
  <c r="D842" i="5"/>
  <c r="I842" i="5"/>
  <c r="K842" i="5"/>
  <c r="M842" i="5"/>
  <c r="F842" i="5"/>
  <c r="E842" i="5"/>
  <c r="H842" i="5"/>
  <c r="B842" i="5"/>
  <c r="N843" i="5" l="1"/>
  <c r="L843" i="5"/>
  <c r="A844" i="5"/>
  <c r="C843" i="5"/>
  <c r="K843" i="5"/>
  <c r="J843" i="5"/>
  <c r="B843" i="5"/>
  <c r="H843" i="5"/>
  <c r="E843" i="5"/>
  <c r="I843" i="5"/>
  <c r="D843" i="5"/>
  <c r="F843" i="5"/>
  <c r="M843" i="5"/>
  <c r="G843" i="5"/>
  <c r="N844" i="5" l="1"/>
  <c r="G844" i="5"/>
  <c r="J844" i="5"/>
  <c r="L844" i="5"/>
  <c r="D844" i="5"/>
  <c r="I844" i="5"/>
  <c r="C844" i="5"/>
  <c r="M844" i="5"/>
  <c r="A845" i="5"/>
  <c r="B844" i="5"/>
  <c r="H844" i="5"/>
  <c r="F844" i="5"/>
  <c r="E844" i="5"/>
  <c r="K844" i="5"/>
  <c r="N845" i="5" l="1"/>
  <c r="G845" i="5"/>
  <c r="A846" i="5"/>
  <c r="M845" i="5"/>
  <c r="D845" i="5"/>
  <c r="L845" i="5"/>
  <c r="H845" i="5"/>
  <c r="J845" i="5"/>
  <c r="C845" i="5"/>
  <c r="E845" i="5"/>
  <c r="I845" i="5"/>
  <c r="K845" i="5"/>
  <c r="F845" i="5"/>
  <c r="B845" i="5"/>
  <c r="N846" i="5" l="1"/>
  <c r="J846" i="5"/>
  <c r="M846" i="5"/>
  <c r="L846" i="5"/>
  <c r="C846" i="5"/>
  <c r="B846" i="5"/>
  <c r="A847" i="5"/>
  <c r="G846" i="5"/>
  <c r="D846" i="5"/>
  <c r="H846" i="5"/>
  <c r="E846" i="5"/>
  <c r="I846" i="5"/>
  <c r="K846" i="5"/>
  <c r="F846" i="5"/>
  <c r="N847" i="5" l="1"/>
  <c r="C847" i="5"/>
  <c r="A848" i="5"/>
  <c r="E847" i="5"/>
  <c r="K847" i="5"/>
  <c r="G847" i="5"/>
  <c r="D847" i="5"/>
  <c r="H847" i="5"/>
  <c r="M847" i="5"/>
  <c r="J847" i="5"/>
  <c r="L847" i="5"/>
  <c r="F847" i="5"/>
  <c r="I847" i="5"/>
  <c r="B847" i="5"/>
  <c r="N848" i="5" l="1"/>
  <c r="G848" i="5"/>
  <c r="A849" i="5"/>
  <c r="F848" i="5"/>
  <c r="M848" i="5"/>
  <c r="H848" i="5"/>
  <c r="I848" i="5"/>
  <c r="D848" i="5"/>
  <c r="L848" i="5"/>
  <c r="E848" i="5"/>
  <c r="K848" i="5"/>
  <c r="C848" i="5"/>
  <c r="B848" i="5"/>
  <c r="J848" i="5"/>
  <c r="N849" i="5" l="1"/>
  <c r="K849" i="5"/>
  <c r="A850" i="5"/>
  <c r="E849" i="5"/>
  <c r="M849" i="5"/>
  <c r="D849" i="5"/>
  <c r="I849" i="5"/>
  <c r="F849" i="5"/>
  <c r="L849" i="5"/>
  <c r="B849" i="5"/>
  <c r="C849" i="5"/>
  <c r="G849" i="5"/>
  <c r="H849" i="5"/>
  <c r="J849" i="5"/>
  <c r="N850" i="5" l="1"/>
  <c r="G850" i="5"/>
  <c r="F850" i="5"/>
  <c r="K850" i="5"/>
  <c r="D850" i="5"/>
  <c r="A851" i="5"/>
  <c r="C850" i="5"/>
  <c r="J850" i="5"/>
  <c r="I850" i="5"/>
  <c r="L850" i="5"/>
  <c r="E850" i="5"/>
  <c r="B850" i="5"/>
  <c r="H850" i="5"/>
  <c r="M850" i="5"/>
  <c r="N851" i="5" l="1"/>
  <c r="A852" i="5"/>
  <c r="D851" i="5"/>
  <c r="J851" i="5"/>
  <c r="G851" i="5"/>
  <c r="L851" i="5"/>
  <c r="F851" i="5"/>
  <c r="C851" i="5"/>
  <c r="I851" i="5"/>
  <c r="H851" i="5"/>
  <c r="B851" i="5"/>
  <c r="K851" i="5"/>
  <c r="M851" i="5"/>
  <c r="E851" i="5"/>
  <c r="N852" i="5" l="1"/>
  <c r="B852" i="5"/>
  <c r="D852" i="5"/>
  <c r="H852" i="5"/>
  <c r="A853" i="5"/>
  <c r="M852" i="5"/>
  <c r="E852" i="5"/>
  <c r="C852" i="5"/>
  <c r="I852" i="5"/>
  <c r="F852" i="5"/>
  <c r="L852" i="5"/>
  <c r="G852" i="5"/>
  <c r="K852" i="5"/>
  <c r="J852" i="5"/>
  <c r="N853" i="5" l="1"/>
  <c r="A854" i="5"/>
  <c r="I853" i="5"/>
  <c r="F853" i="5"/>
  <c r="C853" i="5"/>
  <c r="E853" i="5"/>
  <c r="B853" i="5"/>
  <c r="G853" i="5"/>
  <c r="D853" i="5"/>
  <c r="K853" i="5"/>
  <c r="M853" i="5"/>
  <c r="J853" i="5"/>
  <c r="L853" i="5"/>
  <c r="H853" i="5"/>
  <c r="N854" i="5" l="1"/>
  <c r="E854" i="5"/>
  <c r="F854" i="5"/>
  <c r="L854" i="5"/>
  <c r="A855" i="5"/>
  <c r="C854" i="5"/>
  <c r="H854" i="5"/>
  <c r="I854" i="5"/>
  <c r="K854" i="5"/>
  <c r="J854" i="5"/>
  <c r="M854" i="5"/>
  <c r="B854" i="5"/>
  <c r="G854" i="5"/>
  <c r="D854" i="5"/>
  <c r="N855" i="5" l="1"/>
  <c r="F855" i="5"/>
  <c r="A856" i="5"/>
  <c r="K855" i="5"/>
  <c r="M855" i="5"/>
  <c r="G855" i="5"/>
  <c r="D855" i="5"/>
  <c r="C855" i="5"/>
  <c r="B855" i="5"/>
  <c r="E855" i="5"/>
  <c r="H855" i="5"/>
  <c r="J855" i="5"/>
  <c r="I855" i="5"/>
  <c r="L855" i="5"/>
  <c r="N856" i="5" l="1"/>
  <c r="E856" i="5"/>
  <c r="C856" i="5"/>
  <c r="A857" i="5"/>
  <c r="G856" i="5"/>
  <c r="M856" i="5"/>
  <c r="B856" i="5"/>
  <c r="K856" i="5"/>
  <c r="D856" i="5"/>
  <c r="L856" i="5"/>
  <c r="H856" i="5"/>
  <c r="I856" i="5"/>
  <c r="J856" i="5"/>
  <c r="F856" i="5"/>
  <c r="N857" i="5" l="1"/>
  <c r="B857" i="5"/>
  <c r="K857" i="5"/>
  <c r="I857" i="5"/>
  <c r="J857" i="5"/>
  <c r="C857" i="5"/>
  <c r="H857" i="5"/>
  <c r="A858" i="5"/>
  <c r="M857" i="5"/>
  <c r="F857" i="5"/>
  <c r="G857" i="5"/>
  <c r="D857" i="5"/>
  <c r="L857" i="5"/>
  <c r="E857" i="5"/>
  <c r="N858" i="5" l="1"/>
  <c r="L858" i="5"/>
  <c r="E858" i="5"/>
  <c r="K858" i="5"/>
  <c r="A859" i="5"/>
  <c r="C858" i="5"/>
  <c r="F858" i="5"/>
  <c r="I858" i="5"/>
  <c r="G858" i="5"/>
  <c r="D858" i="5"/>
  <c r="B858" i="5"/>
  <c r="J858" i="5"/>
  <c r="M858" i="5"/>
  <c r="H858" i="5"/>
  <c r="N859" i="5" l="1"/>
  <c r="K859" i="5"/>
  <c r="F859" i="5"/>
  <c r="E859" i="5"/>
  <c r="A860" i="5"/>
  <c r="D859" i="5"/>
  <c r="B859" i="5"/>
  <c r="C859" i="5"/>
  <c r="M859" i="5"/>
  <c r="J859" i="5"/>
  <c r="G859" i="5"/>
  <c r="I859" i="5"/>
  <c r="H859" i="5"/>
  <c r="L859" i="5"/>
  <c r="N860" i="5" l="1"/>
  <c r="E860" i="5"/>
  <c r="I860" i="5"/>
  <c r="K860" i="5"/>
  <c r="D860" i="5"/>
  <c r="A861" i="5"/>
  <c r="B860" i="5"/>
  <c r="M860" i="5"/>
  <c r="H860" i="5"/>
  <c r="F860" i="5"/>
  <c r="L860" i="5"/>
  <c r="C860" i="5"/>
  <c r="G860" i="5"/>
  <c r="J860" i="5"/>
  <c r="N861" i="5" l="1"/>
  <c r="F861" i="5"/>
  <c r="A862" i="5"/>
  <c r="D861" i="5"/>
  <c r="G861" i="5"/>
  <c r="M861" i="5"/>
  <c r="I861" i="5"/>
  <c r="K861" i="5"/>
  <c r="E861" i="5"/>
  <c r="B861" i="5"/>
  <c r="J861" i="5"/>
  <c r="L861" i="5"/>
  <c r="C861" i="5"/>
  <c r="H861" i="5"/>
  <c r="N862" i="5" l="1"/>
  <c r="H862" i="5"/>
  <c r="A863" i="5"/>
  <c r="G862" i="5"/>
  <c r="F862" i="5"/>
  <c r="E862" i="5"/>
  <c r="L862" i="5"/>
  <c r="B862" i="5"/>
  <c r="I862" i="5"/>
  <c r="M862" i="5"/>
  <c r="D862" i="5"/>
  <c r="C862" i="5"/>
  <c r="J862" i="5"/>
  <c r="K862" i="5"/>
  <c r="N863" i="5" l="1"/>
  <c r="M863" i="5"/>
  <c r="A864" i="5"/>
  <c r="K863" i="5"/>
  <c r="B863" i="5"/>
  <c r="L863" i="5"/>
  <c r="I863" i="5"/>
  <c r="D863" i="5"/>
  <c r="E863" i="5"/>
  <c r="C863" i="5"/>
  <c r="F863" i="5"/>
  <c r="H863" i="5"/>
  <c r="J863" i="5"/>
  <c r="G863" i="5"/>
  <c r="N864" i="5" l="1"/>
  <c r="B864" i="5"/>
  <c r="J864" i="5"/>
  <c r="A865" i="5"/>
  <c r="I864" i="5"/>
  <c r="L864" i="5"/>
  <c r="M864" i="5"/>
  <c r="G864" i="5"/>
  <c r="D864" i="5"/>
  <c r="H864" i="5"/>
  <c r="F864" i="5"/>
  <c r="E864" i="5"/>
  <c r="K864" i="5"/>
  <c r="C864" i="5"/>
  <c r="N865" i="5" l="1"/>
  <c r="B865" i="5"/>
  <c r="E865" i="5"/>
  <c r="A866" i="5"/>
  <c r="M865" i="5"/>
  <c r="L865" i="5"/>
  <c r="I865" i="5"/>
  <c r="D865" i="5"/>
  <c r="K865" i="5"/>
  <c r="C865" i="5"/>
  <c r="G865" i="5"/>
  <c r="F865" i="5"/>
  <c r="J865" i="5"/>
  <c r="H865" i="5"/>
  <c r="N866" i="5" l="1"/>
  <c r="H866" i="5"/>
  <c r="J866" i="5"/>
  <c r="G866" i="5"/>
  <c r="A867" i="5"/>
  <c r="E866" i="5"/>
  <c r="F866" i="5"/>
  <c r="I866" i="5"/>
  <c r="D866" i="5"/>
  <c r="L866" i="5"/>
  <c r="B866" i="5"/>
  <c r="K866" i="5"/>
  <c r="M866" i="5"/>
  <c r="C866" i="5"/>
  <c r="N867" i="5" l="1"/>
  <c r="B867" i="5"/>
  <c r="A868" i="5"/>
  <c r="E867" i="5"/>
  <c r="D867" i="5"/>
  <c r="M867" i="5"/>
  <c r="G867" i="5"/>
  <c r="I867" i="5"/>
  <c r="J867" i="5"/>
  <c r="K867" i="5"/>
  <c r="L867" i="5"/>
  <c r="C867" i="5"/>
  <c r="H867" i="5"/>
  <c r="F867" i="5"/>
  <c r="N868" i="5" l="1"/>
  <c r="I868" i="5"/>
  <c r="J868" i="5"/>
  <c r="F868" i="5"/>
  <c r="E868" i="5"/>
  <c r="D868" i="5"/>
  <c r="A869" i="5"/>
  <c r="K868" i="5"/>
  <c r="C868" i="5"/>
  <c r="M868" i="5"/>
  <c r="H868" i="5"/>
  <c r="L868" i="5"/>
  <c r="B868" i="5"/>
  <c r="G868" i="5"/>
  <c r="N869" i="5" l="1"/>
  <c r="J869" i="5"/>
  <c r="M869" i="5"/>
  <c r="G869" i="5"/>
  <c r="H869" i="5"/>
  <c r="A870" i="5"/>
  <c r="C869" i="5"/>
  <c r="B869" i="5"/>
  <c r="K869" i="5"/>
  <c r="L869" i="5"/>
  <c r="I869" i="5"/>
  <c r="D869" i="5"/>
  <c r="E869" i="5"/>
  <c r="F869" i="5"/>
  <c r="N870" i="5" l="1"/>
  <c r="K870" i="5"/>
  <c r="E870" i="5"/>
  <c r="H870" i="5"/>
  <c r="J870" i="5"/>
  <c r="A871" i="5"/>
  <c r="B870" i="5"/>
  <c r="G870" i="5"/>
  <c r="C870" i="5"/>
  <c r="L870" i="5"/>
  <c r="D870" i="5"/>
  <c r="M870" i="5"/>
  <c r="F870" i="5"/>
  <c r="I870" i="5"/>
  <c r="N871" i="5" l="1"/>
  <c r="F871" i="5"/>
  <c r="A872" i="5"/>
  <c r="B871" i="5"/>
  <c r="C871" i="5"/>
  <c r="L871" i="5"/>
  <c r="D871" i="5"/>
  <c r="M871" i="5"/>
  <c r="K871" i="5"/>
  <c r="E871" i="5"/>
  <c r="J871" i="5"/>
  <c r="H871" i="5"/>
  <c r="G871" i="5"/>
  <c r="I871" i="5"/>
  <c r="N872" i="5" l="1"/>
  <c r="B872" i="5"/>
  <c r="A873" i="5"/>
  <c r="F872" i="5"/>
  <c r="C872" i="5"/>
  <c r="H872" i="5"/>
  <c r="G872" i="5"/>
  <c r="I872" i="5"/>
  <c r="L872" i="5"/>
  <c r="E872" i="5"/>
  <c r="M872" i="5"/>
  <c r="K872" i="5"/>
  <c r="D872" i="5"/>
  <c r="J872" i="5"/>
  <c r="N873" i="5" l="1"/>
  <c r="D873" i="5"/>
  <c r="G873" i="5"/>
  <c r="A874" i="5"/>
  <c r="L873" i="5"/>
  <c r="J873" i="5"/>
  <c r="B873" i="5"/>
  <c r="K873" i="5"/>
  <c r="E873" i="5"/>
  <c r="C873" i="5"/>
  <c r="I873" i="5"/>
  <c r="F873" i="5"/>
  <c r="M873" i="5"/>
  <c r="H873" i="5"/>
  <c r="N874" i="5" l="1"/>
  <c r="M874" i="5"/>
  <c r="G874" i="5"/>
  <c r="B874" i="5"/>
  <c r="D874" i="5"/>
  <c r="C874" i="5"/>
  <c r="F874" i="5"/>
  <c r="I874" i="5"/>
  <c r="A875" i="5"/>
  <c r="J874" i="5"/>
  <c r="E874" i="5"/>
  <c r="H874" i="5"/>
  <c r="K874" i="5"/>
  <c r="L874" i="5"/>
  <c r="N875" i="5" l="1"/>
  <c r="E875" i="5"/>
  <c r="A876" i="5"/>
  <c r="H875" i="5"/>
  <c r="B875" i="5"/>
  <c r="C875" i="5"/>
  <c r="G875" i="5"/>
  <c r="M875" i="5"/>
  <c r="D875" i="5"/>
  <c r="I875" i="5"/>
  <c r="L875" i="5"/>
  <c r="F875" i="5"/>
  <c r="K875" i="5"/>
  <c r="J875" i="5"/>
  <c r="N876" i="5" l="1"/>
  <c r="M876" i="5"/>
  <c r="F876" i="5"/>
  <c r="I876" i="5"/>
  <c r="K876" i="5"/>
  <c r="A877" i="5"/>
  <c r="H876" i="5"/>
  <c r="E876" i="5"/>
  <c r="C876" i="5"/>
  <c r="G876" i="5"/>
  <c r="B876" i="5"/>
  <c r="J876" i="5"/>
  <c r="L876" i="5"/>
  <c r="D876" i="5"/>
  <c r="N877" i="5" l="1"/>
  <c r="B877" i="5"/>
  <c r="G877" i="5"/>
  <c r="E877" i="5"/>
  <c r="I877" i="5"/>
  <c r="A878" i="5"/>
  <c r="D877" i="5"/>
  <c r="L877" i="5"/>
  <c r="J877" i="5"/>
  <c r="C877" i="5"/>
  <c r="M877" i="5"/>
  <c r="H877" i="5"/>
  <c r="K877" i="5"/>
  <c r="F877" i="5"/>
  <c r="N878" i="5" l="1"/>
  <c r="D878" i="5"/>
  <c r="A879" i="5"/>
  <c r="C878" i="5"/>
  <c r="H878" i="5"/>
  <c r="J878" i="5"/>
  <c r="E878" i="5"/>
  <c r="G878" i="5"/>
  <c r="F878" i="5"/>
  <c r="L878" i="5"/>
  <c r="M878" i="5"/>
  <c r="I878" i="5"/>
  <c r="K878" i="5"/>
  <c r="B878" i="5"/>
  <c r="N879" i="5" l="1"/>
  <c r="B879" i="5"/>
  <c r="I879" i="5"/>
  <c r="A880" i="5"/>
  <c r="G879" i="5"/>
  <c r="H879" i="5"/>
  <c r="K879" i="5"/>
  <c r="C879" i="5"/>
  <c r="E879" i="5"/>
  <c r="D879" i="5"/>
  <c r="F879" i="5"/>
  <c r="M879" i="5"/>
  <c r="L879" i="5"/>
  <c r="J879" i="5"/>
  <c r="N880" i="5" l="1"/>
  <c r="F880" i="5"/>
  <c r="A881" i="5"/>
  <c r="C880" i="5"/>
  <c r="B880" i="5"/>
  <c r="K880" i="5"/>
  <c r="G880" i="5"/>
  <c r="J880" i="5"/>
  <c r="D880" i="5"/>
  <c r="E880" i="5"/>
  <c r="I880" i="5"/>
  <c r="L880" i="5"/>
  <c r="M880" i="5"/>
  <c r="H880" i="5"/>
  <c r="N881" i="5" l="1"/>
  <c r="K881" i="5"/>
  <c r="A882" i="5"/>
  <c r="G881" i="5"/>
  <c r="M881" i="5"/>
  <c r="H881" i="5"/>
  <c r="B881" i="5"/>
  <c r="F881" i="5"/>
  <c r="I881" i="5"/>
  <c r="E881" i="5"/>
  <c r="L881" i="5"/>
  <c r="D881" i="5"/>
  <c r="J881" i="5"/>
  <c r="C881" i="5"/>
  <c r="N882" i="5" l="1"/>
  <c r="G882" i="5"/>
  <c r="J882" i="5"/>
  <c r="D882" i="5"/>
  <c r="A883" i="5"/>
  <c r="L882" i="5"/>
  <c r="I882" i="5"/>
  <c r="F882" i="5"/>
  <c r="K882" i="5"/>
  <c r="H882" i="5"/>
  <c r="C882" i="5"/>
  <c r="B882" i="5"/>
  <c r="E882" i="5"/>
  <c r="M882" i="5"/>
  <c r="N883" i="5" l="1"/>
  <c r="I883" i="5"/>
  <c r="A884" i="5"/>
  <c r="D883" i="5"/>
  <c r="M883" i="5"/>
  <c r="C883" i="5"/>
  <c r="F883" i="5"/>
  <c r="B883" i="5"/>
  <c r="E883" i="5"/>
  <c r="J883" i="5"/>
  <c r="L883" i="5"/>
  <c r="H883" i="5"/>
  <c r="G883" i="5"/>
  <c r="K883" i="5"/>
  <c r="N884" i="5" l="1"/>
  <c r="J884" i="5"/>
  <c r="C884" i="5"/>
  <c r="G884" i="5"/>
  <c r="A885" i="5"/>
  <c r="F884" i="5"/>
  <c r="B884" i="5"/>
  <c r="I884" i="5"/>
  <c r="M884" i="5"/>
  <c r="D884" i="5"/>
  <c r="L884" i="5"/>
  <c r="K884" i="5"/>
  <c r="E884" i="5"/>
  <c r="H884" i="5"/>
  <c r="N885" i="5" l="1"/>
  <c r="E885" i="5"/>
  <c r="A886" i="5"/>
  <c r="G885" i="5"/>
  <c r="C885" i="5"/>
  <c r="L885" i="5"/>
  <c r="F885" i="5"/>
  <c r="B885" i="5"/>
  <c r="D885" i="5"/>
  <c r="H885" i="5"/>
  <c r="K885" i="5"/>
  <c r="J885" i="5"/>
  <c r="I885" i="5"/>
  <c r="M885" i="5"/>
  <c r="N886" i="5" l="1"/>
  <c r="H886" i="5"/>
  <c r="A887" i="5"/>
  <c r="L886" i="5"/>
  <c r="I886" i="5"/>
  <c r="J886" i="5"/>
  <c r="F886" i="5"/>
  <c r="M886" i="5"/>
  <c r="C886" i="5"/>
  <c r="E886" i="5"/>
  <c r="G886" i="5"/>
  <c r="K886" i="5"/>
  <c r="B886" i="5"/>
  <c r="D886" i="5"/>
  <c r="N887" i="5" l="1"/>
  <c r="M887" i="5"/>
  <c r="A888" i="5"/>
  <c r="L887" i="5"/>
  <c r="C887" i="5"/>
  <c r="H887" i="5"/>
  <c r="D887" i="5"/>
  <c r="K887" i="5"/>
  <c r="E887" i="5"/>
  <c r="I887" i="5"/>
  <c r="F887" i="5"/>
  <c r="J887" i="5"/>
  <c r="G887" i="5"/>
  <c r="B887" i="5"/>
  <c r="N888" i="5" l="1"/>
  <c r="C888" i="5"/>
  <c r="H888" i="5"/>
  <c r="I888" i="5"/>
  <c r="K888" i="5"/>
  <c r="B888" i="5"/>
  <c r="D888" i="5"/>
  <c r="A889" i="5"/>
  <c r="L888" i="5"/>
  <c r="M888" i="5"/>
  <c r="G888" i="5"/>
  <c r="F888" i="5"/>
  <c r="J888" i="5"/>
  <c r="E888" i="5"/>
  <c r="N889" i="5" l="1"/>
  <c r="I889" i="5"/>
  <c r="A890" i="5"/>
  <c r="E889" i="5"/>
  <c r="B889" i="5"/>
  <c r="J889" i="5"/>
  <c r="L889" i="5"/>
  <c r="M889" i="5"/>
  <c r="C889" i="5"/>
  <c r="H889" i="5"/>
  <c r="K889" i="5"/>
  <c r="D889" i="5"/>
  <c r="G889" i="5"/>
  <c r="F889" i="5"/>
  <c r="N890" i="5" l="1"/>
  <c r="C890" i="5"/>
  <c r="J890" i="5"/>
  <c r="H890" i="5"/>
  <c r="G890" i="5"/>
  <c r="L890" i="5"/>
  <c r="A891" i="5"/>
  <c r="B890" i="5"/>
  <c r="M890" i="5"/>
  <c r="K890" i="5"/>
  <c r="F890" i="5"/>
  <c r="I890" i="5"/>
  <c r="D890" i="5"/>
  <c r="E890" i="5"/>
  <c r="N891" i="5" l="1"/>
  <c r="I891" i="5"/>
  <c r="L891" i="5"/>
  <c r="F891" i="5"/>
  <c r="H891" i="5"/>
  <c r="E891" i="5"/>
  <c r="A892" i="5"/>
  <c r="J891" i="5"/>
  <c r="D891" i="5"/>
  <c r="K891" i="5"/>
  <c r="C891" i="5"/>
  <c r="M891" i="5"/>
  <c r="B891" i="5"/>
  <c r="G891" i="5"/>
  <c r="N892" i="5" l="1"/>
  <c r="B892" i="5"/>
  <c r="E892" i="5"/>
  <c r="H892" i="5"/>
  <c r="L892" i="5"/>
  <c r="A893" i="5"/>
  <c r="I892" i="5"/>
  <c r="M892" i="5"/>
  <c r="J892" i="5"/>
  <c r="K892" i="5"/>
  <c r="C892" i="5"/>
  <c r="F892" i="5"/>
  <c r="D892" i="5"/>
  <c r="G892" i="5"/>
  <c r="N893" i="5" l="1"/>
  <c r="I893" i="5"/>
  <c r="A894" i="5"/>
  <c r="M893" i="5"/>
  <c r="J893" i="5"/>
  <c r="F893" i="5"/>
  <c r="E893" i="5"/>
  <c r="B893" i="5"/>
  <c r="H893" i="5"/>
  <c r="C893" i="5"/>
  <c r="L893" i="5"/>
  <c r="D893" i="5"/>
  <c r="K893" i="5"/>
  <c r="G893" i="5"/>
  <c r="N894" i="5" l="1"/>
  <c r="M894" i="5"/>
  <c r="K894" i="5"/>
  <c r="E894" i="5"/>
  <c r="A895" i="5"/>
  <c r="H894" i="5"/>
  <c r="L894" i="5"/>
  <c r="J894" i="5"/>
  <c r="B894" i="5"/>
  <c r="I894" i="5"/>
  <c r="D894" i="5"/>
  <c r="G894" i="5"/>
  <c r="F894" i="5"/>
  <c r="C894" i="5"/>
  <c r="N895" i="5" l="1"/>
  <c r="G895" i="5"/>
  <c r="A896" i="5"/>
  <c r="E895" i="5"/>
  <c r="J895" i="5"/>
  <c r="I895" i="5"/>
  <c r="K895" i="5"/>
  <c r="D895" i="5"/>
  <c r="L895" i="5"/>
  <c r="H895" i="5"/>
  <c r="C895" i="5"/>
  <c r="B895" i="5"/>
  <c r="M895" i="5"/>
  <c r="F895" i="5"/>
  <c r="N896" i="5" l="1"/>
  <c r="F896" i="5"/>
  <c r="D896" i="5"/>
  <c r="J896" i="5"/>
  <c r="L896" i="5"/>
  <c r="M896" i="5"/>
  <c r="K896" i="5"/>
  <c r="B896" i="5"/>
  <c r="A897" i="5"/>
  <c r="C896" i="5"/>
  <c r="H896" i="5"/>
  <c r="G896" i="5"/>
  <c r="I896" i="5"/>
  <c r="E896" i="5"/>
  <c r="N897" i="5" l="1"/>
  <c r="B897" i="5"/>
  <c r="L897" i="5"/>
  <c r="D897" i="5"/>
  <c r="I897" i="5"/>
  <c r="A898" i="5"/>
  <c r="M897" i="5"/>
  <c r="E897" i="5"/>
  <c r="C897" i="5"/>
  <c r="F897" i="5"/>
  <c r="K897" i="5"/>
  <c r="H897" i="5"/>
  <c r="J897" i="5"/>
  <c r="G897" i="5"/>
  <c r="N898" i="5" l="1"/>
  <c r="I898" i="5"/>
  <c r="M898" i="5"/>
  <c r="H898" i="5"/>
  <c r="C898" i="5"/>
  <c r="K898" i="5"/>
  <c r="A899" i="5"/>
  <c r="J898" i="5"/>
  <c r="B898" i="5"/>
  <c r="G898" i="5"/>
  <c r="F898" i="5"/>
  <c r="E898" i="5"/>
  <c r="L898" i="5"/>
  <c r="D898" i="5"/>
  <c r="N899" i="5" l="1"/>
  <c r="I899" i="5"/>
  <c r="E899" i="5"/>
  <c r="C899" i="5"/>
  <c r="K899" i="5"/>
  <c r="A900" i="5"/>
  <c r="H899" i="5"/>
  <c r="B899" i="5"/>
  <c r="M899" i="5"/>
  <c r="F899" i="5"/>
  <c r="G899" i="5"/>
  <c r="J899" i="5"/>
  <c r="L899" i="5"/>
  <c r="D899" i="5"/>
  <c r="N900" i="5" l="1"/>
  <c r="C900" i="5"/>
  <c r="H900" i="5"/>
  <c r="F900" i="5"/>
  <c r="I900" i="5"/>
  <c r="K900" i="5"/>
  <c r="J900" i="5"/>
  <c r="A901" i="5"/>
  <c r="L900" i="5"/>
  <c r="M900" i="5"/>
  <c r="B900" i="5"/>
  <c r="D900" i="5"/>
  <c r="G900" i="5"/>
  <c r="E900" i="5"/>
  <c r="N901" i="5" l="1"/>
  <c r="C901" i="5"/>
  <c r="A902" i="5"/>
  <c r="H901" i="5"/>
  <c r="J901" i="5"/>
  <c r="K901" i="5"/>
  <c r="B901" i="5"/>
  <c r="M901" i="5"/>
  <c r="I901" i="5"/>
  <c r="G901" i="5"/>
  <c r="L901" i="5"/>
  <c r="E901" i="5"/>
  <c r="D901" i="5"/>
  <c r="F901" i="5"/>
  <c r="N902" i="5" l="1"/>
  <c r="F902" i="5"/>
  <c r="H902" i="5"/>
  <c r="M902" i="5"/>
  <c r="A903" i="5"/>
  <c r="D902" i="5"/>
  <c r="C902" i="5"/>
  <c r="K902" i="5"/>
  <c r="I902" i="5"/>
  <c r="B902" i="5"/>
  <c r="L902" i="5"/>
  <c r="J902" i="5"/>
  <c r="G902" i="5"/>
  <c r="E902" i="5"/>
  <c r="N903" i="5" l="1"/>
  <c r="J903" i="5"/>
  <c r="L903" i="5"/>
  <c r="E903" i="5"/>
  <c r="I903" i="5"/>
  <c r="F903" i="5"/>
  <c r="B903" i="5"/>
  <c r="A904" i="5"/>
  <c r="D903" i="5"/>
  <c r="C903" i="5"/>
  <c r="M903" i="5"/>
  <c r="H903" i="5"/>
  <c r="K903" i="5"/>
  <c r="G903" i="5"/>
  <c r="N904" i="5" l="1"/>
  <c r="H904" i="5"/>
  <c r="L904" i="5"/>
  <c r="F904" i="5"/>
  <c r="J904" i="5"/>
  <c r="G904" i="5"/>
  <c r="C904" i="5"/>
  <c r="A905" i="5"/>
  <c r="K904" i="5"/>
  <c r="M904" i="5"/>
  <c r="D904" i="5"/>
  <c r="B904" i="5"/>
  <c r="I904" i="5"/>
  <c r="E904" i="5"/>
  <c r="N905" i="5" l="1"/>
  <c r="H905" i="5"/>
  <c r="F905" i="5"/>
  <c r="K905" i="5"/>
  <c r="I905" i="5"/>
  <c r="D905" i="5"/>
  <c r="L905" i="5"/>
  <c r="A906" i="5"/>
  <c r="M905" i="5"/>
  <c r="C905" i="5"/>
  <c r="E905" i="5"/>
  <c r="B905" i="5"/>
  <c r="G905" i="5"/>
  <c r="J905" i="5"/>
  <c r="N906" i="5" l="1"/>
  <c r="K906" i="5"/>
  <c r="J906" i="5"/>
  <c r="L906" i="5"/>
  <c r="H906" i="5"/>
  <c r="G906" i="5"/>
  <c r="E906" i="5"/>
  <c r="M906" i="5"/>
  <c r="I906" i="5"/>
  <c r="A907" i="5"/>
  <c r="D906" i="5"/>
  <c r="F906" i="5"/>
  <c r="C906" i="5"/>
  <c r="B906" i="5"/>
  <c r="N907" i="5" l="1"/>
  <c r="I907" i="5"/>
  <c r="A908" i="5"/>
  <c r="K907" i="5"/>
  <c r="C907" i="5"/>
  <c r="G907" i="5"/>
  <c r="H907" i="5"/>
  <c r="E907" i="5"/>
  <c r="D907" i="5"/>
  <c r="M907" i="5"/>
  <c r="B907" i="5"/>
  <c r="F907" i="5"/>
  <c r="J907" i="5"/>
  <c r="L907" i="5"/>
  <c r="N908" i="5" l="1"/>
  <c r="G908" i="5"/>
  <c r="A909" i="5"/>
  <c r="J908" i="5"/>
  <c r="E908" i="5"/>
  <c r="H908" i="5"/>
  <c r="M908" i="5"/>
  <c r="I908" i="5"/>
  <c r="D908" i="5"/>
  <c r="F908" i="5"/>
  <c r="B908" i="5"/>
  <c r="C908" i="5"/>
  <c r="L908" i="5"/>
  <c r="K908" i="5"/>
  <c r="N909" i="5" l="1"/>
  <c r="D909" i="5"/>
  <c r="E909" i="5"/>
  <c r="G909" i="5"/>
  <c r="A910" i="5"/>
  <c r="H909" i="5"/>
  <c r="J909" i="5"/>
  <c r="L909" i="5"/>
  <c r="C909" i="5"/>
  <c r="M909" i="5"/>
  <c r="I909" i="5"/>
  <c r="K909" i="5"/>
  <c r="B909" i="5"/>
  <c r="F909" i="5"/>
  <c r="N910" i="5" l="1"/>
  <c r="J910" i="5"/>
  <c r="M910" i="5"/>
  <c r="A911" i="5"/>
  <c r="D910" i="5"/>
  <c r="K910" i="5"/>
  <c r="L910" i="5"/>
  <c r="H910" i="5"/>
  <c r="C910" i="5"/>
  <c r="I910" i="5"/>
  <c r="F910" i="5"/>
  <c r="B910" i="5"/>
  <c r="E910" i="5"/>
  <c r="G910" i="5"/>
  <c r="N911" i="5" l="1"/>
  <c r="D911" i="5"/>
  <c r="A912" i="5"/>
  <c r="J911" i="5"/>
  <c r="F911" i="5"/>
  <c r="M911" i="5"/>
  <c r="L911" i="5"/>
  <c r="E911" i="5"/>
  <c r="C911" i="5"/>
  <c r="K911" i="5"/>
  <c r="H911" i="5"/>
  <c r="B911" i="5"/>
  <c r="G911" i="5"/>
  <c r="I911" i="5"/>
  <c r="N912" i="5" l="1"/>
  <c r="M912" i="5"/>
  <c r="F912" i="5"/>
  <c r="J912" i="5"/>
  <c r="K912" i="5"/>
  <c r="E912" i="5"/>
  <c r="C912" i="5"/>
  <c r="A913" i="5"/>
  <c r="G912" i="5"/>
  <c r="D912" i="5"/>
  <c r="L912" i="5"/>
  <c r="B912" i="5"/>
  <c r="I912" i="5"/>
  <c r="H912" i="5"/>
  <c r="N913" i="5" l="1"/>
  <c r="L913" i="5"/>
  <c r="A914" i="5"/>
  <c r="G913" i="5"/>
  <c r="D913" i="5"/>
  <c r="E913" i="5"/>
  <c r="B913" i="5"/>
  <c r="J913" i="5"/>
  <c r="H913" i="5"/>
  <c r="I913" i="5"/>
  <c r="M913" i="5"/>
  <c r="K913" i="5"/>
  <c r="F913" i="5"/>
  <c r="C913" i="5"/>
  <c r="N914" i="5" l="1"/>
  <c r="C914" i="5"/>
  <c r="I914" i="5"/>
  <c r="K914" i="5"/>
  <c r="H914" i="5"/>
  <c r="B914" i="5"/>
  <c r="A915" i="5"/>
  <c r="E914" i="5"/>
  <c r="D914" i="5"/>
  <c r="J914" i="5"/>
  <c r="L914" i="5"/>
  <c r="F914" i="5"/>
  <c r="G914" i="5"/>
  <c r="M914" i="5"/>
  <c r="N915" i="5" l="1"/>
  <c r="J915" i="5"/>
  <c r="A916" i="5"/>
  <c r="K915" i="5"/>
  <c r="D915" i="5"/>
  <c r="E915" i="5"/>
  <c r="I915" i="5"/>
  <c r="B915" i="5"/>
  <c r="C915" i="5"/>
  <c r="M915" i="5"/>
  <c r="H915" i="5"/>
  <c r="L915" i="5"/>
  <c r="G915" i="5"/>
  <c r="F915" i="5"/>
  <c r="N916" i="5" l="1"/>
  <c r="J916" i="5"/>
  <c r="H916" i="5"/>
  <c r="M916" i="5"/>
  <c r="D916" i="5"/>
  <c r="G916" i="5"/>
  <c r="I916" i="5"/>
  <c r="A917" i="5"/>
  <c r="L916" i="5"/>
  <c r="E916" i="5"/>
  <c r="B916" i="5"/>
  <c r="K916" i="5"/>
  <c r="C916" i="5"/>
  <c r="F916" i="5"/>
  <c r="N917" i="5" l="1"/>
  <c r="I917" i="5"/>
  <c r="K917" i="5"/>
  <c r="F917" i="5"/>
  <c r="M917" i="5"/>
  <c r="B917" i="5"/>
  <c r="L917" i="5"/>
  <c r="A918" i="5"/>
  <c r="G917" i="5"/>
  <c r="C917" i="5"/>
  <c r="H917" i="5"/>
  <c r="E917" i="5"/>
  <c r="D917" i="5"/>
  <c r="J917" i="5"/>
  <c r="N918" i="5" l="1"/>
  <c r="H918" i="5"/>
  <c r="M918" i="5"/>
  <c r="K918" i="5"/>
  <c r="I918" i="5"/>
  <c r="B918" i="5"/>
  <c r="A919" i="5"/>
  <c r="E918" i="5"/>
  <c r="D918" i="5"/>
  <c r="G918" i="5"/>
  <c r="J918" i="5"/>
  <c r="C918" i="5"/>
  <c r="F918" i="5"/>
  <c r="L918" i="5"/>
  <c r="N919" i="5" l="1"/>
  <c r="B919" i="5"/>
  <c r="A920" i="5"/>
  <c r="H919" i="5"/>
  <c r="F919" i="5"/>
  <c r="E919" i="5"/>
  <c r="I919" i="5"/>
  <c r="G919" i="5"/>
  <c r="L919" i="5"/>
  <c r="K919" i="5"/>
  <c r="J919" i="5"/>
  <c r="C919" i="5"/>
  <c r="M919" i="5"/>
  <c r="D919" i="5"/>
  <c r="N920" i="5" l="1"/>
  <c r="E920" i="5"/>
  <c r="A921" i="5"/>
  <c r="H920" i="5"/>
  <c r="C920" i="5"/>
  <c r="K920" i="5"/>
  <c r="L920" i="5"/>
  <c r="G920" i="5"/>
  <c r="I920" i="5"/>
  <c r="B920" i="5"/>
  <c r="J920" i="5"/>
  <c r="M920" i="5"/>
  <c r="F920" i="5"/>
  <c r="D920" i="5"/>
  <c r="N921" i="5" l="1"/>
  <c r="D921" i="5"/>
  <c r="G921" i="5"/>
  <c r="L921" i="5"/>
  <c r="C921" i="5"/>
  <c r="J921" i="5"/>
  <c r="H921" i="5"/>
  <c r="A922" i="5"/>
  <c r="K921" i="5"/>
  <c r="E921" i="5"/>
  <c r="I921" i="5"/>
  <c r="F921" i="5"/>
  <c r="B921" i="5"/>
  <c r="M921" i="5"/>
  <c r="N922" i="5" l="1"/>
  <c r="G922" i="5"/>
  <c r="A923" i="5"/>
  <c r="C922" i="5"/>
  <c r="K922" i="5"/>
  <c r="H922" i="5"/>
  <c r="D922" i="5"/>
  <c r="E922" i="5"/>
  <c r="B922" i="5"/>
  <c r="L922" i="5"/>
  <c r="I922" i="5"/>
  <c r="F922" i="5"/>
  <c r="J922" i="5"/>
  <c r="M922" i="5"/>
  <c r="N923" i="5" l="1"/>
  <c r="J923" i="5"/>
  <c r="A924" i="5"/>
  <c r="E923" i="5"/>
  <c r="F923" i="5"/>
  <c r="H923" i="5"/>
  <c r="M923" i="5"/>
  <c r="L923" i="5"/>
  <c r="I923" i="5"/>
  <c r="K923" i="5"/>
  <c r="G923" i="5"/>
  <c r="D923" i="5"/>
  <c r="B923" i="5"/>
  <c r="C923" i="5"/>
  <c r="N924" i="5" l="1"/>
  <c r="K924" i="5"/>
  <c r="G924" i="5"/>
  <c r="B924" i="5"/>
  <c r="A925" i="5"/>
  <c r="M924" i="5"/>
  <c r="F924" i="5"/>
  <c r="H924" i="5"/>
  <c r="E924" i="5"/>
  <c r="I924" i="5"/>
  <c r="J924" i="5"/>
  <c r="C924" i="5"/>
  <c r="L924" i="5"/>
  <c r="D924" i="5"/>
  <c r="N925" i="5" l="1"/>
  <c r="B925" i="5"/>
  <c r="A926" i="5"/>
  <c r="E925" i="5"/>
  <c r="I925" i="5"/>
  <c r="F925" i="5"/>
  <c r="C925" i="5"/>
  <c r="D925" i="5"/>
  <c r="K925" i="5"/>
  <c r="G925" i="5"/>
  <c r="H925" i="5"/>
  <c r="J925" i="5"/>
  <c r="M925" i="5"/>
  <c r="L925" i="5"/>
  <c r="N926" i="5" l="1"/>
  <c r="K926" i="5"/>
  <c r="L926" i="5"/>
  <c r="H926" i="5"/>
  <c r="A927" i="5"/>
  <c r="D926" i="5"/>
  <c r="M926" i="5"/>
  <c r="F926" i="5"/>
  <c r="E926" i="5"/>
  <c r="C926" i="5"/>
  <c r="I926" i="5"/>
  <c r="J926" i="5"/>
  <c r="G926" i="5"/>
  <c r="B926" i="5"/>
  <c r="N927" i="5" l="1"/>
  <c r="E927" i="5"/>
  <c r="A928" i="5"/>
  <c r="J927" i="5"/>
  <c r="B927" i="5"/>
  <c r="G927" i="5"/>
  <c r="C927" i="5"/>
  <c r="H927" i="5"/>
  <c r="M927" i="5"/>
  <c r="D927" i="5"/>
  <c r="L927" i="5"/>
  <c r="K927" i="5"/>
  <c r="F927" i="5"/>
  <c r="I927" i="5"/>
  <c r="N928" i="5" l="1"/>
  <c r="I928" i="5"/>
  <c r="A929" i="5"/>
  <c r="D928" i="5"/>
  <c r="G928" i="5"/>
  <c r="K928" i="5"/>
  <c r="J928" i="5"/>
  <c r="B928" i="5"/>
  <c r="F928" i="5"/>
  <c r="M928" i="5"/>
  <c r="C928" i="5"/>
  <c r="L928" i="5"/>
  <c r="H928" i="5"/>
  <c r="E928" i="5"/>
  <c r="N929" i="5" l="1"/>
  <c r="I929" i="5"/>
  <c r="J929" i="5"/>
  <c r="H929" i="5"/>
  <c r="C929" i="5"/>
  <c r="K929" i="5"/>
  <c r="D929" i="5"/>
  <c r="M929" i="5"/>
  <c r="E929" i="5"/>
  <c r="A930" i="5"/>
  <c r="G929" i="5"/>
  <c r="L929" i="5"/>
  <c r="B929" i="5"/>
  <c r="F929" i="5"/>
  <c r="N930" i="5" l="1"/>
  <c r="M930" i="5"/>
  <c r="D930" i="5"/>
  <c r="K930" i="5"/>
  <c r="B930" i="5"/>
  <c r="J930" i="5"/>
  <c r="C930" i="5"/>
  <c r="F930" i="5"/>
  <c r="A931" i="5"/>
  <c r="E930" i="5"/>
  <c r="L930" i="5"/>
  <c r="H930" i="5"/>
  <c r="G930" i="5"/>
  <c r="I930" i="5"/>
  <c r="N931" i="5" l="1"/>
  <c r="J931" i="5"/>
  <c r="A932" i="5"/>
  <c r="H931" i="5"/>
  <c r="C931" i="5"/>
  <c r="B931" i="5"/>
  <c r="I931" i="5"/>
  <c r="G931" i="5"/>
  <c r="D931" i="5"/>
  <c r="F931" i="5"/>
  <c r="M931" i="5"/>
  <c r="L931" i="5"/>
  <c r="K931" i="5"/>
  <c r="E931" i="5"/>
  <c r="N932" i="5" l="1"/>
  <c r="I932" i="5"/>
  <c r="A933" i="5"/>
  <c r="H932" i="5"/>
  <c r="B932" i="5"/>
  <c r="G932" i="5"/>
  <c r="F932" i="5"/>
  <c r="K932" i="5"/>
  <c r="C932" i="5"/>
  <c r="D932" i="5"/>
  <c r="L932" i="5"/>
  <c r="M932" i="5"/>
  <c r="E932" i="5"/>
  <c r="J932" i="5"/>
  <c r="N933" i="5" l="1"/>
  <c r="G933" i="5"/>
  <c r="A934" i="5"/>
  <c r="E933" i="5"/>
  <c r="M933" i="5"/>
  <c r="I933" i="5"/>
  <c r="F933" i="5"/>
  <c r="K933" i="5"/>
  <c r="C933" i="5"/>
  <c r="H933" i="5"/>
  <c r="L933" i="5"/>
  <c r="J933" i="5"/>
  <c r="B933" i="5"/>
  <c r="D933" i="5"/>
  <c r="N934" i="5" l="1"/>
  <c r="H934" i="5"/>
  <c r="G934" i="5"/>
  <c r="L934" i="5"/>
  <c r="C934" i="5"/>
  <c r="A935" i="5"/>
  <c r="J934" i="5"/>
  <c r="B934" i="5"/>
  <c r="I934" i="5"/>
  <c r="K934" i="5"/>
  <c r="M934" i="5"/>
  <c r="F934" i="5"/>
  <c r="D934" i="5"/>
  <c r="E934" i="5"/>
  <c r="N935" i="5" l="1"/>
  <c r="F935" i="5"/>
  <c r="G935" i="5"/>
  <c r="J935" i="5"/>
  <c r="B935" i="5"/>
  <c r="A936" i="5"/>
  <c r="I935" i="5"/>
  <c r="C935" i="5"/>
  <c r="D935" i="5"/>
  <c r="H935" i="5"/>
  <c r="M935" i="5"/>
  <c r="L935" i="5"/>
  <c r="E935" i="5"/>
  <c r="K935" i="5"/>
  <c r="N936" i="5" l="1"/>
  <c r="M936" i="5"/>
  <c r="H936" i="5"/>
  <c r="K936" i="5"/>
  <c r="D936" i="5"/>
  <c r="J936" i="5"/>
  <c r="A937" i="5"/>
  <c r="G936" i="5"/>
  <c r="C936" i="5"/>
  <c r="L936" i="5"/>
  <c r="F936" i="5"/>
  <c r="E936" i="5"/>
  <c r="I936" i="5"/>
  <c r="B936" i="5"/>
  <c r="N937" i="5" l="1"/>
  <c r="I937" i="5"/>
  <c r="A938" i="5"/>
  <c r="K937" i="5"/>
  <c r="L937" i="5"/>
  <c r="F937" i="5"/>
  <c r="E937" i="5"/>
  <c r="C937" i="5"/>
  <c r="G937" i="5"/>
  <c r="D937" i="5"/>
  <c r="M937" i="5"/>
  <c r="H937" i="5"/>
  <c r="J937" i="5"/>
  <c r="B937" i="5"/>
  <c r="N938" i="5" l="1"/>
  <c r="B938" i="5"/>
  <c r="M938" i="5"/>
  <c r="K938" i="5"/>
  <c r="F938" i="5"/>
  <c r="G938" i="5"/>
  <c r="J938" i="5"/>
  <c r="A939" i="5"/>
  <c r="H938" i="5"/>
  <c r="E938" i="5"/>
  <c r="I938" i="5"/>
  <c r="D938" i="5"/>
  <c r="C938" i="5"/>
  <c r="L938" i="5"/>
  <c r="N939" i="5" l="1"/>
  <c r="F939" i="5"/>
  <c r="B939" i="5"/>
  <c r="A940" i="5"/>
  <c r="M939" i="5"/>
  <c r="L939" i="5"/>
  <c r="D939" i="5"/>
  <c r="J939" i="5"/>
  <c r="G939" i="5"/>
  <c r="H939" i="5"/>
  <c r="C939" i="5"/>
  <c r="E939" i="5"/>
  <c r="I939" i="5"/>
  <c r="K939" i="5"/>
  <c r="N940" i="5" l="1"/>
  <c r="E940" i="5"/>
  <c r="A941" i="5"/>
  <c r="D940" i="5"/>
  <c r="I940" i="5"/>
  <c r="M940" i="5"/>
  <c r="F940" i="5"/>
  <c r="L940" i="5"/>
  <c r="K940" i="5"/>
  <c r="J940" i="5"/>
  <c r="G940" i="5"/>
  <c r="B940" i="5"/>
  <c r="H940" i="5"/>
  <c r="C940" i="5"/>
  <c r="N941" i="5" l="1"/>
  <c r="E941" i="5"/>
  <c r="I941" i="5"/>
  <c r="C941" i="5"/>
  <c r="A942" i="5"/>
  <c r="H941" i="5"/>
  <c r="B941" i="5"/>
  <c r="D941" i="5"/>
  <c r="K941" i="5"/>
  <c r="J941" i="5"/>
  <c r="F941" i="5"/>
  <c r="G941" i="5"/>
  <c r="M941" i="5"/>
  <c r="L941" i="5"/>
  <c r="N942" i="5" l="1"/>
  <c r="K942" i="5"/>
  <c r="L942" i="5"/>
  <c r="E942" i="5"/>
  <c r="I942" i="5"/>
  <c r="A943" i="5"/>
  <c r="G942" i="5"/>
  <c r="J942" i="5"/>
  <c r="M942" i="5"/>
  <c r="D942" i="5"/>
  <c r="B942" i="5"/>
  <c r="F942" i="5"/>
  <c r="C942" i="5"/>
  <c r="H942" i="5"/>
  <c r="N943" i="5" l="1"/>
  <c r="G943" i="5"/>
  <c r="A944" i="5"/>
  <c r="M943" i="5"/>
  <c r="C943" i="5"/>
  <c r="H943" i="5"/>
  <c r="E943" i="5"/>
  <c r="K943" i="5"/>
  <c r="I943" i="5"/>
  <c r="J943" i="5"/>
  <c r="D943" i="5"/>
  <c r="F943" i="5"/>
  <c r="B943" i="5"/>
  <c r="L943" i="5"/>
  <c r="N944" i="5" l="1"/>
  <c r="F944" i="5"/>
  <c r="L944" i="5"/>
  <c r="J944" i="5"/>
  <c r="I944" i="5"/>
  <c r="A945" i="5"/>
  <c r="K944" i="5"/>
  <c r="G944" i="5"/>
  <c r="M944" i="5"/>
  <c r="C944" i="5"/>
  <c r="B944" i="5"/>
  <c r="D944" i="5"/>
  <c r="E944" i="5"/>
  <c r="H944" i="5"/>
  <c r="N945" i="5" l="1"/>
  <c r="F945" i="5"/>
  <c r="M945" i="5"/>
  <c r="A946" i="5"/>
  <c r="I945" i="5"/>
  <c r="G945" i="5"/>
  <c r="E945" i="5"/>
  <c r="J945" i="5"/>
  <c r="C945" i="5"/>
  <c r="H945" i="5"/>
  <c r="L945" i="5"/>
  <c r="D945" i="5"/>
  <c r="K945" i="5"/>
  <c r="B945" i="5"/>
  <c r="N946" i="5" l="1"/>
  <c r="C946" i="5"/>
  <c r="I946" i="5"/>
  <c r="L946" i="5"/>
  <c r="D946" i="5"/>
  <c r="A947" i="5"/>
  <c r="E946" i="5"/>
  <c r="B946" i="5"/>
  <c r="F946" i="5"/>
  <c r="G946" i="5"/>
  <c r="K946" i="5"/>
  <c r="H946" i="5"/>
  <c r="J946" i="5"/>
  <c r="M946" i="5"/>
  <c r="N947" i="5" l="1"/>
  <c r="J947" i="5"/>
  <c r="A948" i="5"/>
  <c r="F947" i="5"/>
  <c r="E947" i="5"/>
  <c r="M947" i="5"/>
  <c r="C947" i="5"/>
  <c r="H947" i="5"/>
  <c r="I947" i="5"/>
  <c r="B947" i="5"/>
  <c r="D947" i="5"/>
  <c r="L947" i="5"/>
  <c r="K947" i="5"/>
  <c r="G947" i="5"/>
  <c r="N948" i="5" l="1"/>
  <c r="M948" i="5"/>
  <c r="A949" i="5"/>
  <c r="D948" i="5"/>
  <c r="J948" i="5"/>
  <c r="G948" i="5"/>
  <c r="L948" i="5"/>
  <c r="B948" i="5"/>
  <c r="E948" i="5"/>
  <c r="H948" i="5"/>
  <c r="I948" i="5"/>
  <c r="K948" i="5"/>
  <c r="C948" i="5"/>
  <c r="F948" i="5"/>
  <c r="N949" i="5" l="1"/>
  <c r="L949" i="5"/>
  <c r="A950" i="5"/>
  <c r="F949" i="5"/>
  <c r="K949" i="5"/>
  <c r="J949" i="5"/>
  <c r="G949" i="5"/>
  <c r="I949" i="5"/>
  <c r="H949" i="5"/>
  <c r="M949" i="5"/>
  <c r="B949" i="5"/>
  <c r="E949" i="5"/>
  <c r="C949" i="5"/>
  <c r="D949" i="5"/>
  <c r="N950" i="5" l="1"/>
  <c r="K950" i="5"/>
  <c r="B950" i="5"/>
  <c r="I950" i="5"/>
  <c r="A951" i="5"/>
  <c r="F950" i="5"/>
  <c r="H950" i="5"/>
  <c r="G950" i="5"/>
  <c r="D950" i="5"/>
  <c r="E950" i="5"/>
  <c r="J950" i="5"/>
  <c r="L950" i="5"/>
  <c r="C950" i="5"/>
  <c r="M950" i="5"/>
  <c r="N951" i="5" l="1"/>
  <c r="F951" i="5"/>
  <c r="A952" i="5"/>
  <c r="B951" i="5"/>
  <c r="C951" i="5"/>
  <c r="K951" i="5"/>
  <c r="D951" i="5"/>
  <c r="I951" i="5"/>
  <c r="J951" i="5"/>
  <c r="H951" i="5"/>
  <c r="G951" i="5"/>
  <c r="L951" i="5"/>
  <c r="E951" i="5"/>
  <c r="M951" i="5"/>
  <c r="N952" i="5" l="1"/>
  <c r="K952" i="5"/>
  <c r="I952" i="5"/>
  <c r="H952" i="5"/>
  <c r="F952" i="5"/>
  <c r="E952" i="5"/>
  <c r="G952" i="5"/>
  <c r="A953" i="5"/>
  <c r="M952" i="5"/>
  <c r="L952" i="5"/>
  <c r="C952" i="5"/>
  <c r="D952" i="5"/>
  <c r="J952" i="5"/>
  <c r="B952" i="5"/>
  <c r="N953" i="5" l="1"/>
  <c r="B953" i="5"/>
  <c r="A954" i="5"/>
  <c r="M953" i="5"/>
  <c r="H953" i="5"/>
  <c r="D953" i="5"/>
  <c r="C953" i="5"/>
  <c r="L953" i="5"/>
  <c r="F953" i="5"/>
  <c r="J953" i="5"/>
  <c r="K953" i="5"/>
  <c r="G953" i="5"/>
  <c r="I953" i="5"/>
  <c r="E953" i="5"/>
  <c r="N954" i="5" l="1"/>
  <c r="H954" i="5"/>
  <c r="A955" i="5"/>
  <c r="J954" i="5"/>
  <c r="F954" i="5"/>
  <c r="C954" i="5"/>
  <c r="B954" i="5"/>
  <c r="I954" i="5"/>
  <c r="M954" i="5"/>
  <c r="E954" i="5"/>
  <c r="L954" i="5"/>
  <c r="D954" i="5"/>
  <c r="K954" i="5"/>
  <c r="G954" i="5"/>
  <c r="N955" i="5" l="1"/>
  <c r="C955" i="5"/>
  <c r="A956" i="5"/>
  <c r="F955" i="5"/>
  <c r="H955" i="5"/>
  <c r="M955" i="5"/>
  <c r="G955" i="5"/>
  <c r="K955" i="5"/>
  <c r="I955" i="5"/>
  <c r="J955" i="5"/>
  <c r="B955" i="5"/>
  <c r="L955" i="5"/>
  <c r="D955" i="5"/>
  <c r="E955" i="5"/>
  <c r="N956" i="5" l="1"/>
  <c r="K956" i="5"/>
  <c r="H956" i="5"/>
  <c r="E956" i="5"/>
  <c r="A957" i="5"/>
  <c r="B956" i="5"/>
  <c r="D956" i="5"/>
  <c r="C956" i="5"/>
  <c r="F956" i="5"/>
  <c r="G956" i="5"/>
  <c r="L956" i="5"/>
  <c r="J956" i="5"/>
  <c r="I956" i="5"/>
  <c r="M956" i="5"/>
  <c r="N957" i="5" l="1"/>
  <c r="H957" i="5"/>
  <c r="J957" i="5"/>
  <c r="E957" i="5"/>
  <c r="A958" i="5"/>
  <c r="G957" i="5"/>
  <c r="C957" i="5"/>
  <c r="L957" i="5"/>
  <c r="K957" i="5"/>
  <c r="B957" i="5"/>
  <c r="F957" i="5"/>
  <c r="M957" i="5"/>
  <c r="D957" i="5"/>
  <c r="I957" i="5"/>
  <c r="N958" i="5" l="1"/>
  <c r="J958" i="5"/>
  <c r="A959" i="5"/>
  <c r="B958" i="5"/>
  <c r="I958" i="5"/>
  <c r="F958" i="5"/>
  <c r="D958" i="5"/>
  <c r="L958" i="5"/>
  <c r="K958" i="5"/>
  <c r="M958" i="5"/>
  <c r="E958" i="5"/>
  <c r="H958" i="5"/>
  <c r="C958" i="5"/>
  <c r="G958" i="5"/>
  <c r="N959" i="5" l="1"/>
  <c r="J959" i="5"/>
  <c r="H959" i="5"/>
  <c r="E959" i="5"/>
  <c r="C959" i="5"/>
  <c r="A960" i="5"/>
  <c r="M959" i="5"/>
  <c r="G959" i="5"/>
  <c r="F959" i="5"/>
  <c r="B959" i="5"/>
  <c r="K959" i="5"/>
  <c r="D959" i="5"/>
  <c r="L959" i="5"/>
  <c r="I959" i="5"/>
  <c r="N960" i="5" l="1"/>
  <c r="I960" i="5"/>
  <c r="M960" i="5"/>
  <c r="L960" i="5"/>
  <c r="E960" i="5"/>
  <c r="H960" i="5"/>
  <c r="J960" i="5"/>
  <c r="G960" i="5"/>
  <c r="A961" i="5"/>
  <c r="C960" i="5"/>
  <c r="D960" i="5"/>
  <c r="B960" i="5"/>
  <c r="K960" i="5"/>
  <c r="F960" i="5"/>
  <c r="N961" i="5" l="1"/>
  <c r="M961" i="5"/>
  <c r="J961" i="5"/>
  <c r="K961" i="5"/>
  <c r="A962" i="5"/>
  <c r="C961" i="5"/>
  <c r="B961" i="5"/>
  <c r="L961" i="5"/>
  <c r="E961" i="5"/>
  <c r="D961" i="5"/>
  <c r="I961" i="5"/>
  <c r="F961" i="5"/>
  <c r="G961" i="5"/>
  <c r="H961" i="5"/>
  <c r="N962" i="5" l="1"/>
  <c r="E962" i="5"/>
  <c r="A963" i="5"/>
  <c r="M962" i="5"/>
  <c r="H962" i="5"/>
  <c r="G962" i="5"/>
  <c r="D962" i="5"/>
  <c r="K962" i="5"/>
  <c r="C962" i="5"/>
  <c r="F962" i="5"/>
  <c r="I962" i="5"/>
  <c r="J962" i="5"/>
  <c r="B962" i="5"/>
  <c r="L962" i="5"/>
  <c r="N963" i="5" l="1"/>
  <c r="M963" i="5"/>
  <c r="A964" i="5"/>
  <c r="I963" i="5"/>
  <c r="H963" i="5"/>
  <c r="F963" i="5"/>
  <c r="C963" i="5"/>
  <c r="J963" i="5"/>
  <c r="L963" i="5"/>
  <c r="B963" i="5"/>
  <c r="K963" i="5"/>
  <c r="E963" i="5"/>
  <c r="D963" i="5"/>
  <c r="G963" i="5"/>
  <c r="N964" i="5" l="1"/>
  <c r="B964" i="5"/>
  <c r="A965" i="5"/>
  <c r="L964" i="5"/>
  <c r="F964" i="5"/>
  <c r="E964" i="5"/>
  <c r="K964" i="5"/>
  <c r="J964" i="5"/>
  <c r="D964" i="5"/>
  <c r="H964" i="5"/>
  <c r="C964" i="5"/>
  <c r="M964" i="5"/>
  <c r="G964" i="5"/>
  <c r="I964" i="5"/>
  <c r="N965" i="5" l="1"/>
  <c r="B965" i="5"/>
  <c r="A966" i="5"/>
  <c r="K965" i="5"/>
  <c r="D965" i="5"/>
  <c r="I965" i="5"/>
  <c r="G965" i="5"/>
  <c r="H965" i="5"/>
  <c r="M965" i="5"/>
  <c r="C965" i="5"/>
  <c r="L965" i="5"/>
  <c r="J965" i="5"/>
  <c r="E965" i="5"/>
  <c r="F965" i="5"/>
  <c r="N966" i="5" l="1"/>
  <c r="I966" i="5"/>
  <c r="E966" i="5"/>
  <c r="L966" i="5"/>
  <c r="J966" i="5"/>
  <c r="H966" i="5"/>
  <c r="F966" i="5"/>
  <c r="A967" i="5"/>
  <c r="K966" i="5"/>
  <c r="B966" i="5"/>
  <c r="D966" i="5"/>
  <c r="M966" i="5"/>
  <c r="C966" i="5"/>
  <c r="G966" i="5"/>
  <c r="N967" i="5" l="1"/>
  <c r="H967" i="5"/>
  <c r="A968" i="5"/>
  <c r="D967" i="5"/>
  <c r="I967" i="5"/>
  <c r="C967" i="5"/>
  <c r="F967" i="5"/>
  <c r="E967" i="5"/>
  <c r="K967" i="5"/>
  <c r="M967" i="5"/>
  <c r="J967" i="5"/>
  <c r="B967" i="5"/>
  <c r="L967" i="5"/>
  <c r="G967" i="5"/>
  <c r="N968" i="5" l="1"/>
  <c r="H968" i="5"/>
  <c r="A969" i="5"/>
  <c r="L968" i="5"/>
  <c r="J968" i="5"/>
  <c r="M968" i="5"/>
  <c r="B968" i="5"/>
  <c r="E968" i="5"/>
  <c r="D968" i="5"/>
  <c r="G968" i="5"/>
  <c r="K968" i="5"/>
  <c r="F968" i="5"/>
  <c r="I968" i="5"/>
  <c r="C968" i="5"/>
  <c r="N969" i="5" l="1"/>
  <c r="L969" i="5"/>
  <c r="F969" i="5"/>
  <c r="B969" i="5"/>
  <c r="A970" i="5"/>
  <c r="C969" i="5"/>
  <c r="I969" i="5"/>
  <c r="E969" i="5"/>
  <c r="H969" i="5"/>
  <c r="G969" i="5"/>
  <c r="J969" i="5"/>
  <c r="M969" i="5"/>
  <c r="K969" i="5"/>
  <c r="D969" i="5"/>
  <c r="N970" i="5" l="1"/>
  <c r="G970" i="5"/>
  <c r="A971" i="5"/>
  <c r="F970" i="5"/>
  <c r="C970" i="5"/>
  <c r="L970" i="5"/>
  <c r="I970" i="5"/>
  <c r="D970" i="5"/>
  <c r="E970" i="5"/>
  <c r="B970" i="5"/>
  <c r="J970" i="5"/>
  <c r="H970" i="5"/>
  <c r="K970" i="5"/>
  <c r="M970" i="5"/>
  <c r="N971" i="5" l="1"/>
  <c r="E971" i="5"/>
  <c r="L971" i="5"/>
  <c r="A972" i="5"/>
  <c r="C971" i="5"/>
  <c r="G971" i="5"/>
  <c r="J971" i="5"/>
  <c r="M971" i="5"/>
  <c r="K971" i="5"/>
  <c r="H971" i="5"/>
  <c r="I971" i="5"/>
  <c r="D971" i="5"/>
  <c r="F971" i="5"/>
  <c r="B971" i="5"/>
  <c r="N972" i="5" l="1"/>
  <c r="H972" i="5"/>
  <c r="A973" i="5"/>
  <c r="J972" i="5"/>
  <c r="L972" i="5"/>
  <c r="M972" i="5"/>
  <c r="B972" i="5"/>
  <c r="I972" i="5"/>
  <c r="C972" i="5"/>
  <c r="F972" i="5"/>
  <c r="G972" i="5"/>
  <c r="E972" i="5"/>
  <c r="D972" i="5"/>
  <c r="K972" i="5"/>
  <c r="N973" i="5" l="1"/>
  <c r="G973" i="5"/>
  <c r="A974" i="5"/>
  <c r="K973" i="5"/>
  <c r="C973" i="5"/>
  <c r="L973" i="5"/>
  <c r="J973" i="5"/>
  <c r="I973" i="5"/>
  <c r="E973" i="5"/>
  <c r="H973" i="5"/>
  <c r="F973" i="5"/>
  <c r="B973" i="5"/>
  <c r="D973" i="5"/>
  <c r="M973" i="5"/>
  <c r="N974" i="5" l="1"/>
  <c r="M974" i="5"/>
  <c r="A975" i="5"/>
  <c r="K974" i="5"/>
  <c r="D974" i="5"/>
  <c r="L974" i="5"/>
  <c r="C974" i="5"/>
  <c r="H974" i="5"/>
  <c r="E974" i="5"/>
  <c r="F974" i="5"/>
  <c r="J974" i="5"/>
  <c r="G974" i="5"/>
  <c r="I974" i="5"/>
  <c r="B974" i="5"/>
  <c r="N975" i="5" l="1"/>
  <c r="B975" i="5"/>
  <c r="A976" i="5"/>
  <c r="K975" i="5"/>
  <c r="G975" i="5"/>
  <c r="F975" i="5"/>
  <c r="H975" i="5"/>
  <c r="J975" i="5"/>
  <c r="E975" i="5"/>
  <c r="I975" i="5"/>
  <c r="D975" i="5"/>
  <c r="M975" i="5"/>
  <c r="L975" i="5"/>
  <c r="C975" i="5"/>
  <c r="N976" i="5" l="1"/>
  <c r="I976" i="5"/>
  <c r="F976" i="5"/>
  <c r="H976" i="5"/>
  <c r="B976" i="5"/>
  <c r="M976" i="5"/>
  <c r="D976" i="5"/>
  <c r="K976" i="5"/>
  <c r="A977" i="5"/>
  <c r="G976" i="5"/>
  <c r="J976" i="5"/>
  <c r="L976" i="5"/>
  <c r="E976" i="5"/>
  <c r="C976" i="5"/>
  <c r="N977" i="5" l="1"/>
  <c r="K977" i="5"/>
  <c r="A978" i="5"/>
  <c r="G977" i="5"/>
  <c r="H977" i="5"/>
  <c r="M977" i="5"/>
  <c r="F977" i="5"/>
  <c r="C977" i="5"/>
  <c r="J977" i="5"/>
  <c r="L977" i="5"/>
  <c r="B977" i="5"/>
  <c r="D977" i="5"/>
  <c r="E977" i="5"/>
  <c r="I977" i="5"/>
  <c r="N978" i="5" l="1"/>
  <c r="F978" i="5"/>
  <c r="A979" i="5"/>
  <c r="H978" i="5"/>
  <c r="J978" i="5"/>
  <c r="K978" i="5"/>
  <c r="B978" i="5"/>
  <c r="D978" i="5"/>
  <c r="E978" i="5"/>
  <c r="C978" i="5"/>
  <c r="G978" i="5"/>
  <c r="I978" i="5"/>
  <c r="M978" i="5"/>
  <c r="L978" i="5"/>
  <c r="N979" i="5" l="1"/>
  <c r="B979" i="5"/>
  <c r="A980" i="5"/>
  <c r="F979" i="5"/>
  <c r="I979" i="5"/>
  <c r="D979" i="5"/>
  <c r="J979" i="5"/>
  <c r="H979" i="5"/>
  <c r="K979" i="5"/>
  <c r="E979" i="5"/>
  <c r="M979" i="5"/>
  <c r="G979" i="5"/>
  <c r="C979" i="5"/>
  <c r="L979" i="5"/>
  <c r="N980" i="5" l="1"/>
  <c r="H980" i="5"/>
  <c r="A981" i="5"/>
  <c r="J980" i="5"/>
  <c r="B980" i="5"/>
  <c r="L980" i="5"/>
  <c r="K980" i="5"/>
  <c r="F980" i="5"/>
  <c r="I980" i="5"/>
  <c r="C980" i="5"/>
  <c r="G980" i="5"/>
  <c r="D980" i="5"/>
  <c r="M980" i="5"/>
  <c r="E980" i="5"/>
  <c r="N981" i="5" l="1"/>
  <c r="B981" i="5"/>
  <c r="A982" i="5"/>
  <c r="I981" i="5"/>
  <c r="L981" i="5"/>
  <c r="M981" i="5"/>
  <c r="J981" i="5"/>
  <c r="G981" i="5"/>
  <c r="K981" i="5"/>
  <c r="C981" i="5"/>
  <c r="D981" i="5"/>
  <c r="E981" i="5"/>
  <c r="H981" i="5"/>
  <c r="F981" i="5"/>
  <c r="N982" i="5" l="1"/>
  <c r="K982" i="5"/>
  <c r="B982" i="5"/>
  <c r="J982" i="5"/>
  <c r="A983" i="5"/>
  <c r="C982" i="5"/>
  <c r="G982" i="5"/>
  <c r="M982" i="5"/>
  <c r="I982" i="5"/>
  <c r="F982" i="5"/>
  <c r="L982" i="5"/>
  <c r="E982" i="5"/>
  <c r="H982" i="5"/>
  <c r="D982" i="5"/>
  <c r="N983" i="5" l="1"/>
  <c r="J983" i="5"/>
  <c r="A984" i="5"/>
  <c r="L983" i="5"/>
  <c r="F983" i="5"/>
  <c r="K983" i="5"/>
  <c r="G983" i="5"/>
  <c r="M983" i="5"/>
  <c r="I983" i="5"/>
  <c r="B983" i="5"/>
  <c r="C983" i="5"/>
  <c r="E983" i="5"/>
  <c r="H983" i="5"/>
  <c r="D983" i="5"/>
  <c r="N984" i="5" l="1"/>
  <c r="E984" i="5"/>
  <c r="A985" i="5"/>
  <c r="G984" i="5"/>
  <c r="L984" i="5"/>
  <c r="I984" i="5"/>
  <c r="F984" i="5"/>
  <c r="H984" i="5"/>
  <c r="C984" i="5"/>
  <c r="D984" i="5"/>
  <c r="B984" i="5"/>
  <c r="M984" i="5"/>
  <c r="K984" i="5"/>
  <c r="J984" i="5"/>
  <c r="N985" i="5" l="1"/>
  <c r="L985" i="5"/>
  <c r="B985" i="5"/>
  <c r="A986" i="5"/>
  <c r="I985" i="5"/>
  <c r="J985" i="5"/>
  <c r="D985" i="5"/>
  <c r="M985" i="5"/>
  <c r="G985" i="5"/>
  <c r="E985" i="5"/>
  <c r="H985" i="5"/>
  <c r="F985" i="5"/>
  <c r="K985" i="5"/>
  <c r="C985" i="5"/>
  <c r="N986" i="5" l="1"/>
  <c r="G986" i="5"/>
  <c r="A987" i="5"/>
  <c r="H986" i="5"/>
  <c r="F986" i="5"/>
  <c r="B986" i="5"/>
  <c r="I986" i="5"/>
  <c r="J986" i="5"/>
  <c r="D986" i="5"/>
  <c r="K986" i="5"/>
  <c r="C986" i="5"/>
  <c r="E986" i="5"/>
  <c r="L986" i="5"/>
  <c r="M986" i="5"/>
  <c r="N987" i="5" l="1"/>
  <c r="H987" i="5"/>
  <c r="C987" i="5"/>
  <c r="M987" i="5"/>
  <c r="B987" i="5"/>
  <c r="G987" i="5"/>
  <c r="I987" i="5"/>
  <c r="L987" i="5"/>
  <c r="A988" i="5"/>
  <c r="D987" i="5"/>
  <c r="K987" i="5"/>
  <c r="E987" i="5"/>
  <c r="F987" i="5"/>
  <c r="J987" i="5"/>
  <c r="N988" i="5" l="1"/>
  <c r="L988" i="5"/>
  <c r="A989" i="5"/>
  <c r="G988" i="5"/>
  <c r="D988" i="5"/>
  <c r="H988" i="5"/>
  <c r="C988" i="5"/>
  <c r="E988" i="5"/>
  <c r="K988" i="5"/>
  <c r="M988" i="5"/>
  <c r="B988" i="5"/>
  <c r="F988" i="5"/>
  <c r="I988" i="5"/>
  <c r="J988" i="5"/>
  <c r="N989" i="5" l="1"/>
  <c r="G989" i="5"/>
  <c r="E989" i="5"/>
  <c r="I989" i="5"/>
  <c r="K989" i="5"/>
  <c r="D989" i="5"/>
  <c r="J989" i="5"/>
  <c r="A990" i="5"/>
  <c r="H989" i="5"/>
  <c r="B989" i="5"/>
  <c r="L989" i="5"/>
  <c r="F989" i="5"/>
  <c r="C989" i="5"/>
  <c r="M989" i="5"/>
  <c r="N990" i="5" l="1"/>
  <c r="F990" i="5"/>
  <c r="A991" i="5"/>
  <c r="I990" i="5"/>
  <c r="L990" i="5"/>
  <c r="H990" i="5"/>
  <c r="E990" i="5"/>
  <c r="M990" i="5"/>
  <c r="C990" i="5"/>
  <c r="G990" i="5"/>
  <c r="J990" i="5"/>
  <c r="D990" i="5"/>
  <c r="K990" i="5"/>
  <c r="B990" i="5"/>
  <c r="N991" i="5" l="1"/>
  <c r="D991" i="5"/>
  <c r="H991" i="5"/>
  <c r="K991" i="5"/>
  <c r="C991" i="5"/>
  <c r="A992" i="5"/>
  <c r="L991" i="5"/>
  <c r="F991" i="5"/>
  <c r="M991" i="5"/>
  <c r="J991" i="5"/>
  <c r="I991" i="5"/>
  <c r="B991" i="5"/>
  <c r="E991" i="5"/>
  <c r="G991" i="5"/>
  <c r="N992" i="5" l="1"/>
  <c r="D992" i="5"/>
  <c r="A993" i="5"/>
  <c r="K992" i="5"/>
  <c r="F992" i="5"/>
  <c r="G992" i="5"/>
  <c r="C992" i="5"/>
  <c r="J992" i="5"/>
  <c r="B992" i="5"/>
  <c r="E992" i="5"/>
  <c r="H992" i="5"/>
  <c r="I992" i="5"/>
  <c r="M992" i="5"/>
  <c r="L992" i="5"/>
  <c r="N993" i="5" l="1"/>
  <c r="M993" i="5"/>
  <c r="I993" i="5"/>
  <c r="D993" i="5"/>
  <c r="G993" i="5"/>
  <c r="H993" i="5"/>
  <c r="B993" i="5"/>
  <c r="A994" i="5"/>
  <c r="C993" i="5"/>
  <c r="E993" i="5"/>
  <c r="J993" i="5"/>
  <c r="F993" i="5"/>
  <c r="L993" i="5"/>
  <c r="K993" i="5"/>
  <c r="N994" i="5" l="1"/>
  <c r="K994" i="5"/>
  <c r="A995" i="5"/>
  <c r="J994" i="5"/>
  <c r="C994" i="5"/>
  <c r="G994" i="5"/>
  <c r="I994" i="5"/>
  <c r="B994" i="5"/>
  <c r="H994" i="5"/>
  <c r="M994" i="5"/>
  <c r="L994" i="5"/>
  <c r="E994" i="5"/>
  <c r="D994" i="5"/>
  <c r="F994" i="5"/>
  <c r="N995" i="5" l="1"/>
  <c r="I995" i="5"/>
  <c r="A996" i="5"/>
  <c r="H995" i="5"/>
  <c r="L995" i="5"/>
  <c r="C995" i="5"/>
  <c r="D995" i="5"/>
  <c r="J995" i="5"/>
  <c r="B995" i="5"/>
  <c r="F995" i="5"/>
  <c r="G995" i="5"/>
  <c r="K995" i="5"/>
  <c r="E995" i="5"/>
  <c r="M995" i="5"/>
  <c r="N996" i="5" l="1"/>
  <c r="D996" i="5"/>
  <c r="A997" i="5"/>
  <c r="J996" i="5"/>
  <c r="F996" i="5"/>
  <c r="G996" i="5"/>
  <c r="H996" i="5"/>
  <c r="K996" i="5"/>
  <c r="M996" i="5"/>
  <c r="C996" i="5"/>
  <c r="L996" i="5"/>
  <c r="E996" i="5"/>
  <c r="B996" i="5"/>
  <c r="I996" i="5"/>
  <c r="N997" i="5" l="1"/>
  <c r="B997" i="5"/>
  <c r="J997" i="5"/>
  <c r="F997" i="5"/>
  <c r="A998" i="5"/>
  <c r="G997" i="5"/>
  <c r="M997" i="5"/>
  <c r="H997" i="5"/>
  <c r="E997" i="5"/>
  <c r="C997" i="5"/>
  <c r="L997" i="5"/>
  <c r="I997" i="5"/>
  <c r="K997" i="5"/>
  <c r="D997" i="5"/>
  <c r="N998" i="5" l="1"/>
  <c r="B998" i="5"/>
  <c r="M998" i="5"/>
  <c r="L998" i="5"/>
  <c r="A999" i="5"/>
  <c r="K998" i="5"/>
  <c r="F998" i="5"/>
  <c r="G998" i="5"/>
  <c r="E998" i="5"/>
  <c r="C998" i="5"/>
  <c r="J998" i="5"/>
  <c r="I998" i="5"/>
  <c r="D998" i="5"/>
  <c r="H998" i="5"/>
  <c r="N999" i="5" l="1"/>
  <c r="F999" i="5"/>
  <c r="L999" i="5"/>
  <c r="J999" i="5"/>
  <c r="H999" i="5"/>
  <c r="E999" i="5"/>
  <c r="A1000" i="5"/>
  <c r="B999" i="5"/>
  <c r="I999" i="5"/>
  <c r="M999" i="5"/>
  <c r="G999" i="5"/>
  <c r="D999" i="5"/>
  <c r="K999" i="5"/>
  <c r="C999" i="5"/>
  <c r="N1000" i="5" l="1"/>
  <c r="H1000" i="5"/>
  <c r="A1001" i="5"/>
  <c r="K1000" i="5"/>
  <c r="J1000" i="5"/>
  <c r="C1000" i="5"/>
  <c r="L1000" i="5"/>
  <c r="D1000" i="5"/>
  <c r="M1000" i="5"/>
  <c r="E1000" i="5"/>
  <c r="I1000" i="5"/>
  <c r="B1000" i="5"/>
  <c r="G1000" i="5"/>
  <c r="F1000" i="5"/>
  <c r="N1001" i="5" l="1"/>
  <c r="H1001" i="5"/>
  <c r="K1001" i="5"/>
  <c r="L1001" i="5"/>
  <c r="C1001" i="5"/>
  <c r="A1002" i="5"/>
  <c r="J1001" i="5"/>
  <c r="E1001" i="5"/>
  <c r="G1001" i="5"/>
  <c r="B1001" i="5"/>
  <c r="I1001" i="5"/>
  <c r="F1001" i="5"/>
  <c r="M1001" i="5"/>
  <c r="D1001" i="5"/>
  <c r="N1002" i="5" l="1"/>
  <c r="D1002" i="5"/>
  <c r="E1002" i="5"/>
  <c r="I1002" i="5"/>
  <c r="G1002" i="5"/>
  <c r="L1002" i="5"/>
  <c r="C1002" i="5"/>
  <c r="F1002" i="5"/>
  <c r="A1003" i="5"/>
  <c r="M1002" i="5"/>
  <c r="B1002" i="5"/>
  <c r="J1002" i="5"/>
  <c r="K1002" i="5"/>
  <c r="H1002" i="5"/>
  <c r="N1003" i="5" l="1"/>
  <c r="C1003" i="5"/>
  <c r="A1004" i="5"/>
  <c r="D1003" i="5"/>
  <c r="I1003" i="5"/>
  <c r="K1003" i="5"/>
  <c r="L1003" i="5"/>
  <c r="E1003" i="5"/>
  <c r="B1003" i="5"/>
  <c r="M1003" i="5"/>
  <c r="J1003" i="5"/>
  <c r="G1003" i="5"/>
  <c r="F1003" i="5"/>
  <c r="H1003" i="5"/>
  <c r="N1004" i="5" l="1"/>
  <c r="B1004" i="5"/>
  <c r="A1005" i="5"/>
  <c r="I1004" i="5"/>
  <c r="L1004" i="5"/>
  <c r="K1004" i="5"/>
  <c r="D1004" i="5"/>
  <c r="C1004" i="5"/>
  <c r="M1004" i="5"/>
  <c r="F1004" i="5"/>
  <c r="E1004" i="5"/>
  <c r="G1004" i="5"/>
  <c r="J1004" i="5"/>
  <c r="H1004" i="5"/>
  <c r="N1005" i="5" l="1"/>
  <c r="J1005" i="5"/>
  <c r="I1005" i="5"/>
  <c r="H1005" i="5"/>
  <c r="M1005" i="5"/>
  <c r="A1006" i="5"/>
  <c r="L1005" i="5"/>
  <c r="F1005" i="5"/>
  <c r="D1005" i="5"/>
  <c r="G1005" i="5"/>
  <c r="B1005" i="5"/>
  <c r="E1005" i="5"/>
  <c r="K1005" i="5"/>
  <c r="C1005" i="5"/>
  <c r="N1006" i="5" l="1"/>
  <c r="D1006" i="5"/>
  <c r="M1006" i="5"/>
  <c r="A1007" i="5"/>
  <c r="J1006" i="5"/>
  <c r="B1006" i="5"/>
  <c r="H1006" i="5"/>
  <c r="G1006" i="5"/>
  <c r="E1006" i="5"/>
  <c r="C1006" i="5"/>
  <c r="F1006" i="5"/>
  <c r="I1006" i="5"/>
  <c r="K1006" i="5"/>
  <c r="L1006" i="5"/>
  <c r="N1007" i="5" l="1"/>
  <c r="E1007" i="5"/>
  <c r="K1007" i="5"/>
  <c r="J1007" i="5"/>
  <c r="I1007" i="5"/>
  <c r="F1007" i="5"/>
  <c r="C1007" i="5"/>
  <c r="M1007" i="5"/>
  <c r="A1008" i="5"/>
  <c r="H1007" i="5"/>
  <c r="L1007" i="5"/>
  <c r="B1007" i="5"/>
  <c r="D1007" i="5"/>
  <c r="G1007" i="5"/>
  <c r="N1008" i="5" l="1"/>
  <c r="G1008" i="5"/>
  <c r="B1008" i="5"/>
  <c r="M1008" i="5"/>
  <c r="A1009" i="5"/>
  <c r="H1008" i="5"/>
  <c r="I1008" i="5"/>
  <c r="E1008" i="5"/>
  <c r="K1008" i="5"/>
  <c r="F1008" i="5"/>
  <c r="C1008" i="5"/>
  <c r="L1008" i="5"/>
  <c r="J1008" i="5"/>
  <c r="D1008" i="5"/>
  <c r="N1009" i="5" l="1"/>
  <c r="G1009" i="5"/>
  <c r="C1009" i="5"/>
  <c r="L1009" i="5"/>
  <c r="J1009" i="5"/>
  <c r="A1010" i="5"/>
  <c r="Z1010" i="5" s="1"/>
  <c r="D1009" i="5"/>
  <c r="B1009" i="5"/>
  <c r="E1009" i="5"/>
  <c r="M1009" i="5"/>
  <c r="I1009" i="5"/>
  <c r="H1009" i="5"/>
  <c r="K1009" i="5"/>
  <c r="F1009" i="5"/>
  <c r="R1010" i="5" l="1"/>
  <c r="S1010" i="5"/>
  <c r="T1010" i="5"/>
  <c r="U1010" i="5"/>
  <c r="V1010" i="5"/>
  <c r="O1010" i="5"/>
  <c r="W1010" i="5"/>
  <c r="P1010" i="5"/>
  <c r="Q1010" i="5"/>
  <c r="Y1010" i="5"/>
  <c r="X1010" i="5"/>
  <c r="N1010" i="5"/>
  <c r="C1010" i="5"/>
  <c r="K1010" i="5"/>
  <c r="F1010" i="5"/>
  <c r="B1010" i="5"/>
  <c r="E1010" i="5"/>
  <c r="D1010" i="5"/>
  <c r="J1010" i="5"/>
  <c r="G1010" i="5"/>
  <c r="I1010" i="5"/>
  <c r="H1010" i="5"/>
  <c r="L1010" i="5"/>
  <c r="B2" i="5" l="1"/>
  <c r="B1" i="5"/>
  <c r="B5" i="5" s="1"/>
  <c r="B3" i="5" l="1"/>
  <c r="B4" i="5"/>
  <c r="B8" i="5" l="1"/>
  <c r="O22" i="5" l="1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1" i="5"/>
  <c r="O19" i="5"/>
  <c r="O17" i="5"/>
  <c r="O12" i="5"/>
  <c r="O20" i="5"/>
  <c r="O13" i="5"/>
  <c r="O21" i="5"/>
  <c r="O10" i="5"/>
  <c r="O14" i="5"/>
  <c r="O15" i="5"/>
  <c r="O16" i="5"/>
  <c r="O18" i="5"/>
  <c r="C2" i="5" l="1"/>
  <c r="O8" i="5"/>
  <c r="C1" i="5"/>
  <c r="C5" i="5" s="1"/>
  <c r="C3" i="5" l="1"/>
  <c r="C4" i="5"/>
  <c r="C8" i="5" s="1"/>
  <c r="P16" i="5" l="1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2" i="5"/>
  <c r="P14" i="5"/>
  <c r="P17" i="5"/>
  <c r="P19" i="5"/>
  <c r="P18" i="5"/>
  <c r="P11" i="5"/>
  <c r="P15" i="5"/>
  <c r="P13" i="5"/>
  <c r="P10" i="5"/>
  <c r="P21" i="5"/>
  <c r="P20" i="5"/>
  <c r="P8" i="5" l="1"/>
  <c r="D2" i="5"/>
  <c r="D1" i="5"/>
  <c r="D5" i="5" s="1"/>
  <c r="D4" i="5" l="1"/>
  <c r="D3" i="5"/>
  <c r="D8" i="5" s="1"/>
  <c r="Q22" i="5" s="1"/>
  <c r="Q79" i="5"/>
  <c r="Q85" i="5"/>
  <c r="Q110" i="5"/>
  <c r="Q120" i="5"/>
  <c r="Q140" i="5"/>
  <c r="Q143" i="5"/>
  <c r="Q144" i="5"/>
  <c r="Q149" i="5"/>
  <c r="Q150" i="5"/>
  <c r="Q152" i="5"/>
  <c r="Q158" i="5"/>
  <c r="Q159" i="5"/>
  <c r="Q162" i="5"/>
  <c r="Q163" i="5"/>
  <c r="Q165" i="5"/>
  <c r="Q168" i="5"/>
  <c r="Q170" i="5"/>
  <c r="Q174" i="5"/>
  <c r="Q187" i="5"/>
  <c r="Q188" i="5"/>
  <c r="Q189" i="5"/>
  <c r="Q190" i="5"/>
  <c r="Q191" i="5"/>
  <c r="Q192" i="5"/>
  <c r="Q193" i="5"/>
  <c r="Q195" i="5"/>
  <c r="Q196" i="5"/>
  <c r="Q198" i="5"/>
  <c r="Q200" i="5"/>
  <c r="Q201" i="5"/>
  <c r="Q203" i="5"/>
  <c r="Q205" i="5"/>
  <c r="Q207" i="5"/>
  <c r="Q209" i="5"/>
  <c r="Q210" i="5"/>
  <c r="Q211" i="5"/>
  <c r="Q212" i="5"/>
  <c r="Q213" i="5"/>
  <c r="Q214" i="5"/>
  <c r="Q215" i="5"/>
  <c r="Q216" i="5"/>
  <c r="Q218" i="5"/>
  <c r="Q219" i="5"/>
  <c r="Q220" i="5"/>
  <c r="Q221" i="5"/>
  <c r="Q222" i="5"/>
  <c r="Q224" i="5"/>
  <c r="Q225" i="5"/>
  <c r="Q227" i="5"/>
  <c r="Q228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4" i="5"/>
  <c r="Q245" i="5"/>
  <c r="Q246" i="5"/>
  <c r="Q248" i="5"/>
  <c r="Q249" i="5"/>
  <c r="Q250" i="5"/>
  <c r="Q252" i="5"/>
  <c r="Q253" i="5"/>
  <c r="Q254" i="5"/>
  <c r="Q255" i="5"/>
  <c r="Q256" i="5"/>
  <c r="Q257" i="5"/>
  <c r="Q258" i="5"/>
  <c r="Q259" i="5"/>
  <c r="Q260" i="5"/>
  <c r="Q261" i="5"/>
  <c r="Q262" i="5"/>
  <c r="Q264" i="5"/>
  <c r="Q265" i="5"/>
  <c r="Q266" i="5"/>
  <c r="Q267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4" i="5"/>
  <c r="Q285" i="5"/>
  <c r="Q286" i="5"/>
  <c r="Q287" i="5"/>
  <c r="Q288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" i="5"/>
  <c r="Q13" i="5"/>
  <c r="Q21" i="5"/>
  <c r="Q16" i="5"/>
  <c r="Q11" i="5"/>
  <c r="Q19" i="5"/>
  <c r="Q14" i="5"/>
  <c r="Q17" i="5"/>
  <c r="Q18" i="5"/>
  <c r="Q12" i="5"/>
  <c r="Q20" i="5"/>
  <c r="Q15" i="5"/>
  <c r="Q186" i="5" l="1"/>
  <c r="Q185" i="5"/>
  <c r="Q184" i="5"/>
  <c r="Q183" i="5"/>
  <c r="Q208" i="5"/>
  <c r="Q182" i="5"/>
  <c r="Q251" i="5"/>
  <c r="Q229" i="5"/>
  <c r="Q206" i="5"/>
  <c r="Q181" i="5"/>
  <c r="Q309" i="5"/>
  <c r="Q289" i="5"/>
  <c r="Q268" i="5"/>
  <c r="Q247" i="5"/>
  <c r="Q226" i="5"/>
  <c r="Q204" i="5"/>
  <c r="Q180" i="5"/>
  <c r="Q283" i="5"/>
  <c r="Q263" i="5"/>
  <c r="Q243" i="5"/>
  <c r="Q223" i="5"/>
  <c r="Q202" i="5"/>
  <c r="Q179" i="5"/>
  <c r="Q177" i="5"/>
  <c r="Q199" i="5"/>
  <c r="Q176" i="5"/>
  <c r="Q217" i="5"/>
  <c r="Q197" i="5"/>
  <c r="Q175" i="5"/>
  <c r="Q77" i="5"/>
  <c r="Q194" i="5"/>
  <c r="Q171" i="5"/>
  <c r="Q74" i="5"/>
  <c r="Q139" i="5"/>
  <c r="Q156" i="5"/>
  <c r="Q136" i="5"/>
  <c r="Q178" i="5"/>
  <c r="Q167" i="5"/>
  <c r="Q151" i="5"/>
  <c r="Q134" i="5"/>
  <c r="Q130" i="5"/>
  <c r="Q172" i="5"/>
  <c r="Q160" i="5"/>
  <c r="Q147" i="5"/>
  <c r="Q125" i="5"/>
  <c r="Q56" i="5"/>
  <c r="Q166" i="5"/>
  <c r="Q154" i="5"/>
  <c r="Q141" i="5"/>
  <c r="Q118" i="5"/>
  <c r="Q157" i="5"/>
  <c r="Q148" i="5"/>
  <c r="Q138" i="5"/>
  <c r="Q112" i="5"/>
  <c r="Q47" i="5"/>
  <c r="Q173" i="5"/>
  <c r="Q164" i="5"/>
  <c r="Q155" i="5"/>
  <c r="Q146" i="5"/>
  <c r="Q135" i="5"/>
  <c r="Q109" i="5"/>
  <c r="Q142" i="5"/>
  <c r="Q133" i="5"/>
  <c r="Q106" i="5"/>
  <c r="Q126" i="5"/>
  <c r="Q101" i="5"/>
  <c r="Q122" i="5"/>
  <c r="Q98" i="5"/>
  <c r="Q119" i="5"/>
  <c r="Q96" i="5"/>
  <c r="Q95" i="5"/>
  <c r="Q111" i="5"/>
  <c r="Q93" i="5"/>
  <c r="Q46" i="5"/>
  <c r="Q82" i="5"/>
  <c r="Q54" i="5"/>
  <c r="Q104" i="5"/>
  <c r="Q90" i="5"/>
  <c r="Q72" i="5"/>
  <c r="Q128" i="5"/>
  <c r="Q117" i="5"/>
  <c r="Q103" i="5"/>
  <c r="Q88" i="5"/>
  <c r="Q71" i="5"/>
  <c r="Q127" i="5"/>
  <c r="Q114" i="5"/>
  <c r="Q102" i="5"/>
  <c r="Q87" i="5"/>
  <c r="Q63" i="5"/>
  <c r="Q45" i="5"/>
  <c r="Q86" i="5"/>
  <c r="Q70" i="5"/>
  <c r="Q66" i="5"/>
  <c r="Q41" i="5"/>
  <c r="Q78" i="5"/>
  <c r="Q61" i="5"/>
  <c r="Q58" i="5"/>
  <c r="Q29" i="5"/>
  <c r="Q55" i="5"/>
  <c r="Q28" i="5"/>
  <c r="Q94" i="5"/>
  <c r="Q80" i="5"/>
  <c r="Q69" i="5"/>
  <c r="Q53" i="5"/>
  <c r="Q64" i="5"/>
  <c r="Q50" i="5"/>
  <c r="Q62" i="5"/>
  <c r="Q48" i="5"/>
  <c r="Q38" i="5"/>
  <c r="Q35" i="5"/>
  <c r="Q132" i="5"/>
  <c r="Q124" i="5"/>
  <c r="Q116" i="5"/>
  <c r="Q108" i="5"/>
  <c r="Q100" i="5"/>
  <c r="Q92" i="5"/>
  <c r="Q84" i="5"/>
  <c r="Q76" i="5"/>
  <c r="Q68" i="5"/>
  <c r="Q60" i="5"/>
  <c r="Q52" i="5"/>
  <c r="Q44" i="5"/>
  <c r="Q27" i="5"/>
  <c r="Q131" i="5"/>
  <c r="Q123" i="5"/>
  <c r="Q115" i="5"/>
  <c r="Q107" i="5"/>
  <c r="Q99" i="5"/>
  <c r="Q91" i="5"/>
  <c r="Q83" i="5"/>
  <c r="Q75" i="5"/>
  <c r="Q67" i="5"/>
  <c r="Q59" i="5"/>
  <c r="Q51" i="5"/>
  <c r="Q42" i="5"/>
  <c r="Q26" i="5"/>
  <c r="Q169" i="5"/>
  <c r="Q161" i="5"/>
  <c r="Q153" i="5"/>
  <c r="Q145" i="5"/>
  <c r="Q137" i="5"/>
  <c r="Q129" i="5"/>
  <c r="Q121" i="5"/>
  <c r="Q113" i="5"/>
  <c r="Q105" i="5"/>
  <c r="Q97" i="5"/>
  <c r="Q89" i="5"/>
  <c r="Q81" i="5"/>
  <c r="Q73" i="5"/>
  <c r="Q65" i="5"/>
  <c r="Q57" i="5"/>
  <c r="Q49" i="5"/>
  <c r="Q39" i="5"/>
  <c r="Q25" i="5"/>
  <c r="Q37" i="5"/>
  <c r="Q36" i="5"/>
  <c r="Q24" i="5"/>
  <c r="Q43" i="5"/>
  <c r="Q34" i="5"/>
  <c r="Q33" i="5"/>
  <c r="Q40" i="5"/>
  <c r="Q32" i="5"/>
  <c r="Q31" i="5"/>
  <c r="Q30" i="5"/>
  <c r="Q23" i="5"/>
  <c r="E1" i="5" l="1"/>
  <c r="E5" i="5" s="1"/>
  <c r="Q8" i="5"/>
  <c r="E2" i="5"/>
  <c r="E4" i="5" l="1"/>
  <c r="E3" i="5"/>
  <c r="E8" i="5"/>
  <c r="R27" i="5" s="1"/>
  <c r="R25" i="5"/>
  <c r="R26" i="5"/>
  <c r="R30" i="5"/>
  <c r="R35" i="5"/>
  <c r="R44" i="5"/>
  <c r="R46" i="5"/>
  <c r="R48" i="5"/>
  <c r="R50" i="5"/>
  <c r="R51" i="5"/>
  <c r="R54" i="5"/>
  <c r="R58" i="5"/>
  <c r="R60" i="5"/>
  <c r="R61" i="5"/>
  <c r="R62" i="5"/>
  <c r="R63" i="5"/>
  <c r="R84" i="5"/>
  <c r="R87" i="5"/>
  <c r="R91" i="5"/>
  <c r="R92" i="5"/>
  <c r="R93" i="5"/>
  <c r="R94" i="5"/>
  <c r="R96" i="5"/>
  <c r="R99" i="5"/>
  <c r="R100" i="5"/>
  <c r="R103" i="5"/>
  <c r="R104" i="5"/>
  <c r="R106" i="5"/>
  <c r="R107" i="5"/>
  <c r="R109" i="5"/>
  <c r="R113" i="5"/>
  <c r="R117" i="5"/>
  <c r="R118" i="5"/>
  <c r="R120" i="5"/>
  <c r="R122" i="5"/>
  <c r="R123" i="5"/>
  <c r="R128" i="5"/>
  <c r="R129" i="5"/>
  <c r="R131" i="5"/>
  <c r="R133" i="5"/>
  <c r="R134" i="5"/>
  <c r="R135" i="5"/>
  <c r="R138" i="5"/>
  <c r="R139" i="5"/>
  <c r="R143" i="5"/>
  <c r="R147" i="5"/>
  <c r="R148" i="5"/>
  <c r="R151" i="5"/>
  <c r="R152" i="5"/>
  <c r="R153" i="5"/>
  <c r="R154" i="5"/>
  <c r="R155" i="5"/>
  <c r="R156" i="5"/>
  <c r="R159" i="5"/>
  <c r="R161" i="5"/>
  <c r="R163" i="5"/>
  <c r="R165" i="5"/>
  <c r="R167" i="5"/>
  <c r="R168" i="5"/>
  <c r="R171" i="5"/>
  <c r="R175" i="5"/>
  <c r="R176" i="5"/>
  <c r="R178" i="5"/>
  <c r="R179" i="5"/>
  <c r="R180" i="5"/>
  <c r="R181" i="5"/>
  <c r="R184" i="5"/>
  <c r="R185" i="5"/>
  <c r="R186" i="5"/>
  <c r="R187" i="5"/>
  <c r="R189" i="5"/>
  <c r="R191" i="5"/>
  <c r="R192" i="5"/>
  <c r="R193" i="5"/>
  <c r="R194" i="5"/>
  <c r="R199" i="5"/>
  <c r="R202" i="5"/>
  <c r="R203" i="5"/>
  <c r="R205" i="5"/>
  <c r="R206" i="5"/>
  <c r="R208" i="5"/>
  <c r="R209" i="5"/>
  <c r="R211" i="5"/>
  <c r="R212" i="5"/>
  <c r="R213" i="5"/>
  <c r="R214" i="5"/>
  <c r="R215" i="5"/>
  <c r="R216" i="5"/>
  <c r="R217" i="5"/>
  <c r="R219" i="5"/>
  <c r="R220" i="5"/>
  <c r="R223" i="5"/>
  <c r="R226" i="5"/>
  <c r="R227" i="5"/>
  <c r="R228" i="5"/>
  <c r="R229" i="5"/>
  <c r="R230" i="5"/>
  <c r="R232" i="5"/>
  <c r="R233" i="5"/>
  <c r="R234" i="5"/>
  <c r="R235" i="5"/>
  <c r="R236" i="5"/>
  <c r="R237" i="5"/>
  <c r="R238" i="5"/>
  <c r="R239" i="5"/>
  <c r="R241" i="5"/>
  <c r="R242" i="5"/>
  <c r="R243" i="5"/>
  <c r="R246" i="5"/>
  <c r="R248" i="5"/>
  <c r="R249" i="5"/>
  <c r="R250" i="5"/>
  <c r="R252" i="5"/>
  <c r="R253" i="5"/>
  <c r="R254" i="5"/>
  <c r="R255" i="5"/>
  <c r="R256" i="5"/>
  <c r="R257" i="5"/>
  <c r="R258" i="5"/>
  <c r="R259" i="5"/>
  <c r="R260" i="5"/>
  <c r="R262" i="5"/>
  <c r="R263" i="5"/>
  <c r="R264" i="5"/>
  <c r="R265" i="5"/>
  <c r="R268" i="5"/>
  <c r="R270" i="5"/>
  <c r="R271" i="5"/>
  <c r="R272" i="5"/>
  <c r="R273" i="5"/>
  <c r="R274" i="5"/>
  <c r="R275" i="5"/>
  <c r="R276" i="5"/>
  <c r="R277" i="5"/>
  <c r="R278" i="5"/>
  <c r="R279" i="5"/>
  <c r="R280" i="5"/>
  <c r="R282" i="5"/>
  <c r="R283" i="5"/>
  <c r="R284" i="5"/>
  <c r="R285" i="5"/>
  <c r="R286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" i="5"/>
  <c r="R18" i="5"/>
  <c r="R13" i="5"/>
  <c r="R21" i="5"/>
  <c r="R15" i="5"/>
  <c r="R16" i="5"/>
  <c r="R11" i="5"/>
  <c r="R19" i="5"/>
  <c r="R14" i="5"/>
  <c r="R12" i="5"/>
  <c r="R17" i="5"/>
  <c r="R20" i="5"/>
  <c r="R127" i="5" l="1"/>
  <c r="R89" i="5"/>
  <c r="R160" i="5"/>
  <c r="R124" i="5"/>
  <c r="R88" i="5"/>
  <c r="R201" i="5"/>
  <c r="R174" i="5"/>
  <c r="R146" i="5"/>
  <c r="R115" i="5"/>
  <c r="R86" i="5"/>
  <c r="R24" i="5"/>
  <c r="R269" i="5"/>
  <c r="R247" i="5"/>
  <c r="R225" i="5"/>
  <c r="R200" i="5"/>
  <c r="R173" i="5"/>
  <c r="R145" i="5"/>
  <c r="R114" i="5"/>
  <c r="R85" i="5"/>
  <c r="R23" i="5"/>
  <c r="R308" i="5"/>
  <c r="R288" i="5"/>
  <c r="R267" i="5"/>
  <c r="R245" i="5"/>
  <c r="R222" i="5"/>
  <c r="R198" i="5"/>
  <c r="R170" i="5"/>
  <c r="R142" i="5"/>
  <c r="R112" i="5"/>
  <c r="R83" i="5"/>
  <c r="R307" i="5"/>
  <c r="R287" i="5"/>
  <c r="R266" i="5"/>
  <c r="R244" i="5"/>
  <c r="R221" i="5"/>
  <c r="R196" i="5"/>
  <c r="R169" i="5"/>
  <c r="R140" i="5"/>
  <c r="R111" i="5"/>
  <c r="R82" i="5"/>
  <c r="R190" i="5"/>
  <c r="R164" i="5"/>
  <c r="R136" i="5"/>
  <c r="R108" i="5"/>
  <c r="R81" i="5"/>
  <c r="R80" i="5"/>
  <c r="R207" i="5"/>
  <c r="R182" i="5"/>
  <c r="R158" i="5"/>
  <c r="R132" i="5"/>
  <c r="R105" i="5"/>
  <c r="R79" i="5"/>
  <c r="R150" i="5"/>
  <c r="R126" i="5"/>
  <c r="R102" i="5"/>
  <c r="R78" i="5"/>
  <c r="R281" i="5"/>
  <c r="R261" i="5"/>
  <c r="R240" i="5"/>
  <c r="R218" i="5"/>
  <c r="R195" i="5"/>
  <c r="R172" i="5"/>
  <c r="R149" i="5"/>
  <c r="R125" i="5"/>
  <c r="R101" i="5"/>
  <c r="R77" i="5"/>
  <c r="R76" i="5"/>
  <c r="R251" i="5"/>
  <c r="R231" i="5"/>
  <c r="R210" i="5"/>
  <c r="R188" i="5"/>
  <c r="R166" i="5"/>
  <c r="R144" i="5"/>
  <c r="R121" i="5"/>
  <c r="R98" i="5"/>
  <c r="R66" i="5"/>
  <c r="R224" i="5"/>
  <c r="R204" i="5"/>
  <c r="R183" i="5"/>
  <c r="R162" i="5"/>
  <c r="R141" i="5"/>
  <c r="R119" i="5"/>
  <c r="R97" i="5"/>
  <c r="R75" i="5"/>
  <c r="R197" i="5"/>
  <c r="R177" i="5"/>
  <c r="R157" i="5"/>
  <c r="R137" i="5"/>
  <c r="R116" i="5"/>
  <c r="R95" i="5"/>
  <c r="R72" i="5"/>
  <c r="R71" i="5"/>
  <c r="R70" i="5"/>
  <c r="R68" i="5"/>
  <c r="R130" i="5"/>
  <c r="R110" i="5"/>
  <c r="R90" i="5"/>
  <c r="R67" i="5"/>
  <c r="R42" i="5"/>
  <c r="R56" i="5"/>
  <c r="R40" i="5"/>
  <c r="R53" i="5"/>
  <c r="R39" i="5"/>
  <c r="R38" i="5"/>
  <c r="R22" i="5"/>
  <c r="R69" i="5"/>
  <c r="R59" i="5"/>
  <c r="R47" i="5"/>
  <c r="R34" i="5"/>
  <c r="R74" i="5"/>
  <c r="R64" i="5"/>
  <c r="R55" i="5"/>
  <c r="R45" i="5"/>
  <c r="R33" i="5"/>
  <c r="R52" i="5"/>
  <c r="R43" i="5"/>
  <c r="R32" i="5"/>
  <c r="R73" i="5"/>
  <c r="R65" i="5"/>
  <c r="R57" i="5"/>
  <c r="R49" i="5"/>
  <c r="R41" i="5"/>
  <c r="R31" i="5"/>
  <c r="R37" i="5"/>
  <c r="R29" i="5"/>
  <c r="R36" i="5"/>
  <c r="R28" i="5"/>
  <c r="F1" i="5" l="1"/>
  <c r="F5" i="5" s="1"/>
  <c r="R8" i="5"/>
  <c r="F2" i="5"/>
  <c r="F3" i="5" l="1"/>
  <c r="F4" i="5"/>
  <c r="F8" i="5"/>
  <c r="S23" i="5" s="1"/>
  <c r="S27" i="5"/>
  <c r="S31" i="5"/>
  <c r="S32" i="5"/>
  <c r="S33" i="5"/>
  <c r="S34" i="5"/>
  <c r="S35" i="5"/>
  <c r="S36" i="5"/>
  <c r="S37" i="5"/>
  <c r="S38" i="5"/>
  <c r="S39" i="5"/>
  <c r="S40" i="5"/>
  <c r="S41" i="5"/>
  <c r="S42" i="5"/>
  <c r="S53" i="5"/>
  <c r="S57" i="5"/>
  <c r="S58" i="5"/>
  <c r="S59" i="5"/>
  <c r="S62" i="5"/>
  <c r="S63" i="5"/>
  <c r="S65" i="5"/>
  <c r="S67" i="5"/>
  <c r="S69" i="5"/>
  <c r="S72" i="5"/>
  <c r="S73" i="5"/>
  <c r="S76" i="5"/>
  <c r="S77" i="5"/>
  <c r="S80" i="5"/>
  <c r="S85" i="5"/>
  <c r="S86" i="5"/>
  <c r="S88" i="5"/>
  <c r="S89" i="5"/>
  <c r="S91" i="5"/>
  <c r="S92" i="5"/>
  <c r="S94" i="5"/>
  <c r="S96" i="5"/>
  <c r="S98" i="5"/>
  <c r="S101" i="5"/>
  <c r="S102" i="5"/>
  <c r="S103" i="5"/>
  <c r="S105" i="5"/>
  <c r="S109" i="5"/>
  <c r="S114" i="5"/>
  <c r="S115" i="5"/>
  <c r="S116" i="5"/>
  <c r="S117" i="5"/>
  <c r="S119" i="5"/>
  <c r="S120" i="5"/>
  <c r="S121" i="5"/>
  <c r="S122" i="5"/>
  <c r="S126" i="5"/>
  <c r="S127" i="5"/>
  <c r="S128" i="5"/>
  <c r="S130" i="5"/>
  <c r="S131" i="5"/>
  <c r="S135" i="5"/>
  <c r="S139" i="5"/>
  <c r="S141" i="5"/>
  <c r="S142" i="5"/>
  <c r="S143" i="5"/>
  <c r="S145" i="5"/>
  <c r="S146" i="5"/>
  <c r="S148" i="5"/>
  <c r="S149" i="5"/>
  <c r="S151" i="5"/>
  <c r="S152" i="5"/>
  <c r="S153" i="5"/>
  <c r="S154" i="5"/>
  <c r="S155" i="5"/>
  <c r="S156" i="5"/>
  <c r="S159" i="5"/>
  <c r="S165" i="5"/>
  <c r="S166" i="5"/>
  <c r="S167" i="5"/>
  <c r="S169" i="5"/>
  <c r="S172" i="5"/>
  <c r="S173" i="5"/>
  <c r="S174" i="5"/>
  <c r="S175" i="5"/>
  <c r="S176" i="5"/>
  <c r="S177" i="5"/>
  <c r="S178" i="5"/>
  <c r="S179" i="5"/>
  <c r="S180" i="5"/>
  <c r="S183" i="5"/>
  <c r="S187" i="5"/>
  <c r="S188" i="5"/>
  <c r="S189" i="5"/>
  <c r="S190" i="5"/>
  <c r="S192" i="5"/>
  <c r="S193" i="5"/>
  <c r="S194" i="5"/>
  <c r="S195" i="5"/>
  <c r="S197" i="5"/>
  <c r="S198" i="5"/>
  <c r="S199" i="5"/>
  <c r="S200" i="5"/>
  <c r="S201" i="5"/>
  <c r="S202" i="5"/>
  <c r="S205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5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5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5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5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5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S968" i="5"/>
  <c r="S969" i="5"/>
  <c r="S970" i="5"/>
  <c r="S971" i="5"/>
  <c r="S972" i="5"/>
  <c r="S973" i="5"/>
  <c r="S974" i="5"/>
  <c r="S975" i="5"/>
  <c r="S976" i="5"/>
  <c r="S977" i="5"/>
  <c r="S978" i="5"/>
  <c r="S979" i="5"/>
  <c r="S980" i="5"/>
  <c r="S981" i="5"/>
  <c r="S982" i="5"/>
  <c r="S983" i="5"/>
  <c r="S984" i="5"/>
  <c r="S985" i="5"/>
  <c r="S986" i="5"/>
  <c r="S987" i="5"/>
  <c r="S988" i="5"/>
  <c r="S989" i="5"/>
  <c r="S990" i="5"/>
  <c r="S991" i="5"/>
  <c r="S992" i="5"/>
  <c r="S993" i="5"/>
  <c r="S994" i="5"/>
  <c r="S995" i="5"/>
  <c r="S996" i="5"/>
  <c r="S997" i="5"/>
  <c r="S998" i="5"/>
  <c r="S999" i="5"/>
  <c r="S1000" i="5"/>
  <c r="S1001" i="5"/>
  <c r="S1002" i="5"/>
  <c r="S1003" i="5"/>
  <c r="S1004" i="5"/>
  <c r="S1005" i="5"/>
  <c r="S1006" i="5"/>
  <c r="S1007" i="5"/>
  <c r="S1008" i="5"/>
  <c r="S1009" i="5"/>
  <c r="S10" i="5"/>
  <c r="S15" i="5"/>
  <c r="S20" i="5"/>
  <c r="S18" i="5"/>
  <c r="S13" i="5"/>
  <c r="S21" i="5"/>
  <c r="S16" i="5"/>
  <c r="S11" i="5"/>
  <c r="S19" i="5"/>
  <c r="S14" i="5"/>
  <c r="S17" i="5"/>
  <c r="S12" i="5"/>
  <c r="S61" i="5" l="1"/>
  <c r="S196" i="5"/>
  <c r="S168" i="5"/>
  <c r="S132" i="5"/>
  <c r="S97" i="5"/>
  <c r="S60" i="5"/>
  <c r="S30" i="5"/>
  <c r="S163" i="5"/>
  <c r="S138" i="5"/>
  <c r="S113" i="5"/>
  <c r="S83" i="5"/>
  <c r="S56" i="5"/>
  <c r="S26" i="5"/>
  <c r="S267" i="5"/>
  <c r="S247" i="5"/>
  <c r="S227" i="5"/>
  <c r="S207" i="5"/>
  <c r="S186" i="5"/>
  <c r="S161" i="5"/>
  <c r="S137" i="5"/>
  <c r="S111" i="5"/>
  <c r="S82" i="5"/>
  <c r="S55" i="5"/>
  <c r="S25" i="5"/>
  <c r="S306" i="5"/>
  <c r="S286" i="5"/>
  <c r="S266" i="5"/>
  <c r="S246" i="5"/>
  <c r="S226" i="5"/>
  <c r="S206" i="5"/>
  <c r="S185" i="5"/>
  <c r="S160" i="5"/>
  <c r="S136" i="5"/>
  <c r="S110" i="5"/>
  <c r="S81" i="5"/>
  <c r="S54" i="5"/>
  <c r="S24" i="5"/>
  <c r="S304" i="5"/>
  <c r="S284" i="5"/>
  <c r="S264" i="5"/>
  <c r="S244" i="5"/>
  <c r="S224" i="5"/>
  <c r="S204" i="5"/>
  <c r="S182" i="5"/>
  <c r="S158" i="5"/>
  <c r="S134" i="5"/>
  <c r="S107" i="5"/>
  <c r="S79" i="5"/>
  <c r="S52" i="5"/>
  <c r="S303" i="5"/>
  <c r="S283" i="5"/>
  <c r="S263" i="5"/>
  <c r="S243" i="5"/>
  <c r="S223" i="5"/>
  <c r="S203" i="5"/>
  <c r="S181" i="5"/>
  <c r="S157" i="5"/>
  <c r="S133" i="5"/>
  <c r="S106" i="5"/>
  <c r="S78" i="5"/>
  <c r="S51" i="5"/>
  <c r="S125" i="5"/>
  <c r="S100" i="5"/>
  <c r="S75" i="5"/>
  <c r="S50" i="5"/>
  <c r="S170" i="5"/>
  <c r="S147" i="5"/>
  <c r="S123" i="5"/>
  <c r="S99" i="5"/>
  <c r="S74" i="5"/>
  <c r="S49" i="5"/>
  <c r="S48" i="5"/>
  <c r="S184" i="5"/>
  <c r="S162" i="5"/>
  <c r="S140" i="5"/>
  <c r="S118" i="5"/>
  <c r="S95" i="5"/>
  <c r="S71" i="5"/>
  <c r="S43" i="5"/>
  <c r="S8" i="5" s="1"/>
  <c r="S93" i="5"/>
  <c r="S70" i="5"/>
  <c r="S47" i="5"/>
  <c r="S112" i="5"/>
  <c r="S90" i="5"/>
  <c r="S68" i="5"/>
  <c r="S46" i="5"/>
  <c r="S191" i="5"/>
  <c r="S171" i="5"/>
  <c r="S150" i="5"/>
  <c r="S129" i="5"/>
  <c r="S108" i="5"/>
  <c r="S87" i="5"/>
  <c r="S66" i="5"/>
  <c r="S45" i="5"/>
  <c r="S164" i="5"/>
  <c r="S144" i="5"/>
  <c r="S124" i="5"/>
  <c r="S104" i="5"/>
  <c r="S84" i="5"/>
  <c r="S64" i="5"/>
  <c r="S44" i="5"/>
  <c r="S22" i="5"/>
  <c r="S29" i="5"/>
  <c r="S28" i="5"/>
  <c r="G2" i="5" l="1"/>
  <c r="G1" i="5"/>
  <c r="G5" i="5" s="1"/>
  <c r="G4" i="5" l="1"/>
  <c r="G3" i="5"/>
  <c r="G8" i="5"/>
  <c r="T27" i="5" s="1"/>
  <c r="T26" i="5"/>
  <c r="T33" i="5"/>
  <c r="T34" i="5"/>
  <c r="T35" i="5"/>
  <c r="T37" i="5"/>
  <c r="T38" i="5"/>
  <c r="T39" i="5"/>
  <c r="T40" i="5"/>
  <c r="T41" i="5"/>
  <c r="T50" i="5"/>
  <c r="T57" i="5"/>
  <c r="T61" i="5"/>
  <c r="T64" i="5"/>
  <c r="T65" i="5"/>
  <c r="T69" i="5"/>
  <c r="T72" i="5"/>
  <c r="T73" i="5"/>
  <c r="T78" i="5"/>
  <c r="T86" i="5"/>
  <c r="T92" i="5"/>
  <c r="T94" i="5"/>
  <c r="T95" i="5"/>
  <c r="T97" i="5"/>
  <c r="T100" i="5"/>
  <c r="T101" i="5"/>
  <c r="T103" i="5"/>
  <c r="T104" i="5"/>
  <c r="T105" i="5"/>
  <c r="T109" i="5"/>
  <c r="T113" i="5"/>
  <c r="T118" i="5"/>
  <c r="T119" i="5"/>
  <c r="T120" i="5"/>
  <c r="T125" i="5"/>
  <c r="T126" i="5"/>
  <c r="T130" i="5"/>
  <c r="T131" i="5"/>
  <c r="T134" i="5"/>
  <c r="T139" i="5"/>
  <c r="T144" i="5"/>
  <c r="T147" i="5"/>
  <c r="T148" i="5"/>
  <c r="T151" i="5"/>
  <c r="T152" i="5"/>
  <c r="T153" i="5"/>
  <c r="T154" i="5"/>
  <c r="T155" i="5"/>
  <c r="T156" i="5"/>
  <c r="T160" i="5"/>
  <c r="T165" i="5"/>
  <c r="T170" i="5"/>
  <c r="T172" i="5"/>
  <c r="T173" i="5"/>
  <c r="T176" i="5"/>
  <c r="T177" i="5"/>
  <c r="T178" i="5"/>
  <c r="T179" i="5"/>
  <c r="T180" i="5"/>
  <c r="T185" i="5"/>
  <c r="T189" i="5"/>
  <c r="T194" i="5"/>
  <c r="T195" i="5"/>
  <c r="T196" i="5"/>
  <c r="T198" i="5"/>
  <c r="T199" i="5"/>
  <c r="T200" i="5"/>
  <c r="T201" i="5"/>
  <c r="T203" i="5"/>
  <c r="T204" i="5"/>
  <c r="T207" i="5"/>
  <c r="T211" i="5"/>
  <c r="T215" i="5"/>
  <c r="T217" i="5"/>
  <c r="T219" i="5"/>
  <c r="T220" i="5"/>
  <c r="T221" i="5"/>
  <c r="T222" i="5"/>
  <c r="T223" i="5"/>
  <c r="T224" i="5"/>
  <c r="T227" i="5"/>
  <c r="T231" i="5"/>
  <c r="T235" i="5"/>
  <c r="T236" i="5"/>
  <c r="T237" i="5"/>
  <c r="T239" i="5"/>
  <c r="T240" i="5"/>
  <c r="T241" i="5"/>
  <c r="T242" i="5"/>
  <c r="T243" i="5"/>
  <c r="T244" i="5"/>
  <c r="T247" i="5"/>
  <c r="T251" i="5"/>
  <c r="T255" i="5"/>
  <c r="T256" i="5"/>
  <c r="T257" i="5"/>
  <c r="T259" i="5"/>
  <c r="T260" i="5"/>
  <c r="T261" i="5"/>
  <c r="T262" i="5"/>
  <c r="T263" i="5"/>
  <c r="T264" i="5"/>
  <c r="T267" i="5"/>
  <c r="T271" i="5"/>
  <c r="T275" i="5"/>
  <c r="T276" i="5"/>
  <c r="T277" i="5"/>
  <c r="T279" i="5"/>
  <c r="T280" i="5"/>
  <c r="T281" i="5"/>
  <c r="T282" i="5"/>
  <c r="T283" i="5"/>
  <c r="T284" i="5"/>
  <c r="T287" i="5"/>
  <c r="T291" i="5"/>
  <c r="T295" i="5"/>
  <c r="T296" i="5"/>
  <c r="T297" i="5"/>
  <c r="T299" i="5"/>
  <c r="T300" i="5"/>
  <c r="T301" i="5"/>
  <c r="T302" i="5"/>
  <c r="T303" i="5"/>
  <c r="T304" i="5"/>
  <c r="T307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T968" i="5"/>
  <c r="T969" i="5"/>
  <c r="T970" i="5"/>
  <c r="T971" i="5"/>
  <c r="T972" i="5"/>
  <c r="T973" i="5"/>
  <c r="T974" i="5"/>
  <c r="T975" i="5"/>
  <c r="T976" i="5"/>
  <c r="T977" i="5"/>
  <c r="T978" i="5"/>
  <c r="T979" i="5"/>
  <c r="T980" i="5"/>
  <c r="T981" i="5"/>
  <c r="T982" i="5"/>
  <c r="T983" i="5"/>
  <c r="T984" i="5"/>
  <c r="T985" i="5"/>
  <c r="T986" i="5"/>
  <c r="T987" i="5"/>
  <c r="T988" i="5"/>
  <c r="T989" i="5"/>
  <c r="T990" i="5"/>
  <c r="T991" i="5"/>
  <c r="T992" i="5"/>
  <c r="T993" i="5"/>
  <c r="T994" i="5"/>
  <c r="T995" i="5"/>
  <c r="T996" i="5"/>
  <c r="T997" i="5"/>
  <c r="T998" i="5"/>
  <c r="T999" i="5"/>
  <c r="T1000" i="5"/>
  <c r="T1001" i="5"/>
  <c r="T1002" i="5"/>
  <c r="T1003" i="5"/>
  <c r="T1004" i="5"/>
  <c r="T1005" i="5"/>
  <c r="T1006" i="5"/>
  <c r="T1007" i="5"/>
  <c r="T1008" i="5"/>
  <c r="T1009" i="5"/>
  <c r="T12" i="5"/>
  <c r="T18" i="5"/>
  <c r="T13" i="5"/>
  <c r="T21" i="5"/>
  <c r="T16" i="5"/>
  <c r="T11" i="5"/>
  <c r="T19" i="5"/>
  <c r="T17" i="5"/>
  <c r="T128" i="5" l="1"/>
  <c r="T77" i="5"/>
  <c r="T216" i="5"/>
  <c r="T175" i="5"/>
  <c r="T127" i="5"/>
  <c r="T76" i="5"/>
  <c r="T298" i="5"/>
  <c r="T278" i="5"/>
  <c r="T258" i="5"/>
  <c r="T238" i="5"/>
  <c r="T218" i="5"/>
  <c r="T197" i="5"/>
  <c r="T174" i="5"/>
  <c r="T149" i="5"/>
  <c r="T124" i="5"/>
  <c r="T96" i="5"/>
  <c r="T68" i="5"/>
  <c r="T36" i="5"/>
  <c r="T14" i="5"/>
  <c r="T294" i="5"/>
  <c r="T274" i="5"/>
  <c r="T254" i="5"/>
  <c r="T234" i="5"/>
  <c r="T214" i="5"/>
  <c r="T193" i="5"/>
  <c r="T169" i="5"/>
  <c r="T143" i="5"/>
  <c r="T117" i="5"/>
  <c r="T91" i="5"/>
  <c r="T60" i="5"/>
  <c r="T32" i="5"/>
  <c r="T293" i="5"/>
  <c r="T273" i="5"/>
  <c r="T253" i="5"/>
  <c r="T233" i="5"/>
  <c r="T213" i="5"/>
  <c r="T192" i="5"/>
  <c r="T167" i="5"/>
  <c r="T141" i="5"/>
  <c r="T116" i="5"/>
  <c r="T90" i="5"/>
  <c r="T59" i="5"/>
  <c r="T31" i="5"/>
  <c r="T15" i="5"/>
  <c r="T20" i="5"/>
  <c r="T292" i="5"/>
  <c r="T272" i="5"/>
  <c r="T252" i="5"/>
  <c r="T232" i="5"/>
  <c r="T212" i="5"/>
  <c r="T190" i="5"/>
  <c r="T166" i="5"/>
  <c r="T140" i="5"/>
  <c r="T114" i="5"/>
  <c r="T89" i="5"/>
  <c r="T58" i="5"/>
  <c r="T30" i="5"/>
  <c r="T290" i="5"/>
  <c r="T270" i="5"/>
  <c r="T250" i="5"/>
  <c r="T230" i="5"/>
  <c r="T210" i="5"/>
  <c r="T188" i="5"/>
  <c r="T164" i="5"/>
  <c r="T138" i="5"/>
  <c r="T112" i="5"/>
  <c r="T85" i="5"/>
  <c r="T56" i="5"/>
  <c r="T25" i="5"/>
  <c r="T309" i="5"/>
  <c r="T289" i="5"/>
  <c r="T269" i="5"/>
  <c r="T249" i="5"/>
  <c r="T229" i="5"/>
  <c r="T209" i="5"/>
  <c r="T187" i="5"/>
  <c r="T163" i="5"/>
  <c r="T136" i="5"/>
  <c r="T111" i="5"/>
  <c r="T84" i="5"/>
  <c r="T55" i="5"/>
  <c r="T24" i="5"/>
  <c r="T10" i="5"/>
  <c r="T308" i="5"/>
  <c r="T288" i="5"/>
  <c r="T268" i="5"/>
  <c r="T248" i="5"/>
  <c r="T228" i="5"/>
  <c r="T208" i="5"/>
  <c r="T186" i="5"/>
  <c r="T161" i="5"/>
  <c r="T135" i="5"/>
  <c r="T110" i="5"/>
  <c r="T83" i="5"/>
  <c r="T54" i="5"/>
  <c r="T23" i="5"/>
  <c r="T81" i="5"/>
  <c r="T53" i="5"/>
  <c r="T306" i="5"/>
  <c r="T286" i="5"/>
  <c r="T266" i="5"/>
  <c r="T246" i="5"/>
  <c r="T226" i="5"/>
  <c r="T206" i="5"/>
  <c r="T184" i="5"/>
  <c r="T158" i="5"/>
  <c r="T133" i="5"/>
  <c r="T107" i="5"/>
  <c r="T80" i="5"/>
  <c r="T52" i="5"/>
  <c r="T305" i="5"/>
  <c r="T285" i="5"/>
  <c r="T265" i="5"/>
  <c r="T245" i="5"/>
  <c r="T225" i="5"/>
  <c r="T205" i="5"/>
  <c r="T183" i="5"/>
  <c r="T157" i="5"/>
  <c r="T132" i="5"/>
  <c r="T106" i="5"/>
  <c r="T79" i="5"/>
  <c r="T51" i="5"/>
  <c r="T22" i="5"/>
  <c r="T146" i="5"/>
  <c r="T123" i="5"/>
  <c r="T99" i="5"/>
  <c r="T75" i="5"/>
  <c r="T49" i="5"/>
  <c r="T191" i="5"/>
  <c r="T168" i="5"/>
  <c r="T145" i="5"/>
  <c r="T121" i="5"/>
  <c r="T98" i="5"/>
  <c r="T74" i="5"/>
  <c r="T48" i="5"/>
  <c r="T71" i="5"/>
  <c r="T47" i="5"/>
  <c r="T181" i="5"/>
  <c r="T159" i="5"/>
  <c r="T137" i="5"/>
  <c r="T115" i="5"/>
  <c r="T93" i="5"/>
  <c r="T70" i="5"/>
  <c r="T46" i="5"/>
  <c r="T88" i="5"/>
  <c r="T67" i="5"/>
  <c r="T45" i="5"/>
  <c r="T171" i="5"/>
  <c r="T150" i="5"/>
  <c r="T129" i="5"/>
  <c r="T108" i="5"/>
  <c r="T87" i="5"/>
  <c r="T66" i="5"/>
  <c r="T44" i="5"/>
  <c r="T63" i="5"/>
  <c r="T43" i="5"/>
  <c r="T202" i="5"/>
  <c r="T182" i="5"/>
  <c r="T162" i="5"/>
  <c r="T142" i="5"/>
  <c r="T122" i="5"/>
  <c r="T102" i="5"/>
  <c r="T82" i="5"/>
  <c r="T62" i="5"/>
  <c r="T42" i="5"/>
  <c r="T29" i="5"/>
  <c r="T28" i="5"/>
  <c r="T8" i="5" l="1"/>
  <c r="H1" i="5"/>
  <c r="H5" i="5" s="1"/>
  <c r="H2" i="5"/>
  <c r="H4" i="5" s="1"/>
  <c r="R2" i="5"/>
  <c r="H3" i="5" l="1"/>
  <c r="H8" i="5" s="1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66" i="5"/>
  <c r="U367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1" i="5"/>
  <c r="U382" i="5"/>
  <c r="U383" i="5"/>
  <c r="U384" i="5"/>
  <c r="U385" i="5"/>
  <c r="U386" i="5"/>
  <c r="U387" i="5"/>
  <c r="U388" i="5"/>
  <c r="U389" i="5"/>
  <c r="U390" i="5"/>
  <c r="U391" i="5"/>
  <c r="U392" i="5"/>
  <c r="U393" i="5"/>
  <c r="U394" i="5"/>
  <c r="U395" i="5"/>
  <c r="U396" i="5"/>
  <c r="U397" i="5"/>
  <c r="U398" i="5"/>
  <c r="U399" i="5"/>
  <c r="U400" i="5"/>
  <c r="U401" i="5"/>
  <c r="U402" i="5"/>
  <c r="U403" i="5"/>
  <c r="U404" i="5"/>
  <c r="U405" i="5"/>
  <c r="U406" i="5"/>
  <c r="U407" i="5"/>
  <c r="U408" i="5"/>
  <c r="U409" i="5"/>
  <c r="U410" i="5"/>
  <c r="U411" i="5"/>
  <c r="U412" i="5"/>
  <c r="U413" i="5"/>
  <c r="U414" i="5"/>
  <c r="U415" i="5"/>
  <c r="U416" i="5"/>
  <c r="U417" i="5"/>
  <c r="U418" i="5"/>
  <c r="U419" i="5"/>
  <c r="U420" i="5"/>
  <c r="U421" i="5"/>
  <c r="U422" i="5"/>
  <c r="U423" i="5"/>
  <c r="U424" i="5"/>
  <c r="U425" i="5"/>
  <c r="U426" i="5"/>
  <c r="U427" i="5"/>
  <c r="U428" i="5"/>
  <c r="U429" i="5"/>
  <c r="U430" i="5"/>
  <c r="U431" i="5"/>
  <c r="U432" i="5"/>
  <c r="U433" i="5"/>
  <c r="U434" i="5"/>
  <c r="U435" i="5"/>
  <c r="U436" i="5"/>
  <c r="U437" i="5"/>
  <c r="U438" i="5"/>
  <c r="U439" i="5"/>
  <c r="U440" i="5"/>
  <c r="U441" i="5"/>
  <c r="U442" i="5"/>
  <c r="U443" i="5"/>
  <c r="U444" i="5"/>
  <c r="U445" i="5"/>
  <c r="U446" i="5"/>
  <c r="U447" i="5"/>
  <c r="U448" i="5"/>
  <c r="U449" i="5"/>
  <c r="U450" i="5"/>
  <c r="U451" i="5"/>
  <c r="U452" i="5"/>
  <c r="U453" i="5"/>
  <c r="U454" i="5"/>
  <c r="U455" i="5"/>
  <c r="U456" i="5"/>
  <c r="U457" i="5"/>
  <c r="U458" i="5"/>
  <c r="U459" i="5"/>
  <c r="U460" i="5"/>
  <c r="U461" i="5"/>
  <c r="U462" i="5"/>
  <c r="U463" i="5"/>
  <c r="U464" i="5"/>
  <c r="U465" i="5"/>
  <c r="U466" i="5"/>
  <c r="U467" i="5"/>
  <c r="U468" i="5"/>
  <c r="U469" i="5"/>
  <c r="U470" i="5"/>
  <c r="U471" i="5"/>
  <c r="U472" i="5"/>
  <c r="U473" i="5"/>
  <c r="U474" i="5"/>
  <c r="U475" i="5"/>
  <c r="U476" i="5"/>
  <c r="U477" i="5"/>
  <c r="U478" i="5"/>
  <c r="U479" i="5"/>
  <c r="U480" i="5"/>
  <c r="U481" i="5"/>
  <c r="U482" i="5"/>
  <c r="U483" i="5"/>
  <c r="U484" i="5"/>
  <c r="U485" i="5"/>
  <c r="U486" i="5"/>
  <c r="U487" i="5"/>
  <c r="U488" i="5"/>
  <c r="U489" i="5"/>
  <c r="U490" i="5"/>
  <c r="U491" i="5"/>
  <c r="U492" i="5"/>
  <c r="U493" i="5"/>
  <c r="U494" i="5"/>
  <c r="U495" i="5"/>
  <c r="U496" i="5"/>
  <c r="U497" i="5"/>
  <c r="U498" i="5"/>
  <c r="U499" i="5"/>
  <c r="U500" i="5"/>
  <c r="U501" i="5"/>
  <c r="U502" i="5"/>
  <c r="U503" i="5"/>
  <c r="U504" i="5"/>
  <c r="U505" i="5"/>
  <c r="U506" i="5"/>
  <c r="U507" i="5"/>
  <c r="U508" i="5"/>
  <c r="U509" i="5"/>
  <c r="U510" i="5"/>
  <c r="U511" i="5"/>
  <c r="U512" i="5"/>
  <c r="U513" i="5"/>
  <c r="U514" i="5"/>
  <c r="U515" i="5"/>
  <c r="U516" i="5"/>
  <c r="U517" i="5"/>
  <c r="U518" i="5"/>
  <c r="U519" i="5"/>
  <c r="U520" i="5"/>
  <c r="U521" i="5"/>
  <c r="U522" i="5"/>
  <c r="U523" i="5"/>
  <c r="U524" i="5"/>
  <c r="U525" i="5"/>
  <c r="U526" i="5"/>
  <c r="U527" i="5"/>
  <c r="U528" i="5"/>
  <c r="U529" i="5"/>
  <c r="U530" i="5"/>
  <c r="U531" i="5"/>
  <c r="U532" i="5"/>
  <c r="U533" i="5"/>
  <c r="U534" i="5"/>
  <c r="U535" i="5"/>
  <c r="U536" i="5"/>
  <c r="U537" i="5"/>
  <c r="U538" i="5"/>
  <c r="U539" i="5"/>
  <c r="U540" i="5"/>
  <c r="U541" i="5"/>
  <c r="U542" i="5"/>
  <c r="U543" i="5"/>
  <c r="U544" i="5"/>
  <c r="U545" i="5"/>
  <c r="U546" i="5"/>
  <c r="U547" i="5"/>
  <c r="U548" i="5"/>
  <c r="U549" i="5"/>
  <c r="U550" i="5"/>
  <c r="U551" i="5"/>
  <c r="U552" i="5"/>
  <c r="U553" i="5"/>
  <c r="U554" i="5"/>
  <c r="U555" i="5"/>
  <c r="U556" i="5"/>
  <c r="U557" i="5"/>
  <c r="U558" i="5"/>
  <c r="U559" i="5"/>
  <c r="U560" i="5"/>
  <c r="U561" i="5"/>
  <c r="U562" i="5"/>
  <c r="U563" i="5"/>
  <c r="U564" i="5"/>
  <c r="U565" i="5"/>
  <c r="U566" i="5"/>
  <c r="U567" i="5"/>
  <c r="U568" i="5"/>
  <c r="U569" i="5"/>
  <c r="U570" i="5"/>
  <c r="U571" i="5"/>
  <c r="U572" i="5"/>
  <c r="U573" i="5"/>
  <c r="U574" i="5"/>
  <c r="U575" i="5"/>
  <c r="U576" i="5"/>
  <c r="U577" i="5"/>
  <c r="U578" i="5"/>
  <c r="U579" i="5"/>
  <c r="U580" i="5"/>
  <c r="U581" i="5"/>
  <c r="U582" i="5"/>
  <c r="U583" i="5"/>
  <c r="U584" i="5"/>
  <c r="U585" i="5"/>
  <c r="U586" i="5"/>
  <c r="U587" i="5"/>
  <c r="U588" i="5"/>
  <c r="U589" i="5"/>
  <c r="U590" i="5"/>
  <c r="U591" i="5"/>
  <c r="U592" i="5"/>
  <c r="U593" i="5"/>
  <c r="U594" i="5"/>
  <c r="U595" i="5"/>
  <c r="U596" i="5"/>
  <c r="U597" i="5"/>
  <c r="U598" i="5"/>
  <c r="U599" i="5"/>
  <c r="U600" i="5"/>
  <c r="U601" i="5"/>
  <c r="U602" i="5"/>
  <c r="U603" i="5"/>
  <c r="U604" i="5"/>
  <c r="U605" i="5"/>
  <c r="U606" i="5"/>
  <c r="U607" i="5"/>
  <c r="U608" i="5"/>
  <c r="U609" i="5"/>
  <c r="U610" i="5"/>
  <c r="U611" i="5"/>
  <c r="U612" i="5"/>
  <c r="U613" i="5"/>
  <c r="U614" i="5"/>
  <c r="U615" i="5"/>
  <c r="U616" i="5"/>
  <c r="U617" i="5"/>
  <c r="U618" i="5"/>
  <c r="U619" i="5"/>
  <c r="U620" i="5"/>
  <c r="U621" i="5"/>
  <c r="U622" i="5"/>
  <c r="U623" i="5"/>
  <c r="U624" i="5"/>
  <c r="U625" i="5"/>
  <c r="U626" i="5"/>
  <c r="U627" i="5"/>
  <c r="U628" i="5"/>
  <c r="U629" i="5"/>
  <c r="U630" i="5"/>
  <c r="U631" i="5"/>
  <c r="U632" i="5"/>
  <c r="U633" i="5"/>
  <c r="U634" i="5"/>
  <c r="U635" i="5"/>
  <c r="U636" i="5"/>
  <c r="U637" i="5"/>
  <c r="U638" i="5"/>
  <c r="U639" i="5"/>
  <c r="U640" i="5"/>
  <c r="U641" i="5"/>
  <c r="U642" i="5"/>
  <c r="U643" i="5"/>
  <c r="U644" i="5"/>
  <c r="U645" i="5"/>
  <c r="U646" i="5"/>
  <c r="U647" i="5"/>
  <c r="U648" i="5"/>
  <c r="U649" i="5"/>
  <c r="U650" i="5"/>
  <c r="U651" i="5"/>
  <c r="U652" i="5"/>
  <c r="U653" i="5"/>
  <c r="U654" i="5"/>
  <c r="U655" i="5"/>
  <c r="U656" i="5"/>
  <c r="U657" i="5"/>
  <c r="U658" i="5"/>
  <c r="U659" i="5"/>
  <c r="U660" i="5"/>
  <c r="U661" i="5"/>
  <c r="U662" i="5"/>
  <c r="U663" i="5"/>
  <c r="U664" i="5"/>
  <c r="U665" i="5"/>
  <c r="U666" i="5"/>
  <c r="U667" i="5"/>
  <c r="U668" i="5"/>
  <c r="U669" i="5"/>
  <c r="U670" i="5"/>
  <c r="U671" i="5"/>
  <c r="U672" i="5"/>
  <c r="U673" i="5"/>
  <c r="U674" i="5"/>
  <c r="U675" i="5"/>
  <c r="U676" i="5"/>
  <c r="U677" i="5"/>
  <c r="U678" i="5"/>
  <c r="U679" i="5"/>
  <c r="U680" i="5"/>
  <c r="U681" i="5"/>
  <c r="U682" i="5"/>
  <c r="U683" i="5"/>
  <c r="U684" i="5"/>
  <c r="U685" i="5"/>
  <c r="U686" i="5"/>
  <c r="U687" i="5"/>
  <c r="U688" i="5"/>
  <c r="U689" i="5"/>
  <c r="U690" i="5"/>
  <c r="U691" i="5"/>
  <c r="U692" i="5"/>
  <c r="U693" i="5"/>
  <c r="U694" i="5"/>
  <c r="U695" i="5"/>
  <c r="U696" i="5"/>
  <c r="U697" i="5"/>
  <c r="U698" i="5"/>
  <c r="U699" i="5"/>
  <c r="U700" i="5"/>
  <c r="U701" i="5"/>
  <c r="U702" i="5"/>
  <c r="U703" i="5"/>
  <c r="U704" i="5"/>
  <c r="U705" i="5"/>
  <c r="U706" i="5"/>
  <c r="U707" i="5"/>
  <c r="U708" i="5"/>
  <c r="U709" i="5"/>
  <c r="U710" i="5"/>
  <c r="U711" i="5"/>
  <c r="U712" i="5"/>
  <c r="U713" i="5"/>
  <c r="U714" i="5"/>
  <c r="U715" i="5"/>
  <c r="U716" i="5"/>
  <c r="U717" i="5"/>
  <c r="U718" i="5"/>
  <c r="U719" i="5"/>
  <c r="U720" i="5"/>
  <c r="U721" i="5"/>
  <c r="U722" i="5"/>
  <c r="U723" i="5"/>
  <c r="U724" i="5"/>
  <c r="U725" i="5"/>
  <c r="U726" i="5"/>
  <c r="U727" i="5"/>
  <c r="U728" i="5"/>
  <c r="U729" i="5"/>
  <c r="U730" i="5"/>
  <c r="U731" i="5"/>
  <c r="U732" i="5"/>
  <c r="U733" i="5"/>
  <c r="U734" i="5"/>
  <c r="U735" i="5"/>
  <c r="U736" i="5"/>
  <c r="U737" i="5"/>
  <c r="U738" i="5"/>
  <c r="U739" i="5"/>
  <c r="U740" i="5"/>
  <c r="U741" i="5"/>
  <c r="U742" i="5"/>
  <c r="U743" i="5"/>
  <c r="U744" i="5"/>
  <c r="U745" i="5"/>
  <c r="U746" i="5"/>
  <c r="U747" i="5"/>
  <c r="U748" i="5"/>
  <c r="U749" i="5"/>
  <c r="U750" i="5"/>
  <c r="U751" i="5"/>
  <c r="U752" i="5"/>
  <c r="U753" i="5"/>
  <c r="U754" i="5"/>
  <c r="U755" i="5"/>
  <c r="U756" i="5"/>
  <c r="U757" i="5"/>
  <c r="U758" i="5"/>
  <c r="U759" i="5"/>
  <c r="U760" i="5"/>
  <c r="U761" i="5"/>
  <c r="U762" i="5"/>
  <c r="U763" i="5"/>
  <c r="U764" i="5"/>
  <c r="U765" i="5"/>
  <c r="U766" i="5"/>
  <c r="U767" i="5"/>
  <c r="U768" i="5"/>
  <c r="U769" i="5"/>
  <c r="U770" i="5"/>
  <c r="U771" i="5"/>
  <c r="U772" i="5"/>
  <c r="U773" i="5"/>
  <c r="U774" i="5"/>
  <c r="U775" i="5"/>
  <c r="U776" i="5"/>
  <c r="U777" i="5"/>
  <c r="U778" i="5"/>
  <c r="U779" i="5"/>
  <c r="U780" i="5"/>
  <c r="U781" i="5"/>
  <c r="U782" i="5"/>
  <c r="U783" i="5"/>
  <c r="U784" i="5"/>
  <c r="U785" i="5"/>
  <c r="U786" i="5"/>
  <c r="U787" i="5"/>
  <c r="U788" i="5"/>
  <c r="U789" i="5"/>
  <c r="U790" i="5"/>
  <c r="U791" i="5"/>
  <c r="U792" i="5"/>
  <c r="U793" i="5"/>
  <c r="U794" i="5"/>
  <c r="U795" i="5"/>
  <c r="U796" i="5"/>
  <c r="U797" i="5"/>
  <c r="U798" i="5"/>
  <c r="U799" i="5"/>
  <c r="U800" i="5"/>
  <c r="U801" i="5"/>
  <c r="U802" i="5"/>
  <c r="U803" i="5"/>
  <c r="U804" i="5"/>
  <c r="U805" i="5"/>
  <c r="U806" i="5"/>
  <c r="U807" i="5"/>
  <c r="U808" i="5"/>
  <c r="U809" i="5"/>
  <c r="U810" i="5"/>
  <c r="U811" i="5"/>
  <c r="U812" i="5"/>
  <c r="U813" i="5"/>
  <c r="U814" i="5"/>
  <c r="U815" i="5"/>
  <c r="U816" i="5"/>
  <c r="U817" i="5"/>
  <c r="U818" i="5"/>
  <c r="U819" i="5"/>
  <c r="U820" i="5"/>
  <c r="U821" i="5"/>
  <c r="U822" i="5"/>
  <c r="U823" i="5"/>
  <c r="U824" i="5"/>
  <c r="U825" i="5"/>
  <c r="U826" i="5"/>
  <c r="U827" i="5"/>
  <c r="U828" i="5"/>
  <c r="U829" i="5"/>
  <c r="U830" i="5"/>
  <c r="U831" i="5"/>
  <c r="U832" i="5"/>
  <c r="U833" i="5"/>
  <c r="U834" i="5"/>
  <c r="U835" i="5"/>
  <c r="U836" i="5"/>
  <c r="U837" i="5"/>
  <c r="U838" i="5"/>
  <c r="U839" i="5"/>
  <c r="U840" i="5"/>
  <c r="U841" i="5"/>
  <c r="U842" i="5"/>
  <c r="U843" i="5"/>
  <c r="U844" i="5"/>
  <c r="U845" i="5"/>
  <c r="U846" i="5"/>
  <c r="U847" i="5"/>
  <c r="U848" i="5"/>
  <c r="U849" i="5"/>
  <c r="U850" i="5"/>
  <c r="U851" i="5"/>
  <c r="U852" i="5"/>
  <c r="U853" i="5"/>
  <c r="U854" i="5"/>
  <c r="U855" i="5"/>
  <c r="U856" i="5"/>
  <c r="U857" i="5"/>
  <c r="U858" i="5"/>
  <c r="U859" i="5"/>
  <c r="U860" i="5"/>
  <c r="U861" i="5"/>
  <c r="U862" i="5"/>
  <c r="U863" i="5"/>
  <c r="U864" i="5"/>
  <c r="U865" i="5"/>
  <c r="U866" i="5"/>
  <c r="U867" i="5"/>
  <c r="U868" i="5"/>
  <c r="U869" i="5"/>
  <c r="U870" i="5"/>
  <c r="U871" i="5"/>
  <c r="U872" i="5"/>
  <c r="U873" i="5"/>
  <c r="U874" i="5"/>
  <c r="U875" i="5"/>
  <c r="U876" i="5"/>
  <c r="U877" i="5"/>
  <c r="U878" i="5"/>
  <c r="U879" i="5"/>
  <c r="U880" i="5"/>
  <c r="U881" i="5"/>
  <c r="U882" i="5"/>
  <c r="U883" i="5"/>
  <c r="U884" i="5"/>
  <c r="U885" i="5"/>
  <c r="U886" i="5"/>
  <c r="U887" i="5"/>
  <c r="U888" i="5"/>
  <c r="U889" i="5"/>
  <c r="U890" i="5"/>
  <c r="U891" i="5"/>
  <c r="U892" i="5"/>
  <c r="U893" i="5"/>
  <c r="U894" i="5"/>
  <c r="U895" i="5"/>
  <c r="U896" i="5"/>
  <c r="U897" i="5"/>
  <c r="U898" i="5"/>
  <c r="U899" i="5"/>
  <c r="U900" i="5"/>
  <c r="U901" i="5"/>
  <c r="U902" i="5"/>
  <c r="U903" i="5"/>
  <c r="U904" i="5"/>
  <c r="U905" i="5"/>
  <c r="U906" i="5"/>
  <c r="U907" i="5"/>
  <c r="U908" i="5"/>
  <c r="U909" i="5"/>
  <c r="U910" i="5"/>
  <c r="U911" i="5"/>
  <c r="U912" i="5"/>
  <c r="U913" i="5"/>
  <c r="U914" i="5"/>
  <c r="U915" i="5"/>
  <c r="U916" i="5"/>
  <c r="U917" i="5"/>
  <c r="U918" i="5"/>
  <c r="U919" i="5"/>
  <c r="U920" i="5"/>
  <c r="U921" i="5"/>
  <c r="U922" i="5"/>
  <c r="U923" i="5"/>
  <c r="U924" i="5"/>
  <c r="U925" i="5"/>
  <c r="U926" i="5"/>
  <c r="U927" i="5"/>
  <c r="U928" i="5"/>
  <c r="U929" i="5"/>
  <c r="U930" i="5"/>
  <c r="U931" i="5"/>
  <c r="U932" i="5"/>
  <c r="U933" i="5"/>
  <c r="U934" i="5"/>
  <c r="U935" i="5"/>
  <c r="U936" i="5"/>
  <c r="U937" i="5"/>
  <c r="U938" i="5"/>
  <c r="U939" i="5"/>
  <c r="U940" i="5"/>
  <c r="U941" i="5"/>
  <c r="U942" i="5"/>
  <c r="U943" i="5"/>
  <c r="U944" i="5"/>
  <c r="U945" i="5"/>
  <c r="U946" i="5"/>
  <c r="U947" i="5"/>
  <c r="U948" i="5"/>
  <c r="U949" i="5"/>
  <c r="U950" i="5"/>
  <c r="U951" i="5"/>
  <c r="U952" i="5"/>
  <c r="U953" i="5"/>
  <c r="U954" i="5"/>
  <c r="U955" i="5"/>
  <c r="U956" i="5"/>
  <c r="U957" i="5"/>
  <c r="U958" i="5"/>
  <c r="U959" i="5"/>
  <c r="U960" i="5"/>
  <c r="U961" i="5"/>
  <c r="U962" i="5"/>
  <c r="U963" i="5"/>
  <c r="U964" i="5"/>
  <c r="U965" i="5"/>
  <c r="U966" i="5"/>
  <c r="U967" i="5"/>
  <c r="U968" i="5"/>
  <c r="U969" i="5"/>
  <c r="U970" i="5"/>
  <c r="U971" i="5"/>
  <c r="U972" i="5"/>
  <c r="U973" i="5"/>
  <c r="U974" i="5"/>
  <c r="U975" i="5"/>
  <c r="U976" i="5"/>
  <c r="U977" i="5"/>
  <c r="U978" i="5"/>
  <c r="U979" i="5"/>
  <c r="U980" i="5"/>
  <c r="U981" i="5"/>
  <c r="U982" i="5"/>
  <c r="U983" i="5"/>
  <c r="U984" i="5"/>
  <c r="U985" i="5"/>
  <c r="U986" i="5"/>
  <c r="U987" i="5"/>
  <c r="U988" i="5"/>
  <c r="U989" i="5"/>
  <c r="U990" i="5"/>
  <c r="U991" i="5"/>
  <c r="U992" i="5"/>
  <c r="U993" i="5"/>
  <c r="U994" i="5"/>
  <c r="U995" i="5"/>
  <c r="U996" i="5"/>
  <c r="U997" i="5"/>
  <c r="U998" i="5"/>
  <c r="U999" i="5"/>
  <c r="U1000" i="5"/>
  <c r="U1001" i="5"/>
  <c r="U1002" i="5"/>
  <c r="U1003" i="5"/>
  <c r="U1004" i="5"/>
  <c r="U1005" i="5"/>
  <c r="U1006" i="5"/>
  <c r="U1007" i="5"/>
  <c r="U1008" i="5"/>
  <c r="U1009" i="5"/>
  <c r="U10" i="5"/>
  <c r="U17" i="5"/>
  <c r="U12" i="5"/>
  <c r="U20" i="5"/>
  <c r="U15" i="5"/>
  <c r="U18" i="5"/>
  <c r="U13" i="5"/>
  <c r="U21" i="5"/>
  <c r="U16" i="5"/>
  <c r="U11" i="5"/>
  <c r="U19" i="5"/>
  <c r="U14" i="5"/>
  <c r="I1" i="5" l="1"/>
  <c r="I5" i="5" s="1"/>
  <c r="I2" i="5"/>
  <c r="U8" i="5"/>
  <c r="I4" i="5" l="1"/>
  <c r="I3" i="5"/>
  <c r="I8" i="5" l="1"/>
  <c r="V27" i="5" s="1"/>
  <c r="V22" i="5"/>
  <c r="V23" i="5"/>
  <c r="V24" i="5"/>
  <c r="V25" i="5"/>
  <c r="V26" i="5"/>
  <c r="V29" i="5"/>
  <c r="V30" i="5"/>
  <c r="V31" i="5"/>
  <c r="V32" i="5"/>
  <c r="V33" i="5"/>
  <c r="V34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601" i="5"/>
  <c r="V602" i="5"/>
  <c r="V603" i="5"/>
  <c r="V604" i="5"/>
  <c r="V605" i="5"/>
  <c r="V606" i="5"/>
  <c r="V607" i="5"/>
  <c r="V608" i="5"/>
  <c r="V609" i="5"/>
  <c r="V610" i="5"/>
  <c r="V611" i="5"/>
  <c r="V612" i="5"/>
  <c r="V613" i="5"/>
  <c r="V614" i="5"/>
  <c r="V615" i="5"/>
  <c r="V616" i="5"/>
  <c r="V617" i="5"/>
  <c r="V618" i="5"/>
  <c r="V619" i="5"/>
  <c r="V620" i="5"/>
  <c r="V621" i="5"/>
  <c r="V622" i="5"/>
  <c r="V623" i="5"/>
  <c r="V624" i="5"/>
  <c r="V625" i="5"/>
  <c r="V626" i="5"/>
  <c r="V627" i="5"/>
  <c r="V628" i="5"/>
  <c r="V629" i="5"/>
  <c r="V630" i="5"/>
  <c r="V631" i="5"/>
  <c r="V632" i="5"/>
  <c r="V633" i="5"/>
  <c r="V634" i="5"/>
  <c r="V635" i="5"/>
  <c r="V636" i="5"/>
  <c r="V637" i="5"/>
  <c r="V638" i="5"/>
  <c r="V639" i="5"/>
  <c r="V640" i="5"/>
  <c r="V641" i="5"/>
  <c r="V642" i="5"/>
  <c r="V643" i="5"/>
  <c r="V644" i="5"/>
  <c r="V645" i="5"/>
  <c r="V646" i="5"/>
  <c r="V647" i="5"/>
  <c r="V648" i="5"/>
  <c r="V649" i="5"/>
  <c r="V650" i="5"/>
  <c r="V651" i="5"/>
  <c r="V652" i="5"/>
  <c r="V653" i="5"/>
  <c r="V654" i="5"/>
  <c r="V655" i="5"/>
  <c r="V656" i="5"/>
  <c r="V657" i="5"/>
  <c r="V658" i="5"/>
  <c r="V659" i="5"/>
  <c r="V660" i="5"/>
  <c r="V661" i="5"/>
  <c r="V662" i="5"/>
  <c r="V663" i="5"/>
  <c r="V664" i="5"/>
  <c r="V665" i="5"/>
  <c r="V666" i="5"/>
  <c r="V667" i="5"/>
  <c r="V668" i="5"/>
  <c r="V669" i="5"/>
  <c r="V670" i="5"/>
  <c r="V671" i="5"/>
  <c r="V672" i="5"/>
  <c r="V673" i="5"/>
  <c r="V674" i="5"/>
  <c r="V675" i="5"/>
  <c r="V676" i="5"/>
  <c r="V677" i="5"/>
  <c r="V678" i="5"/>
  <c r="V679" i="5"/>
  <c r="V680" i="5"/>
  <c r="V681" i="5"/>
  <c r="V682" i="5"/>
  <c r="V683" i="5"/>
  <c r="V684" i="5"/>
  <c r="V685" i="5"/>
  <c r="V686" i="5"/>
  <c r="V687" i="5"/>
  <c r="V688" i="5"/>
  <c r="V689" i="5"/>
  <c r="V690" i="5"/>
  <c r="V691" i="5"/>
  <c r="V692" i="5"/>
  <c r="V693" i="5"/>
  <c r="V694" i="5"/>
  <c r="V695" i="5"/>
  <c r="V696" i="5"/>
  <c r="V697" i="5"/>
  <c r="V698" i="5"/>
  <c r="V699" i="5"/>
  <c r="V700" i="5"/>
  <c r="V701" i="5"/>
  <c r="V702" i="5"/>
  <c r="V703" i="5"/>
  <c r="V704" i="5"/>
  <c r="V705" i="5"/>
  <c r="V706" i="5"/>
  <c r="V707" i="5"/>
  <c r="V708" i="5"/>
  <c r="V709" i="5"/>
  <c r="V710" i="5"/>
  <c r="V711" i="5"/>
  <c r="V712" i="5"/>
  <c r="V713" i="5"/>
  <c r="V714" i="5"/>
  <c r="V715" i="5"/>
  <c r="V716" i="5"/>
  <c r="V717" i="5"/>
  <c r="V718" i="5"/>
  <c r="V719" i="5"/>
  <c r="V720" i="5"/>
  <c r="V721" i="5"/>
  <c r="V722" i="5"/>
  <c r="V723" i="5"/>
  <c r="V724" i="5"/>
  <c r="V725" i="5"/>
  <c r="V726" i="5"/>
  <c r="V727" i="5"/>
  <c r="V728" i="5"/>
  <c r="V729" i="5"/>
  <c r="V730" i="5"/>
  <c r="V731" i="5"/>
  <c r="V732" i="5"/>
  <c r="V733" i="5"/>
  <c r="V734" i="5"/>
  <c r="V735" i="5"/>
  <c r="V736" i="5"/>
  <c r="V737" i="5"/>
  <c r="V738" i="5"/>
  <c r="V739" i="5"/>
  <c r="V740" i="5"/>
  <c r="V741" i="5"/>
  <c r="V742" i="5"/>
  <c r="V743" i="5"/>
  <c r="V744" i="5"/>
  <c r="V745" i="5"/>
  <c r="V746" i="5"/>
  <c r="V747" i="5"/>
  <c r="V748" i="5"/>
  <c r="V749" i="5"/>
  <c r="V750" i="5"/>
  <c r="V751" i="5"/>
  <c r="V752" i="5"/>
  <c r="V753" i="5"/>
  <c r="V754" i="5"/>
  <c r="V755" i="5"/>
  <c r="V756" i="5"/>
  <c r="V757" i="5"/>
  <c r="V758" i="5"/>
  <c r="V759" i="5"/>
  <c r="V760" i="5"/>
  <c r="V761" i="5"/>
  <c r="V762" i="5"/>
  <c r="V763" i="5"/>
  <c r="V764" i="5"/>
  <c r="V765" i="5"/>
  <c r="V766" i="5"/>
  <c r="V767" i="5"/>
  <c r="V768" i="5"/>
  <c r="V769" i="5"/>
  <c r="V770" i="5"/>
  <c r="V771" i="5"/>
  <c r="V772" i="5"/>
  <c r="V773" i="5"/>
  <c r="V774" i="5"/>
  <c r="V775" i="5"/>
  <c r="V776" i="5"/>
  <c r="V777" i="5"/>
  <c r="V778" i="5"/>
  <c r="V779" i="5"/>
  <c r="V780" i="5"/>
  <c r="V781" i="5"/>
  <c r="V782" i="5"/>
  <c r="V783" i="5"/>
  <c r="V784" i="5"/>
  <c r="V785" i="5"/>
  <c r="V786" i="5"/>
  <c r="V787" i="5"/>
  <c r="V788" i="5"/>
  <c r="V789" i="5"/>
  <c r="V790" i="5"/>
  <c r="V791" i="5"/>
  <c r="V792" i="5"/>
  <c r="V793" i="5"/>
  <c r="V794" i="5"/>
  <c r="V795" i="5"/>
  <c r="V796" i="5"/>
  <c r="V797" i="5"/>
  <c r="V798" i="5"/>
  <c r="V799" i="5"/>
  <c r="V800" i="5"/>
  <c r="V801" i="5"/>
  <c r="V802" i="5"/>
  <c r="V803" i="5"/>
  <c r="V804" i="5"/>
  <c r="V805" i="5"/>
  <c r="V806" i="5"/>
  <c r="V807" i="5"/>
  <c r="V808" i="5"/>
  <c r="V809" i="5"/>
  <c r="V810" i="5"/>
  <c r="V811" i="5"/>
  <c r="V812" i="5"/>
  <c r="V813" i="5"/>
  <c r="V814" i="5"/>
  <c r="V815" i="5"/>
  <c r="V816" i="5"/>
  <c r="V817" i="5"/>
  <c r="V818" i="5"/>
  <c r="V819" i="5"/>
  <c r="V820" i="5"/>
  <c r="V821" i="5"/>
  <c r="V822" i="5"/>
  <c r="V823" i="5"/>
  <c r="V824" i="5"/>
  <c r="V825" i="5"/>
  <c r="V826" i="5"/>
  <c r="V827" i="5"/>
  <c r="V828" i="5"/>
  <c r="V829" i="5"/>
  <c r="V830" i="5"/>
  <c r="V831" i="5"/>
  <c r="V832" i="5"/>
  <c r="V833" i="5"/>
  <c r="V834" i="5"/>
  <c r="V835" i="5"/>
  <c r="V836" i="5"/>
  <c r="V837" i="5"/>
  <c r="V838" i="5"/>
  <c r="V839" i="5"/>
  <c r="V840" i="5"/>
  <c r="V841" i="5"/>
  <c r="V842" i="5"/>
  <c r="V843" i="5"/>
  <c r="V844" i="5"/>
  <c r="V845" i="5"/>
  <c r="V846" i="5"/>
  <c r="V847" i="5"/>
  <c r="V848" i="5"/>
  <c r="V849" i="5"/>
  <c r="V850" i="5"/>
  <c r="V851" i="5"/>
  <c r="V852" i="5"/>
  <c r="V853" i="5"/>
  <c r="V854" i="5"/>
  <c r="V855" i="5"/>
  <c r="V856" i="5"/>
  <c r="V857" i="5"/>
  <c r="V858" i="5"/>
  <c r="V859" i="5"/>
  <c r="V860" i="5"/>
  <c r="V861" i="5"/>
  <c r="V862" i="5"/>
  <c r="V863" i="5"/>
  <c r="V864" i="5"/>
  <c r="V865" i="5"/>
  <c r="V866" i="5"/>
  <c r="V867" i="5"/>
  <c r="V868" i="5"/>
  <c r="V869" i="5"/>
  <c r="V870" i="5"/>
  <c r="V871" i="5"/>
  <c r="V872" i="5"/>
  <c r="V873" i="5"/>
  <c r="V874" i="5"/>
  <c r="V875" i="5"/>
  <c r="V876" i="5"/>
  <c r="V877" i="5"/>
  <c r="V878" i="5"/>
  <c r="V879" i="5"/>
  <c r="V880" i="5"/>
  <c r="V881" i="5"/>
  <c r="V882" i="5"/>
  <c r="V883" i="5"/>
  <c r="V884" i="5"/>
  <c r="V885" i="5"/>
  <c r="V886" i="5"/>
  <c r="V887" i="5"/>
  <c r="V888" i="5"/>
  <c r="V889" i="5"/>
  <c r="V890" i="5"/>
  <c r="V891" i="5"/>
  <c r="V892" i="5"/>
  <c r="V893" i="5"/>
  <c r="V894" i="5"/>
  <c r="V895" i="5"/>
  <c r="V896" i="5"/>
  <c r="V897" i="5"/>
  <c r="V898" i="5"/>
  <c r="V899" i="5"/>
  <c r="V900" i="5"/>
  <c r="V901" i="5"/>
  <c r="V902" i="5"/>
  <c r="V903" i="5"/>
  <c r="V904" i="5"/>
  <c r="V905" i="5"/>
  <c r="V906" i="5"/>
  <c r="V907" i="5"/>
  <c r="V908" i="5"/>
  <c r="V909" i="5"/>
  <c r="V910" i="5"/>
  <c r="V911" i="5"/>
  <c r="V912" i="5"/>
  <c r="V913" i="5"/>
  <c r="V914" i="5"/>
  <c r="V915" i="5"/>
  <c r="V916" i="5"/>
  <c r="V917" i="5"/>
  <c r="V918" i="5"/>
  <c r="V919" i="5"/>
  <c r="V920" i="5"/>
  <c r="V921" i="5"/>
  <c r="V922" i="5"/>
  <c r="V923" i="5"/>
  <c r="V924" i="5"/>
  <c r="V925" i="5"/>
  <c r="V926" i="5"/>
  <c r="V927" i="5"/>
  <c r="V928" i="5"/>
  <c r="V929" i="5"/>
  <c r="V930" i="5"/>
  <c r="V931" i="5"/>
  <c r="V932" i="5"/>
  <c r="V933" i="5"/>
  <c r="V934" i="5"/>
  <c r="V935" i="5"/>
  <c r="V936" i="5"/>
  <c r="V937" i="5"/>
  <c r="V938" i="5"/>
  <c r="V939" i="5"/>
  <c r="V940" i="5"/>
  <c r="V941" i="5"/>
  <c r="V942" i="5"/>
  <c r="V943" i="5"/>
  <c r="V944" i="5"/>
  <c r="V945" i="5"/>
  <c r="V946" i="5"/>
  <c r="V947" i="5"/>
  <c r="V948" i="5"/>
  <c r="V949" i="5"/>
  <c r="V950" i="5"/>
  <c r="V951" i="5"/>
  <c r="V952" i="5"/>
  <c r="V953" i="5"/>
  <c r="V954" i="5"/>
  <c r="V955" i="5"/>
  <c r="V956" i="5"/>
  <c r="V957" i="5"/>
  <c r="V958" i="5"/>
  <c r="V959" i="5"/>
  <c r="V960" i="5"/>
  <c r="V961" i="5"/>
  <c r="V962" i="5"/>
  <c r="V963" i="5"/>
  <c r="V964" i="5"/>
  <c r="V965" i="5"/>
  <c r="V966" i="5"/>
  <c r="V967" i="5"/>
  <c r="V968" i="5"/>
  <c r="V969" i="5"/>
  <c r="V970" i="5"/>
  <c r="V971" i="5"/>
  <c r="V972" i="5"/>
  <c r="V973" i="5"/>
  <c r="V974" i="5"/>
  <c r="V975" i="5"/>
  <c r="V976" i="5"/>
  <c r="V977" i="5"/>
  <c r="V978" i="5"/>
  <c r="V979" i="5"/>
  <c r="V980" i="5"/>
  <c r="V981" i="5"/>
  <c r="V982" i="5"/>
  <c r="V983" i="5"/>
  <c r="V984" i="5"/>
  <c r="V985" i="5"/>
  <c r="V986" i="5"/>
  <c r="V987" i="5"/>
  <c r="V988" i="5"/>
  <c r="V989" i="5"/>
  <c r="V990" i="5"/>
  <c r="V991" i="5"/>
  <c r="V992" i="5"/>
  <c r="V993" i="5"/>
  <c r="V994" i="5"/>
  <c r="V995" i="5"/>
  <c r="V996" i="5"/>
  <c r="V997" i="5"/>
  <c r="V998" i="5"/>
  <c r="V999" i="5"/>
  <c r="V1000" i="5"/>
  <c r="V1001" i="5"/>
  <c r="V1002" i="5"/>
  <c r="V1003" i="5"/>
  <c r="V1004" i="5"/>
  <c r="V1005" i="5"/>
  <c r="V1006" i="5"/>
  <c r="V1007" i="5"/>
  <c r="V1008" i="5"/>
  <c r="V1009" i="5"/>
  <c r="V10" i="5"/>
  <c r="V14" i="5"/>
  <c r="V17" i="5"/>
  <c r="V12" i="5"/>
  <c r="V20" i="5"/>
  <c r="V11" i="5"/>
  <c r="V15" i="5"/>
  <c r="V18" i="5"/>
  <c r="V13" i="5"/>
  <c r="V21" i="5"/>
  <c r="V16" i="5"/>
  <c r="V19" i="5"/>
  <c r="V28" i="5" l="1"/>
  <c r="V35" i="5"/>
  <c r="J1" i="5"/>
  <c r="J5" i="5" s="1"/>
  <c r="J2" i="5"/>
  <c r="V8" i="5"/>
  <c r="J4" i="5" l="1"/>
  <c r="J3" i="5"/>
  <c r="J8" i="5" s="1"/>
  <c r="W22" i="5" l="1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W601" i="5"/>
  <c r="W602" i="5"/>
  <c r="W603" i="5"/>
  <c r="W604" i="5"/>
  <c r="W605" i="5"/>
  <c r="W606" i="5"/>
  <c r="W607" i="5"/>
  <c r="W608" i="5"/>
  <c r="W609" i="5"/>
  <c r="W610" i="5"/>
  <c r="W611" i="5"/>
  <c r="W612" i="5"/>
  <c r="W613" i="5"/>
  <c r="W614" i="5"/>
  <c r="W615" i="5"/>
  <c r="W616" i="5"/>
  <c r="W617" i="5"/>
  <c r="W618" i="5"/>
  <c r="W619" i="5"/>
  <c r="W620" i="5"/>
  <c r="W621" i="5"/>
  <c r="W622" i="5"/>
  <c r="W623" i="5"/>
  <c r="W624" i="5"/>
  <c r="W625" i="5"/>
  <c r="W626" i="5"/>
  <c r="W627" i="5"/>
  <c r="W628" i="5"/>
  <c r="W629" i="5"/>
  <c r="W630" i="5"/>
  <c r="W631" i="5"/>
  <c r="W632" i="5"/>
  <c r="W633" i="5"/>
  <c r="W634" i="5"/>
  <c r="W635" i="5"/>
  <c r="W636" i="5"/>
  <c r="W637" i="5"/>
  <c r="W638" i="5"/>
  <c r="W639" i="5"/>
  <c r="W640" i="5"/>
  <c r="W641" i="5"/>
  <c r="W642" i="5"/>
  <c r="W643" i="5"/>
  <c r="W644" i="5"/>
  <c r="W645" i="5"/>
  <c r="W646" i="5"/>
  <c r="W647" i="5"/>
  <c r="W648" i="5"/>
  <c r="W649" i="5"/>
  <c r="W650" i="5"/>
  <c r="W651" i="5"/>
  <c r="W652" i="5"/>
  <c r="W653" i="5"/>
  <c r="W654" i="5"/>
  <c r="W655" i="5"/>
  <c r="W656" i="5"/>
  <c r="W657" i="5"/>
  <c r="W658" i="5"/>
  <c r="W659" i="5"/>
  <c r="W660" i="5"/>
  <c r="W661" i="5"/>
  <c r="W662" i="5"/>
  <c r="W663" i="5"/>
  <c r="W664" i="5"/>
  <c r="W665" i="5"/>
  <c r="W666" i="5"/>
  <c r="W667" i="5"/>
  <c r="W668" i="5"/>
  <c r="W669" i="5"/>
  <c r="W670" i="5"/>
  <c r="W671" i="5"/>
  <c r="W672" i="5"/>
  <c r="W673" i="5"/>
  <c r="W674" i="5"/>
  <c r="W675" i="5"/>
  <c r="W676" i="5"/>
  <c r="W677" i="5"/>
  <c r="W678" i="5"/>
  <c r="W679" i="5"/>
  <c r="W680" i="5"/>
  <c r="W681" i="5"/>
  <c r="W682" i="5"/>
  <c r="W683" i="5"/>
  <c r="W684" i="5"/>
  <c r="W685" i="5"/>
  <c r="W686" i="5"/>
  <c r="W687" i="5"/>
  <c r="W688" i="5"/>
  <c r="W689" i="5"/>
  <c r="W690" i="5"/>
  <c r="W691" i="5"/>
  <c r="W692" i="5"/>
  <c r="W693" i="5"/>
  <c r="W694" i="5"/>
  <c r="W695" i="5"/>
  <c r="W696" i="5"/>
  <c r="W697" i="5"/>
  <c r="W698" i="5"/>
  <c r="W699" i="5"/>
  <c r="W700" i="5"/>
  <c r="W701" i="5"/>
  <c r="W702" i="5"/>
  <c r="W703" i="5"/>
  <c r="W704" i="5"/>
  <c r="W705" i="5"/>
  <c r="W706" i="5"/>
  <c r="W707" i="5"/>
  <c r="W708" i="5"/>
  <c r="W709" i="5"/>
  <c r="W710" i="5"/>
  <c r="W711" i="5"/>
  <c r="W712" i="5"/>
  <c r="W713" i="5"/>
  <c r="W714" i="5"/>
  <c r="W715" i="5"/>
  <c r="W716" i="5"/>
  <c r="W717" i="5"/>
  <c r="W718" i="5"/>
  <c r="W719" i="5"/>
  <c r="W720" i="5"/>
  <c r="W721" i="5"/>
  <c r="W722" i="5"/>
  <c r="W723" i="5"/>
  <c r="W724" i="5"/>
  <c r="W725" i="5"/>
  <c r="W726" i="5"/>
  <c r="W727" i="5"/>
  <c r="W728" i="5"/>
  <c r="W729" i="5"/>
  <c r="W730" i="5"/>
  <c r="W731" i="5"/>
  <c r="W732" i="5"/>
  <c r="W733" i="5"/>
  <c r="W734" i="5"/>
  <c r="W735" i="5"/>
  <c r="W736" i="5"/>
  <c r="W737" i="5"/>
  <c r="W738" i="5"/>
  <c r="W739" i="5"/>
  <c r="W740" i="5"/>
  <c r="W741" i="5"/>
  <c r="W742" i="5"/>
  <c r="W743" i="5"/>
  <c r="W744" i="5"/>
  <c r="W745" i="5"/>
  <c r="W746" i="5"/>
  <c r="W747" i="5"/>
  <c r="W748" i="5"/>
  <c r="W749" i="5"/>
  <c r="W750" i="5"/>
  <c r="W751" i="5"/>
  <c r="W752" i="5"/>
  <c r="W753" i="5"/>
  <c r="W754" i="5"/>
  <c r="W755" i="5"/>
  <c r="W756" i="5"/>
  <c r="W757" i="5"/>
  <c r="W758" i="5"/>
  <c r="W759" i="5"/>
  <c r="W760" i="5"/>
  <c r="W761" i="5"/>
  <c r="W762" i="5"/>
  <c r="W763" i="5"/>
  <c r="W764" i="5"/>
  <c r="W765" i="5"/>
  <c r="W766" i="5"/>
  <c r="W767" i="5"/>
  <c r="W768" i="5"/>
  <c r="W769" i="5"/>
  <c r="W770" i="5"/>
  <c r="W771" i="5"/>
  <c r="W772" i="5"/>
  <c r="W773" i="5"/>
  <c r="W774" i="5"/>
  <c r="W775" i="5"/>
  <c r="W776" i="5"/>
  <c r="W777" i="5"/>
  <c r="W778" i="5"/>
  <c r="W779" i="5"/>
  <c r="W780" i="5"/>
  <c r="W781" i="5"/>
  <c r="W782" i="5"/>
  <c r="W783" i="5"/>
  <c r="W784" i="5"/>
  <c r="W785" i="5"/>
  <c r="W786" i="5"/>
  <c r="W787" i="5"/>
  <c r="W788" i="5"/>
  <c r="W789" i="5"/>
  <c r="W790" i="5"/>
  <c r="W791" i="5"/>
  <c r="W792" i="5"/>
  <c r="W793" i="5"/>
  <c r="W794" i="5"/>
  <c r="W795" i="5"/>
  <c r="W796" i="5"/>
  <c r="W797" i="5"/>
  <c r="W798" i="5"/>
  <c r="W799" i="5"/>
  <c r="W800" i="5"/>
  <c r="W801" i="5"/>
  <c r="W802" i="5"/>
  <c r="W803" i="5"/>
  <c r="W804" i="5"/>
  <c r="W805" i="5"/>
  <c r="W806" i="5"/>
  <c r="W807" i="5"/>
  <c r="W808" i="5"/>
  <c r="W809" i="5"/>
  <c r="W810" i="5"/>
  <c r="W811" i="5"/>
  <c r="W812" i="5"/>
  <c r="W813" i="5"/>
  <c r="W814" i="5"/>
  <c r="W815" i="5"/>
  <c r="W816" i="5"/>
  <c r="W817" i="5"/>
  <c r="W818" i="5"/>
  <c r="W819" i="5"/>
  <c r="W820" i="5"/>
  <c r="W821" i="5"/>
  <c r="W822" i="5"/>
  <c r="W823" i="5"/>
  <c r="W824" i="5"/>
  <c r="W825" i="5"/>
  <c r="W826" i="5"/>
  <c r="W827" i="5"/>
  <c r="W828" i="5"/>
  <c r="W829" i="5"/>
  <c r="W830" i="5"/>
  <c r="W831" i="5"/>
  <c r="W832" i="5"/>
  <c r="W833" i="5"/>
  <c r="W834" i="5"/>
  <c r="W835" i="5"/>
  <c r="W836" i="5"/>
  <c r="W837" i="5"/>
  <c r="W838" i="5"/>
  <c r="W839" i="5"/>
  <c r="W840" i="5"/>
  <c r="W841" i="5"/>
  <c r="W842" i="5"/>
  <c r="W843" i="5"/>
  <c r="W844" i="5"/>
  <c r="W845" i="5"/>
  <c r="W846" i="5"/>
  <c r="W847" i="5"/>
  <c r="W848" i="5"/>
  <c r="W849" i="5"/>
  <c r="W850" i="5"/>
  <c r="W851" i="5"/>
  <c r="W852" i="5"/>
  <c r="W853" i="5"/>
  <c r="W854" i="5"/>
  <c r="W855" i="5"/>
  <c r="W856" i="5"/>
  <c r="W857" i="5"/>
  <c r="W858" i="5"/>
  <c r="W859" i="5"/>
  <c r="W860" i="5"/>
  <c r="W861" i="5"/>
  <c r="W862" i="5"/>
  <c r="W863" i="5"/>
  <c r="W864" i="5"/>
  <c r="W865" i="5"/>
  <c r="W866" i="5"/>
  <c r="W867" i="5"/>
  <c r="W868" i="5"/>
  <c r="W869" i="5"/>
  <c r="W870" i="5"/>
  <c r="W871" i="5"/>
  <c r="W872" i="5"/>
  <c r="W873" i="5"/>
  <c r="W874" i="5"/>
  <c r="W875" i="5"/>
  <c r="W876" i="5"/>
  <c r="W877" i="5"/>
  <c r="W878" i="5"/>
  <c r="W879" i="5"/>
  <c r="W880" i="5"/>
  <c r="W881" i="5"/>
  <c r="W882" i="5"/>
  <c r="W883" i="5"/>
  <c r="W884" i="5"/>
  <c r="W885" i="5"/>
  <c r="W886" i="5"/>
  <c r="W887" i="5"/>
  <c r="W888" i="5"/>
  <c r="W889" i="5"/>
  <c r="W890" i="5"/>
  <c r="W891" i="5"/>
  <c r="W892" i="5"/>
  <c r="W893" i="5"/>
  <c r="W894" i="5"/>
  <c r="W895" i="5"/>
  <c r="W896" i="5"/>
  <c r="W897" i="5"/>
  <c r="W898" i="5"/>
  <c r="W899" i="5"/>
  <c r="W900" i="5"/>
  <c r="W901" i="5"/>
  <c r="W902" i="5"/>
  <c r="W903" i="5"/>
  <c r="W904" i="5"/>
  <c r="W905" i="5"/>
  <c r="W906" i="5"/>
  <c r="W907" i="5"/>
  <c r="W908" i="5"/>
  <c r="W909" i="5"/>
  <c r="W910" i="5"/>
  <c r="W911" i="5"/>
  <c r="W912" i="5"/>
  <c r="W913" i="5"/>
  <c r="W914" i="5"/>
  <c r="W915" i="5"/>
  <c r="W916" i="5"/>
  <c r="W917" i="5"/>
  <c r="W918" i="5"/>
  <c r="W919" i="5"/>
  <c r="W920" i="5"/>
  <c r="W921" i="5"/>
  <c r="W922" i="5"/>
  <c r="W923" i="5"/>
  <c r="W924" i="5"/>
  <c r="W925" i="5"/>
  <c r="W926" i="5"/>
  <c r="W927" i="5"/>
  <c r="W928" i="5"/>
  <c r="W929" i="5"/>
  <c r="W930" i="5"/>
  <c r="W931" i="5"/>
  <c r="W932" i="5"/>
  <c r="W933" i="5"/>
  <c r="W934" i="5"/>
  <c r="W935" i="5"/>
  <c r="W936" i="5"/>
  <c r="W937" i="5"/>
  <c r="W938" i="5"/>
  <c r="W939" i="5"/>
  <c r="W940" i="5"/>
  <c r="W941" i="5"/>
  <c r="W942" i="5"/>
  <c r="W943" i="5"/>
  <c r="W944" i="5"/>
  <c r="W945" i="5"/>
  <c r="W946" i="5"/>
  <c r="W947" i="5"/>
  <c r="W948" i="5"/>
  <c r="W949" i="5"/>
  <c r="W950" i="5"/>
  <c r="W951" i="5"/>
  <c r="W952" i="5"/>
  <c r="W953" i="5"/>
  <c r="W954" i="5"/>
  <c r="W955" i="5"/>
  <c r="W956" i="5"/>
  <c r="W957" i="5"/>
  <c r="W958" i="5"/>
  <c r="W959" i="5"/>
  <c r="W960" i="5"/>
  <c r="W961" i="5"/>
  <c r="W962" i="5"/>
  <c r="W963" i="5"/>
  <c r="W964" i="5"/>
  <c r="W965" i="5"/>
  <c r="W966" i="5"/>
  <c r="W967" i="5"/>
  <c r="W968" i="5"/>
  <c r="W969" i="5"/>
  <c r="W970" i="5"/>
  <c r="W971" i="5"/>
  <c r="W972" i="5"/>
  <c r="W973" i="5"/>
  <c r="W974" i="5"/>
  <c r="W975" i="5"/>
  <c r="W976" i="5"/>
  <c r="W977" i="5"/>
  <c r="W978" i="5"/>
  <c r="W979" i="5"/>
  <c r="W980" i="5"/>
  <c r="W981" i="5"/>
  <c r="W982" i="5"/>
  <c r="W983" i="5"/>
  <c r="W984" i="5"/>
  <c r="W985" i="5"/>
  <c r="W986" i="5"/>
  <c r="W987" i="5"/>
  <c r="W988" i="5"/>
  <c r="W989" i="5"/>
  <c r="W990" i="5"/>
  <c r="W991" i="5"/>
  <c r="W992" i="5"/>
  <c r="W993" i="5"/>
  <c r="W994" i="5"/>
  <c r="W995" i="5"/>
  <c r="W996" i="5"/>
  <c r="W997" i="5"/>
  <c r="W998" i="5"/>
  <c r="W999" i="5"/>
  <c r="W1000" i="5"/>
  <c r="W1001" i="5"/>
  <c r="W1002" i="5"/>
  <c r="W1003" i="5"/>
  <c r="W1004" i="5"/>
  <c r="W1005" i="5"/>
  <c r="W1006" i="5"/>
  <c r="W1007" i="5"/>
  <c r="W1008" i="5"/>
  <c r="W1009" i="5"/>
  <c r="W10" i="5"/>
  <c r="W11" i="5"/>
  <c r="W19" i="5"/>
  <c r="W14" i="5"/>
  <c r="W17" i="5"/>
  <c r="W13" i="5"/>
  <c r="W16" i="5"/>
  <c r="W12" i="5"/>
  <c r="W20" i="5"/>
  <c r="W15" i="5"/>
  <c r="W18" i="5"/>
  <c r="W21" i="5"/>
  <c r="K1" i="5" l="1"/>
  <c r="K5" i="5" s="1"/>
  <c r="W8" i="5"/>
  <c r="K2" i="5"/>
  <c r="K3" i="5" l="1"/>
  <c r="K4" i="5"/>
  <c r="K8" i="5" l="1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502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5" i="5"/>
  <c r="X516" i="5"/>
  <c r="X517" i="5"/>
  <c r="X518" i="5"/>
  <c r="X519" i="5"/>
  <c r="X520" i="5"/>
  <c r="X521" i="5"/>
  <c r="X522" i="5"/>
  <c r="X523" i="5"/>
  <c r="X524" i="5"/>
  <c r="X525" i="5"/>
  <c r="X526" i="5"/>
  <c r="X527" i="5"/>
  <c r="X528" i="5"/>
  <c r="X529" i="5"/>
  <c r="X530" i="5"/>
  <c r="X531" i="5"/>
  <c r="X532" i="5"/>
  <c r="X533" i="5"/>
  <c r="X534" i="5"/>
  <c r="X535" i="5"/>
  <c r="X536" i="5"/>
  <c r="X537" i="5"/>
  <c r="X538" i="5"/>
  <c r="X539" i="5"/>
  <c r="X540" i="5"/>
  <c r="X541" i="5"/>
  <c r="X542" i="5"/>
  <c r="X543" i="5"/>
  <c r="X544" i="5"/>
  <c r="X545" i="5"/>
  <c r="X546" i="5"/>
  <c r="X547" i="5"/>
  <c r="X548" i="5"/>
  <c r="X549" i="5"/>
  <c r="X550" i="5"/>
  <c r="X551" i="5"/>
  <c r="X552" i="5"/>
  <c r="X553" i="5"/>
  <c r="X554" i="5"/>
  <c r="X555" i="5"/>
  <c r="X556" i="5"/>
  <c r="X557" i="5"/>
  <c r="X558" i="5"/>
  <c r="X559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584" i="5"/>
  <c r="X585" i="5"/>
  <c r="X586" i="5"/>
  <c r="X587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624" i="5"/>
  <c r="X625" i="5"/>
  <c r="X626" i="5"/>
  <c r="X627" i="5"/>
  <c r="X628" i="5"/>
  <c r="X629" i="5"/>
  <c r="X630" i="5"/>
  <c r="X631" i="5"/>
  <c r="X632" i="5"/>
  <c r="X633" i="5"/>
  <c r="X634" i="5"/>
  <c r="X635" i="5"/>
  <c r="X636" i="5"/>
  <c r="X637" i="5"/>
  <c r="X638" i="5"/>
  <c r="X639" i="5"/>
  <c r="X640" i="5"/>
  <c r="X641" i="5"/>
  <c r="X642" i="5"/>
  <c r="X643" i="5"/>
  <c r="X644" i="5"/>
  <c r="X645" i="5"/>
  <c r="X646" i="5"/>
  <c r="X647" i="5"/>
  <c r="X648" i="5"/>
  <c r="X649" i="5"/>
  <c r="X650" i="5"/>
  <c r="X651" i="5"/>
  <c r="X652" i="5"/>
  <c r="X653" i="5"/>
  <c r="X654" i="5"/>
  <c r="X655" i="5"/>
  <c r="X656" i="5"/>
  <c r="X657" i="5"/>
  <c r="X658" i="5"/>
  <c r="X659" i="5"/>
  <c r="X660" i="5"/>
  <c r="X661" i="5"/>
  <c r="X662" i="5"/>
  <c r="X663" i="5"/>
  <c r="X664" i="5"/>
  <c r="X665" i="5"/>
  <c r="X666" i="5"/>
  <c r="X667" i="5"/>
  <c r="X668" i="5"/>
  <c r="X669" i="5"/>
  <c r="X670" i="5"/>
  <c r="X671" i="5"/>
  <c r="X672" i="5"/>
  <c r="X673" i="5"/>
  <c r="X674" i="5"/>
  <c r="X675" i="5"/>
  <c r="X676" i="5"/>
  <c r="X677" i="5"/>
  <c r="X678" i="5"/>
  <c r="X679" i="5"/>
  <c r="X680" i="5"/>
  <c r="X681" i="5"/>
  <c r="X682" i="5"/>
  <c r="X683" i="5"/>
  <c r="X684" i="5"/>
  <c r="X685" i="5"/>
  <c r="X686" i="5"/>
  <c r="X687" i="5"/>
  <c r="X688" i="5"/>
  <c r="X689" i="5"/>
  <c r="X690" i="5"/>
  <c r="X691" i="5"/>
  <c r="X692" i="5"/>
  <c r="X693" i="5"/>
  <c r="X694" i="5"/>
  <c r="X695" i="5"/>
  <c r="X696" i="5"/>
  <c r="X697" i="5"/>
  <c r="X698" i="5"/>
  <c r="X699" i="5"/>
  <c r="X700" i="5"/>
  <c r="X701" i="5"/>
  <c r="X702" i="5"/>
  <c r="X703" i="5"/>
  <c r="X704" i="5"/>
  <c r="X705" i="5"/>
  <c r="X706" i="5"/>
  <c r="X707" i="5"/>
  <c r="X708" i="5"/>
  <c r="X709" i="5"/>
  <c r="X710" i="5"/>
  <c r="X711" i="5"/>
  <c r="X712" i="5"/>
  <c r="X713" i="5"/>
  <c r="X714" i="5"/>
  <c r="X715" i="5"/>
  <c r="X716" i="5"/>
  <c r="X717" i="5"/>
  <c r="X718" i="5"/>
  <c r="X719" i="5"/>
  <c r="X720" i="5"/>
  <c r="X721" i="5"/>
  <c r="X722" i="5"/>
  <c r="X723" i="5"/>
  <c r="X724" i="5"/>
  <c r="X725" i="5"/>
  <c r="X726" i="5"/>
  <c r="X727" i="5"/>
  <c r="X728" i="5"/>
  <c r="X729" i="5"/>
  <c r="X730" i="5"/>
  <c r="X731" i="5"/>
  <c r="X732" i="5"/>
  <c r="X733" i="5"/>
  <c r="X734" i="5"/>
  <c r="X735" i="5"/>
  <c r="X736" i="5"/>
  <c r="X737" i="5"/>
  <c r="X738" i="5"/>
  <c r="X739" i="5"/>
  <c r="X740" i="5"/>
  <c r="X741" i="5"/>
  <c r="X742" i="5"/>
  <c r="X743" i="5"/>
  <c r="X744" i="5"/>
  <c r="X745" i="5"/>
  <c r="X746" i="5"/>
  <c r="X747" i="5"/>
  <c r="X748" i="5"/>
  <c r="X749" i="5"/>
  <c r="X750" i="5"/>
  <c r="X751" i="5"/>
  <c r="X752" i="5"/>
  <c r="X753" i="5"/>
  <c r="X754" i="5"/>
  <c r="X755" i="5"/>
  <c r="X756" i="5"/>
  <c r="X757" i="5"/>
  <c r="X758" i="5"/>
  <c r="X759" i="5"/>
  <c r="X760" i="5"/>
  <c r="X761" i="5"/>
  <c r="X762" i="5"/>
  <c r="X763" i="5"/>
  <c r="X764" i="5"/>
  <c r="X765" i="5"/>
  <c r="X766" i="5"/>
  <c r="X767" i="5"/>
  <c r="X768" i="5"/>
  <c r="X769" i="5"/>
  <c r="X770" i="5"/>
  <c r="X771" i="5"/>
  <c r="X772" i="5"/>
  <c r="X773" i="5"/>
  <c r="X774" i="5"/>
  <c r="X775" i="5"/>
  <c r="X776" i="5"/>
  <c r="X777" i="5"/>
  <c r="X778" i="5"/>
  <c r="X779" i="5"/>
  <c r="X780" i="5"/>
  <c r="X781" i="5"/>
  <c r="X782" i="5"/>
  <c r="X783" i="5"/>
  <c r="X784" i="5"/>
  <c r="X785" i="5"/>
  <c r="X786" i="5"/>
  <c r="X787" i="5"/>
  <c r="X788" i="5"/>
  <c r="X789" i="5"/>
  <c r="X790" i="5"/>
  <c r="X791" i="5"/>
  <c r="X792" i="5"/>
  <c r="X793" i="5"/>
  <c r="X794" i="5"/>
  <c r="X795" i="5"/>
  <c r="X796" i="5"/>
  <c r="X797" i="5"/>
  <c r="X798" i="5"/>
  <c r="X799" i="5"/>
  <c r="X800" i="5"/>
  <c r="X801" i="5"/>
  <c r="X802" i="5"/>
  <c r="X803" i="5"/>
  <c r="X804" i="5"/>
  <c r="X805" i="5"/>
  <c r="X806" i="5"/>
  <c r="X807" i="5"/>
  <c r="X808" i="5"/>
  <c r="X809" i="5"/>
  <c r="X810" i="5"/>
  <c r="X811" i="5"/>
  <c r="X812" i="5"/>
  <c r="X813" i="5"/>
  <c r="X814" i="5"/>
  <c r="X815" i="5"/>
  <c r="X816" i="5"/>
  <c r="X817" i="5"/>
  <c r="X818" i="5"/>
  <c r="X819" i="5"/>
  <c r="X820" i="5"/>
  <c r="X821" i="5"/>
  <c r="X822" i="5"/>
  <c r="X823" i="5"/>
  <c r="X824" i="5"/>
  <c r="X825" i="5"/>
  <c r="X826" i="5"/>
  <c r="X827" i="5"/>
  <c r="X828" i="5"/>
  <c r="X829" i="5"/>
  <c r="X830" i="5"/>
  <c r="X831" i="5"/>
  <c r="X832" i="5"/>
  <c r="X833" i="5"/>
  <c r="X834" i="5"/>
  <c r="X835" i="5"/>
  <c r="X836" i="5"/>
  <c r="X837" i="5"/>
  <c r="X838" i="5"/>
  <c r="X839" i="5"/>
  <c r="X840" i="5"/>
  <c r="X841" i="5"/>
  <c r="X842" i="5"/>
  <c r="X843" i="5"/>
  <c r="X844" i="5"/>
  <c r="X845" i="5"/>
  <c r="X846" i="5"/>
  <c r="X847" i="5"/>
  <c r="X848" i="5"/>
  <c r="X849" i="5"/>
  <c r="X850" i="5"/>
  <c r="X851" i="5"/>
  <c r="X852" i="5"/>
  <c r="X853" i="5"/>
  <c r="X854" i="5"/>
  <c r="X855" i="5"/>
  <c r="X856" i="5"/>
  <c r="X857" i="5"/>
  <c r="X858" i="5"/>
  <c r="X859" i="5"/>
  <c r="X860" i="5"/>
  <c r="X861" i="5"/>
  <c r="X862" i="5"/>
  <c r="X863" i="5"/>
  <c r="X864" i="5"/>
  <c r="X865" i="5"/>
  <c r="X866" i="5"/>
  <c r="X867" i="5"/>
  <c r="X868" i="5"/>
  <c r="X869" i="5"/>
  <c r="X870" i="5"/>
  <c r="X871" i="5"/>
  <c r="X872" i="5"/>
  <c r="X873" i="5"/>
  <c r="X874" i="5"/>
  <c r="X875" i="5"/>
  <c r="X876" i="5"/>
  <c r="X877" i="5"/>
  <c r="X878" i="5"/>
  <c r="X879" i="5"/>
  <c r="X880" i="5"/>
  <c r="X881" i="5"/>
  <c r="X882" i="5"/>
  <c r="X883" i="5"/>
  <c r="X884" i="5"/>
  <c r="X885" i="5"/>
  <c r="X886" i="5"/>
  <c r="X887" i="5"/>
  <c r="X888" i="5"/>
  <c r="X889" i="5"/>
  <c r="X890" i="5"/>
  <c r="X891" i="5"/>
  <c r="X892" i="5"/>
  <c r="X893" i="5"/>
  <c r="X894" i="5"/>
  <c r="X895" i="5"/>
  <c r="X896" i="5"/>
  <c r="X897" i="5"/>
  <c r="X898" i="5"/>
  <c r="X899" i="5"/>
  <c r="X900" i="5"/>
  <c r="X901" i="5"/>
  <c r="X902" i="5"/>
  <c r="X903" i="5"/>
  <c r="X904" i="5"/>
  <c r="X905" i="5"/>
  <c r="X906" i="5"/>
  <c r="X907" i="5"/>
  <c r="X908" i="5"/>
  <c r="X909" i="5"/>
  <c r="X910" i="5"/>
  <c r="X911" i="5"/>
  <c r="X912" i="5"/>
  <c r="X913" i="5"/>
  <c r="X914" i="5"/>
  <c r="X915" i="5"/>
  <c r="X916" i="5"/>
  <c r="X917" i="5"/>
  <c r="X918" i="5"/>
  <c r="X919" i="5"/>
  <c r="X920" i="5"/>
  <c r="X921" i="5"/>
  <c r="X922" i="5"/>
  <c r="X923" i="5"/>
  <c r="X924" i="5"/>
  <c r="X925" i="5"/>
  <c r="X926" i="5"/>
  <c r="X927" i="5"/>
  <c r="X928" i="5"/>
  <c r="X929" i="5"/>
  <c r="X930" i="5"/>
  <c r="X931" i="5"/>
  <c r="X932" i="5"/>
  <c r="X933" i="5"/>
  <c r="X934" i="5"/>
  <c r="X935" i="5"/>
  <c r="X936" i="5"/>
  <c r="X937" i="5"/>
  <c r="X938" i="5"/>
  <c r="X939" i="5"/>
  <c r="X940" i="5"/>
  <c r="X941" i="5"/>
  <c r="X942" i="5"/>
  <c r="X943" i="5"/>
  <c r="X944" i="5"/>
  <c r="X945" i="5"/>
  <c r="X946" i="5"/>
  <c r="X947" i="5"/>
  <c r="X948" i="5"/>
  <c r="X949" i="5"/>
  <c r="X950" i="5"/>
  <c r="X951" i="5"/>
  <c r="X952" i="5"/>
  <c r="X953" i="5"/>
  <c r="X954" i="5"/>
  <c r="X955" i="5"/>
  <c r="X956" i="5"/>
  <c r="X957" i="5"/>
  <c r="X958" i="5"/>
  <c r="X959" i="5"/>
  <c r="X960" i="5"/>
  <c r="X961" i="5"/>
  <c r="X962" i="5"/>
  <c r="X963" i="5"/>
  <c r="X964" i="5"/>
  <c r="X965" i="5"/>
  <c r="X966" i="5"/>
  <c r="X967" i="5"/>
  <c r="X968" i="5"/>
  <c r="X969" i="5"/>
  <c r="X970" i="5"/>
  <c r="X971" i="5"/>
  <c r="X972" i="5"/>
  <c r="X973" i="5"/>
  <c r="X974" i="5"/>
  <c r="X975" i="5"/>
  <c r="X976" i="5"/>
  <c r="X977" i="5"/>
  <c r="X978" i="5"/>
  <c r="X979" i="5"/>
  <c r="X980" i="5"/>
  <c r="X981" i="5"/>
  <c r="X982" i="5"/>
  <c r="X983" i="5"/>
  <c r="X984" i="5"/>
  <c r="X985" i="5"/>
  <c r="X986" i="5"/>
  <c r="X987" i="5"/>
  <c r="X988" i="5"/>
  <c r="X989" i="5"/>
  <c r="X990" i="5"/>
  <c r="X991" i="5"/>
  <c r="X992" i="5"/>
  <c r="X993" i="5"/>
  <c r="X994" i="5"/>
  <c r="X995" i="5"/>
  <c r="X996" i="5"/>
  <c r="X997" i="5"/>
  <c r="X998" i="5"/>
  <c r="X999" i="5"/>
  <c r="X1000" i="5"/>
  <c r="X1001" i="5"/>
  <c r="X1002" i="5"/>
  <c r="X1003" i="5"/>
  <c r="X1004" i="5"/>
  <c r="X1005" i="5"/>
  <c r="X1006" i="5"/>
  <c r="X1007" i="5"/>
  <c r="X1008" i="5"/>
  <c r="X1009" i="5"/>
  <c r="X10" i="5"/>
  <c r="X16" i="5"/>
  <c r="X11" i="5"/>
  <c r="X19" i="5"/>
  <c r="X14" i="5"/>
  <c r="X21" i="5"/>
  <c r="X17" i="5"/>
  <c r="X12" i="5"/>
  <c r="X20" i="5"/>
  <c r="X13" i="5"/>
  <c r="X15" i="5"/>
  <c r="X18" i="5"/>
  <c r="L1" i="5" l="1"/>
  <c r="L5" i="5" s="1"/>
  <c r="L2" i="5"/>
  <c r="X8" i="5"/>
  <c r="L4" i="5" l="1"/>
  <c r="L3" i="5"/>
  <c r="L8" i="5" l="1"/>
  <c r="Y10" i="5" s="1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Y385" i="5"/>
  <c r="Y386" i="5"/>
  <c r="Y387" i="5"/>
  <c r="Y388" i="5"/>
  <c r="Y389" i="5"/>
  <c r="Y390" i="5"/>
  <c r="Y391" i="5"/>
  <c r="Y392" i="5"/>
  <c r="Y393" i="5"/>
  <c r="Y394" i="5"/>
  <c r="Y395" i="5"/>
  <c r="Y396" i="5"/>
  <c r="Y397" i="5"/>
  <c r="Y398" i="5"/>
  <c r="Y399" i="5"/>
  <c r="Y400" i="5"/>
  <c r="Y401" i="5"/>
  <c r="Y402" i="5"/>
  <c r="Y403" i="5"/>
  <c r="Y404" i="5"/>
  <c r="Y405" i="5"/>
  <c r="Y406" i="5"/>
  <c r="Y407" i="5"/>
  <c r="Y408" i="5"/>
  <c r="Y409" i="5"/>
  <c r="Y410" i="5"/>
  <c r="Y411" i="5"/>
  <c r="Y412" i="5"/>
  <c r="Y413" i="5"/>
  <c r="Y414" i="5"/>
  <c r="Y415" i="5"/>
  <c r="Y416" i="5"/>
  <c r="Y417" i="5"/>
  <c r="Y418" i="5"/>
  <c r="Y419" i="5"/>
  <c r="Y420" i="5"/>
  <c r="Y421" i="5"/>
  <c r="Y422" i="5"/>
  <c r="Y423" i="5"/>
  <c r="Y424" i="5"/>
  <c r="Y425" i="5"/>
  <c r="Y426" i="5"/>
  <c r="Y427" i="5"/>
  <c r="Y428" i="5"/>
  <c r="Y429" i="5"/>
  <c r="Y430" i="5"/>
  <c r="Y431" i="5"/>
  <c r="Y432" i="5"/>
  <c r="Y433" i="5"/>
  <c r="Y434" i="5"/>
  <c r="Y435" i="5"/>
  <c r="Y436" i="5"/>
  <c r="Y437" i="5"/>
  <c r="Y438" i="5"/>
  <c r="Y439" i="5"/>
  <c r="Y440" i="5"/>
  <c r="Y441" i="5"/>
  <c r="Y442" i="5"/>
  <c r="Y443" i="5"/>
  <c r="Y444" i="5"/>
  <c r="Y445" i="5"/>
  <c r="Y446" i="5"/>
  <c r="Y447" i="5"/>
  <c r="Y448" i="5"/>
  <c r="Y449" i="5"/>
  <c r="Y450" i="5"/>
  <c r="Y451" i="5"/>
  <c r="Y452" i="5"/>
  <c r="Y453" i="5"/>
  <c r="Y454" i="5"/>
  <c r="Y455" i="5"/>
  <c r="Y456" i="5"/>
  <c r="Y457" i="5"/>
  <c r="Y458" i="5"/>
  <c r="Y459" i="5"/>
  <c r="Y460" i="5"/>
  <c r="Y461" i="5"/>
  <c r="Y462" i="5"/>
  <c r="Y463" i="5"/>
  <c r="Y464" i="5"/>
  <c r="Y465" i="5"/>
  <c r="Y466" i="5"/>
  <c r="Y467" i="5"/>
  <c r="Y468" i="5"/>
  <c r="Y469" i="5"/>
  <c r="Y470" i="5"/>
  <c r="Y471" i="5"/>
  <c r="Y472" i="5"/>
  <c r="Y473" i="5"/>
  <c r="Y474" i="5"/>
  <c r="Y475" i="5"/>
  <c r="Y476" i="5"/>
  <c r="Y477" i="5"/>
  <c r="Y478" i="5"/>
  <c r="Y479" i="5"/>
  <c r="Y480" i="5"/>
  <c r="Y481" i="5"/>
  <c r="Y482" i="5"/>
  <c r="Y483" i="5"/>
  <c r="Y484" i="5"/>
  <c r="Y485" i="5"/>
  <c r="Y486" i="5"/>
  <c r="Y487" i="5"/>
  <c r="Y488" i="5"/>
  <c r="Y489" i="5"/>
  <c r="Y490" i="5"/>
  <c r="Y491" i="5"/>
  <c r="Y492" i="5"/>
  <c r="Y493" i="5"/>
  <c r="Y494" i="5"/>
  <c r="Y495" i="5"/>
  <c r="Y496" i="5"/>
  <c r="Y497" i="5"/>
  <c r="Y498" i="5"/>
  <c r="Y499" i="5"/>
  <c r="Y500" i="5"/>
  <c r="Y501" i="5"/>
  <c r="Y502" i="5"/>
  <c r="Y503" i="5"/>
  <c r="Y504" i="5"/>
  <c r="Y505" i="5"/>
  <c r="Y506" i="5"/>
  <c r="Y507" i="5"/>
  <c r="Y508" i="5"/>
  <c r="Y509" i="5"/>
  <c r="Y510" i="5"/>
  <c r="Y511" i="5"/>
  <c r="Y512" i="5"/>
  <c r="Y513" i="5"/>
  <c r="Y514" i="5"/>
  <c r="Y515" i="5"/>
  <c r="Y516" i="5"/>
  <c r="Y517" i="5"/>
  <c r="Y518" i="5"/>
  <c r="Y519" i="5"/>
  <c r="Y520" i="5"/>
  <c r="Y521" i="5"/>
  <c r="Y522" i="5"/>
  <c r="Y523" i="5"/>
  <c r="Y524" i="5"/>
  <c r="Y525" i="5"/>
  <c r="Y526" i="5"/>
  <c r="Y527" i="5"/>
  <c r="Y528" i="5"/>
  <c r="Y529" i="5"/>
  <c r="Y530" i="5"/>
  <c r="Y531" i="5"/>
  <c r="Y532" i="5"/>
  <c r="Y533" i="5"/>
  <c r="Y534" i="5"/>
  <c r="Y535" i="5"/>
  <c r="Y536" i="5"/>
  <c r="Y537" i="5"/>
  <c r="Y538" i="5"/>
  <c r="Y539" i="5"/>
  <c r="Y540" i="5"/>
  <c r="Y541" i="5"/>
  <c r="Y542" i="5"/>
  <c r="Y543" i="5"/>
  <c r="Y544" i="5"/>
  <c r="Y545" i="5"/>
  <c r="Y546" i="5"/>
  <c r="Y547" i="5"/>
  <c r="Y548" i="5"/>
  <c r="Y549" i="5"/>
  <c r="Y550" i="5"/>
  <c r="Y551" i="5"/>
  <c r="Y552" i="5"/>
  <c r="Y553" i="5"/>
  <c r="Y554" i="5"/>
  <c r="Y555" i="5"/>
  <c r="Y556" i="5"/>
  <c r="Y557" i="5"/>
  <c r="Y558" i="5"/>
  <c r="Y559" i="5"/>
  <c r="Y560" i="5"/>
  <c r="Y561" i="5"/>
  <c r="Y562" i="5"/>
  <c r="Y563" i="5"/>
  <c r="Y564" i="5"/>
  <c r="Y565" i="5"/>
  <c r="Y566" i="5"/>
  <c r="Y567" i="5"/>
  <c r="Y568" i="5"/>
  <c r="Y569" i="5"/>
  <c r="Y570" i="5"/>
  <c r="Y571" i="5"/>
  <c r="Y572" i="5"/>
  <c r="Y573" i="5"/>
  <c r="Y574" i="5"/>
  <c r="Y575" i="5"/>
  <c r="Y576" i="5"/>
  <c r="Y577" i="5"/>
  <c r="Y578" i="5"/>
  <c r="Y579" i="5"/>
  <c r="Y580" i="5"/>
  <c r="Y581" i="5"/>
  <c r="Y582" i="5"/>
  <c r="Y583" i="5"/>
  <c r="Y584" i="5"/>
  <c r="Y585" i="5"/>
  <c r="Y586" i="5"/>
  <c r="Y587" i="5"/>
  <c r="Y588" i="5"/>
  <c r="Y589" i="5"/>
  <c r="Y590" i="5"/>
  <c r="Y591" i="5"/>
  <c r="Y592" i="5"/>
  <c r="Y593" i="5"/>
  <c r="Y594" i="5"/>
  <c r="Y595" i="5"/>
  <c r="Y596" i="5"/>
  <c r="Y597" i="5"/>
  <c r="Y598" i="5"/>
  <c r="Y599" i="5"/>
  <c r="Y600" i="5"/>
  <c r="Y601" i="5"/>
  <c r="Y602" i="5"/>
  <c r="Y603" i="5"/>
  <c r="Y604" i="5"/>
  <c r="Y605" i="5"/>
  <c r="Y606" i="5"/>
  <c r="Y607" i="5"/>
  <c r="Y608" i="5"/>
  <c r="Y609" i="5"/>
  <c r="Y610" i="5"/>
  <c r="Y611" i="5"/>
  <c r="Y612" i="5"/>
  <c r="Y613" i="5"/>
  <c r="Y614" i="5"/>
  <c r="Y615" i="5"/>
  <c r="Y616" i="5"/>
  <c r="Y617" i="5"/>
  <c r="Y618" i="5"/>
  <c r="Y619" i="5"/>
  <c r="Y620" i="5"/>
  <c r="Y621" i="5"/>
  <c r="Y622" i="5"/>
  <c r="Y623" i="5"/>
  <c r="Y624" i="5"/>
  <c r="Y625" i="5"/>
  <c r="Y626" i="5"/>
  <c r="Y627" i="5"/>
  <c r="Y628" i="5"/>
  <c r="Y629" i="5"/>
  <c r="Y630" i="5"/>
  <c r="Y631" i="5"/>
  <c r="Y632" i="5"/>
  <c r="Y633" i="5"/>
  <c r="Y634" i="5"/>
  <c r="Y635" i="5"/>
  <c r="Y636" i="5"/>
  <c r="Y637" i="5"/>
  <c r="Y638" i="5"/>
  <c r="Y639" i="5"/>
  <c r="Y640" i="5"/>
  <c r="Y641" i="5"/>
  <c r="Y642" i="5"/>
  <c r="Y643" i="5"/>
  <c r="Y644" i="5"/>
  <c r="Y645" i="5"/>
  <c r="Y646" i="5"/>
  <c r="Y647" i="5"/>
  <c r="Y648" i="5"/>
  <c r="Y649" i="5"/>
  <c r="Y650" i="5"/>
  <c r="Y651" i="5"/>
  <c r="Y652" i="5"/>
  <c r="Y653" i="5"/>
  <c r="Y654" i="5"/>
  <c r="Y655" i="5"/>
  <c r="Y656" i="5"/>
  <c r="Y657" i="5"/>
  <c r="Y658" i="5"/>
  <c r="Y659" i="5"/>
  <c r="Y660" i="5"/>
  <c r="Y661" i="5"/>
  <c r="Y662" i="5"/>
  <c r="Y663" i="5"/>
  <c r="Y664" i="5"/>
  <c r="Y665" i="5"/>
  <c r="Y666" i="5"/>
  <c r="Y667" i="5"/>
  <c r="Y668" i="5"/>
  <c r="Y669" i="5"/>
  <c r="Y670" i="5"/>
  <c r="Y671" i="5"/>
  <c r="Y672" i="5"/>
  <c r="Y673" i="5"/>
  <c r="Y674" i="5"/>
  <c r="Y675" i="5"/>
  <c r="Y676" i="5"/>
  <c r="Y677" i="5"/>
  <c r="Y678" i="5"/>
  <c r="Y679" i="5"/>
  <c r="Y680" i="5"/>
  <c r="Y681" i="5"/>
  <c r="Y682" i="5"/>
  <c r="Y683" i="5"/>
  <c r="Y684" i="5"/>
  <c r="Y685" i="5"/>
  <c r="Y686" i="5"/>
  <c r="Y687" i="5"/>
  <c r="Y688" i="5"/>
  <c r="Y689" i="5"/>
  <c r="Y690" i="5"/>
  <c r="Y691" i="5"/>
  <c r="Y692" i="5"/>
  <c r="Y693" i="5"/>
  <c r="Y694" i="5"/>
  <c r="Y695" i="5"/>
  <c r="Y696" i="5"/>
  <c r="Y697" i="5"/>
  <c r="Y698" i="5"/>
  <c r="Y699" i="5"/>
  <c r="Y700" i="5"/>
  <c r="Y701" i="5"/>
  <c r="Y702" i="5"/>
  <c r="Y703" i="5"/>
  <c r="Y704" i="5"/>
  <c r="Y705" i="5"/>
  <c r="Y706" i="5"/>
  <c r="Y707" i="5"/>
  <c r="Y708" i="5"/>
  <c r="Y709" i="5"/>
  <c r="Y710" i="5"/>
  <c r="Y711" i="5"/>
  <c r="Y712" i="5"/>
  <c r="Y713" i="5"/>
  <c r="Y714" i="5"/>
  <c r="Y715" i="5"/>
  <c r="Y716" i="5"/>
  <c r="Y717" i="5"/>
  <c r="Y718" i="5"/>
  <c r="Y719" i="5"/>
  <c r="Y720" i="5"/>
  <c r="Y721" i="5"/>
  <c r="Y722" i="5"/>
  <c r="Y723" i="5"/>
  <c r="Y724" i="5"/>
  <c r="Y725" i="5"/>
  <c r="Y726" i="5"/>
  <c r="Y727" i="5"/>
  <c r="Y728" i="5"/>
  <c r="Y729" i="5"/>
  <c r="Y730" i="5"/>
  <c r="Y731" i="5"/>
  <c r="Y732" i="5"/>
  <c r="Y733" i="5"/>
  <c r="Y734" i="5"/>
  <c r="Y735" i="5"/>
  <c r="Y736" i="5"/>
  <c r="Y737" i="5"/>
  <c r="Y738" i="5"/>
  <c r="Y739" i="5"/>
  <c r="Y740" i="5"/>
  <c r="Y741" i="5"/>
  <c r="Y742" i="5"/>
  <c r="Y743" i="5"/>
  <c r="Y744" i="5"/>
  <c r="Y745" i="5"/>
  <c r="Y746" i="5"/>
  <c r="Y747" i="5"/>
  <c r="Y748" i="5"/>
  <c r="Y749" i="5"/>
  <c r="Y750" i="5"/>
  <c r="Y751" i="5"/>
  <c r="Y752" i="5"/>
  <c r="Y753" i="5"/>
  <c r="Y754" i="5"/>
  <c r="Y755" i="5"/>
  <c r="Y756" i="5"/>
  <c r="Y757" i="5"/>
  <c r="Y758" i="5"/>
  <c r="Y759" i="5"/>
  <c r="Y760" i="5"/>
  <c r="Y761" i="5"/>
  <c r="Y762" i="5"/>
  <c r="Y763" i="5"/>
  <c r="Y764" i="5"/>
  <c r="Y765" i="5"/>
  <c r="Y766" i="5"/>
  <c r="Y767" i="5"/>
  <c r="Y768" i="5"/>
  <c r="Y769" i="5"/>
  <c r="Y770" i="5"/>
  <c r="Y771" i="5"/>
  <c r="Y772" i="5"/>
  <c r="Y773" i="5"/>
  <c r="Y774" i="5"/>
  <c r="Y775" i="5"/>
  <c r="Y776" i="5"/>
  <c r="Y777" i="5"/>
  <c r="Y778" i="5"/>
  <c r="Y779" i="5"/>
  <c r="Y780" i="5"/>
  <c r="Y781" i="5"/>
  <c r="Y782" i="5"/>
  <c r="Y783" i="5"/>
  <c r="Y784" i="5"/>
  <c r="Y785" i="5"/>
  <c r="Y786" i="5"/>
  <c r="Y787" i="5"/>
  <c r="Y788" i="5"/>
  <c r="Y789" i="5"/>
  <c r="Y790" i="5"/>
  <c r="Y791" i="5"/>
  <c r="Y792" i="5"/>
  <c r="Y793" i="5"/>
  <c r="Y794" i="5"/>
  <c r="Y795" i="5"/>
  <c r="Y796" i="5"/>
  <c r="Y797" i="5"/>
  <c r="Y798" i="5"/>
  <c r="Y799" i="5"/>
  <c r="Y800" i="5"/>
  <c r="Y801" i="5"/>
  <c r="Y802" i="5"/>
  <c r="Y803" i="5"/>
  <c r="Y804" i="5"/>
  <c r="Y805" i="5"/>
  <c r="Y806" i="5"/>
  <c r="Y807" i="5"/>
  <c r="Y808" i="5"/>
  <c r="Y809" i="5"/>
  <c r="Y810" i="5"/>
  <c r="Y811" i="5"/>
  <c r="Y812" i="5"/>
  <c r="Y813" i="5"/>
  <c r="Y814" i="5"/>
  <c r="Y815" i="5"/>
  <c r="Y816" i="5"/>
  <c r="Y817" i="5"/>
  <c r="Y818" i="5"/>
  <c r="Y819" i="5"/>
  <c r="Y820" i="5"/>
  <c r="Y821" i="5"/>
  <c r="Y822" i="5"/>
  <c r="Y823" i="5"/>
  <c r="Y824" i="5"/>
  <c r="Y825" i="5"/>
  <c r="Y826" i="5"/>
  <c r="Y827" i="5"/>
  <c r="Y828" i="5"/>
  <c r="Y829" i="5"/>
  <c r="Y830" i="5"/>
  <c r="Y831" i="5"/>
  <c r="Y832" i="5"/>
  <c r="Y833" i="5"/>
  <c r="Y834" i="5"/>
  <c r="Y835" i="5"/>
  <c r="Y836" i="5"/>
  <c r="Y837" i="5"/>
  <c r="Y838" i="5"/>
  <c r="Y839" i="5"/>
  <c r="Y840" i="5"/>
  <c r="Y841" i="5"/>
  <c r="Y842" i="5"/>
  <c r="Y843" i="5"/>
  <c r="Y844" i="5"/>
  <c r="Y845" i="5"/>
  <c r="Y846" i="5"/>
  <c r="Y847" i="5"/>
  <c r="Y848" i="5"/>
  <c r="Y849" i="5"/>
  <c r="Y850" i="5"/>
  <c r="Y851" i="5"/>
  <c r="Y852" i="5"/>
  <c r="Y853" i="5"/>
  <c r="Y854" i="5"/>
  <c r="Y855" i="5"/>
  <c r="Y856" i="5"/>
  <c r="Y857" i="5"/>
  <c r="Y858" i="5"/>
  <c r="Y859" i="5"/>
  <c r="Y860" i="5"/>
  <c r="Y861" i="5"/>
  <c r="Y862" i="5"/>
  <c r="Y863" i="5"/>
  <c r="Y864" i="5"/>
  <c r="Y865" i="5"/>
  <c r="Y866" i="5"/>
  <c r="Y867" i="5"/>
  <c r="Y868" i="5"/>
  <c r="Y869" i="5"/>
  <c r="Y870" i="5"/>
  <c r="Y871" i="5"/>
  <c r="Y872" i="5"/>
  <c r="Y873" i="5"/>
  <c r="Y874" i="5"/>
  <c r="Y875" i="5"/>
  <c r="Y876" i="5"/>
  <c r="Y877" i="5"/>
  <c r="Y878" i="5"/>
  <c r="Y879" i="5"/>
  <c r="Y880" i="5"/>
  <c r="Y881" i="5"/>
  <c r="Y882" i="5"/>
  <c r="Y883" i="5"/>
  <c r="Y884" i="5"/>
  <c r="Y885" i="5"/>
  <c r="Y886" i="5"/>
  <c r="Y887" i="5"/>
  <c r="Y888" i="5"/>
  <c r="Y889" i="5"/>
  <c r="Y890" i="5"/>
  <c r="Y891" i="5"/>
  <c r="Y892" i="5"/>
  <c r="Y893" i="5"/>
  <c r="Y894" i="5"/>
  <c r="Y895" i="5"/>
  <c r="Y896" i="5"/>
  <c r="Y897" i="5"/>
  <c r="Y898" i="5"/>
  <c r="Y899" i="5"/>
  <c r="Y900" i="5"/>
  <c r="Y901" i="5"/>
  <c r="Y902" i="5"/>
  <c r="Y903" i="5"/>
  <c r="Y904" i="5"/>
  <c r="Y905" i="5"/>
  <c r="Y906" i="5"/>
  <c r="Y907" i="5"/>
  <c r="Y908" i="5"/>
  <c r="Y909" i="5"/>
  <c r="Y910" i="5"/>
  <c r="Y911" i="5"/>
  <c r="Y912" i="5"/>
  <c r="Y913" i="5"/>
  <c r="Y914" i="5"/>
  <c r="Y915" i="5"/>
  <c r="Y916" i="5"/>
  <c r="Y917" i="5"/>
  <c r="Y918" i="5"/>
  <c r="Y919" i="5"/>
  <c r="Y920" i="5"/>
  <c r="Y921" i="5"/>
  <c r="Y922" i="5"/>
  <c r="Y923" i="5"/>
  <c r="Y924" i="5"/>
  <c r="Y925" i="5"/>
  <c r="Y926" i="5"/>
  <c r="Y927" i="5"/>
  <c r="Y928" i="5"/>
  <c r="Y929" i="5"/>
  <c r="Y930" i="5"/>
  <c r="Y931" i="5"/>
  <c r="Y932" i="5"/>
  <c r="Y933" i="5"/>
  <c r="Y934" i="5"/>
  <c r="Y935" i="5"/>
  <c r="Y936" i="5"/>
  <c r="Y937" i="5"/>
  <c r="Y938" i="5"/>
  <c r="Y939" i="5"/>
  <c r="Y940" i="5"/>
  <c r="Y941" i="5"/>
  <c r="Y942" i="5"/>
  <c r="Y943" i="5"/>
  <c r="Y944" i="5"/>
  <c r="Y945" i="5"/>
  <c r="Y946" i="5"/>
  <c r="Y947" i="5"/>
  <c r="Y948" i="5"/>
  <c r="Y949" i="5"/>
  <c r="Y950" i="5"/>
  <c r="Y951" i="5"/>
  <c r="Y952" i="5"/>
  <c r="Y953" i="5"/>
  <c r="Y954" i="5"/>
  <c r="Y955" i="5"/>
  <c r="Y956" i="5"/>
  <c r="Y957" i="5"/>
  <c r="Y958" i="5"/>
  <c r="Y959" i="5"/>
  <c r="Y960" i="5"/>
  <c r="Y961" i="5"/>
  <c r="Y962" i="5"/>
  <c r="Y963" i="5"/>
  <c r="Y964" i="5"/>
  <c r="Y965" i="5"/>
  <c r="Y966" i="5"/>
  <c r="Y967" i="5"/>
  <c r="Y968" i="5"/>
  <c r="Y969" i="5"/>
  <c r="Y970" i="5"/>
  <c r="Y971" i="5"/>
  <c r="Y972" i="5"/>
  <c r="Y973" i="5"/>
  <c r="Y974" i="5"/>
  <c r="Y975" i="5"/>
  <c r="Y976" i="5"/>
  <c r="Y977" i="5"/>
  <c r="Y978" i="5"/>
  <c r="Y979" i="5"/>
  <c r="Y980" i="5"/>
  <c r="Y981" i="5"/>
  <c r="Y982" i="5"/>
  <c r="Y983" i="5"/>
  <c r="Y984" i="5"/>
  <c r="Y985" i="5"/>
  <c r="Y986" i="5"/>
  <c r="Y987" i="5"/>
  <c r="Y988" i="5"/>
  <c r="Y989" i="5"/>
  <c r="Y990" i="5"/>
  <c r="Y991" i="5"/>
  <c r="Y992" i="5"/>
  <c r="Y993" i="5"/>
  <c r="Y994" i="5"/>
  <c r="Y995" i="5"/>
  <c r="Y996" i="5"/>
  <c r="Y997" i="5"/>
  <c r="Y998" i="5"/>
  <c r="Y999" i="5"/>
  <c r="Y1000" i="5"/>
  <c r="Y1001" i="5"/>
  <c r="Y1002" i="5"/>
  <c r="Y1003" i="5"/>
  <c r="Y1004" i="5"/>
  <c r="Y1005" i="5"/>
  <c r="Y1006" i="5"/>
  <c r="Y1007" i="5"/>
  <c r="Y1008" i="5"/>
  <c r="Y1009" i="5"/>
  <c r="Y13" i="5"/>
  <c r="Y21" i="5"/>
  <c r="Y16" i="5"/>
  <c r="Y11" i="5"/>
  <c r="Y19" i="5"/>
  <c r="Y18" i="5"/>
  <c r="Y14" i="5"/>
  <c r="Y17" i="5"/>
  <c r="Y12" i="5"/>
  <c r="Y20" i="5"/>
  <c r="Y15" i="5"/>
  <c r="Y8" i="5" l="1"/>
  <c r="M1" i="5"/>
  <c r="M5" i="5" s="1"/>
  <c r="M2" i="5"/>
  <c r="M3" i="5" l="1"/>
  <c r="M4" i="5"/>
  <c r="M8" i="5" l="1"/>
  <c r="Z10" i="5" s="1"/>
  <c r="Z11" i="5"/>
  <c r="Z12" i="5"/>
  <c r="Z13" i="5"/>
  <c r="Z14" i="5"/>
  <c r="Z15" i="5"/>
  <c r="Z19" i="5"/>
  <c r="Z20" i="5"/>
  <c r="Z21" i="5"/>
  <c r="Z22" i="5"/>
  <c r="Z23" i="5"/>
  <c r="Z24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301" i="5"/>
  <c r="Z302" i="5"/>
  <c r="Z303" i="5"/>
  <c r="Z304" i="5"/>
  <c r="Z305" i="5"/>
  <c r="Z306" i="5"/>
  <c r="Z307" i="5"/>
  <c r="Z308" i="5"/>
  <c r="Z309" i="5"/>
  <c r="Z310" i="5"/>
  <c r="Z311" i="5"/>
  <c r="Z312" i="5"/>
  <c r="Z313" i="5"/>
  <c r="Z314" i="5"/>
  <c r="Z315" i="5"/>
  <c r="Z316" i="5"/>
  <c r="Z317" i="5"/>
  <c r="Z318" i="5"/>
  <c r="Z319" i="5"/>
  <c r="Z320" i="5"/>
  <c r="Z321" i="5"/>
  <c r="Z322" i="5"/>
  <c r="Z323" i="5"/>
  <c r="Z324" i="5"/>
  <c r="Z325" i="5"/>
  <c r="Z326" i="5"/>
  <c r="Z327" i="5"/>
  <c r="Z328" i="5"/>
  <c r="Z329" i="5"/>
  <c r="Z330" i="5"/>
  <c r="Z331" i="5"/>
  <c r="Z332" i="5"/>
  <c r="Z333" i="5"/>
  <c r="Z334" i="5"/>
  <c r="Z335" i="5"/>
  <c r="Z336" i="5"/>
  <c r="Z337" i="5"/>
  <c r="Z338" i="5"/>
  <c r="Z339" i="5"/>
  <c r="Z340" i="5"/>
  <c r="Z341" i="5"/>
  <c r="Z342" i="5"/>
  <c r="Z343" i="5"/>
  <c r="Z344" i="5"/>
  <c r="Z345" i="5"/>
  <c r="Z346" i="5"/>
  <c r="Z347" i="5"/>
  <c r="Z348" i="5"/>
  <c r="Z349" i="5"/>
  <c r="Z350" i="5"/>
  <c r="Z351" i="5"/>
  <c r="Z352" i="5"/>
  <c r="Z353" i="5"/>
  <c r="Z354" i="5"/>
  <c r="Z355" i="5"/>
  <c r="Z356" i="5"/>
  <c r="Z357" i="5"/>
  <c r="Z358" i="5"/>
  <c r="Z359" i="5"/>
  <c r="Z360" i="5"/>
  <c r="Z361" i="5"/>
  <c r="Z362" i="5"/>
  <c r="Z363" i="5"/>
  <c r="Z364" i="5"/>
  <c r="Z365" i="5"/>
  <c r="Z366" i="5"/>
  <c r="Z367" i="5"/>
  <c r="Z368" i="5"/>
  <c r="Z369" i="5"/>
  <c r="Z370" i="5"/>
  <c r="Z371" i="5"/>
  <c r="Z372" i="5"/>
  <c r="Z373" i="5"/>
  <c r="Z374" i="5"/>
  <c r="Z375" i="5"/>
  <c r="Z376" i="5"/>
  <c r="Z377" i="5"/>
  <c r="Z378" i="5"/>
  <c r="Z379" i="5"/>
  <c r="Z380" i="5"/>
  <c r="Z381" i="5"/>
  <c r="Z382" i="5"/>
  <c r="Z383" i="5"/>
  <c r="Z384" i="5"/>
  <c r="Z385" i="5"/>
  <c r="Z386" i="5"/>
  <c r="Z387" i="5"/>
  <c r="Z388" i="5"/>
  <c r="Z389" i="5"/>
  <c r="Z390" i="5"/>
  <c r="Z391" i="5"/>
  <c r="Z392" i="5"/>
  <c r="Z393" i="5"/>
  <c r="Z394" i="5"/>
  <c r="Z395" i="5"/>
  <c r="Z396" i="5"/>
  <c r="Z397" i="5"/>
  <c r="Z398" i="5"/>
  <c r="Z399" i="5"/>
  <c r="Z400" i="5"/>
  <c r="Z401" i="5"/>
  <c r="Z402" i="5"/>
  <c r="Z403" i="5"/>
  <c r="Z404" i="5"/>
  <c r="Z405" i="5"/>
  <c r="Z406" i="5"/>
  <c r="Z407" i="5"/>
  <c r="Z408" i="5"/>
  <c r="Z409" i="5"/>
  <c r="Z410" i="5"/>
  <c r="Z411" i="5"/>
  <c r="Z412" i="5"/>
  <c r="Z413" i="5"/>
  <c r="Z414" i="5"/>
  <c r="Z415" i="5"/>
  <c r="Z416" i="5"/>
  <c r="Z417" i="5"/>
  <c r="Z418" i="5"/>
  <c r="Z419" i="5"/>
  <c r="Z420" i="5"/>
  <c r="Z421" i="5"/>
  <c r="Z422" i="5"/>
  <c r="Z423" i="5"/>
  <c r="Z424" i="5"/>
  <c r="Z425" i="5"/>
  <c r="Z426" i="5"/>
  <c r="Z427" i="5"/>
  <c r="Z428" i="5"/>
  <c r="Z429" i="5"/>
  <c r="Z430" i="5"/>
  <c r="Z431" i="5"/>
  <c r="Z432" i="5"/>
  <c r="Z433" i="5"/>
  <c r="Z434" i="5"/>
  <c r="Z435" i="5"/>
  <c r="Z436" i="5"/>
  <c r="Z437" i="5"/>
  <c r="Z438" i="5"/>
  <c r="Z439" i="5"/>
  <c r="Z440" i="5"/>
  <c r="Z441" i="5"/>
  <c r="Z442" i="5"/>
  <c r="Z443" i="5"/>
  <c r="Z444" i="5"/>
  <c r="Z445" i="5"/>
  <c r="Z446" i="5"/>
  <c r="Z447" i="5"/>
  <c r="Z448" i="5"/>
  <c r="Z449" i="5"/>
  <c r="Z450" i="5"/>
  <c r="Z451" i="5"/>
  <c r="Z452" i="5"/>
  <c r="Z453" i="5"/>
  <c r="Z454" i="5"/>
  <c r="Z455" i="5"/>
  <c r="Z456" i="5"/>
  <c r="Z457" i="5"/>
  <c r="Z458" i="5"/>
  <c r="Z459" i="5"/>
  <c r="Z460" i="5"/>
  <c r="Z461" i="5"/>
  <c r="Z462" i="5"/>
  <c r="Z463" i="5"/>
  <c r="Z464" i="5"/>
  <c r="Z465" i="5"/>
  <c r="Z466" i="5"/>
  <c r="Z467" i="5"/>
  <c r="Z468" i="5"/>
  <c r="Z469" i="5"/>
  <c r="Z470" i="5"/>
  <c r="Z471" i="5"/>
  <c r="Z472" i="5"/>
  <c r="Z473" i="5"/>
  <c r="Z474" i="5"/>
  <c r="Z475" i="5"/>
  <c r="Z476" i="5"/>
  <c r="Z477" i="5"/>
  <c r="Z478" i="5"/>
  <c r="Z479" i="5"/>
  <c r="Z480" i="5"/>
  <c r="Z481" i="5"/>
  <c r="Z482" i="5"/>
  <c r="Z483" i="5"/>
  <c r="Z484" i="5"/>
  <c r="Z485" i="5"/>
  <c r="Z486" i="5"/>
  <c r="Z487" i="5"/>
  <c r="Z488" i="5"/>
  <c r="Z489" i="5"/>
  <c r="Z490" i="5"/>
  <c r="Z491" i="5"/>
  <c r="Z492" i="5"/>
  <c r="Z493" i="5"/>
  <c r="Z494" i="5"/>
  <c r="Z495" i="5"/>
  <c r="Z496" i="5"/>
  <c r="Z497" i="5"/>
  <c r="Z498" i="5"/>
  <c r="Z499" i="5"/>
  <c r="Z500" i="5"/>
  <c r="Z501" i="5"/>
  <c r="Z502" i="5"/>
  <c r="Z503" i="5"/>
  <c r="Z504" i="5"/>
  <c r="Z505" i="5"/>
  <c r="Z506" i="5"/>
  <c r="Z507" i="5"/>
  <c r="Z508" i="5"/>
  <c r="Z509" i="5"/>
  <c r="Z510" i="5"/>
  <c r="Z511" i="5"/>
  <c r="Z512" i="5"/>
  <c r="Z513" i="5"/>
  <c r="Z514" i="5"/>
  <c r="Z515" i="5"/>
  <c r="Z516" i="5"/>
  <c r="Z517" i="5"/>
  <c r="Z518" i="5"/>
  <c r="Z519" i="5"/>
  <c r="Z520" i="5"/>
  <c r="Z521" i="5"/>
  <c r="Z522" i="5"/>
  <c r="Z523" i="5"/>
  <c r="Z524" i="5"/>
  <c r="Z525" i="5"/>
  <c r="Z526" i="5"/>
  <c r="Z527" i="5"/>
  <c r="Z528" i="5"/>
  <c r="Z529" i="5"/>
  <c r="Z530" i="5"/>
  <c r="Z531" i="5"/>
  <c r="Z532" i="5"/>
  <c r="Z533" i="5"/>
  <c r="Z534" i="5"/>
  <c r="Z535" i="5"/>
  <c r="Z536" i="5"/>
  <c r="Z537" i="5"/>
  <c r="Z538" i="5"/>
  <c r="Z539" i="5"/>
  <c r="Z540" i="5"/>
  <c r="Z541" i="5"/>
  <c r="Z542" i="5"/>
  <c r="Z543" i="5"/>
  <c r="Z544" i="5"/>
  <c r="Z545" i="5"/>
  <c r="Z546" i="5"/>
  <c r="Z547" i="5"/>
  <c r="Z548" i="5"/>
  <c r="Z549" i="5"/>
  <c r="Z550" i="5"/>
  <c r="Z551" i="5"/>
  <c r="Z552" i="5"/>
  <c r="Z553" i="5"/>
  <c r="Z554" i="5"/>
  <c r="Z555" i="5"/>
  <c r="Z556" i="5"/>
  <c r="Z557" i="5"/>
  <c r="Z558" i="5"/>
  <c r="Z559" i="5"/>
  <c r="Z560" i="5"/>
  <c r="Z561" i="5"/>
  <c r="Z562" i="5"/>
  <c r="Z563" i="5"/>
  <c r="Z564" i="5"/>
  <c r="Z565" i="5"/>
  <c r="Z566" i="5"/>
  <c r="Z567" i="5"/>
  <c r="Z568" i="5"/>
  <c r="Z569" i="5"/>
  <c r="Z570" i="5"/>
  <c r="Z571" i="5"/>
  <c r="Z572" i="5"/>
  <c r="Z573" i="5"/>
  <c r="Z574" i="5"/>
  <c r="Z575" i="5"/>
  <c r="Z576" i="5"/>
  <c r="Z577" i="5"/>
  <c r="Z578" i="5"/>
  <c r="Z579" i="5"/>
  <c r="Z580" i="5"/>
  <c r="Z581" i="5"/>
  <c r="Z582" i="5"/>
  <c r="Z583" i="5"/>
  <c r="Z584" i="5"/>
  <c r="Z585" i="5"/>
  <c r="Z586" i="5"/>
  <c r="Z587" i="5"/>
  <c r="Z588" i="5"/>
  <c r="Z589" i="5"/>
  <c r="Z590" i="5"/>
  <c r="Z591" i="5"/>
  <c r="Z592" i="5"/>
  <c r="Z593" i="5"/>
  <c r="Z594" i="5"/>
  <c r="Z595" i="5"/>
  <c r="Z596" i="5"/>
  <c r="Z597" i="5"/>
  <c r="Z598" i="5"/>
  <c r="Z599" i="5"/>
  <c r="Z600" i="5"/>
  <c r="Z601" i="5"/>
  <c r="Z602" i="5"/>
  <c r="Z603" i="5"/>
  <c r="Z604" i="5"/>
  <c r="Z605" i="5"/>
  <c r="Z606" i="5"/>
  <c r="Z607" i="5"/>
  <c r="Z608" i="5"/>
  <c r="Z609" i="5"/>
  <c r="Z610" i="5"/>
  <c r="Z611" i="5"/>
  <c r="Z612" i="5"/>
  <c r="Z613" i="5"/>
  <c r="Z614" i="5"/>
  <c r="Z615" i="5"/>
  <c r="Z616" i="5"/>
  <c r="Z617" i="5"/>
  <c r="Z618" i="5"/>
  <c r="Z619" i="5"/>
  <c r="Z620" i="5"/>
  <c r="Z621" i="5"/>
  <c r="Z622" i="5"/>
  <c r="Z623" i="5"/>
  <c r="Z624" i="5"/>
  <c r="Z625" i="5"/>
  <c r="Z626" i="5"/>
  <c r="Z627" i="5"/>
  <c r="Z628" i="5"/>
  <c r="Z629" i="5"/>
  <c r="Z630" i="5"/>
  <c r="Z631" i="5"/>
  <c r="Z632" i="5"/>
  <c r="Z633" i="5"/>
  <c r="Z634" i="5"/>
  <c r="Z635" i="5"/>
  <c r="Z636" i="5"/>
  <c r="Z637" i="5"/>
  <c r="Z638" i="5"/>
  <c r="Z639" i="5"/>
  <c r="Z640" i="5"/>
  <c r="Z641" i="5"/>
  <c r="Z642" i="5"/>
  <c r="Z643" i="5"/>
  <c r="Z644" i="5"/>
  <c r="Z645" i="5"/>
  <c r="Z646" i="5"/>
  <c r="Z647" i="5"/>
  <c r="Z648" i="5"/>
  <c r="Z649" i="5"/>
  <c r="Z650" i="5"/>
  <c r="Z651" i="5"/>
  <c r="Z652" i="5"/>
  <c r="Z653" i="5"/>
  <c r="Z654" i="5"/>
  <c r="Z655" i="5"/>
  <c r="Z656" i="5"/>
  <c r="Z657" i="5"/>
  <c r="Z658" i="5"/>
  <c r="Z659" i="5"/>
  <c r="Z660" i="5"/>
  <c r="Z661" i="5"/>
  <c r="Z662" i="5"/>
  <c r="Z663" i="5"/>
  <c r="Z664" i="5"/>
  <c r="Z665" i="5"/>
  <c r="Z666" i="5"/>
  <c r="Z667" i="5"/>
  <c r="Z668" i="5"/>
  <c r="Z669" i="5"/>
  <c r="Z670" i="5"/>
  <c r="Z671" i="5"/>
  <c r="Z672" i="5"/>
  <c r="Z673" i="5"/>
  <c r="Z674" i="5"/>
  <c r="Z675" i="5"/>
  <c r="Z676" i="5"/>
  <c r="Z677" i="5"/>
  <c r="Z678" i="5"/>
  <c r="Z679" i="5"/>
  <c r="Z680" i="5"/>
  <c r="Z681" i="5"/>
  <c r="Z682" i="5"/>
  <c r="Z683" i="5"/>
  <c r="Z684" i="5"/>
  <c r="Z685" i="5"/>
  <c r="Z686" i="5"/>
  <c r="Z687" i="5"/>
  <c r="Z688" i="5"/>
  <c r="Z689" i="5"/>
  <c r="Z690" i="5"/>
  <c r="Z691" i="5"/>
  <c r="Z692" i="5"/>
  <c r="Z693" i="5"/>
  <c r="Z694" i="5"/>
  <c r="Z695" i="5"/>
  <c r="Z696" i="5"/>
  <c r="Z697" i="5"/>
  <c r="Z698" i="5"/>
  <c r="Z699" i="5"/>
  <c r="Z700" i="5"/>
  <c r="Z701" i="5"/>
  <c r="Z702" i="5"/>
  <c r="Z703" i="5"/>
  <c r="Z704" i="5"/>
  <c r="Z705" i="5"/>
  <c r="Z706" i="5"/>
  <c r="Z707" i="5"/>
  <c r="Z708" i="5"/>
  <c r="Z709" i="5"/>
  <c r="Z710" i="5"/>
  <c r="Z711" i="5"/>
  <c r="Z712" i="5"/>
  <c r="Z713" i="5"/>
  <c r="Z714" i="5"/>
  <c r="Z715" i="5"/>
  <c r="Z716" i="5"/>
  <c r="Z717" i="5"/>
  <c r="Z718" i="5"/>
  <c r="Z719" i="5"/>
  <c r="Z720" i="5"/>
  <c r="Z721" i="5"/>
  <c r="Z722" i="5"/>
  <c r="Z723" i="5"/>
  <c r="Z724" i="5"/>
  <c r="Z725" i="5"/>
  <c r="Z726" i="5"/>
  <c r="Z727" i="5"/>
  <c r="Z728" i="5"/>
  <c r="Z729" i="5"/>
  <c r="Z730" i="5"/>
  <c r="Z731" i="5"/>
  <c r="Z732" i="5"/>
  <c r="Z733" i="5"/>
  <c r="Z734" i="5"/>
  <c r="Z735" i="5"/>
  <c r="Z736" i="5"/>
  <c r="Z737" i="5"/>
  <c r="Z738" i="5"/>
  <c r="Z739" i="5"/>
  <c r="Z740" i="5"/>
  <c r="Z741" i="5"/>
  <c r="Z742" i="5"/>
  <c r="Z743" i="5"/>
  <c r="Z744" i="5"/>
  <c r="Z745" i="5"/>
  <c r="Z746" i="5"/>
  <c r="Z747" i="5"/>
  <c r="Z748" i="5"/>
  <c r="Z749" i="5"/>
  <c r="Z750" i="5"/>
  <c r="Z751" i="5"/>
  <c r="Z752" i="5"/>
  <c r="Z753" i="5"/>
  <c r="Z754" i="5"/>
  <c r="Z755" i="5"/>
  <c r="Z756" i="5"/>
  <c r="Z757" i="5"/>
  <c r="Z758" i="5"/>
  <c r="Z759" i="5"/>
  <c r="Z760" i="5"/>
  <c r="Z761" i="5"/>
  <c r="Z762" i="5"/>
  <c r="Z763" i="5"/>
  <c r="Z764" i="5"/>
  <c r="Z765" i="5"/>
  <c r="Z766" i="5"/>
  <c r="Z767" i="5"/>
  <c r="Z768" i="5"/>
  <c r="Z769" i="5"/>
  <c r="Z770" i="5"/>
  <c r="Z771" i="5"/>
  <c r="Z772" i="5"/>
  <c r="Z773" i="5"/>
  <c r="Z774" i="5"/>
  <c r="Z775" i="5"/>
  <c r="Z776" i="5"/>
  <c r="Z777" i="5"/>
  <c r="Z778" i="5"/>
  <c r="Z779" i="5"/>
  <c r="Z780" i="5"/>
  <c r="Z781" i="5"/>
  <c r="Z782" i="5"/>
  <c r="Z783" i="5"/>
  <c r="Z784" i="5"/>
  <c r="Z785" i="5"/>
  <c r="Z786" i="5"/>
  <c r="Z787" i="5"/>
  <c r="Z788" i="5"/>
  <c r="Z789" i="5"/>
  <c r="Z790" i="5"/>
  <c r="Z791" i="5"/>
  <c r="Z792" i="5"/>
  <c r="Z793" i="5"/>
  <c r="Z794" i="5"/>
  <c r="Z795" i="5"/>
  <c r="Z796" i="5"/>
  <c r="Z797" i="5"/>
  <c r="Z798" i="5"/>
  <c r="Z799" i="5"/>
  <c r="Z800" i="5"/>
  <c r="Z801" i="5"/>
  <c r="Z802" i="5"/>
  <c r="Z803" i="5"/>
  <c r="Z804" i="5"/>
  <c r="Z805" i="5"/>
  <c r="Z806" i="5"/>
  <c r="Z807" i="5"/>
  <c r="Z808" i="5"/>
  <c r="Z809" i="5"/>
  <c r="Z810" i="5"/>
  <c r="Z811" i="5"/>
  <c r="Z812" i="5"/>
  <c r="Z813" i="5"/>
  <c r="Z814" i="5"/>
  <c r="Z815" i="5"/>
  <c r="Z816" i="5"/>
  <c r="Z817" i="5"/>
  <c r="Z818" i="5"/>
  <c r="Z819" i="5"/>
  <c r="Z820" i="5"/>
  <c r="Z821" i="5"/>
  <c r="Z822" i="5"/>
  <c r="Z823" i="5"/>
  <c r="Z824" i="5"/>
  <c r="Z825" i="5"/>
  <c r="Z826" i="5"/>
  <c r="Z827" i="5"/>
  <c r="Z828" i="5"/>
  <c r="Z829" i="5"/>
  <c r="Z830" i="5"/>
  <c r="Z831" i="5"/>
  <c r="Z832" i="5"/>
  <c r="Z833" i="5"/>
  <c r="Z834" i="5"/>
  <c r="Z835" i="5"/>
  <c r="Z836" i="5"/>
  <c r="Z837" i="5"/>
  <c r="Z838" i="5"/>
  <c r="Z839" i="5"/>
  <c r="Z840" i="5"/>
  <c r="Z841" i="5"/>
  <c r="Z842" i="5"/>
  <c r="Z843" i="5"/>
  <c r="Z844" i="5"/>
  <c r="Z845" i="5"/>
  <c r="Z846" i="5"/>
  <c r="Z847" i="5"/>
  <c r="Z848" i="5"/>
  <c r="Z849" i="5"/>
  <c r="Z850" i="5"/>
  <c r="Z851" i="5"/>
  <c r="Z852" i="5"/>
  <c r="Z853" i="5"/>
  <c r="Z854" i="5"/>
  <c r="Z855" i="5"/>
  <c r="Z856" i="5"/>
  <c r="Z857" i="5"/>
  <c r="Z858" i="5"/>
  <c r="Z859" i="5"/>
  <c r="Z860" i="5"/>
  <c r="Z861" i="5"/>
  <c r="Z862" i="5"/>
  <c r="Z863" i="5"/>
  <c r="Z864" i="5"/>
  <c r="Z865" i="5"/>
  <c r="Z866" i="5"/>
  <c r="Z867" i="5"/>
  <c r="Z868" i="5"/>
  <c r="Z869" i="5"/>
  <c r="Z870" i="5"/>
  <c r="Z871" i="5"/>
  <c r="Z872" i="5"/>
  <c r="Z873" i="5"/>
  <c r="Z874" i="5"/>
  <c r="Z875" i="5"/>
  <c r="Z876" i="5"/>
  <c r="Z877" i="5"/>
  <c r="Z878" i="5"/>
  <c r="Z879" i="5"/>
  <c r="Z880" i="5"/>
  <c r="Z881" i="5"/>
  <c r="Z882" i="5"/>
  <c r="Z883" i="5"/>
  <c r="Z884" i="5"/>
  <c r="Z885" i="5"/>
  <c r="Z886" i="5"/>
  <c r="Z887" i="5"/>
  <c r="Z888" i="5"/>
  <c r="Z889" i="5"/>
  <c r="Z890" i="5"/>
  <c r="Z891" i="5"/>
  <c r="Z892" i="5"/>
  <c r="Z893" i="5"/>
  <c r="Z894" i="5"/>
  <c r="Z895" i="5"/>
  <c r="Z896" i="5"/>
  <c r="Z897" i="5"/>
  <c r="Z898" i="5"/>
  <c r="Z899" i="5"/>
  <c r="Z900" i="5"/>
  <c r="Z901" i="5"/>
  <c r="Z902" i="5"/>
  <c r="Z903" i="5"/>
  <c r="Z904" i="5"/>
  <c r="Z905" i="5"/>
  <c r="Z906" i="5"/>
  <c r="Z907" i="5"/>
  <c r="Z908" i="5"/>
  <c r="Z909" i="5"/>
  <c r="Z910" i="5"/>
  <c r="Z911" i="5"/>
  <c r="Z912" i="5"/>
  <c r="Z913" i="5"/>
  <c r="Z914" i="5"/>
  <c r="Z915" i="5"/>
  <c r="Z916" i="5"/>
  <c r="Z917" i="5"/>
  <c r="Z918" i="5"/>
  <c r="Z919" i="5"/>
  <c r="Z920" i="5"/>
  <c r="Z921" i="5"/>
  <c r="Z922" i="5"/>
  <c r="Z923" i="5"/>
  <c r="Z924" i="5"/>
  <c r="Z925" i="5"/>
  <c r="Z926" i="5"/>
  <c r="Z927" i="5"/>
  <c r="Z928" i="5"/>
  <c r="Z929" i="5"/>
  <c r="Z930" i="5"/>
  <c r="Z931" i="5"/>
  <c r="Z932" i="5"/>
  <c r="Z933" i="5"/>
  <c r="Z934" i="5"/>
  <c r="Z935" i="5"/>
  <c r="Z936" i="5"/>
  <c r="Z937" i="5"/>
  <c r="Z938" i="5"/>
  <c r="Z939" i="5"/>
  <c r="Z940" i="5"/>
  <c r="Z941" i="5"/>
  <c r="Z942" i="5"/>
  <c r="Z943" i="5"/>
  <c r="Z944" i="5"/>
  <c r="Z945" i="5"/>
  <c r="Z946" i="5"/>
  <c r="Z947" i="5"/>
  <c r="Z948" i="5"/>
  <c r="Z949" i="5"/>
  <c r="Z950" i="5"/>
  <c r="Z951" i="5"/>
  <c r="Z952" i="5"/>
  <c r="Z953" i="5"/>
  <c r="Z954" i="5"/>
  <c r="Z955" i="5"/>
  <c r="Z956" i="5"/>
  <c r="Z957" i="5"/>
  <c r="Z958" i="5"/>
  <c r="Z959" i="5"/>
  <c r="Z960" i="5"/>
  <c r="Z961" i="5"/>
  <c r="Z962" i="5"/>
  <c r="Z963" i="5"/>
  <c r="Z964" i="5"/>
  <c r="Z965" i="5"/>
  <c r="Z966" i="5"/>
  <c r="Z967" i="5"/>
  <c r="Z968" i="5"/>
  <c r="Z969" i="5"/>
  <c r="Z970" i="5"/>
  <c r="Z971" i="5"/>
  <c r="Z972" i="5"/>
  <c r="Z973" i="5"/>
  <c r="Z974" i="5"/>
  <c r="Z975" i="5"/>
  <c r="Z976" i="5"/>
  <c r="Z977" i="5"/>
  <c r="Z978" i="5"/>
  <c r="Z979" i="5"/>
  <c r="Z980" i="5"/>
  <c r="Z981" i="5"/>
  <c r="Z982" i="5"/>
  <c r="Z983" i="5"/>
  <c r="Z984" i="5"/>
  <c r="Z985" i="5"/>
  <c r="Z986" i="5"/>
  <c r="Z987" i="5"/>
  <c r="Z988" i="5"/>
  <c r="Z989" i="5"/>
  <c r="Z990" i="5"/>
  <c r="Z991" i="5"/>
  <c r="Z992" i="5"/>
  <c r="Z993" i="5"/>
  <c r="Z994" i="5"/>
  <c r="Z995" i="5"/>
  <c r="Z996" i="5"/>
  <c r="Z997" i="5"/>
  <c r="Z998" i="5"/>
  <c r="Z999" i="5"/>
  <c r="Z1000" i="5"/>
  <c r="Z1001" i="5"/>
  <c r="Z1002" i="5"/>
  <c r="Z1003" i="5"/>
  <c r="Z1004" i="5"/>
  <c r="Z1005" i="5"/>
  <c r="Z1006" i="5"/>
  <c r="Z1007" i="5"/>
  <c r="Z1008" i="5"/>
  <c r="Z1009" i="5"/>
  <c r="Z26" i="5" l="1"/>
  <c r="Z18" i="5"/>
  <c r="Z25" i="5"/>
  <c r="Z17" i="5"/>
  <c r="Z16" i="5"/>
  <c r="Z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Morelli Massimo</author>
  </authors>
  <commentList>
    <comment ref="N9" authorId="0" shapeId="0" xr:uid="{20E25FC5-1D80-4C9A-B8AC-136DC194384F}">
      <text>
        <r>
          <rPr>
            <b/>
            <sz val="9"/>
            <color indexed="81"/>
            <rFont val="Tahoma"/>
            <family val="2"/>
          </rPr>
          <t>Morelli Massimo:</t>
        </r>
        <r>
          <rPr>
            <sz val="9"/>
            <color indexed="81"/>
            <rFont val="Tahoma"/>
            <family val="2"/>
          </rPr>
          <t xml:space="preserve">
to be considered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<sst xmlns="http://schemas.openxmlformats.org/spreadsheetml/2006/main" count="198" uniqueCount="174">
  <si>
    <t>Column1</t>
  </si>
  <si>
    <t>input</t>
  </si>
  <si>
    <t>cols</t>
  </si>
  <si>
    <t>Factor</t>
  </si>
  <si>
    <t>result</t>
  </si>
  <si>
    <t>test</t>
  </si>
  <si>
    <t>most common</t>
  </si>
  <si>
    <t>least common</t>
  </si>
  <si>
    <t>filter type</t>
  </si>
  <si>
    <t>TBC 2</t>
  </si>
  <si>
    <t>TBC 1</t>
  </si>
  <si>
    <t>TBC 3</t>
  </si>
  <si>
    <t>TBC 4</t>
  </si>
  <si>
    <t>TBC 5</t>
  </si>
  <si>
    <t>TBC 6</t>
  </si>
  <si>
    <t>TBC 7</t>
  </si>
  <si>
    <t>TBC 8</t>
  </si>
  <si>
    <t>TBC 9</t>
  </si>
  <si>
    <t>TBC 10</t>
  </si>
  <si>
    <t>TBC 11</t>
  </si>
  <si>
    <t>TBC 12</t>
  </si>
  <si>
    <t>ones</t>
  </si>
  <si>
    <t>checking O2</t>
  </si>
  <si>
    <t>o2</t>
  </si>
  <si>
    <t>co2</t>
  </si>
  <si>
    <t>Result</t>
  </si>
  <si>
    <t>With Checking 02 flag choose which quantity (02 or CO2) we want, then check the colum with just one TRUE, this correspond to the result for the quantity</t>
  </si>
  <si>
    <t>&lt;manual</t>
  </si>
  <si>
    <t>INPUT</t>
  </si>
  <si>
    <t>ÎNPUT SELECTOR</t>
  </si>
  <si>
    <t>Number cnt</t>
  </si>
  <si>
    <t>input (T, P)</t>
  </si>
  <si>
    <t>MAIN is the main worksheet</t>
  </si>
  <si>
    <t>Choose between test and production in the input selector</t>
  </si>
  <si>
    <t>self explanatory in MAIN sheet</t>
  </si>
  <si>
    <t>SOL 1</t>
  </si>
  <si>
    <t>SOL 2</t>
  </si>
  <si>
    <t>one</t>
  </si>
  <si>
    <t>two</t>
  </si>
  <si>
    <t>three</t>
  </si>
  <si>
    <t>four</t>
  </si>
  <si>
    <t>five</t>
  </si>
  <si>
    <t>six</t>
  </si>
  <si>
    <t>seven</t>
  </si>
  <si>
    <t>nine</t>
  </si>
  <si>
    <t>zero</t>
  </si>
  <si>
    <t>eight</t>
  </si>
  <si>
    <t>Column2</t>
  </si>
  <si>
    <t>Game 1: 3 blue, 4 red; 1 red, 2 green, 6 blue; 2 green</t>
  </si>
  <si>
    <t>Game 2: 1 blue, 2 green; 3 green, 4 blue, 1 red; 1 green, 1 blue</t>
  </si>
  <si>
    <t>Game 3: 8 green, 6 blue, 20 red; 5 blue, 4 red, 13 green; 5 green, 1 red</t>
  </si>
  <si>
    <t>Game 4: 1 green, 3 red, 6 blue; 3 green, 6 red; 3 green, 15 blue, 14 red</t>
  </si>
  <si>
    <t>Game 5: 6 red, 1 blue, 3 green; 2 blue, 1 red, 2 green</t>
  </si>
  <si>
    <t>Game 1: 5 red, 1 green; 6 red, 3 blue; 9 red; 1 blue, 1 green, 4 red; 1 green, 2 blue; 2 blue, 1 red</t>
  </si>
  <si>
    <t>Game 2: 12 red, 2 green, 9 blue; 8 red, 12 blue; 9 red, 1 blue, 2 green; 12 blue, 8 red, 2 green; 4 red, 5 blue; 1 green, 9 blue, 10 red</t>
  </si>
  <si>
    <t>Game 3: 2 red, 8 blue, 5 green; 10 red, 10 green, 7 blue; 9 green, 13 red, 5 blue</t>
  </si>
  <si>
    <t>Game 4: 3 red; 1 blue, 3 green, 3 red; 3 blue, 8 green, 5 red; 8 green, 2 blue</t>
  </si>
  <si>
    <t>Game 5: 8 blue, 1 red, 1 green; 1 blue, 1 red, 7 green; 7 green, 5 blue</t>
  </si>
  <si>
    <t>Game 6: 2 red, 8 blue; 5 blue, 4 green; 5 blue, 4 red, 3 green; 3 red, 9 blue; 5 green, 9 blue, 7 red; 6 red, 9 blue, 5 green</t>
  </si>
  <si>
    <t>Game 7: 3 green, 4 blue; 7 green, 3 red, 3 blue; 7 red, 4 green, 6 blue; 4 blue, 1 green, 5 red; 6 blue, 2 red, 7 green; 1 green, 4 blue, 4 red</t>
  </si>
  <si>
    <t>Game 8: 2 blue, 12 red; 1 green, 2 blue, 10 red; 12 red, 10 blue; 5 red, 1 green, 2 blue; 13 red, 16 blue, 1 green; 2 blue, 18 red</t>
  </si>
  <si>
    <t>Game 9: 5 green, 2 red, 13 blue; 5 green, 1 red; 7 green, 8 blue, 1 red; 16 blue; 5 blue, 2 green, 3 red</t>
  </si>
  <si>
    <t>Game 10: 5 blue, 2 red; 13 blue, 3 red, 5 green; 2 red, 3 blue; 6 red, 9 blue, 5 green; 9 blue, 3 green, 3 red</t>
  </si>
  <si>
    <t>Game 11: 9 red, 4 green, 3 blue; 8 blue, 8 red; 1 green, 13 blue; 11 blue, 8 red, 4 green</t>
  </si>
  <si>
    <t>Game 12: 1 green; 1 blue, 4 red, 6 green; 1 red, 8 green; 7 red, 1 blue, 3 green; 8 green, 1 blue, 8 red</t>
  </si>
  <si>
    <t>Game 13: 5 blue, 14 red, 1 green; 10 red, 4 blue, 1 green; 6 red, 1 green, 3 blue; 7 blue, 4 red; 14 red, 2 blue, 1 green</t>
  </si>
  <si>
    <t>Game 14: 9 green, 1 blue; 6 red, 9 green; 7 green, 3 blue</t>
  </si>
  <si>
    <t>Game 15: 1 green, 4 blue, 2 red; 8 red, 3 blue; 1 red, 3 blue</t>
  </si>
  <si>
    <t>Game 16: 6 blue, 10 green, 5 red; 11 blue, 1 red; 3 red, 2 green, 3 blue; 1 green, 4 red, 6 blue; 11 blue, 2 red, 11 green</t>
  </si>
  <si>
    <t>Game 17: 4 green, 5 blue, 8 red; 6 green, 7 red; 3 green, 8 red, 5 blue; 4 green, 8 red; 5 green, 11 blue, 3 red; 5 green, 15 blue, 1 red</t>
  </si>
  <si>
    <t>Game 18: 7 green, 17 blue, 14 red; 4 green, 11 red, 7 blue; 13 blue, 8 green; 3 red, 7 green, 11 blue</t>
  </si>
  <si>
    <t>Game 19: 13 red, 13 blue, 1 green; 7 blue, 1 red, 5 green; 18 blue, 1 green, 11 red; 4 blue, 13 red, 6 green</t>
  </si>
  <si>
    <t>Game 20: 1 blue, 6 green, 7 red; 5 green, 4 red, 1 blue; 1 blue, 1 red, 4 green</t>
  </si>
  <si>
    <t>Game 21: 3 red, 5 green, 7 blue; 6 green, 10 blue, 5 red; 9 red, 1 blue; 5 green, 8 blue, 9 red; 2 red, 11 green, 4 blue; 5 red, 6 blue</t>
  </si>
  <si>
    <t>Game 22: 8 blue, 1 red, 1 green; 10 blue; 13 blue, 1 green, 4 red; 1 green, 8 blue, 4 red; 3 blue, 1 red</t>
  </si>
  <si>
    <t>Game 23: 2 blue; 3 blue, 5 green; 6 blue, 5 green, 2 red; 1 green</t>
  </si>
  <si>
    <t>Game 24: 1 red, 13 green, 4 blue; 16 green, 4 blue; 4 red, 5 blue, 11 green; 15 green, 5 red, 10 blue; 16 green, 1 red; 5 red, 3 blue, 10 green</t>
  </si>
  <si>
    <t>Game 25: 12 red, 7 green, 6 blue; 5 blue, 5 red, 12 green; 12 green, 3 red; 5 green, 5 red, 3 blue</t>
  </si>
  <si>
    <t>Game 26: 2 green, 11 blue; 5 red, 3 blue; 5 red, 12 blue, 3 green</t>
  </si>
  <si>
    <t>Game 27: 3 green, 5 red, 12 blue; 3 red, 11 blue, 1 green; 3 red, 4 blue, 3 green; 3 red, 9 green, 9 blue; 14 blue, 1 green, 12 red</t>
  </si>
  <si>
    <t>Game 28: 8 green, 9 blue; 6 green, 8 red, 1 blue; 7 red, 6 green; 12 red, 2 blue, 2 green</t>
  </si>
  <si>
    <t>Game 29: 16 red, 4 green, 1 blue; 10 red, 7 green, 2 blue; 3 green, 8 red; 2 blue, 1 red, 4 green; 2 blue, 10 red, 9 green; 7 green, 1 blue, 18 red</t>
  </si>
  <si>
    <t>Game 30: 13 red, 3 blue; 3 blue, 1 green, 10 red; 15 red, 3 blue; 1 green, 1 red, 1 blue; 16 red, 1 green, 3 blue</t>
  </si>
  <si>
    <t>Game 31: 5 red, 8 blue, 3 green; 5 green, 7 blue, 13 red; 9 red, 3 green, 10 blue; 15 red, 1 green, 7 blue; 5 green, 12 blue, 2 red; 6 blue, 13 red</t>
  </si>
  <si>
    <t>Game 32: 2 blue, 8 red, 1 green; 3 green, 2 blue, 11 red; 2 green, 6 red; 13 red, 3 green, 2 blue; 6 red</t>
  </si>
  <si>
    <t>Game 33: 5 blue, 5 red; 8 red, 1 green, 7 blue; 1 green, 6 red</t>
  </si>
  <si>
    <t>Game 34: 3 blue; 3 green, 2 blue, 2 red; 3 green, 1 blue, 3 red; 3 blue</t>
  </si>
  <si>
    <t>Game 35: 4 red, 2 blue, 6 green; 4 blue, 9 red, 10 green; 3 blue, 8 green, 1 red; 3 red, 1 green, 4 blue; 4 green, 7 blue; 8 red, 8 green, 2 blue</t>
  </si>
  <si>
    <t>Game 36: 1 red, 3 blue, 12 green; 16 green, 7 blue, 1 red; 1 blue, 1 red, 9 green; 2 blue, 2 green; 8 green, 2 red</t>
  </si>
  <si>
    <t>Game 37: 2 green, 8 red; 3 blue, 1 red, 2 green; 15 red, 7 blue; 1 green, 16 red, 15 blue; 13 red, 9 blue</t>
  </si>
  <si>
    <t>Game 38: 9 red, 9 blue, 5 green; 3 red, 19 blue, 8 green; 15 blue, 11 red, 6 green; 10 red, 19 blue, 5 green; 8 blue, 7 green, 6 red; 7 red, 6 green, 10 blue</t>
  </si>
  <si>
    <t>Game 39: 8 blue, 13 green, 2 red; 16 blue, 9 green; 19 blue, 1 green; 1 red, 3 blue, 9 green; 1 green, 18 blue</t>
  </si>
  <si>
    <t>Game 40: 6 red, 5 blue; 11 green, 15 blue, 7 red; 10 blue, 5 green, 10 red; 13 blue, 9 red, 11 green; 2 green, 14 blue, 12 red; 6 red, 6 green</t>
  </si>
  <si>
    <t>Game 41: 10 green, 1 red, 1 blue; 1 red, 9 green; 1 green; 6 green, 1 blue, 2 red; 1 blue, 8 green, 1 red; 9 green</t>
  </si>
  <si>
    <t>Game 42: 13 green, 2 blue; 10 blue, 1 red; 10 red, 10 green, 8 blue; 16 green, 8 blue, 6 red; 9 red, 18 green; 10 red, 15 blue, 1 green</t>
  </si>
  <si>
    <t>Game 43: 3 red, 16 blue, 6 green; 1 red, 17 blue, 12 green; 19 blue, 2 red, 16 green; 12 green, 7 blue, 1 red; 8 green, 7 blue, 2 red; 12 green, 9 blue</t>
  </si>
  <si>
    <t>Game 44: 4 red, 3 green, 2 blue; 18 blue, 3 green; 7 red, 7 blue, 4 green</t>
  </si>
  <si>
    <t>Game 45: 1 green, 3 blue, 7 red; 9 green, 8 red, 2 blue; 5 green, 3 blue, 6 red</t>
  </si>
  <si>
    <t>Game 46: 18 blue; 4 blue, 1 red, 5 green; 2 red, 15 blue, 7 green</t>
  </si>
  <si>
    <t>Game 47: 17 red, 4 green, 12 blue; 6 green, 1 red, 2 blue; 3 blue, 13 green, 4 red</t>
  </si>
  <si>
    <t>Game 48: 11 red, 2 green; 8 red, 3 green; 2 green, 5 blue, 9 red; 3 green, 2 blue, 5 red</t>
  </si>
  <si>
    <t>Game 49: 2 green, 12 blue, 9 red; 1 green, 12 red; 1 green, 2 blue, 18 red; 8 blue, 19 red; 1 green, 5 blue; 3 blue, 10 red, 1 green</t>
  </si>
  <si>
    <t>Game 50: 5 green, 1 red; 7 red, 3 blue, 9 green; 15 blue, 4 green, 4 red</t>
  </si>
  <si>
    <t>Game 51: 12 green, 14 blue; 2 red, 5 green, 16 blue; 4 red, 17 blue, 16 green; 6 blue, 16 green, 2 red; 17 blue, 13 green, 5 red</t>
  </si>
  <si>
    <t>Game 52: 7 green, 10 red, 2 blue; 6 green, 12 red, 3 blue; 10 red, 3 blue, 8 green; 3 blue, 1 green, 8 red; 6 green, 5 blue, 3 red</t>
  </si>
  <si>
    <t>Game 53: 8 blue, 3 green; 7 green, 11 blue, 1 red; 1 red, 7 blue, 9 green; 1 blue, 1 green; 4 green, 1 red; 1 red, 8 blue</t>
  </si>
  <si>
    <t>Game 54: 1 blue, 1 green, 4 red; 1 red, 1 blue, 13 green; 11 red, 11 green, 1 blue</t>
  </si>
  <si>
    <t>Game 55: 5 blue, 4 red, 11 green; 13 green, 9 blue, 3 red; 3 red, 7 green, 8 blue; 2 red, 20 blue, 2 green; 3 red, 10 blue, 1 green; 12 green, 5 red, 8 blue</t>
  </si>
  <si>
    <t>Game 56: 17 red, 2 green, 1 blue; 13 blue, 8 green, 6 red; 1 green, 9 blue, 6 red; 2 blue</t>
  </si>
  <si>
    <t>Game 57: 9 green, 1 red, 9 blue; 15 green, 10 blue, 1 red; 5 blue, 3 red, 10 green</t>
  </si>
  <si>
    <t>Game 58: 14 red, 2 blue, 14 green; 17 red, 7 blue, 10 green; 4 green, 13 red, 11 blue; 3 green, 13 red, 5 blue; 13 red, 6 blue; 1 red, 7 green, 2 blue</t>
  </si>
  <si>
    <t>Game 59: 16 blue, 7 red, 2 green; 7 green, 10 red, 12 blue; 4 red, 9 green, 14 blue; 8 blue, 11 green, 1 red; 3 blue, 5 red, 11 green</t>
  </si>
  <si>
    <t>Game 60: 1 blue; 9 red, 4 green; 3 green, 3 blue, 1 red; 3 red, 1 blue</t>
  </si>
  <si>
    <t>Game 61: 2 green, 15 red, 12 blue; 9 green, 1 blue, 10 red; 14 blue, 17 red, 2 green; 12 red, 6 blue, 3 green; 8 green, 10 blue, 10 red; 2 green, 10 red, 2 blue</t>
  </si>
  <si>
    <t>Game 62: 12 red, 6 blue, 1 green; 2 red, 1 green, 4 blue; 10 blue, 12 red, 4 green; 5 green, 8 red, 8 blue</t>
  </si>
  <si>
    <t>Game 63: 3 green, 3 red; 7 red; 2 green, 1 blue, 7 red; 5 red, 1 green</t>
  </si>
  <si>
    <t>Game 64: 5 green, 11 red; 4 green, 2 blue, 7 red; 7 red, 11 blue, 3 green; 8 blue, 5 green, 5 red; 8 red, 4 blue</t>
  </si>
  <si>
    <t>Game 65: 5 red, 5 blue; 15 green, 3 blue; 3 blue, 3 red, 8 green; 1 blue, 3 red, 5 green</t>
  </si>
  <si>
    <t>Game 66: 8 green, 5 blue, 12 red; 10 red, 5 blue, 11 green; 12 red, 3 blue, 2 green; 5 green, 1 blue, 10 red; 15 red, 5 green, 3 blue; 2 red, 8 blue</t>
  </si>
  <si>
    <t>Game 67: 12 blue, 3 red; 4 blue, 4 red, 1 green; 9 green, 14 blue, 3 red; 2 red, 13 blue, 6 green; 17 blue, 5 green</t>
  </si>
  <si>
    <t>Game 68: 1 blue, 4 red, 11 green; 11 green, 4 red, 7 blue; 11 green, 7 blue; 14 green, 2 blue, 1 red; 2 blue, 4 red</t>
  </si>
  <si>
    <t>Game 69: 4 red, 1 green; 5 red, 2 green, 3 blue; 1 red, 7 blue; 8 red, 6 blue, 1 green; 2 green, 6 red, 1 blue; 6 red, 8 blue, 2 green</t>
  </si>
  <si>
    <t>Game 70: 6 blue, 2 green, 4 red; 1 green, 5 blue; 1 blue, 3 red; 2 red; 2 red, 17 blue</t>
  </si>
  <si>
    <t>Game 71: 9 blue, 2 green, 1 red; 7 blue, 2 green, 3 red; 12 red, 13 blue; 15 blue, 1 green, 1 red</t>
  </si>
  <si>
    <t>Game 72: 15 blue, 16 red, 18 green; 16 red, 12 blue, 14 green; 3 blue, 12 red, 4 green; 8 green, 17 blue, 15 red; 15 blue, 18 green, 4 red; 5 blue, 3 red, 10 green</t>
  </si>
  <si>
    <t>Game 73: 17 blue, 3 red, 19 green; 10 blue, 15 green, 18 red; 4 green, 15 red; 1 green, 17 blue, 14 red; 16 red, 1 green, 4 blue</t>
  </si>
  <si>
    <t>Game 74: 6 green, 2 blue, 5 red; 1 blue, 9 green; 5 red, 1 blue, 10 green; 4 green, 11 red, 1 blue</t>
  </si>
  <si>
    <t>Game 75: 4 blue; 4 green, 6 blue; 2 green, 2 blue, 4 red</t>
  </si>
  <si>
    <t>Game 76: 5 blue; 5 green, 5 red; 9 red, 1 blue, 1 green; 5 green; 3 green, 6 red, 1 blue</t>
  </si>
  <si>
    <t>Game 77: 2 red, 10 blue, 6 green; 1 red, 6 blue, 6 green; 9 blue, 2 green, 8 red; 12 blue, 7 green, 18 red</t>
  </si>
  <si>
    <t>Game 78: 2 red, 5 blue, 2 green; 2 blue, 4 green, 6 red; 4 blue, 4 green, 3 red; 3 red, 5 green; 2 red, 4 green, 4 blue</t>
  </si>
  <si>
    <t>Game 79: 14 red, 6 blue, 1 green; 6 blue, 18 red, 2 green; 1 green; 8 red, 5 green; 1 blue, 7 red, 6 green; 11 red, 1 blue</t>
  </si>
  <si>
    <t>Game 80: 5 blue, 4 red; 19 blue, 7 red; 6 red, 1 green, 12 blue; 1 green, 8 red</t>
  </si>
  <si>
    <t>Game 81: 7 green, 6 red, 9 blue; 14 blue, 8 green; 15 green, 6 red, 4 blue; 1 red, 7 blue, 19 green</t>
  </si>
  <si>
    <t>Game 82: 1 red, 4 blue; 3 blue, 1 red, 5 green; 3 blue, 5 green, 12 red; 17 red, 2 blue; 4 blue, 1 red</t>
  </si>
  <si>
    <t>Game 83: 6 blue, 11 green, 18 red; 11 red, 7 blue, 2 green; 13 red, 14 blue, 14 green; 1 red, 3 blue, 16 green</t>
  </si>
  <si>
    <t>Game 84: 2 red, 5 blue, 3 green; 9 red, 7 blue, 2 green; 4 green, 9 red, 3 blue; 1 blue, 1 green, 5 red</t>
  </si>
  <si>
    <t>Game 85: 1 red, 10 green, 15 blue; 9 green, 1 red; 1 red, 2 green, 12 blue</t>
  </si>
  <si>
    <t>Game 86: 1 green, 5 blue, 8 red; 10 green, 8 red, 9 blue; 6 green, 3 red, 8 blue; 9 red, 3 green, 8 blue; 2 red, 6 blue, 1 green</t>
  </si>
  <si>
    <t>Game 87: 13 red, 12 green; 6 blue, 5 green, 3 red; 10 green, 1 blue, 17 red; 9 green, 6 blue, 2 red; 1 blue, 9 green, 14 red</t>
  </si>
  <si>
    <t>Game 88: 4 green, 1 blue, 7 red; 6 green, 2 red, 1 blue; 13 red, 7 green</t>
  </si>
  <si>
    <t>Game 89: 2 blue, 7 green, 10 red; 6 green, 5 blue; 12 red, 4 blue, 5 green; 15 red, 8 blue; 6 blue, 8 red, 3 green; 14 red, 11 green, 16 blue</t>
  </si>
  <si>
    <t>Game 90: 8 green, 8 red; 5 green, 1 blue, 13 red; 3 blue, 1 green, 3 red; 11 red, 2 green; 9 red, 7 green, 1 blue</t>
  </si>
  <si>
    <t>Game 91: 4 green, 13 red, 10 blue; 11 blue, 4 red; 10 blue, 9 green; 9 green, 4 blue, 12 red; 7 green, 4 red, 1 blue</t>
  </si>
  <si>
    <t>Game 92: 6 blue; 10 green, 1 red, 11 blue; 5 blue, 5 green; 6 green, 1 red; 1 red, 6 green</t>
  </si>
  <si>
    <t>Game 93: 2 red, 15 blue, 4 green; 13 red, 11 green; 6 green, 1 blue, 6 red; 6 red, 5 blue, 10 green; 2 blue, 11 green, 18 red</t>
  </si>
  <si>
    <t>Game 94: 2 red, 13 blue, 3 green; 15 blue, 4 red, 2 green; 4 green, 9 blue, 7 red; 12 blue, 6 red, 11 green; 20 blue, 13 red, 11 green</t>
  </si>
  <si>
    <t>Game 95: 6 blue, 1 red, 10 green; 10 red, 5 blue, 7 green; 9 red, 13 green, 10 blue; 11 blue, 9 red, 8 green</t>
  </si>
  <si>
    <t>Game 96: 2 red, 7 green, 16 blue; 20 green, 2 red, 14 blue; 5 red, 15 green, 15 blue; 4 blue, 6 red, 15 green; 6 green, 6 red, 10 blue</t>
  </si>
  <si>
    <t>Game 97: 1 red, 1 blue, 14 green; 10 green, 12 red, 1 blue; 10 red, 2 green, 1 blue; 1 blue, 3 green, 14 red; 3 red, 2 blue, 13 green; 1 blue, 3 green, 13 red</t>
  </si>
  <si>
    <t>Game 98: 13 blue, 1 green; 18 green, 6 red, 3 blue; 11 blue, 7 red, 9 green; 4 red, 6 green, 11 blue; 12 blue, 6 red, 8 green</t>
  </si>
  <si>
    <t>Game 99: 4 blue; 1 red, 2 green, 11 blue; 12 blue, 1 green, 1 red; 11 blue, 6 green; 1 red, 7 green, 8 blue</t>
  </si>
  <si>
    <t>Game 100: 10 blue, 5 green; 4 green, 3 red, 6 blue; 2 green, 4 red, 1 blue</t>
  </si>
  <si>
    <t>Game</t>
  </si>
  <si>
    <t>Len</t>
  </si>
  <si>
    <t>sets</t>
  </si>
  <si>
    <t>P</t>
  </si>
  <si>
    <t>work</t>
  </si>
  <si>
    <t>start1</t>
  </si>
  <si>
    <t>start2</t>
  </si>
  <si>
    <t>start3</t>
  </si>
  <si>
    <t>start4</t>
  </si>
  <si>
    <t>start5</t>
  </si>
  <si>
    <t>start6</t>
  </si>
  <si>
    <t>r</t>
  </si>
  <si>
    <t>g</t>
  </si>
  <si>
    <t>b</t>
  </si>
  <si>
    <t>tot</t>
  </si>
  <si>
    <t>Ok r</t>
  </si>
  <si>
    <t>Ok g</t>
  </si>
  <si>
    <t>Ok b</t>
  </si>
  <si>
    <t>OK</t>
  </si>
  <si>
    <t>max</t>
  </si>
  <si>
    <t>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</si>
</sst>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ourier New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0"/>
      <name val="Source Code Pro"/>
      <family val="3"/>
    </font>
    <font>
      <sz val="10"/>
      <color rgb="FF000000"/>
      <name val="Arial Unicode MS"/>
    </font>
    <font>
      <sz val="11"/>
      <color theme="1"/>
      <name val="Times New Roman"/>
      <family val="1"/>
    </font>
    <font>
      <sz val="10"/>
      <color rgb="FF000000"/>
      <name val="Courier New"/>
      <family val="3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5" fillId="0" borderId="0" xfId="0" applyFont="1" applyAlignment="1">
      <alignment vertical="center"/>
    </xf>
    <xf numFmtId="0" fontId="1" fillId="0" borderId="2" xfId="0" applyFont="1" applyBorder="1"/>
    <xf numFmtId="0" fontId="6" fillId="0" borderId="0" xfId="0" applyFont="1"/>
    <xf numFmtId="0" fontId="6" fillId="5" borderId="3" xfId="0" applyFont="1" applyFill="1" applyBorder="1"/>
    <xf numFmtId="0" fontId="7" fillId="0" borderId="1" xfId="0" applyFont="1" applyBorder="1"/>
    <xf numFmtId="0" fontId="7" fillId="0" borderId="2" xfId="0" applyFont="1" applyBorder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6" fillId="3" borderId="0" xfId="0" applyFont="1" applyFill="1"/>
    <xf numFmtId="0" fontId="11" fillId="0" borderId="0" xfId="0" applyFont="1"/>
    <xf numFmtId="0" fontId="12" fillId="0" borderId="0" xfId="0" applyFont="1"/>
    <xf numFmtId="0" fontId="12" fillId="2" borderId="0" xfId="0" applyFont="1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/>
    <xf numFmtId="0" fontId="7" fillId="0" borderId="4" xfId="0" applyFont="1" applyBorder="1"/>
    <xf numFmtId="0" fontId="0" fillId="0" borderId="4" xfId="0" applyFont="1" applyBorder="1" applyAlignment="1"/>
  </cellXfs>
  <cellStyles count="1">
    <cellStyle name="Normal" xfId="0" builtinId="0"/>
  </cellStyles>
  <dxfs count="4">
    <dxf>
      <numFmt numFmtId="0" formatCode="General"/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0184BC-1208-4C15-9113-FFBB71BA382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C47FAF-34B2-4F75-A03D-DE4A4B71AAB4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43D4D-C4CE-4359-8147-30DB81248DEF}" name="day_t" displayName="day_t" ref="A1:A10" tableType="queryTable" totalsRowShown="0" dataDxfId="3">
  <autoFilter ref="A1:A10" xr:uid="{46C43D4D-C4CE-4359-8147-30DB81248DEF}"/>
  <tableColumns count="1">
    <tableColumn id="1" xr3:uid="{68CF2220-72A2-4843-85F3-A497290FF04F}" uniqueName="1" name="test" queryTableFieldId="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F63418-3EFA-414B-A2CB-2F2AE4CF221C}" name="day" displayName="day" ref="A1:B1001" tableType="queryTable" totalsRowShown="0" headerRowDxfId="1">
  <autoFilter ref="A1:B1001" xr:uid="{20F63418-3EFA-414B-A2CB-2F2AE4CF221C}"/>
  <tableColumns count="2">
    <tableColumn id="1" xr3:uid="{F1F4EE8A-EC2A-4CD5-B79F-0AB92EBA112C}" uniqueName="1" name="Column1" queryTableFieldId="1"/>
    <tableColumn id="2" xr3:uid="{DDAC1F0C-0D2A-40F7-83CD-465641731159}" uniqueName="2" name="Column2" queryTableFieldId="2" dataDxfId="0">
      <calculatedColumnFormula>"( 2, 'P', "&amp;ROW()-1&amp;", '"&amp;day[[#This Row],[Column1]]&amp;"' ),"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A3"/>
  <sheetViews>
    <sheetView workbookViewId="0">
      <selection activeCell="A7" sqref="A7"/>
    </sheetView>
  </sheetViews>
  <sheetFormatPr defaultRowHeight="14.4"/>
  <cols>
    <col min="1" max="1" width="103.5546875" customWidth="1"/>
  </cols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A10"/>
  <sheetViews>
    <sheetView zoomScale="115" workbookViewId="0">
      <selection activeCell="A8" sqref="A8"/>
    </sheetView>
  </sheetViews>
  <sheetFormatPr defaultRowHeight="14.4"/>
  <cols>
    <col min="1" max="1" width="83" bestFit="1" customWidth="1"/>
  </cols>
  <sheetData>
    <row r="1" spans="1:1">
      <c r="A1" t="s">
        <v>5</v>
      </c>
    </row>
    <row r="2" spans="1:1">
      <c r="A2" s="14" t="s">
        <v>48</v>
      </c>
    </row>
    <row r="3" spans="1:1">
      <c r="A3" s="14" t="s">
        <v>49</v>
      </c>
    </row>
    <row r="4" spans="1:1">
      <c r="A4" s="14" t="s">
        <v>50</v>
      </c>
    </row>
    <row r="5" spans="1:1">
      <c r="A5" s="14" t="s">
        <v>51</v>
      </c>
    </row>
    <row r="6" spans="1:1">
      <c r="A6" s="8" t="s">
        <v>52</v>
      </c>
    </row>
    <row r="7" spans="1:1">
      <c r="A7" s="8"/>
    </row>
    <row r="8" spans="1:1">
      <c r="A8" s="8"/>
    </row>
    <row r="9" spans="1:1">
      <c r="A9" s="8"/>
    </row>
    <row r="10" spans="1:1">
      <c r="A10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E1001"/>
  <sheetViews>
    <sheetView topLeftCell="A82" workbookViewId="0">
      <selection activeCell="B102" sqref="B102:B1001"/>
    </sheetView>
  </sheetViews>
  <sheetFormatPr defaultRowHeight="14.4"/>
  <cols>
    <col min="1" max="1" width="61.6640625" style="10" bestFit="1" customWidth="1"/>
  </cols>
  <sheetData>
    <row r="1" spans="1:5">
      <c r="A1" s="10" t="s">
        <v>0</v>
      </c>
      <c r="B1" s="10" t="s">
        <v>47</v>
      </c>
    </row>
    <row r="2" spans="1:5">
      <c r="A2" s="15" t="s">
        <v>53</v>
      </c>
      <c r="B2" s="18" t="str">
        <f>"( 2, 'P', "&amp;ROW()-1&amp;", '"&amp;day[[#This Row],[Column1]]&amp;"' ),"</f>
        <v>( 2, 'P', 1, 'Game 1: 5 red, 1 green; 6 red, 3 blue; 9 red; 1 blue, 1 green, 4 red; 1 green, 2 blue; 2 blue, 1 red' ),</v>
      </c>
      <c r="E2">
        <f>ROW()</f>
        <v>2</v>
      </c>
    </row>
    <row r="3" spans="1:5">
      <c r="A3" s="15" t="s">
        <v>54</v>
      </c>
      <c r="B3" t="str">
        <f>"( 2, 'P', "&amp;ROW()-1&amp;", '"&amp;day[[#This Row],[Column1]]&amp;"' ),"</f>
        <v>( 2, 'P', 2, 'Game 2: 12 red, 2 green, 9 blue; 8 red, 12 blue; 9 red, 1 blue, 2 green; 12 blue, 8 red, 2 green; 4 red, 5 blue; 1 green, 9 blue, 10 red' ),</v>
      </c>
    </row>
    <row r="4" spans="1:5">
      <c r="A4" s="15" t="s">
        <v>55</v>
      </c>
      <c r="B4" t="str">
        <f>"( 2, 'P', "&amp;ROW()-1&amp;", '"&amp;day[[#This Row],[Column1]]&amp;"' ),"</f>
        <v>( 2, 'P', 3, 'Game 3: 2 red, 8 blue, 5 green; 10 red, 10 green, 7 blue; 9 green, 13 red, 5 blue' ),</v>
      </c>
    </row>
    <row r="5" spans="1:5">
      <c r="A5" s="15" t="s">
        <v>56</v>
      </c>
      <c r="B5" t="str">
        <f>"( 2, 'P', "&amp;ROW()-1&amp;", '"&amp;day[[#This Row],[Column1]]&amp;"' ),"</f>
        <v>( 2, 'P', 4, 'Game 4: 3 red; 1 blue, 3 green, 3 red; 3 blue, 8 green, 5 red; 8 green, 2 blue' ),</v>
      </c>
    </row>
    <row r="6" spans="1:5">
      <c r="A6" s="15" t="s">
        <v>57</v>
      </c>
      <c r="B6" t="str">
        <f>"( 2, 'P', "&amp;ROW()-1&amp;", '"&amp;day[[#This Row],[Column1]]&amp;"' ),"</f>
        <v>( 2, 'P', 5, 'Game 5: 8 blue, 1 red, 1 green; 1 blue, 1 red, 7 green; 7 green, 5 blue' ),</v>
      </c>
    </row>
    <row r="7" spans="1:5">
      <c r="A7" s="15" t="s">
        <v>58</v>
      </c>
      <c r="B7" t="str">
        <f>"( 2, 'P', "&amp;ROW()-1&amp;", '"&amp;day[[#This Row],[Column1]]&amp;"' ),"</f>
        <v>( 2, 'P', 6, 'Game 6: 2 red, 8 blue; 5 blue, 4 green; 5 blue, 4 red, 3 green; 3 red, 9 blue; 5 green, 9 blue, 7 red; 6 red, 9 blue, 5 green' ),</v>
      </c>
    </row>
    <row r="8" spans="1:5">
      <c r="A8" s="15" t="s">
        <v>59</v>
      </c>
      <c r="B8" t="str">
        <f>"( 2, 'P', "&amp;ROW()-1&amp;", '"&amp;day[[#This Row],[Column1]]&amp;"' ),"</f>
        <v>( 2, 'P', 7, 'Game 7: 3 green, 4 blue; 7 green, 3 red, 3 blue; 7 red, 4 green, 6 blue; 4 blue, 1 green, 5 red; 6 blue, 2 red, 7 green; 1 green, 4 blue, 4 red' ),</v>
      </c>
    </row>
    <row r="9" spans="1:5">
      <c r="A9" s="15" t="s">
        <v>60</v>
      </c>
      <c r="B9" t="str">
        <f>"( 2, 'P', "&amp;ROW()-1&amp;", '"&amp;day[[#This Row],[Column1]]&amp;"' ),"</f>
        <v>( 2, 'P', 8, 'Game 8: 2 blue, 12 red; 1 green, 2 blue, 10 red; 12 red, 10 blue; 5 red, 1 green, 2 blue; 13 red, 16 blue, 1 green; 2 blue, 18 red' ),</v>
      </c>
    </row>
    <row r="10" spans="1:5">
      <c r="A10" s="15" t="s">
        <v>61</v>
      </c>
      <c r="B10" t="str">
        <f>"( 2, 'P', "&amp;ROW()-1&amp;", '"&amp;day[[#This Row],[Column1]]&amp;"' ),"</f>
        <v>( 2, 'P', 9, 'Game 9: 5 green, 2 red, 13 blue; 5 green, 1 red; 7 green, 8 blue, 1 red; 16 blue; 5 blue, 2 green, 3 red' ),</v>
      </c>
    </row>
    <row r="11" spans="1:5">
      <c r="A11" s="15" t="s">
        <v>62</v>
      </c>
      <c r="B11" t="str">
        <f>"( 2, 'P', "&amp;ROW()-1&amp;", '"&amp;day[[#This Row],[Column1]]&amp;"' ),"</f>
        <v>( 2, 'P', 10, 'Game 10: 5 blue, 2 red; 13 blue, 3 red, 5 green; 2 red, 3 blue; 6 red, 9 blue, 5 green; 9 blue, 3 green, 3 red' ),</v>
      </c>
    </row>
    <row r="12" spans="1:5">
      <c r="A12" s="15" t="s">
        <v>63</v>
      </c>
      <c r="B12" t="str">
        <f>"( 2, 'P', "&amp;ROW()-1&amp;", '"&amp;day[[#This Row],[Column1]]&amp;"' ),"</f>
        <v>( 2, 'P', 11, 'Game 11: 9 red, 4 green, 3 blue; 8 blue, 8 red; 1 green, 13 blue; 11 blue, 8 red, 4 green' ),</v>
      </c>
    </row>
    <row r="13" spans="1:5">
      <c r="A13" s="15" t="s">
        <v>64</v>
      </c>
      <c r="B13" t="str">
        <f>"( 2, 'P', "&amp;ROW()-1&amp;", '"&amp;day[[#This Row],[Column1]]&amp;"' ),"</f>
        <v>( 2, 'P', 12, 'Game 12: 1 green; 1 blue, 4 red, 6 green; 1 red, 8 green; 7 red, 1 blue, 3 green; 8 green, 1 blue, 8 red' ),</v>
      </c>
    </row>
    <row r="14" spans="1:5">
      <c r="A14" s="15" t="s">
        <v>65</v>
      </c>
      <c r="B14" t="str">
        <f>"( 2, 'P', "&amp;ROW()-1&amp;", '"&amp;day[[#This Row],[Column1]]&amp;"' ),"</f>
        <v>( 2, 'P', 13, 'Game 13: 5 blue, 14 red, 1 green; 10 red, 4 blue, 1 green; 6 red, 1 green, 3 blue; 7 blue, 4 red; 14 red, 2 blue, 1 green' ),</v>
      </c>
    </row>
    <row r="15" spans="1:5">
      <c r="A15" s="15" t="s">
        <v>66</v>
      </c>
      <c r="B15" t="str">
        <f>"( 2, 'P', "&amp;ROW()-1&amp;", '"&amp;day[[#This Row],[Column1]]&amp;"' ),"</f>
        <v>( 2, 'P', 14, 'Game 14: 9 green, 1 blue; 6 red, 9 green; 7 green, 3 blue' ),</v>
      </c>
    </row>
    <row r="16" spans="1:5">
      <c r="A16" s="15" t="s">
        <v>67</v>
      </c>
      <c r="B16" t="str">
        <f>"( 2, 'P', "&amp;ROW()-1&amp;", '"&amp;day[[#This Row],[Column1]]&amp;"' ),"</f>
        <v>( 2, 'P', 15, 'Game 15: 1 green, 4 blue, 2 red; 8 red, 3 blue; 1 red, 3 blue' ),</v>
      </c>
    </row>
    <row r="17" spans="1:2">
      <c r="A17" s="15" t="s">
        <v>68</v>
      </c>
      <c r="B17" t="str">
        <f>"( 2, 'P', "&amp;ROW()-1&amp;", '"&amp;day[[#This Row],[Column1]]&amp;"' ),"</f>
        <v>( 2, 'P', 16, 'Game 16: 6 blue, 10 green, 5 red; 11 blue, 1 red; 3 red, 2 green, 3 blue; 1 green, 4 red, 6 blue; 11 blue, 2 red, 11 green' ),</v>
      </c>
    </row>
    <row r="18" spans="1:2">
      <c r="A18" s="15" t="s">
        <v>69</v>
      </c>
      <c r="B18" t="str">
        <f>"( 2, 'P', "&amp;ROW()-1&amp;", '"&amp;day[[#This Row],[Column1]]&amp;"' ),"</f>
        <v>( 2, 'P', 17, 'Game 17: 4 green, 5 blue, 8 red; 6 green, 7 red; 3 green, 8 red, 5 blue; 4 green, 8 red; 5 green, 11 blue, 3 red; 5 green, 15 blue, 1 red' ),</v>
      </c>
    </row>
    <row r="19" spans="1:2">
      <c r="A19" s="15" t="s">
        <v>70</v>
      </c>
      <c r="B19" t="str">
        <f>"( 2, 'P', "&amp;ROW()-1&amp;", '"&amp;day[[#This Row],[Column1]]&amp;"' ),"</f>
        <v>( 2, 'P', 18, 'Game 18: 7 green, 17 blue, 14 red; 4 green, 11 red, 7 blue; 13 blue, 8 green; 3 red, 7 green, 11 blue' ),</v>
      </c>
    </row>
    <row r="20" spans="1:2">
      <c r="A20" s="15" t="s">
        <v>71</v>
      </c>
      <c r="B20" t="str">
        <f>"( 2, 'P', "&amp;ROW()-1&amp;", '"&amp;day[[#This Row],[Column1]]&amp;"' ),"</f>
        <v>( 2, 'P', 19, 'Game 19: 13 red, 13 blue, 1 green; 7 blue, 1 red, 5 green; 18 blue, 1 green, 11 red; 4 blue, 13 red, 6 green' ),</v>
      </c>
    </row>
    <row r="21" spans="1:2">
      <c r="A21" s="15" t="s">
        <v>72</v>
      </c>
      <c r="B21" t="str">
        <f>"( 2, 'P', "&amp;ROW()-1&amp;", '"&amp;day[[#This Row],[Column1]]&amp;"' ),"</f>
        <v>( 2, 'P', 20, 'Game 20: 1 blue, 6 green, 7 red; 5 green, 4 red, 1 blue; 1 blue, 1 red, 4 green' ),</v>
      </c>
    </row>
    <row r="22" spans="1:2">
      <c r="A22" s="15" t="s">
        <v>73</v>
      </c>
      <c r="B22" t="str">
        <f>"( 2, 'P', "&amp;ROW()-1&amp;", '"&amp;day[[#This Row],[Column1]]&amp;"' ),"</f>
        <v>( 2, 'P', 21, 'Game 21: 3 red, 5 green, 7 blue; 6 green, 10 blue, 5 red; 9 red, 1 blue; 5 green, 8 blue, 9 red; 2 red, 11 green, 4 blue; 5 red, 6 blue' ),</v>
      </c>
    </row>
    <row r="23" spans="1:2">
      <c r="A23" s="15" t="s">
        <v>74</v>
      </c>
      <c r="B23" t="str">
        <f>"( 2, 'P', "&amp;ROW()-1&amp;", '"&amp;day[[#This Row],[Column1]]&amp;"' ),"</f>
        <v>( 2, 'P', 22, 'Game 22: 8 blue, 1 red, 1 green; 10 blue; 13 blue, 1 green, 4 red; 1 green, 8 blue, 4 red; 3 blue, 1 red' ),</v>
      </c>
    </row>
    <row r="24" spans="1:2">
      <c r="A24" s="15" t="s">
        <v>75</v>
      </c>
      <c r="B24" t="str">
        <f>"( 2, 'P', "&amp;ROW()-1&amp;", '"&amp;day[[#This Row],[Column1]]&amp;"' ),"</f>
        <v>( 2, 'P', 23, 'Game 23: 2 blue; 3 blue, 5 green; 6 blue, 5 green, 2 red; 1 green' ),</v>
      </c>
    </row>
    <row r="25" spans="1:2">
      <c r="A25" s="15" t="s">
        <v>76</v>
      </c>
      <c r="B25" t="str">
        <f>"( 2, 'P', "&amp;ROW()-1&amp;", '"&amp;day[[#This Row],[Column1]]&amp;"' ),"</f>
        <v>( 2, 'P', 24, 'Game 24: 1 red, 13 green, 4 blue; 16 green, 4 blue; 4 red, 5 blue, 11 green; 15 green, 5 red, 10 blue; 16 green, 1 red; 5 red, 3 blue, 10 green' ),</v>
      </c>
    </row>
    <row r="26" spans="1:2">
      <c r="A26" s="15" t="s">
        <v>77</v>
      </c>
      <c r="B26" t="str">
        <f>"( 2, 'P', "&amp;ROW()-1&amp;", '"&amp;day[[#This Row],[Column1]]&amp;"' ),"</f>
        <v>( 2, 'P', 25, 'Game 25: 12 red, 7 green, 6 blue; 5 blue, 5 red, 12 green; 12 green, 3 red; 5 green, 5 red, 3 blue' ),</v>
      </c>
    </row>
    <row r="27" spans="1:2">
      <c r="A27" s="15" t="s">
        <v>78</v>
      </c>
      <c r="B27" t="str">
        <f>"( 2, 'P', "&amp;ROW()-1&amp;", '"&amp;day[[#This Row],[Column1]]&amp;"' ),"</f>
        <v>( 2, 'P', 26, 'Game 26: 2 green, 11 blue; 5 red, 3 blue; 5 red, 12 blue, 3 green' ),</v>
      </c>
    </row>
    <row r="28" spans="1:2">
      <c r="A28" s="15" t="s">
        <v>79</v>
      </c>
      <c r="B28" t="str">
        <f>"( 2, 'P', "&amp;ROW()-1&amp;", '"&amp;day[[#This Row],[Column1]]&amp;"' ),"</f>
        <v>( 2, 'P', 27, 'Game 27: 3 green, 5 red, 12 blue; 3 red, 11 blue, 1 green; 3 red, 4 blue, 3 green; 3 red, 9 green, 9 blue; 14 blue, 1 green, 12 red' ),</v>
      </c>
    </row>
    <row r="29" spans="1:2">
      <c r="A29" s="15" t="s">
        <v>80</v>
      </c>
      <c r="B29" t="str">
        <f>"( 2, 'P', "&amp;ROW()-1&amp;", '"&amp;day[[#This Row],[Column1]]&amp;"' ),"</f>
        <v>( 2, 'P', 28, 'Game 28: 8 green, 9 blue; 6 green, 8 red, 1 blue; 7 red, 6 green; 12 red, 2 blue, 2 green' ),</v>
      </c>
    </row>
    <row r="30" spans="1:2">
      <c r="A30" s="15" t="s">
        <v>81</v>
      </c>
      <c r="B30" t="str">
        <f>"( 2, 'P', "&amp;ROW()-1&amp;", '"&amp;day[[#This Row],[Column1]]&amp;"' ),"</f>
        <v>( 2, 'P', 29, 'Game 29: 16 red, 4 green, 1 blue; 10 red, 7 green, 2 blue; 3 green, 8 red; 2 blue, 1 red, 4 green; 2 blue, 10 red, 9 green; 7 green, 1 blue, 18 red' ),</v>
      </c>
    </row>
    <row r="31" spans="1:2">
      <c r="A31" s="15" t="s">
        <v>82</v>
      </c>
      <c r="B31" t="str">
        <f>"( 2, 'P', "&amp;ROW()-1&amp;", '"&amp;day[[#This Row],[Column1]]&amp;"' ),"</f>
        <v>( 2, 'P', 30, 'Game 30: 13 red, 3 blue; 3 blue, 1 green, 10 red; 15 red, 3 blue; 1 green, 1 red, 1 blue; 16 red, 1 green, 3 blue' ),</v>
      </c>
    </row>
    <row r="32" spans="1:2">
      <c r="A32" s="15" t="s">
        <v>83</v>
      </c>
      <c r="B32" t="str">
        <f>"( 2, 'P', "&amp;ROW()-1&amp;", '"&amp;day[[#This Row],[Column1]]&amp;"' ),"</f>
        <v>( 2, 'P', 31, 'Game 31: 5 red, 8 blue, 3 green; 5 green, 7 blue, 13 red; 9 red, 3 green, 10 blue; 15 red, 1 green, 7 blue; 5 green, 12 blue, 2 red; 6 blue, 13 red' ),</v>
      </c>
    </row>
    <row r="33" spans="1:2">
      <c r="A33" s="15" t="s">
        <v>84</v>
      </c>
      <c r="B33" t="str">
        <f>"( 2, 'P', "&amp;ROW()-1&amp;", '"&amp;day[[#This Row],[Column1]]&amp;"' ),"</f>
        <v>( 2, 'P', 32, 'Game 32: 2 blue, 8 red, 1 green; 3 green, 2 blue, 11 red; 2 green, 6 red; 13 red, 3 green, 2 blue; 6 red' ),</v>
      </c>
    </row>
    <row r="34" spans="1:2">
      <c r="A34" s="15" t="s">
        <v>85</v>
      </c>
      <c r="B34" t="str">
        <f>"( 2, 'P', "&amp;ROW()-1&amp;", '"&amp;day[[#This Row],[Column1]]&amp;"' ),"</f>
        <v>( 2, 'P', 33, 'Game 33: 5 blue, 5 red; 8 red, 1 green, 7 blue; 1 green, 6 red' ),</v>
      </c>
    </row>
    <row r="35" spans="1:2">
      <c r="A35" s="15" t="s">
        <v>86</v>
      </c>
      <c r="B35" t="str">
        <f>"( 2, 'P', "&amp;ROW()-1&amp;", '"&amp;day[[#This Row],[Column1]]&amp;"' ),"</f>
        <v>( 2, 'P', 34, 'Game 34: 3 blue; 3 green, 2 blue, 2 red; 3 green, 1 blue, 3 red; 3 blue' ),</v>
      </c>
    </row>
    <row r="36" spans="1:2">
      <c r="A36" s="15" t="s">
        <v>87</v>
      </c>
      <c r="B36" t="str">
        <f>"( 2, 'P', "&amp;ROW()-1&amp;", '"&amp;day[[#This Row],[Column1]]&amp;"' ),"</f>
        <v>( 2, 'P', 35, 'Game 35: 4 red, 2 blue, 6 green; 4 blue, 9 red, 10 green; 3 blue, 8 green, 1 red; 3 red, 1 green, 4 blue; 4 green, 7 blue; 8 red, 8 green, 2 blue' ),</v>
      </c>
    </row>
    <row r="37" spans="1:2">
      <c r="A37" s="15" t="s">
        <v>88</v>
      </c>
      <c r="B37" t="str">
        <f>"( 2, 'P', "&amp;ROW()-1&amp;", '"&amp;day[[#This Row],[Column1]]&amp;"' ),"</f>
        <v>( 2, 'P', 36, 'Game 36: 1 red, 3 blue, 12 green; 16 green, 7 blue, 1 red; 1 blue, 1 red, 9 green; 2 blue, 2 green; 8 green, 2 red' ),</v>
      </c>
    </row>
    <row r="38" spans="1:2">
      <c r="A38" s="15" t="s">
        <v>89</v>
      </c>
      <c r="B38" t="str">
        <f>"( 2, 'P', "&amp;ROW()-1&amp;", '"&amp;day[[#This Row],[Column1]]&amp;"' ),"</f>
        <v>( 2, 'P', 37, 'Game 37: 2 green, 8 red; 3 blue, 1 red, 2 green; 15 red, 7 blue; 1 green, 16 red, 15 blue; 13 red, 9 blue' ),</v>
      </c>
    </row>
    <row r="39" spans="1:2">
      <c r="A39" s="15" t="s">
        <v>90</v>
      </c>
      <c r="B39" t="str">
        <f>"( 2, 'P', "&amp;ROW()-1&amp;", '"&amp;day[[#This Row],[Column1]]&amp;"' ),"</f>
        <v>( 2, 'P', 38, 'Game 38: 9 red, 9 blue, 5 green; 3 red, 19 blue, 8 green; 15 blue, 11 red, 6 green; 10 red, 19 blue, 5 green; 8 blue, 7 green, 6 red; 7 red, 6 green, 10 blue' ),</v>
      </c>
    </row>
    <row r="40" spans="1:2">
      <c r="A40" s="15" t="s">
        <v>91</v>
      </c>
      <c r="B40" t="str">
        <f>"( 2, 'P', "&amp;ROW()-1&amp;", '"&amp;day[[#This Row],[Column1]]&amp;"' ),"</f>
        <v>( 2, 'P', 39, 'Game 39: 8 blue, 13 green, 2 red; 16 blue, 9 green; 19 blue, 1 green; 1 red, 3 blue, 9 green; 1 green, 18 blue' ),</v>
      </c>
    </row>
    <row r="41" spans="1:2">
      <c r="A41" s="15" t="s">
        <v>92</v>
      </c>
      <c r="B41" t="str">
        <f>"( 2, 'P', "&amp;ROW()-1&amp;", '"&amp;day[[#This Row],[Column1]]&amp;"' ),"</f>
        <v>( 2, 'P', 40, 'Game 40: 6 red, 5 blue; 11 green, 15 blue, 7 red; 10 blue, 5 green, 10 red; 13 blue, 9 red, 11 green; 2 green, 14 blue, 12 red; 6 red, 6 green' ),</v>
      </c>
    </row>
    <row r="42" spans="1:2">
      <c r="A42" s="15" t="s">
        <v>93</v>
      </c>
      <c r="B42" t="str">
        <f>"( 2, 'P', "&amp;ROW()-1&amp;", '"&amp;day[[#This Row],[Column1]]&amp;"' ),"</f>
        <v>( 2, 'P', 41, 'Game 41: 10 green, 1 red, 1 blue; 1 red, 9 green; 1 green; 6 green, 1 blue, 2 red; 1 blue, 8 green, 1 red; 9 green' ),</v>
      </c>
    </row>
    <row r="43" spans="1:2">
      <c r="A43" s="15" t="s">
        <v>94</v>
      </c>
      <c r="B43" t="str">
        <f>"( 2, 'P', "&amp;ROW()-1&amp;", '"&amp;day[[#This Row],[Column1]]&amp;"' ),"</f>
        <v>( 2, 'P', 42, 'Game 42: 13 green, 2 blue; 10 blue, 1 red; 10 red, 10 green, 8 blue; 16 green, 8 blue, 6 red; 9 red, 18 green; 10 red, 15 blue, 1 green' ),</v>
      </c>
    </row>
    <row r="44" spans="1:2">
      <c r="A44" s="15" t="s">
        <v>95</v>
      </c>
      <c r="B44" t="str">
        <f>"( 2, 'P', "&amp;ROW()-1&amp;", '"&amp;day[[#This Row],[Column1]]&amp;"' ),"</f>
        <v>( 2, 'P', 43, 'Game 43: 3 red, 16 blue, 6 green; 1 red, 17 blue, 12 green; 19 blue, 2 red, 16 green; 12 green, 7 blue, 1 red; 8 green, 7 blue, 2 red; 12 green, 9 blue' ),</v>
      </c>
    </row>
    <row r="45" spans="1:2">
      <c r="A45" s="15" t="s">
        <v>96</v>
      </c>
      <c r="B45" t="str">
        <f>"( 2, 'P', "&amp;ROW()-1&amp;", '"&amp;day[[#This Row],[Column1]]&amp;"' ),"</f>
        <v>( 2, 'P', 44, 'Game 44: 4 red, 3 green, 2 blue; 18 blue, 3 green; 7 red, 7 blue, 4 green' ),</v>
      </c>
    </row>
    <row r="46" spans="1:2">
      <c r="A46" s="15" t="s">
        <v>97</v>
      </c>
      <c r="B46" t="str">
        <f>"( 2, 'P', "&amp;ROW()-1&amp;", '"&amp;day[[#This Row],[Column1]]&amp;"' ),"</f>
        <v>( 2, 'P', 45, 'Game 45: 1 green, 3 blue, 7 red; 9 green, 8 red, 2 blue; 5 green, 3 blue, 6 red' ),</v>
      </c>
    </row>
    <row r="47" spans="1:2">
      <c r="A47" s="15" t="s">
        <v>98</v>
      </c>
      <c r="B47" t="str">
        <f>"( 2, 'P', "&amp;ROW()-1&amp;", '"&amp;day[[#This Row],[Column1]]&amp;"' ),"</f>
        <v>( 2, 'P', 46, 'Game 46: 18 blue; 4 blue, 1 red, 5 green; 2 red, 15 blue, 7 green' ),</v>
      </c>
    </row>
    <row r="48" spans="1:2">
      <c r="A48" s="15" t="s">
        <v>99</v>
      </c>
      <c r="B48" t="str">
        <f>"( 2, 'P', "&amp;ROW()-1&amp;", '"&amp;day[[#This Row],[Column1]]&amp;"' ),"</f>
        <v>( 2, 'P', 47, 'Game 47: 17 red, 4 green, 12 blue; 6 green, 1 red, 2 blue; 3 blue, 13 green, 4 red' ),</v>
      </c>
    </row>
    <row r="49" spans="1:2">
      <c r="A49" s="15" t="s">
        <v>100</v>
      </c>
      <c r="B49" t="str">
        <f>"( 2, 'P', "&amp;ROW()-1&amp;", '"&amp;day[[#This Row],[Column1]]&amp;"' ),"</f>
        <v>( 2, 'P', 48, 'Game 48: 11 red, 2 green; 8 red, 3 green; 2 green, 5 blue, 9 red; 3 green, 2 blue, 5 red' ),</v>
      </c>
    </row>
    <row r="50" spans="1:2">
      <c r="A50" s="15" t="s">
        <v>101</v>
      </c>
      <c r="B50" t="str">
        <f>"( 2, 'P', "&amp;ROW()-1&amp;", '"&amp;day[[#This Row],[Column1]]&amp;"' ),"</f>
        <v>( 2, 'P', 49, 'Game 49: 2 green, 12 blue, 9 red; 1 green, 12 red; 1 green, 2 blue, 18 red; 8 blue, 19 red; 1 green, 5 blue; 3 blue, 10 red, 1 green' ),</v>
      </c>
    </row>
    <row r="51" spans="1:2">
      <c r="A51" s="15" t="s">
        <v>102</v>
      </c>
      <c r="B51" t="str">
        <f>"( 2, 'P', "&amp;ROW()-1&amp;", '"&amp;day[[#This Row],[Column1]]&amp;"' ),"</f>
        <v>( 2, 'P', 50, 'Game 50: 5 green, 1 red; 7 red, 3 blue, 9 green; 15 blue, 4 green, 4 red' ),</v>
      </c>
    </row>
    <row r="52" spans="1:2">
      <c r="A52" s="15" t="s">
        <v>103</v>
      </c>
      <c r="B52" t="str">
        <f>"( 2, 'P', "&amp;ROW()-1&amp;", '"&amp;day[[#This Row],[Column1]]&amp;"' ),"</f>
        <v>( 2, 'P', 51, 'Game 51: 12 green, 14 blue; 2 red, 5 green, 16 blue; 4 red, 17 blue, 16 green; 6 blue, 16 green, 2 red; 17 blue, 13 green, 5 red' ),</v>
      </c>
    </row>
    <row r="53" spans="1:2">
      <c r="A53" s="15" t="s">
        <v>104</v>
      </c>
      <c r="B53" t="str">
        <f>"( 2, 'P', "&amp;ROW()-1&amp;", '"&amp;day[[#This Row],[Column1]]&amp;"' ),"</f>
        <v>( 2, 'P', 52, 'Game 52: 7 green, 10 red, 2 blue; 6 green, 12 red, 3 blue; 10 red, 3 blue, 8 green; 3 blue, 1 green, 8 red; 6 green, 5 blue, 3 red' ),</v>
      </c>
    </row>
    <row r="54" spans="1:2">
      <c r="A54" s="15" t="s">
        <v>105</v>
      </c>
      <c r="B54" t="str">
        <f>"( 2, 'P', "&amp;ROW()-1&amp;", '"&amp;day[[#This Row],[Column1]]&amp;"' ),"</f>
        <v>( 2, 'P', 53, 'Game 53: 8 blue, 3 green; 7 green, 11 blue, 1 red; 1 red, 7 blue, 9 green; 1 blue, 1 green; 4 green, 1 red; 1 red, 8 blue' ),</v>
      </c>
    </row>
    <row r="55" spans="1:2">
      <c r="A55" s="15" t="s">
        <v>106</v>
      </c>
      <c r="B55" t="str">
        <f>"( 2, 'P', "&amp;ROW()-1&amp;", '"&amp;day[[#This Row],[Column1]]&amp;"' ),"</f>
        <v>( 2, 'P', 54, 'Game 54: 1 blue, 1 green, 4 red; 1 red, 1 blue, 13 green; 11 red, 11 green, 1 blue' ),</v>
      </c>
    </row>
    <row r="56" spans="1:2">
      <c r="A56" s="15" t="s">
        <v>107</v>
      </c>
      <c r="B56" t="str">
        <f>"( 2, 'P', "&amp;ROW()-1&amp;", '"&amp;day[[#This Row],[Column1]]&amp;"' ),"</f>
        <v>( 2, 'P', 55, 'Game 55: 5 blue, 4 red, 11 green; 13 green, 9 blue, 3 red; 3 red, 7 green, 8 blue; 2 red, 20 blue, 2 green; 3 red, 10 blue, 1 green; 12 green, 5 red, 8 blue' ),</v>
      </c>
    </row>
    <row r="57" spans="1:2">
      <c r="A57" s="15" t="s">
        <v>108</v>
      </c>
      <c r="B57" t="str">
        <f>"( 2, 'P', "&amp;ROW()-1&amp;", '"&amp;day[[#This Row],[Column1]]&amp;"' ),"</f>
        <v>( 2, 'P', 56, 'Game 56: 17 red, 2 green, 1 blue; 13 blue, 8 green, 6 red; 1 green, 9 blue, 6 red; 2 blue' ),</v>
      </c>
    </row>
    <row r="58" spans="1:2">
      <c r="A58" s="15" t="s">
        <v>109</v>
      </c>
      <c r="B58" t="str">
        <f>"( 2, 'P', "&amp;ROW()-1&amp;", '"&amp;day[[#This Row],[Column1]]&amp;"' ),"</f>
        <v>( 2, 'P', 57, 'Game 57: 9 green, 1 red, 9 blue; 15 green, 10 blue, 1 red; 5 blue, 3 red, 10 green' ),</v>
      </c>
    </row>
    <row r="59" spans="1:2">
      <c r="A59" s="15" t="s">
        <v>110</v>
      </c>
      <c r="B59" t="str">
        <f>"( 2, 'P', "&amp;ROW()-1&amp;", '"&amp;day[[#This Row],[Column1]]&amp;"' ),"</f>
        <v>( 2, 'P', 58, 'Game 58: 14 red, 2 blue, 14 green; 17 red, 7 blue, 10 green; 4 green, 13 red, 11 blue; 3 green, 13 red, 5 blue; 13 red, 6 blue; 1 red, 7 green, 2 blue' ),</v>
      </c>
    </row>
    <row r="60" spans="1:2">
      <c r="A60" s="15" t="s">
        <v>111</v>
      </c>
      <c r="B60" t="str">
        <f>"( 2, 'P', "&amp;ROW()-1&amp;", '"&amp;day[[#This Row],[Column1]]&amp;"' ),"</f>
        <v>( 2, 'P', 59, 'Game 59: 16 blue, 7 red, 2 green; 7 green, 10 red, 12 blue; 4 red, 9 green, 14 blue; 8 blue, 11 green, 1 red; 3 blue, 5 red, 11 green' ),</v>
      </c>
    </row>
    <row r="61" spans="1:2">
      <c r="A61" s="15" t="s">
        <v>112</v>
      </c>
      <c r="B61" t="str">
        <f>"( 2, 'P', "&amp;ROW()-1&amp;", '"&amp;day[[#This Row],[Column1]]&amp;"' ),"</f>
        <v>( 2, 'P', 60, 'Game 60: 1 blue; 9 red, 4 green; 3 green, 3 blue, 1 red; 3 red, 1 blue' ),</v>
      </c>
    </row>
    <row r="62" spans="1:2">
      <c r="A62" s="15" t="s">
        <v>113</v>
      </c>
      <c r="B62" t="str">
        <f>"( 2, 'P', "&amp;ROW()-1&amp;", '"&amp;day[[#This Row],[Column1]]&amp;"' ),"</f>
        <v>( 2, 'P', 61, 'Game 61: 2 green, 15 red, 12 blue; 9 green, 1 blue, 10 red; 14 blue, 17 red, 2 green; 12 red, 6 blue, 3 green; 8 green, 10 blue, 10 red; 2 green, 10 red, 2 blue' ),</v>
      </c>
    </row>
    <row r="63" spans="1:2">
      <c r="A63" s="15" t="s">
        <v>114</v>
      </c>
      <c r="B63" t="str">
        <f>"( 2, 'P', "&amp;ROW()-1&amp;", '"&amp;day[[#This Row],[Column1]]&amp;"' ),"</f>
        <v>( 2, 'P', 62, 'Game 62: 12 red, 6 blue, 1 green; 2 red, 1 green, 4 blue; 10 blue, 12 red, 4 green; 5 green, 8 red, 8 blue' ),</v>
      </c>
    </row>
    <row r="64" spans="1:2">
      <c r="A64" s="15" t="s">
        <v>115</v>
      </c>
      <c r="B64" t="str">
        <f>"( 2, 'P', "&amp;ROW()-1&amp;", '"&amp;day[[#This Row],[Column1]]&amp;"' ),"</f>
        <v>( 2, 'P', 63, 'Game 63: 3 green, 3 red; 7 red; 2 green, 1 blue, 7 red; 5 red, 1 green' ),</v>
      </c>
    </row>
    <row r="65" spans="1:2">
      <c r="A65" s="15" t="s">
        <v>116</v>
      </c>
      <c r="B65" t="str">
        <f>"( 2, 'P', "&amp;ROW()-1&amp;", '"&amp;day[[#This Row],[Column1]]&amp;"' ),"</f>
        <v>( 2, 'P', 64, 'Game 64: 5 green, 11 red; 4 green, 2 blue, 7 red; 7 red, 11 blue, 3 green; 8 blue, 5 green, 5 red; 8 red, 4 blue' ),</v>
      </c>
    </row>
    <row r="66" spans="1:2">
      <c r="A66" s="15" t="s">
        <v>117</v>
      </c>
      <c r="B66" t="str">
        <f>"( 2, 'P', "&amp;ROW()-1&amp;", '"&amp;day[[#This Row],[Column1]]&amp;"' ),"</f>
        <v>( 2, 'P', 65, 'Game 65: 5 red, 5 blue; 15 green, 3 blue; 3 blue, 3 red, 8 green; 1 blue, 3 red, 5 green' ),</v>
      </c>
    </row>
    <row r="67" spans="1:2">
      <c r="A67" s="15" t="s">
        <v>118</v>
      </c>
      <c r="B67" t="str">
        <f>"( 2, 'P', "&amp;ROW()-1&amp;", '"&amp;day[[#This Row],[Column1]]&amp;"' ),"</f>
        <v>( 2, 'P', 66, 'Game 66: 8 green, 5 blue, 12 red; 10 red, 5 blue, 11 green; 12 red, 3 blue, 2 green; 5 green, 1 blue, 10 red; 15 red, 5 green, 3 blue; 2 red, 8 blue' ),</v>
      </c>
    </row>
    <row r="68" spans="1:2">
      <c r="A68" s="15" t="s">
        <v>119</v>
      </c>
      <c r="B68" t="str">
        <f>"( 2, 'P', "&amp;ROW()-1&amp;", '"&amp;day[[#This Row],[Column1]]&amp;"' ),"</f>
        <v>( 2, 'P', 67, 'Game 67: 12 blue, 3 red; 4 blue, 4 red, 1 green; 9 green, 14 blue, 3 red; 2 red, 13 blue, 6 green; 17 blue, 5 green' ),</v>
      </c>
    </row>
    <row r="69" spans="1:2">
      <c r="A69" s="15" t="s">
        <v>120</v>
      </c>
      <c r="B69" t="str">
        <f>"( 2, 'P', "&amp;ROW()-1&amp;", '"&amp;day[[#This Row],[Column1]]&amp;"' ),"</f>
        <v>( 2, 'P', 68, 'Game 68: 1 blue, 4 red, 11 green; 11 green, 4 red, 7 blue; 11 green, 7 blue; 14 green, 2 blue, 1 red; 2 blue, 4 red' ),</v>
      </c>
    </row>
    <row r="70" spans="1:2">
      <c r="A70" s="15" t="s">
        <v>121</v>
      </c>
      <c r="B70" t="str">
        <f>"( 2, 'P', "&amp;ROW()-1&amp;", '"&amp;day[[#This Row],[Column1]]&amp;"' ),"</f>
        <v>( 2, 'P', 69, 'Game 69: 4 red, 1 green; 5 red, 2 green, 3 blue; 1 red, 7 blue; 8 red, 6 blue, 1 green; 2 green, 6 red, 1 blue; 6 red, 8 blue, 2 green' ),</v>
      </c>
    </row>
    <row r="71" spans="1:2">
      <c r="A71" s="15" t="s">
        <v>122</v>
      </c>
      <c r="B71" t="str">
        <f>"( 2, 'P', "&amp;ROW()-1&amp;", '"&amp;day[[#This Row],[Column1]]&amp;"' ),"</f>
        <v>( 2, 'P', 70, 'Game 70: 6 blue, 2 green, 4 red; 1 green, 5 blue; 1 blue, 3 red; 2 red; 2 red, 17 blue' ),</v>
      </c>
    </row>
    <row r="72" spans="1:2">
      <c r="A72" s="15" t="s">
        <v>123</v>
      </c>
      <c r="B72" t="str">
        <f>"( 2, 'P', "&amp;ROW()-1&amp;", '"&amp;day[[#This Row],[Column1]]&amp;"' ),"</f>
        <v>( 2, 'P', 71, 'Game 71: 9 blue, 2 green, 1 red; 7 blue, 2 green, 3 red; 12 red, 13 blue; 15 blue, 1 green, 1 red' ),</v>
      </c>
    </row>
    <row r="73" spans="1:2">
      <c r="A73" s="15" t="s">
        <v>124</v>
      </c>
      <c r="B73" t="str">
        <f>"( 2, 'P', "&amp;ROW()-1&amp;", '"&amp;day[[#This Row],[Column1]]&amp;"' ),"</f>
        <v>( 2, 'P', 72, 'Game 72: 15 blue, 16 red, 18 green; 16 red, 12 blue, 14 green; 3 blue, 12 red, 4 green; 8 green, 17 blue, 15 red; 15 blue, 18 green, 4 red; 5 blue, 3 red, 10 green' ),</v>
      </c>
    </row>
    <row r="74" spans="1:2">
      <c r="A74" s="15" t="s">
        <v>125</v>
      </c>
      <c r="B74" t="str">
        <f>"( 2, 'P', "&amp;ROW()-1&amp;", '"&amp;day[[#This Row],[Column1]]&amp;"' ),"</f>
        <v>( 2, 'P', 73, 'Game 73: 17 blue, 3 red, 19 green; 10 blue, 15 green, 18 red; 4 green, 15 red; 1 green, 17 blue, 14 red; 16 red, 1 green, 4 blue' ),</v>
      </c>
    </row>
    <row r="75" spans="1:2">
      <c r="A75" s="15" t="s">
        <v>126</v>
      </c>
      <c r="B75" t="str">
        <f>"( 2, 'P', "&amp;ROW()-1&amp;", '"&amp;day[[#This Row],[Column1]]&amp;"' ),"</f>
        <v>( 2, 'P', 74, 'Game 74: 6 green, 2 blue, 5 red; 1 blue, 9 green; 5 red, 1 blue, 10 green; 4 green, 11 red, 1 blue' ),</v>
      </c>
    </row>
    <row r="76" spans="1:2">
      <c r="A76" s="15" t="s">
        <v>127</v>
      </c>
      <c r="B76" t="str">
        <f>"( 2, 'P', "&amp;ROW()-1&amp;", '"&amp;day[[#This Row],[Column1]]&amp;"' ),"</f>
        <v>( 2, 'P', 75, 'Game 75: 4 blue; 4 green, 6 blue; 2 green, 2 blue, 4 red' ),</v>
      </c>
    </row>
    <row r="77" spans="1:2">
      <c r="A77" s="15" t="s">
        <v>128</v>
      </c>
      <c r="B77" t="str">
        <f>"( 2, 'P', "&amp;ROW()-1&amp;", '"&amp;day[[#This Row],[Column1]]&amp;"' ),"</f>
        <v>( 2, 'P', 76, 'Game 76: 5 blue; 5 green, 5 red; 9 red, 1 blue, 1 green; 5 green; 3 green, 6 red, 1 blue' ),</v>
      </c>
    </row>
    <row r="78" spans="1:2">
      <c r="A78" s="15" t="s">
        <v>129</v>
      </c>
      <c r="B78" t="str">
        <f>"( 2, 'P', "&amp;ROW()-1&amp;", '"&amp;day[[#This Row],[Column1]]&amp;"' ),"</f>
        <v>( 2, 'P', 77, 'Game 77: 2 red, 10 blue, 6 green; 1 red, 6 blue, 6 green; 9 blue, 2 green, 8 red; 12 blue, 7 green, 18 red' ),</v>
      </c>
    </row>
    <row r="79" spans="1:2">
      <c r="A79" s="15" t="s">
        <v>130</v>
      </c>
      <c r="B79" t="str">
        <f>"( 2, 'P', "&amp;ROW()-1&amp;", '"&amp;day[[#This Row],[Column1]]&amp;"' ),"</f>
        <v>( 2, 'P', 78, 'Game 78: 2 red, 5 blue, 2 green; 2 blue, 4 green, 6 red; 4 blue, 4 green, 3 red; 3 red, 5 green; 2 red, 4 green, 4 blue' ),</v>
      </c>
    </row>
    <row r="80" spans="1:2">
      <c r="A80" s="15" t="s">
        <v>131</v>
      </c>
      <c r="B80" t="str">
        <f>"( 2, 'P', "&amp;ROW()-1&amp;", '"&amp;day[[#This Row],[Column1]]&amp;"' ),"</f>
        <v>( 2, 'P', 79, 'Game 79: 14 red, 6 blue, 1 green; 6 blue, 18 red, 2 green; 1 green; 8 red, 5 green; 1 blue, 7 red, 6 green; 11 red, 1 blue' ),</v>
      </c>
    </row>
    <row r="81" spans="1:2">
      <c r="A81" s="15" t="s">
        <v>132</v>
      </c>
      <c r="B81" t="str">
        <f>"( 2, 'P', "&amp;ROW()-1&amp;", '"&amp;day[[#This Row],[Column1]]&amp;"' ),"</f>
        <v>( 2, 'P', 80, 'Game 80: 5 blue, 4 red; 19 blue, 7 red; 6 red, 1 green, 12 blue; 1 green, 8 red' ),</v>
      </c>
    </row>
    <row r="82" spans="1:2">
      <c r="A82" s="15" t="s">
        <v>133</v>
      </c>
      <c r="B82" t="str">
        <f>"( 2, 'P', "&amp;ROW()-1&amp;", '"&amp;day[[#This Row],[Column1]]&amp;"' ),"</f>
        <v>( 2, 'P', 81, 'Game 81: 7 green, 6 red, 9 blue; 14 blue, 8 green; 15 green, 6 red, 4 blue; 1 red, 7 blue, 19 green' ),</v>
      </c>
    </row>
    <row r="83" spans="1:2">
      <c r="A83" s="15" t="s">
        <v>134</v>
      </c>
      <c r="B83" t="str">
        <f>"( 2, 'P', "&amp;ROW()-1&amp;", '"&amp;day[[#This Row],[Column1]]&amp;"' ),"</f>
        <v>( 2, 'P', 82, 'Game 82: 1 red, 4 blue; 3 blue, 1 red, 5 green; 3 blue, 5 green, 12 red; 17 red, 2 blue; 4 blue, 1 red' ),</v>
      </c>
    </row>
    <row r="84" spans="1:2">
      <c r="A84" s="15" t="s">
        <v>135</v>
      </c>
      <c r="B84" t="str">
        <f>"( 2, 'P', "&amp;ROW()-1&amp;", '"&amp;day[[#This Row],[Column1]]&amp;"' ),"</f>
        <v>( 2, 'P', 83, 'Game 83: 6 blue, 11 green, 18 red; 11 red, 7 blue, 2 green; 13 red, 14 blue, 14 green; 1 red, 3 blue, 16 green' ),</v>
      </c>
    </row>
    <row r="85" spans="1:2">
      <c r="A85" s="15" t="s">
        <v>136</v>
      </c>
      <c r="B85" t="str">
        <f>"( 2, 'P', "&amp;ROW()-1&amp;", '"&amp;day[[#This Row],[Column1]]&amp;"' ),"</f>
        <v>( 2, 'P', 84, 'Game 84: 2 red, 5 blue, 3 green; 9 red, 7 blue, 2 green; 4 green, 9 red, 3 blue; 1 blue, 1 green, 5 red' ),</v>
      </c>
    </row>
    <row r="86" spans="1:2">
      <c r="A86" s="15" t="s">
        <v>137</v>
      </c>
      <c r="B86" t="str">
        <f>"( 2, 'P', "&amp;ROW()-1&amp;", '"&amp;day[[#This Row],[Column1]]&amp;"' ),"</f>
        <v>( 2, 'P', 85, 'Game 85: 1 red, 10 green, 15 blue; 9 green, 1 red; 1 red, 2 green, 12 blue' ),</v>
      </c>
    </row>
    <row r="87" spans="1:2">
      <c r="A87" s="15" t="s">
        <v>138</v>
      </c>
      <c r="B87" t="str">
        <f>"( 2, 'P', "&amp;ROW()-1&amp;", '"&amp;day[[#This Row],[Column1]]&amp;"' ),"</f>
        <v>( 2, 'P', 86, 'Game 86: 1 green, 5 blue, 8 red; 10 green, 8 red, 9 blue; 6 green, 3 red, 8 blue; 9 red, 3 green, 8 blue; 2 red, 6 blue, 1 green' ),</v>
      </c>
    </row>
    <row r="88" spans="1:2">
      <c r="A88" s="15" t="s">
        <v>139</v>
      </c>
      <c r="B88" t="str">
        <f>"( 2, 'P', "&amp;ROW()-1&amp;", '"&amp;day[[#This Row],[Column1]]&amp;"' ),"</f>
        <v>( 2, 'P', 87, 'Game 87: 13 red, 12 green; 6 blue, 5 green, 3 red; 10 green, 1 blue, 17 red; 9 green, 6 blue, 2 red; 1 blue, 9 green, 14 red' ),</v>
      </c>
    </row>
    <row r="89" spans="1:2">
      <c r="A89" s="15" t="s">
        <v>140</v>
      </c>
      <c r="B89" t="str">
        <f>"( 2, 'P', "&amp;ROW()-1&amp;", '"&amp;day[[#This Row],[Column1]]&amp;"' ),"</f>
        <v>( 2, 'P', 88, 'Game 88: 4 green, 1 blue, 7 red; 6 green, 2 red, 1 blue; 13 red, 7 green' ),</v>
      </c>
    </row>
    <row r="90" spans="1:2">
      <c r="A90" s="15" t="s">
        <v>141</v>
      </c>
      <c r="B90" t="str">
        <f>"( 2, 'P', "&amp;ROW()-1&amp;", '"&amp;day[[#This Row],[Column1]]&amp;"' ),"</f>
        <v>( 2, 'P', 89, 'Game 89: 2 blue, 7 green, 10 red; 6 green, 5 blue; 12 red, 4 blue, 5 green; 15 red, 8 blue; 6 blue, 8 red, 3 green; 14 red, 11 green, 16 blue' ),</v>
      </c>
    </row>
    <row r="91" spans="1:2">
      <c r="A91" s="15" t="s">
        <v>142</v>
      </c>
      <c r="B91" t="str">
        <f>"( 2, 'P', "&amp;ROW()-1&amp;", '"&amp;day[[#This Row],[Column1]]&amp;"' ),"</f>
        <v>( 2, 'P', 90, 'Game 90: 8 green, 8 red; 5 green, 1 blue, 13 red; 3 blue, 1 green, 3 red; 11 red, 2 green; 9 red, 7 green, 1 blue' ),</v>
      </c>
    </row>
    <row r="92" spans="1:2">
      <c r="A92" s="15" t="s">
        <v>143</v>
      </c>
      <c r="B92" t="str">
        <f>"( 2, 'P', "&amp;ROW()-1&amp;", '"&amp;day[[#This Row],[Column1]]&amp;"' ),"</f>
        <v>( 2, 'P', 91, 'Game 91: 4 green, 13 red, 10 blue; 11 blue, 4 red; 10 blue, 9 green; 9 green, 4 blue, 12 red; 7 green, 4 red, 1 blue' ),</v>
      </c>
    </row>
    <row r="93" spans="1:2">
      <c r="A93" s="15" t="s">
        <v>144</v>
      </c>
      <c r="B93" t="str">
        <f>"( 2, 'P', "&amp;ROW()-1&amp;", '"&amp;day[[#This Row],[Column1]]&amp;"' ),"</f>
        <v>( 2, 'P', 92, 'Game 92: 6 blue; 10 green, 1 red, 11 blue; 5 blue, 5 green; 6 green, 1 red; 1 red, 6 green' ),</v>
      </c>
    </row>
    <row r="94" spans="1:2">
      <c r="A94" s="15" t="s">
        <v>145</v>
      </c>
      <c r="B94" t="str">
        <f>"( 2, 'P', "&amp;ROW()-1&amp;", '"&amp;day[[#This Row],[Column1]]&amp;"' ),"</f>
        <v>( 2, 'P', 93, 'Game 93: 2 red, 15 blue, 4 green; 13 red, 11 green; 6 green, 1 blue, 6 red; 6 red, 5 blue, 10 green; 2 blue, 11 green, 18 red' ),</v>
      </c>
    </row>
    <row r="95" spans="1:2">
      <c r="A95" s="15" t="s">
        <v>146</v>
      </c>
      <c r="B95" t="str">
        <f>"( 2, 'P', "&amp;ROW()-1&amp;", '"&amp;day[[#This Row],[Column1]]&amp;"' ),"</f>
        <v>( 2, 'P', 94, 'Game 94: 2 red, 13 blue, 3 green; 15 blue, 4 red, 2 green; 4 green, 9 blue, 7 red; 12 blue, 6 red, 11 green; 20 blue, 13 red, 11 green' ),</v>
      </c>
    </row>
    <row r="96" spans="1:2">
      <c r="A96" s="15" t="s">
        <v>147</v>
      </c>
      <c r="B96" t="str">
        <f>"( 2, 'P', "&amp;ROW()-1&amp;", '"&amp;day[[#This Row],[Column1]]&amp;"' ),"</f>
        <v>( 2, 'P', 95, 'Game 95: 6 blue, 1 red, 10 green; 10 red, 5 blue, 7 green; 9 red, 13 green, 10 blue; 11 blue, 9 red, 8 green' ),</v>
      </c>
    </row>
    <row r="97" spans="1:2">
      <c r="A97" s="15" t="s">
        <v>148</v>
      </c>
      <c r="B97" t="str">
        <f>"( 2, 'P', "&amp;ROW()-1&amp;", '"&amp;day[[#This Row],[Column1]]&amp;"' ),"</f>
        <v>( 2, 'P', 96, 'Game 96: 2 red, 7 green, 16 blue; 20 green, 2 red, 14 blue; 5 red, 15 green, 15 blue; 4 blue, 6 red, 15 green; 6 green, 6 red, 10 blue' ),</v>
      </c>
    </row>
    <row r="98" spans="1:2">
      <c r="A98" s="15" t="s">
        <v>149</v>
      </c>
      <c r="B98" t="str">
        <f>"( 2, 'P', "&amp;ROW()-1&amp;", '"&amp;day[[#This Row],[Column1]]&amp;"' ),"</f>
        <v>( 2, 'P', 97, 'Game 97: 1 red, 1 blue, 14 green; 10 green, 12 red, 1 blue; 10 red, 2 green, 1 blue; 1 blue, 3 green, 14 red; 3 red, 2 blue, 13 green; 1 blue, 3 green, 13 red' ),</v>
      </c>
    </row>
    <row r="99" spans="1:2">
      <c r="A99" s="15" t="s">
        <v>150</v>
      </c>
      <c r="B99" t="str">
        <f>"( 2, 'P', "&amp;ROW()-1&amp;", '"&amp;day[[#This Row],[Column1]]&amp;"' ),"</f>
        <v>( 2, 'P', 98, 'Game 98: 13 blue, 1 green; 18 green, 6 red, 3 blue; 11 blue, 7 red, 9 green; 4 red, 6 green, 11 blue; 12 blue, 6 red, 8 green' ),</v>
      </c>
    </row>
    <row r="100" spans="1:2">
      <c r="A100" s="15" t="s">
        <v>151</v>
      </c>
      <c r="B100" t="str">
        <f>"( 2, 'P', "&amp;ROW()-1&amp;", '"&amp;day[[#This Row],[Column1]]&amp;"' ),"</f>
        <v>( 2, 'P', 99, 'Game 99: 4 blue; 1 red, 2 green, 11 blue; 12 blue, 1 green, 1 red; 11 blue, 6 green; 1 red, 7 green, 8 blue' ),</v>
      </c>
    </row>
    <row r="101" spans="1:2">
      <c r="A101" s="15" t="s">
        <v>152</v>
      </c>
      <c r="B101" t="str">
        <f>"( 2, 'P', "&amp;ROW()-1&amp;", '"&amp;day[[#This Row],[Column1]]&amp;"' ),"</f>
        <v>( 2, 'P', 100, 'Game 100: 10 blue, 5 green; 4 green, 3 red, 6 blue; 2 green, 4 red, 1 blue' ),</v>
      </c>
    </row>
    <row r="102" spans="1:2">
      <c r="A102" s="15"/>
    </row>
    <row r="103" spans="1:2">
      <c r="A103" s="15"/>
    </row>
    <row r="104" spans="1:2">
      <c r="A104" s="15"/>
    </row>
    <row r="105" spans="1:2">
      <c r="A105" s="15"/>
    </row>
    <row r="106" spans="1:2">
      <c r="A106" s="15"/>
    </row>
    <row r="107" spans="1:2">
      <c r="A107" s="15"/>
    </row>
    <row r="108" spans="1:2">
      <c r="A108" s="15"/>
    </row>
    <row r="109" spans="1:2">
      <c r="A109" s="15"/>
    </row>
    <row r="110" spans="1:2">
      <c r="A110" s="15"/>
    </row>
    <row r="111" spans="1:2">
      <c r="A111" s="15"/>
    </row>
    <row r="112" spans="1:2">
      <c r="A112" s="15"/>
    </row>
    <row r="113" spans="1:1">
      <c r="A113" s="15"/>
    </row>
    <row r="114" spans="1:1">
      <c r="A114" s="15"/>
    </row>
    <row r="115" spans="1:1">
      <c r="A115" s="15"/>
    </row>
    <row r="116" spans="1:1">
      <c r="A116" s="15"/>
    </row>
    <row r="117" spans="1:1">
      <c r="A117" s="15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4" spans="1:1">
      <c r="A124" s="15"/>
    </row>
    <row r="125" spans="1:1">
      <c r="A125" s="15"/>
    </row>
    <row r="126" spans="1:1">
      <c r="A126" s="15"/>
    </row>
    <row r="127" spans="1:1">
      <c r="A127" s="15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  <row r="135" spans="1:1">
      <c r="A135" s="15"/>
    </row>
    <row r="136" spans="1:1">
      <c r="A136" s="15"/>
    </row>
    <row r="137" spans="1:1">
      <c r="A137" s="15"/>
    </row>
    <row r="138" spans="1:1">
      <c r="A138" s="15"/>
    </row>
    <row r="139" spans="1:1">
      <c r="A139" s="15"/>
    </row>
    <row r="140" spans="1:1">
      <c r="A140" s="15"/>
    </row>
    <row r="141" spans="1:1">
      <c r="A141" s="15"/>
    </row>
    <row r="142" spans="1:1">
      <c r="A142" s="15"/>
    </row>
    <row r="143" spans="1:1">
      <c r="A143" s="15"/>
    </row>
    <row r="144" spans="1:1">
      <c r="A144" s="15"/>
    </row>
    <row r="145" spans="1:1">
      <c r="A145" s="15"/>
    </row>
    <row r="146" spans="1:1">
      <c r="A146" s="15"/>
    </row>
    <row r="147" spans="1:1">
      <c r="A147" s="15"/>
    </row>
    <row r="148" spans="1:1">
      <c r="A148" s="15"/>
    </row>
    <row r="149" spans="1:1">
      <c r="A149" s="15"/>
    </row>
    <row r="150" spans="1:1">
      <c r="A150" s="15"/>
    </row>
    <row r="151" spans="1:1">
      <c r="A151" s="15"/>
    </row>
    <row r="152" spans="1:1">
      <c r="A152" s="15"/>
    </row>
    <row r="153" spans="1:1">
      <c r="A153" s="15"/>
    </row>
    <row r="154" spans="1:1">
      <c r="A154" s="15"/>
    </row>
    <row r="155" spans="1:1">
      <c r="A155" s="15"/>
    </row>
    <row r="156" spans="1:1">
      <c r="A156" s="15"/>
    </row>
    <row r="157" spans="1:1">
      <c r="A157" s="15"/>
    </row>
    <row r="158" spans="1:1">
      <c r="A158" s="15"/>
    </row>
    <row r="159" spans="1:1">
      <c r="A159" s="15"/>
    </row>
    <row r="160" spans="1:1">
      <c r="A160" s="15"/>
    </row>
    <row r="161" spans="1:1">
      <c r="A161" s="15"/>
    </row>
    <row r="162" spans="1:1">
      <c r="A162" s="15"/>
    </row>
    <row r="163" spans="1:1">
      <c r="A163" s="15"/>
    </row>
    <row r="164" spans="1:1">
      <c r="A164" s="15"/>
    </row>
    <row r="165" spans="1:1">
      <c r="A165" s="15"/>
    </row>
    <row r="166" spans="1:1">
      <c r="A166" s="15"/>
    </row>
    <row r="167" spans="1:1">
      <c r="A167" s="15"/>
    </row>
    <row r="168" spans="1:1">
      <c r="A168" s="15"/>
    </row>
    <row r="169" spans="1:1">
      <c r="A169" s="15"/>
    </row>
    <row r="170" spans="1:1">
      <c r="A170" s="15"/>
    </row>
    <row r="171" spans="1:1">
      <c r="A171" s="15"/>
    </row>
    <row r="172" spans="1:1">
      <c r="A172" s="15"/>
    </row>
    <row r="173" spans="1:1">
      <c r="A173" s="15"/>
    </row>
    <row r="174" spans="1:1">
      <c r="A174" s="15"/>
    </row>
    <row r="175" spans="1:1">
      <c r="A175" s="15"/>
    </row>
    <row r="176" spans="1:1">
      <c r="A176" s="15"/>
    </row>
    <row r="177" spans="1:1">
      <c r="A177" s="15"/>
    </row>
    <row r="178" spans="1:1">
      <c r="A178" s="15"/>
    </row>
    <row r="179" spans="1:1">
      <c r="A179" s="15"/>
    </row>
    <row r="180" spans="1:1">
      <c r="A180" s="15"/>
    </row>
    <row r="181" spans="1:1">
      <c r="A181" s="15"/>
    </row>
    <row r="182" spans="1:1">
      <c r="A182" s="15"/>
    </row>
    <row r="183" spans="1:1">
      <c r="A183" s="15"/>
    </row>
    <row r="184" spans="1:1">
      <c r="A184" s="15"/>
    </row>
    <row r="185" spans="1:1">
      <c r="A185" s="15"/>
    </row>
    <row r="186" spans="1:1">
      <c r="A186" s="15"/>
    </row>
    <row r="187" spans="1:1">
      <c r="A187" s="15"/>
    </row>
    <row r="188" spans="1:1">
      <c r="A188" s="15"/>
    </row>
    <row r="189" spans="1:1">
      <c r="A189" s="15"/>
    </row>
    <row r="190" spans="1:1">
      <c r="A190" s="15"/>
    </row>
    <row r="191" spans="1:1">
      <c r="A191" s="15"/>
    </row>
    <row r="192" spans="1:1">
      <c r="A192" s="15"/>
    </row>
    <row r="193" spans="1:1">
      <c r="A193" s="15"/>
    </row>
    <row r="194" spans="1:1">
      <c r="A194" s="15"/>
    </row>
    <row r="195" spans="1:1">
      <c r="A195" s="15"/>
    </row>
    <row r="196" spans="1:1">
      <c r="A196" s="15"/>
    </row>
    <row r="197" spans="1:1">
      <c r="A197" s="15"/>
    </row>
    <row r="198" spans="1:1">
      <c r="A198" s="15"/>
    </row>
    <row r="199" spans="1:1">
      <c r="A199" s="15"/>
    </row>
    <row r="200" spans="1:1">
      <c r="A200" s="15"/>
    </row>
    <row r="201" spans="1:1">
      <c r="A201" s="15"/>
    </row>
    <row r="202" spans="1:1">
      <c r="A202" s="15"/>
    </row>
    <row r="203" spans="1:1">
      <c r="A203" s="15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268" spans="1:1">
      <c r="A268" s="15"/>
    </row>
    <row r="269" spans="1:1">
      <c r="A269" s="15"/>
    </row>
    <row r="270" spans="1:1">
      <c r="A270" s="15"/>
    </row>
    <row r="271" spans="1:1">
      <c r="A271" s="15"/>
    </row>
    <row r="272" spans="1:1">
      <c r="A272" s="15"/>
    </row>
    <row r="273" spans="1:1">
      <c r="A273" s="15"/>
    </row>
    <row r="274" spans="1:1">
      <c r="A274" s="15"/>
    </row>
    <row r="275" spans="1:1">
      <c r="A275" s="15"/>
    </row>
    <row r="276" spans="1:1">
      <c r="A276" s="15"/>
    </row>
    <row r="277" spans="1:1">
      <c r="A277" s="15"/>
    </row>
    <row r="278" spans="1:1">
      <c r="A278" s="15"/>
    </row>
    <row r="279" spans="1:1">
      <c r="A279" s="15"/>
    </row>
    <row r="280" spans="1:1">
      <c r="A280" s="15"/>
    </row>
    <row r="281" spans="1:1">
      <c r="A281" s="15"/>
    </row>
    <row r="282" spans="1:1">
      <c r="A282" s="15"/>
    </row>
    <row r="283" spans="1:1">
      <c r="A283" s="15"/>
    </row>
    <row r="284" spans="1:1">
      <c r="A284" s="15"/>
    </row>
    <row r="285" spans="1:1">
      <c r="A285" s="15"/>
    </row>
    <row r="286" spans="1:1">
      <c r="A286" s="15"/>
    </row>
    <row r="287" spans="1:1">
      <c r="A287" s="15"/>
    </row>
    <row r="288" spans="1:1">
      <c r="A288" s="15"/>
    </row>
    <row r="289" spans="1:1">
      <c r="A289" s="15"/>
    </row>
    <row r="290" spans="1:1">
      <c r="A290" s="15"/>
    </row>
    <row r="291" spans="1:1">
      <c r="A291" s="15"/>
    </row>
    <row r="292" spans="1:1">
      <c r="A292" s="15"/>
    </row>
    <row r="293" spans="1:1">
      <c r="A293" s="15"/>
    </row>
    <row r="294" spans="1:1">
      <c r="A294" s="15"/>
    </row>
    <row r="295" spans="1:1">
      <c r="A295" s="15"/>
    </row>
    <row r="296" spans="1:1">
      <c r="A296" s="15"/>
    </row>
    <row r="297" spans="1:1">
      <c r="A297" s="15"/>
    </row>
    <row r="298" spans="1:1">
      <c r="A298" s="15"/>
    </row>
    <row r="299" spans="1:1">
      <c r="A299" s="15"/>
    </row>
    <row r="300" spans="1:1">
      <c r="A300" s="15"/>
    </row>
    <row r="301" spans="1:1">
      <c r="A301" s="15"/>
    </row>
    <row r="302" spans="1:1">
      <c r="A302" s="15"/>
    </row>
    <row r="303" spans="1:1">
      <c r="A303" s="15"/>
    </row>
    <row r="304" spans="1:1">
      <c r="A304" s="15"/>
    </row>
    <row r="305" spans="1:1">
      <c r="A305" s="15"/>
    </row>
    <row r="306" spans="1:1">
      <c r="A306" s="15"/>
    </row>
    <row r="307" spans="1:1">
      <c r="A307" s="15"/>
    </row>
    <row r="308" spans="1:1">
      <c r="A308" s="15"/>
    </row>
    <row r="309" spans="1:1">
      <c r="A309" s="15"/>
    </row>
    <row r="310" spans="1:1">
      <c r="A310" s="15"/>
    </row>
    <row r="311" spans="1:1">
      <c r="A311" s="15"/>
    </row>
    <row r="312" spans="1:1">
      <c r="A312" s="15"/>
    </row>
    <row r="313" spans="1:1">
      <c r="A313" s="15"/>
    </row>
    <row r="314" spans="1:1">
      <c r="A314" s="15"/>
    </row>
    <row r="315" spans="1:1">
      <c r="A315" s="15"/>
    </row>
    <row r="316" spans="1:1">
      <c r="A316" s="15"/>
    </row>
    <row r="317" spans="1:1">
      <c r="A317" s="15"/>
    </row>
    <row r="318" spans="1:1">
      <c r="A318" s="15"/>
    </row>
    <row r="319" spans="1:1">
      <c r="A319" s="15"/>
    </row>
    <row r="320" spans="1:1">
      <c r="A320" s="15"/>
    </row>
    <row r="321" spans="1:1">
      <c r="A321" s="15"/>
    </row>
    <row r="322" spans="1:1">
      <c r="A322" s="15"/>
    </row>
    <row r="323" spans="1:1">
      <c r="A323" s="15"/>
    </row>
    <row r="324" spans="1:1">
      <c r="A324" s="15"/>
    </row>
    <row r="325" spans="1:1">
      <c r="A325" s="15"/>
    </row>
    <row r="326" spans="1:1">
      <c r="A326" s="15"/>
    </row>
    <row r="327" spans="1:1">
      <c r="A327" s="15"/>
    </row>
    <row r="328" spans="1:1">
      <c r="A328" s="15"/>
    </row>
    <row r="329" spans="1:1">
      <c r="A329" s="15"/>
    </row>
    <row r="330" spans="1:1">
      <c r="A330" s="15"/>
    </row>
    <row r="331" spans="1:1">
      <c r="A331" s="15"/>
    </row>
    <row r="332" spans="1:1">
      <c r="A332" s="15"/>
    </row>
    <row r="333" spans="1:1">
      <c r="A333" s="15"/>
    </row>
    <row r="334" spans="1:1">
      <c r="A334" s="15"/>
    </row>
    <row r="335" spans="1:1">
      <c r="A335" s="15"/>
    </row>
    <row r="336" spans="1:1">
      <c r="A336" s="15"/>
    </row>
    <row r="337" spans="1:1">
      <c r="A337" s="15"/>
    </row>
    <row r="338" spans="1:1">
      <c r="A338" s="15"/>
    </row>
    <row r="339" spans="1:1">
      <c r="A339" s="15"/>
    </row>
    <row r="340" spans="1:1">
      <c r="A340" s="15"/>
    </row>
    <row r="341" spans="1:1">
      <c r="A341" s="15"/>
    </row>
    <row r="342" spans="1:1">
      <c r="A342" s="15"/>
    </row>
    <row r="343" spans="1:1">
      <c r="A343" s="15"/>
    </row>
    <row r="344" spans="1:1">
      <c r="A344" s="15"/>
    </row>
    <row r="345" spans="1:1">
      <c r="A345" s="15"/>
    </row>
    <row r="346" spans="1:1">
      <c r="A346" s="15"/>
    </row>
    <row r="347" spans="1:1">
      <c r="A347" s="15"/>
    </row>
    <row r="348" spans="1:1">
      <c r="A348" s="15"/>
    </row>
    <row r="349" spans="1:1">
      <c r="A349" s="15"/>
    </row>
    <row r="350" spans="1:1">
      <c r="A350" s="15"/>
    </row>
    <row r="351" spans="1:1">
      <c r="A351" s="15"/>
    </row>
    <row r="352" spans="1:1">
      <c r="A352" s="15"/>
    </row>
    <row r="353" spans="1:1">
      <c r="A353" s="15"/>
    </row>
    <row r="354" spans="1:1">
      <c r="A354" s="15"/>
    </row>
    <row r="355" spans="1:1">
      <c r="A355" s="15"/>
    </row>
    <row r="356" spans="1:1">
      <c r="A356" s="15"/>
    </row>
    <row r="357" spans="1:1">
      <c r="A357" s="15"/>
    </row>
    <row r="358" spans="1:1">
      <c r="A358" s="15"/>
    </row>
    <row r="359" spans="1:1">
      <c r="A359" s="15"/>
    </row>
    <row r="360" spans="1:1">
      <c r="A360" s="15"/>
    </row>
    <row r="361" spans="1:1">
      <c r="A361" s="15"/>
    </row>
    <row r="362" spans="1:1">
      <c r="A362" s="15"/>
    </row>
    <row r="363" spans="1:1">
      <c r="A363" s="15"/>
    </row>
    <row r="364" spans="1:1">
      <c r="A364" s="15"/>
    </row>
    <row r="365" spans="1:1">
      <c r="A365" s="15"/>
    </row>
    <row r="366" spans="1:1">
      <c r="A366" s="15"/>
    </row>
    <row r="367" spans="1:1">
      <c r="A367" s="15"/>
    </row>
    <row r="368" spans="1:1">
      <c r="A368" s="15"/>
    </row>
    <row r="369" spans="1:1">
      <c r="A369" s="15"/>
    </row>
    <row r="370" spans="1:1">
      <c r="A370" s="15"/>
    </row>
    <row r="371" spans="1:1">
      <c r="A371" s="15"/>
    </row>
    <row r="372" spans="1:1">
      <c r="A372" s="15"/>
    </row>
    <row r="373" spans="1:1">
      <c r="A373" s="15"/>
    </row>
    <row r="374" spans="1:1">
      <c r="A374" s="15"/>
    </row>
    <row r="375" spans="1:1">
      <c r="A375" s="15"/>
    </row>
    <row r="376" spans="1:1">
      <c r="A376" s="15"/>
    </row>
    <row r="377" spans="1:1">
      <c r="A377" s="15"/>
    </row>
    <row r="378" spans="1:1">
      <c r="A378" s="15"/>
    </row>
    <row r="379" spans="1:1">
      <c r="A379" s="15"/>
    </row>
    <row r="380" spans="1:1">
      <c r="A380" s="15"/>
    </row>
    <row r="381" spans="1:1">
      <c r="A381" s="15"/>
    </row>
    <row r="382" spans="1:1">
      <c r="A382" s="15"/>
    </row>
    <row r="383" spans="1:1">
      <c r="A383" s="15"/>
    </row>
    <row r="384" spans="1:1">
      <c r="A384" s="15"/>
    </row>
    <row r="385" spans="1:1">
      <c r="A385" s="15"/>
    </row>
    <row r="386" spans="1:1">
      <c r="A386" s="15"/>
    </row>
    <row r="387" spans="1:1">
      <c r="A387" s="15"/>
    </row>
    <row r="388" spans="1:1">
      <c r="A388" s="15"/>
    </row>
    <row r="389" spans="1:1">
      <c r="A389" s="15"/>
    </row>
    <row r="390" spans="1:1">
      <c r="A390" s="15"/>
    </row>
    <row r="391" spans="1:1">
      <c r="A391" s="15"/>
    </row>
    <row r="392" spans="1:1">
      <c r="A392" s="15"/>
    </row>
    <row r="393" spans="1:1">
      <c r="A393" s="15"/>
    </row>
    <row r="394" spans="1:1">
      <c r="A394" s="15"/>
    </row>
    <row r="395" spans="1:1">
      <c r="A395" s="15"/>
    </row>
    <row r="396" spans="1:1">
      <c r="A396" s="15"/>
    </row>
    <row r="397" spans="1:1">
      <c r="A397" s="15"/>
    </row>
    <row r="398" spans="1:1">
      <c r="A398" s="15"/>
    </row>
    <row r="399" spans="1:1">
      <c r="A399" s="15"/>
    </row>
    <row r="400" spans="1:1">
      <c r="A400" s="15"/>
    </row>
    <row r="401" spans="1:1">
      <c r="A401" s="15"/>
    </row>
    <row r="402" spans="1:1">
      <c r="A402" s="15"/>
    </row>
    <row r="403" spans="1:1">
      <c r="A403" s="15"/>
    </row>
    <row r="404" spans="1:1">
      <c r="A404" s="15"/>
    </row>
    <row r="405" spans="1:1">
      <c r="A405" s="15"/>
    </row>
    <row r="406" spans="1:1">
      <c r="A406" s="15"/>
    </row>
    <row r="407" spans="1:1">
      <c r="A407" s="15"/>
    </row>
    <row r="408" spans="1:1">
      <c r="A408" s="15"/>
    </row>
    <row r="409" spans="1:1">
      <c r="A409" s="15"/>
    </row>
    <row r="410" spans="1:1">
      <c r="A410" s="15"/>
    </row>
    <row r="411" spans="1:1">
      <c r="A411" s="15"/>
    </row>
    <row r="412" spans="1:1">
      <c r="A412" s="15"/>
    </row>
    <row r="413" spans="1:1">
      <c r="A413" s="15"/>
    </row>
    <row r="414" spans="1:1">
      <c r="A414" s="15"/>
    </row>
    <row r="415" spans="1:1">
      <c r="A415" s="15"/>
    </row>
    <row r="416" spans="1:1">
      <c r="A416" s="15"/>
    </row>
    <row r="417" spans="1:1">
      <c r="A417" s="15"/>
    </row>
    <row r="418" spans="1:1">
      <c r="A418" s="15"/>
    </row>
    <row r="419" spans="1:1">
      <c r="A419" s="15"/>
    </row>
    <row r="420" spans="1:1">
      <c r="A420" s="15"/>
    </row>
    <row r="421" spans="1:1">
      <c r="A421" s="15"/>
    </row>
    <row r="422" spans="1:1">
      <c r="A422" s="15"/>
    </row>
    <row r="423" spans="1:1">
      <c r="A423" s="15"/>
    </row>
    <row r="424" spans="1:1">
      <c r="A424" s="15"/>
    </row>
    <row r="425" spans="1:1">
      <c r="A425" s="15"/>
    </row>
    <row r="426" spans="1:1">
      <c r="A426" s="15"/>
    </row>
    <row r="427" spans="1:1">
      <c r="A427" s="15"/>
    </row>
    <row r="428" spans="1:1">
      <c r="A428" s="15"/>
    </row>
    <row r="429" spans="1:1">
      <c r="A429" s="15"/>
    </row>
    <row r="430" spans="1:1">
      <c r="A430" s="15"/>
    </row>
    <row r="431" spans="1:1">
      <c r="A431" s="15"/>
    </row>
    <row r="432" spans="1:1">
      <c r="A432" s="15"/>
    </row>
    <row r="433" spans="1:1">
      <c r="A433" s="15"/>
    </row>
    <row r="434" spans="1:1">
      <c r="A434" s="15"/>
    </row>
    <row r="435" spans="1:1">
      <c r="A435" s="15"/>
    </row>
    <row r="436" spans="1:1">
      <c r="A436" s="15"/>
    </row>
    <row r="437" spans="1:1">
      <c r="A437" s="15"/>
    </row>
    <row r="438" spans="1:1">
      <c r="A438" s="15"/>
    </row>
    <row r="439" spans="1:1">
      <c r="A439" s="15"/>
    </row>
    <row r="440" spans="1:1">
      <c r="A440" s="15"/>
    </row>
    <row r="441" spans="1:1">
      <c r="A441" s="15"/>
    </row>
    <row r="442" spans="1:1">
      <c r="A442" s="15"/>
    </row>
    <row r="443" spans="1:1">
      <c r="A443" s="15"/>
    </row>
    <row r="444" spans="1:1">
      <c r="A444" s="15"/>
    </row>
    <row r="445" spans="1:1">
      <c r="A445" s="15"/>
    </row>
    <row r="446" spans="1:1">
      <c r="A446" s="15"/>
    </row>
    <row r="447" spans="1:1">
      <c r="A447" s="15"/>
    </row>
    <row r="448" spans="1:1">
      <c r="A448" s="15"/>
    </row>
    <row r="449" spans="1:1">
      <c r="A449" s="15"/>
    </row>
    <row r="450" spans="1:1">
      <c r="A450" s="15"/>
    </row>
    <row r="451" spans="1:1">
      <c r="A451" s="15"/>
    </row>
    <row r="452" spans="1:1">
      <c r="A452" s="15"/>
    </row>
    <row r="453" spans="1:1">
      <c r="A453" s="15"/>
    </row>
    <row r="454" spans="1:1">
      <c r="A454" s="15"/>
    </row>
    <row r="455" spans="1:1">
      <c r="A455" s="15"/>
    </row>
    <row r="456" spans="1:1">
      <c r="A456" s="15"/>
    </row>
    <row r="457" spans="1:1">
      <c r="A457" s="15"/>
    </row>
    <row r="458" spans="1:1">
      <c r="A458" s="15"/>
    </row>
    <row r="459" spans="1:1">
      <c r="A459" s="15"/>
    </row>
    <row r="460" spans="1:1">
      <c r="A460" s="15"/>
    </row>
    <row r="461" spans="1:1">
      <c r="A461" s="15"/>
    </row>
    <row r="462" spans="1:1">
      <c r="A462" s="15"/>
    </row>
    <row r="463" spans="1:1">
      <c r="A463" s="15"/>
    </row>
    <row r="464" spans="1:1">
      <c r="A464" s="15"/>
    </row>
    <row r="465" spans="1:1">
      <c r="A465" s="15"/>
    </row>
    <row r="466" spans="1:1">
      <c r="A466" s="15"/>
    </row>
    <row r="467" spans="1:1">
      <c r="A467" s="15"/>
    </row>
    <row r="468" spans="1:1">
      <c r="A468" s="15"/>
    </row>
    <row r="469" spans="1:1">
      <c r="A469" s="15"/>
    </row>
    <row r="470" spans="1:1">
      <c r="A470" s="15"/>
    </row>
    <row r="471" spans="1:1">
      <c r="A471" s="15"/>
    </row>
    <row r="472" spans="1:1">
      <c r="A472" s="15"/>
    </row>
    <row r="473" spans="1:1">
      <c r="A473" s="15"/>
    </row>
    <row r="474" spans="1:1">
      <c r="A474" s="15"/>
    </row>
    <row r="475" spans="1:1">
      <c r="A475" s="15"/>
    </row>
    <row r="476" spans="1:1">
      <c r="A476" s="15"/>
    </row>
    <row r="477" spans="1:1">
      <c r="A477" s="15"/>
    </row>
    <row r="478" spans="1:1">
      <c r="A478" s="15"/>
    </row>
    <row r="479" spans="1:1">
      <c r="A479" s="15"/>
    </row>
    <row r="480" spans="1:1">
      <c r="A480" s="15"/>
    </row>
    <row r="481" spans="1:1">
      <c r="A481" s="15"/>
    </row>
    <row r="482" spans="1:1">
      <c r="A482" s="15"/>
    </row>
    <row r="483" spans="1:1">
      <c r="A483" s="15"/>
    </row>
    <row r="484" spans="1:1">
      <c r="A484" s="15"/>
    </row>
    <row r="485" spans="1:1">
      <c r="A485" s="15"/>
    </row>
    <row r="486" spans="1:1">
      <c r="A486" s="15"/>
    </row>
    <row r="487" spans="1:1">
      <c r="A487" s="15"/>
    </row>
    <row r="488" spans="1:1">
      <c r="A488" s="15"/>
    </row>
    <row r="489" spans="1:1">
      <c r="A489" s="15"/>
    </row>
    <row r="490" spans="1:1">
      <c r="A490" s="15"/>
    </row>
    <row r="491" spans="1:1">
      <c r="A491" s="15"/>
    </row>
    <row r="492" spans="1:1">
      <c r="A492" s="15"/>
    </row>
    <row r="493" spans="1:1">
      <c r="A493" s="15"/>
    </row>
    <row r="494" spans="1:1">
      <c r="A494" s="15"/>
    </row>
    <row r="495" spans="1:1">
      <c r="A495" s="15"/>
    </row>
    <row r="496" spans="1:1">
      <c r="A496" s="15"/>
    </row>
    <row r="497" spans="1:1">
      <c r="A497" s="15"/>
    </row>
    <row r="498" spans="1:1">
      <c r="A498" s="15"/>
    </row>
    <row r="499" spans="1:1">
      <c r="A499" s="15"/>
    </row>
    <row r="500" spans="1:1">
      <c r="A500" s="15"/>
    </row>
    <row r="501" spans="1:1">
      <c r="A501" s="15"/>
    </row>
    <row r="502" spans="1:1">
      <c r="A502" s="15"/>
    </row>
    <row r="503" spans="1:1">
      <c r="A503" s="15"/>
    </row>
    <row r="504" spans="1:1">
      <c r="A504" s="15"/>
    </row>
    <row r="505" spans="1:1">
      <c r="A505" s="15"/>
    </row>
    <row r="506" spans="1:1">
      <c r="A506" s="15"/>
    </row>
    <row r="507" spans="1:1">
      <c r="A507" s="15"/>
    </row>
    <row r="508" spans="1:1">
      <c r="A508" s="15"/>
    </row>
    <row r="509" spans="1:1">
      <c r="A509" s="15"/>
    </row>
    <row r="510" spans="1:1">
      <c r="A510" s="15"/>
    </row>
    <row r="511" spans="1:1">
      <c r="A511" s="15"/>
    </row>
    <row r="512" spans="1:1">
      <c r="A512" s="15"/>
    </row>
    <row r="513" spans="1:1">
      <c r="A513" s="15"/>
    </row>
    <row r="514" spans="1:1">
      <c r="A514" s="15"/>
    </row>
    <row r="515" spans="1:1">
      <c r="A515" s="15"/>
    </row>
    <row r="516" spans="1:1">
      <c r="A516" s="15"/>
    </row>
    <row r="517" spans="1:1">
      <c r="A517" s="15"/>
    </row>
    <row r="518" spans="1:1">
      <c r="A518" s="15"/>
    </row>
    <row r="519" spans="1:1">
      <c r="A519" s="15"/>
    </row>
    <row r="520" spans="1:1">
      <c r="A520" s="15"/>
    </row>
    <row r="521" spans="1:1">
      <c r="A521" s="15"/>
    </row>
    <row r="522" spans="1:1">
      <c r="A522" s="15"/>
    </row>
    <row r="523" spans="1:1">
      <c r="A523" s="15"/>
    </row>
    <row r="524" spans="1:1">
      <c r="A524" s="15"/>
    </row>
    <row r="525" spans="1:1">
      <c r="A525" s="15"/>
    </row>
    <row r="526" spans="1:1">
      <c r="A526" s="15"/>
    </row>
    <row r="527" spans="1:1">
      <c r="A527" s="15"/>
    </row>
    <row r="528" spans="1:1">
      <c r="A528" s="15"/>
    </row>
    <row r="529" spans="1:1">
      <c r="A529" s="15"/>
    </row>
    <row r="530" spans="1:1">
      <c r="A530" s="15"/>
    </row>
    <row r="531" spans="1:1">
      <c r="A531" s="15"/>
    </row>
    <row r="532" spans="1:1">
      <c r="A532" s="15"/>
    </row>
    <row r="533" spans="1:1">
      <c r="A533" s="15"/>
    </row>
    <row r="534" spans="1:1">
      <c r="A534" s="15"/>
    </row>
    <row r="535" spans="1:1">
      <c r="A535" s="15"/>
    </row>
    <row r="536" spans="1:1">
      <c r="A536" s="15"/>
    </row>
    <row r="537" spans="1:1">
      <c r="A537" s="15"/>
    </row>
    <row r="538" spans="1:1">
      <c r="A538" s="15"/>
    </row>
    <row r="539" spans="1:1">
      <c r="A539" s="15"/>
    </row>
    <row r="540" spans="1:1">
      <c r="A540" s="15"/>
    </row>
    <row r="541" spans="1:1">
      <c r="A541" s="15"/>
    </row>
    <row r="542" spans="1:1">
      <c r="A542" s="15"/>
    </row>
    <row r="543" spans="1:1">
      <c r="A543" s="15"/>
    </row>
    <row r="544" spans="1:1">
      <c r="A544" s="15"/>
    </row>
    <row r="545" spans="1:1">
      <c r="A545" s="15"/>
    </row>
    <row r="546" spans="1:1">
      <c r="A546" s="15"/>
    </row>
    <row r="547" spans="1:1">
      <c r="A547" s="15"/>
    </row>
    <row r="548" spans="1:1">
      <c r="A548" s="15"/>
    </row>
    <row r="549" spans="1:1">
      <c r="A549" s="15"/>
    </row>
    <row r="550" spans="1:1">
      <c r="A550" s="15"/>
    </row>
    <row r="551" spans="1:1">
      <c r="A551" s="15"/>
    </row>
    <row r="552" spans="1:1">
      <c r="A552" s="15"/>
    </row>
    <row r="553" spans="1:1">
      <c r="A553" s="15"/>
    </row>
    <row r="554" spans="1:1">
      <c r="A554" s="15"/>
    </row>
    <row r="555" spans="1:1">
      <c r="A555" s="15"/>
    </row>
    <row r="556" spans="1:1">
      <c r="A556" s="15"/>
    </row>
    <row r="557" spans="1:1">
      <c r="A557" s="15"/>
    </row>
    <row r="558" spans="1:1">
      <c r="A558" s="15"/>
    </row>
    <row r="559" spans="1:1">
      <c r="A559" s="15"/>
    </row>
    <row r="560" spans="1:1">
      <c r="A560" s="15"/>
    </row>
    <row r="561" spans="1:1">
      <c r="A561" s="15"/>
    </row>
    <row r="562" spans="1:1">
      <c r="A562" s="15"/>
    </row>
    <row r="563" spans="1:1">
      <c r="A563" s="15"/>
    </row>
    <row r="564" spans="1:1">
      <c r="A564" s="15"/>
    </row>
    <row r="565" spans="1:1">
      <c r="A565" s="15"/>
    </row>
    <row r="566" spans="1:1">
      <c r="A566" s="15"/>
    </row>
    <row r="567" spans="1:1">
      <c r="A567" s="15"/>
    </row>
    <row r="568" spans="1:1">
      <c r="A568" s="15"/>
    </row>
    <row r="569" spans="1:1">
      <c r="A569" s="15"/>
    </row>
    <row r="570" spans="1:1">
      <c r="A570" s="15"/>
    </row>
    <row r="571" spans="1:1">
      <c r="A571" s="15"/>
    </row>
    <row r="572" spans="1:1">
      <c r="A572" s="15"/>
    </row>
    <row r="573" spans="1:1">
      <c r="A573" s="15"/>
    </row>
    <row r="574" spans="1:1">
      <c r="A574" s="15"/>
    </row>
    <row r="575" spans="1:1">
      <c r="A575" s="15"/>
    </row>
    <row r="576" spans="1:1">
      <c r="A576" s="15"/>
    </row>
    <row r="577" spans="1:1">
      <c r="A577" s="15"/>
    </row>
    <row r="578" spans="1:1">
      <c r="A578" s="15"/>
    </row>
    <row r="579" spans="1:1">
      <c r="A579" s="15"/>
    </row>
    <row r="580" spans="1:1">
      <c r="A580" s="15"/>
    </row>
    <row r="581" spans="1:1">
      <c r="A581" s="15"/>
    </row>
    <row r="582" spans="1:1">
      <c r="A582" s="15"/>
    </row>
    <row r="583" spans="1:1">
      <c r="A583" s="15"/>
    </row>
    <row r="584" spans="1:1">
      <c r="A584" s="15"/>
    </row>
    <row r="585" spans="1:1">
      <c r="A585" s="15"/>
    </row>
    <row r="586" spans="1:1">
      <c r="A586" s="15"/>
    </row>
    <row r="587" spans="1:1">
      <c r="A587" s="15"/>
    </row>
    <row r="588" spans="1:1">
      <c r="A588" s="15"/>
    </row>
    <row r="589" spans="1:1">
      <c r="A589" s="15"/>
    </row>
    <row r="590" spans="1:1">
      <c r="A590" s="15"/>
    </row>
    <row r="591" spans="1:1">
      <c r="A591" s="15"/>
    </row>
    <row r="592" spans="1:1">
      <c r="A592" s="15"/>
    </row>
    <row r="593" spans="1:1">
      <c r="A593" s="15"/>
    </row>
    <row r="594" spans="1:1">
      <c r="A594" s="15"/>
    </row>
    <row r="595" spans="1:1">
      <c r="A595" s="15"/>
    </row>
    <row r="596" spans="1:1">
      <c r="A596" s="15"/>
    </row>
    <row r="597" spans="1:1">
      <c r="A597" s="15"/>
    </row>
    <row r="598" spans="1:1">
      <c r="A598" s="15"/>
    </row>
    <row r="599" spans="1:1">
      <c r="A599" s="15"/>
    </row>
    <row r="600" spans="1:1">
      <c r="A600" s="15"/>
    </row>
    <row r="601" spans="1:1">
      <c r="A601" s="15"/>
    </row>
    <row r="602" spans="1:1">
      <c r="A602" s="15"/>
    </row>
    <row r="603" spans="1:1">
      <c r="A603" s="15"/>
    </row>
    <row r="604" spans="1:1">
      <c r="A604" s="15"/>
    </row>
    <row r="605" spans="1:1">
      <c r="A605" s="15"/>
    </row>
    <row r="606" spans="1:1">
      <c r="A606" s="15"/>
    </row>
    <row r="607" spans="1:1">
      <c r="A607" s="15"/>
    </row>
    <row r="608" spans="1:1">
      <c r="A608" s="15"/>
    </row>
    <row r="609" spans="1:1">
      <c r="A609" s="15"/>
    </row>
    <row r="610" spans="1:1">
      <c r="A610" s="15"/>
    </row>
    <row r="611" spans="1:1">
      <c r="A611" s="15"/>
    </row>
    <row r="612" spans="1:1">
      <c r="A612" s="15"/>
    </row>
    <row r="613" spans="1:1">
      <c r="A613" s="15"/>
    </row>
    <row r="614" spans="1:1">
      <c r="A614" s="15"/>
    </row>
    <row r="615" spans="1:1">
      <c r="A615" s="15"/>
    </row>
    <row r="616" spans="1:1">
      <c r="A616" s="15"/>
    </row>
    <row r="617" spans="1:1">
      <c r="A617" s="15"/>
    </row>
    <row r="618" spans="1:1">
      <c r="A618" s="15"/>
    </row>
    <row r="619" spans="1:1">
      <c r="A619" s="15"/>
    </row>
    <row r="620" spans="1:1">
      <c r="A620" s="15"/>
    </row>
    <row r="621" spans="1:1">
      <c r="A621" s="15"/>
    </row>
    <row r="622" spans="1:1">
      <c r="A622" s="15"/>
    </row>
    <row r="623" spans="1:1">
      <c r="A623" s="15"/>
    </row>
    <row r="624" spans="1:1">
      <c r="A624" s="15"/>
    </row>
    <row r="625" spans="1:1">
      <c r="A625" s="15"/>
    </row>
    <row r="626" spans="1:1">
      <c r="A626" s="15"/>
    </row>
    <row r="627" spans="1:1">
      <c r="A627" s="15"/>
    </row>
    <row r="628" spans="1:1">
      <c r="A628" s="15"/>
    </row>
    <row r="629" spans="1:1">
      <c r="A629" s="15"/>
    </row>
    <row r="630" spans="1:1">
      <c r="A630" s="15"/>
    </row>
    <row r="631" spans="1:1">
      <c r="A631" s="15"/>
    </row>
    <row r="632" spans="1:1">
      <c r="A632" s="15"/>
    </row>
    <row r="633" spans="1:1">
      <c r="A633" s="15"/>
    </row>
    <row r="634" spans="1:1">
      <c r="A634" s="15"/>
    </row>
    <row r="635" spans="1:1">
      <c r="A635" s="15"/>
    </row>
    <row r="636" spans="1:1">
      <c r="A636" s="15"/>
    </row>
    <row r="637" spans="1:1">
      <c r="A637" s="15"/>
    </row>
    <row r="638" spans="1:1">
      <c r="A638" s="15"/>
    </row>
    <row r="639" spans="1:1">
      <c r="A639" s="15"/>
    </row>
    <row r="640" spans="1:1">
      <c r="A640" s="15"/>
    </row>
    <row r="641" spans="1:1">
      <c r="A641" s="15"/>
    </row>
    <row r="642" spans="1:1">
      <c r="A642" s="15"/>
    </row>
    <row r="643" spans="1:1">
      <c r="A643" s="15"/>
    </row>
    <row r="644" spans="1:1">
      <c r="A644" s="15"/>
    </row>
    <row r="645" spans="1:1">
      <c r="A645" s="15"/>
    </row>
    <row r="646" spans="1:1">
      <c r="A646" s="15"/>
    </row>
    <row r="647" spans="1:1">
      <c r="A647" s="15"/>
    </row>
    <row r="648" spans="1:1">
      <c r="A648" s="15"/>
    </row>
    <row r="649" spans="1:1">
      <c r="A649" s="15"/>
    </row>
    <row r="650" spans="1:1">
      <c r="A650" s="15"/>
    </row>
    <row r="651" spans="1:1">
      <c r="A651" s="15"/>
    </row>
    <row r="652" spans="1:1">
      <c r="A652" s="15"/>
    </row>
    <row r="653" spans="1:1">
      <c r="A653" s="15"/>
    </row>
    <row r="654" spans="1:1">
      <c r="A654" s="15"/>
    </row>
    <row r="655" spans="1:1">
      <c r="A655" s="15"/>
    </row>
    <row r="656" spans="1:1">
      <c r="A656" s="15"/>
    </row>
    <row r="657" spans="1:1">
      <c r="A657" s="15"/>
    </row>
    <row r="658" spans="1:1">
      <c r="A658" s="15"/>
    </row>
    <row r="659" spans="1:1">
      <c r="A659" s="15"/>
    </row>
    <row r="660" spans="1:1">
      <c r="A660" s="15"/>
    </row>
    <row r="661" spans="1:1">
      <c r="A661" s="15"/>
    </row>
    <row r="662" spans="1:1">
      <c r="A662" s="15"/>
    </row>
    <row r="663" spans="1:1">
      <c r="A663" s="15"/>
    </row>
    <row r="664" spans="1:1">
      <c r="A664" s="15"/>
    </row>
    <row r="665" spans="1:1">
      <c r="A665" s="15"/>
    </row>
    <row r="666" spans="1:1">
      <c r="A666" s="15"/>
    </row>
    <row r="667" spans="1:1">
      <c r="A667" s="15"/>
    </row>
    <row r="668" spans="1:1">
      <c r="A668" s="15"/>
    </row>
    <row r="669" spans="1:1">
      <c r="A669" s="15"/>
    </row>
    <row r="670" spans="1:1">
      <c r="A670" s="15"/>
    </row>
    <row r="671" spans="1:1">
      <c r="A671" s="15"/>
    </row>
    <row r="672" spans="1:1">
      <c r="A672" s="15"/>
    </row>
    <row r="673" spans="1:1">
      <c r="A673" s="15"/>
    </row>
    <row r="674" spans="1:1">
      <c r="A674" s="15"/>
    </row>
    <row r="675" spans="1:1">
      <c r="A675" s="15"/>
    </row>
    <row r="676" spans="1:1">
      <c r="A676" s="15"/>
    </row>
    <row r="677" spans="1:1">
      <c r="A677" s="15"/>
    </row>
    <row r="678" spans="1:1">
      <c r="A678" s="15"/>
    </row>
    <row r="679" spans="1:1">
      <c r="A679" s="15"/>
    </row>
    <row r="680" spans="1:1">
      <c r="A680" s="15"/>
    </row>
    <row r="681" spans="1:1">
      <c r="A681" s="15"/>
    </row>
    <row r="682" spans="1:1">
      <c r="A682" s="15"/>
    </row>
    <row r="683" spans="1:1">
      <c r="A683" s="15"/>
    </row>
    <row r="684" spans="1:1">
      <c r="A684" s="15"/>
    </row>
    <row r="685" spans="1:1">
      <c r="A685" s="15"/>
    </row>
    <row r="686" spans="1:1">
      <c r="A686" s="15"/>
    </row>
    <row r="687" spans="1:1">
      <c r="A687" s="15"/>
    </row>
    <row r="688" spans="1:1">
      <c r="A688" s="15"/>
    </row>
    <row r="689" spans="1:1">
      <c r="A689" s="15"/>
    </row>
    <row r="690" spans="1:1">
      <c r="A690" s="15"/>
    </row>
    <row r="691" spans="1:1">
      <c r="A691" s="15"/>
    </row>
    <row r="692" spans="1:1">
      <c r="A692" s="15"/>
    </row>
    <row r="693" spans="1:1">
      <c r="A693" s="15"/>
    </row>
    <row r="694" spans="1:1">
      <c r="A694" s="15"/>
    </row>
    <row r="695" spans="1:1">
      <c r="A695" s="15"/>
    </row>
    <row r="696" spans="1:1">
      <c r="A696" s="15"/>
    </row>
    <row r="697" spans="1:1">
      <c r="A697" s="15"/>
    </row>
    <row r="698" spans="1:1">
      <c r="A698" s="15"/>
    </row>
    <row r="699" spans="1:1">
      <c r="A699" s="15"/>
    </row>
    <row r="700" spans="1:1">
      <c r="A700" s="15"/>
    </row>
    <row r="701" spans="1:1">
      <c r="A701" s="15"/>
    </row>
    <row r="702" spans="1:1">
      <c r="A702" s="15"/>
    </row>
    <row r="703" spans="1:1">
      <c r="A703" s="15"/>
    </row>
    <row r="704" spans="1:1">
      <c r="A704" s="15"/>
    </row>
    <row r="705" spans="1:1">
      <c r="A705" s="15"/>
    </row>
    <row r="706" spans="1:1">
      <c r="A706" s="15"/>
    </row>
    <row r="707" spans="1:1">
      <c r="A707" s="15"/>
    </row>
    <row r="708" spans="1:1">
      <c r="A708" s="15"/>
    </row>
    <row r="709" spans="1:1">
      <c r="A709" s="15"/>
    </row>
    <row r="710" spans="1:1">
      <c r="A710" s="15"/>
    </row>
    <row r="711" spans="1:1">
      <c r="A711" s="15"/>
    </row>
    <row r="712" spans="1:1">
      <c r="A712" s="15"/>
    </row>
    <row r="713" spans="1:1">
      <c r="A713" s="15"/>
    </row>
    <row r="714" spans="1:1">
      <c r="A714" s="15"/>
    </row>
    <row r="715" spans="1:1">
      <c r="A715" s="15"/>
    </row>
    <row r="716" spans="1:1">
      <c r="A716" s="15"/>
    </row>
    <row r="717" spans="1:1">
      <c r="A717" s="15"/>
    </row>
    <row r="718" spans="1:1">
      <c r="A718" s="15"/>
    </row>
    <row r="719" spans="1:1">
      <c r="A719" s="15"/>
    </row>
    <row r="720" spans="1:1">
      <c r="A720" s="15"/>
    </row>
    <row r="721" spans="1:1">
      <c r="A721" s="15"/>
    </row>
    <row r="722" spans="1:1">
      <c r="A722" s="15"/>
    </row>
    <row r="723" spans="1:1">
      <c r="A723" s="15"/>
    </row>
    <row r="724" spans="1:1">
      <c r="A724" s="15"/>
    </row>
    <row r="725" spans="1:1">
      <c r="A725" s="15"/>
    </row>
    <row r="726" spans="1:1">
      <c r="A726" s="15"/>
    </row>
    <row r="727" spans="1:1">
      <c r="A727" s="15"/>
    </row>
    <row r="728" spans="1:1">
      <c r="A728" s="15"/>
    </row>
    <row r="729" spans="1:1">
      <c r="A729" s="15"/>
    </row>
    <row r="730" spans="1:1">
      <c r="A730" s="15"/>
    </row>
    <row r="731" spans="1:1">
      <c r="A731" s="15"/>
    </row>
    <row r="732" spans="1:1">
      <c r="A732" s="15"/>
    </row>
    <row r="733" spans="1:1">
      <c r="A733" s="15"/>
    </row>
    <row r="734" spans="1:1">
      <c r="A734" s="15"/>
    </row>
    <row r="735" spans="1:1">
      <c r="A735" s="15"/>
    </row>
    <row r="736" spans="1:1">
      <c r="A736" s="15"/>
    </row>
    <row r="737" spans="1:1">
      <c r="A737" s="15"/>
    </row>
    <row r="738" spans="1:1">
      <c r="A738" s="15"/>
    </row>
    <row r="739" spans="1:1">
      <c r="A739" s="15"/>
    </row>
    <row r="740" spans="1:1">
      <c r="A740" s="15"/>
    </row>
    <row r="741" spans="1:1">
      <c r="A741" s="15"/>
    </row>
    <row r="742" spans="1:1">
      <c r="A742" s="15"/>
    </row>
    <row r="743" spans="1:1">
      <c r="A743" s="15"/>
    </row>
    <row r="744" spans="1:1">
      <c r="A744" s="15"/>
    </row>
    <row r="745" spans="1:1">
      <c r="A745" s="15"/>
    </row>
    <row r="746" spans="1:1">
      <c r="A746" s="15"/>
    </row>
    <row r="747" spans="1:1">
      <c r="A747" s="15"/>
    </row>
    <row r="748" spans="1:1">
      <c r="A748" s="15"/>
    </row>
    <row r="749" spans="1:1">
      <c r="A749" s="15"/>
    </row>
    <row r="750" spans="1:1">
      <c r="A750" s="15"/>
    </row>
    <row r="751" spans="1:1">
      <c r="A751" s="15"/>
    </row>
    <row r="752" spans="1:1">
      <c r="A752" s="15"/>
    </row>
    <row r="753" spans="1:1">
      <c r="A753" s="15"/>
    </row>
    <row r="754" spans="1:1">
      <c r="A754" s="15"/>
    </row>
    <row r="755" spans="1:1">
      <c r="A755" s="15"/>
    </row>
    <row r="756" spans="1:1">
      <c r="A756" s="15"/>
    </row>
    <row r="757" spans="1:1">
      <c r="A757" s="15"/>
    </row>
    <row r="758" spans="1:1">
      <c r="A758" s="15"/>
    </row>
    <row r="759" spans="1:1">
      <c r="A759" s="15"/>
    </row>
    <row r="760" spans="1:1">
      <c r="A760" s="15"/>
    </row>
    <row r="761" spans="1:1">
      <c r="A761" s="15"/>
    </row>
    <row r="762" spans="1:1">
      <c r="A762" s="15"/>
    </row>
    <row r="763" spans="1:1">
      <c r="A763" s="15"/>
    </row>
    <row r="764" spans="1:1">
      <c r="A764" s="15"/>
    </row>
    <row r="765" spans="1:1">
      <c r="A765" s="15"/>
    </row>
    <row r="766" spans="1:1">
      <c r="A766" s="15"/>
    </row>
    <row r="767" spans="1:1">
      <c r="A767" s="15"/>
    </row>
    <row r="768" spans="1:1">
      <c r="A768" s="15"/>
    </row>
    <row r="769" spans="1:1">
      <c r="A769" s="15"/>
    </row>
    <row r="770" spans="1:1">
      <c r="A770" s="15"/>
    </row>
    <row r="771" spans="1:1">
      <c r="A771" s="15"/>
    </row>
    <row r="772" spans="1:1">
      <c r="A772" s="15"/>
    </row>
    <row r="773" spans="1:1">
      <c r="A773" s="15"/>
    </row>
    <row r="774" spans="1:1">
      <c r="A774" s="15"/>
    </row>
    <row r="775" spans="1:1">
      <c r="A775" s="15"/>
    </row>
    <row r="776" spans="1:1">
      <c r="A776" s="15"/>
    </row>
    <row r="777" spans="1:1">
      <c r="A777" s="15"/>
    </row>
    <row r="778" spans="1:1">
      <c r="A778" s="15"/>
    </row>
    <row r="779" spans="1:1">
      <c r="A779" s="15"/>
    </row>
    <row r="780" spans="1:1">
      <c r="A780" s="15"/>
    </row>
    <row r="781" spans="1:1">
      <c r="A781" s="15"/>
    </row>
    <row r="782" spans="1:1">
      <c r="A782" s="15"/>
    </row>
    <row r="783" spans="1:1">
      <c r="A783" s="15"/>
    </row>
    <row r="784" spans="1:1">
      <c r="A784" s="15"/>
    </row>
    <row r="785" spans="1:1">
      <c r="A785" s="15"/>
    </row>
    <row r="786" spans="1:1">
      <c r="A786" s="15"/>
    </row>
    <row r="787" spans="1:1">
      <c r="A787" s="15"/>
    </row>
    <row r="788" spans="1:1">
      <c r="A788" s="15"/>
    </row>
    <row r="789" spans="1:1">
      <c r="A789" s="15"/>
    </row>
    <row r="790" spans="1:1">
      <c r="A790" s="15"/>
    </row>
    <row r="791" spans="1:1">
      <c r="A791" s="15"/>
    </row>
    <row r="792" spans="1:1">
      <c r="A792" s="15"/>
    </row>
    <row r="793" spans="1:1">
      <c r="A793" s="15"/>
    </row>
    <row r="794" spans="1:1">
      <c r="A794" s="15"/>
    </row>
    <row r="795" spans="1:1">
      <c r="A795" s="15"/>
    </row>
    <row r="796" spans="1:1">
      <c r="A796" s="15"/>
    </row>
    <row r="797" spans="1:1">
      <c r="A797" s="15"/>
    </row>
    <row r="798" spans="1:1">
      <c r="A798" s="15"/>
    </row>
    <row r="799" spans="1:1">
      <c r="A799" s="15"/>
    </row>
    <row r="800" spans="1:1">
      <c r="A800" s="15"/>
    </row>
    <row r="801" spans="1:1">
      <c r="A801" s="15"/>
    </row>
    <row r="802" spans="1:1">
      <c r="A802" s="15"/>
    </row>
    <row r="803" spans="1:1">
      <c r="A803" s="15"/>
    </row>
    <row r="804" spans="1:1">
      <c r="A804" s="15"/>
    </row>
    <row r="805" spans="1:1">
      <c r="A805" s="15"/>
    </row>
    <row r="806" spans="1:1">
      <c r="A806" s="15"/>
    </row>
    <row r="807" spans="1:1">
      <c r="A807" s="15"/>
    </row>
    <row r="808" spans="1:1">
      <c r="A808" s="15"/>
    </row>
    <row r="809" spans="1:1">
      <c r="A809" s="15"/>
    </row>
    <row r="810" spans="1:1">
      <c r="A810" s="15"/>
    </row>
    <row r="811" spans="1:1">
      <c r="A811" s="15"/>
    </row>
    <row r="812" spans="1:1">
      <c r="A812" s="15"/>
    </row>
    <row r="813" spans="1:1">
      <c r="A813" s="15"/>
    </row>
    <row r="814" spans="1:1">
      <c r="A814" s="15"/>
    </row>
    <row r="815" spans="1:1">
      <c r="A815" s="15"/>
    </row>
    <row r="816" spans="1:1">
      <c r="A816" s="15"/>
    </row>
    <row r="817" spans="1:1">
      <c r="A817" s="15"/>
    </row>
    <row r="818" spans="1:1">
      <c r="A818" s="15"/>
    </row>
    <row r="819" spans="1:1">
      <c r="A819" s="15"/>
    </row>
    <row r="820" spans="1:1">
      <c r="A820" s="15"/>
    </row>
    <row r="821" spans="1:1">
      <c r="A821" s="15"/>
    </row>
    <row r="822" spans="1:1">
      <c r="A822" s="15"/>
    </row>
    <row r="823" spans="1:1">
      <c r="A823" s="15"/>
    </row>
    <row r="824" spans="1:1">
      <c r="A824" s="15"/>
    </row>
    <row r="825" spans="1:1">
      <c r="A825" s="15"/>
    </row>
    <row r="826" spans="1:1">
      <c r="A826" s="15"/>
    </row>
    <row r="827" spans="1:1">
      <c r="A827" s="15"/>
    </row>
    <row r="828" spans="1:1">
      <c r="A828" s="15"/>
    </row>
    <row r="829" spans="1:1">
      <c r="A829" s="15"/>
    </row>
    <row r="830" spans="1:1">
      <c r="A830" s="15"/>
    </row>
    <row r="831" spans="1:1">
      <c r="A831" s="15"/>
    </row>
    <row r="832" spans="1:1">
      <c r="A832" s="15"/>
    </row>
    <row r="833" spans="1:1">
      <c r="A833" s="15"/>
    </row>
    <row r="834" spans="1:1">
      <c r="A834" s="15"/>
    </row>
    <row r="835" spans="1:1">
      <c r="A835" s="15"/>
    </row>
    <row r="836" spans="1:1">
      <c r="A836" s="15"/>
    </row>
    <row r="837" spans="1:1">
      <c r="A837" s="15"/>
    </row>
    <row r="838" spans="1:1">
      <c r="A838" s="15"/>
    </row>
    <row r="839" spans="1:1">
      <c r="A839" s="15"/>
    </row>
    <row r="840" spans="1:1">
      <c r="A840" s="15"/>
    </row>
    <row r="841" spans="1:1">
      <c r="A841" s="15"/>
    </row>
    <row r="842" spans="1:1">
      <c r="A842" s="15"/>
    </row>
    <row r="843" spans="1:1">
      <c r="A843" s="15"/>
    </row>
    <row r="844" spans="1:1">
      <c r="A844" s="15"/>
    </row>
    <row r="845" spans="1:1">
      <c r="A845" s="15"/>
    </row>
    <row r="846" spans="1:1">
      <c r="A846" s="15"/>
    </row>
    <row r="847" spans="1:1">
      <c r="A847" s="15"/>
    </row>
    <row r="848" spans="1:1">
      <c r="A848" s="15"/>
    </row>
    <row r="849" spans="1:1">
      <c r="A849" s="15"/>
    </row>
    <row r="850" spans="1:1">
      <c r="A850" s="15"/>
    </row>
    <row r="851" spans="1:1">
      <c r="A851" s="15"/>
    </row>
    <row r="852" spans="1:1">
      <c r="A852" s="15"/>
    </row>
    <row r="853" spans="1:1">
      <c r="A853" s="15"/>
    </row>
    <row r="854" spans="1:1">
      <c r="A854" s="15"/>
    </row>
    <row r="855" spans="1:1">
      <c r="A855" s="15"/>
    </row>
    <row r="856" spans="1:1">
      <c r="A856" s="15"/>
    </row>
    <row r="857" spans="1:1">
      <c r="A857" s="15"/>
    </row>
    <row r="858" spans="1:1">
      <c r="A858" s="15"/>
    </row>
    <row r="859" spans="1:1">
      <c r="A859" s="15"/>
    </row>
    <row r="860" spans="1:1">
      <c r="A860" s="15"/>
    </row>
    <row r="861" spans="1:1">
      <c r="A861" s="15"/>
    </row>
    <row r="862" spans="1:1">
      <c r="A862" s="15"/>
    </row>
    <row r="863" spans="1:1">
      <c r="A863" s="15"/>
    </row>
    <row r="864" spans="1:1">
      <c r="A864" s="15"/>
    </row>
    <row r="865" spans="1:1">
      <c r="A865" s="15"/>
    </row>
    <row r="866" spans="1:1">
      <c r="A866" s="15"/>
    </row>
    <row r="867" spans="1:1">
      <c r="A867" s="15"/>
    </row>
    <row r="868" spans="1:1">
      <c r="A868" s="15"/>
    </row>
    <row r="869" spans="1:1">
      <c r="A869" s="15"/>
    </row>
    <row r="870" spans="1:1">
      <c r="A870" s="15"/>
    </row>
    <row r="871" spans="1:1">
      <c r="A871" s="15"/>
    </row>
    <row r="872" spans="1:1">
      <c r="A872" s="15"/>
    </row>
    <row r="873" spans="1:1">
      <c r="A873" s="15"/>
    </row>
    <row r="874" spans="1:1">
      <c r="A874" s="15"/>
    </row>
    <row r="875" spans="1:1">
      <c r="A875" s="15"/>
    </row>
    <row r="876" spans="1:1">
      <c r="A876" s="15"/>
    </row>
    <row r="877" spans="1:1">
      <c r="A877" s="15"/>
    </row>
    <row r="878" spans="1:1">
      <c r="A878" s="15"/>
    </row>
    <row r="879" spans="1:1">
      <c r="A879" s="15"/>
    </row>
    <row r="880" spans="1:1">
      <c r="A880" s="15"/>
    </row>
    <row r="881" spans="1:1">
      <c r="A881" s="15"/>
    </row>
    <row r="882" spans="1:1">
      <c r="A882" s="15"/>
    </row>
    <row r="883" spans="1:1">
      <c r="A883" s="15"/>
    </row>
    <row r="884" spans="1:1">
      <c r="A884" s="15"/>
    </row>
    <row r="885" spans="1:1">
      <c r="A885" s="15"/>
    </row>
    <row r="886" spans="1:1">
      <c r="A886" s="15"/>
    </row>
    <row r="887" spans="1:1">
      <c r="A887" s="15"/>
    </row>
    <row r="888" spans="1:1">
      <c r="A888" s="15"/>
    </row>
    <row r="889" spans="1:1">
      <c r="A889" s="15"/>
    </row>
    <row r="890" spans="1:1">
      <c r="A890" s="15"/>
    </row>
    <row r="891" spans="1:1">
      <c r="A891" s="15"/>
    </row>
    <row r="892" spans="1:1">
      <c r="A892" s="15"/>
    </row>
    <row r="893" spans="1:1">
      <c r="A893" s="15"/>
    </row>
    <row r="894" spans="1:1">
      <c r="A894" s="15"/>
    </row>
    <row r="895" spans="1:1">
      <c r="A895" s="15"/>
    </row>
    <row r="896" spans="1:1">
      <c r="A896" s="15"/>
    </row>
    <row r="897" spans="1:1">
      <c r="A897" s="15"/>
    </row>
    <row r="898" spans="1:1">
      <c r="A898" s="15"/>
    </row>
    <row r="899" spans="1:1">
      <c r="A899" s="15"/>
    </row>
    <row r="900" spans="1:1">
      <c r="A900" s="15"/>
    </row>
    <row r="901" spans="1:1">
      <c r="A901" s="15"/>
    </row>
    <row r="902" spans="1:1">
      <c r="A902" s="15"/>
    </row>
    <row r="903" spans="1:1">
      <c r="A903" s="15"/>
    </row>
    <row r="904" spans="1:1">
      <c r="A904" s="15"/>
    </row>
    <row r="905" spans="1:1">
      <c r="A905" s="15"/>
    </row>
    <row r="906" spans="1:1">
      <c r="A906" s="15"/>
    </row>
    <row r="907" spans="1:1">
      <c r="A907" s="15"/>
    </row>
    <row r="908" spans="1:1">
      <c r="A908" s="15"/>
    </row>
    <row r="909" spans="1:1">
      <c r="A909" s="15"/>
    </row>
    <row r="910" spans="1:1">
      <c r="A910" s="15"/>
    </row>
    <row r="911" spans="1:1">
      <c r="A911" s="15"/>
    </row>
    <row r="912" spans="1:1">
      <c r="A912" s="15"/>
    </row>
    <row r="913" spans="1:1">
      <c r="A913" s="15"/>
    </row>
    <row r="914" spans="1:1">
      <c r="A914" s="15"/>
    </row>
    <row r="915" spans="1:1">
      <c r="A915" s="15"/>
    </row>
    <row r="916" spans="1:1">
      <c r="A916" s="15"/>
    </row>
    <row r="917" spans="1:1">
      <c r="A917" s="15"/>
    </row>
    <row r="918" spans="1:1">
      <c r="A918" s="15"/>
    </row>
    <row r="919" spans="1:1">
      <c r="A919" s="15"/>
    </row>
    <row r="920" spans="1:1">
      <c r="A920" s="15"/>
    </row>
    <row r="921" spans="1:1">
      <c r="A921" s="15"/>
    </row>
    <row r="922" spans="1:1">
      <c r="A922" s="15"/>
    </row>
    <row r="923" spans="1:1">
      <c r="A923" s="15"/>
    </row>
    <row r="924" spans="1:1">
      <c r="A924" s="15"/>
    </row>
    <row r="925" spans="1:1">
      <c r="A925" s="15"/>
    </row>
    <row r="926" spans="1:1">
      <c r="A926" s="15"/>
    </row>
    <row r="927" spans="1:1">
      <c r="A927" s="15"/>
    </row>
    <row r="928" spans="1:1">
      <c r="A928" s="15"/>
    </row>
    <row r="929" spans="1:1">
      <c r="A929" s="15"/>
    </row>
    <row r="930" spans="1:1">
      <c r="A930" s="15"/>
    </row>
    <row r="931" spans="1:1">
      <c r="A931" s="15"/>
    </row>
    <row r="932" spans="1:1">
      <c r="A932" s="15"/>
    </row>
    <row r="933" spans="1:1">
      <c r="A933" s="15"/>
    </row>
    <row r="934" spans="1:1">
      <c r="A934" s="15"/>
    </row>
    <row r="935" spans="1:1">
      <c r="A935" s="15"/>
    </row>
    <row r="936" spans="1:1">
      <c r="A936" s="15"/>
    </row>
    <row r="937" spans="1:1">
      <c r="A937" s="15"/>
    </row>
    <row r="938" spans="1:1">
      <c r="A938" s="15"/>
    </row>
    <row r="939" spans="1:1">
      <c r="A939" s="15"/>
    </row>
    <row r="940" spans="1:1">
      <c r="A940" s="15"/>
    </row>
    <row r="941" spans="1:1">
      <c r="A941" s="15"/>
    </row>
    <row r="942" spans="1:1">
      <c r="A942" s="15"/>
    </row>
    <row r="943" spans="1:1">
      <c r="A943" s="15"/>
    </row>
    <row r="944" spans="1:1">
      <c r="A944" s="15"/>
    </row>
    <row r="945" spans="1:1">
      <c r="A945" s="15"/>
    </row>
    <row r="946" spans="1:1">
      <c r="A946" s="15"/>
    </row>
    <row r="947" spans="1:1">
      <c r="A947" s="15"/>
    </row>
    <row r="948" spans="1:1">
      <c r="A948" s="15"/>
    </row>
    <row r="949" spans="1:1">
      <c r="A949" s="15"/>
    </row>
    <row r="950" spans="1:1">
      <c r="A950" s="15"/>
    </row>
    <row r="951" spans="1:1">
      <c r="A951" s="15"/>
    </row>
    <row r="952" spans="1:1">
      <c r="A952" s="15"/>
    </row>
    <row r="953" spans="1:1">
      <c r="A953" s="15"/>
    </row>
    <row r="954" spans="1:1">
      <c r="A954" s="15"/>
    </row>
    <row r="955" spans="1:1">
      <c r="A955" s="15"/>
    </row>
    <row r="956" spans="1:1">
      <c r="A956" s="15"/>
    </row>
    <row r="957" spans="1:1">
      <c r="A957" s="15"/>
    </row>
    <row r="958" spans="1:1">
      <c r="A958" s="15"/>
    </row>
    <row r="959" spans="1:1">
      <c r="A959" s="15"/>
    </row>
    <row r="960" spans="1:1">
      <c r="A960" s="15"/>
    </row>
    <row r="961" spans="1:1">
      <c r="A961" s="15"/>
    </row>
    <row r="962" spans="1:1">
      <c r="A962" s="15"/>
    </row>
    <row r="963" spans="1:1">
      <c r="A963" s="15"/>
    </row>
    <row r="964" spans="1:1">
      <c r="A964" s="15"/>
    </row>
    <row r="965" spans="1:1">
      <c r="A965" s="15"/>
    </row>
    <row r="966" spans="1:1">
      <c r="A966" s="15"/>
    </row>
    <row r="967" spans="1:1">
      <c r="A967" s="15"/>
    </row>
    <row r="968" spans="1:1">
      <c r="A968" s="15"/>
    </row>
    <row r="969" spans="1:1">
      <c r="A969" s="15"/>
    </row>
    <row r="970" spans="1:1">
      <c r="A970" s="15"/>
    </row>
    <row r="971" spans="1:1">
      <c r="A971" s="15"/>
    </row>
    <row r="972" spans="1:1">
      <c r="A972" s="15"/>
    </row>
    <row r="973" spans="1:1">
      <c r="A973" s="15"/>
    </row>
    <row r="974" spans="1:1">
      <c r="A974" s="15"/>
    </row>
    <row r="975" spans="1:1">
      <c r="A975" s="15"/>
    </row>
    <row r="976" spans="1:1">
      <c r="A976" s="15"/>
    </row>
    <row r="977" spans="1:1">
      <c r="A977" s="15"/>
    </row>
    <row r="978" spans="1:1">
      <c r="A978" s="15"/>
    </row>
    <row r="979" spans="1:1">
      <c r="A979" s="15"/>
    </row>
    <row r="980" spans="1:1">
      <c r="A980" s="15"/>
    </row>
    <row r="981" spans="1:1">
      <c r="A981" s="15"/>
    </row>
    <row r="982" spans="1:1">
      <c r="A982" s="15"/>
    </row>
    <row r="983" spans="1:1">
      <c r="A983" s="15"/>
    </row>
    <row r="984" spans="1:1">
      <c r="A984" s="15"/>
    </row>
    <row r="985" spans="1:1">
      <c r="A985" s="15"/>
    </row>
    <row r="986" spans="1:1">
      <c r="A986" s="15"/>
    </row>
    <row r="987" spans="1:1">
      <c r="A987" s="15"/>
    </row>
    <row r="988" spans="1:1">
      <c r="A988" s="15"/>
    </row>
    <row r="989" spans="1:1">
      <c r="A989" s="15"/>
    </row>
    <row r="990" spans="1:1">
      <c r="A990" s="15"/>
    </row>
    <row r="991" spans="1:1">
      <c r="A991" s="15"/>
    </row>
    <row r="992" spans="1:1">
      <c r="A992" s="15"/>
    </row>
    <row r="993" spans="1:1">
      <c r="A993" s="15"/>
    </row>
    <row r="994" spans="1:1">
      <c r="A994" s="15"/>
    </row>
    <row r="995" spans="1:1">
      <c r="A995" s="15"/>
    </row>
    <row r="996" spans="1:1">
      <c r="A996" s="15"/>
    </row>
    <row r="997" spans="1:1">
      <c r="A997" s="15"/>
    </row>
    <row r="998" spans="1:1">
      <c r="A998" s="15"/>
    </row>
    <row r="999" spans="1:1">
      <c r="A999" s="15"/>
    </row>
    <row r="1000" spans="1:1">
      <c r="A1000" s="15"/>
    </row>
    <row r="1001" spans="1:1">
      <c r="A1001" s="1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B0D4-DA91-4428-8F1F-955310F09A09}">
  <dimension ref="A1:Z1011"/>
  <sheetViews>
    <sheetView zoomScale="80" zoomScaleNormal="80" workbookViewId="0">
      <selection activeCell="A11" sqref="A11"/>
    </sheetView>
  </sheetViews>
  <sheetFormatPr defaultRowHeight="14.4"/>
  <cols>
    <col min="1" max="1" width="13.109375" bestFit="1" customWidth="1"/>
    <col min="4" max="5" width="8.88671875" style="1"/>
    <col min="17" max="17" width="10.77734375" bestFit="1" customWidth="1"/>
    <col min="22" max="22" width="12" bestFit="1" customWidth="1"/>
  </cols>
  <sheetData>
    <row r="1" spans="1:26">
      <c r="B1">
        <f>COUNTIF(N10:N1010,TRUE)</f>
        <v>300</v>
      </c>
      <c r="C1">
        <f t="shared" ref="C1:M1" si="0">COUNTIF(O10:O1010,TRUE)</f>
        <v>0</v>
      </c>
      <c r="D1">
        <f t="shared" si="0"/>
        <v>0</v>
      </c>
      <c r="E1">
        <f t="shared" si="0"/>
        <v>0</v>
      </c>
      <c r="F1">
        <f t="shared" si="0"/>
        <v>0</v>
      </c>
      <c r="G1">
        <f t="shared" si="0"/>
        <v>0</v>
      </c>
      <c r="H1">
        <f t="shared" si="0"/>
        <v>0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Q1" s="4" t="s">
        <v>2</v>
      </c>
      <c r="R1" s="4">
        <f>IF(R3=1,5,12)</f>
        <v>12</v>
      </c>
      <c r="U1" t="s">
        <v>23</v>
      </c>
      <c r="V1">
        <v>11110001111</v>
      </c>
      <c r="X1">
        <v>1935</v>
      </c>
      <c r="Y1" t="s">
        <v>27</v>
      </c>
    </row>
    <row r="2" spans="1:26">
      <c r="A2" t="s">
        <v>21</v>
      </c>
      <c r="B2">
        <f>SUMIF(N10:N1010,TRUE,B10:B1010)</f>
        <v>0</v>
      </c>
      <c r="C2">
        <f t="shared" ref="C2:M2" si="1">SUMIF(O10:O1010,TRUE,C10:C1010)</f>
        <v>0</v>
      </c>
      <c r="D2">
        <f t="shared" si="1"/>
        <v>0</v>
      </c>
      <c r="E2">
        <f t="shared" si="1"/>
        <v>0</v>
      </c>
      <c r="F2">
        <f t="shared" si="1"/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Q2" s="4" t="s">
        <v>4</v>
      </c>
      <c r="R2" s="4">
        <f>N6*N7</f>
        <v>0</v>
      </c>
      <c r="U2" t="s">
        <v>24</v>
      </c>
      <c r="V2">
        <v>110001001001</v>
      </c>
      <c r="X2">
        <v>3145</v>
      </c>
      <c r="Y2" t="s">
        <v>27</v>
      </c>
    </row>
    <row r="3" spans="1:26">
      <c r="A3" t="s">
        <v>6</v>
      </c>
      <c r="B3">
        <f>IF($R$4=1,IF(B2&gt;=(B1/2),1,0),IF(B2&gt;=(B1/2),1,0))</f>
        <v>0</v>
      </c>
      <c r="C3">
        <f t="shared" ref="C3:M3" si="2">IF($R$4=1,IF(C2&gt;=(C1/2),1,0),IF(C2&gt;=(C1/2),1,0))</f>
        <v>1</v>
      </c>
      <c r="D3">
        <f t="shared" si="2"/>
        <v>1</v>
      </c>
      <c r="E3">
        <f t="shared" si="2"/>
        <v>1</v>
      </c>
      <c r="F3">
        <f t="shared" si="2"/>
        <v>1</v>
      </c>
      <c r="G3">
        <f t="shared" si="2"/>
        <v>1</v>
      </c>
      <c r="H3">
        <f t="shared" si="2"/>
        <v>1</v>
      </c>
      <c r="I3">
        <f t="shared" si="2"/>
        <v>1</v>
      </c>
      <c r="J3">
        <f t="shared" si="2"/>
        <v>1</v>
      </c>
      <c r="K3">
        <f t="shared" si="2"/>
        <v>1</v>
      </c>
      <c r="L3">
        <f t="shared" si="2"/>
        <v>1</v>
      </c>
      <c r="M3">
        <f t="shared" si="2"/>
        <v>1</v>
      </c>
      <c r="Q3" s="6" t="s">
        <v>5</v>
      </c>
      <c r="R3" s="6">
        <v>0</v>
      </c>
      <c r="V3" s="7" t="s">
        <v>25</v>
      </c>
      <c r="W3" s="7"/>
      <c r="X3" s="7">
        <f>X2*X1</f>
        <v>6085575</v>
      </c>
    </row>
    <row r="4" spans="1:26">
      <c r="A4" t="s">
        <v>7</v>
      </c>
      <c r="B4">
        <f>IF(B2&lt;(B1/2),1,0)</f>
        <v>1</v>
      </c>
      <c r="C4">
        <f t="shared" ref="C4:M4" si="3">IF(C2&lt;(C1/2),1,0)</f>
        <v>0</v>
      </c>
      <c r="D4">
        <f t="shared" si="3"/>
        <v>0</v>
      </c>
      <c r="E4">
        <f t="shared" si="3"/>
        <v>0</v>
      </c>
      <c r="F4">
        <f t="shared" si="3"/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Q4" s="5" t="s">
        <v>22</v>
      </c>
      <c r="R4" s="5">
        <v>0</v>
      </c>
    </row>
    <row r="5" spans="1:26">
      <c r="A5" t="s">
        <v>3</v>
      </c>
      <c r="B5">
        <f>IF(B$1&gt;1,2^(($R$1)-B$9),0)</f>
        <v>2048</v>
      </c>
      <c r="C5">
        <f t="shared" ref="C5:M5" si="4">IF(C$1&gt;1,2^(($R$1)-C$9),0)</f>
        <v>0</v>
      </c>
      <c r="D5">
        <f t="shared" si="4"/>
        <v>0</v>
      </c>
      <c r="E5">
        <f t="shared" si="4"/>
        <v>0</v>
      </c>
      <c r="F5">
        <f t="shared" si="4"/>
        <v>0</v>
      </c>
      <c r="G5">
        <f t="shared" si="4"/>
        <v>0</v>
      </c>
      <c r="H5">
        <f t="shared" si="4"/>
        <v>0</v>
      </c>
      <c r="I5">
        <f t="shared" si="4"/>
        <v>0</v>
      </c>
      <c r="J5">
        <f t="shared" si="4"/>
        <v>0</v>
      </c>
      <c r="K5">
        <f t="shared" si="4"/>
        <v>0</v>
      </c>
      <c r="L5">
        <f t="shared" si="4"/>
        <v>0</v>
      </c>
      <c r="M5">
        <f t="shared" si="4"/>
        <v>0</v>
      </c>
      <c r="Q5" s="21" t="s">
        <v>26</v>
      </c>
      <c r="R5" s="21"/>
      <c r="S5" s="21"/>
      <c r="T5" s="21"/>
      <c r="U5" s="21"/>
      <c r="V5" s="21"/>
      <c r="W5" s="21"/>
      <c r="X5" s="21"/>
      <c r="Y5" s="21"/>
    </row>
    <row r="6" spans="1:26">
      <c r="D6"/>
      <c r="E6"/>
      <c r="Q6" s="21"/>
      <c r="R6" s="21"/>
      <c r="S6" s="21"/>
      <c r="T6" s="21"/>
      <c r="U6" s="21"/>
      <c r="V6" s="21"/>
      <c r="W6" s="21"/>
      <c r="X6" s="21"/>
      <c r="Y6" s="21"/>
    </row>
    <row r="8" spans="1:26">
      <c r="A8" t="s">
        <v>8</v>
      </c>
      <c r="B8">
        <f t="shared" ref="B8:M8" si="5">IF($R$4=1,B3,B4)</f>
        <v>1</v>
      </c>
      <c r="C8">
        <f t="shared" si="5"/>
        <v>0</v>
      </c>
      <c r="D8">
        <f t="shared" si="5"/>
        <v>0</v>
      </c>
      <c r="E8">
        <f t="shared" si="5"/>
        <v>0</v>
      </c>
      <c r="F8">
        <f t="shared" si="5"/>
        <v>0</v>
      </c>
      <c r="G8">
        <f t="shared" si="5"/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</v>
      </c>
      <c r="O8">
        <f t="shared" ref="O8:Z8" si="6">COUNTIF(O10:O1010,TRUE)</f>
        <v>0</v>
      </c>
      <c r="P8">
        <f t="shared" si="6"/>
        <v>0</v>
      </c>
      <c r="Q8">
        <f t="shared" si="6"/>
        <v>0</v>
      </c>
      <c r="R8">
        <f t="shared" si="6"/>
        <v>0</v>
      </c>
      <c r="S8">
        <f t="shared" si="6"/>
        <v>0</v>
      </c>
      <c r="T8">
        <f t="shared" si="6"/>
        <v>0</v>
      </c>
      <c r="U8">
        <f t="shared" si="6"/>
        <v>0</v>
      </c>
      <c r="V8">
        <f t="shared" si="6"/>
        <v>0</v>
      </c>
      <c r="W8">
        <f t="shared" si="6"/>
        <v>0</v>
      </c>
      <c r="X8">
        <f t="shared" si="6"/>
        <v>0</v>
      </c>
      <c r="Y8">
        <f t="shared" si="6"/>
        <v>0</v>
      </c>
      <c r="Z8">
        <f t="shared" si="6"/>
        <v>0</v>
      </c>
    </row>
    <row r="9" spans="1:26">
      <c r="A9" s="2" t="s">
        <v>1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4" t="s">
        <v>10</v>
      </c>
      <c r="O9" s="4" t="s">
        <v>9</v>
      </c>
      <c r="P9" s="4" t="s">
        <v>11</v>
      </c>
      <c r="Q9" s="4" t="s">
        <v>12</v>
      </c>
      <c r="R9" s="4" t="s">
        <v>13</v>
      </c>
      <c r="S9" s="4" t="s">
        <v>14</v>
      </c>
      <c r="T9" s="4" t="s">
        <v>15</v>
      </c>
      <c r="U9" s="4" t="s">
        <v>16</v>
      </c>
      <c r="V9" s="4" t="s">
        <v>17</v>
      </c>
      <c r="W9" s="4" t="s">
        <v>18</v>
      </c>
      <c r="X9" s="4" t="s">
        <v>19</v>
      </c>
      <c r="Y9" s="4" t="s">
        <v>20</v>
      </c>
    </row>
    <row r="10" spans="1:26">
      <c r="A10" t="b">
        <f>Input!A3=IF(A9="","",IF($R$3=1,dayTest!A2,day!A2))</f>
        <v>0</v>
      </c>
      <c r="B10" t="str">
        <f>IFERROR(VALUE(MID($A10,COLUMN()-1,1)),"")</f>
        <v/>
      </c>
      <c r="C10" t="str">
        <f t="shared" ref="C10:M25" si="7">IFERROR(VALUE(MID($A10,COLUMN()-1,1)),"")</f>
        <v/>
      </c>
      <c r="D10" t="str">
        <f t="shared" si="7"/>
        <v/>
      </c>
      <c r="E10" t="str">
        <f t="shared" si="7"/>
        <v/>
      </c>
      <c r="F10" t="str">
        <f t="shared" si="7"/>
        <v/>
      </c>
      <c r="G10" t="str">
        <f t="shared" si="7"/>
        <v/>
      </c>
      <c r="H10" t="str">
        <f t="shared" si="7"/>
        <v/>
      </c>
      <c r="I10" t="str">
        <f t="shared" si="7"/>
        <v/>
      </c>
      <c r="J10" t="str">
        <f t="shared" si="7"/>
        <v/>
      </c>
      <c r="K10" t="str">
        <f t="shared" si="7"/>
        <v/>
      </c>
      <c r="L10" t="str">
        <f t="shared" si="7"/>
        <v/>
      </c>
      <c r="M10" t="str">
        <f t="shared" si="7"/>
        <v/>
      </c>
      <c r="N10" t="b">
        <f>IF($A10&lt;&gt;"",TRUE,"")</f>
        <v>1</v>
      </c>
      <c r="O10" t="b">
        <f t="shared" ref="O10:Z10" si="8">IF($A10="","",AND(N10,B$8=B10))</f>
        <v>0</v>
      </c>
      <c r="P10" t="b">
        <f t="shared" si="8"/>
        <v>0</v>
      </c>
      <c r="Q10" t="b">
        <f t="shared" si="8"/>
        <v>0</v>
      </c>
      <c r="R10" t="b">
        <f t="shared" si="8"/>
        <v>0</v>
      </c>
      <c r="S10" t="b">
        <f t="shared" si="8"/>
        <v>0</v>
      </c>
      <c r="T10" t="b">
        <f t="shared" si="8"/>
        <v>0</v>
      </c>
      <c r="U10" t="b">
        <f t="shared" si="8"/>
        <v>0</v>
      </c>
      <c r="V10" t="b">
        <f t="shared" si="8"/>
        <v>0</v>
      </c>
      <c r="W10" t="b">
        <f t="shared" si="8"/>
        <v>0</v>
      </c>
      <c r="X10" t="b">
        <f t="shared" si="8"/>
        <v>0</v>
      </c>
      <c r="Y10" t="b">
        <f t="shared" si="8"/>
        <v>0</v>
      </c>
      <c r="Z10" t="b">
        <f t="shared" si="8"/>
        <v>0</v>
      </c>
    </row>
    <row r="11" spans="1:26">
      <c r="A11" t="str">
        <f>IF(A10="","",IF($R$3=1,dayTest!A3,day!A3))</f>
        <v>Game 2: 12 red, 2 green, 9 blue; 8 red, 12 blue; 9 red, 1 blue, 2 green; 12 blue, 8 red, 2 green; 4 red, 5 blue; 1 green, 9 blue, 10 red</v>
      </c>
      <c r="B11" t="str">
        <f t="shared" ref="B11:L47" si="9">IFERROR(VALUE(MID($A11,COLUMN()-1,1)),"")</f>
        <v/>
      </c>
      <c r="C11" t="str">
        <f t="shared" si="7"/>
        <v/>
      </c>
      <c r="D11" t="str">
        <f t="shared" si="7"/>
        <v/>
      </c>
      <c r="E11" t="str">
        <f t="shared" si="7"/>
        <v/>
      </c>
      <c r="F11" t="str">
        <f t="shared" si="7"/>
        <v/>
      </c>
      <c r="G11">
        <f t="shared" si="7"/>
        <v>2</v>
      </c>
      <c r="H11" t="str">
        <f t="shared" si="7"/>
        <v/>
      </c>
      <c r="I11" t="str">
        <f t="shared" si="7"/>
        <v/>
      </c>
      <c r="J11">
        <f t="shared" si="7"/>
        <v>1</v>
      </c>
      <c r="K11">
        <f t="shared" si="7"/>
        <v>2</v>
      </c>
      <c r="L11" t="str">
        <f t="shared" si="7"/>
        <v/>
      </c>
      <c r="M11" t="str">
        <f t="shared" si="7"/>
        <v/>
      </c>
      <c r="N11" t="b">
        <f t="shared" ref="N11:N74" si="10">IF($A11&lt;&gt;"",TRUE,"")</f>
        <v>1</v>
      </c>
      <c r="O11" t="b">
        <f t="shared" ref="O11:O74" si="11">IF($A11="","",AND(N11,B$8=B11))</f>
        <v>0</v>
      </c>
      <c r="P11" t="b">
        <f t="shared" ref="P11:P74" si="12">IF($A11="","",AND(O11,C$8=C11))</f>
        <v>0</v>
      </c>
      <c r="Q11" t="b">
        <f t="shared" ref="Q11:Q74" si="13">IF($A11="","",AND(P11,D$8=D11))</f>
        <v>0</v>
      </c>
      <c r="R11" t="b">
        <f t="shared" ref="R11:R74" si="14">IF($A11="","",AND(Q11,E$8=E11))</f>
        <v>0</v>
      </c>
      <c r="S11" t="b">
        <f t="shared" ref="S11:S74" si="15">IF($A11="","",AND(R11,F$8=F11))</f>
        <v>0</v>
      </c>
      <c r="T11" t="b">
        <f t="shared" ref="T11:T74" si="16">IF($A11="","",AND(S11,G$8=G11))</f>
        <v>0</v>
      </c>
      <c r="U11" t="b">
        <f t="shared" ref="U11:U74" si="17">IF($A11="","",AND(T11,H$8=H11))</f>
        <v>0</v>
      </c>
      <c r="V11" t="b">
        <f t="shared" ref="V11:V74" si="18">IF($A11="","",AND(U11,I$8=I11))</f>
        <v>0</v>
      </c>
      <c r="W11" t="b">
        <f t="shared" ref="W11:W74" si="19">IF($A11="","",AND(V11,J$8=J11))</f>
        <v>0</v>
      </c>
      <c r="X11" t="b">
        <f t="shared" ref="X11:X74" si="20">IF($A11="","",AND(W11,K$8=K11))</f>
        <v>0</v>
      </c>
      <c r="Y11" t="b">
        <f t="shared" ref="Y11:Y74" si="21">IF($A11="","",AND(X11,L$8=L11))</f>
        <v>0</v>
      </c>
      <c r="Z11" t="b">
        <f t="shared" ref="Z11:Z74" si="22">IF($A11="","",AND(Y11,M$8=M11))</f>
        <v>0</v>
      </c>
    </row>
    <row r="12" spans="1:26">
      <c r="A12" t="str">
        <f>IF(A11="","",IF($R$3=1,dayTest!A4,day!A4))</f>
        <v>Game 3: 2 red, 8 blue, 5 green; 10 red, 10 green, 7 blue; 9 green, 13 red, 5 blue</v>
      </c>
      <c r="B12" t="str">
        <f t="shared" si="9"/>
        <v/>
      </c>
      <c r="C12" t="str">
        <f t="shared" si="7"/>
        <v/>
      </c>
      <c r="D12" t="str">
        <f t="shared" si="7"/>
        <v/>
      </c>
      <c r="E12" t="str">
        <f t="shared" si="7"/>
        <v/>
      </c>
      <c r="F12" t="str">
        <f t="shared" si="7"/>
        <v/>
      </c>
      <c r="G12">
        <f t="shared" si="7"/>
        <v>3</v>
      </c>
      <c r="H12" t="str">
        <f t="shared" si="7"/>
        <v/>
      </c>
      <c r="I12" t="str">
        <f t="shared" si="7"/>
        <v/>
      </c>
      <c r="J12">
        <f t="shared" si="7"/>
        <v>2</v>
      </c>
      <c r="K12" t="str">
        <f t="shared" si="7"/>
        <v/>
      </c>
      <c r="L12" t="str">
        <f t="shared" si="7"/>
        <v/>
      </c>
      <c r="M12" t="str">
        <f t="shared" si="7"/>
        <v/>
      </c>
      <c r="N12" t="b">
        <f t="shared" si="10"/>
        <v>1</v>
      </c>
      <c r="O12" t="b">
        <f t="shared" si="11"/>
        <v>0</v>
      </c>
      <c r="P12" t="b">
        <f t="shared" si="12"/>
        <v>0</v>
      </c>
      <c r="Q12" t="b">
        <f t="shared" si="13"/>
        <v>0</v>
      </c>
      <c r="R12" t="b">
        <f t="shared" si="14"/>
        <v>0</v>
      </c>
      <c r="S12" t="b">
        <f t="shared" si="15"/>
        <v>0</v>
      </c>
      <c r="T12" t="b">
        <f t="shared" si="16"/>
        <v>0</v>
      </c>
      <c r="U12" t="b">
        <f t="shared" si="17"/>
        <v>0</v>
      </c>
      <c r="V12" t="b">
        <f t="shared" si="18"/>
        <v>0</v>
      </c>
      <c r="W12" t="b">
        <f t="shared" si="19"/>
        <v>0</v>
      </c>
      <c r="X12" t="b">
        <f t="shared" si="20"/>
        <v>0</v>
      </c>
      <c r="Y12" t="b">
        <f t="shared" si="21"/>
        <v>0</v>
      </c>
      <c r="Z12" t="b">
        <f t="shared" si="22"/>
        <v>0</v>
      </c>
    </row>
    <row r="13" spans="1:26">
      <c r="A13" t="str">
        <f>IF(A12="","",IF($R$3=1,dayTest!#REF!,day!A5))</f>
        <v>Game 4: 3 red; 1 blue, 3 green, 3 red; 3 blue, 8 green, 5 red; 8 green, 2 blue</v>
      </c>
      <c r="B13" t="str">
        <f t="shared" si="9"/>
        <v/>
      </c>
      <c r="C13" t="str">
        <f t="shared" si="7"/>
        <v/>
      </c>
      <c r="D13" t="str">
        <f t="shared" si="7"/>
        <v/>
      </c>
      <c r="E13" t="str">
        <f t="shared" si="7"/>
        <v/>
      </c>
      <c r="F13" t="str">
        <f t="shared" si="7"/>
        <v/>
      </c>
      <c r="G13">
        <f t="shared" si="7"/>
        <v>4</v>
      </c>
      <c r="H13" t="str">
        <f t="shared" si="7"/>
        <v/>
      </c>
      <c r="I13" t="str">
        <f t="shared" si="7"/>
        <v/>
      </c>
      <c r="J13">
        <f t="shared" si="7"/>
        <v>3</v>
      </c>
      <c r="K13" t="str">
        <f t="shared" si="7"/>
        <v/>
      </c>
      <c r="L13" t="str">
        <f t="shared" si="7"/>
        <v/>
      </c>
      <c r="M13" t="str">
        <f t="shared" si="7"/>
        <v/>
      </c>
      <c r="N13" t="b">
        <f t="shared" si="10"/>
        <v>1</v>
      </c>
      <c r="O13" t="b">
        <f t="shared" si="11"/>
        <v>0</v>
      </c>
      <c r="P13" t="b">
        <f t="shared" si="12"/>
        <v>0</v>
      </c>
      <c r="Q13" t="b">
        <f t="shared" si="13"/>
        <v>0</v>
      </c>
      <c r="R13" t="b">
        <f t="shared" si="14"/>
        <v>0</v>
      </c>
      <c r="S13" t="b">
        <f t="shared" si="15"/>
        <v>0</v>
      </c>
      <c r="T13" t="b">
        <f t="shared" si="16"/>
        <v>0</v>
      </c>
      <c r="U13" t="b">
        <f t="shared" si="17"/>
        <v>0</v>
      </c>
      <c r="V13" t="b">
        <f t="shared" si="18"/>
        <v>0</v>
      </c>
      <c r="W13" t="b">
        <f t="shared" si="19"/>
        <v>0</v>
      </c>
      <c r="X13" t="b">
        <f t="shared" si="20"/>
        <v>0</v>
      </c>
      <c r="Y13" t="b">
        <f t="shared" si="21"/>
        <v>0</v>
      </c>
      <c r="Z13" t="b">
        <f t="shared" si="22"/>
        <v>0</v>
      </c>
    </row>
    <row r="14" spans="1:26">
      <c r="A14" t="str">
        <f>IF(A13="","",IF($R$3=1,dayTest!#REF!,day!A6))</f>
        <v>Game 5: 8 blue, 1 red, 1 green; 1 blue, 1 red, 7 green; 7 green, 5 blue</v>
      </c>
      <c r="B14" t="str">
        <f t="shared" si="9"/>
        <v/>
      </c>
      <c r="C14" t="str">
        <f t="shared" si="7"/>
        <v/>
      </c>
      <c r="D14" t="str">
        <f t="shared" si="7"/>
        <v/>
      </c>
      <c r="E14" t="str">
        <f t="shared" si="7"/>
        <v/>
      </c>
      <c r="F14" t="str">
        <f t="shared" si="7"/>
        <v/>
      </c>
      <c r="G14">
        <f t="shared" si="7"/>
        <v>5</v>
      </c>
      <c r="H14" t="str">
        <f t="shared" si="7"/>
        <v/>
      </c>
      <c r="I14" t="str">
        <f t="shared" si="7"/>
        <v/>
      </c>
      <c r="J14">
        <f t="shared" si="7"/>
        <v>8</v>
      </c>
      <c r="K14" t="str">
        <f t="shared" si="7"/>
        <v/>
      </c>
      <c r="L14" t="str">
        <f t="shared" si="7"/>
        <v/>
      </c>
      <c r="M14" t="str">
        <f t="shared" si="7"/>
        <v/>
      </c>
      <c r="N14" t="b">
        <f t="shared" si="10"/>
        <v>1</v>
      </c>
      <c r="O14" t="b">
        <f t="shared" si="11"/>
        <v>0</v>
      </c>
      <c r="P14" t="b">
        <f t="shared" si="12"/>
        <v>0</v>
      </c>
      <c r="Q14" t="b">
        <f t="shared" si="13"/>
        <v>0</v>
      </c>
      <c r="R14" t="b">
        <f t="shared" si="14"/>
        <v>0</v>
      </c>
      <c r="S14" t="b">
        <f t="shared" si="15"/>
        <v>0</v>
      </c>
      <c r="T14" t="b">
        <f t="shared" si="16"/>
        <v>0</v>
      </c>
      <c r="U14" t="b">
        <f t="shared" si="17"/>
        <v>0</v>
      </c>
      <c r="V14" t="b">
        <f t="shared" si="18"/>
        <v>0</v>
      </c>
      <c r="W14" t="b">
        <f t="shared" si="19"/>
        <v>0</v>
      </c>
      <c r="X14" t="b">
        <f t="shared" si="20"/>
        <v>0</v>
      </c>
      <c r="Y14" t="b">
        <f t="shared" si="21"/>
        <v>0</v>
      </c>
      <c r="Z14" t="b">
        <f t="shared" si="22"/>
        <v>0</v>
      </c>
    </row>
    <row r="15" spans="1:26">
      <c r="A15" t="str">
        <f>IF(A14="","",IF($R$3=1,dayTest!#REF!,day!A7))</f>
        <v>Game 6: 2 red, 8 blue; 5 blue, 4 green; 5 blue, 4 red, 3 green; 3 red, 9 blue; 5 green, 9 blue, 7 red; 6 red, 9 blue, 5 green</v>
      </c>
      <c r="B15" t="str">
        <f t="shared" si="9"/>
        <v/>
      </c>
      <c r="C15" t="str">
        <f t="shared" si="7"/>
        <v/>
      </c>
      <c r="D15" t="str">
        <f t="shared" si="7"/>
        <v/>
      </c>
      <c r="E15" t="str">
        <f t="shared" si="7"/>
        <v/>
      </c>
      <c r="F15" t="str">
        <f t="shared" si="7"/>
        <v/>
      </c>
      <c r="G15">
        <f t="shared" si="7"/>
        <v>6</v>
      </c>
      <c r="H15" t="str">
        <f t="shared" si="7"/>
        <v/>
      </c>
      <c r="I15" t="str">
        <f t="shared" si="7"/>
        <v/>
      </c>
      <c r="J15">
        <f t="shared" si="7"/>
        <v>2</v>
      </c>
      <c r="K15" t="str">
        <f t="shared" si="7"/>
        <v/>
      </c>
      <c r="L15" t="str">
        <f t="shared" si="7"/>
        <v/>
      </c>
      <c r="M15" t="str">
        <f t="shared" si="7"/>
        <v/>
      </c>
      <c r="N15" t="b">
        <f t="shared" si="10"/>
        <v>1</v>
      </c>
      <c r="O15" t="b">
        <f t="shared" si="11"/>
        <v>0</v>
      </c>
      <c r="P15" t="b">
        <f t="shared" si="12"/>
        <v>0</v>
      </c>
      <c r="Q15" t="b">
        <f t="shared" si="13"/>
        <v>0</v>
      </c>
      <c r="R15" t="b">
        <f t="shared" si="14"/>
        <v>0</v>
      </c>
      <c r="S15" t="b">
        <f t="shared" si="15"/>
        <v>0</v>
      </c>
      <c r="T15" t="b">
        <f t="shared" si="16"/>
        <v>0</v>
      </c>
      <c r="U15" t="b">
        <f t="shared" si="17"/>
        <v>0</v>
      </c>
      <c r="V15" t="b">
        <f t="shared" si="18"/>
        <v>0</v>
      </c>
      <c r="W15" t="b">
        <f t="shared" si="19"/>
        <v>0</v>
      </c>
      <c r="X15" t="b">
        <f t="shared" si="20"/>
        <v>0</v>
      </c>
      <c r="Y15" t="b">
        <f t="shared" si="21"/>
        <v>0</v>
      </c>
      <c r="Z15" t="b">
        <f t="shared" si="22"/>
        <v>0</v>
      </c>
    </row>
    <row r="16" spans="1:26">
      <c r="A16" t="str">
        <f>IF(A15="","",IF($R$3=1,dayTest!#REF!,day!A8))</f>
        <v>Game 7: 3 green, 4 blue; 7 green, 3 red, 3 blue; 7 red, 4 green, 6 blue; 4 blue, 1 green, 5 red; 6 blue, 2 red, 7 green; 1 green, 4 blue, 4 red</v>
      </c>
      <c r="B16" t="str">
        <f t="shared" si="9"/>
        <v/>
      </c>
      <c r="C16" t="str">
        <f t="shared" si="7"/>
        <v/>
      </c>
      <c r="D16" t="str">
        <f t="shared" si="7"/>
        <v/>
      </c>
      <c r="E16" t="str">
        <f t="shared" si="7"/>
        <v/>
      </c>
      <c r="F16" t="str">
        <f t="shared" si="7"/>
        <v/>
      </c>
      <c r="G16">
        <f t="shared" si="7"/>
        <v>7</v>
      </c>
      <c r="H16" t="str">
        <f t="shared" si="7"/>
        <v/>
      </c>
      <c r="I16" t="str">
        <f t="shared" si="7"/>
        <v/>
      </c>
      <c r="J16">
        <f t="shared" si="7"/>
        <v>3</v>
      </c>
      <c r="K16" t="str">
        <f t="shared" si="7"/>
        <v/>
      </c>
      <c r="L16" t="str">
        <f t="shared" si="7"/>
        <v/>
      </c>
      <c r="M16" t="str">
        <f t="shared" si="7"/>
        <v/>
      </c>
      <c r="N16" t="b">
        <f t="shared" si="10"/>
        <v>1</v>
      </c>
      <c r="O16" t="b">
        <f t="shared" si="11"/>
        <v>0</v>
      </c>
      <c r="P16" t="b">
        <f t="shared" si="12"/>
        <v>0</v>
      </c>
      <c r="Q16" t="b">
        <f t="shared" si="13"/>
        <v>0</v>
      </c>
      <c r="R16" t="b">
        <f t="shared" si="14"/>
        <v>0</v>
      </c>
      <c r="S16" t="b">
        <f t="shared" si="15"/>
        <v>0</v>
      </c>
      <c r="T16" t="b">
        <f t="shared" si="16"/>
        <v>0</v>
      </c>
      <c r="U16" t="b">
        <f t="shared" si="17"/>
        <v>0</v>
      </c>
      <c r="V16" t="b">
        <f t="shared" si="18"/>
        <v>0</v>
      </c>
      <c r="W16" t="b">
        <f t="shared" si="19"/>
        <v>0</v>
      </c>
      <c r="X16" t="b">
        <f t="shared" si="20"/>
        <v>0</v>
      </c>
      <c r="Y16" t="b">
        <f t="shared" si="21"/>
        <v>0</v>
      </c>
      <c r="Z16" t="b">
        <f t="shared" si="22"/>
        <v>0</v>
      </c>
    </row>
    <row r="17" spans="1:26">
      <c r="A17" t="str">
        <f>IF(A16="","",IF($R$3=1,dayTest!#REF!,day!A9))</f>
        <v>Game 8: 2 blue, 12 red; 1 green, 2 blue, 10 red; 12 red, 10 blue; 5 red, 1 green, 2 blue; 13 red, 16 blue, 1 green; 2 blue, 18 red</v>
      </c>
      <c r="B17" t="str">
        <f t="shared" si="9"/>
        <v/>
      </c>
      <c r="C17" t="str">
        <f t="shared" si="7"/>
        <v/>
      </c>
      <c r="D17" t="str">
        <f t="shared" si="7"/>
        <v/>
      </c>
      <c r="E17" t="str">
        <f t="shared" si="7"/>
        <v/>
      </c>
      <c r="F17" t="str">
        <f t="shared" si="7"/>
        <v/>
      </c>
      <c r="G17">
        <f t="shared" si="7"/>
        <v>8</v>
      </c>
      <c r="H17" t="str">
        <f t="shared" si="7"/>
        <v/>
      </c>
      <c r="I17" t="str">
        <f t="shared" si="7"/>
        <v/>
      </c>
      <c r="J17">
        <f t="shared" si="7"/>
        <v>2</v>
      </c>
      <c r="K17" t="str">
        <f t="shared" si="7"/>
        <v/>
      </c>
      <c r="L17" t="str">
        <f t="shared" si="7"/>
        <v/>
      </c>
      <c r="M17" t="str">
        <f t="shared" si="7"/>
        <v/>
      </c>
      <c r="N17" t="b">
        <f t="shared" si="10"/>
        <v>1</v>
      </c>
      <c r="O17" t="b">
        <f t="shared" si="11"/>
        <v>0</v>
      </c>
      <c r="P17" t="b">
        <f t="shared" si="12"/>
        <v>0</v>
      </c>
      <c r="Q17" t="b">
        <f t="shared" si="13"/>
        <v>0</v>
      </c>
      <c r="R17" t="b">
        <f t="shared" si="14"/>
        <v>0</v>
      </c>
      <c r="S17" t="b">
        <f t="shared" si="15"/>
        <v>0</v>
      </c>
      <c r="T17" t="b">
        <f t="shared" si="16"/>
        <v>0</v>
      </c>
      <c r="U17" t="b">
        <f t="shared" si="17"/>
        <v>0</v>
      </c>
      <c r="V17" t="b">
        <f t="shared" si="18"/>
        <v>0</v>
      </c>
      <c r="W17" t="b">
        <f t="shared" si="19"/>
        <v>0</v>
      </c>
      <c r="X17" t="b">
        <f t="shared" si="20"/>
        <v>0</v>
      </c>
      <c r="Y17" t="b">
        <f t="shared" si="21"/>
        <v>0</v>
      </c>
      <c r="Z17" t="b">
        <f t="shared" si="22"/>
        <v>0</v>
      </c>
    </row>
    <row r="18" spans="1:26">
      <c r="A18" t="str">
        <f>IF(A17="","",IF($R$3=1,dayTest!#REF!,day!A10))</f>
        <v>Game 9: 5 green, 2 red, 13 blue; 5 green, 1 red; 7 green, 8 blue, 1 red; 16 blue; 5 blue, 2 green, 3 red</v>
      </c>
      <c r="B18" t="str">
        <f t="shared" si="9"/>
        <v/>
      </c>
      <c r="C18" t="str">
        <f t="shared" si="7"/>
        <v/>
      </c>
      <c r="D18" t="str">
        <f t="shared" si="7"/>
        <v/>
      </c>
      <c r="E18" t="str">
        <f t="shared" si="7"/>
        <v/>
      </c>
      <c r="F18" t="str">
        <f t="shared" si="7"/>
        <v/>
      </c>
      <c r="G18">
        <f t="shared" si="7"/>
        <v>9</v>
      </c>
      <c r="H18" t="str">
        <f t="shared" si="7"/>
        <v/>
      </c>
      <c r="I18" t="str">
        <f t="shared" si="7"/>
        <v/>
      </c>
      <c r="J18">
        <f t="shared" si="7"/>
        <v>5</v>
      </c>
      <c r="K18" t="str">
        <f t="shared" si="7"/>
        <v/>
      </c>
      <c r="L18" t="str">
        <f t="shared" si="7"/>
        <v/>
      </c>
      <c r="M18" t="str">
        <f t="shared" si="7"/>
        <v/>
      </c>
      <c r="N18" t="b">
        <f t="shared" si="10"/>
        <v>1</v>
      </c>
      <c r="O18" t="b">
        <f t="shared" si="11"/>
        <v>0</v>
      </c>
      <c r="P18" t="b">
        <f t="shared" si="12"/>
        <v>0</v>
      </c>
      <c r="Q18" t="b">
        <f t="shared" si="13"/>
        <v>0</v>
      </c>
      <c r="R18" t="b">
        <f t="shared" si="14"/>
        <v>0</v>
      </c>
      <c r="S18" t="b">
        <f t="shared" si="15"/>
        <v>0</v>
      </c>
      <c r="T18" t="b">
        <f t="shared" si="16"/>
        <v>0</v>
      </c>
      <c r="U18" t="b">
        <f t="shared" si="17"/>
        <v>0</v>
      </c>
      <c r="V18" t="b">
        <f t="shared" si="18"/>
        <v>0</v>
      </c>
      <c r="W18" t="b">
        <f t="shared" si="19"/>
        <v>0</v>
      </c>
      <c r="X18" t="b">
        <f t="shared" si="20"/>
        <v>0</v>
      </c>
      <c r="Y18" t="b">
        <f t="shared" si="21"/>
        <v>0</v>
      </c>
      <c r="Z18" t="b">
        <f t="shared" si="22"/>
        <v>0</v>
      </c>
    </row>
    <row r="19" spans="1:26">
      <c r="A19" t="str">
        <f>IF(A18="","",IF($R$3=1,dayTest!#REF!,day!A11))</f>
        <v>Game 10: 5 blue, 2 red; 13 blue, 3 red, 5 green; 2 red, 3 blue; 6 red, 9 blue, 5 green; 9 blue, 3 green, 3 red</v>
      </c>
      <c r="B19" t="str">
        <f t="shared" si="9"/>
        <v/>
      </c>
      <c r="C19" t="str">
        <f t="shared" si="7"/>
        <v/>
      </c>
      <c r="D19" t="str">
        <f t="shared" si="7"/>
        <v/>
      </c>
      <c r="E19" t="str">
        <f t="shared" si="7"/>
        <v/>
      </c>
      <c r="F19" t="str">
        <f t="shared" si="7"/>
        <v/>
      </c>
      <c r="G19">
        <f t="shared" si="7"/>
        <v>1</v>
      </c>
      <c r="H19">
        <f t="shared" si="7"/>
        <v>0</v>
      </c>
      <c r="I19" t="str">
        <f t="shared" si="7"/>
        <v/>
      </c>
      <c r="J19" t="str">
        <f t="shared" si="7"/>
        <v/>
      </c>
      <c r="K19">
        <f t="shared" si="7"/>
        <v>5</v>
      </c>
      <c r="L19" t="str">
        <f t="shared" si="7"/>
        <v/>
      </c>
      <c r="M19" t="str">
        <f t="shared" si="7"/>
        <v/>
      </c>
      <c r="N19" t="b">
        <f t="shared" si="10"/>
        <v>1</v>
      </c>
      <c r="O19" t="b">
        <f t="shared" si="11"/>
        <v>0</v>
      </c>
      <c r="P19" t="b">
        <f t="shared" si="12"/>
        <v>0</v>
      </c>
      <c r="Q19" t="b">
        <f t="shared" si="13"/>
        <v>0</v>
      </c>
      <c r="R19" t="b">
        <f t="shared" si="14"/>
        <v>0</v>
      </c>
      <c r="S19" t="b">
        <f t="shared" si="15"/>
        <v>0</v>
      </c>
      <c r="T19" t="b">
        <f t="shared" si="16"/>
        <v>0</v>
      </c>
      <c r="U19" t="b">
        <f t="shared" si="17"/>
        <v>0</v>
      </c>
      <c r="V19" t="b">
        <f t="shared" si="18"/>
        <v>0</v>
      </c>
      <c r="W19" t="b">
        <f t="shared" si="19"/>
        <v>0</v>
      </c>
      <c r="X19" t="b">
        <f t="shared" si="20"/>
        <v>0</v>
      </c>
      <c r="Y19" t="b">
        <f t="shared" si="21"/>
        <v>0</v>
      </c>
      <c r="Z19" t="b">
        <f t="shared" si="22"/>
        <v>0</v>
      </c>
    </row>
    <row r="20" spans="1:26">
      <c r="A20" t="str">
        <f>IF(A19="","",IF($R$3=1,dayTest!#REF!,day!A12))</f>
        <v>Game 11: 9 red, 4 green, 3 blue; 8 blue, 8 red; 1 green, 13 blue; 11 blue, 8 red, 4 green</v>
      </c>
      <c r="B20" t="str">
        <f t="shared" si="9"/>
        <v/>
      </c>
      <c r="C20" t="str">
        <f t="shared" si="7"/>
        <v/>
      </c>
      <c r="D20" t="str">
        <f t="shared" si="7"/>
        <v/>
      </c>
      <c r="E20" t="str">
        <f t="shared" si="7"/>
        <v/>
      </c>
      <c r="F20" t="str">
        <f t="shared" si="7"/>
        <v/>
      </c>
      <c r="G20">
        <f t="shared" si="7"/>
        <v>1</v>
      </c>
      <c r="H20">
        <f t="shared" si="7"/>
        <v>1</v>
      </c>
      <c r="I20" t="str">
        <f t="shared" si="7"/>
        <v/>
      </c>
      <c r="J20" t="str">
        <f t="shared" si="7"/>
        <v/>
      </c>
      <c r="K20">
        <f t="shared" si="7"/>
        <v>9</v>
      </c>
      <c r="L20" t="str">
        <f t="shared" si="7"/>
        <v/>
      </c>
      <c r="M20" t="str">
        <f t="shared" si="7"/>
        <v/>
      </c>
      <c r="N20" t="b">
        <f t="shared" si="10"/>
        <v>1</v>
      </c>
      <c r="O20" t="b">
        <f t="shared" si="11"/>
        <v>0</v>
      </c>
      <c r="P20" t="b">
        <f t="shared" si="12"/>
        <v>0</v>
      </c>
      <c r="Q20" t="b">
        <f t="shared" si="13"/>
        <v>0</v>
      </c>
      <c r="R20" t="b">
        <f t="shared" si="14"/>
        <v>0</v>
      </c>
      <c r="S20" t="b">
        <f t="shared" si="15"/>
        <v>0</v>
      </c>
      <c r="T20" t="b">
        <f t="shared" si="16"/>
        <v>0</v>
      </c>
      <c r="U20" t="b">
        <f t="shared" si="17"/>
        <v>0</v>
      </c>
      <c r="V20" t="b">
        <f t="shared" si="18"/>
        <v>0</v>
      </c>
      <c r="W20" t="b">
        <f t="shared" si="19"/>
        <v>0</v>
      </c>
      <c r="X20" t="b">
        <f t="shared" si="20"/>
        <v>0</v>
      </c>
      <c r="Y20" t="b">
        <f t="shared" si="21"/>
        <v>0</v>
      </c>
      <c r="Z20" t="b">
        <f t="shared" si="22"/>
        <v>0</v>
      </c>
    </row>
    <row r="21" spans="1:26">
      <c r="A21" t="str">
        <f>IF(A20="","",IF($R$3=1,dayTest!#REF!,day!A13))</f>
        <v>Game 12: 1 green; 1 blue, 4 red, 6 green; 1 red, 8 green; 7 red, 1 blue, 3 green; 8 green, 1 blue, 8 red</v>
      </c>
      <c r="B21" t="str">
        <f t="shared" si="9"/>
        <v/>
      </c>
      <c r="C21" t="str">
        <f t="shared" si="7"/>
        <v/>
      </c>
      <c r="D21" t="str">
        <f t="shared" si="7"/>
        <v/>
      </c>
      <c r="E21" t="str">
        <f t="shared" si="7"/>
        <v/>
      </c>
      <c r="F21" t="str">
        <f t="shared" si="7"/>
        <v/>
      </c>
      <c r="G21">
        <f t="shared" si="7"/>
        <v>1</v>
      </c>
      <c r="H21">
        <f t="shared" si="7"/>
        <v>2</v>
      </c>
      <c r="I21" t="str">
        <f t="shared" si="7"/>
        <v/>
      </c>
      <c r="J21" t="str">
        <f t="shared" si="7"/>
        <v/>
      </c>
      <c r="K21">
        <f t="shared" si="7"/>
        <v>1</v>
      </c>
      <c r="L21" t="str">
        <f t="shared" si="7"/>
        <v/>
      </c>
      <c r="M21" t="str">
        <f t="shared" si="7"/>
        <v/>
      </c>
      <c r="N21" t="b">
        <f t="shared" si="10"/>
        <v>1</v>
      </c>
      <c r="O21" t="b">
        <f t="shared" si="11"/>
        <v>0</v>
      </c>
      <c r="P21" t="b">
        <f t="shared" si="12"/>
        <v>0</v>
      </c>
      <c r="Q21" t="b">
        <f t="shared" si="13"/>
        <v>0</v>
      </c>
      <c r="R21" t="b">
        <f t="shared" si="14"/>
        <v>0</v>
      </c>
      <c r="S21" t="b">
        <f t="shared" si="15"/>
        <v>0</v>
      </c>
      <c r="T21" t="b">
        <f t="shared" si="16"/>
        <v>0</v>
      </c>
      <c r="U21" t="b">
        <f t="shared" si="17"/>
        <v>0</v>
      </c>
      <c r="V21" t="b">
        <f t="shared" si="18"/>
        <v>0</v>
      </c>
      <c r="W21" t="b">
        <f t="shared" si="19"/>
        <v>0</v>
      </c>
      <c r="X21" t="b">
        <f t="shared" si="20"/>
        <v>0</v>
      </c>
      <c r="Y21" t="b">
        <f t="shared" si="21"/>
        <v>0</v>
      </c>
      <c r="Z21" t="b">
        <f t="shared" si="22"/>
        <v>0</v>
      </c>
    </row>
    <row r="22" spans="1:26">
      <c r="A22" t="str">
        <f>IF(A21="","",IF($R$3=1,dayTest!#REF!,day!A14))</f>
        <v>Game 13: 5 blue, 14 red, 1 green; 10 red, 4 blue, 1 green; 6 red, 1 green, 3 blue; 7 blue, 4 red; 14 red, 2 blue, 1 green</v>
      </c>
      <c r="B22" t="str">
        <f t="shared" si="9"/>
        <v/>
      </c>
      <c r="C22" t="str">
        <f t="shared" si="7"/>
        <v/>
      </c>
      <c r="D22" t="str">
        <f t="shared" si="7"/>
        <v/>
      </c>
      <c r="E22" t="str">
        <f t="shared" si="7"/>
        <v/>
      </c>
      <c r="F22" t="str">
        <f t="shared" si="7"/>
        <v/>
      </c>
      <c r="G22">
        <f t="shared" si="7"/>
        <v>1</v>
      </c>
      <c r="H22">
        <f t="shared" si="7"/>
        <v>3</v>
      </c>
      <c r="I22" t="str">
        <f t="shared" si="7"/>
        <v/>
      </c>
      <c r="J22" t="str">
        <f t="shared" si="7"/>
        <v/>
      </c>
      <c r="K22">
        <f t="shared" si="7"/>
        <v>5</v>
      </c>
      <c r="L22" t="str">
        <f t="shared" si="7"/>
        <v/>
      </c>
      <c r="M22" t="str">
        <f t="shared" si="7"/>
        <v/>
      </c>
      <c r="N22" t="b">
        <f t="shared" si="10"/>
        <v>1</v>
      </c>
      <c r="O22" t="b">
        <f t="shared" si="11"/>
        <v>0</v>
      </c>
      <c r="P22" t="b">
        <f t="shared" si="12"/>
        <v>0</v>
      </c>
      <c r="Q22" t="b">
        <f t="shared" si="13"/>
        <v>0</v>
      </c>
      <c r="R22" t="b">
        <f t="shared" si="14"/>
        <v>0</v>
      </c>
      <c r="S22" t="b">
        <f t="shared" si="15"/>
        <v>0</v>
      </c>
      <c r="T22" t="b">
        <f t="shared" si="16"/>
        <v>0</v>
      </c>
      <c r="U22" t="b">
        <f t="shared" si="17"/>
        <v>0</v>
      </c>
      <c r="V22" t="b">
        <f t="shared" si="18"/>
        <v>0</v>
      </c>
      <c r="W22" t="b">
        <f t="shared" si="19"/>
        <v>0</v>
      </c>
      <c r="X22" t="b">
        <f t="shared" si="20"/>
        <v>0</v>
      </c>
      <c r="Y22" t="b">
        <f t="shared" si="21"/>
        <v>0</v>
      </c>
      <c r="Z22" t="b">
        <f t="shared" si="22"/>
        <v>0</v>
      </c>
    </row>
    <row r="23" spans="1:26">
      <c r="A23" t="str">
        <f>IF(A22="","",IF($R$3=1,dayTest!A11,day!A15))</f>
        <v>Game 14: 9 green, 1 blue; 6 red, 9 green; 7 green, 3 blue</v>
      </c>
      <c r="B23" t="str">
        <f t="shared" ref="B23:B86" si="23">IFERROR(VALUE(MID($A23,COLUMN()-1,1)),"")</f>
        <v/>
      </c>
      <c r="C23" t="str">
        <f t="shared" si="7"/>
        <v/>
      </c>
      <c r="D23" t="str">
        <f t="shared" si="7"/>
        <v/>
      </c>
      <c r="E23" t="str">
        <f t="shared" si="7"/>
        <v/>
      </c>
      <c r="F23" t="str">
        <f t="shared" si="7"/>
        <v/>
      </c>
      <c r="G23">
        <f t="shared" si="7"/>
        <v>1</v>
      </c>
      <c r="H23">
        <f t="shared" si="7"/>
        <v>4</v>
      </c>
      <c r="I23" t="str">
        <f t="shared" si="7"/>
        <v/>
      </c>
      <c r="J23" t="str">
        <f t="shared" si="7"/>
        <v/>
      </c>
      <c r="K23">
        <f t="shared" si="7"/>
        <v>9</v>
      </c>
      <c r="L23" t="str">
        <f t="shared" si="7"/>
        <v/>
      </c>
      <c r="M23" t="str">
        <f t="shared" si="7"/>
        <v/>
      </c>
      <c r="N23" t="b">
        <f t="shared" si="10"/>
        <v>1</v>
      </c>
      <c r="O23" t="b">
        <f t="shared" si="11"/>
        <v>0</v>
      </c>
      <c r="P23" t="b">
        <f t="shared" si="12"/>
        <v>0</v>
      </c>
      <c r="Q23" t="b">
        <f t="shared" si="13"/>
        <v>0</v>
      </c>
      <c r="R23" t="b">
        <f t="shared" si="14"/>
        <v>0</v>
      </c>
      <c r="S23" t="b">
        <f t="shared" si="15"/>
        <v>0</v>
      </c>
      <c r="T23" t="b">
        <f t="shared" si="16"/>
        <v>0</v>
      </c>
      <c r="U23" t="b">
        <f t="shared" si="17"/>
        <v>0</v>
      </c>
      <c r="V23" t="b">
        <f t="shared" si="18"/>
        <v>0</v>
      </c>
      <c r="W23" t="b">
        <f t="shared" si="19"/>
        <v>0</v>
      </c>
      <c r="X23" t="b">
        <f t="shared" si="20"/>
        <v>0</v>
      </c>
      <c r="Y23" t="b">
        <f t="shared" si="21"/>
        <v>0</v>
      </c>
      <c r="Z23" t="b">
        <f t="shared" si="22"/>
        <v>0</v>
      </c>
    </row>
    <row r="24" spans="1:26">
      <c r="A24" t="str">
        <f>IF(A23="","",IF($R$3=1,dayTest!A12,day!A16))</f>
        <v>Game 15: 1 green, 4 blue, 2 red; 8 red, 3 blue; 1 red, 3 blue</v>
      </c>
      <c r="B24" t="str">
        <f t="shared" si="23"/>
        <v/>
      </c>
      <c r="C24" t="str">
        <f t="shared" si="7"/>
        <v/>
      </c>
      <c r="D24" t="str">
        <f t="shared" si="7"/>
        <v/>
      </c>
      <c r="E24" t="str">
        <f t="shared" si="7"/>
        <v/>
      </c>
      <c r="F24" t="str">
        <f t="shared" si="7"/>
        <v/>
      </c>
      <c r="G24">
        <f t="shared" si="7"/>
        <v>1</v>
      </c>
      <c r="H24">
        <f t="shared" si="7"/>
        <v>5</v>
      </c>
      <c r="I24" t="str">
        <f t="shared" si="7"/>
        <v/>
      </c>
      <c r="J24" t="str">
        <f t="shared" si="7"/>
        <v/>
      </c>
      <c r="K24">
        <f t="shared" si="7"/>
        <v>1</v>
      </c>
      <c r="L24" t="str">
        <f t="shared" si="7"/>
        <v/>
      </c>
      <c r="M24" t="str">
        <f t="shared" si="7"/>
        <v/>
      </c>
      <c r="N24" t="b">
        <f t="shared" si="10"/>
        <v>1</v>
      </c>
      <c r="O24" t="b">
        <f t="shared" si="11"/>
        <v>0</v>
      </c>
      <c r="P24" t="b">
        <f t="shared" si="12"/>
        <v>0</v>
      </c>
      <c r="Q24" t="b">
        <f t="shared" si="13"/>
        <v>0</v>
      </c>
      <c r="R24" t="b">
        <f t="shared" si="14"/>
        <v>0</v>
      </c>
      <c r="S24" t="b">
        <f t="shared" si="15"/>
        <v>0</v>
      </c>
      <c r="T24" t="b">
        <f t="shared" si="16"/>
        <v>0</v>
      </c>
      <c r="U24" t="b">
        <f t="shared" si="17"/>
        <v>0</v>
      </c>
      <c r="V24" t="b">
        <f t="shared" si="18"/>
        <v>0</v>
      </c>
      <c r="W24" t="b">
        <f t="shared" si="19"/>
        <v>0</v>
      </c>
      <c r="X24" t="b">
        <f t="shared" si="20"/>
        <v>0</v>
      </c>
      <c r="Y24" t="b">
        <f t="shared" si="21"/>
        <v>0</v>
      </c>
      <c r="Z24" t="b">
        <f t="shared" si="22"/>
        <v>0</v>
      </c>
    </row>
    <row r="25" spans="1:26">
      <c r="A25" t="str">
        <f>IF(A24="","",IF($R$3=1,dayTest!A13,day!A17))</f>
        <v>Game 16: 6 blue, 10 green, 5 red; 11 blue, 1 red; 3 red, 2 green, 3 blue; 1 green, 4 red, 6 blue; 11 blue, 2 red, 11 green</v>
      </c>
      <c r="B25" t="str">
        <f t="shared" si="23"/>
        <v/>
      </c>
      <c r="C25" t="str">
        <f t="shared" si="7"/>
        <v/>
      </c>
      <c r="D25" t="str">
        <f t="shared" si="7"/>
        <v/>
      </c>
      <c r="E25" t="str">
        <f t="shared" si="7"/>
        <v/>
      </c>
      <c r="F25" t="str">
        <f t="shared" si="7"/>
        <v/>
      </c>
      <c r="G25">
        <f t="shared" si="7"/>
        <v>1</v>
      </c>
      <c r="H25">
        <f t="shared" si="7"/>
        <v>6</v>
      </c>
      <c r="I25" t="str">
        <f t="shared" si="7"/>
        <v/>
      </c>
      <c r="J25" t="str">
        <f t="shared" si="7"/>
        <v/>
      </c>
      <c r="K25">
        <f t="shared" si="7"/>
        <v>6</v>
      </c>
      <c r="L25" t="str">
        <f t="shared" si="7"/>
        <v/>
      </c>
      <c r="M25" t="str">
        <f t="shared" si="7"/>
        <v/>
      </c>
      <c r="N25" t="b">
        <f t="shared" si="10"/>
        <v>1</v>
      </c>
      <c r="O25" t="b">
        <f t="shared" si="11"/>
        <v>0</v>
      </c>
      <c r="P25" t="b">
        <f t="shared" si="12"/>
        <v>0</v>
      </c>
      <c r="Q25" t="b">
        <f t="shared" si="13"/>
        <v>0</v>
      </c>
      <c r="R25" t="b">
        <f t="shared" si="14"/>
        <v>0</v>
      </c>
      <c r="S25" t="b">
        <f t="shared" si="15"/>
        <v>0</v>
      </c>
      <c r="T25" t="b">
        <f t="shared" si="16"/>
        <v>0</v>
      </c>
      <c r="U25" t="b">
        <f t="shared" si="17"/>
        <v>0</v>
      </c>
      <c r="V25" t="b">
        <f t="shared" si="18"/>
        <v>0</v>
      </c>
      <c r="W25" t="b">
        <f t="shared" si="19"/>
        <v>0</v>
      </c>
      <c r="X25" t="b">
        <f t="shared" si="20"/>
        <v>0</v>
      </c>
      <c r="Y25" t="b">
        <f t="shared" si="21"/>
        <v>0</v>
      </c>
      <c r="Z25" t="b">
        <f t="shared" si="22"/>
        <v>0</v>
      </c>
    </row>
    <row r="26" spans="1:26">
      <c r="A26" t="str">
        <f>IF(A25="","",IF($R$3=1,dayTest!A14,day!A18))</f>
        <v>Game 17: 4 green, 5 blue, 8 red; 6 green, 7 red; 3 green, 8 red, 5 blue; 4 green, 8 red; 5 green, 11 blue, 3 red; 5 green, 15 blue, 1 red</v>
      </c>
      <c r="B26" t="str">
        <f t="shared" si="23"/>
        <v/>
      </c>
      <c r="C26" t="str">
        <f t="shared" si="9"/>
        <v/>
      </c>
      <c r="D26" t="str">
        <f t="shared" si="9"/>
        <v/>
      </c>
      <c r="E26" t="str">
        <f t="shared" si="9"/>
        <v/>
      </c>
      <c r="F26" t="str">
        <f t="shared" si="9"/>
        <v/>
      </c>
      <c r="G26">
        <f t="shared" si="9"/>
        <v>1</v>
      </c>
      <c r="H26">
        <f t="shared" si="9"/>
        <v>7</v>
      </c>
      <c r="I26" t="str">
        <f t="shared" si="9"/>
        <v/>
      </c>
      <c r="J26" t="str">
        <f t="shared" si="9"/>
        <v/>
      </c>
      <c r="K26">
        <f t="shared" si="9"/>
        <v>4</v>
      </c>
      <c r="L26" t="str">
        <f t="shared" si="9"/>
        <v/>
      </c>
      <c r="M26" t="str">
        <f t="shared" ref="M26:M89" si="24">IFERROR(VALUE(MID($A26,COLUMN()-1,1)),"")</f>
        <v/>
      </c>
      <c r="N26" t="b">
        <f t="shared" si="10"/>
        <v>1</v>
      </c>
      <c r="O26" t="b">
        <f t="shared" si="11"/>
        <v>0</v>
      </c>
      <c r="P26" t="b">
        <f t="shared" si="12"/>
        <v>0</v>
      </c>
      <c r="Q26" t="b">
        <f t="shared" si="13"/>
        <v>0</v>
      </c>
      <c r="R26" t="b">
        <f t="shared" si="14"/>
        <v>0</v>
      </c>
      <c r="S26" t="b">
        <f t="shared" si="15"/>
        <v>0</v>
      </c>
      <c r="T26" t="b">
        <f t="shared" si="16"/>
        <v>0</v>
      </c>
      <c r="U26" t="b">
        <f t="shared" si="17"/>
        <v>0</v>
      </c>
      <c r="V26" t="b">
        <f t="shared" si="18"/>
        <v>0</v>
      </c>
      <c r="W26" t="b">
        <f t="shared" si="19"/>
        <v>0</v>
      </c>
      <c r="X26" t="b">
        <f t="shared" si="20"/>
        <v>0</v>
      </c>
      <c r="Y26" t="b">
        <f t="shared" si="21"/>
        <v>0</v>
      </c>
      <c r="Z26" t="b">
        <f t="shared" si="22"/>
        <v>0</v>
      </c>
    </row>
    <row r="27" spans="1:26">
      <c r="A27" t="str">
        <f>IF(A26="","",IF($R$3=1,dayTest!A15,day!A19))</f>
        <v>Game 18: 7 green, 17 blue, 14 red; 4 green, 11 red, 7 blue; 13 blue, 8 green; 3 red, 7 green, 11 blue</v>
      </c>
      <c r="B27" t="str">
        <f t="shared" si="23"/>
        <v/>
      </c>
      <c r="C27" t="str">
        <f t="shared" si="9"/>
        <v/>
      </c>
      <c r="D27" t="str">
        <f t="shared" si="9"/>
        <v/>
      </c>
      <c r="E27" t="str">
        <f t="shared" si="9"/>
        <v/>
      </c>
      <c r="F27" t="str">
        <f t="shared" si="9"/>
        <v/>
      </c>
      <c r="G27">
        <f t="shared" si="9"/>
        <v>1</v>
      </c>
      <c r="H27">
        <f t="shared" si="9"/>
        <v>8</v>
      </c>
      <c r="I27" t="str">
        <f t="shared" si="9"/>
        <v/>
      </c>
      <c r="J27" t="str">
        <f t="shared" si="9"/>
        <v/>
      </c>
      <c r="K27">
        <f t="shared" si="9"/>
        <v>7</v>
      </c>
      <c r="L27" t="str">
        <f t="shared" si="9"/>
        <v/>
      </c>
      <c r="M27" t="str">
        <f t="shared" si="24"/>
        <v/>
      </c>
      <c r="N27" t="b">
        <f t="shared" si="10"/>
        <v>1</v>
      </c>
      <c r="O27" t="b">
        <f t="shared" si="11"/>
        <v>0</v>
      </c>
      <c r="P27" t="b">
        <f t="shared" si="12"/>
        <v>0</v>
      </c>
      <c r="Q27" t="b">
        <f t="shared" si="13"/>
        <v>0</v>
      </c>
      <c r="R27" t="b">
        <f t="shared" si="14"/>
        <v>0</v>
      </c>
      <c r="S27" t="b">
        <f t="shared" si="15"/>
        <v>0</v>
      </c>
      <c r="T27" t="b">
        <f t="shared" si="16"/>
        <v>0</v>
      </c>
      <c r="U27" t="b">
        <f t="shared" si="17"/>
        <v>0</v>
      </c>
      <c r="V27" t="b">
        <f t="shared" si="18"/>
        <v>0</v>
      </c>
      <c r="W27" t="b">
        <f t="shared" si="19"/>
        <v>0</v>
      </c>
      <c r="X27" t="b">
        <f t="shared" si="20"/>
        <v>0</v>
      </c>
      <c r="Y27" t="b">
        <f t="shared" si="21"/>
        <v>0</v>
      </c>
      <c r="Z27" t="b">
        <f t="shared" si="22"/>
        <v>0</v>
      </c>
    </row>
    <row r="28" spans="1:26">
      <c r="A28" t="str">
        <f>IF(A27="","",IF($R$3=1,dayTest!A16,day!A20))</f>
        <v>Game 19: 13 red, 13 blue, 1 green; 7 blue, 1 red, 5 green; 18 blue, 1 green, 11 red; 4 blue, 13 red, 6 green</v>
      </c>
      <c r="B28" t="str">
        <f t="shared" si="23"/>
        <v/>
      </c>
      <c r="C28" t="str">
        <f t="shared" si="9"/>
        <v/>
      </c>
      <c r="D28" t="str">
        <f t="shared" si="9"/>
        <v/>
      </c>
      <c r="E28" t="str">
        <f t="shared" si="9"/>
        <v/>
      </c>
      <c r="F28" t="str">
        <f t="shared" si="9"/>
        <v/>
      </c>
      <c r="G28">
        <f t="shared" si="9"/>
        <v>1</v>
      </c>
      <c r="H28">
        <f t="shared" si="9"/>
        <v>9</v>
      </c>
      <c r="I28" t="str">
        <f t="shared" si="9"/>
        <v/>
      </c>
      <c r="J28" t="str">
        <f t="shared" si="9"/>
        <v/>
      </c>
      <c r="K28">
        <f t="shared" si="9"/>
        <v>1</v>
      </c>
      <c r="L28">
        <f t="shared" si="9"/>
        <v>3</v>
      </c>
      <c r="M28" t="str">
        <f t="shared" si="24"/>
        <v/>
      </c>
      <c r="N28" t="b">
        <f t="shared" si="10"/>
        <v>1</v>
      </c>
      <c r="O28" t="b">
        <f t="shared" si="11"/>
        <v>0</v>
      </c>
      <c r="P28" t="b">
        <f t="shared" si="12"/>
        <v>0</v>
      </c>
      <c r="Q28" t="b">
        <f t="shared" si="13"/>
        <v>0</v>
      </c>
      <c r="R28" t="b">
        <f t="shared" si="14"/>
        <v>0</v>
      </c>
      <c r="S28" t="b">
        <f t="shared" si="15"/>
        <v>0</v>
      </c>
      <c r="T28" t="b">
        <f t="shared" si="16"/>
        <v>0</v>
      </c>
      <c r="U28" t="b">
        <f t="shared" si="17"/>
        <v>0</v>
      </c>
      <c r="V28" t="b">
        <f t="shared" si="18"/>
        <v>0</v>
      </c>
      <c r="W28" t="b">
        <f t="shared" si="19"/>
        <v>0</v>
      </c>
      <c r="X28" t="b">
        <f t="shared" si="20"/>
        <v>0</v>
      </c>
      <c r="Y28" t="b">
        <f t="shared" si="21"/>
        <v>0</v>
      </c>
      <c r="Z28" t="b">
        <f t="shared" si="22"/>
        <v>0</v>
      </c>
    </row>
    <row r="29" spans="1:26">
      <c r="A29" t="str">
        <f>IF(A28="","",IF($R$3=1,dayTest!A17,day!A21))</f>
        <v>Game 20: 1 blue, 6 green, 7 red; 5 green, 4 red, 1 blue; 1 blue, 1 red, 4 green</v>
      </c>
      <c r="B29" t="str">
        <f t="shared" si="23"/>
        <v/>
      </c>
      <c r="C29" t="str">
        <f t="shared" si="9"/>
        <v/>
      </c>
      <c r="D29" t="str">
        <f t="shared" si="9"/>
        <v/>
      </c>
      <c r="E29" t="str">
        <f t="shared" si="9"/>
        <v/>
      </c>
      <c r="F29" t="str">
        <f t="shared" si="9"/>
        <v/>
      </c>
      <c r="G29">
        <f t="shared" si="9"/>
        <v>2</v>
      </c>
      <c r="H29">
        <f t="shared" si="9"/>
        <v>0</v>
      </c>
      <c r="I29" t="str">
        <f t="shared" si="9"/>
        <v/>
      </c>
      <c r="J29" t="str">
        <f t="shared" si="9"/>
        <v/>
      </c>
      <c r="K29">
        <f t="shared" si="9"/>
        <v>1</v>
      </c>
      <c r="L29" t="str">
        <f t="shared" si="9"/>
        <v/>
      </c>
      <c r="M29" t="str">
        <f t="shared" si="24"/>
        <v/>
      </c>
      <c r="N29" t="b">
        <f t="shared" si="10"/>
        <v>1</v>
      </c>
      <c r="O29" t="b">
        <f t="shared" si="11"/>
        <v>0</v>
      </c>
      <c r="P29" t="b">
        <f t="shared" si="12"/>
        <v>0</v>
      </c>
      <c r="Q29" t="b">
        <f t="shared" si="13"/>
        <v>0</v>
      </c>
      <c r="R29" t="b">
        <f t="shared" si="14"/>
        <v>0</v>
      </c>
      <c r="S29" t="b">
        <f t="shared" si="15"/>
        <v>0</v>
      </c>
      <c r="T29" t="b">
        <f t="shared" si="16"/>
        <v>0</v>
      </c>
      <c r="U29" t="b">
        <f t="shared" si="17"/>
        <v>0</v>
      </c>
      <c r="V29" t="b">
        <f t="shared" si="18"/>
        <v>0</v>
      </c>
      <c r="W29" t="b">
        <f t="shared" si="19"/>
        <v>0</v>
      </c>
      <c r="X29" t="b">
        <f t="shared" si="20"/>
        <v>0</v>
      </c>
      <c r="Y29" t="b">
        <f t="shared" si="21"/>
        <v>0</v>
      </c>
      <c r="Z29" t="b">
        <f t="shared" si="22"/>
        <v>0</v>
      </c>
    </row>
    <row r="30" spans="1:26">
      <c r="A30" t="str">
        <f>IF(A29="","",IF($R$3=1,dayTest!A18,day!A22))</f>
        <v>Game 21: 3 red, 5 green, 7 blue; 6 green, 10 blue, 5 red; 9 red, 1 blue; 5 green, 8 blue, 9 red; 2 red, 11 green, 4 blue; 5 red, 6 blue</v>
      </c>
      <c r="B30" t="str">
        <f t="shared" si="23"/>
        <v/>
      </c>
      <c r="C30" t="str">
        <f t="shared" si="9"/>
        <v/>
      </c>
      <c r="D30" t="str">
        <f t="shared" si="9"/>
        <v/>
      </c>
      <c r="E30" t="str">
        <f t="shared" si="9"/>
        <v/>
      </c>
      <c r="F30" t="str">
        <f t="shared" si="9"/>
        <v/>
      </c>
      <c r="G30">
        <f t="shared" si="9"/>
        <v>2</v>
      </c>
      <c r="H30">
        <f t="shared" si="9"/>
        <v>1</v>
      </c>
      <c r="I30" t="str">
        <f t="shared" si="9"/>
        <v/>
      </c>
      <c r="J30" t="str">
        <f t="shared" si="9"/>
        <v/>
      </c>
      <c r="K30">
        <f t="shared" si="9"/>
        <v>3</v>
      </c>
      <c r="L30" t="str">
        <f t="shared" si="9"/>
        <v/>
      </c>
      <c r="M30" t="str">
        <f t="shared" si="24"/>
        <v/>
      </c>
      <c r="N30" t="b">
        <f t="shared" si="10"/>
        <v>1</v>
      </c>
      <c r="O30" t="b">
        <f t="shared" si="11"/>
        <v>0</v>
      </c>
      <c r="P30" t="b">
        <f t="shared" si="12"/>
        <v>0</v>
      </c>
      <c r="Q30" t="b">
        <f t="shared" si="13"/>
        <v>0</v>
      </c>
      <c r="R30" t="b">
        <f t="shared" si="14"/>
        <v>0</v>
      </c>
      <c r="S30" t="b">
        <f t="shared" si="15"/>
        <v>0</v>
      </c>
      <c r="T30" t="b">
        <f t="shared" si="16"/>
        <v>0</v>
      </c>
      <c r="U30" t="b">
        <f t="shared" si="17"/>
        <v>0</v>
      </c>
      <c r="V30" t="b">
        <f t="shared" si="18"/>
        <v>0</v>
      </c>
      <c r="W30" t="b">
        <f t="shared" si="19"/>
        <v>0</v>
      </c>
      <c r="X30" t="b">
        <f t="shared" si="20"/>
        <v>0</v>
      </c>
      <c r="Y30" t="b">
        <f t="shared" si="21"/>
        <v>0</v>
      </c>
      <c r="Z30" t="b">
        <f t="shared" si="22"/>
        <v>0</v>
      </c>
    </row>
    <row r="31" spans="1:26">
      <c r="A31" t="str">
        <f>IF(A30="","",IF($R$3=1,dayTest!A19,day!A23))</f>
        <v>Game 22: 8 blue, 1 red, 1 green; 10 blue; 13 blue, 1 green, 4 red; 1 green, 8 blue, 4 red; 3 blue, 1 red</v>
      </c>
      <c r="B31" t="str">
        <f t="shared" si="23"/>
        <v/>
      </c>
      <c r="C31" t="str">
        <f t="shared" si="9"/>
        <v/>
      </c>
      <c r="D31" t="str">
        <f t="shared" si="9"/>
        <v/>
      </c>
      <c r="E31" t="str">
        <f t="shared" si="9"/>
        <v/>
      </c>
      <c r="F31" t="str">
        <f t="shared" si="9"/>
        <v/>
      </c>
      <c r="G31">
        <f t="shared" si="9"/>
        <v>2</v>
      </c>
      <c r="H31">
        <f t="shared" si="9"/>
        <v>2</v>
      </c>
      <c r="I31" t="str">
        <f t="shared" si="9"/>
        <v/>
      </c>
      <c r="J31" t="str">
        <f t="shared" si="9"/>
        <v/>
      </c>
      <c r="K31">
        <f t="shared" si="9"/>
        <v>8</v>
      </c>
      <c r="L31" t="str">
        <f t="shared" si="9"/>
        <v/>
      </c>
      <c r="M31" t="str">
        <f t="shared" si="24"/>
        <v/>
      </c>
      <c r="N31" t="b">
        <f t="shared" si="10"/>
        <v>1</v>
      </c>
      <c r="O31" t="b">
        <f t="shared" si="11"/>
        <v>0</v>
      </c>
      <c r="P31" t="b">
        <f t="shared" si="12"/>
        <v>0</v>
      </c>
      <c r="Q31" t="b">
        <f t="shared" si="13"/>
        <v>0</v>
      </c>
      <c r="R31" t="b">
        <f t="shared" si="14"/>
        <v>0</v>
      </c>
      <c r="S31" t="b">
        <f t="shared" si="15"/>
        <v>0</v>
      </c>
      <c r="T31" t="b">
        <f t="shared" si="16"/>
        <v>0</v>
      </c>
      <c r="U31" t="b">
        <f t="shared" si="17"/>
        <v>0</v>
      </c>
      <c r="V31" t="b">
        <f t="shared" si="18"/>
        <v>0</v>
      </c>
      <c r="W31" t="b">
        <f t="shared" si="19"/>
        <v>0</v>
      </c>
      <c r="X31" t="b">
        <f t="shared" si="20"/>
        <v>0</v>
      </c>
      <c r="Y31" t="b">
        <f t="shared" si="21"/>
        <v>0</v>
      </c>
      <c r="Z31" t="b">
        <f t="shared" si="22"/>
        <v>0</v>
      </c>
    </row>
    <row r="32" spans="1:26">
      <c r="A32" t="str">
        <f>IF(A31="","",IF($R$3=1,dayTest!A20,day!A24))</f>
        <v>Game 23: 2 blue; 3 blue, 5 green; 6 blue, 5 green, 2 red; 1 green</v>
      </c>
      <c r="B32" t="str">
        <f t="shared" si="23"/>
        <v/>
      </c>
      <c r="C32" t="str">
        <f t="shared" si="9"/>
        <v/>
      </c>
      <c r="D32" t="str">
        <f t="shared" si="9"/>
        <v/>
      </c>
      <c r="E32" t="str">
        <f t="shared" si="9"/>
        <v/>
      </c>
      <c r="F32" t="str">
        <f t="shared" si="9"/>
        <v/>
      </c>
      <c r="G32">
        <f t="shared" si="9"/>
        <v>2</v>
      </c>
      <c r="H32">
        <f t="shared" si="9"/>
        <v>3</v>
      </c>
      <c r="I32" t="str">
        <f t="shared" si="9"/>
        <v/>
      </c>
      <c r="J32" t="str">
        <f t="shared" si="9"/>
        <v/>
      </c>
      <c r="K32">
        <f t="shared" si="9"/>
        <v>2</v>
      </c>
      <c r="L32" t="str">
        <f t="shared" si="9"/>
        <v/>
      </c>
      <c r="M32" t="str">
        <f t="shared" si="24"/>
        <v/>
      </c>
      <c r="N32" t="b">
        <f t="shared" si="10"/>
        <v>1</v>
      </c>
      <c r="O32" t="b">
        <f t="shared" si="11"/>
        <v>0</v>
      </c>
      <c r="P32" t="b">
        <f t="shared" si="12"/>
        <v>0</v>
      </c>
      <c r="Q32" t="b">
        <f t="shared" si="13"/>
        <v>0</v>
      </c>
      <c r="R32" t="b">
        <f t="shared" si="14"/>
        <v>0</v>
      </c>
      <c r="S32" t="b">
        <f t="shared" si="15"/>
        <v>0</v>
      </c>
      <c r="T32" t="b">
        <f t="shared" si="16"/>
        <v>0</v>
      </c>
      <c r="U32" t="b">
        <f t="shared" si="17"/>
        <v>0</v>
      </c>
      <c r="V32" t="b">
        <f t="shared" si="18"/>
        <v>0</v>
      </c>
      <c r="W32" t="b">
        <f t="shared" si="19"/>
        <v>0</v>
      </c>
      <c r="X32" t="b">
        <f t="shared" si="20"/>
        <v>0</v>
      </c>
      <c r="Y32" t="b">
        <f t="shared" si="21"/>
        <v>0</v>
      </c>
      <c r="Z32" t="b">
        <f t="shared" si="22"/>
        <v>0</v>
      </c>
    </row>
    <row r="33" spans="1:26">
      <c r="A33" t="str">
        <f>IF(A32="","",IF($R$3=1,dayTest!A21,day!A25))</f>
        <v>Game 24: 1 red, 13 green, 4 blue; 16 green, 4 blue; 4 red, 5 blue, 11 green; 15 green, 5 red, 10 blue; 16 green, 1 red; 5 red, 3 blue, 10 green</v>
      </c>
      <c r="B33" t="str">
        <f t="shared" si="23"/>
        <v/>
      </c>
      <c r="C33" t="str">
        <f t="shared" si="9"/>
        <v/>
      </c>
      <c r="D33" t="str">
        <f t="shared" si="9"/>
        <v/>
      </c>
      <c r="E33" t="str">
        <f t="shared" si="9"/>
        <v/>
      </c>
      <c r="F33" t="str">
        <f t="shared" si="9"/>
        <v/>
      </c>
      <c r="G33">
        <f t="shared" si="9"/>
        <v>2</v>
      </c>
      <c r="H33">
        <f t="shared" si="9"/>
        <v>4</v>
      </c>
      <c r="I33" t="str">
        <f t="shared" si="9"/>
        <v/>
      </c>
      <c r="J33" t="str">
        <f t="shared" si="9"/>
        <v/>
      </c>
      <c r="K33">
        <f t="shared" si="9"/>
        <v>1</v>
      </c>
      <c r="L33" t="str">
        <f t="shared" si="9"/>
        <v/>
      </c>
      <c r="M33" t="str">
        <f t="shared" si="24"/>
        <v/>
      </c>
      <c r="N33" t="b">
        <f t="shared" si="10"/>
        <v>1</v>
      </c>
      <c r="O33" t="b">
        <f t="shared" si="11"/>
        <v>0</v>
      </c>
      <c r="P33" t="b">
        <f t="shared" si="12"/>
        <v>0</v>
      </c>
      <c r="Q33" t="b">
        <f t="shared" si="13"/>
        <v>0</v>
      </c>
      <c r="R33" t="b">
        <f t="shared" si="14"/>
        <v>0</v>
      </c>
      <c r="S33" t="b">
        <f t="shared" si="15"/>
        <v>0</v>
      </c>
      <c r="T33" t="b">
        <f t="shared" si="16"/>
        <v>0</v>
      </c>
      <c r="U33" t="b">
        <f t="shared" si="17"/>
        <v>0</v>
      </c>
      <c r="V33" t="b">
        <f t="shared" si="18"/>
        <v>0</v>
      </c>
      <c r="W33" t="b">
        <f t="shared" si="19"/>
        <v>0</v>
      </c>
      <c r="X33" t="b">
        <f t="shared" si="20"/>
        <v>0</v>
      </c>
      <c r="Y33" t="b">
        <f t="shared" si="21"/>
        <v>0</v>
      </c>
      <c r="Z33" t="b">
        <f t="shared" si="22"/>
        <v>0</v>
      </c>
    </row>
    <row r="34" spans="1:26">
      <c r="A34" t="str">
        <f>IF(A33="","",IF($R$3=1,dayTest!A22,day!A26))</f>
        <v>Game 25: 12 red, 7 green, 6 blue; 5 blue, 5 red, 12 green; 12 green, 3 red; 5 green, 5 red, 3 blue</v>
      </c>
      <c r="B34" t="str">
        <f t="shared" si="23"/>
        <v/>
      </c>
      <c r="C34" t="str">
        <f t="shared" si="9"/>
        <v/>
      </c>
      <c r="D34" t="str">
        <f t="shared" si="9"/>
        <v/>
      </c>
      <c r="E34" t="str">
        <f t="shared" si="9"/>
        <v/>
      </c>
      <c r="F34" t="str">
        <f t="shared" si="9"/>
        <v/>
      </c>
      <c r="G34">
        <f t="shared" si="9"/>
        <v>2</v>
      </c>
      <c r="H34">
        <f t="shared" si="9"/>
        <v>5</v>
      </c>
      <c r="I34" t="str">
        <f t="shared" si="9"/>
        <v/>
      </c>
      <c r="J34" t="str">
        <f t="shared" si="9"/>
        <v/>
      </c>
      <c r="K34">
        <f t="shared" si="9"/>
        <v>1</v>
      </c>
      <c r="L34">
        <f t="shared" si="9"/>
        <v>2</v>
      </c>
      <c r="M34" t="str">
        <f t="shared" si="24"/>
        <v/>
      </c>
      <c r="N34" t="b">
        <f t="shared" si="10"/>
        <v>1</v>
      </c>
      <c r="O34" t="b">
        <f t="shared" si="11"/>
        <v>0</v>
      </c>
      <c r="P34" t="b">
        <f t="shared" si="12"/>
        <v>0</v>
      </c>
      <c r="Q34" t="b">
        <f t="shared" si="13"/>
        <v>0</v>
      </c>
      <c r="R34" t="b">
        <f t="shared" si="14"/>
        <v>0</v>
      </c>
      <c r="S34" t="b">
        <f t="shared" si="15"/>
        <v>0</v>
      </c>
      <c r="T34" t="b">
        <f t="shared" si="16"/>
        <v>0</v>
      </c>
      <c r="U34" t="b">
        <f t="shared" si="17"/>
        <v>0</v>
      </c>
      <c r="V34" t="b">
        <f t="shared" si="18"/>
        <v>0</v>
      </c>
      <c r="W34" t="b">
        <f t="shared" si="19"/>
        <v>0</v>
      </c>
      <c r="X34" t="b">
        <f t="shared" si="20"/>
        <v>0</v>
      </c>
      <c r="Y34" t="b">
        <f t="shared" si="21"/>
        <v>0</v>
      </c>
      <c r="Z34" t="b">
        <f t="shared" si="22"/>
        <v>0</v>
      </c>
    </row>
    <row r="35" spans="1:26">
      <c r="A35" t="str">
        <f>IF(A34="","",IF($R$3=1,dayTest!A23,day!A27))</f>
        <v>Game 26: 2 green, 11 blue; 5 red, 3 blue; 5 red, 12 blue, 3 green</v>
      </c>
      <c r="B35" t="str">
        <f t="shared" si="23"/>
        <v/>
      </c>
      <c r="C35" t="str">
        <f t="shared" si="9"/>
        <v/>
      </c>
      <c r="D35" t="str">
        <f t="shared" si="9"/>
        <v/>
      </c>
      <c r="E35" t="str">
        <f t="shared" si="9"/>
        <v/>
      </c>
      <c r="F35" t="str">
        <f t="shared" si="9"/>
        <v/>
      </c>
      <c r="G35">
        <f t="shared" si="9"/>
        <v>2</v>
      </c>
      <c r="H35">
        <f t="shared" si="9"/>
        <v>6</v>
      </c>
      <c r="I35" t="str">
        <f t="shared" si="9"/>
        <v/>
      </c>
      <c r="J35" t="str">
        <f t="shared" si="9"/>
        <v/>
      </c>
      <c r="K35">
        <f t="shared" si="9"/>
        <v>2</v>
      </c>
      <c r="L35" t="str">
        <f t="shared" si="9"/>
        <v/>
      </c>
      <c r="M35" t="str">
        <f t="shared" si="24"/>
        <v/>
      </c>
      <c r="N35" t="b">
        <f t="shared" si="10"/>
        <v>1</v>
      </c>
      <c r="O35" t="b">
        <f t="shared" si="11"/>
        <v>0</v>
      </c>
      <c r="P35" t="b">
        <f t="shared" si="12"/>
        <v>0</v>
      </c>
      <c r="Q35" t="b">
        <f t="shared" si="13"/>
        <v>0</v>
      </c>
      <c r="R35" t="b">
        <f t="shared" si="14"/>
        <v>0</v>
      </c>
      <c r="S35" t="b">
        <f t="shared" si="15"/>
        <v>0</v>
      </c>
      <c r="T35" t="b">
        <f t="shared" si="16"/>
        <v>0</v>
      </c>
      <c r="U35" t="b">
        <f t="shared" si="17"/>
        <v>0</v>
      </c>
      <c r="V35" t="b">
        <f t="shared" si="18"/>
        <v>0</v>
      </c>
      <c r="W35" t="b">
        <f t="shared" si="19"/>
        <v>0</v>
      </c>
      <c r="X35" t="b">
        <f t="shared" si="20"/>
        <v>0</v>
      </c>
      <c r="Y35" t="b">
        <f t="shared" si="21"/>
        <v>0</v>
      </c>
      <c r="Z35" t="b">
        <f t="shared" si="22"/>
        <v>0</v>
      </c>
    </row>
    <row r="36" spans="1:26">
      <c r="A36" t="str">
        <f>IF(A35="","",IF($R$3=1,dayTest!A24,day!A28))</f>
        <v>Game 27: 3 green, 5 red, 12 blue; 3 red, 11 blue, 1 green; 3 red, 4 blue, 3 green; 3 red, 9 green, 9 blue; 14 blue, 1 green, 12 red</v>
      </c>
      <c r="B36" t="str">
        <f t="shared" si="23"/>
        <v/>
      </c>
      <c r="C36" t="str">
        <f t="shared" si="9"/>
        <v/>
      </c>
      <c r="D36" t="str">
        <f t="shared" si="9"/>
        <v/>
      </c>
      <c r="E36" t="str">
        <f t="shared" si="9"/>
        <v/>
      </c>
      <c r="F36" t="str">
        <f t="shared" si="9"/>
        <v/>
      </c>
      <c r="G36">
        <f t="shared" si="9"/>
        <v>2</v>
      </c>
      <c r="H36">
        <f t="shared" si="9"/>
        <v>7</v>
      </c>
      <c r="I36" t="str">
        <f t="shared" si="9"/>
        <v/>
      </c>
      <c r="J36" t="str">
        <f t="shared" si="9"/>
        <v/>
      </c>
      <c r="K36">
        <f t="shared" si="9"/>
        <v>3</v>
      </c>
      <c r="L36" t="str">
        <f t="shared" si="9"/>
        <v/>
      </c>
      <c r="M36" t="str">
        <f t="shared" si="24"/>
        <v/>
      </c>
      <c r="N36" t="b">
        <f t="shared" si="10"/>
        <v>1</v>
      </c>
      <c r="O36" t="b">
        <f t="shared" si="11"/>
        <v>0</v>
      </c>
      <c r="P36" t="b">
        <f t="shared" si="12"/>
        <v>0</v>
      </c>
      <c r="Q36" t="b">
        <f t="shared" si="13"/>
        <v>0</v>
      </c>
      <c r="R36" t="b">
        <f t="shared" si="14"/>
        <v>0</v>
      </c>
      <c r="S36" t="b">
        <f t="shared" si="15"/>
        <v>0</v>
      </c>
      <c r="T36" t="b">
        <f t="shared" si="16"/>
        <v>0</v>
      </c>
      <c r="U36" t="b">
        <f t="shared" si="17"/>
        <v>0</v>
      </c>
      <c r="V36" t="b">
        <f t="shared" si="18"/>
        <v>0</v>
      </c>
      <c r="W36" t="b">
        <f t="shared" si="19"/>
        <v>0</v>
      </c>
      <c r="X36" t="b">
        <f t="shared" si="20"/>
        <v>0</v>
      </c>
      <c r="Y36" t="b">
        <f t="shared" si="21"/>
        <v>0</v>
      </c>
      <c r="Z36" t="b">
        <f t="shared" si="22"/>
        <v>0</v>
      </c>
    </row>
    <row r="37" spans="1:26">
      <c r="A37" t="str">
        <f>IF(A36="","",IF($R$3=1,dayTest!A25,day!A29))</f>
        <v>Game 28: 8 green, 9 blue; 6 green, 8 red, 1 blue; 7 red, 6 green; 12 red, 2 blue, 2 green</v>
      </c>
      <c r="B37" t="str">
        <f t="shared" si="23"/>
        <v/>
      </c>
      <c r="C37" t="str">
        <f t="shared" si="9"/>
        <v/>
      </c>
      <c r="D37" t="str">
        <f t="shared" si="9"/>
        <v/>
      </c>
      <c r="E37" t="str">
        <f t="shared" si="9"/>
        <v/>
      </c>
      <c r="F37" t="str">
        <f t="shared" si="9"/>
        <v/>
      </c>
      <c r="G37">
        <f t="shared" si="9"/>
        <v>2</v>
      </c>
      <c r="H37">
        <f t="shared" si="9"/>
        <v>8</v>
      </c>
      <c r="I37" t="str">
        <f t="shared" si="9"/>
        <v/>
      </c>
      <c r="J37" t="str">
        <f t="shared" si="9"/>
        <v/>
      </c>
      <c r="K37">
        <f t="shared" si="9"/>
        <v>8</v>
      </c>
      <c r="L37" t="str">
        <f t="shared" si="9"/>
        <v/>
      </c>
      <c r="M37" t="str">
        <f t="shared" si="24"/>
        <v/>
      </c>
      <c r="N37" t="b">
        <f t="shared" si="10"/>
        <v>1</v>
      </c>
      <c r="O37" t="b">
        <f t="shared" si="11"/>
        <v>0</v>
      </c>
      <c r="P37" t="b">
        <f t="shared" si="12"/>
        <v>0</v>
      </c>
      <c r="Q37" t="b">
        <f t="shared" si="13"/>
        <v>0</v>
      </c>
      <c r="R37" t="b">
        <f t="shared" si="14"/>
        <v>0</v>
      </c>
      <c r="S37" t="b">
        <f t="shared" si="15"/>
        <v>0</v>
      </c>
      <c r="T37" t="b">
        <f t="shared" si="16"/>
        <v>0</v>
      </c>
      <c r="U37" t="b">
        <f t="shared" si="17"/>
        <v>0</v>
      </c>
      <c r="V37" t="b">
        <f t="shared" si="18"/>
        <v>0</v>
      </c>
      <c r="W37" t="b">
        <f t="shared" si="19"/>
        <v>0</v>
      </c>
      <c r="X37" t="b">
        <f t="shared" si="20"/>
        <v>0</v>
      </c>
      <c r="Y37" t="b">
        <f t="shared" si="21"/>
        <v>0</v>
      </c>
      <c r="Z37" t="b">
        <f t="shared" si="22"/>
        <v>0</v>
      </c>
    </row>
    <row r="38" spans="1:26">
      <c r="A38" t="str">
        <f>IF(A37="","",IF($R$3=1,dayTest!A26,day!A30))</f>
        <v>Game 29: 16 red, 4 green, 1 blue; 10 red, 7 green, 2 blue; 3 green, 8 red; 2 blue, 1 red, 4 green; 2 blue, 10 red, 9 green; 7 green, 1 blue, 18 red</v>
      </c>
      <c r="B38" t="str">
        <f t="shared" si="23"/>
        <v/>
      </c>
      <c r="C38" t="str">
        <f t="shared" si="9"/>
        <v/>
      </c>
      <c r="D38" t="str">
        <f t="shared" si="9"/>
        <v/>
      </c>
      <c r="E38" t="str">
        <f t="shared" si="9"/>
        <v/>
      </c>
      <c r="F38" t="str">
        <f t="shared" si="9"/>
        <v/>
      </c>
      <c r="G38">
        <f t="shared" si="9"/>
        <v>2</v>
      </c>
      <c r="H38">
        <f t="shared" si="9"/>
        <v>9</v>
      </c>
      <c r="I38" t="str">
        <f t="shared" si="9"/>
        <v/>
      </c>
      <c r="J38" t="str">
        <f t="shared" si="9"/>
        <v/>
      </c>
      <c r="K38">
        <f t="shared" si="9"/>
        <v>1</v>
      </c>
      <c r="L38">
        <f t="shared" si="9"/>
        <v>6</v>
      </c>
      <c r="M38" t="str">
        <f t="shared" si="24"/>
        <v/>
      </c>
      <c r="N38" t="b">
        <f t="shared" si="10"/>
        <v>1</v>
      </c>
      <c r="O38" t="b">
        <f t="shared" si="11"/>
        <v>0</v>
      </c>
      <c r="P38" t="b">
        <f t="shared" si="12"/>
        <v>0</v>
      </c>
      <c r="Q38" t="b">
        <f t="shared" si="13"/>
        <v>0</v>
      </c>
      <c r="R38" t="b">
        <f t="shared" si="14"/>
        <v>0</v>
      </c>
      <c r="S38" t="b">
        <f t="shared" si="15"/>
        <v>0</v>
      </c>
      <c r="T38" t="b">
        <f t="shared" si="16"/>
        <v>0</v>
      </c>
      <c r="U38" t="b">
        <f t="shared" si="17"/>
        <v>0</v>
      </c>
      <c r="V38" t="b">
        <f t="shared" si="18"/>
        <v>0</v>
      </c>
      <c r="W38" t="b">
        <f t="shared" si="19"/>
        <v>0</v>
      </c>
      <c r="X38" t="b">
        <f t="shared" si="20"/>
        <v>0</v>
      </c>
      <c r="Y38" t="b">
        <f t="shared" si="21"/>
        <v>0</v>
      </c>
      <c r="Z38" t="b">
        <f t="shared" si="22"/>
        <v>0</v>
      </c>
    </row>
    <row r="39" spans="1:26">
      <c r="A39" t="str">
        <f>IF(A38="","",IF($R$3=1,dayTest!A27,day!A31))</f>
        <v>Game 30: 13 red, 3 blue; 3 blue, 1 green, 10 red; 15 red, 3 blue; 1 green, 1 red, 1 blue; 16 red, 1 green, 3 blue</v>
      </c>
      <c r="B39" t="str">
        <f t="shared" si="23"/>
        <v/>
      </c>
      <c r="C39" t="str">
        <f t="shared" si="9"/>
        <v/>
      </c>
      <c r="D39" t="str">
        <f t="shared" si="9"/>
        <v/>
      </c>
      <c r="E39" t="str">
        <f t="shared" si="9"/>
        <v/>
      </c>
      <c r="F39" t="str">
        <f t="shared" si="9"/>
        <v/>
      </c>
      <c r="G39">
        <f t="shared" si="9"/>
        <v>3</v>
      </c>
      <c r="H39">
        <f t="shared" si="9"/>
        <v>0</v>
      </c>
      <c r="I39" t="str">
        <f t="shared" si="9"/>
        <v/>
      </c>
      <c r="J39" t="str">
        <f t="shared" si="9"/>
        <v/>
      </c>
      <c r="K39">
        <f t="shared" si="9"/>
        <v>1</v>
      </c>
      <c r="L39">
        <f t="shared" si="9"/>
        <v>3</v>
      </c>
      <c r="M39" t="str">
        <f t="shared" si="24"/>
        <v/>
      </c>
      <c r="N39" t="b">
        <f t="shared" si="10"/>
        <v>1</v>
      </c>
      <c r="O39" t="b">
        <f t="shared" si="11"/>
        <v>0</v>
      </c>
      <c r="P39" t="b">
        <f t="shared" si="12"/>
        <v>0</v>
      </c>
      <c r="Q39" t="b">
        <f t="shared" si="13"/>
        <v>0</v>
      </c>
      <c r="R39" t="b">
        <f t="shared" si="14"/>
        <v>0</v>
      </c>
      <c r="S39" t="b">
        <f t="shared" si="15"/>
        <v>0</v>
      </c>
      <c r="T39" t="b">
        <f t="shared" si="16"/>
        <v>0</v>
      </c>
      <c r="U39" t="b">
        <f t="shared" si="17"/>
        <v>0</v>
      </c>
      <c r="V39" t="b">
        <f t="shared" si="18"/>
        <v>0</v>
      </c>
      <c r="W39" t="b">
        <f t="shared" si="19"/>
        <v>0</v>
      </c>
      <c r="X39" t="b">
        <f t="shared" si="20"/>
        <v>0</v>
      </c>
      <c r="Y39" t="b">
        <f t="shared" si="21"/>
        <v>0</v>
      </c>
      <c r="Z39" t="b">
        <f t="shared" si="22"/>
        <v>0</v>
      </c>
    </row>
    <row r="40" spans="1:26">
      <c r="A40" t="str">
        <f>IF(A39="","",IF($R$3=1,dayTest!A28,day!A32))</f>
        <v>Game 31: 5 red, 8 blue, 3 green; 5 green, 7 blue, 13 red; 9 red, 3 green, 10 blue; 15 red, 1 green, 7 blue; 5 green, 12 blue, 2 red; 6 blue, 13 red</v>
      </c>
      <c r="B40" t="str">
        <f t="shared" si="23"/>
        <v/>
      </c>
      <c r="C40" t="str">
        <f t="shared" si="9"/>
        <v/>
      </c>
      <c r="D40" t="str">
        <f t="shared" si="9"/>
        <v/>
      </c>
      <c r="E40" t="str">
        <f t="shared" si="9"/>
        <v/>
      </c>
      <c r="F40" t="str">
        <f t="shared" si="9"/>
        <v/>
      </c>
      <c r="G40">
        <f t="shared" si="9"/>
        <v>3</v>
      </c>
      <c r="H40">
        <f t="shared" si="9"/>
        <v>1</v>
      </c>
      <c r="I40" t="str">
        <f t="shared" si="9"/>
        <v/>
      </c>
      <c r="J40" t="str">
        <f t="shared" si="9"/>
        <v/>
      </c>
      <c r="K40">
        <f t="shared" si="9"/>
        <v>5</v>
      </c>
      <c r="L40" t="str">
        <f t="shared" si="9"/>
        <v/>
      </c>
      <c r="M40" t="str">
        <f t="shared" si="24"/>
        <v/>
      </c>
      <c r="N40" t="b">
        <f t="shared" si="10"/>
        <v>1</v>
      </c>
      <c r="O40" t="b">
        <f t="shared" si="11"/>
        <v>0</v>
      </c>
      <c r="P40" t="b">
        <f t="shared" si="12"/>
        <v>0</v>
      </c>
      <c r="Q40" t="b">
        <f t="shared" si="13"/>
        <v>0</v>
      </c>
      <c r="R40" t="b">
        <f t="shared" si="14"/>
        <v>0</v>
      </c>
      <c r="S40" t="b">
        <f t="shared" si="15"/>
        <v>0</v>
      </c>
      <c r="T40" t="b">
        <f t="shared" si="16"/>
        <v>0</v>
      </c>
      <c r="U40" t="b">
        <f t="shared" si="17"/>
        <v>0</v>
      </c>
      <c r="V40" t="b">
        <f t="shared" si="18"/>
        <v>0</v>
      </c>
      <c r="W40" t="b">
        <f t="shared" si="19"/>
        <v>0</v>
      </c>
      <c r="X40" t="b">
        <f t="shared" si="20"/>
        <v>0</v>
      </c>
      <c r="Y40" t="b">
        <f t="shared" si="21"/>
        <v>0</v>
      </c>
      <c r="Z40" t="b">
        <f t="shared" si="22"/>
        <v>0</v>
      </c>
    </row>
    <row r="41" spans="1:26">
      <c r="A41" t="str">
        <f>IF(A40="","",IF($R$3=1,dayTest!A29,day!A33))</f>
        <v>Game 32: 2 blue, 8 red, 1 green; 3 green, 2 blue, 11 red; 2 green, 6 red; 13 red, 3 green, 2 blue; 6 red</v>
      </c>
      <c r="B41" t="str">
        <f t="shared" si="23"/>
        <v/>
      </c>
      <c r="C41" t="str">
        <f t="shared" si="9"/>
        <v/>
      </c>
      <c r="D41" t="str">
        <f t="shared" si="9"/>
        <v/>
      </c>
      <c r="E41" t="str">
        <f t="shared" si="9"/>
        <v/>
      </c>
      <c r="F41" t="str">
        <f t="shared" si="9"/>
        <v/>
      </c>
      <c r="G41">
        <f t="shared" si="9"/>
        <v>3</v>
      </c>
      <c r="H41">
        <f t="shared" si="9"/>
        <v>2</v>
      </c>
      <c r="I41" t="str">
        <f t="shared" si="9"/>
        <v/>
      </c>
      <c r="J41" t="str">
        <f t="shared" si="9"/>
        <v/>
      </c>
      <c r="K41">
        <f t="shared" si="9"/>
        <v>2</v>
      </c>
      <c r="L41" t="str">
        <f t="shared" si="9"/>
        <v/>
      </c>
      <c r="M41" t="str">
        <f t="shared" si="24"/>
        <v/>
      </c>
      <c r="N41" t="b">
        <f t="shared" si="10"/>
        <v>1</v>
      </c>
      <c r="O41" t="b">
        <f t="shared" si="11"/>
        <v>0</v>
      </c>
      <c r="P41" t="b">
        <f t="shared" si="12"/>
        <v>0</v>
      </c>
      <c r="Q41" t="b">
        <f t="shared" si="13"/>
        <v>0</v>
      </c>
      <c r="R41" t="b">
        <f t="shared" si="14"/>
        <v>0</v>
      </c>
      <c r="S41" t="b">
        <f t="shared" si="15"/>
        <v>0</v>
      </c>
      <c r="T41" t="b">
        <f t="shared" si="16"/>
        <v>0</v>
      </c>
      <c r="U41" t="b">
        <f t="shared" si="17"/>
        <v>0</v>
      </c>
      <c r="V41" t="b">
        <f t="shared" si="18"/>
        <v>0</v>
      </c>
      <c r="W41" t="b">
        <f t="shared" si="19"/>
        <v>0</v>
      </c>
      <c r="X41" t="b">
        <f t="shared" si="20"/>
        <v>0</v>
      </c>
      <c r="Y41" t="b">
        <f t="shared" si="21"/>
        <v>0</v>
      </c>
      <c r="Z41" t="b">
        <f t="shared" si="22"/>
        <v>0</v>
      </c>
    </row>
    <row r="42" spans="1:26">
      <c r="A42" t="str">
        <f>IF(A41="","",IF($R$3=1,dayTest!A30,day!A34))</f>
        <v>Game 33: 5 blue, 5 red; 8 red, 1 green, 7 blue; 1 green, 6 red</v>
      </c>
      <c r="B42" t="str">
        <f t="shared" si="23"/>
        <v/>
      </c>
      <c r="C42" t="str">
        <f t="shared" si="9"/>
        <v/>
      </c>
      <c r="D42" t="str">
        <f t="shared" si="9"/>
        <v/>
      </c>
      <c r="E42" t="str">
        <f t="shared" si="9"/>
        <v/>
      </c>
      <c r="F42" t="str">
        <f t="shared" si="9"/>
        <v/>
      </c>
      <c r="G42">
        <f t="shared" si="9"/>
        <v>3</v>
      </c>
      <c r="H42">
        <f t="shared" si="9"/>
        <v>3</v>
      </c>
      <c r="I42" t="str">
        <f t="shared" si="9"/>
        <v/>
      </c>
      <c r="J42" t="str">
        <f t="shared" si="9"/>
        <v/>
      </c>
      <c r="K42">
        <f t="shared" si="9"/>
        <v>5</v>
      </c>
      <c r="L42" t="str">
        <f t="shared" si="9"/>
        <v/>
      </c>
      <c r="M42" t="str">
        <f t="shared" si="24"/>
        <v/>
      </c>
      <c r="N42" t="b">
        <f t="shared" si="10"/>
        <v>1</v>
      </c>
      <c r="O42" t="b">
        <f t="shared" si="11"/>
        <v>0</v>
      </c>
      <c r="P42" t="b">
        <f t="shared" si="12"/>
        <v>0</v>
      </c>
      <c r="Q42" t="b">
        <f t="shared" si="13"/>
        <v>0</v>
      </c>
      <c r="R42" t="b">
        <f t="shared" si="14"/>
        <v>0</v>
      </c>
      <c r="S42" t="b">
        <f t="shared" si="15"/>
        <v>0</v>
      </c>
      <c r="T42" t="b">
        <f t="shared" si="16"/>
        <v>0</v>
      </c>
      <c r="U42" t="b">
        <f t="shared" si="17"/>
        <v>0</v>
      </c>
      <c r="V42" t="b">
        <f t="shared" si="18"/>
        <v>0</v>
      </c>
      <c r="W42" t="b">
        <f t="shared" si="19"/>
        <v>0</v>
      </c>
      <c r="X42" t="b">
        <f t="shared" si="20"/>
        <v>0</v>
      </c>
      <c r="Y42" t="b">
        <f t="shared" si="21"/>
        <v>0</v>
      </c>
      <c r="Z42" t="b">
        <f t="shared" si="22"/>
        <v>0</v>
      </c>
    </row>
    <row r="43" spans="1:26">
      <c r="A43" t="str">
        <f>IF(A42="","",IF($R$3=1,dayTest!A31,day!A35))</f>
        <v>Game 34: 3 blue; 3 green, 2 blue, 2 red; 3 green, 1 blue, 3 red; 3 blue</v>
      </c>
      <c r="B43" t="str">
        <f t="shared" si="23"/>
        <v/>
      </c>
      <c r="C43" t="str">
        <f t="shared" si="9"/>
        <v/>
      </c>
      <c r="D43" t="str">
        <f t="shared" si="9"/>
        <v/>
      </c>
      <c r="E43" t="str">
        <f t="shared" si="9"/>
        <v/>
      </c>
      <c r="F43" t="str">
        <f t="shared" si="9"/>
        <v/>
      </c>
      <c r="G43">
        <f t="shared" si="9"/>
        <v>3</v>
      </c>
      <c r="H43">
        <f t="shared" si="9"/>
        <v>4</v>
      </c>
      <c r="I43" t="str">
        <f t="shared" si="9"/>
        <v/>
      </c>
      <c r="J43" t="str">
        <f t="shared" si="9"/>
        <v/>
      </c>
      <c r="K43">
        <f t="shared" si="9"/>
        <v>3</v>
      </c>
      <c r="L43" t="str">
        <f t="shared" si="9"/>
        <v/>
      </c>
      <c r="M43" t="str">
        <f t="shared" si="24"/>
        <v/>
      </c>
      <c r="N43" t="b">
        <f t="shared" si="10"/>
        <v>1</v>
      </c>
      <c r="O43" t="b">
        <f t="shared" si="11"/>
        <v>0</v>
      </c>
      <c r="P43" t="b">
        <f t="shared" si="12"/>
        <v>0</v>
      </c>
      <c r="Q43" t="b">
        <f t="shared" si="13"/>
        <v>0</v>
      </c>
      <c r="R43" t="b">
        <f t="shared" si="14"/>
        <v>0</v>
      </c>
      <c r="S43" t="b">
        <f t="shared" si="15"/>
        <v>0</v>
      </c>
      <c r="T43" t="b">
        <f t="shared" si="16"/>
        <v>0</v>
      </c>
      <c r="U43" t="b">
        <f t="shared" si="17"/>
        <v>0</v>
      </c>
      <c r="V43" t="b">
        <f t="shared" si="18"/>
        <v>0</v>
      </c>
      <c r="W43" t="b">
        <f t="shared" si="19"/>
        <v>0</v>
      </c>
      <c r="X43" t="b">
        <f t="shared" si="20"/>
        <v>0</v>
      </c>
      <c r="Y43" t="b">
        <f t="shared" si="21"/>
        <v>0</v>
      </c>
      <c r="Z43" t="b">
        <f t="shared" si="22"/>
        <v>0</v>
      </c>
    </row>
    <row r="44" spans="1:26">
      <c r="A44" t="str">
        <f>IF(A43="","",IF($R$3=1,dayTest!A32,day!A36))</f>
        <v>Game 35: 4 red, 2 blue, 6 green; 4 blue, 9 red, 10 green; 3 blue, 8 green, 1 red; 3 red, 1 green, 4 blue; 4 green, 7 blue; 8 red, 8 green, 2 blue</v>
      </c>
      <c r="B44" t="str">
        <f t="shared" si="23"/>
        <v/>
      </c>
      <c r="C44" t="str">
        <f t="shared" si="9"/>
        <v/>
      </c>
      <c r="D44" t="str">
        <f t="shared" si="9"/>
        <v/>
      </c>
      <c r="E44" t="str">
        <f t="shared" si="9"/>
        <v/>
      </c>
      <c r="F44" t="str">
        <f t="shared" si="9"/>
        <v/>
      </c>
      <c r="G44">
        <f t="shared" si="9"/>
        <v>3</v>
      </c>
      <c r="H44">
        <f t="shared" si="9"/>
        <v>5</v>
      </c>
      <c r="I44" t="str">
        <f t="shared" si="9"/>
        <v/>
      </c>
      <c r="J44" t="str">
        <f t="shared" si="9"/>
        <v/>
      </c>
      <c r="K44">
        <f t="shared" si="9"/>
        <v>4</v>
      </c>
      <c r="L44" t="str">
        <f t="shared" si="9"/>
        <v/>
      </c>
      <c r="M44" t="str">
        <f t="shared" si="24"/>
        <v/>
      </c>
      <c r="N44" t="b">
        <f t="shared" si="10"/>
        <v>1</v>
      </c>
      <c r="O44" t="b">
        <f t="shared" si="11"/>
        <v>0</v>
      </c>
      <c r="P44" t="b">
        <f t="shared" si="12"/>
        <v>0</v>
      </c>
      <c r="Q44" t="b">
        <f t="shared" si="13"/>
        <v>0</v>
      </c>
      <c r="R44" t="b">
        <f t="shared" si="14"/>
        <v>0</v>
      </c>
      <c r="S44" t="b">
        <f t="shared" si="15"/>
        <v>0</v>
      </c>
      <c r="T44" t="b">
        <f t="shared" si="16"/>
        <v>0</v>
      </c>
      <c r="U44" t="b">
        <f t="shared" si="17"/>
        <v>0</v>
      </c>
      <c r="V44" t="b">
        <f t="shared" si="18"/>
        <v>0</v>
      </c>
      <c r="W44" t="b">
        <f t="shared" si="19"/>
        <v>0</v>
      </c>
      <c r="X44" t="b">
        <f t="shared" si="20"/>
        <v>0</v>
      </c>
      <c r="Y44" t="b">
        <f t="shared" si="21"/>
        <v>0</v>
      </c>
      <c r="Z44" t="b">
        <f t="shared" si="22"/>
        <v>0</v>
      </c>
    </row>
    <row r="45" spans="1:26">
      <c r="A45" t="str">
        <f>IF(A44="","",IF($R$3=1,dayTest!A33,day!A37))</f>
        <v>Game 36: 1 red, 3 blue, 12 green; 16 green, 7 blue, 1 red; 1 blue, 1 red, 9 green; 2 blue, 2 green; 8 green, 2 red</v>
      </c>
      <c r="B45" t="str">
        <f t="shared" si="23"/>
        <v/>
      </c>
      <c r="C45" t="str">
        <f t="shared" si="9"/>
        <v/>
      </c>
      <c r="D45" t="str">
        <f t="shared" si="9"/>
        <v/>
      </c>
      <c r="E45" t="str">
        <f t="shared" si="9"/>
        <v/>
      </c>
      <c r="F45" t="str">
        <f t="shared" si="9"/>
        <v/>
      </c>
      <c r="G45">
        <f t="shared" si="9"/>
        <v>3</v>
      </c>
      <c r="H45">
        <f t="shared" si="9"/>
        <v>6</v>
      </c>
      <c r="I45" t="str">
        <f t="shared" si="9"/>
        <v/>
      </c>
      <c r="J45" t="str">
        <f t="shared" si="9"/>
        <v/>
      </c>
      <c r="K45">
        <f t="shared" si="9"/>
        <v>1</v>
      </c>
      <c r="L45" t="str">
        <f t="shared" si="9"/>
        <v/>
      </c>
      <c r="M45" t="str">
        <f t="shared" si="24"/>
        <v/>
      </c>
      <c r="N45" t="b">
        <f t="shared" si="10"/>
        <v>1</v>
      </c>
      <c r="O45" t="b">
        <f t="shared" si="11"/>
        <v>0</v>
      </c>
      <c r="P45" t="b">
        <f t="shared" si="12"/>
        <v>0</v>
      </c>
      <c r="Q45" t="b">
        <f t="shared" si="13"/>
        <v>0</v>
      </c>
      <c r="R45" t="b">
        <f t="shared" si="14"/>
        <v>0</v>
      </c>
      <c r="S45" t="b">
        <f t="shared" si="15"/>
        <v>0</v>
      </c>
      <c r="T45" t="b">
        <f t="shared" si="16"/>
        <v>0</v>
      </c>
      <c r="U45" t="b">
        <f t="shared" si="17"/>
        <v>0</v>
      </c>
      <c r="V45" t="b">
        <f t="shared" si="18"/>
        <v>0</v>
      </c>
      <c r="W45" t="b">
        <f t="shared" si="19"/>
        <v>0</v>
      </c>
      <c r="X45" t="b">
        <f t="shared" si="20"/>
        <v>0</v>
      </c>
      <c r="Y45" t="b">
        <f t="shared" si="21"/>
        <v>0</v>
      </c>
      <c r="Z45" t="b">
        <f t="shared" si="22"/>
        <v>0</v>
      </c>
    </row>
    <row r="46" spans="1:26">
      <c r="A46" t="str">
        <f>IF(A45="","",IF($R$3=1,dayTest!A34,day!A38))</f>
        <v>Game 37: 2 green, 8 red; 3 blue, 1 red, 2 green; 15 red, 7 blue; 1 green, 16 red, 15 blue; 13 red, 9 blue</v>
      </c>
      <c r="B46" t="str">
        <f t="shared" si="23"/>
        <v/>
      </c>
      <c r="C46" t="str">
        <f t="shared" si="9"/>
        <v/>
      </c>
      <c r="D46" t="str">
        <f t="shared" si="9"/>
        <v/>
      </c>
      <c r="E46" t="str">
        <f t="shared" si="9"/>
        <v/>
      </c>
      <c r="F46" t="str">
        <f t="shared" si="9"/>
        <v/>
      </c>
      <c r="G46">
        <f t="shared" si="9"/>
        <v>3</v>
      </c>
      <c r="H46">
        <f t="shared" si="9"/>
        <v>7</v>
      </c>
      <c r="I46" t="str">
        <f t="shared" si="9"/>
        <v/>
      </c>
      <c r="J46" t="str">
        <f t="shared" si="9"/>
        <v/>
      </c>
      <c r="K46">
        <f t="shared" si="9"/>
        <v>2</v>
      </c>
      <c r="L46" t="str">
        <f t="shared" si="9"/>
        <v/>
      </c>
      <c r="M46" t="str">
        <f t="shared" si="24"/>
        <v/>
      </c>
      <c r="N46" t="b">
        <f t="shared" si="10"/>
        <v>1</v>
      </c>
      <c r="O46" t="b">
        <f t="shared" si="11"/>
        <v>0</v>
      </c>
      <c r="P46" t="b">
        <f t="shared" si="12"/>
        <v>0</v>
      </c>
      <c r="Q46" t="b">
        <f t="shared" si="13"/>
        <v>0</v>
      </c>
      <c r="R46" t="b">
        <f t="shared" si="14"/>
        <v>0</v>
      </c>
      <c r="S46" t="b">
        <f t="shared" si="15"/>
        <v>0</v>
      </c>
      <c r="T46" t="b">
        <f t="shared" si="16"/>
        <v>0</v>
      </c>
      <c r="U46" t="b">
        <f t="shared" si="17"/>
        <v>0</v>
      </c>
      <c r="V46" t="b">
        <f t="shared" si="18"/>
        <v>0</v>
      </c>
      <c r="W46" t="b">
        <f t="shared" si="19"/>
        <v>0</v>
      </c>
      <c r="X46" t="b">
        <f t="shared" si="20"/>
        <v>0</v>
      </c>
      <c r="Y46" t="b">
        <f t="shared" si="21"/>
        <v>0</v>
      </c>
      <c r="Z46" t="b">
        <f t="shared" si="22"/>
        <v>0</v>
      </c>
    </row>
    <row r="47" spans="1:26">
      <c r="A47" t="str">
        <f>IF(A46="","",IF($R$3=1,dayTest!A35,day!A39))</f>
        <v>Game 38: 9 red, 9 blue, 5 green; 3 red, 19 blue, 8 green; 15 blue, 11 red, 6 green; 10 red, 19 blue, 5 green; 8 blue, 7 green, 6 red; 7 red, 6 green, 10 blue</v>
      </c>
      <c r="B47" t="str">
        <f t="shared" si="23"/>
        <v/>
      </c>
      <c r="C47" t="str">
        <f t="shared" si="9"/>
        <v/>
      </c>
      <c r="D47" t="str">
        <f t="shared" si="9"/>
        <v/>
      </c>
      <c r="E47" t="str">
        <f t="shared" si="9"/>
        <v/>
      </c>
      <c r="F47" t="str">
        <f t="shared" si="9"/>
        <v/>
      </c>
      <c r="G47">
        <f t="shared" si="9"/>
        <v>3</v>
      </c>
      <c r="H47">
        <f t="shared" si="9"/>
        <v>8</v>
      </c>
      <c r="I47" t="str">
        <f t="shared" si="9"/>
        <v/>
      </c>
      <c r="J47" t="str">
        <f t="shared" si="9"/>
        <v/>
      </c>
      <c r="K47">
        <f t="shared" ref="H47:L62" si="25">IFERROR(VALUE(MID($A47,COLUMN()-1,1)),"")</f>
        <v>9</v>
      </c>
      <c r="L47" t="str">
        <f t="shared" si="25"/>
        <v/>
      </c>
      <c r="M47" t="str">
        <f t="shared" si="24"/>
        <v/>
      </c>
      <c r="N47" t="b">
        <f t="shared" si="10"/>
        <v>1</v>
      </c>
      <c r="O47" t="b">
        <f t="shared" si="11"/>
        <v>0</v>
      </c>
      <c r="P47" t="b">
        <f t="shared" si="12"/>
        <v>0</v>
      </c>
      <c r="Q47" t="b">
        <f t="shared" si="13"/>
        <v>0</v>
      </c>
      <c r="R47" t="b">
        <f t="shared" si="14"/>
        <v>0</v>
      </c>
      <c r="S47" t="b">
        <f t="shared" si="15"/>
        <v>0</v>
      </c>
      <c r="T47" t="b">
        <f t="shared" si="16"/>
        <v>0</v>
      </c>
      <c r="U47" t="b">
        <f t="shared" si="17"/>
        <v>0</v>
      </c>
      <c r="V47" t="b">
        <f t="shared" si="18"/>
        <v>0</v>
      </c>
      <c r="W47" t="b">
        <f t="shared" si="19"/>
        <v>0</v>
      </c>
      <c r="X47" t="b">
        <f t="shared" si="20"/>
        <v>0</v>
      </c>
      <c r="Y47" t="b">
        <f t="shared" si="21"/>
        <v>0</v>
      </c>
      <c r="Z47" t="b">
        <f t="shared" si="22"/>
        <v>0</v>
      </c>
    </row>
    <row r="48" spans="1:26">
      <c r="A48" t="str">
        <f>IF(A47="","",IF($R$3=1,dayTest!A36,day!A40))</f>
        <v>Game 39: 8 blue, 13 green, 2 red; 16 blue, 9 green; 19 blue, 1 green; 1 red, 3 blue, 9 green; 1 green, 18 blue</v>
      </c>
      <c r="B48" t="str">
        <f t="shared" si="23"/>
        <v/>
      </c>
      <c r="C48" t="str">
        <f t="shared" ref="C48:L77" si="26">IFERROR(VALUE(MID($A48,COLUMN()-1,1)),"")</f>
        <v/>
      </c>
      <c r="D48" t="str">
        <f t="shared" si="26"/>
        <v/>
      </c>
      <c r="E48" t="str">
        <f t="shared" si="26"/>
        <v/>
      </c>
      <c r="F48" t="str">
        <f t="shared" si="26"/>
        <v/>
      </c>
      <c r="G48">
        <f t="shared" si="26"/>
        <v>3</v>
      </c>
      <c r="H48">
        <f t="shared" si="25"/>
        <v>9</v>
      </c>
      <c r="I48" t="str">
        <f t="shared" si="25"/>
        <v/>
      </c>
      <c r="J48" t="str">
        <f t="shared" si="25"/>
        <v/>
      </c>
      <c r="K48">
        <f t="shared" si="25"/>
        <v>8</v>
      </c>
      <c r="L48" t="str">
        <f t="shared" si="25"/>
        <v/>
      </c>
      <c r="M48" t="str">
        <f t="shared" si="24"/>
        <v/>
      </c>
      <c r="N48" t="b">
        <f t="shared" si="10"/>
        <v>1</v>
      </c>
      <c r="O48" t="b">
        <f t="shared" si="11"/>
        <v>0</v>
      </c>
      <c r="P48" t="b">
        <f t="shared" si="12"/>
        <v>0</v>
      </c>
      <c r="Q48" t="b">
        <f t="shared" si="13"/>
        <v>0</v>
      </c>
      <c r="R48" t="b">
        <f t="shared" si="14"/>
        <v>0</v>
      </c>
      <c r="S48" t="b">
        <f t="shared" si="15"/>
        <v>0</v>
      </c>
      <c r="T48" t="b">
        <f t="shared" si="16"/>
        <v>0</v>
      </c>
      <c r="U48" t="b">
        <f t="shared" si="17"/>
        <v>0</v>
      </c>
      <c r="V48" t="b">
        <f t="shared" si="18"/>
        <v>0</v>
      </c>
      <c r="W48" t="b">
        <f t="shared" si="19"/>
        <v>0</v>
      </c>
      <c r="X48" t="b">
        <f t="shared" si="20"/>
        <v>0</v>
      </c>
      <c r="Y48" t="b">
        <f t="shared" si="21"/>
        <v>0</v>
      </c>
      <c r="Z48" t="b">
        <f t="shared" si="22"/>
        <v>0</v>
      </c>
    </row>
    <row r="49" spans="1:26">
      <c r="A49" t="str">
        <f>IF(A48="","",IF($R$3=1,dayTest!A37,day!A41))</f>
        <v>Game 40: 6 red, 5 blue; 11 green, 15 blue, 7 red; 10 blue, 5 green, 10 red; 13 blue, 9 red, 11 green; 2 green, 14 blue, 12 red; 6 red, 6 green</v>
      </c>
      <c r="B49" t="str">
        <f t="shared" si="23"/>
        <v/>
      </c>
      <c r="C49" t="str">
        <f t="shared" si="26"/>
        <v/>
      </c>
      <c r="D49" t="str">
        <f t="shared" si="26"/>
        <v/>
      </c>
      <c r="E49" t="str">
        <f t="shared" si="26"/>
        <v/>
      </c>
      <c r="F49" t="str">
        <f t="shared" si="26"/>
        <v/>
      </c>
      <c r="G49">
        <f t="shared" si="26"/>
        <v>4</v>
      </c>
      <c r="H49">
        <f t="shared" si="25"/>
        <v>0</v>
      </c>
      <c r="I49" t="str">
        <f t="shared" si="25"/>
        <v/>
      </c>
      <c r="J49" t="str">
        <f t="shared" si="25"/>
        <v/>
      </c>
      <c r="K49">
        <f t="shared" si="25"/>
        <v>6</v>
      </c>
      <c r="L49" t="str">
        <f t="shared" si="25"/>
        <v/>
      </c>
      <c r="M49" t="str">
        <f t="shared" si="24"/>
        <v/>
      </c>
      <c r="N49" t="b">
        <f t="shared" si="10"/>
        <v>1</v>
      </c>
      <c r="O49" t="b">
        <f t="shared" si="11"/>
        <v>0</v>
      </c>
      <c r="P49" t="b">
        <f t="shared" si="12"/>
        <v>0</v>
      </c>
      <c r="Q49" t="b">
        <f t="shared" si="13"/>
        <v>0</v>
      </c>
      <c r="R49" t="b">
        <f t="shared" si="14"/>
        <v>0</v>
      </c>
      <c r="S49" t="b">
        <f t="shared" si="15"/>
        <v>0</v>
      </c>
      <c r="T49" t="b">
        <f t="shared" si="16"/>
        <v>0</v>
      </c>
      <c r="U49" t="b">
        <f t="shared" si="17"/>
        <v>0</v>
      </c>
      <c r="V49" t="b">
        <f t="shared" si="18"/>
        <v>0</v>
      </c>
      <c r="W49" t="b">
        <f t="shared" si="19"/>
        <v>0</v>
      </c>
      <c r="X49" t="b">
        <f t="shared" si="20"/>
        <v>0</v>
      </c>
      <c r="Y49" t="b">
        <f t="shared" si="21"/>
        <v>0</v>
      </c>
      <c r="Z49" t="b">
        <f t="shared" si="22"/>
        <v>0</v>
      </c>
    </row>
    <row r="50" spans="1:26">
      <c r="A50" t="str">
        <f>IF(A49="","",IF($R$3=1,dayTest!A38,day!A42))</f>
        <v>Game 41: 10 green, 1 red, 1 blue; 1 red, 9 green; 1 green; 6 green, 1 blue, 2 red; 1 blue, 8 green, 1 red; 9 green</v>
      </c>
      <c r="B50" t="str">
        <f t="shared" si="23"/>
        <v/>
      </c>
      <c r="C50" t="str">
        <f t="shared" si="26"/>
        <v/>
      </c>
      <c r="D50" t="str">
        <f t="shared" si="26"/>
        <v/>
      </c>
      <c r="E50" t="str">
        <f t="shared" si="26"/>
        <v/>
      </c>
      <c r="F50" t="str">
        <f t="shared" si="26"/>
        <v/>
      </c>
      <c r="G50">
        <f t="shared" si="26"/>
        <v>4</v>
      </c>
      <c r="H50">
        <f t="shared" si="25"/>
        <v>1</v>
      </c>
      <c r="I50" t="str">
        <f t="shared" si="25"/>
        <v/>
      </c>
      <c r="J50" t="str">
        <f t="shared" si="25"/>
        <v/>
      </c>
      <c r="K50">
        <f t="shared" si="25"/>
        <v>1</v>
      </c>
      <c r="L50">
        <f t="shared" si="25"/>
        <v>0</v>
      </c>
      <c r="M50" t="str">
        <f t="shared" si="24"/>
        <v/>
      </c>
      <c r="N50" t="b">
        <f t="shared" si="10"/>
        <v>1</v>
      </c>
      <c r="O50" t="b">
        <f t="shared" si="11"/>
        <v>0</v>
      </c>
      <c r="P50" t="b">
        <f t="shared" si="12"/>
        <v>0</v>
      </c>
      <c r="Q50" t="b">
        <f t="shared" si="13"/>
        <v>0</v>
      </c>
      <c r="R50" t="b">
        <f t="shared" si="14"/>
        <v>0</v>
      </c>
      <c r="S50" t="b">
        <f t="shared" si="15"/>
        <v>0</v>
      </c>
      <c r="T50" t="b">
        <f t="shared" si="16"/>
        <v>0</v>
      </c>
      <c r="U50" t="b">
        <f t="shared" si="17"/>
        <v>0</v>
      </c>
      <c r="V50" t="b">
        <f t="shared" si="18"/>
        <v>0</v>
      </c>
      <c r="W50" t="b">
        <f t="shared" si="19"/>
        <v>0</v>
      </c>
      <c r="X50" t="b">
        <f t="shared" si="20"/>
        <v>0</v>
      </c>
      <c r="Y50" t="b">
        <f t="shared" si="21"/>
        <v>0</v>
      </c>
      <c r="Z50" t="b">
        <f t="shared" si="22"/>
        <v>0</v>
      </c>
    </row>
    <row r="51" spans="1:26">
      <c r="A51" t="str">
        <f>IF(A50="","",IF($R$3=1,dayTest!A39,day!A43))</f>
        <v>Game 42: 13 green, 2 blue; 10 blue, 1 red; 10 red, 10 green, 8 blue; 16 green, 8 blue, 6 red; 9 red, 18 green; 10 red, 15 blue, 1 green</v>
      </c>
      <c r="B51" t="str">
        <f t="shared" si="23"/>
        <v/>
      </c>
      <c r="C51" t="str">
        <f t="shared" si="26"/>
        <v/>
      </c>
      <c r="D51" t="str">
        <f t="shared" si="26"/>
        <v/>
      </c>
      <c r="E51" t="str">
        <f t="shared" si="26"/>
        <v/>
      </c>
      <c r="F51" t="str">
        <f t="shared" si="26"/>
        <v/>
      </c>
      <c r="G51">
        <f t="shared" si="26"/>
        <v>4</v>
      </c>
      <c r="H51">
        <f t="shared" si="25"/>
        <v>2</v>
      </c>
      <c r="I51" t="str">
        <f t="shared" si="25"/>
        <v/>
      </c>
      <c r="J51" t="str">
        <f t="shared" si="25"/>
        <v/>
      </c>
      <c r="K51">
        <f t="shared" si="25"/>
        <v>1</v>
      </c>
      <c r="L51">
        <f t="shared" si="25"/>
        <v>3</v>
      </c>
      <c r="M51" t="str">
        <f t="shared" si="24"/>
        <v/>
      </c>
      <c r="N51" t="b">
        <f t="shared" si="10"/>
        <v>1</v>
      </c>
      <c r="O51" t="b">
        <f t="shared" si="11"/>
        <v>0</v>
      </c>
      <c r="P51" t="b">
        <f t="shared" si="12"/>
        <v>0</v>
      </c>
      <c r="Q51" t="b">
        <f t="shared" si="13"/>
        <v>0</v>
      </c>
      <c r="R51" t="b">
        <f t="shared" si="14"/>
        <v>0</v>
      </c>
      <c r="S51" t="b">
        <f t="shared" si="15"/>
        <v>0</v>
      </c>
      <c r="T51" t="b">
        <f t="shared" si="16"/>
        <v>0</v>
      </c>
      <c r="U51" t="b">
        <f t="shared" si="17"/>
        <v>0</v>
      </c>
      <c r="V51" t="b">
        <f t="shared" si="18"/>
        <v>0</v>
      </c>
      <c r="W51" t="b">
        <f t="shared" si="19"/>
        <v>0</v>
      </c>
      <c r="X51" t="b">
        <f t="shared" si="20"/>
        <v>0</v>
      </c>
      <c r="Y51" t="b">
        <f t="shared" si="21"/>
        <v>0</v>
      </c>
      <c r="Z51" t="b">
        <f t="shared" si="22"/>
        <v>0</v>
      </c>
    </row>
    <row r="52" spans="1:26">
      <c r="A52" t="str">
        <f>IF(A51="","",IF($R$3=1,dayTest!A40,day!A44))</f>
        <v>Game 43: 3 red, 16 blue, 6 green; 1 red, 17 blue, 12 green; 19 blue, 2 red, 16 green; 12 green, 7 blue, 1 red; 8 green, 7 blue, 2 red; 12 green, 9 blue</v>
      </c>
      <c r="B52" t="str">
        <f t="shared" si="23"/>
        <v/>
      </c>
      <c r="C52" t="str">
        <f t="shared" si="26"/>
        <v/>
      </c>
      <c r="D52" t="str">
        <f t="shared" si="26"/>
        <v/>
      </c>
      <c r="E52" t="str">
        <f t="shared" si="26"/>
        <v/>
      </c>
      <c r="F52" t="str">
        <f t="shared" si="26"/>
        <v/>
      </c>
      <c r="G52">
        <f t="shared" si="26"/>
        <v>4</v>
      </c>
      <c r="H52">
        <f t="shared" si="25"/>
        <v>3</v>
      </c>
      <c r="I52" t="str">
        <f t="shared" si="25"/>
        <v/>
      </c>
      <c r="J52" t="str">
        <f t="shared" si="25"/>
        <v/>
      </c>
      <c r="K52">
        <f t="shared" si="25"/>
        <v>3</v>
      </c>
      <c r="L52" t="str">
        <f t="shared" si="25"/>
        <v/>
      </c>
      <c r="M52" t="str">
        <f t="shared" si="24"/>
        <v/>
      </c>
      <c r="N52" t="b">
        <f t="shared" si="10"/>
        <v>1</v>
      </c>
      <c r="O52" t="b">
        <f t="shared" si="11"/>
        <v>0</v>
      </c>
      <c r="P52" t="b">
        <f t="shared" si="12"/>
        <v>0</v>
      </c>
      <c r="Q52" t="b">
        <f t="shared" si="13"/>
        <v>0</v>
      </c>
      <c r="R52" t="b">
        <f t="shared" si="14"/>
        <v>0</v>
      </c>
      <c r="S52" t="b">
        <f t="shared" si="15"/>
        <v>0</v>
      </c>
      <c r="T52" t="b">
        <f t="shared" si="16"/>
        <v>0</v>
      </c>
      <c r="U52" t="b">
        <f t="shared" si="17"/>
        <v>0</v>
      </c>
      <c r="V52" t="b">
        <f t="shared" si="18"/>
        <v>0</v>
      </c>
      <c r="W52" t="b">
        <f t="shared" si="19"/>
        <v>0</v>
      </c>
      <c r="X52" t="b">
        <f t="shared" si="20"/>
        <v>0</v>
      </c>
      <c r="Y52" t="b">
        <f t="shared" si="21"/>
        <v>0</v>
      </c>
      <c r="Z52" t="b">
        <f t="shared" si="22"/>
        <v>0</v>
      </c>
    </row>
    <row r="53" spans="1:26">
      <c r="A53" t="str">
        <f>IF(A52="","",IF($R$3=1,dayTest!A41,day!A45))</f>
        <v>Game 44: 4 red, 3 green, 2 blue; 18 blue, 3 green; 7 red, 7 blue, 4 green</v>
      </c>
      <c r="B53" t="str">
        <f t="shared" si="23"/>
        <v/>
      </c>
      <c r="C53" t="str">
        <f t="shared" si="26"/>
        <v/>
      </c>
      <c r="D53" t="str">
        <f t="shared" si="26"/>
        <v/>
      </c>
      <c r="E53" t="str">
        <f t="shared" si="26"/>
        <v/>
      </c>
      <c r="F53" t="str">
        <f t="shared" si="26"/>
        <v/>
      </c>
      <c r="G53">
        <f t="shared" si="26"/>
        <v>4</v>
      </c>
      <c r="H53">
        <f t="shared" si="25"/>
        <v>4</v>
      </c>
      <c r="I53" t="str">
        <f t="shared" si="25"/>
        <v/>
      </c>
      <c r="J53" t="str">
        <f t="shared" si="25"/>
        <v/>
      </c>
      <c r="K53">
        <f t="shared" si="25"/>
        <v>4</v>
      </c>
      <c r="L53" t="str">
        <f t="shared" si="25"/>
        <v/>
      </c>
      <c r="M53" t="str">
        <f t="shared" si="24"/>
        <v/>
      </c>
      <c r="N53" t="b">
        <f t="shared" si="10"/>
        <v>1</v>
      </c>
      <c r="O53" t="b">
        <f t="shared" si="11"/>
        <v>0</v>
      </c>
      <c r="P53" t="b">
        <f t="shared" si="12"/>
        <v>0</v>
      </c>
      <c r="Q53" t="b">
        <f t="shared" si="13"/>
        <v>0</v>
      </c>
      <c r="R53" t="b">
        <f t="shared" si="14"/>
        <v>0</v>
      </c>
      <c r="S53" t="b">
        <f t="shared" si="15"/>
        <v>0</v>
      </c>
      <c r="T53" t="b">
        <f t="shared" si="16"/>
        <v>0</v>
      </c>
      <c r="U53" t="b">
        <f t="shared" si="17"/>
        <v>0</v>
      </c>
      <c r="V53" t="b">
        <f t="shared" si="18"/>
        <v>0</v>
      </c>
      <c r="W53" t="b">
        <f t="shared" si="19"/>
        <v>0</v>
      </c>
      <c r="X53" t="b">
        <f t="shared" si="20"/>
        <v>0</v>
      </c>
      <c r="Y53" t="b">
        <f t="shared" si="21"/>
        <v>0</v>
      </c>
      <c r="Z53" t="b">
        <f t="shared" si="22"/>
        <v>0</v>
      </c>
    </row>
    <row r="54" spans="1:26">
      <c r="A54" t="str">
        <f>IF(A53="","",IF($R$3=1,dayTest!A42,day!A46))</f>
        <v>Game 45: 1 green, 3 blue, 7 red; 9 green, 8 red, 2 blue; 5 green, 3 blue, 6 red</v>
      </c>
      <c r="B54" t="str">
        <f t="shared" si="23"/>
        <v/>
      </c>
      <c r="C54" t="str">
        <f t="shared" si="26"/>
        <v/>
      </c>
      <c r="D54" t="str">
        <f t="shared" si="26"/>
        <v/>
      </c>
      <c r="E54" t="str">
        <f t="shared" si="26"/>
        <v/>
      </c>
      <c r="F54" t="str">
        <f t="shared" si="26"/>
        <v/>
      </c>
      <c r="G54">
        <f t="shared" si="26"/>
        <v>4</v>
      </c>
      <c r="H54">
        <f t="shared" si="25"/>
        <v>5</v>
      </c>
      <c r="I54" t="str">
        <f t="shared" si="25"/>
        <v/>
      </c>
      <c r="J54" t="str">
        <f t="shared" si="25"/>
        <v/>
      </c>
      <c r="K54">
        <f t="shared" si="25"/>
        <v>1</v>
      </c>
      <c r="L54" t="str">
        <f t="shared" si="25"/>
        <v/>
      </c>
      <c r="M54" t="str">
        <f t="shared" si="24"/>
        <v/>
      </c>
      <c r="N54" t="b">
        <f t="shared" si="10"/>
        <v>1</v>
      </c>
      <c r="O54" t="b">
        <f t="shared" si="11"/>
        <v>0</v>
      </c>
      <c r="P54" t="b">
        <f t="shared" si="12"/>
        <v>0</v>
      </c>
      <c r="Q54" t="b">
        <f t="shared" si="13"/>
        <v>0</v>
      </c>
      <c r="R54" t="b">
        <f t="shared" si="14"/>
        <v>0</v>
      </c>
      <c r="S54" t="b">
        <f t="shared" si="15"/>
        <v>0</v>
      </c>
      <c r="T54" t="b">
        <f t="shared" si="16"/>
        <v>0</v>
      </c>
      <c r="U54" t="b">
        <f t="shared" si="17"/>
        <v>0</v>
      </c>
      <c r="V54" t="b">
        <f t="shared" si="18"/>
        <v>0</v>
      </c>
      <c r="W54" t="b">
        <f t="shared" si="19"/>
        <v>0</v>
      </c>
      <c r="X54" t="b">
        <f t="shared" si="20"/>
        <v>0</v>
      </c>
      <c r="Y54" t="b">
        <f t="shared" si="21"/>
        <v>0</v>
      </c>
      <c r="Z54" t="b">
        <f t="shared" si="22"/>
        <v>0</v>
      </c>
    </row>
    <row r="55" spans="1:26">
      <c r="A55" t="str">
        <f>IF(A54="","",IF($R$3=1,dayTest!A43,day!A47))</f>
        <v>Game 46: 18 blue; 4 blue, 1 red, 5 green; 2 red, 15 blue, 7 green</v>
      </c>
      <c r="B55" t="str">
        <f t="shared" si="23"/>
        <v/>
      </c>
      <c r="C55" t="str">
        <f t="shared" si="26"/>
        <v/>
      </c>
      <c r="D55" t="str">
        <f t="shared" si="26"/>
        <v/>
      </c>
      <c r="E55" t="str">
        <f t="shared" si="26"/>
        <v/>
      </c>
      <c r="F55" t="str">
        <f t="shared" si="26"/>
        <v/>
      </c>
      <c r="G55">
        <f t="shared" si="26"/>
        <v>4</v>
      </c>
      <c r="H55">
        <f t="shared" si="25"/>
        <v>6</v>
      </c>
      <c r="I55" t="str">
        <f t="shared" si="25"/>
        <v/>
      </c>
      <c r="J55" t="str">
        <f t="shared" si="25"/>
        <v/>
      </c>
      <c r="K55">
        <f t="shared" si="25"/>
        <v>1</v>
      </c>
      <c r="L55">
        <f t="shared" si="25"/>
        <v>8</v>
      </c>
      <c r="M55" t="str">
        <f t="shared" si="24"/>
        <v/>
      </c>
      <c r="N55" t="b">
        <f t="shared" si="10"/>
        <v>1</v>
      </c>
      <c r="O55" t="b">
        <f t="shared" si="11"/>
        <v>0</v>
      </c>
      <c r="P55" t="b">
        <f t="shared" si="12"/>
        <v>0</v>
      </c>
      <c r="Q55" t="b">
        <f t="shared" si="13"/>
        <v>0</v>
      </c>
      <c r="R55" t="b">
        <f t="shared" si="14"/>
        <v>0</v>
      </c>
      <c r="S55" t="b">
        <f t="shared" si="15"/>
        <v>0</v>
      </c>
      <c r="T55" t="b">
        <f t="shared" si="16"/>
        <v>0</v>
      </c>
      <c r="U55" t="b">
        <f t="shared" si="17"/>
        <v>0</v>
      </c>
      <c r="V55" t="b">
        <f t="shared" si="18"/>
        <v>0</v>
      </c>
      <c r="W55" t="b">
        <f t="shared" si="19"/>
        <v>0</v>
      </c>
      <c r="X55" t="b">
        <f t="shared" si="20"/>
        <v>0</v>
      </c>
      <c r="Y55" t="b">
        <f t="shared" si="21"/>
        <v>0</v>
      </c>
      <c r="Z55" t="b">
        <f t="shared" si="22"/>
        <v>0</v>
      </c>
    </row>
    <row r="56" spans="1:26">
      <c r="A56" t="str">
        <f>IF(A55="","",IF($R$3=1,dayTest!A44,day!A48))</f>
        <v>Game 47: 17 red, 4 green, 12 blue; 6 green, 1 red, 2 blue; 3 blue, 13 green, 4 red</v>
      </c>
      <c r="B56" t="str">
        <f t="shared" si="23"/>
        <v/>
      </c>
      <c r="C56" t="str">
        <f t="shared" si="26"/>
        <v/>
      </c>
      <c r="D56" t="str">
        <f t="shared" si="26"/>
        <v/>
      </c>
      <c r="E56" t="str">
        <f t="shared" si="26"/>
        <v/>
      </c>
      <c r="F56" t="str">
        <f t="shared" si="26"/>
        <v/>
      </c>
      <c r="G56">
        <f t="shared" si="26"/>
        <v>4</v>
      </c>
      <c r="H56">
        <f t="shared" si="25"/>
        <v>7</v>
      </c>
      <c r="I56" t="str">
        <f t="shared" si="25"/>
        <v/>
      </c>
      <c r="J56" t="str">
        <f t="shared" si="25"/>
        <v/>
      </c>
      <c r="K56">
        <f t="shared" si="25"/>
        <v>1</v>
      </c>
      <c r="L56">
        <f t="shared" si="25"/>
        <v>7</v>
      </c>
      <c r="M56" t="str">
        <f t="shared" si="24"/>
        <v/>
      </c>
      <c r="N56" t="b">
        <f t="shared" si="10"/>
        <v>1</v>
      </c>
      <c r="O56" t="b">
        <f t="shared" si="11"/>
        <v>0</v>
      </c>
      <c r="P56" t="b">
        <f t="shared" si="12"/>
        <v>0</v>
      </c>
      <c r="Q56" t="b">
        <f t="shared" si="13"/>
        <v>0</v>
      </c>
      <c r="R56" t="b">
        <f t="shared" si="14"/>
        <v>0</v>
      </c>
      <c r="S56" t="b">
        <f t="shared" si="15"/>
        <v>0</v>
      </c>
      <c r="T56" t="b">
        <f t="shared" si="16"/>
        <v>0</v>
      </c>
      <c r="U56" t="b">
        <f t="shared" si="17"/>
        <v>0</v>
      </c>
      <c r="V56" t="b">
        <f t="shared" si="18"/>
        <v>0</v>
      </c>
      <c r="W56" t="b">
        <f t="shared" si="19"/>
        <v>0</v>
      </c>
      <c r="X56" t="b">
        <f t="shared" si="20"/>
        <v>0</v>
      </c>
      <c r="Y56" t="b">
        <f t="shared" si="21"/>
        <v>0</v>
      </c>
      <c r="Z56" t="b">
        <f t="shared" si="22"/>
        <v>0</v>
      </c>
    </row>
    <row r="57" spans="1:26">
      <c r="A57" t="str">
        <f>IF(A56="","",IF($R$3=1,dayTest!A45,day!A49))</f>
        <v>Game 48: 11 red, 2 green; 8 red, 3 green; 2 green, 5 blue, 9 red; 3 green, 2 blue, 5 red</v>
      </c>
      <c r="B57" t="str">
        <f t="shared" si="23"/>
        <v/>
      </c>
      <c r="C57" t="str">
        <f t="shared" si="26"/>
        <v/>
      </c>
      <c r="D57" t="str">
        <f t="shared" si="26"/>
        <v/>
      </c>
      <c r="E57" t="str">
        <f t="shared" si="26"/>
        <v/>
      </c>
      <c r="F57" t="str">
        <f t="shared" si="26"/>
        <v/>
      </c>
      <c r="G57">
        <f t="shared" si="26"/>
        <v>4</v>
      </c>
      <c r="H57">
        <f t="shared" si="25"/>
        <v>8</v>
      </c>
      <c r="I57" t="str">
        <f t="shared" si="25"/>
        <v/>
      </c>
      <c r="J57" t="str">
        <f t="shared" si="25"/>
        <v/>
      </c>
      <c r="K57">
        <f t="shared" si="25"/>
        <v>1</v>
      </c>
      <c r="L57">
        <f t="shared" si="25"/>
        <v>1</v>
      </c>
      <c r="M57" t="str">
        <f t="shared" si="24"/>
        <v/>
      </c>
      <c r="N57" t="b">
        <f t="shared" si="10"/>
        <v>1</v>
      </c>
      <c r="O57" t="b">
        <f t="shared" si="11"/>
        <v>0</v>
      </c>
      <c r="P57" t="b">
        <f t="shared" si="12"/>
        <v>0</v>
      </c>
      <c r="Q57" t="b">
        <f t="shared" si="13"/>
        <v>0</v>
      </c>
      <c r="R57" t="b">
        <f t="shared" si="14"/>
        <v>0</v>
      </c>
      <c r="S57" t="b">
        <f t="shared" si="15"/>
        <v>0</v>
      </c>
      <c r="T57" t="b">
        <f t="shared" si="16"/>
        <v>0</v>
      </c>
      <c r="U57" t="b">
        <f t="shared" si="17"/>
        <v>0</v>
      </c>
      <c r="V57" t="b">
        <f t="shared" si="18"/>
        <v>0</v>
      </c>
      <c r="W57" t="b">
        <f t="shared" si="19"/>
        <v>0</v>
      </c>
      <c r="X57" t="b">
        <f t="shared" si="20"/>
        <v>0</v>
      </c>
      <c r="Y57" t="b">
        <f t="shared" si="21"/>
        <v>0</v>
      </c>
      <c r="Z57" t="b">
        <f t="shared" si="22"/>
        <v>0</v>
      </c>
    </row>
    <row r="58" spans="1:26">
      <c r="A58" t="str">
        <f>IF(A57="","",IF($R$3=1,dayTest!A46,day!A50))</f>
        <v>Game 49: 2 green, 12 blue, 9 red; 1 green, 12 red; 1 green, 2 blue, 18 red; 8 blue, 19 red; 1 green, 5 blue; 3 blue, 10 red, 1 green</v>
      </c>
      <c r="B58" t="str">
        <f t="shared" si="23"/>
        <v/>
      </c>
      <c r="C58" t="str">
        <f t="shared" si="26"/>
        <v/>
      </c>
      <c r="D58" t="str">
        <f t="shared" si="26"/>
        <v/>
      </c>
      <c r="E58" t="str">
        <f t="shared" si="26"/>
        <v/>
      </c>
      <c r="F58" t="str">
        <f t="shared" si="26"/>
        <v/>
      </c>
      <c r="G58">
        <f t="shared" si="26"/>
        <v>4</v>
      </c>
      <c r="H58">
        <f t="shared" si="25"/>
        <v>9</v>
      </c>
      <c r="I58" t="str">
        <f t="shared" si="25"/>
        <v/>
      </c>
      <c r="J58" t="str">
        <f t="shared" si="25"/>
        <v/>
      </c>
      <c r="K58">
        <f t="shared" si="25"/>
        <v>2</v>
      </c>
      <c r="L58" t="str">
        <f t="shared" si="25"/>
        <v/>
      </c>
      <c r="M58" t="str">
        <f t="shared" si="24"/>
        <v/>
      </c>
      <c r="N58" t="b">
        <f t="shared" si="10"/>
        <v>1</v>
      </c>
      <c r="O58" t="b">
        <f t="shared" si="11"/>
        <v>0</v>
      </c>
      <c r="P58" t="b">
        <f t="shared" si="12"/>
        <v>0</v>
      </c>
      <c r="Q58" t="b">
        <f t="shared" si="13"/>
        <v>0</v>
      </c>
      <c r="R58" t="b">
        <f t="shared" si="14"/>
        <v>0</v>
      </c>
      <c r="S58" t="b">
        <f t="shared" si="15"/>
        <v>0</v>
      </c>
      <c r="T58" t="b">
        <f t="shared" si="16"/>
        <v>0</v>
      </c>
      <c r="U58" t="b">
        <f t="shared" si="17"/>
        <v>0</v>
      </c>
      <c r="V58" t="b">
        <f t="shared" si="18"/>
        <v>0</v>
      </c>
      <c r="W58" t="b">
        <f t="shared" si="19"/>
        <v>0</v>
      </c>
      <c r="X58" t="b">
        <f t="shared" si="20"/>
        <v>0</v>
      </c>
      <c r="Y58" t="b">
        <f t="shared" si="21"/>
        <v>0</v>
      </c>
      <c r="Z58" t="b">
        <f t="shared" si="22"/>
        <v>0</v>
      </c>
    </row>
    <row r="59" spans="1:26">
      <c r="A59" t="str">
        <f>IF(A58="","",IF($R$3=1,dayTest!A47,day!A51))</f>
        <v>Game 50: 5 green, 1 red; 7 red, 3 blue, 9 green; 15 blue, 4 green, 4 red</v>
      </c>
      <c r="B59" t="str">
        <f t="shared" si="23"/>
        <v/>
      </c>
      <c r="C59" t="str">
        <f t="shared" si="26"/>
        <v/>
      </c>
      <c r="D59" t="str">
        <f t="shared" si="26"/>
        <v/>
      </c>
      <c r="E59" t="str">
        <f t="shared" si="26"/>
        <v/>
      </c>
      <c r="F59" t="str">
        <f t="shared" si="26"/>
        <v/>
      </c>
      <c r="G59">
        <f t="shared" si="26"/>
        <v>5</v>
      </c>
      <c r="H59">
        <f t="shared" si="25"/>
        <v>0</v>
      </c>
      <c r="I59" t="str">
        <f t="shared" si="25"/>
        <v/>
      </c>
      <c r="J59" t="str">
        <f t="shared" si="25"/>
        <v/>
      </c>
      <c r="K59">
        <f t="shared" si="25"/>
        <v>5</v>
      </c>
      <c r="L59" t="str">
        <f t="shared" si="25"/>
        <v/>
      </c>
      <c r="M59" t="str">
        <f t="shared" si="24"/>
        <v/>
      </c>
      <c r="N59" t="b">
        <f t="shared" si="10"/>
        <v>1</v>
      </c>
      <c r="O59" t="b">
        <f t="shared" si="11"/>
        <v>0</v>
      </c>
      <c r="P59" t="b">
        <f t="shared" si="12"/>
        <v>0</v>
      </c>
      <c r="Q59" t="b">
        <f t="shared" si="13"/>
        <v>0</v>
      </c>
      <c r="R59" t="b">
        <f t="shared" si="14"/>
        <v>0</v>
      </c>
      <c r="S59" t="b">
        <f t="shared" si="15"/>
        <v>0</v>
      </c>
      <c r="T59" t="b">
        <f t="shared" si="16"/>
        <v>0</v>
      </c>
      <c r="U59" t="b">
        <f t="shared" si="17"/>
        <v>0</v>
      </c>
      <c r="V59" t="b">
        <f t="shared" si="18"/>
        <v>0</v>
      </c>
      <c r="W59" t="b">
        <f t="shared" si="19"/>
        <v>0</v>
      </c>
      <c r="X59" t="b">
        <f t="shared" si="20"/>
        <v>0</v>
      </c>
      <c r="Y59" t="b">
        <f t="shared" si="21"/>
        <v>0</v>
      </c>
      <c r="Z59" t="b">
        <f t="shared" si="22"/>
        <v>0</v>
      </c>
    </row>
    <row r="60" spans="1:26">
      <c r="A60" t="str">
        <f>IF(A59="","",IF($R$3=1,dayTest!A48,day!A52))</f>
        <v>Game 51: 12 green, 14 blue; 2 red, 5 green, 16 blue; 4 red, 17 blue, 16 green; 6 blue, 16 green, 2 red; 17 blue, 13 green, 5 red</v>
      </c>
      <c r="B60" t="str">
        <f t="shared" si="23"/>
        <v/>
      </c>
      <c r="C60" t="str">
        <f t="shared" si="26"/>
        <v/>
      </c>
      <c r="D60" t="str">
        <f t="shared" si="26"/>
        <v/>
      </c>
      <c r="E60" t="str">
        <f t="shared" si="26"/>
        <v/>
      </c>
      <c r="F60" t="str">
        <f t="shared" si="26"/>
        <v/>
      </c>
      <c r="G60">
        <f t="shared" si="26"/>
        <v>5</v>
      </c>
      <c r="H60">
        <f t="shared" si="25"/>
        <v>1</v>
      </c>
      <c r="I60" t="str">
        <f t="shared" si="25"/>
        <v/>
      </c>
      <c r="J60" t="str">
        <f t="shared" si="25"/>
        <v/>
      </c>
      <c r="K60">
        <f t="shared" si="25"/>
        <v>1</v>
      </c>
      <c r="L60">
        <f t="shared" si="25"/>
        <v>2</v>
      </c>
      <c r="M60" t="str">
        <f t="shared" si="24"/>
        <v/>
      </c>
      <c r="N60" t="b">
        <f t="shared" si="10"/>
        <v>1</v>
      </c>
      <c r="O60" t="b">
        <f t="shared" si="11"/>
        <v>0</v>
      </c>
      <c r="P60" t="b">
        <f t="shared" si="12"/>
        <v>0</v>
      </c>
      <c r="Q60" t="b">
        <f t="shared" si="13"/>
        <v>0</v>
      </c>
      <c r="R60" t="b">
        <f t="shared" si="14"/>
        <v>0</v>
      </c>
      <c r="S60" t="b">
        <f t="shared" si="15"/>
        <v>0</v>
      </c>
      <c r="T60" t="b">
        <f t="shared" si="16"/>
        <v>0</v>
      </c>
      <c r="U60" t="b">
        <f t="shared" si="17"/>
        <v>0</v>
      </c>
      <c r="V60" t="b">
        <f t="shared" si="18"/>
        <v>0</v>
      </c>
      <c r="W60" t="b">
        <f t="shared" si="19"/>
        <v>0</v>
      </c>
      <c r="X60" t="b">
        <f t="shared" si="20"/>
        <v>0</v>
      </c>
      <c r="Y60" t="b">
        <f t="shared" si="21"/>
        <v>0</v>
      </c>
      <c r="Z60" t="b">
        <f t="shared" si="22"/>
        <v>0</v>
      </c>
    </row>
    <row r="61" spans="1:26">
      <c r="A61" t="str">
        <f>IF(A60="","",IF($R$3=1,dayTest!A49,day!A53))</f>
        <v>Game 52: 7 green, 10 red, 2 blue; 6 green, 12 red, 3 blue; 10 red, 3 blue, 8 green; 3 blue, 1 green, 8 red; 6 green, 5 blue, 3 red</v>
      </c>
      <c r="B61" t="str">
        <f t="shared" si="23"/>
        <v/>
      </c>
      <c r="C61" t="str">
        <f t="shared" si="26"/>
        <v/>
      </c>
      <c r="D61" t="str">
        <f t="shared" si="26"/>
        <v/>
      </c>
      <c r="E61" t="str">
        <f t="shared" si="26"/>
        <v/>
      </c>
      <c r="F61" t="str">
        <f t="shared" si="26"/>
        <v/>
      </c>
      <c r="G61">
        <f t="shared" si="26"/>
        <v>5</v>
      </c>
      <c r="H61">
        <f t="shared" si="25"/>
        <v>2</v>
      </c>
      <c r="I61" t="str">
        <f t="shared" si="25"/>
        <v/>
      </c>
      <c r="J61" t="str">
        <f t="shared" si="25"/>
        <v/>
      </c>
      <c r="K61">
        <f t="shared" si="25"/>
        <v>7</v>
      </c>
      <c r="L61" t="str">
        <f t="shared" si="25"/>
        <v/>
      </c>
      <c r="M61" t="str">
        <f t="shared" si="24"/>
        <v/>
      </c>
      <c r="N61" t="b">
        <f t="shared" si="10"/>
        <v>1</v>
      </c>
      <c r="O61" t="b">
        <f t="shared" si="11"/>
        <v>0</v>
      </c>
      <c r="P61" t="b">
        <f t="shared" si="12"/>
        <v>0</v>
      </c>
      <c r="Q61" t="b">
        <f t="shared" si="13"/>
        <v>0</v>
      </c>
      <c r="R61" t="b">
        <f t="shared" si="14"/>
        <v>0</v>
      </c>
      <c r="S61" t="b">
        <f t="shared" si="15"/>
        <v>0</v>
      </c>
      <c r="T61" t="b">
        <f t="shared" si="16"/>
        <v>0</v>
      </c>
      <c r="U61" t="b">
        <f t="shared" si="17"/>
        <v>0</v>
      </c>
      <c r="V61" t="b">
        <f t="shared" si="18"/>
        <v>0</v>
      </c>
      <c r="W61" t="b">
        <f t="shared" si="19"/>
        <v>0</v>
      </c>
      <c r="X61" t="b">
        <f t="shared" si="20"/>
        <v>0</v>
      </c>
      <c r="Y61" t="b">
        <f t="shared" si="21"/>
        <v>0</v>
      </c>
      <c r="Z61" t="b">
        <f t="shared" si="22"/>
        <v>0</v>
      </c>
    </row>
    <row r="62" spans="1:26">
      <c r="A62" t="str">
        <f>IF(A61="","",IF($R$3=1,dayTest!A50,day!A54))</f>
        <v>Game 53: 8 blue, 3 green; 7 green, 11 blue, 1 red; 1 red, 7 blue, 9 green; 1 blue, 1 green; 4 green, 1 red; 1 red, 8 blue</v>
      </c>
      <c r="B62" t="str">
        <f t="shared" si="23"/>
        <v/>
      </c>
      <c r="C62" t="str">
        <f t="shared" si="26"/>
        <v/>
      </c>
      <c r="D62" t="str">
        <f t="shared" si="26"/>
        <v/>
      </c>
      <c r="E62" t="str">
        <f t="shared" si="26"/>
        <v/>
      </c>
      <c r="F62" t="str">
        <f t="shared" si="26"/>
        <v/>
      </c>
      <c r="G62">
        <f t="shared" si="26"/>
        <v>5</v>
      </c>
      <c r="H62">
        <f t="shared" si="25"/>
        <v>3</v>
      </c>
      <c r="I62" t="str">
        <f t="shared" si="25"/>
        <v/>
      </c>
      <c r="J62" t="str">
        <f t="shared" si="25"/>
        <v/>
      </c>
      <c r="K62">
        <f t="shared" si="25"/>
        <v>8</v>
      </c>
      <c r="L62" t="str">
        <f t="shared" si="25"/>
        <v/>
      </c>
      <c r="M62" t="str">
        <f t="shared" si="24"/>
        <v/>
      </c>
      <c r="N62" t="b">
        <f t="shared" si="10"/>
        <v>1</v>
      </c>
      <c r="O62" t="b">
        <f t="shared" si="11"/>
        <v>0</v>
      </c>
      <c r="P62" t="b">
        <f t="shared" si="12"/>
        <v>0</v>
      </c>
      <c r="Q62" t="b">
        <f t="shared" si="13"/>
        <v>0</v>
      </c>
      <c r="R62" t="b">
        <f t="shared" si="14"/>
        <v>0</v>
      </c>
      <c r="S62" t="b">
        <f t="shared" si="15"/>
        <v>0</v>
      </c>
      <c r="T62" t="b">
        <f t="shared" si="16"/>
        <v>0</v>
      </c>
      <c r="U62" t="b">
        <f t="shared" si="17"/>
        <v>0</v>
      </c>
      <c r="V62" t="b">
        <f t="shared" si="18"/>
        <v>0</v>
      </c>
      <c r="W62" t="b">
        <f t="shared" si="19"/>
        <v>0</v>
      </c>
      <c r="X62" t="b">
        <f t="shared" si="20"/>
        <v>0</v>
      </c>
      <c r="Y62" t="b">
        <f t="shared" si="21"/>
        <v>0</v>
      </c>
      <c r="Z62" t="b">
        <f t="shared" si="22"/>
        <v>0</v>
      </c>
    </row>
    <row r="63" spans="1:26">
      <c r="A63" t="str">
        <f>IF(A62="","",IF($R$3=1,dayTest!A51,day!A55))</f>
        <v>Game 54: 1 blue, 1 green, 4 red; 1 red, 1 blue, 13 green; 11 red, 11 green, 1 blue</v>
      </c>
      <c r="B63" t="str">
        <f t="shared" si="23"/>
        <v/>
      </c>
      <c r="C63" t="str">
        <f t="shared" si="26"/>
        <v/>
      </c>
      <c r="D63" t="str">
        <f t="shared" si="26"/>
        <v/>
      </c>
      <c r="E63" t="str">
        <f t="shared" si="26"/>
        <v/>
      </c>
      <c r="F63" t="str">
        <f t="shared" si="26"/>
        <v/>
      </c>
      <c r="G63">
        <f t="shared" si="26"/>
        <v>5</v>
      </c>
      <c r="H63">
        <f t="shared" si="26"/>
        <v>4</v>
      </c>
      <c r="I63" t="str">
        <f t="shared" si="26"/>
        <v/>
      </c>
      <c r="J63" t="str">
        <f t="shared" si="26"/>
        <v/>
      </c>
      <c r="K63">
        <f t="shared" si="26"/>
        <v>1</v>
      </c>
      <c r="L63" t="str">
        <f t="shared" si="26"/>
        <v/>
      </c>
      <c r="M63" t="str">
        <f t="shared" si="24"/>
        <v/>
      </c>
      <c r="N63" t="b">
        <f t="shared" si="10"/>
        <v>1</v>
      </c>
      <c r="O63" t="b">
        <f t="shared" si="11"/>
        <v>0</v>
      </c>
      <c r="P63" t="b">
        <f t="shared" si="12"/>
        <v>0</v>
      </c>
      <c r="Q63" t="b">
        <f t="shared" si="13"/>
        <v>0</v>
      </c>
      <c r="R63" t="b">
        <f t="shared" si="14"/>
        <v>0</v>
      </c>
      <c r="S63" t="b">
        <f t="shared" si="15"/>
        <v>0</v>
      </c>
      <c r="T63" t="b">
        <f t="shared" si="16"/>
        <v>0</v>
      </c>
      <c r="U63" t="b">
        <f t="shared" si="17"/>
        <v>0</v>
      </c>
      <c r="V63" t="b">
        <f t="shared" si="18"/>
        <v>0</v>
      </c>
      <c r="W63" t="b">
        <f t="shared" si="19"/>
        <v>0</v>
      </c>
      <c r="X63" t="b">
        <f t="shared" si="20"/>
        <v>0</v>
      </c>
      <c r="Y63" t="b">
        <f t="shared" si="21"/>
        <v>0</v>
      </c>
      <c r="Z63" t="b">
        <f t="shared" si="22"/>
        <v>0</v>
      </c>
    </row>
    <row r="64" spans="1:26">
      <c r="A64" t="str">
        <f>IF(A63="","",IF($R$3=1,dayTest!A52,day!A56))</f>
        <v>Game 55: 5 blue, 4 red, 11 green; 13 green, 9 blue, 3 red; 3 red, 7 green, 8 blue; 2 red, 20 blue, 2 green; 3 red, 10 blue, 1 green; 12 green, 5 red, 8 blue</v>
      </c>
      <c r="B64" t="str">
        <f t="shared" si="23"/>
        <v/>
      </c>
      <c r="C64" t="str">
        <f t="shared" si="26"/>
        <v/>
      </c>
      <c r="D64" t="str">
        <f t="shared" si="26"/>
        <v/>
      </c>
      <c r="E64" t="str">
        <f t="shared" si="26"/>
        <v/>
      </c>
      <c r="F64" t="str">
        <f t="shared" si="26"/>
        <v/>
      </c>
      <c r="G64">
        <f t="shared" si="26"/>
        <v>5</v>
      </c>
      <c r="H64">
        <f t="shared" si="26"/>
        <v>5</v>
      </c>
      <c r="I64" t="str">
        <f t="shared" si="26"/>
        <v/>
      </c>
      <c r="J64" t="str">
        <f t="shared" si="26"/>
        <v/>
      </c>
      <c r="K64">
        <f t="shared" si="26"/>
        <v>5</v>
      </c>
      <c r="L64" t="str">
        <f t="shared" si="26"/>
        <v/>
      </c>
      <c r="M64" t="str">
        <f t="shared" si="24"/>
        <v/>
      </c>
      <c r="N64" t="b">
        <f t="shared" si="10"/>
        <v>1</v>
      </c>
      <c r="O64" t="b">
        <f t="shared" si="11"/>
        <v>0</v>
      </c>
      <c r="P64" t="b">
        <f t="shared" si="12"/>
        <v>0</v>
      </c>
      <c r="Q64" t="b">
        <f t="shared" si="13"/>
        <v>0</v>
      </c>
      <c r="R64" t="b">
        <f t="shared" si="14"/>
        <v>0</v>
      </c>
      <c r="S64" t="b">
        <f t="shared" si="15"/>
        <v>0</v>
      </c>
      <c r="T64" t="b">
        <f t="shared" si="16"/>
        <v>0</v>
      </c>
      <c r="U64" t="b">
        <f t="shared" si="17"/>
        <v>0</v>
      </c>
      <c r="V64" t="b">
        <f t="shared" si="18"/>
        <v>0</v>
      </c>
      <c r="W64" t="b">
        <f t="shared" si="19"/>
        <v>0</v>
      </c>
      <c r="X64" t="b">
        <f t="shared" si="20"/>
        <v>0</v>
      </c>
      <c r="Y64" t="b">
        <f t="shared" si="21"/>
        <v>0</v>
      </c>
      <c r="Z64" t="b">
        <f t="shared" si="22"/>
        <v>0</v>
      </c>
    </row>
    <row r="65" spans="1:26">
      <c r="A65" t="str">
        <f>IF(A64="","",IF($R$3=1,dayTest!A53,day!A57))</f>
        <v>Game 56: 17 red, 2 green, 1 blue; 13 blue, 8 green, 6 red; 1 green, 9 blue, 6 red; 2 blue</v>
      </c>
      <c r="B65" t="str">
        <f t="shared" si="23"/>
        <v/>
      </c>
      <c r="C65" t="str">
        <f t="shared" si="26"/>
        <v/>
      </c>
      <c r="D65" t="str">
        <f t="shared" si="26"/>
        <v/>
      </c>
      <c r="E65" t="str">
        <f t="shared" si="26"/>
        <v/>
      </c>
      <c r="F65" t="str">
        <f t="shared" si="26"/>
        <v/>
      </c>
      <c r="G65">
        <f t="shared" si="26"/>
        <v>5</v>
      </c>
      <c r="H65">
        <f t="shared" si="26"/>
        <v>6</v>
      </c>
      <c r="I65" t="str">
        <f t="shared" si="26"/>
        <v/>
      </c>
      <c r="J65" t="str">
        <f t="shared" si="26"/>
        <v/>
      </c>
      <c r="K65">
        <f t="shared" si="26"/>
        <v>1</v>
      </c>
      <c r="L65">
        <f t="shared" si="26"/>
        <v>7</v>
      </c>
      <c r="M65" t="str">
        <f t="shared" si="24"/>
        <v/>
      </c>
      <c r="N65" t="b">
        <f t="shared" si="10"/>
        <v>1</v>
      </c>
      <c r="O65" t="b">
        <f t="shared" si="11"/>
        <v>0</v>
      </c>
      <c r="P65" t="b">
        <f t="shared" si="12"/>
        <v>0</v>
      </c>
      <c r="Q65" t="b">
        <f t="shared" si="13"/>
        <v>0</v>
      </c>
      <c r="R65" t="b">
        <f t="shared" si="14"/>
        <v>0</v>
      </c>
      <c r="S65" t="b">
        <f t="shared" si="15"/>
        <v>0</v>
      </c>
      <c r="T65" t="b">
        <f t="shared" si="16"/>
        <v>0</v>
      </c>
      <c r="U65" t="b">
        <f t="shared" si="17"/>
        <v>0</v>
      </c>
      <c r="V65" t="b">
        <f t="shared" si="18"/>
        <v>0</v>
      </c>
      <c r="W65" t="b">
        <f t="shared" si="19"/>
        <v>0</v>
      </c>
      <c r="X65" t="b">
        <f t="shared" si="20"/>
        <v>0</v>
      </c>
      <c r="Y65" t="b">
        <f t="shared" si="21"/>
        <v>0</v>
      </c>
      <c r="Z65" t="b">
        <f t="shared" si="22"/>
        <v>0</v>
      </c>
    </row>
    <row r="66" spans="1:26">
      <c r="A66" t="str">
        <f>IF(A65="","",IF($R$3=1,dayTest!A54,day!A58))</f>
        <v>Game 57: 9 green, 1 red, 9 blue; 15 green, 10 blue, 1 red; 5 blue, 3 red, 10 green</v>
      </c>
      <c r="B66" t="str">
        <f t="shared" si="23"/>
        <v/>
      </c>
      <c r="C66" t="str">
        <f t="shared" si="26"/>
        <v/>
      </c>
      <c r="D66" t="str">
        <f t="shared" si="26"/>
        <v/>
      </c>
      <c r="E66" t="str">
        <f t="shared" si="26"/>
        <v/>
      </c>
      <c r="F66" t="str">
        <f t="shared" si="26"/>
        <v/>
      </c>
      <c r="G66">
        <f t="shared" si="26"/>
        <v>5</v>
      </c>
      <c r="H66">
        <f t="shared" si="26"/>
        <v>7</v>
      </c>
      <c r="I66" t="str">
        <f t="shared" si="26"/>
        <v/>
      </c>
      <c r="J66" t="str">
        <f t="shared" si="26"/>
        <v/>
      </c>
      <c r="K66">
        <f t="shared" si="26"/>
        <v>9</v>
      </c>
      <c r="L66" t="str">
        <f t="shared" si="26"/>
        <v/>
      </c>
      <c r="M66" t="str">
        <f t="shared" si="24"/>
        <v/>
      </c>
      <c r="N66" t="b">
        <f t="shared" si="10"/>
        <v>1</v>
      </c>
      <c r="O66" t="b">
        <f t="shared" si="11"/>
        <v>0</v>
      </c>
      <c r="P66" t="b">
        <f t="shared" si="12"/>
        <v>0</v>
      </c>
      <c r="Q66" t="b">
        <f t="shared" si="13"/>
        <v>0</v>
      </c>
      <c r="R66" t="b">
        <f t="shared" si="14"/>
        <v>0</v>
      </c>
      <c r="S66" t="b">
        <f t="shared" si="15"/>
        <v>0</v>
      </c>
      <c r="T66" t="b">
        <f t="shared" si="16"/>
        <v>0</v>
      </c>
      <c r="U66" t="b">
        <f t="shared" si="17"/>
        <v>0</v>
      </c>
      <c r="V66" t="b">
        <f t="shared" si="18"/>
        <v>0</v>
      </c>
      <c r="W66" t="b">
        <f t="shared" si="19"/>
        <v>0</v>
      </c>
      <c r="X66" t="b">
        <f t="shared" si="20"/>
        <v>0</v>
      </c>
      <c r="Y66" t="b">
        <f t="shared" si="21"/>
        <v>0</v>
      </c>
      <c r="Z66" t="b">
        <f t="shared" si="22"/>
        <v>0</v>
      </c>
    </row>
    <row r="67" spans="1:26">
      <c r="A67" t="str">
        <f>IF(A66="","",IF($R$3=1,dayTest!A55,day!A59))</f>
        <v>Game 58: 14 red, 2 blue, 14 green; 17 red, 7 blue, 10 green; 4 green, 13 red, 11 blue; 3 green, 13 red, 5 blue; 13 red, 6 blue; 1 red, 7 green, 2 blue</v>
      </c>
      <c r="B67" t="str">
        <f t="shared" si="23"/>
        <v/>
      </c>
      <c r="C67" t="str">
        <f t="shared" si="26"/>
        <v/>
      </c>
      <c r="D67" t="str">
        <f t="shared" si="26"/>
        <v/>
      </c>
      <c r="E67" t="str">
        <f t="shared" si="26"/>
        <v/>
      </c>
      <c r="F67" t="str">
        <f t="shared" si="26"/>
        <v/>
      </c>
      <c r="G67">
        <f t="shared" si="26"/>
        <v>5</v>
      </c>
      <c r="H67">
        <f t="shared" si="26"/>
        <v>8</v>
      </c>
      <c r="I67" t="str">
        <f t="shared" si="26"/>
        <v/>
      </c>
      <c r="J67" t="str">
        <f t="shared" si="26"/>
        <v/>
      </c>
      <c r="K67">
        <f t="shared" si="26"/>
        <v>1</v>
      </c>
      <c r="L67">
        <f t="shared" si="26"/>
        <v>4</v>
      </c>
      <c r="M67" t="str">
        <f t="shared" si="24"/>
        <v/>
      </c>
      <c r="N67" t="b">
        <f t="shared" si="10"/>
        <v>1</v>
      </c>
      <c r="O67" t="b">
        <f t="shared" si="11"/>
        <v>0</v>
      </c>
      <c r="P67" t="b">
        <f t="shared" si="12"/>
        <v>0</v>
      </c>
      <c r="Q67" t="b">
        <f t="shared" si="13"/>
        <v>0</v>
      </c>
      <c r="R67" t="b">
        <f t="shared" si="14"/>
        <v>0</v>
      </c>
      <c r="S67" t="b">
        <f t="shared" si="15"/>
        <v>0</v>
      </c>
      <c r="T67" t="b">
        <f t="shared" si="16"/>
        <v>0</v>
      </c>
      <c r="U67" t="b">
        <f t="shared" si="17"/>
        <v>0</v>
      </c>
      <c r="V67" t="b">
        <f t="shared" si="18"/>
        <v>0</v>
      </c>
      <c r="W67" t="b">
        <f t="shared" si="19"/>
        <v>0</v>
      </c>
      <c r="X67" t="b">
        <f t="shared" si="20"/>
        <v>0</v>
      </c>
      <c r="Y67" t="b">
        <f t="shared" si="21"/>
        <v>0</v>
      </c>
      <c r="Z67" t="b">
        <f t="shared" si="22"/>
        <v>0</v>
      </c>
    </row>
    <row r="68" spans="1:26">
      <c r="A68" t="str">
        <f>IF(A67="","",IF($R$3=1,dayTest!A56,day!A60))</f>
        <v>Game 59: 16 blue, 7 red, 2 green; 7 green, 10 red, 12 blue; 4 red, 9 green, 14 blue; 8 blue, 11 green, 1 red; 3 blue, 5 red, 11 green</v>
      </c>
      <c r="B68" t="str">
        <f t="shared" si="23"/>
        <v/>
      </c>
      <c r="C68" t="str">
        <f t="shared" si="26"/>
        <v/>
      </c>
      <c r="D68" t="str">
        <f t="shared" si="26"/>
        <v/>
      </c>
      <c r="E68" t="str">
        <f t="shared" si="26"/>
        <v/>
      </c>
      <c r="F68" t="str">
        <f t="shared" si="26"/>
        <v/>
      </c>
      <c r="G68">
        <f t="shared" si="26"/>
        <v>5</v>
      </c>
      <c r="H68">
        <f t="shared" si="26"/>
        <v>9</v>
      </c>
      <c r="I68" t="str">
        <f t="shared" si="26"/>
        <v/>
      </c>
      <c r="J68" t="str">
        <f t="shared" si="26"/>
        <v/>
      </c>
      <c r="K68">
        <f t="shared" si="26"/>
        <v>1</v>
      </c>
      <c r="L68">
        <f t="shared" si="26"/>
        <v>6</v>
      </c>
      <c r="M68" t="str">
        <f t="shared" si="24"/>
        <v/>
      </c>
      <c r="N68" t="b">
        <f t="shared" si="10"/>
        <v>1</v>
      </c>
      <c r="O68" t="b">
        <f t="shared" si="11"/>
        <v>0</v>
      </c>
      <c r="P68" t="b">
        <f t="shared" si="12"/>
        <v>0</v>
      </c>
      <c r="Q68" t="b">
        <f t="shared" si="13"/>
        <v>0</v>
      </c>
      <c r="R68" t="b">
        <f t="shared" si="14"/>
        <v>0</v>
      </c>
      <c r="S68" t="b">
        <f t="shared" si="15"/>
        <v>0</v>
      </c>
      <c r="T68" t="b">
        <f t="shared" si="16"/>
        <v>0</v>
      </c>
      <c r="U68" t="b">
        <f t="shared" si="17"/>
        <v>0</v>
      </c>
      <c r="V68" t="b">
        <f t="shared" si="18"/>
        <v>0</v>
      </c>
      <c r="W68" t="b">
        <f t="shared" si="19"/>
        <v>0</v>
      </c>
      <c r="X68" t="b">
        <f t="shared" si="20"/>
        <v>0</v>
      </c>
      <c r="Y68" t="b">
        <f t="shared" si="21"/>
        <v>0</v>
      </c>
      <c r="Z68" t="b">
        <f t="shared" si="22"/>
        <v>0</v>
      </c>
    </row>
    <row r="69" spans="1:26">
      <c r="A69" t="str">
        <f>IF(A68="","",IF($R$3=1,dayTest!A57,day!A61))</f>
        <v>Game 60: 1 blue; 9 red, 4 green; 3 green, 3 blue, 1 red; 3 red, 1 blue</v>
      </c>
      <c r="B69" t="str">
        <f t="shared" si="23"/>
        <v/>
      </c>
      <c r="C69" t="str">
        <f t="shared" si="26"/>
        <v/>
      </c>
      <c r="D69" t="str">
        <f t="shared" si="26"/>
        <v/>
      </c>
      <c r="E69" t="str">
        <f t="shared" si="26"/>
        <v/>
      </c>
      <c r="F69" t="str">
        <f t="shared" si="26"/>
        <v/>
      </c>
      <c r="G69">
        <f t="shared" si="26"/>
        <v>6</v>
      </c>
      <c r="H69">
        <f t="shared" si="26"/>
        <v>0</v>
      </c>
      <c r="I69" t="str">
        <f t="shared" si="26"/>
        <v/>
      </c>
      <c r="J69" t="str">
        <f t="shared" si="26"/>
        <v/>
      </c>
      <c r="K69">
        <f t="shared" si="26"/>
        <v>1</v>
      </c>
      <c r="L69" t="str">
        <f t="shared" si="26"/>
        <v/>
      </c>
      <c r="M69" t="str">
        <f t="shared" si="24"/>
        <v/>
      </c>
      <c r="N69" t="b">
        <f t="shared" si="10"/>
        <v>1</v>
      </c>
      <c r="O69" t="b">
        <f t="shared" si="11"/>
        <v>0</v>
      </c>
      <c r="P69" t="b">
        <f t="shared" si="12"/>
        <v>0</v>
      </c>
      <c r="Q69" t="b">
        <f t="shared" si="13"/>
        <v>0</v>
      </c>
      <c r="R69" t="b">
        <f t="shared" si="14"/>
        <v>0</v>
      </c>
      <c r="S69" t="b">
        <f t="shared" si="15"/>
        <v>0</v>
      </c>
      <c r="T69" t="b">
        <f t="shared" si="16"/>
        <v>0</v>
      </c>
      <c r="U69" t="b">
        <f t="shared" si="17"/>
        <v>0</v>
      </c>
      <c r="V69" t="b">
        <f t="shared" si="18"/>
        <v>0</v>
      </c>
      <c r="W69" t="b">
        <f t="shared" si="19"/>
        <v>0</v>
      </c>
      <c r="X69" t="b">
        <f t="shared" si="20"/>
        <v>0</v>
      </c>
      <c r="Y69" t="b">
        <f t="shared" si="21"/>
        <v>0</v>
      </c>
      <c r="Z69" t="b">
        <f t="shared" si="22"/>
        <v>0</v>
      </c>
    </row>
    <row r="70" spans="1:26">
      <c r="A70" t="str">
        <f>IF(A69="","",IF($R$3=1,dayTest!A58,day!A62))</f>
        <v>Game 61: 2 green, 15 red, 12 blue; 9 green, 1 blue, 10 red; 14 blue, 17 red, 2 green; 12 red, 6 blue, 3 green; 8 green, 10 blue, 10 red; 2 green, 10 red, 2 blue</v>
      </c>
      <c r="B70" t="str">
        <f t="shared" si="23"/>
        <v/>
      </c>
      <c r="C70" t="str">
        <f t="shared" si="26"/>
        <v/>
      </c>
      <c r="D70" t="str">
        <f t="shared" si="26"/>
        <v/>
      </c>
      <c r="E70" t="str">
        <f t="shared" si="26"/>
        <v/>
      </c>
      <c r="F70" t="str">
        <f t="shared" si="26"/>
        <v/>
      </c>
      <c r="G70">
        <f t="shared" si="26"/>
        <v>6</v>
      </c>
      <c r="H70">
        <f t="shared" si="26"/>
        <v>1</v>
      </c>
      <c r="I70" t="str">
        <f t="shared" si="26"/>
        <v/>
      </c>
      <c r="J70" t="str">
        <f t="shared" si="26"/>
        <v/>
      </c>
      <c r="K70">
        <f t="shared" si="26"/>
        <v>2</v>
      </c>
      <c r="L70" t="str">
        <f t="shared" si="26"/>
        <v/>
      </c>
      <c r="M70" t="str">
        <f t="shared" si="24"/>
        <v/>
      </c>
      <c r="N70" t="b">
        <f t="shared" si="10"/>
        <v>1</v>
      </c>
      <c r="O70" t="b">
        <f t="shared" si="11"/>
        <v>0</v>
      </c>
      <c r="P70" t="b">
        <f t="shared" si="12"/>
        <v>0</v>
      </c>
      <c r="Q70" t="b">
        <f t="shared" si="13"/>
        <v>0</v>
      </c>
      <c r="R70" t="b">
        <f t="shared" si="14"/>
        <v>0</v>
      </c>
      <c r="S70" t="b">
        <f t="shared" si="15"/>
        <v>0</v>
      </c>
      <c r="T70" t="b">
        <f t="shared" si="16"/>
        <v>0</v>
      </c>
      <c r="U70" t="b">
        <f t="shared" si="17"/>
        <v>0</v>
      </c>
      <c r="V70" t="b">
        <f t="shared" si="18"/>
        <v>0</v>
      </c>
      <c r="W70" t="b">
        <f t="shared" si="19"/>
        <v>0</v>
      </c>
      <c r="X70" t="b">
        <f t="shared" si="20"/>
        <v>0</v>
      </c>
      <c r="Y70" t="b">
        <f t="shared" si="21"/>
        <v>0</v>
      </c>
      <c r="Z70" t="b">
        <f t="shared" si="22"/>
        <v>0</v>
      </c>
    </row>
    <row r="71" spans="1:26">
      <c r="A71" t="str">
        <f>IF(A70="","",IF($R$3=1,dayTest!A59,day!A63))</f>
        <v>Game 62: 12 red, 6 blue, 1 green; 2 red, 1 green, 4 blue; 10 blue, 12 red, 4 green; 5 green, 8 red, 8 blue</v>
      </c>
      <c r="B71" t="str">
        <f t="shared" si="23"/>
        <v/>
      </c>
      <c r="C71" t="str">
        <f t="shared" si="26"/>
        <v/>
      </c>
      <c r="D71" t="str">
        <f t="shared" si="26"/>
        <v/>
      </c>
      <c r="E71" t="str">
        <f t="shared" si="26"/>
        <v/>
      </c>
      <c r="F71" t="str">
        <f t="shared" si="26"/>
        <v/>
      </c>
      <c r="G71">
        <f t="shared" si="26"/>
        <v>6</v>
      </c>
      <c r="H71">
        <f t="shared" si="26"/>
        <v>2</v>
      </c>
      <c r="I71" t="str">
        <f t="shared" si="26"/>
        <v/>
      </c>
      <c r="J71" t="str">
        <f t="shared" si="26"/>
        <v/>
      </c>
      <c r="K71">
        <f t="shared" si="26"/>
        <v>1</v>
      </c>
      <c r="L71">
        <f t="shared" si="26"/>
        <v>2</v>
      </c>
      <c r="M71" t="str">
        <f t="shared" si="24"/>
        <v/>
      </c>
      <c r="N71" t="b">
        <f t="shared" si="10"/>
        <v>1</v>
      </c>
      <c r="O71" t="b">
        <f t="shared" si="11"/>
        <v>0</v>
      </c>
      <c r="P71" t="b">
        <f t="shared" si="12"/>
        <v>0</v>
      </c>
      <c r="Q71" t="b">
        <f t="shared" si="13"/>
        <v>0</v>
      </c>
      <c r="R71" t="b">
        <f t="shared" si="14"/>
        <v>0</v>
      </c>
      <c r="S71" t="b">
        <f t="shared" si="15"/>
        <v>0</v>
      </c>
      <c r="T71" t="b">
        <f t="shared" si="16"/>
        <v>0</v>
      </c>
      <c r="U71" t="b">
        <f t="shared" si="17"/>
        <v>0</v>
      </c>
      <c r="V71" t="b">
        <f t="shared" si="18"/>
        <v>0</v>
      </c>
      <c r="W71" t="b">
        <f t="shared" si="19"/>
        <v>0</v>
      </c>
      <c r="X71" t="b">
        <f t="shared" si="20"/>
        <v>0</v>
      </c>
      <c r="Y71" t="b">
        <f t="shared" si="21"/>
        <v>0</v>
      </c>
      <c r="Z71" t="b">
        <f t="shared" si="22"/>
        <v>0</v>
      </c>
    </row>
    <row r="72" spans="1:26">
      <c r="A72" t="str">
        <f>IF(A71="","",IF($R$3=1,dayTest!A60,day!A64))</f>
        <v>Game 63: 3 green, 3 red; 7 red; 2 green, 1 blue, 7 red; 5 red, 1 green</v>
      </c>
      <c r="B72" t="str">
        <f t="shared" si="23"/>
        <v/>
      </c>
      <c r="C72" t="str">
        <f t="shared" si="26"/>
        <v/>
      </c>
      <c r="D72" t="str">
        <f t="shared" si="26"/>
        <v/>
      </c>
      <c r="E72" t="str">
        <f t="shared" si="26"/>
        <v/>
      </c>
      <c r="F72" t="str">
        <f t="shared" si="26"/>
        <v/>
      </c>
      <c r="G72">
        <f t="shared" si="26"/>
        <v>6</v>
      </c>
      <c r="H72">
        <f t="shared" si="26"/>
        <v>3</v>
      </c>
      <c r="I72" t="str">
        <f t="shared" si="26"/>
        <v/>
      </c>
      <c r="J72" t="str">
        <f t="shared" si="26"/>
        <v/>
      </c>
      <c r="K72">
        <f t="shared" si="26"/>
        <v>3</v>
      </c>
      <c r="L72" t="str">
        <f t="shared" si="26"/>
        <v/>
      </c>
      <c r="M72" t="str">
        <f t="shared" si="24"/>
        <v/>
      </c>
      <c r="N72" t="b">
        <f t="shared" si="10"/>
        <v>1</v>
      </c>
      <c r="O72" t="b">
        <f t="shared" si="11"/>
        <v>0</v>
      </c>
      <c r="P72" t="b">
        <f t="shared" si="12"/>
        <v>0</v>
      </c>
      <c r="Q72" t="b">
        <f t="shared" si="13"/>
        <v>0</v>
      </c>
      <c r="R72" t="b">
        <f t="shared" si="14"/>
        <v>0</v>
      </c>
      <c r="S72" t="b">
        <f t="shared" si="15"/>
        <v>0</v>
      </c>
      <c r="T72" t="b">
        <f t="shared" si="16"/>
        <v>0</v>
      </c>
      <c r="U72" t="b">
        <f t="shared" si="17"/>
        <v>0</v>
      </c>
      <c r="V72" t="b">
        <f t="shared" si="18"/>
        <v>0</v>
      </c>
      <c r="W72" t="b">
        <f t="shared" si="19"/>
        <v>0</v>
      </c>
      <c r="X72" t="b">
        <f t="shared" si="20"/>
        <v>0</v>
      </c>
      <c r="Y72" t="b">
        <f t="shared" si="21"/>
        <v>0</v>
      </c>
      <c r="Z72" t="b">
        <f t="shared" si="22"/>
        <v>0</v>
      </c>
    </row>
    <row r="73" spans="1:26">
      <c r="A73" t="str">
        <f>IF(A72="","",IF($R$3=1,dayTest!A61,day!A65))</f>
        <v>Game 64: 5 green, 11 red; 4 green, 2 blue, 7 red; 7 red, 11 blue, 3 green; 8 blue, 5 green, 5 red; 8 red, 4 blue</v>
      </c>
      <c r="B73" t="str">
        <f t="shared" si="23"/>
        <v/>
      </c>
      <c r="C73" t="str">
        <f t="shared" si="26"/>
        <v/>
      </c>
      <c r="D73" t="str">
        <f t="shared" si="26"/>
        <v/>
      </c>
      <c r="E73" t="str">
        <f t="shared" si="26"/>
        <v/>
      </c>
      <c r="F73" t="str">
        <f t="shared" si="26"/>
        <v/>
      </c>
      <c r="G73">
        <f t="shared" si="26"/>
        <v>6</v>
      </c>
      <c r="H73">
        <f t="shared" si="26"/>
        <v>4</v>
      </c>
      <c r="I73" t="str">
        <f t="shared" si="26"/>
        <v/>
      </c>
      <c r="J73" t="str">
        <f t="shared" si="26"/>
        <v/>
      </c>
      <c r="K73">
        <f t="shared" si="26"/>
        <v>5</v>
      </c>
      <c r="L73" t="str">
        <f t="shared" si="26"/>
        <v/>
      </c>
      <c r="M73" t="str">
        <f t="shared" si="24"/>
        <v/>
      </c>
      <c r="N73" t="b">
        <f t="shared" si="10"/>
        <v>1</v>
      </c>
      <c r="O73" t="b">
        <f t="shared" si="11"/>
        <v>0</v>
      </c>
      <c r="P73" t="b">
        <f t="shared" si="12"/>
        <v>0</v>
      </c>
      <c r="Q73" t="b">
        <f t="shared" si="13"/>
        <v>0</v>
      </c>
      <c r="R73" t="b">
        <f t="shared" si="14"/>
        <v>0</v>
      </c>
      <c r="S73" t="b">
        <f t="shared" si="15"/>
        <v>0</v>
      </c>
      <c r="T73" t="b">
        <f t="shared" si="16"/>
        <v>0</v>
      </c>
      <c r="U73" t="b">
        <f t="shared" si="17"/>
        <v>0</v>
      </c>
      <c r="V73" t="b">
        <f t="shared" si="18"/>
        <v>0</v>
      </c>
      <c r="W73" t="b">
        <f t="shared" si="19"/>
        <v>0</v>
      </c>
      <c r="X73" t="b">
        <f t="shared" si="20"/>
        <v>0</v>
      </c>
      <c r="Y73" t="b">
        <f t="shared" si="21"/>
        <v>0</v>
      </c>
      <c r="Z73" t="b">
        <f t="shared" si="22"/>
        <v>0</v>
      </c>
    </row>
    <row r="74" spans="1:26">
      <c r="A74" t="str">
        <f>IF(A73="","",IF($R$3=1,dayTest!A62,day!A66))</f>
        <v>Game 65: 5 red, 5 blue; 15 green, 3 blue; 3 blue, 3 red, 8 green; 1 blue, 3 red, 5 green</v>
      </c>
      <c r="B74" t="str">
        <f t="shared" si="23"/>
        <v/>
      </c>
      <c r="C74" t="str">
        <f t="shared" si="26"/>
        <v/>
      </c>
      <c r="D74" t="str">
        <f t="shared" si="26"/>
        <v/>
      </c>
      <c r="E74" t="str">
        <f t="shared" si="26"/>
        <v/>
      </c>
      <c r="F74" t="str">
        <f t="shared" si="26"/>
        <v/>
      </c>
      <c r="G74">
        <f t="shared" si="26"/>
        <v>6</v>
      </c>
      <c r="H74">
        <f t="shared" si="26"/>
        <v>5</v>
      </c>
      <c r="I74" t="str">
        <f t="shared" si="26"/>
        <v/>
      </c>
      <c r="J74" t="str">
        <f t="shared" si="26"/>
        <v/>
      </c>
      <c r="K74">
        <f t="shared" si="26"/>
        <v>5</v>
      </c>
      <c r="L74" t="str">
        <f t="shared" si="26"/>
        <v/>
      </c>
      <c r="M74" t="str">
        <f t="shared" si="24"/>
        <v/>
      </c>
      <c r="N74" t="b">
        <f t="shared" si="10"/>
        <v>1</v>
      </c>
      <c r="O74" t="b">
        <f t="shared" si="11"/>
        <v>0</v>
      </c>
      <c r="P74" t="b">
        <f t="shared" si="12"/>
        <v>0</v>
      </c>
      <c r="Q74" t="b">
        <f t="shared" si="13"/>
        <v>0</v>
      </c>
      <c r="R74" t="b">
        <f t="shared" si="14"/>
        <v>0</v>
      </c>
      <c r="S74" t="b">
        <f t="shared" si="15"/>
        <v>0</v>
      </c>
      <c r="T74" t="b">
        <f t="shared" si="16"/>
        <v>0</v>
      </c>
      <c r="U74" t="b">
        <f t="shared" si="17"/>
        <v>0</v>
      </c>
      <c r="V74" t="b">
        <f t="shared" si="18"/>
        <v>0</v>
      </c>
      <c r="W74" t="b">
        <f t="shared" si="19"/>
        <v>0</v>
      </c>
      <c r="X74" t="b">
        <f t="shared" si="20"/>
        <v>0</v>
      </c>
      <c r="Y74" t="b">
        <f t="shared" si="21"/>
        <v>0</v>
      </c>
      <c r="Z74" t="b">
        <f t="shared" si="22"/>
        <v>0</v>
      </c>
    </row>
    <row r="75" spans="1:26">
      <c r="A75" t="str">
        <f>IF(A74="","",IF($R$3=1,dayTest!A63,day!A67))</f>
        <v>Game 66: 8 green, 5 blue, 12 red; 10 red, 5 blue, 11 green; 12 red, 3 blue, 2 green; 5 green, 1 blue, 10 red; 15 red, 5 green, 3 blue; 2 red, 8 blue</v>
      </c>
      <c r="B75" t="str">
        <f t="shared" si="23"/>
        <v/>
      </c>
      <c r="C75" t="str">
        <f t="shared" si="26"/>
        <v/>
      </c>
      <c r="D75" t="str">
        <f t="shared" si="26"/>
        <v/>
      </c>
      <c r="E75" t="str">
        <f t="shared" si="26"/>
        <v/>
      </c>
      <c r="F75" t="str">
        <f t="shared" si="26"/>
        <v/>
      </c>
      <c r="G75">
        <f t="shared" si="26"/>
        <v>6</v>
      </c>
      <c r="H75">
        <f t="shared" si="26"/>
        <v>6</v>
      </c>
      <c r="I75" t="str">
        <f t="shared" si="26"/>
        <v/>
      </c>
      <c r="J75" t="str">
        <f t="shared" si="26"/>
        <v/>
      </c>
      <c r="K75">
        <f t="shared" si="26"/>
        <v>8</v>
      </c>
      <c r="L75" t="str">
        <f t="shared" si="26"/>
        <v/>
      </c>
      <c r="M75" t="str">
        <f t="shared" si="24"/>
        <v/>
      </c>
      <c r="N75" t="b">
        <f t="shared" ref="N75:N138" si="27">IF($A75&lt;&gt;"",TRUE,"")</f>
        <v>1</v>
      </c>
      <c r="O75" t="b">
        <f t="shared" ref="O75:O138" si="28">IF($A75="","",AND(N75,B$8=B75))</f>
        <v>0</v>
      </c>
      <c r="P75" t="b">
        <f t="shared" ref="P75:P138" si="29">IF($A75="","",AND(O75,C$8=C75))</f>
        <v>0</v>
      </c>
      <c r="Q75" t="b">
        <f t="shared" ref="Q75:Q138" si="30">IF($A75="","",AND(P75,D$8=D75))</f>
        <v>0</v>
      </c>
      <c r="R75" t="b">
        <f t="shared" ref="R75:R138" si="31">IF($A75="","",AND(Q75,E$8=E75))</f>
        <v>0</v>
      </c>
      <c r="S75" t="b">
        <f t="shared" ref="S75:S138" si="32">IF($A75="","",AND(R75,F$8=F75))</f>
        <v>0</v>
      </c>
      <c r="T75" t="b">
        <f t="shared" ref="T75:T138" si="33">IF($A75="","",AND(S75,G$8=G75))</f>
        <v>0</v>
      </c>
      <c r="U75" t="b">
        <f t="shared" ref="U75:U138" si="34">IF($A75="","",AND(T75,H$8=H75))</f>
        <v>0</v>
      </c>
      <c r="V75" t="b">
        <f t="shared" ref="V75:V138" si="35">IF($A75="","",AND(U75,I$8=I75))</f>
        <v>0</v>
      </c>
      <c r="W75" t="b">
        <f t="shared" ref="W75:W138" si="36">IF($A75="","",AND(V75,J$8=J75))</f>
        <v>0</v>
      </c>
      <c r="X75" t="b">
        <f t="shared" ref="X75:X138" si="37">IF($A75="","",AND(W75,K$8=K75))</f>
        <v>0</v>
      </c>
      <c r="Y75" t="b">
        <f t="shared" ref="Y75:Y138" si="38">IF($A75="","",AND(X75,L$8=L75))</f>
        <v>0</v>
      </c>
      <c r="Z75" t="b">
        <f t="shared" ref="Z75:Z138" si="39">IF($A75="","",AND(Y75,M$8=M75))</f>
        <v>0</v>
      </c>
    </row>
    <row r="76" spans="1:26">
      <c r="A76" t="str">
        <f>IF(A75="","",IF($R$3=1,dayTest!A64,day!A68))</f>
        <v>Game 67: 12 blue, 3 red; 4 blue, 4 red, 1 green; 9 green, 14 blue, 3 red; 2 red, 13 blue, 6 green; 17 blue, 5 green</v>
      </c>
      <c r="B76" t="str">
        <f t="shared" si="23"/>
        <v/>
      </c>
      <c r="C76" t="str">
        <f t="shared" si="26"/>
        <v/>
      </c>
      <c r="D76" t="str">
        <f t="shared" si="26"/>
        <v/>
      </c>
      <c r="E76" t="str">
        <f t="shared" si="26"/>
        <v/>
      </c>
      <c r="F76" t="str">
        <f t="shared" si="26"/>
        <v/>
      </c>
      <c r="G76">
        <f t="shared" si="26"/>
        <v>6</v>
      </c>
      <c r="H76">
        <f t="shared" si="26"/>
        <v>7</v>
      </c>
      <c r="I76" t="str">
        <f t="shared" si="26"/>
        <v/>
      </c>
      <c r="J76" t="str">
        <f t="shared" si="26"/>
        <v/>
      </c>
      <c r="K76">
        <f t="shared" si="26"/>
        <v>1</v>
      </c>
      <c r="L76">
        <f t="shared" si="26"/>
        <v>2</v>
      </c>
      <c r="M76" t="str">
        <f t="shared" si="24"/>
        <v/>
      </c>
      <c r="N76" t="b">
        <f t="shared" si="27"/>
        <v>1</v>
      </c>
      <c r="O76" t="b">
        <f t="shared" si="28"/>
        <v>0</v>
      </c>
      <c r="P76" t="b">
        <f t="shared" si="29"/>
        <v>0</v>
      </c>
      <c r="Q76" t="b">
        <f t="shared" si="30"/>
        <v>0</v>
      </c>
      <c r="R76" t="b">
        <f t="shared" si="31"/>
        <v>0</v>
      </c>
      <c r="S76" t="b">
        <f t="shared" si="32"/>
        <v>0</v>
      </c>
      <c r="T76" t="b">
        <f t="shared" si="33"/>
        <v>0</v>
      </c>
      <c r="U76" t="b">
        <f t="shared" si="34"/>
        <v>0</v>
      </c>
      <c r="V76" t="b">
        <f t="shared" si="35"/>
        <v>0</v>
      </c>
      <c r="W76" t="b">
        <f t="shared" si="36"/>
        <v>0</v>
      </c>
      <c r="X76" t="b">
        <f t="shared" si="37"/>
        <v>0</v>
      </c>
      <c r="Y76" t="b">
        <f t="shared" si="38"/>
        <v>0</v>
      </c>
      <c r="Z76" t="b">
        <f t="shared" si="39"/>
        <v>0</v>
      </c>
    </row>
    <row r="77" spans="1:26">
      <c r="A77" t="str">
        <f>IF(A76="","",IF($R$3=1,dayTest!A65,day!A69))</f>
        <v>Game 68: 1 blue, 4 red, 11 green; 11 green, 4 red, 7 blue; 11 green, 7 blue; 14 green, 2 blue, 1 red; 2 blue, 4 red</v>
      </c>
      <c r="B77" t="str">
        <f t="shared" si="23"/>
        <v/>
      </c>
      <c r="C77" t="str">
        <f t="shared" si="26"/>
        <v/>
      </c>
      <c r="D77" t="str">
        <f t="shared" si="26"/>
        <v/>
      </c>
      <c r="E77" t="str">
        <f t="shared" si="26"/>
        <v/>
      </c>
      <c r="F77" t="str">
        <f t="shared" si="26"/>
        <v/>
      </c>
      <c r="G77">
        <f t="shared" si="26"/>
        <v>6</v>
      </c>
      <c r="H77">
        <f t="shared" si="26"/>
        <v>8</v>
      </c>
      <c r="I77" t="str">
        <f t="shared" si="26"/>
        <v/>
      </c>
      <c r="J77" t="str">
        <f t="shared" si="26"/>
        <v/>
      </c>
      <c r="K77">
        <f t="shared" si="26"/>
        <v>1</v>
      </c>
      <c r="L77" t="str">
        <f t="shared" si="26"/>
        <v/>
      </c>
      <c r="M77" t="str">
        <f t="shared" si="24"/>
        <v/>
      </c>
      <c r="N77" t="b">
        <f t="shared" si="27"/>
        <v>1</v>
      </c>
      <c r="O77" t="b">
        <f t="shared" si="28"/>
        <v>0</v>
      </c>
      <c r="P77" t="b">
        <f t="shared" si="29"/>
        <v>0</v>
      </c>
      <c r="Q77" t="b">
        <f t="shared" si="30"/>
        <v>0</v>
      </c>
      <c r="R77" t="b">
        <f t="shared" si="31"/>
        <v>0</v>
      </c>
      <c r="S77" t="b">
        <f t="shared" si="32"/>
        <v>0</v>
      </c>
      <c r="T77" t="b">
        <f t="shared" si="33"/>
        <v>0</v>
      </c>
      <c r="U77" t="b">
        <f t="shared" si="34"/>
        <v>0</v>
      </c>
      <c r="V77" t="b">
        <f t="shared" si="35"/>
        <v>0</v>
      </c>
      <c r="W77" t="b">
        <f t="shared" si="36"/>
        <v>0</v>
      </c>
      <c r="X77" t="b">
        <f t="shared" si="37"/>
        <v>0</v>
      </c>
      <c r="Y77" t="b">
        <f t="shared" si="38"/>
        <v>0</v>
      </c>
      <c r="Z77" t="b">
        <f t="shared" si="39"/>
        <v>0</v>
      </c>
    </row>
    <row r="78" spans="1:26">
      <c r="A78" t="str">
        <f>IF(A77="","",IF($R$3=1,dayTest!A66,day!A70))</f>
        <v>Game 69: 4 red, 1 green; 5 red, 2 green, 3 blue; 1 red, 7 blue; 8 red, 6 blue, 1 green; 2 green, 6 red, 1 blue; 6 red, 8 blue, 2 green</v>
      </c>
      <c r="B78" t="str">
        <f t="shared" si="23"/>
        <v/>
      </c>
      <c r="C78" t="str">
        <f t="shared" ref="C78:L101" si="40">IFERROR(VALUE(MID($A78,COLUMN()-1,1)),"")</f>
        <v/>
      </c>
      <c r="D78" t="str">
        <f t="shared" si="40"/>
        <v/>
      </c>
      <c r="E78" t="str">
        <f t="shared" si="40"/>
        <v/>
      </c>
      <c r="F78" t="str">
        <f t="shared" si="40"/>
        <v/>
      </c>
      <c r="G78">
        <f t="shared" si="40"/>
        <v>6</v>
      </c>
      <c r="H78">
        <f t="shared" si="40"/>
        <v>9</v>
      </c>
      <c r="I78" t="str">
        <f t="shared" si="40"/>
        <v/>
      </c>
      <c r="J78" t="str">
        <f t="shared" si="40"/>
        <v/>
      </c>
      <c r="K78">
        <f t="shared" si="40"/>
        <v>4</v>
      </c>
      <c r="L78" t="str">
        <f t="shared" si="40"/>
        <v/>
      </c>
      <c r="M78" t="str">
        <f t="shared" si="24"/>
        <v/>
      </c>
      <c r="N78" t="b">
        <f t="shared" si="27"/>
        <v>1</v>
      </c>
      <c r="O78" t="b">
        <f t="shared" si="28"/>
        <v>0</v>
      </c>
      <c r="P78" t="b">
        <f t="shared" si="29"/>
        <v>0</v>
      </c>
      <c r="Q78" t="b">
        <f t="shared" si="30"/>
        <v>0</v>
      </c>
      <c r="R78" t="b">
        <f t="shared" si="31"/>
        <v>0</v>
      </c>
      <c r="S78" t="b">
        <f t="shared" si="32"/>
        <v>0</v>
      </c>
      <c r="T78" t="b">
        <f t="shared" si="33"/>
        <v>0</v>
      </c>
      <c r="U78" t="b">
        <f t="shared" si="34"/>
        <v>0</v>
      </c>
      <c r="V78" t="b">
        <f t="shared" si="35"/>
        <v>0</v>
      </c>
      <c r="W78" t="b">
        <f t="shared" si="36"/>
        <v>0</v>
      </c>
      <c r="X78" t="b">
        <f t="shared" si="37"/>
        <v>0</v>
      </c>
      <c r="Y78" t="b">
        <f t="shared" si="38"/>
        <v>0</v>
      </c>
      <c r="Z78" t="b">
        <f t="shared" si="39"/>
        <v>0</v>
      </c>
    </row>
    <row r="79" spans="1:26">
      <c r="A79" t="str">
        <f>IF(A78="","",IF($R$3=1,dayTest!A67,day!A71))</f>
        <v>Game 70: 6 blue, 2 green, 4 red; 1 green, 5 blue; 1 blue, 3 red; 2 red; 2 red, 17 blue</v>
      </c>
      <c r="B79" t="str">
        <f t="shared" si="23"/>
        <v/>
      </c>
      <c r="C79" t="str">
        <f t="shared" si="40"/>
        <v/>
      </c>
      <c r="D79" t="str">
        <f t="shared" si="40"/>
        <v/>
      </c>
      <c r="E79" t="str">
        <f t="shared" si="40"/>
        <v/>
      </c>
      <c r="F79" t="str">
        <f t="shared" si="40"/>
        <v/>
      </c>
      <c r="G79">
        <f t="shared" si="40"/>
        <v>7</v>
      </c>
      <c r="H79">
        <f t="shared" si="40"/>
        <v>0</v>
      </c>
      <c r="I79" t="str">
        <f t="shared" si="40"/>
        <v/>
      </c>
      <c r="J79" t="str">
        <f t="shared" si="40"/>
        <v/>
      </c>
      <c r="K79">
        <f t="shared" si="40"/>
        <v>6</v>
      </c>
      <c r="L79" t="str">
        <f t="shared" si="40"/>
        <v/>
      </c>
      <c r="M79" t="str">
        <f t="shared" si="24"/>
        <v/>
      </c>
      <c r="N79" t="b">
        <f t="shared" si="27"/>
        <v>1</v>
      </c>
      <c r="O79" t="b">
        <f t="shared" si="28"/>
        <v>0</v>
      </c>
      <c r="P79" t="b">
        <f t="shared" si="29"/>
        <v>0</v>
      </c>
      <c r="Q79" t="b">
        <f t="shared" si="30"/>
        <v>0</v>
      </c>
      <c r="R79" t="b">
        <f t="shared" si="31"/>
        <v>0</v>
      </c>
      <c r="S79" t="b">
        <f t="shared" si="32"/>
        <v>0</v>
      </c>
      <c r="T79" t="b">
        <f t="shared" si="33"/>
        <v>0</v>
      </c>
      <c r="U79" t="b">
        <f t="shared" si="34"/>
        <v>0</v>
      </c>
      <c r="V79" t="b">
        <f t="shared" si="35"/>
        <v>0</v>
      </c>
      <c r="W79" t="b">
        <f t="shared" si="36"/>
        <v>0</v>
      </c>
      <c r="X79" t="b">
        <f t="shared" si="37"/>
        <v>0</v>
      </c>
      <c r="Y79" t="b">
        <f t="shared" si="38"/>
        <v>0</v>
      </c>
      <c r="Z79" t="b">
        <f t="shared" si="39"/>
        <v>0</v>
      </c>
    </row>
    <row r="80" spans="1:26">
      <c r="A80" t="str">
        <f>IF(A79="","",IF($R$3=1,dayTest!A68,day!A72))</f>
        <v>Game 71: 9 blue, 2 green, 1 red; 7 blue, 2 green, 3 red; 12 red, 13 blue; 15 blue, 1 green, 1 red</v>
      </c>
      <c r="B80" t="str">
        <f t="shared" si="23"/>
        <v/>
      </c>
      <c r="C80" t="str">
        <f t="shared" si="40"/>
        <v/>
      </c>
      <c r="D80" t="str">
        <f t="shared" si="40"/>
        <v/>
      </c>
      <c r="E80" t="str">
        <f t="shared" si="40"/>
        <v/>
      </c>
      <c r="F80" t="str">
        <f t="shared" si="40"/>
        <v/>
      </c>
      <c r="G80">
        <f t="shared" si="40"/>
        <v>7</v>
      </c>
      <c r="H80">
        <f t="shared" si="40"/>
        <v>1</v>
      </c>
      <c r="I80" t="str">
        <f t="shared" si="40"/>
        <v/>
      </c>
      <c r="J80" t="str">
        <f t="shared" si="40"/>
        <v/>
      </c>
      <c r="K80">
        <f t="shared" si="40"/>
        <v>9</v>
      </c>
      <c r="L80" t="str">
        <f t="shared" si="40"/>
        <v/>
      </c>
      <c r="M80" t="str">
        <f t="shared" si="24"/>
        <v/>
      </c>
      <c r="N80" t="b">
        <f t="shared" si="27"/>
        <v>1</v>
      </c>
      <c r="O80" t="b">
        <f t="shared" si="28"/>
        <v>0</v>
      </c>
      <c r="P80" t="b">
        <f t="shared" si="29"/>
        <v>0</v>
      </c>
      <c r="Q80" t="b">
        <f t="shared" si="30"/>
        <v>0</v>
      </c>
      <c r="R80" t="b">
        <f t="shared" si="31"/>
        <v>0</v>
      </c>
      <c r="S80" t="b">
        <f t="shared" si="32"/>
        <v>0</v>
      </c>
      <c r="T80" t="b">
        <f t="shared" si="33"/>
        <v>0</v>
      </c>
      <c r="U80" t="b">
        <f t="shared" si="34"/>
        <v>0</v>
      </c>
      <c r="V80" t="b">
        <f t="shared" si="35"/>
        <v>0</v>
      </c>
      <c r="W80" t="b">
        <f t="shared" si="36"/>
        <v>0</v>
      </c>
      <c r="X80" t="b">
        <f t="shared" si="37"/>
        <v>0</v>
      </c>
      <c r="Y80" t="b">
        <f t="shared" si="38"/>
        <v>0</v>
      </c>
      <c r="Z80" t="b">
        <f t="shared" si="39"/>
        <v>0</v>
      </c>
    </row>
    <row r="81" spans="1:26">
      <c r="A81" t="str">
        <f>IF(A80="","",IF($R$3=1,dayTest!A69,day!A73))</f>
        <v>Game 72: 15 blue, 16 red, 18 green; 16 red, 12 blue, 14 green; 3 blue, 12 red, 4 green; 8 green, 17 blue, 15 red; 15 blue, 18 green, 4 red; 5 blue, 3 red, 10 green</v>
      </c>
      <c r="B81" t="str">
        <f t="shared" si="23"/>
        <v/>
      </c>
      <c r="C81" t="str">
        <f t="shared" si="40"/>
        <v/>
      </c>
      <c r="D81" t="str">
        <f t="shared" si="40"/>
        <v/>
      </c>
      <c r="E81" t="str">
        <f t="shared" si="40"/>
        <v/>
      </c>
      <c r="F81" t="str">
        <f t="shared" si="40"/>
        <v/>
      </c>
      <c r="G81">
        <f t="shared" si="40"/>
        <v>7</v>
      </c>
      <c r="H81">
        <f t="shared" si="40"/>
        <v>2</v>
      </c>
      <c r="I81" t="str">
        <f t="shared" si="40"/>
        <v/>
      </c>
      <c r="J81" t="str">
        <f t="shared" si="40"/>
        <v/>
      </c>
      <c r="K81">
        <f t="shared" si="40"/>
        <v>1</v>
      </c>
      <c r="L81">
        <f t="shared" si="40"/>
        <v>5</v>
      </c>
      <c r="M81" t="str">
        <f t="shared" si="24"/>
        <v/>
      </c>
      <c r="N81" t="b">
        <f t="shared" si="27"/>
        <v>1</v>
      </c>
      <c r="O81" t="b">
        <f t="shared" si="28"/>
        <v>0</v>
      </c>
      <c r="P81" t="b">
        <f t="shared" si="29"/>
        <v>0</v>
      </c>
      <c r="Q81" t="b">
        <f t="shared" si="30"/>
        <v>0</v>
      </c>
      <c r="R81" t="b">
        <f t="shared" si="31"/>
        <v>0</v>
      </c>
      <c r="S81" t="b">
        <f t="shared" si="32"/>
        <v>0</v>
      </c>
      <c r="T81" t="b">
        <f t="shared" si="33"/>
        <v>0</v>
      </c>
      <c r="U81" t="b">
        <f t="shared" si="34"/>
        <v>0</v>
      </c>
      <c r="V81" t="b">
        <f t="shared" si="35"/>
        <v>0</v>
      </c>
      <c r="W81" t="b">
        <f t="shared" si="36"/>
        <v>0</v>
      </c>
      <c r="X81" t="b">
        <f t="shared" si="37"/>
        <v>0</v>
      </c>
      <c r="Y81" t="b">
        <f t="shared" si="38"/>
        <v>0</v>
      </c>
      <c r="Z81" t="b">
        <f t="shared" si="39"/>
        <v>0</v>
      </c>
    </row>
    <row r="82" spans="1:26">
      <c r="A82" t="str">
        <f>IF(A81="","",IF($R$3=1,dayTest!A70,day!A74))</f>
        <v>Game 73: 17 blue, 3 red, 19 green; 10 blue, 15 green, 18 red; 4 green, 15 red; 1 green, 17 blue, 14 red; 16 red, 1 green, 4 blue</v>
      </c>
      <c r="B82" t="str">
        <f t="shared" si="23"/>
        <v/>
      </c>
      <c r="C82" t="str">
        <f t="shared" si="40"/>
        <v/>
      </c>
      <c r="D82" t="str">
        <f t="shared" si="40"/>
        <v/>
      </c>
      <c r="E82" t="str">
        <f t="shared" si="40"/>
        <v/>
      </c>
      <c r="F82" t="str">
        <f t="shared" si="40"/>
        <v/>
      </c>
      <c r="G82">
        <f t="shared" si="40"/>
        <v>7</v>
      </c>
      <c r="H82">
        <f t="shared" si="40"/>
        <v>3</v>
      </c>
      <c r="I82" t="str">
        <f t="shared" si="40"/>
        <v/>
      </c>
      <c r="J82" t="str">
        <f t="shared" si="40"/>
        <v/>
      </c>
      <c r="K82">
        <f t="shared" si="40"/>
        <v>1</v>
      </c>
      <c r="L82">
        <f t="shared" si="40"/>
        <v>7</v>
      </c>
      <c r="M82" t="str">
        <f t="shared" si="24"/>
        <v/>
      </c>
      <c r="N82" t="b">
        <f t="shared" si="27"/>
        <v>1</v>
      </c>
      <c r="O82" t="b">
        <f t="shared" si="28"/>
        <v>0</v>
      </c>
      <c r="P82" t="b">
        <f t="shared" si="29"/>
        <v>0</v>
      </c>
      <c r="Q82" t="b">
        <f t="shared" si="30"/>
        <v>0</v>
      </c>
      <c r="R82" t="b">
        <f t="shared" si="31"/>
        <v>0</v>
      </c>
      <c r="S82" t="b">
        <f t="shared" si="32"/>
        <v>0</v>
      </c>
      <c r="T82" t="b">
        <f t="shared" si="33"/>
        <v>0</v>
      </c>
      <c r="U82" t="b">
        <f t="shared" si="34"/>
        <v>0</v>
      </c>
      <c r="V82" t="b">
        <f t="shared" si="35"/>
        <v>0</v>
      </c>
      <c r="W82" t="b">
        <f t="shared" si="36"/>
        <v>0</v>
      </c>
      <c r="X82" t="b">
        <f t="shared" si="37"/>
        <v>0</v>
      </c>
      <c r="Y82" t="b">
        <f t="shared" si="38"/>
        <v>0</v>
      </c>
      <c r="Z82" t="b">
        <f t="shared" si="39"/>
        <v>0</v>
      </c>
    </row>
    <row r="83" spans="1:26">
      <c r="A83" t="str">
        <f>IF(A82="","",IF($R$3=1,dayTest!A71,day!A75))</f>
        <v>Game 74: 6 green, 2 blue, 5 red; 1 blue, 9 green; 5 red, 1 blue, 10 green; 4 green, 11 red, 1 blue</v>
      </c>
      <c r="B83" t="str">
        <f t="shared" si="23"/>
        <v/>
      </c>
      <c r="C83" t="str">
        <f t="shared" si="40"/>
        <v/>
      </c>
      <c r="D83" t="str">
        <f t="shared" si="40"/>
        <v/>
      </c>
      <c r="E83" t="str">
        <f t="shared" si="40"/>
        <v/>
      </c>
      <c r="F83" t="str">
        <f t="shared" si="40"/>
        <v/>
      </c>
      <c r="G83">
        <f t="shared" si="40"/>
        <v>7</v>
      </c>
      <c r="H83">
        <f t="shared" si="40"/>
        <v>4</v>
      </c>
      <c r="I83" t="str">
        <f t="shared" si="40"/>
        <v/>
      </c>
      <c r="J83" t="str">
        <f t="shared" si="40"/>
        <v/>
      </c>
      <c r="K83">
        <f t="shared" si="40"/>
        <v>6</v>
      </c>
      <c r="L83" t="str">
        <f t="shared" si="40"/>
        <v/>
      </c>
      <c r="M83" t="str">
        <f t="shared" si="24"/>
        <v/>
      </c>
      <c r="N83" t="b">
        <f t="shared" si="27"/>
        <v>1</v>
      </c>
      <c r="O83" t="b">
        <f t="shared" si="28"/>
        <v>0</v>
      </c>
      <c r="P83" t="b">
        <f t="shared" si="29"/>
        <v>0</v>
      </c>
      <c r="Q83" t="b">
        <f t="shared" si="30"/>
        <v>0</v>
      </c>
      <c r="R83" t="b">
        <f t="shared" si="31"/>
        <v>0</v>
      </c>
      <c r="S83" t="b">
        <f t="shared" si="32"/>
        <v>0</v>
      </c>
      <c r="T83" t="b">
        <f t="shared" si="33"/>
        <v>0</v>
      </c>
      <c r="U83" t="b">
        <f t="shared" si="34"/>
        <v>0</v>
      </c>
      <c r="V83" t="b">
        <f t="shared" si="35"/>
        <v>0</v>
      </c>
      <c r="W83" t="b">
        <f t="shared" si="36"/>
        <v>0</v>
      </c>
      <c r="X83" t="b">
        <f t="shared" si="37"/>
        <v>0</v>
      </c>
      <c r="Y83" t="b">
        <f t="shared" si="38"/>
        <v>0</v>
      </c>
      <c r="Z83" t="b">
        <f t="shared" si="39"/>
        <v>0</v>
      </c>
    </row>
    <row r="84" spans="1:26">
      <c r="A84" t="str">
        <f>IF(A83="","",IF($R$3=1,dayTest!A72,day!A76))</f>
        <v>Game 75: 4 blue; 4 green, 6 blue; 2 green, 2 blue, 4 red</v>
      </c>
      <c r="B84" t="str">
        <f t="shared" si="23"/>
        <v/>
      </c>
      <c r="C84" t="str">
        <f t="shared" si="40"/>
        <v/>
      </c>
      <c r="D84" t="str">
        <f t="shared" si="40"/>
        <v/>
      </c>
      <c r="E84" t="str">
        <f t="shared" si="40"/>
        <v/>
      </c>
      <c r="F84" t="str">
        <f t="shared" si="40"/>
        <v/>
      </c>
      <c r="G84">
        <f t="shared" si="40"/>
        <v>7</v>
      </c>
      <c r="H84">
        <f t="shared" si="40"/>
        <v>5</v>
      </c>
      <c r="I84" t="str">
        <f t="shared" si="40"/>
        <v/>
      </c>
      <c r="J84" t="str">
        <f t="shared" si="40"/>
        <v/>
      </c>
      <c r="K84">
        <f t="shared" si="40"/>
        <v>4</v>
      </c>
      <c r="L84" t="str">
        <f t="shared" si="40"/>
        <v/>
      </c>
      <c r="M84" t="str">
        <f t="shared" si="24"/>
        <v/>
      </c>
      <c r="N84" t="b">
        <f t="shared" si="27"/>
        <v>1</v>
      </c>
      <c r="O84" t="b">
        <f t="shared" si="28"/>
        <v>0</v>
      </c>
      <c r="P84" t="b">
        <f t="shared" si="29"/>
        <v>0</v>
      </c>
      <c r="Q84" t="b">
        <f t="shared" si="30"/>
        <v>0</v>
      </c>
      <c r="R84" t="b">
        <f t="shared" si="31"/>
        <v>0</v>
      </c>
      <c r="S84" t="b">
        <f t="shared" si="32"/>
        <v>0</v>
      </c>
      <c r="T84" t="b">
        <f t="shared" si="33"/>
        <v>0</v>
      </c>
      <c r="U84" t="b">
        <f t="shared" si="34"/>
        <v>0</v>
      </c>
      <c r="V84" t="b">
        <f t="shared" si="35"/>
        <v>0</v>
      </c>
      <c r="W84" t="b">
        <f t="shared" si="36"/>
        <v>0</v>
      </c>
      <c r="X84" t="b">
        <f t="shared" si="37"/>
        <v>0</v>
      </c>
      <c r="Y84" t="b">
        <f t="shared" si="38"/>
        <v>0</v>
      </c>
      <c r="Z84" t="b">
        <f t="shared" si="39"/>
        <v>0</v>
      </c>
    </row>
    <row r="85" spans="1:26">
      <c r="A85" t="str">
        <f>IF(A84="","",IF($R$3=1,dayTest!A73,day!A77))</f>
        <v>Game 76: 5 blue; 5 green, 5 red; 9 red, 1 blue, 1 green; 5 green; 3 green, 6 red, 1 blue</v>
      </c>
      <c r="B85" t="str">
        <f t="shared" si="23"/>
        <v/>
      </c>
      <c r="C85" t="str">
        <f t="shared" si="40"/>
        <v/>
      </c>
      <c r="D85" t="str">
        <f t="shared" si="40"/>
        <v/>
      </c>
      <c r="E85" t="str">
        <f t="shared" si="40"/>
        <v/>
      </c>
      <c r="F85" t="str">
        <f t="shared" si="40"/>
        <v/>
      </c>
      <c r="G85">
        <f t="shared" si="40"/>
        <v>7</v>
      </c>
      <c r="H85">
        <f t="shared" si="40"/>
        <v>6</v>
      </c>
      <c r="I85" t="str">
        <f t="shared" si="40"/>
        <v/>
      </c>
      <c r="J85" t="str">
        <f t="shared" si="40"/>
        <v/>
      </c>
      <c r="K85">
        <f t="shared" si="40"/>
        <v>5</v>
      </c>
      <c r="L85" t="str">
        <f t="shared" si="40"/>
        <v/>
      </c>
      <c r="M85" t="str">
        <f t="shared" si="24"/>
        <v/>
      </c>
      <c r="N85" t="b">
        <f t="shared" si="27"/>
        <v>1</v>
      </c>
      <c r="O85" t="b">
        <f t="shared" si="28"/>
        <v>0</v>
      </c>
      <c r="P85" t="b">
        <f t="shared" si="29"/>
        <v>0</v>
      </c>
      <c r="Q85" t="b">
        <f t="shared" si="30"/>
        <v>0</v>
      </c>
      <c r="R85" t="b">
        <f t="shared" si="31"/>
        <v>0</v>
      </c>
      <c r="S85" t="b">
        <f t="shared" si="32"/>
        <v>0</v>
      </c>
      <c r="T85" t="b">
        <f t="shared" si="33"/>
        <v>0</v>
      </c>
      <c r="U85" t="b">
        <f t="shared" si="34"/>
        <v>0</v>
      </c>
      <c r="V85" t="b">
        <f t="shared" si="35"/>
        <v>0</v>
      </c>
      <c r="W85" t="b">
        <f t="shared" si="36"/>
        <v>0</v>
      </c>
      <c r="X85" t="b">
        <f t="shared" si="37"/>
        <v>0</v>
      </c>
      <c r="Y85" t="b">
        <f t="shared" si="38"/>
        <v>0</v>
      </c>
      <c r="Z85" t="b">
        <f t="shared" si="39"/>
        <v>0</v>
      </c>
    </row>
    <row r="86" spans="1:26">
      <c r="A86" t="str">
        <f>IF(A85="","",IF($R$3=1,dayTest!A74,day!A78))</f>
        <v>Game 77: 2 red, 10 blue, 6 green; 1 red, 6 blue, 6 green; 9 blue, 2 green, 8 red; 12 blue, 7 green, 18 red</v>
      </c>
      <c r="B86" t="str">
        <f t="shared" si="23"/>
        <v/>
      </c>
      <c r="C86" t="str">
        <f t="shared" si="40"/>
        <v/>
      </c>
      <c r="D86" t="str">
        <f t="shared" si="40"/>
        <v/>
      </c>
      <c r="E86" t="str">
        <f t="shared" si="40"/>
        <v/>
      </c>
      <c r="F86" t="str">
        <f t="shared" si="40"/>
        <v/>
      </c>
      <c r="G86">
        <f t="shared" si="40"/>
        <v>7</v>
      </c>
      <c r="H86">
        <f t="shared" si="40"/>
        <v>7</v>
      </c>
      <c r="I86" t="str">
        <f t="shared" si="40"/>
        <v/>
      </c>
      <c r="J86" t="str">
        <f t="shared" si="40"/>
        <v/>
      </c>
      <c r="K86">
        <f t="shared" si="40"/>
        <v>2</v>
      </c>
      <c r="L86" t="str">
        <f t="shared" si="40"/>
        <v/>
      </c>
      <c r="M86" t="str">
        <f t="shared" si="24"/>
        <v/>
      </c>
      <c r="N86" t="b">
        <f t="shared" si="27"/>
        <v>1</v>
      </c>
      <c r="O86" t="b">
        <f t="shared" si="28"/>
        <v>0</v>
      </c>
      <c r="P86" t="b">
        <f t="shared" si="29"/>
        <v>0</v>
      </c>
      <c r="Q86" t="b">
        <f t="shared" si="30"/>
        <v>0</v>
      </c>
      <c r="R86" t="b">
        <f t="shared" si="31"/>
        <v>0</v>
      </c>
      <c r="S86" t="b">
        <f t="shared" si="32"/>
        <v>0</v>
      </c>
      <c r="T86" t="b">
        <f t="shared" si="33"/>
        <v>0</v>
      </c>
      <c r="U86" t="b">
        <f t="shared" si="34"/>
        <v>0</v>
      </c>
      <c r="V86" t="b">
        <f t="shared" si="35"/>
        <v>0</v>
      </c>
      <c r="W86" t="b">
        <f t="shared" si="36"/>
        <v>0</v>
      </c>
      <c r="X86" t="b">
        <f t="shared" si="37"/>
        <v>0</v>
      </c>
      <c r="Y86" t="b">
        <f t="shared" si="38"/>
        <v>0</v>
      </c>
      <c r="Z86" t="b">
        <f t="shared" si="39"/>
        <v>0</v>
      </c>
    </row>
    <row r="87" spans="1:26">
      <c r="A87" t="str">
        <f>IF(A86="","",IF($R$3=1,dayTest!A75,day!A79))</f>
        <v>Game 78: 2 red, 5 blue, 2 green; 2 blue, 4 green, 6 red; 4 blue, 4 green, 3 red; 3 red, 5 green; 2 red, 4 green, 4 blue</v>
      </c>
      <c r="B87" t="str">
        <f t="shared" ref="B87:B150" si="41">IFERROR(VALUE(MID($A87,COLUMN()-1,1)),"")</f>
        <v/>
      </c>
      <c r="C87" t="str">
        <f t="shared" si="40"/>
        <v/>
      </c>
      <c r="D87" t="str">
        <f t="shared" si="40"/>
        <v/>
      </c>
      <c r="E87" t="str">
        <f t="shared" si="40"/>
        <v/>
      </c>
      <c r="F87" t="str">
        <f t="shared" si="40"/>
        <v/>
      </c>
      <c r="G87">
        <f t="shared" si="40"/>
        <v>7</v>
      </c>
      <c r="H87">
        <f t="shared" si="40"/>
        <v>8</v>
      </c>
      <c r="I87" t="str">
        <f t="shared" si="40"/>
        <v/>
      </c>
      <c r="J87" t="str">
        <f t="shared" si="40"/>
        <v/>
      </c>
      <c r="K87">
        <f t="shared" si="40"/>
        <v>2</v>
      </c>
      <c r="L87" t="str">
        <f t="shared" si="40"/>
        <v/>
      </c>
      <c r="M87" t="str">
        <f t="shared" si="24"/>
        <v/>
      </c>
      <c r="N87" t="b">
        <f t="shared" si="27"/>
        <v>1</v>
      </c>
      <c r="O87" t="b">
        <f t="shared" si="28"/>
        <v>0</v>
      </c>
      <c r="P87" t="b">
        <f t="shared" si="29"/>
        <v>0</v>
      </c>
      <c r="Q87" t="b">
        <f t="shared" si="30"/>
        <v>0</v>
      </c>
      <c r="R87" t="b">
        <f t="shared" si="31"/>
        <v>0</v>
      </c>
      <c r="S87" t="b">
        <f t="shared" si="32"/>
        <v>0</v>
      </c>
      <c r="T87" t="b">
        <f t="shared" si="33"/>
        <v>0</v>
      </c>
      <c r="U87" t="b">
        <f t="shared" si="34"/>
        <v>0</v>
      </c>
      <c r="V87" t="b">
        <f t="shared" si="35"/>
        <v>0</v>
      </c>
      <c r="W87" t="b">
        <f t="shared" si="36"/>
        <v>0</v>
      </c>
      <c r="X87" t="b">
        <f t="shared" si="37"/>
        <v>0</v>
      </c>
      <c r="Y87" t="b">
        <f t="shared" si="38"/>
        <v>0</v>
      </c>
      <c r="Z87" t="b">
        <f t="shared" si="39"/>
        <v>0</v>
      </c>
    </row>
    <row r="88" spans="1:26">
      <c r="A88" t="str">
        <f>IF(A87="","",IF($R$3=1,dayTest!A76,day!A80))</f>
        <v>Game 79: 14 red, 6 blue, 1 green; 6 blue, 18 red, 2 green; 1 green; 8 red, 5 green; 1 blue, 7 red, 6 green; 11 red, 1 blue</v>
      </c>
      <c r="B88" t="str">
        <f t="shared" si="41"/>
        <v/>
      </c>
      <c r="C88" t="str">
        <f t="shared" si="40"/>
        <v/>
      </c>
      <c r="D88" t="str">
        <f t="shared" si="40"/>
        <v/>
      </c>
      <c r="E88" t="str">
        <f t="shared" si="40"/>
        <v/>
      </c>
      <c r="F88" t="str">
        <f t="shared" si="40"/>
        <v/>
      </c>
      <c r="G88">
        <f t="shared" si="40"/>
        <v>7</v>
      </c>
      <c r="H88">
        <f t="shared" si="40"/>
        <v>9</v>
      </c>
      <c r="I88" t="str">
        <f t="shared" si="40"/>
        <v/>
      </c>
      <c r="J88" t="str">
        <f t="shared" si="40"/>
        <v/>
      </c>
      <c r="K88">
        <f t="shared" si="40"/>
        <v>1</v>
      </c>
      <c r="L88">
        <f t="shared" si="40"/>
        <v>4</v>
      </c>
      <c r="M88" t="str">
        <f t="shared" si="24"/>
        <v/>
      </c>
      <c r="N88" t="b">
        <f t="shared" si="27"/>
        <v>1</v>
      </c>
      <c r="O88" t="b">
        <f t="shared" si="28"/>
        <v>0</v>
      </c>
      <c r="P88" t="b">
        <f t="shared" si="29"/>
        <v>0</v>
      </c>
      <c r="Q88" t="b">
        <f t="shared" si="30"/>
        <v>0</v>
      </c>
      <c r="R88" t="b">
        <f t="shared" si="31"/>
        <v>0</v>
      </c>
      <c r="S88" t="b">
        <f t="shared" si="32"/>
        <v>0</v>
      </c>
      <c r="T88" t="b">
        <f t="shared" si="33"/>
        <v>0</v>
      </c>
      <c r="U88" t="b">
        <f t="shared" si="34"/>
        <v>0</v>
      </c>
      <c r="V88" t="b">
        <f t="shared" si="35"/>
        <v>0</v>
      </c>
      <c r="W88" t="b">
        <f t="shared" si="36"/>
        <v>0</v>
      </c>
      <c r="X88" t="b">
        <f t="shared" si="37"/>
        <v>0</v>
      </c>
      <c r="Y88" t="b">
        <f t="shared" si="38"/>
        <v>0</v>
      </c>
      <c r="Z88" t="b">
        <f t="shared" si="39"/>
        <v>0</v>
      </c>
    </row>
    <row r="89" spans="1:26">
      <c r="A89" t="str">
        <f>IF(A88="","",IF($R$3=1,dayTest!A77,day!A81))</f>
        <v>Game 80: 5 blue, 4 red; 19 blue, 7 red; 6 red, 1 green, 12 blue; 1 green, 8 red</v>
      </c>
      <c r="B89" t="str">
        <f t="shared" si="41"/>
        <v/>
      </c>
      <c r="C89" t="str">
        <f t="shared" si="40"/>
        <v/>
      </c>
      <c r="D89" t="str">
        <f t="shared" si="40"/>
        <v/>
      </c>
      <c r="E89" t="str">
        <f t="shared" si="40"/>
        <v/>
      </c>
      <c r="F89" t="str">
        <f t="shared" si="40"/>
        <v/>
      </c>
      <c r="G89">
        <f t="shared" si="40"/>
        <v>8</v>
      </c>
      <c r="H89">
        <f t="shared" si="40"/>
        <v>0</v>
      </c>
      <c r="I89" t="str">
        <f t="shared" si="40"/>
        <v/>
      </c>
      <c r="J89" t="str">
        <f t="shared" si="40"/>
        <v/>
      </c>
      <c r="K89">
        <f t="shared" si="40"/>
        <v>5</v>
      </c>
      <c r="L89" t="str">
        <f t="shared" si="40"/>
        <v/>
      </c>
      <c r="M89" t="str">
        <f t="shared" si="24"/>
        <v/>
      </c>
      <c r="N89" t="b">
        <f t="shared" si="27"/>
        <v>1</v>
      </c>
      <c r="O89" t="b">
        <f t="shared" si="28"/>
        <v>0</v>
      </c>
      <c r="P89" t="b">
        <f t="shared" si="29"/>
        <v>0</v>
      </c>
      <c r="Q89" t="b">
        <f t="shared" si="30"/>
        <v>0</v>
      </c>
      <c r="R89" t="b">
        <f t="shared" si="31"/>
        <v>0</v>
      </c>
      <c r="S89" t="b">
        <f t="shared" si="32"/>
        <v>0</v>
      </c>
      <c r="T89" t="b">
        <f t="shared" si="33"/>
        <v>0</v>
      </c>
      <c r="U89" t="b">
        <f t="shared" si="34"/>
        <v>0</v>
      </c>
      <c r="V89" t="b">
        <f t="shared" si="35"/>
        <v>0</v>
      </c>
      <c r="W89" t="b">
        <f t="shared" si="36"/>
        <v>0</v>
      </c>
      <c r="X89" t="b">
        <f t="shared" si="37"/>
        <v>0</v>
      </c>
      <c r="Y89" t="b">
        <f t="shared" si="38"/>
        <v>0</v>
      </c>
      <c r="Z89" t="b">
        <f t="shared" si="39"/>
        <v>0</v>
      </c>
    </row>
    <row r="90" spans="1:26">
      <c r="A90" t="str">
        <f>IF(A89="","",IF($R$3=1,dayTest!A78,day!A82))</f>
        <v>Game 81: 7 green, 6 red, 9 blue; 14 blue, 8 green; 15 green, 6 red, 4 blue; 1 red, 7 blue, 19 green</v>
      </c>
      <c r="B90" t="str">
        <f t="shared" si="41"/>
        <v/>
      </c>
      <c r="C90" t="str">
        <f t="shared" si="40"/>
        <v/>
      </c>
      <c r="D90" t="str">
        <f t="shared" si="40"/>
        <v/>
      </c>
      <c r="E90" t="str">
        <f t="shared" si="40"/>
        <v/>
      </c>
      <c r="F90" t="str">
        <f t="shared" si="40"/>
        <v/>
      </c>
      <c r="G90">
        <f t="shared" si="40"/>
        <v>8</v>
      </c>
      <c r="H90">
        <f t="shared" si="40"/>
        <v>1</v>
      </c>
      <c r="I90" t="str">
        <f t="shared" si="40"/>
        <v/>
      </c>
      <c r="J90" t="str">
        <f t="shared" si="40"/>
        <v/>
      </c>
      <c r="K90">
        <f t="shared" si="40"/>
        <v>7</v>
      </c>
      <c r="L90" t="str">
        <f t="shared" si="40"/>
        <v/>
      </c>
      <c r="M90" t="str">
        <f t="shared" ref="M90:M153" si="42">IFERROR(VALUE(MID($A90,COLUMN()-1,1)),"")</f>
        <v/>
      </c>
      <c r="N90" t="b">
        <f t="shared" si="27"/>
        <v>1</v>
      </c>
      <c r="O90" t="b">
        <f t="shared" si="28"/>
        <v>0</v>
      </c>
      <c r="P90" t="b">
        <f t="shared" si="29"/>
        <v>0</v>
      </c>
      <c r="Q90" t="b">
        <f t="shared" si="30"/>
        <v>0</v>
      </c>
      <c r="R90" t="b">
        <f t="shared" si="31"/>
        <v>0</v>
      </c>
      <c r="S90" t="b">
        <f t="shared" si="32"/>
        <v>0</v>
      </c>
      <c r="T90" t="b">
        <f t="shared" si="33"/>
        <v>0</v>
      </c>
      <c r="U90" t="b">
        <f t="shared" si="34"/>
        <v>0</v>
      </c>
      <c r="V90" t="b">
        <f t="shared" si="35"/>
        <v>0</v>
      </c>
      <c r="W90" t="b">
        <f t="shared" si="36"/>
        <v>0</v>
      </c>
      <c r="X90" t="b">
        <f t="shared" si="37"/>
        <v>0</v>
      </c>
      <c r="Y90" t="b">
        <f t="shared" si="38"/>
        <v>0</v>
      </c>
      <c r="Z90" t="b">
        <f t="shared" si="39"/>
        <v>0</v>
      </c>
    </row>
    <row r="91" spans="1:26">
      <c r="A91" t="str">
        <f>IF(A90="","",IF($R$3=1,dayTest!A79,day!A83))</f>
        <v>Game 82: 1 red, 4 blue; 3 blue, 1 red, 5 green; 3 blue, 5 green, 12 red; 17 red, 2 blue; 4 blue, 1 red</v>
      </c>
      <c r="B91" t="str">
        <f t="shared" si="41"/>
        <v/>
      </c>
      <c r="C91" t="str">
        <f t="shared" si="40"/>
        <v/>
      </c>
      <c r="D91" t="str">
        <f t="shared" si="40"/>
        <v/>
      </c>
      <c r="E91" t="str">
        <f t="shared" si="40"/>
        <v/>
      </c>
      <c r="F91" t="str">
        <f t="shared" si="40"/>
        <v/>
      </c>
      <c r="G91">
        <f t="shared" si="40"/>
        <v>8</v>
      </c>
      <c r="H91">
        <f t="shared" si="40"/>
        <v>2</v>
      </c>
      <c r="I91" t="str">
        <f t="shared" si="40"/>
        <v/>
      </c>
      <c r="J91" t="str">
        <f t="shared" si="40"/>
        <v/>
      </c>
      <c r="K91">
        <f t="shared" si="40"/>
        <v>1</v>
      </c>
      <c r="L91" t="str">
        <f t="shared" si="40"/>
        <v/>
      </c>
      <c r="M91" t="str">
        <f t="shared" si="42"/>
        <v/>
      </c>
      <c r="N91" t="b">
        <f t="shared" si="27"/>
        <v>1</v>
      </c>
      <c r="O91" t="b">
        <f t="shared" si="28"/>
        <v>0</v>
      </c>
      <c r="P91" t="b">
        <f t="shared" si="29"/>
        <v>0</v>
      </c>
      <c r="Q91" t="b">
        <f t="shared" si="30"/>
        <v>0</v>
      </c>
      <c r="R91" t="b">
        <f t="shared" si="31"/>
        <v>0</v>
      </c>
      <c r="S91" t="b">
        <f t="shared" si="32"/>
        <v>0</v>
      </c>
      <c r="T91" t="b">
        <f t="shared" si="33"/>
        <v>0</v>
      </c>
      <c r="U91" t="b">
        <f t="shared" si="34"/>
        <v>0</v>
      </c>
      <c r="V91" t="b">
        <f t="shared" si="35"/>
        <v>0</v>
      </c>
      <c r="W91" t="b">
        <f t="shared" si="36"/>
        <v>0</v>
      </c>
      <c r="X91" t="b">
        <f t="shared" si="37"/>
        <v>0</v>
      </c>
      <c r="Y91" t="b">
        <f t="shared" si="38"/>
        <v>0</v>
      </c>
      <c r="Z91" t="b">
        <f t="shared" si="39"/>
        <v>0</v>
      </c>
    </row>
    <row r="92" spans="1:26">
      <c r="A92" t="str">
        <f>IF(A91="","",IF($R$3=1,dayTest!A80,day!A84))</f>
        <v>Game 83: 6 blue, 11 green, 18 red; 11 red, 7 blue, 2 green; 13 red, 14 blue, 14 green; 1 red, 3 blue, 16 green</v>
      </c>
      <c r="B92" t="str">
        <f t="shared" si="41"/>
        <v/>
      </c>
      <c r="C92" t="str">
        <f t="shared" si="40"/>
        <v/>
      </c>
      <c r="D92" t="str">
        <f t="shared" si="40"/>
        <v/>
      </c>
      <c r="E92" t="str">
        <f t="shared" si="40"/>
        <v/>
      </c>
      <c r="F92" t="str">
        <f t="shared" si="40"/>
        <v/>
      </c>
      <c r="G92">
        <f t="shared" si="40"/>
        <v>8</v>
      </c>
      <c r="H92">
        <f t="shared" si="40"/>
        <v>3</v>
      </c>
      <c r="I92" t="str">
        <f t="shared" si="40"/>
        <v/>
      </c>
      <c r="J92" t="str">
        <f t="shared" si="40"/>
        <v/>
      </c>
      <c r="K92">
        <f t="shared" si="40"/>
        <v>6</v>
      </c>
      <c r="L92" t="str">
        <f t="shared" si="40"/>
        <v/>
      </c>
      <c r="M92" t="str">
        <f t="shared" si="42"/>
        <v/>
      </c>
      <c r="N92" t="b">
        <f t="shared" si="27"/>
        <v>1</v>
      </c>
      <c r="O92" t="b">
        <f t="shared" si="28"/>
        <v>0</v>
      </c>
      <c r="P92" t="b">
        <f t="shared" si="29"/>
        <v>0</v>
      </c>
      <c r="Q92" t="b">
        <f t="shared" si="30"/>
        <v>0</v>
      </c>
      <c r="R92" t="b">
        <f t="shared" si="31"/>
        <v>0</v>
      </c>
      <c r="S92" t="b">
        <f t="shared" si="32"/>
        <v>0</v>
      </c>
      <c r="T92" t="b">
        <f t="shared" si="33"/>
        <v>0</v>
      </c>
      <c r="U92" t="b">
        <f t="shared" si="34"/>
        <v>0</v>
      </c>
      <c r="V92" t="b">
        <f t="shared" si="35"/>
        <v>0</v>
      </c>
      <c r="W92" t="b">
        <f t="shared" si="36"/>
        <v>0</v>
      </c>
      <c r="X92" t="b">
        <f t="shared" si="37"/>
        <v>0</v>
      </c>
      <c r="Y92" t="b">
        <f t="shared" si="38"/>
        <v>0</v>
      </c>
      <c r="Z92" t="b">
        <f t="shared" si="39"/>
        <v>0</v>
      </c>
    </row>
    <row r="93" spans="1:26">
      <c r="A93" t="str">
        <f>IF(A92="","",IF($R$3=1,dayTest!A81,day!A85))</f>
        <v>Game 84: 2 red, 5 blue, 3 green; 9 red, 7 blue, 2 green; 4 green, 9 red, 3 blue; 1 blue, 1 green, 5 red</v>
      </c>
      <c r="B93" t="str">
        <f t="shared" si="41"/>
        <v/>
      </c>
      <c r="C93" t="str">
        <f t="shared" si="40"/>
        <v/>
      </c>
      <c r="D93" t="str">
        <f t="shared" si="40"/>
        <v/>
      </c>
      <c r="E93" t="str">
        <f t="shared" si="40"/>
        <v/>
      </c>
      <c r="F93" t="str">
        <f t="shared" si="40"/>
        <v/>
      </c>
      <c r="G93">
        <f t="shared" si="40"/>
        <v>8</v>
      </c>
      <c r="H93">
        <f t="shared" si="40"/>
        <v>4</v>
      </c>
      <c r="I93" t="str">
        <f t="shared" si="40"/>
        <v/>
      </c>
      <c r="J93" t="str">
        <f t="shared" si="40"/>
        <v/>
      </c>
      <c r="K93">
        <f t="shared" si="40"/>
        <v>2</v>
      </c>
      <c r="L93" t="str">
        <f t="shared" si="40"/>
        <v/>
      </c>
      <c r="M93" t="str">
        <f t="shared" si="42"/>
        <v/>
      </c>
      <c r="N93" t="b">
        <f t="shared" si="27"/>
        <v>1</v>
      </c>
      <c r="O93" t="b">
        <f t="shared" si="28"/>
        <v>0</v>
      </c>
      <c r="P93" t="b">
        <f t="shared" si="29"/>
        <v>0</v>
      </c>
      <c r="Q93" t="b">
        <f t="shared" si="30"/>
        <v>0</v>
      </c>
      <c r="R93" t="b">
        <f t="shared" si="31"/>
        <v>0</v>
      </c>
      <c r="S93" t="b">
        <f t="shared" si="32"/>
        <v>0</v>
      </c>
      <c r="T93" t="b">
        <f t="shared" si="33"/>
        <v>0</v>
      </c>
      <c r="U93" t="b">
        <f t="shared" si="34"/>
        <v>0</v>
      </c>
      <c r="V93" t="b">
        <f t="shared" si="35"/>
        <v>0</v>
      </c>
      <c r="W93" t="b">
        <f t="shared" si="36"/>
        <v>0</v>
      </c>
      <c r="X93" t="b">
        <f t="shared" si="37"/>
        <v>0</v>
      </c>
      <c r="Y93" t="b">
        <f t="shared" si="38"/>
        <v>0</v>
      </c>
      <c r="Z93" t="b">
        <f t="shared" si="39"/>
        <v>0</v>
      </c>
    </row>
    <row r="94" spans="1:26">
      <c r="A94" t="str">
        <f>IF(A93="","",IF($R$3=1,dayTest!A82,day!A86))</f>
        <v>Game 85: 1 red, 10 green, 15 blue; 9 green, 1 red; 1 red, 2 green, 12 blue</v>
      </c>
      <c r="B94" t="str">
        <f t="shared" si="41"/>
        <v/>
      </c>
      <c r="C94" t="str">
        <f t="shared" si="40"/>
        <v/>
      </c>
      <c r="D94" t="str">
        <f t="shared" si="40"/>
        <v/>
      </c>
      <c r="E94" t="str">
        <f t="shared" si="40"/>
        <v/>
      </c>
      <c r="F94" t="str">
        <f t="shared" si="40"/>
        <v/>
      </c>
      <c r="G94">
        <f t="shared" si="40"/>
        <v>8</v>
      </c>
      <c r="H94">
        <f t="shared" si="40"/>
        <v>5</v>
      </c>
      <c r="I94" t="str">
        <f t="shared" si="40"/>
        <v/>
      </c>
      <c r="J94" t="str">
        <f t="shared" si="40"/>
        <v/>
      </c>
      <c r="K94">
        <f t="shared" si="40"/>
        <v>1</v>
      </c>
      <c r="L94" t="str">
        <f t="shared" si="40"/>
        <v/>
      </c>
      <c r="M94" t="str">
        <f t="shared" si="42"/>
        <v/>
      </c>
      <c r="N94" t="b">
        <f t="shared" si="27"/>
        <v>1</v>
      </c>
      <c r="O94" t="b">
        <f t="shared" si="28"/>
        <v>0</v>
      </c>
      <c r="P94" t="b">
        <f t="shared" si="29"/>
        <v>0</v>
      </c>
      <c r="Q94" t="b">
        <f t="shared" si="30"/>
        <v>0</v>
      </c>
      <c r="R94" t="b">
        <f t="shared" si="31"/>
        <v>0</v>
      </c>
      <c r="S94" t="b">
        <f t="shared" si="32"/>
        <v>0</v>
      </c>
      <c r="T94" t="b">
        <f t="shared" si="33"/>
        <v>0</v>
      </c>
      <c r="U94" t="b">
        <f t="shared" si="34"/>
        <v>0</v>
      </c>
      <c r="V94" t="b">
        <f t="shared" si="35"/>
        <v>0</v>
      </c>
      <c r="W94" t="b">
        <f t="shared" si="36"/>
        <v>0</v>
      </c>
      <c r="X94" t="b">
        <f t="shared" si="37"/>
        <v>0</v>
      </c>
      <c r="Y94" t="b">
        <f t="shared" si="38"/>
        <v>0</v>
      </c>
      <c r="Z94" t="b">
        <f t="shared" si="39"/>
        <v>0</v>
      </c>
    </row>
    <row r="95" spans="1:26">
      <c r="A95" t="str">
        <f>IF(A94="","",IF($R$3=1,dayTest!A83,day!A87))</f>
        <v>Game 86: 1 green, 5 blue, 8 red; 10 green, 8 red, 9 blue; 6 green, 3 red, 8 blue; 9 red, 3 green, 8 blue; 2 red, 6 blue, 1 green</v>
      </c>
      <c r="B95" t="str">
        <f t="shared" si="41"/>
        <v/>
      </c>
      <c r="C95" t="str">
        <f t="shared" si="40"/>
        <v/>
      </c>
      <c r="D95" t="str">
        <f t="shared" si="40"/>
        <v/>
      </c>
      <c r="E95" t="str">
        <f t="shared" si="40"/>
        <v/>
      </c>
      <c r="F95" t="str">
        <f t="shared" si="40"/>
        <v/>
      </c>
      <c r="G95">
        <f t="shared" si="40"/>
        <v>8</v>
      </c>
      <c r="H95">
        <f t="shared" si="40"/>
        <v>6</v>
      </c>
      <c r="I95" t="str">
        <f t="shared" si="40"/>
        <v/>
      </c>
      <c r="J95" t="str">
        <f t="shared" si="40"/>
        <v/>
      </c>
      <c r="K95">
        <f t="shared" si="40"/>
        <v>1</v>
      </c>
      <c r="L95" t="str">
        <f t="shared" si="40"/>
        <v/>
      </c>
      <c r="M95" t="str">
        <f t="shared" si="42"/>
        <v/>
      </c>
      <c r="N95" t="b">
        <f t="shared" si="27"/>
        <v>1</v>
      </c>
      <c r="O95" t="b">
        <f t="shared" si="28"/>
        <v>0</v>
      </c>
      <c r="P95" t="b">
        <f t="shared" si="29"/>
        <v>0</v>
      </c>
      <c r="Q95" t="b">
        <f t="shared" si="30"/>
        <v>0</v>
      </c>
      <c r="R95" t="b">
        <f t="shared" si="31"/>
        <v>0</v>
      </c>
      <c r="S95" t="b">
        <f t="shared" si="32"/>
        <v>0</v>
      </c>
      <c r="T95" t="b">
        <f t="shared" si="33"/>
        <v>0</v>
      </c>
      <c r="U95" t="b">
        <f t="shared" si="34"/>
        <v>0</v>
      </c>
      <c r="V95" t="b">
        <f t="shared" si="35"/>
        <v>0</v>
      </c>
      <c r="W95" t="b">
        <f t="shared" si="36"/>
        <v>0</v>
      </c>
      <c r="X95" t="b">
        <f t="shared" si="37"/>
        <v>0</v>
      </c>
      <c r="Y95" t="b">
        <f t="shared" si="38"/>
        <v>0</v>
      </c>
      <c r="Z95" t="b">
        <f t="shared" si="39"/>
        <v>0</v>
      </c>
    </row>
    <row r="96" spans="1:26">
      <c r="A96" t="str">
        <f>IF(A95="","",IF($R$3=1,dayTest!A84,day!A88))</f>
        <v>Game 87: 13 red, 12 green; 6 blue, 5 green, 3 red; 10 green, 1 blue, 17 red; 9 green, 6 blue, 2 red; 1 blue, 9 green, 14 red</v>
      </c>
      <c r="B96" t="str">
        <f t="shared" si="41"/>
        <v/>
      </c>
      <c r="C96" t="str">
        <f t="shared" si="40"/>
        <v/>
      </c>
      <c r="D96" t="str">
        <f t="shared" si="40"/>
        <v/>
      </c>
      <c r="E96" t="str">
        <f t="shared" si="40"/>
        <v/>
      </c>
      <c r="F96" t="str">
        <f t="shared" si="40"/>
        <v/>
      </c>
      <c r="G96">
        <f t="shared" si="40"/>
        <v>8</v>
      </c>
      <c r="H96">
        <f t="shared" si="40"/>
        <v>7</v>
      </c>
      <c r="I96" t="str">
        <f t="shared" si="40"/>
        <v/>
      </c>
      <c r="J96" t="str">
        <f t="shared" si="40"/>
        <v/>
      </c>
      <c r="K96">
        <f t="shared" si="40"/>
        <v>1</v>
      </c>
      <c r="L96">
        <f t="shared" si="40"/>
        <v>3</v>
      </c>
      <c r="M96" t="str">
        <f t="shared" si="42"/>
        <v/>
      </c>
      <c r="N96" t="b">
        <f t="shared" si="27"/>
        <v>1</v>
      </c>
      <c r="O96" t="b">
        <f t="shared" si="28"/>
        <v>0</v>
      </c>
      <c r="P96" t="b">
        <f t="shared" si="29"/>
        <v>0</v>
      </c>
      <c r="Q96" t="b">
        <f t="shared" si="30"/>
        <v>0</v>
      </c>
      <c r="R96" t="b">
        <f t="shared" si="31"/>
        <v>0</v>
      </c>
      <c r="S96" t="b">
        <f t="shared" si="32"/>
        <v>0</v>
      </c>
      <c r="T96" t="b">
        <f t="shared" si="33"/>
        <v>0</v>
      </c>
      <c r="U96" t="b">
        <f t="shared" si="34"/>
        <v>0</v>
      </c>
      <c r="V96" t="b">
        <f t="shared" si="35"/>
        <v>0</v>
      </c>
      <c r="W96" t="b">
        <f t="shared" si="36"/>
        <v>0</v>
      </c>
      <c r="X96" t="b">
        <f t="shared" si="37"/>
        <v>0</v>
      </c>
      <c r="Y96" t="b">
        <f t="shared" si="38"/>
        <v>0</v>
      </c>
      <c r="Z96" t="b">
        <f t="shared" si="39"/>
        <v>0</v>
      </c>
    </row>
    <row r="97" spans="1:26">
      <c r="A97" t="str">
        <f>IF(A96="","",IF($R$3=1,dayTest!A85,day!A89))</f>
        <v>Game 88: 4 green, 1 blue, 7 red; 6 green, 2 red, 1 blue; 13 red, 7 green</v>
      </c>
      <c r="B97" t="str">
        <f t="shared" si="41"/>
        <v/>
      </c>
      <c r="C97" t="str">
        <f t="shared" si="40"/>
        <v/>
      </c>
      <c r="D97" t="str">
        <f t="shared" si="40"/>
        <v/>
      </c>
      <c r="E97" t="str">
        <f t="shared" si="40"/>
        <v/>
      </c>
      <c r="F97" t="str">
        <f t="shared" si="40"/>
        <v/>
      </c>
      <c r="G97">
        <f t="shared" si="40"/>
        <v>8</v>
      </c>
      <c r="H97">
        <f t="shared" si="40"/>
        <v>8</v>
      </c>
      <c r="I97" t="str">
        <f t="shared" si="40"/>
        <v/>
      </c>
      <c r="J97" t="str">
        <f t="shared" si="40"/>
        <v/>
      </c>
      <c r="K97">
        <f t="shared" si="40"/>
        <v>4</v>
      </c>
      <c r="L97" t="str">
        <f t="shared" si="40"/>
        <v/>
      </c>
      <c r="M97" t="str">
        <f t="shared" si="42"/>
        <v/>
      </c>
      <c r="N97" t="b">
        <f t="shared" si="27"/>
        <v>1</v>
      </c>
      <c r="O97" t="b">
        <f t="shared" si="28"/>
        <v>0</v>
      </c>
      <c r="P97" t="b">
        <f t="shared" si="29"/>
        <v>0</v>
      </c>
      <c r="Q97" t="b">
        <f t="shared" si="30"/>
        <v>0</v>
      </c>
      <c r="R97" t="b">
        <f t="shared" si="31"/>
        <v>0</v>
      </c>
      <c r="S97" t="b">
        <f t="shared" si="32"/>
        <v>0</v>
      </c>
      <c r="T97" t="b">
        <f t="shared" si="33"/>
        <v>0</v>
      </c>
      <c r="U97" t="b">
        <f t="shared" si="34"/>
        <v>0</v>
      </c>
      <c r="V97" t="b">
        <f t="shared" si="35"/>
        <v>0</v>
      </c>
      <c r="W97" t="b">
        <f t="shared" si="36"/>
        <v>0</v>
      </c>
      <c r="X97" t="b">
        <f t="shared" si="37"/>
        <v>0</v>
      </c>
      <c r="Y97" t="b">
        <f t="shared" si="38"/>
        <v>0</v>
      </c>
      <c r="Z97" t="b">
        <f t="shared" si="39"/>
        <v>0</v>
      </c>
    </row>
    <row r="98" spans="1:26">
      <c r="A98" t="str">
        <f>IF(A97="","",IF($R$3=1,dayTest!A86,day!A90))</f>
        <v>Game 89: 2 blue, 7 green, 10 red; 6 green, 5 blue; 12 red, 4 blue, 5 green; 15 red, 8 blue; 6 blue, 8 red, 3 green; 14 red, 11 green, 16 blue</v>
      </c>
      <c r="B98" t="str">
        <f t="shared" si="41"/>
        <v/>
      </c>
      <c r="C98" t="str">
        <f t="shared" si="40"/>
        <v/>
      </c>
      <c r="D98" t="str">
        <f t="shared" si="40"/>
        <v/>
      </c>
      <c r="E98" t="str">
        <f t="shared" si="40"/>
        <v/>
      </c>
      <c r="F98" t="str">
        <f t="shared" si="40"/>
        <v/>
      </c>
      <c r="G98">
        <f t="shared" si="40"/>
        <v>8</v>
      </c>
      <c r="H98">
        <f t="shared" si="40"/>
        <v>9</v>
      </c>
      <c r="I98" t="str">
        <f t="shared" si="40"/>
        <v/>
      </c>
      <c r="J98" t="str">
        <f t="shared" si="40"/>
        <v/>
      </c>
      <c r="K98">
        <f t="shared" si="40"/>
        <v>2</v>
      </c>
      <c r="L98" t="str">
        <f t="shared" si="40"/>
        <v/>
      </c>
      <c r="M98" t="str">
        <f t="shared" si="42"/>
        <v/>
      </c>
      <c r="N98" t="b">
        <f t="shared" si="27"/>
        <v>1</v>
      </c>
      <c r="O98" t="b">
        <f t="shared" si="28"/>
        <v>0</v>
      </c>
      <c r="P98" t="b">
        <f t="shared" si="29"/>
        <v>0</v>
      </c>
      <c r="Q98" t="b">
        <f t="shared" si="30"/>
        <v>0</v>
      </c>
      <c r="R98" t="b">
        <f t="shared" si="31"/>
        <v>0</v>
      </c>
      <c r="S98" t="b">
        <f t="shared" si="32"/>
        <v>0</v>
      </c>
      <c r="T98" t="b">
        <f t="shared" si="33"/>
        <v>0</v>
      </c>
      <c r="U98" t="b">
        <f t="shared" si="34"/>
        <v>0</v>
      </c>
      <c r="V98" t="b">
        <f t="shared" si="35"/>
        <v>0</v>
      </c>
      <c r="W98" t="b">
        <f t="shared" si="36"/>
        <v>0</v>
      </c>
      <c r="X98" t="b">
        <f t="shared" si="37"/>
        <v>0</v>
      </c>
      <c r="Y98" t="b">
        <f t="shared" si="38"/>
        <v>0</v>
      </c>
      <c r="Z98" t="b">
        <f t="shared" si="39"/>
        <v>0</v>
      </c>
    </row>
    <row r="99" spans="1:26">
      <c r="A99" t="str">
        <f>IF(A98="","",IF($R$3=1,dayTest!A87,day!A91))</f>
        <v>Game 90: 8 green, 8 red; 5 green, 1 blue, 13 red; 3 blue, 1 green, 3 red; 11 red, 2 green; 9 red, 7 green, 1 blue</v>
      </c>
      <c r="B99" t="str">
        <f t="shared" si="41"/>
        <v/>
      </c>
      <c r="C99" t="str">
        <f t="shared" si="40"/>
        <v/>
      </c>
      <c r="D99" t="str">
        <f t="shared" si="40"/>
        <v/>
      </c>
      <c r="E99" t="str">
        <f t="shared" si="40"/>
        <v/>
      </c>
      <c r="F99" t="str">
        <f t="shared" si="40"/>
        <v/>
      </c>
      <c r="G99">
        <f t="shared" si="40"/>
        <v>9</v>
      </c>
      <c r="H99">
        <f t="shared" si="40"/>
        <v>0</v>
      </c>
      <c r="I99" t="str">
        <f t="shared" si="40"/>
        <v/>
      </c>
      <c r="J99" t="str">
        <f t="shared" si="40"/>
        <v/>
      </c>
      <c r="K99">
        <f t="shared" si="40"/>
        <v>8</v>
      </c>
      <c r="L99" t="str">
        <f t="shared" si="40"/>
        <v/>
      </c>
      <c r="M99" t="str">
        <f t="shared" si="42"/>
        <v/>
      </c>
      <c r="N99" t="b">
        <f t="shared" si="27"/>
        <v>1</v>
      </c>
      <c r="O99" t="b">
        <f t="shared" si="28"/>
        <v>0</v>
      </c>
      <c r="P99" t="b">
        <f t="shared" si="29"/>
        <v>0</v>
      </c>
      <c r="Q99" t="b">
        <f t="shared" si="30"/>
        <v>0</v>
      </c>
      <c r="R99" t="b">
        <f t="shared" si="31"/>
        <v>0</v>
      </c>
      <c r="S99" t="b">
        <f t="shared" si="32"/>
        <v>0</v>
      </c>
      <c r="T99" t="b">
        <f t="shared" si="33"/>
        <v>0</v>
      </c>
      <c r="U99" t="b">
        <f t="shared" si="34"/>
        <v>0</v>
      </c>
      <c r="V99" t="b">
        <f t="shared" si="35"/>
        <v>0</v>
      </c>
      <c r="W99" t="b">
        <f t="shared" si="36"/>
        <v>0</v>
      </c>
      <c r="X99" t="b">
        <f t="shared" si="37"/>
        <v>0</v>
      </c>
      <c r="Y99" t="b">
        <f t="shared" si="38"/>
        <v>0</v>
      </c>
      <c r="Z99" t="b">
        <f t="shared" si="39"/>
        <v>0</v>
      </c>
    </row>
    <row r="100" spans="1:26">
      <c r="A100" t="str">
        <f>IF(A99="","",IF($R$3=1,dayTest!A88,day!A92))</f>
        <v>Game 91: 4 green, 13 red, 10 blue; 11 blue, 4 red; 10 blue, 9 green; 9 green, 4 blue, 12 red; 7 green, 4 red, 1 blue</v>
      </c>
      <c r="B100" t="str">
        <f t="shared" si="41"/>
        <v/>
      </c>
      <c r="C100" t="str">
        <f t="shared" si="40"/>
        <v/>
      </c>
      <c r="D100" t="str">
        <f t="shared" si="40"/>
        <v/>
      </c>
      <c r="E100" t="str">
        <f t="shared" si="40"/>
        <v/>
      </c>
      <c r="F100" t="str">
        <f t="shared" si="40"/>
        <v/>
      </c>
      <c r="G100">
        <f t="shared" si="40"/>
        <v>9</v>
      </c>
      <c r="H100">
        <f t="shared" si="40"/>
        <v>1</v>
      </c>
      <c r="I100" t="str">
        <f t="shared" si="40"/>
        <v/>
      </c>
      <c r="J100" t="str">
        <f t="shared" si="40"/>
        <v/>
      </c>
      <c r="K100">
        <f t="shared" si="40"/>
        <v>4</v>
      </c>
      <c r="L100" t="str">
        <f t="shared" si="40"/>
        <v/>
      </c>
      <c r="M100" t="str">
        <f t="shared" si="42"/>
        <v/>
      </c>
      <c r="N100" t="b">
        <f t="shared" si="27"/>
        <v>1</v>
      </c>
      <c r="O100" t="b">
        <f t="shared" si="28"/>
        <v>0</v>
      </c>
      <c r="P100" t="b">
        <f t="shared" si="29"/>
        <v>0</v>
      </c>
      <c r="Q100" t="b">
        <f t="shared" si="30"/>
        <v>0</v>
      </c>
      <c r="R100" t="b">
        <f t="shared" si="31"/>
        <v>0</v>
      </c>
      <c r="S100" t="b">
        <f t="shared" si="32"/>
        <v>0</v>
      </c>
      <c r="T100" t="b">
        <f t="shared" si="33"/>
        <v>0</v>
      </c>
      <c r="U100" t="b">
        <f t="shared" si="34"/>
        <v>0</v>
      </c>
      <c r="V100" t="b">
        <f t="shared" si="35"/>
        <v>0</v>
      </c>
      <c r="W100" t="b">
        <f t="shared" si="36"/>
        <v>0</v>
      </c>
      <c r="X100" t="b">
        <f t="shared" si="37"/>
        <v>0</v>
      </c>
      <c r="Y100" t="b">
        <f t="shared" si="38"/>
        <v>0</v>
      </c>
      <c r="Z100" t="b">
        <f t="shared" si="39"/>
        <v>0</v>
      </c>
    </row>
    <row r="101" spans="1:26">
      <c r="A101" t="str">
        <f>IF(A100="","",IF($R$3=1,dayTest!A89,day!A93))</f>
        <v>Game 92: 6 blue; 10 green, 1 red, 11 blue; 5 blue, 5 green; 6 green, 1 red; 1 red, 6 green</v>
      </c>
      <c r="B101" t="str">
        <f t="shared" si="41"/>
        <v/>
      </c>
      <c r="C101" t="str">
        <f t="shared" si="40"/>
        <v/>
      </c>
      <c r="D101" t="str">
        <f t="shared" ref="C101:L126" si="43">IFERROR(VALUE(MID($A101,COLUMN()-1,1)),"")</f>
        <v/>
      </c>
      <c r="E101" t="str">
        <f t="shared" si="43"/>
        <v/>
      </c>
      <c r="F101" t="str">
        <f t="shared" si="43"/>
        <v/>
      </c>
      <c r="G101">
        <f t="shared" si="43"/>
        <v>9</v>
      </c>
      <c r="H101">
        <f t="shared" si="43"/>
        <v>2</v>
      </c>
      <c r="I101" t="str">
        <f t="shared" si="43"/>
        <v/>
      </c>
      <c r="J101" t="str">
        <f t="shared" si="43"/>
        <v/>
      </c>
      <c r="K101">
        <f t="shared" si="43"/>
        <v>6</v>
      </c>
      <c r="L101" t="str">
        <f t="shared" si="43"/>
        <v/>
      </c>
      <c r="M101" t="str">
        <f t="shared" si="42"/>
        <v/>
      </c>
      <c r="N101" t="b">
        <f t="shared" si="27"/>
        <v>1</v>
      </c>
      <c r="O101" t="b">
        <f t="shared" si="28"/>
        <v>0</v>
      </c>
      <c r="P101" t="b">
        <f t="shared" si="29"/>
        <v>0</v>
      </c>
      <c r="Q101" t="b">
        <f t="shared" si="30"/>
        <v>0</v>
      </c>
      <c r="R101" t="b">
        <f t="shared" si="31"/>
        <v>0</v>
      </c>
      <c r="S101" t="b">
        <f t="shared" si="32"/>
        <v>0</v>
      </c>
      <c r="T101" t="b">
        <f t="shared" si="33"/>
        <v>0</v>
      </c>
      <c r="U101" t="b">
        <f t="shared" si="34"/>
        <v>0</v>
      </c>
      <c r="V101" t="b">
        <f t="shared" si="35"/>
        <v>0</v>
      </c>
      <c r="W101" t="b">
        <f t="shared" si="36"/>
        <v>0</v>
      </c>
      <c r="X101" t="b">
        <f t="shared" si="37"/>
        <v>0</v>
      </c>
      <c r="Y101" t="b">
        <f t="shared" si="38"/>
        <v>0</v>
      </c>
      <c r="Z101" t="b">
        <f t="shared" si="39"/>
        <v>0</v>
      </c>
    </row>
    <row r="102" spans="1:26">
      <c r="A102" t="str">
        <f>IF(A101="","",IF($R$3=1,dayTest!A90,day!A94))</f>
        <v>Game 93: 2 red, 15 blue, 4 green; 13 red, 11 green; 6 green, 1 blue, 6 red; 6 red, 5 blue, 10 green; 2 blue, 11 green, 18 red</v>
      </c>
      <c r="B102" t="str">
        <f t="shared" si="41"/>
        <v/>
      </c>
      <c r="C102" t="str">
        <f t="shared" si="43"/>
        <v/>
      </c>
      <c r="D102" t="str">
        <f t="shared" si="43"/>
        <v/>
      </c>
      <c r="E102" t="str">
        <f t="shared" si="43"/>
        <v/>
      </c>
      <c r="F102" t="str">
        <f t="shared" si="43"/>
        <v/>
      </c>
      <c r="G102">
        <f t="shared" si="43"/>
        <v>9</v>
      </c>
      <c r="H102">
        <f t="shared" si="43"/>
        <v>3</v>
      </c>
      <c r="I102" t="str">
        <f t="shared" si="43"/>
        <v/>
      </c>
      <c r="J102" t="str">
        <f t="shared" si="43"/>
        <v/>
      </c>
      <c r="K102">
        <f t="shared" si="43"/>
        <v>2</v>
      </c>
      <c r="L102" t="str">
        <f t="shared" si="43"/>
        <v/>
      </c>
      <c r="M102" t="str">
        <f t="shared" si="42"/>
        <v/>
      </c>
      <c r="N102" t="b">
        <f t="shared" si="27"/>
        <v>1</v>
      </c>
      <c r="O102" t="b">
        <f t="shared" si="28"/>
        <v>0</v>
      </c>
      <c r="P102" t="b">
        <f t="shared" si="29"/>
        <v>0</v>
      </c>
      <c r="Q102" t="b">
        <f t="shared" si="30"/>
        <v>0</v>
      </c>
      <c r="R102" t="b">
        <f t="shared" si="31"/>
        <v>0</v>
      </c>
      <c r="S102" t="b">
        <f t="shared" si="32"/>
        <v>0</v>
      </c>
      <c r="T102" t="b">
        <f t="shared" si="33"/>
        <v>0</v>
      </c>
      <c r="U102" t="b">
        <f t="shared" si="34"/>
        <v>0</v>
      </c>
      <c r="V102" t="b">
        <f t="shared" si="35"/>
        <v>0</v>
      </c>
      <c r="W102" t="b">
        <f t="shared" si="36"/>
        <v>0</v>
      </c>
      <c r="X102" t="b">
        <f t="shared" si="37"/>
        <v>0</v>
      </c>
      <c r="Y102" t="b">
        <f t="shared" si="38"/>
        <v>0</v>
      </c>
      <c r="Z102" t="b">
        <f t="shared" si="39"/>
        <v>0</v>
      </c>
    </row>
    <row r="103" spans="1:26">
      <c r="A103" t="str">
        <f>IF(A102="","",IF($R$3=1,dayTest!A91,day!A95))</f>
        <v>Game 94: 2 red, 13 blue, 3 green; 15 blue, 4 red, 2 green; 4 green, 9 blue, 7 red; 12 blue, 6 red, 11 green; 20 blue, 13 red, 11 green</v>
      </c>
      <c r="B103" t="str">
        <f t="shared" si="41"/>
        <v/>
      </c>
      <c r="C103" t="str">
        <f t="shared" si="43"/>
        <v/>
      </c>
      <c r="D103" t="str">
        <f t="shared" si="43"/>
        <v/>
      </c>
      <c r="E103" t="str">
        <f t="shared" si="43"/>
        <v/>
      </c>
      <c r="F103" t="str">
        <f t="shared" si="43"/>
        <v/>
      </c>
      <c r="G103">
        <f t="shared" si="43"/>
        <v>9</v>
      </c>
      <c r="H103">
        <f t="shared" si="43"/>
        <v>4</v>
      </c>
      <c r="I103" t="str">
        <f t="shared" si="43"/>
        <v/>
      </c>
      <c r="J103" t="str">
        <f t="shared" si="43"/>
        <v/>
      </c>
      <c r="K103">
        <f t="shared" si="43"/>
        <v>2</v>
      </c>
      <c r="L103" t="str">
        <f t="shared" si="43"/>
        <v/>
      </c>
      <c r="M103" t="str">
        <f t="shared" si="42"/>
        <v/>
      </c>
      <c r="N103" t="b">
        <f t="shared" si="27"/>
        <v>1</v>
      </c>
      <c r="O103" t="b">
        <f t="shared" si="28"/>
        <v>0</v>
      </c>
      <c r="P103" t="b">
        <f t="shared" si="29"/>
        <v>0</v>
      </c>
      <c r="Q103" t="b">
        <f t="shared" si="30"/>
        <v>0</v>
      </c>
      <c r="R103" t="b">
        <f t="shared" si="31"/>
        <v>0</v>
      </c>
      <c r="S103" t="b">
        <f t="shared" si="32"/>
        <v>0</v>
      </c>
      <c r="T103" t="b">
        <f t="shared" si="33"/>
        <v>0</v>
      </c>
      <c r="U103" t="b">
        <f t="shared" si="34"/>
        <v>0</v>
      </c>
      <c r="V103" t="b">
        <f t="shared" si="35"/>
        <v>0</v>
      </c>
      <c r="W103" t="b">
        <f t="shared" si="36"/>
        <v>0</v>
      </c>
      <c r="X103" t="b">
        <f t="shared" si="37"/>
        <v>0</v>
      </c>
      <c r="Y103" t="b">
        <f t="shared" si="38"/>
        <v>0</v>
      </c>
      <c r="Z103" t="b">
        <f t="shared" si="39"/>
        <v>0</v>
      </c>
    </row>
    <row r="104" spans="1:26">
      <c r="A104" t="str">
        <f>IF(A103="","",IF($R$3=1,dayTest!A92,day!A96))</f>
        <v>Game 95: 6 blue, 1 red, 10 green; 10 red, 5 blue, 7 green; 9 red, 13 green, 10 blue; 11 blue, 9 red, 8 green</v>
      </c>
      <c r="B104" t="str">
        <f t="shared" si="41"/>
        <v/>
      </c>
      <c r="C104" t="str">
        <f t="shared" si="43"/>
        <v/>
      </c>
      <c r="D104" t="str">
        <f t="shared" si="43"/>
        <v/>
      </c>
      <c r="E104" t="str">
        <f t="shared" si="43"/>
        <v/>
      </c>
      <c r="F104" t="str">
        <f t="shared" si="43"/>
        <v/>
      </c>
      <c r="G104">
        <f t="shared" si="43"/>
        <v>9</v>
      </c>
      <c r="H104">
        <f t="shared" si="43"/>
        <v>5</v>
      </c>
      <c r="I104" t="str">
        <f t="shared" si="43"/>
        <v/>
      </c>
      <c r="J104" t="str">
        <f t="shared" si="43"/>
        <v/>
      </c>
      <c r="K104">
        <f t="shared" si="43"/>
        <v>6</v>
      </c>
      <c r="L104" t="str">
        <f t="shared" si="43"/>
        <v/>
      </c>
      <c r="M104" t="str">
        <f t="shared" si="42"/>
        <v/>
      </c>
      <c r="N104" t="b">
        <f t="shared" si="27"/>
        <v>1</v>
      </c>
      <c r="O104" t="b">
        <f t="shared" si="28"/>
        <v>0</v>
      </c>
      <c r="P104" t="b">
        <f t="shared" si="29"/>
        <v>0</v>
      </c>
      <c r="Q104" t="b">
        <f t="shared" si="30"/>
        <v>0</v>
      </c>
      <c r="R104" t="b">
        <f t="shared" si="31"/>
        <v>0</v>
      </c>
      <c r="S104" t="b">
        <f t="shared" si="32"/>
        <v>0</v>
      </c>
      <c r="T104" t="b">
        <f t="shared" si="33"/>
        <v>0</v>
      </c>
      <c r="U104" t="b">
        <f t="shared" si="34"/>
        <v>0</v>
      </c>
      <c r="V104" t="b">
        <f t="shared" si="35"/>
        <v>0</v>
      </c>
      <c r="W104" t="b">
        <f t="shared" si="36"/>
        <v>0</v>
      </c>
      <c r="X104" t="b">
        <f t="shared" si="37"/>
        <v>0</v>
      </c>
      <c r="Y104" t="b">
        <f t="shared" si="38"/>
        <v>0</v>
      </c>
      <c r="Z104" t="b">
        <f t="shared" si="39"/>
        <v>0</v>
      </c>
    </row>
    <row r="105" spans="1:26">
      <c r="A105" t="str">
        <f>IF(A104="","",IF($R$3=1,dayTest!A93,day!A97))</f>
        <v>Game 96: 2 red, 7 green, 16 blue; 20 green, 2 red, 14 blue; 5 red, 15 green, 15 blue; 4 blue, 6 red, 15 green; 6 green, 6 red, 10 blue</v>
      </c>
      <c r="B105" t="str">
        <f t="shared" si="41"/>
        <v/>
      </c>
      <c r="C105" t="str">
        <f t="shared" si="43"/>
        <v/>
      </c>
      <c r="D105" t="str">
        <f t="shared" si="43"/>
        <v/>
      </c>
      <c r="E105" t="str">
        <f t="shared" si="43"/>
        <v/>
      </c>
      <c r="F105" t="str">
        <f t="shared" si="43"/>
        <v/>
      </c>
      <c r="G105">
        <f t="shared" si="43"/>
        <v>9</v>
      </c>
      <c r="H105">
        <f t="shared" si="43"/>
        <v>6</v>
      </c>
      <c r="I105" t="str">
        <f t="shared" si="43"/>
        <v/>
      </c>
      <c r="J105" t="str">
        <f t="shared" si="43"/>
        <v/>
      </c>
      <c r="K105">
        <f t="shared" si="43"/>
        <v>2</v>
      </c>
      <c r="L105" t="str">
        <f t="shared" si="43"/>
        <v/>
      </c>
      <c r="M105" t="str">
        <f t="shared" si="42"/>
        <v/>
      </c>
      <c r="N105" t="b">
        <f t="shared" si="27"/>
        <v>1</v>
      </c>
      <c r="O105" t="b">
        <f t="shared" si="28"/>
        <v>0</v>
      </c>
      <c r="P105" t="b">
        <f t="shared" si="29"/>
        <v>0</v>
      </c>
      <c r="Q105" t="b">
        <f t="shared" si="30"/>
        <v>0</v>
      </c>
      <c r="R105" t="b">
        <f t="shared" si="31"/>
        <v>0</v>
      </c>
      <c r="S105" t="b">
        <f t="shared" si="32"/>
        <v>0</v>
      </c>
      <c r="T105" t="b">
        <f t="shared" si="33"/>
        <v>0</v>
      </c>
      <c r="U105" t="b">
        <f t="shared" si="34"/>
        <v>0</v>
      </c>
      <c r="V105" t="b">
        <f t="shared" si="35"/>
        <v>0</v>
      </c>
      <c r="W105" t="b">
        <f t="shared" si="36"/>
        <v>0</v>
      </c>
      <c r="X105" t="b">
        <f t="shared" si="37"/>
        <v>0</v>
      </c>
      <c r="Y105" t="b">
        <f t="shared" si="38"/>
        <v>0</v>
      </c>
      <c r="Z105" t="b">
        <f t="shared" si="39"/>
        <v>0</v>
      </c>
    </row>
    <row r="106" spans="1:26">
      <c r="A106" t="str">
        <f>IF(A105="","",IF($R$3=1,dayTest!A94,day!A98))</f>
        <v>Game 97: 1 red, 1 blue, 14 green; 10 green, 12 red, 1 blue; 10 red, 2 green, 1 blue; 1 blue, 3 green, 14 red; 3 red, 2 blue, 13 green; 1 blue, 3 green, 13 red</v>
      </c>
      <c r="B106" t="str">
        <f t="shared" si="41"/>
        <v/>
      </c>
      <c r="C106" t="str">
        <f t="shared" si="43"/>
        <v/>
      </c>
      <c r="D106" t="str">
        <f t="shared" si="43"/>
        <v/>
      </c>
      <c r="E106" t="str">
        <f t="shared" si="43"/>
        <v/>
      </c>
      <c r="F106" t="str">
        <f t="shared" si="43"/>
        <v/>
      </c>
      <c r="G106">
        <f t="shared" si="43"/>
        <v>9</v>
      </c>
      <c r="H106">
        <f t="shared" si="43"/>
        <v>7</v>
      </c>
      <c r="I106" t="str">
        <f t="shared" si="43"/>
        <v/>
      </c>
      <c r="J106" t="str">
        <f t="shared" si="43"/>
        <v/>
      </c>
      <c r="K106">
        <f t="shared" si="43"/>
        <v>1</v>
      </c>
      <c r="L106" t="str">
        <f t="shared" si="43"/>
        <v/>
      </c>
      <c r="M106" t="str">
        <f t="shared" si="42"/>
        <v/>
      </c>
      <c r="N106" t="b">
        <f t="shared" si="27"/>
        <v>1</v>
      </c>
      <c r="O106" t="b">
        <f t="shared" si="28"/>
        <v>0</v>
      </c>
      <c r="P106" t="b">
        <f t="shared" si="29"/>
        <v>0</v>
      </c>
      <c r="Q106" t="b">
        <f t="shared" si="30"/>
        <v>0</v>
      </c>
      <c r="R106" t="b">
        <f t="shared" si="31"/>
        <v>0</v>
      </c>
      <c r="S106" t="b">
        <f t="shared" si="32"/>
        <v>0</v>
      </c>
      <c r="T106" t="b">
        <f t="shared" si="33"/>
        <v>0</v>
      </c>
      <c r="U106" t="b">
        <f t="shared" si="34"/>
        <v>0</v>
      </c>
      <c r="V106" t="b">
        <f t="shared" si="35"/>
        <v>0</v>
      </c>
      <c r="W106" t="b">
        <f t="shared" si="36"/>
        <v>0</v>
      </c>
      <c r="X106" t="b">
        <f t="shared" si="37"/>
        <v>0</v>
      </c>
      <c r="Y106" t="b">
        <f t="shared" si="38"/>
        <v>0</v>
      </c>
      <c r="Z106" t="b">
        <f t="shared" si="39"/>
        <v>0</v>
      </c>
    </row>
    <row r="107" spans="1:26">
      <c r="A107" t="str">
        <f>IF(A106="","",IF($R$3=1,dayTest!A95,day!A99))</f>
        <v>Game 98: 13 blue, 1 green; 18 green, 6 red, 3 blue; 11 blue, 7 red, 9 green; 4 red, 6 green, 11 blue; 12 blue, 6 red, 8 green</v>
      </c>
      <c r="B107" t="str">
        <f t="shared" si="41"/>
        <v/>
      </c>
      <c r="C107" t="str">
        <f t="shared" si="43"/>
        <v/>
      </c>
      <c r="D107" t="str">
        <f t="shared" si="43"/>
        <v/>
      </c>
      <c r="E107" t="str">
        <f t="shared" si="43"/>
        <v/>
      </c>
      <c r="F107" t="str">
        <f t="shared" si="43"/>
        <v/>
      </c>
      <c r="G107">
        <f t="shared" si="43"/>
        <v>9</v>
      </c>
      <c r="H107">
        <f t="shared" si="43"/>
        <v>8</v>
      </c>
      <c r="I107" t="str">
        <f t="shared" si="43"/>
        <v/>
      </c>
      <c r="J107" t="str">
        <f t="shared" si="43"/>
        <v/>
      </c>
      <c r="K107">
        <f t="shared" si="43"/>
        <v>1</v>
      </c>
      <c r="L107">
        <f t="shared" si="43"/>
        <v>3</v>
      </c>
      <c r="M107" t="str">
        <f t="shared" si="42"/>
        <v/>
      </c>
      <c r="N107" t="b">
        <f t="shared" si="27"/>
        <v>1</v>
      </c>
      <c r="O107" t="b">
        <f t="shared" si="28"/>
        <v>0</v>
      </c>
      <c r="P107" t="b">
        <f t="shared" si="29"/>
        <v>0</v>
      </c>
      <c r="Q107" t="b">
        <f t="shared" si="30"/>
        <v>0</v>
      </c>
      <c r="R107" t="b">
        <f t="shared" si="31"/>
        <v>0</v>
      </c>
      <c r="S107" t="b">
        <f t="shared" si="32"/>
        <v>0</v>
      </c>
      <c r="T107" t="b">
        <f t="shared" si="33"/>
        <v>0</v>
      </c>
      <c r="U107" t="b">
        <f t="shared" si="34"/>
        <v>0</v>
      </c>
      <c r="V107" t="b">
        <f t="shared" si="35"/>
        <v>0</v>
      </c>
      <c r="W107" t="b">
        <f t="shared" si="36"/>
        <v>0</v>
      </c>
      <c r="X107" t="b">
        <f t="shared" si="37"/>
        <v>0</v>
      </c>
      <c r="Y107" t="b">
        <f t="shared" si="38"/>
        <v>0</v>
      </c>
      <c r="Z107" t="b">
        <f t="shared" si="39"/>
        <v>0</v>
      </c>
    </row>
    <row r="108" spans="1:26">
      <c r="A108" t="str">
        <f>IF(A107="","",IF($R$3=1,dayTest!A96,day!A100))</f>
        <v>Game 99: 4 blue; 1 red, 2 green, 11 blue; 12 blue, 1 green, 1 red; 11 blue, 6 green; 1 red, 7 green, 8 blue</v>
      </c>
      <c r="B108" t="str">
        <f t="shared" si="41"/>
        <v/>
      </c>
      <c r="C108" t="str">
        <f t="shared" si="43"/>
        <v/>
      </c>
      <c r="D108" t="str">
        <f t="shared" si="43"/>
        <v/>
      </c>
      <c r="E108" t="str">
        <f t="shared" si="43"/>
        <v/>
      </c>
      <c r="F108" t="str">
        <f t="shared" si="43"/>
        <v/>
      </c>
      <c r="G108">
        <f t="shared" si="43"/>
        <v>9</v>
      </c>
      <c r="H108">
        <f t="shared" si="43"/>
        <v>9</v>
      </c>
      <c r="I108" t="str">
        <f t="shared" si="43"/>
        <v/>
      </c>
      <c r="J108" t="str">
        <f t="shared" si="43"/>
        <v/>
      </c>
      <c r="K108">
        <f t="shared" si="43"/>
        <v>4</v>
      </c>
      <c r="L108" t="str">
        <f t="shared" si="43"/>
        <v/>
      </c>
      <c r="M108" t="str">
        <f t="shared" si="42"/>
        <v/>
      </c>
      <c r="N108" t="b">
        <f t="shared" si="27"/>
        <v>1</v>
      </c>
      <c r="O108" t="b">
        <f t="shared" si="28"/>
        <v>0</v>
      </c>
      <c r="P108" t="b">
        <f t="shared" si="29"/>
        <v>0</v>
      </c>
      <c r="Q108" t="b">
        <f t="shared" si="30"/>
        <v>0</v>
      </c>
      <c r="R108" t="b">
        <f t="shared" si="31"/>
        <v>0</v>
      </c>
      <c r="S108" t="b">
        <f t="shared" si="32"/>
        <v>0</v>
      </c>
      <c r="T108" t="b">
        <f t="shared" si="33"/>
        <v>0</v>
      </c>
      <c r="U108" t="b">
        <f t="shared" si="34"/>
        <v>0</v>
      </c>
      <c r="V108" t="b">
        <f t="shared" si="35"/>
        <v>0</v>
      </c>
      <c r="W108" t="b">
        <f t="shared" si="36"/>
        <v>0</v>
      </c>
      <c r="X108" t="b">
        <f t="shared" si="37"/>
        <v>0</v>
      </c>
      <c r="Y108" t="b">
        <f t="shared" si="38"/>
        <v>0</v>
      </c>
      <c r="Z108" t="b">
        <f t="shared" si="39"/>
        <v>0</v>
      </c>
    </row>
    <row r="109" spans="1:26">
      <c r="A109" t="str">
        <f>IF(A108="","",IF($R$3=1,dayTest!A97,day!A101))</f>
        <v>Game 100: 10 blue, 5 green; 4 green, 3 red, 6 blue; 2 green, 4 red, 1 blue</v>
      </c>
      <c r="B109" t="str">
        <f t="shared" si="41"/>
        <v/>
      </c>
      <c r="C109" t="str">
        <f t="shared" si="43"/>
        <v/>
      </c>
      <c r="D109" t="str">
        <f t="shared" si="43"/>
        <v/>
      </c>
      <c r="E109" t="str">
        <f t="shared" si="43"/>
        <v/>
      </c>
      <c r="F109" t="str">
        <f t="shared" si="43"/>
        <v/>
      </c>
      <c r="G109">
        <f t="shared" si="43"/>
        <v>1</v>
      </c>
      <c r="H109">
        <f t="shared" si="43"/>
        <v>0</v>
      </c>
      <c r="I109">
        <f t="shared" si="43"/>
        <v>0</v>
      </c>
      <c r="J109" t="str">
        <f t="shared" si="43"/>
        <v/>
      </c>
      <c r="K109" t="str">
        <f t="shared" si="43"/>
        <v/>
      </c>
      <c r="L109">
        <f t="shared" si="43"/>
        <v>1</v>
      </c>
      <c r="M109">
        <f t="shared" si="42"/>
        <v>0</v>
      </c>
      <c r="N109" t="b">
        <f t="shared" si="27"/>
        <v>1</v>
      </c>
      <c r="O109" t="b">
        <f t="shared" si="28"/>
        <v>0</v>
      </c>
      <c r="P109" t="b">
        <f t="shared" si="29"/>
        <v>0</v>
      </c>
      <c r="Q109" t="b">
        <f t="shared" si="30"/>
        <v>0</v>
      </c>
      <c r="R109" t="b">
        <f t="shared" si="31"/>
        <v>0</v>
      </c>
      <c r="S109" t="b">
        <f t="shared" si="32"/>
        <v>0</v>
      </c>
      <c r="T109" t="b">
        <f t="shared" si="33"/>
        <v>0</v>
      </c>
      <c r="U109" t="b">
        <f t="shared" si="34"/>
        <v>0</v>
      </c>
      <c r="V109" t="b">
        <f t="shared" si="35"/>
        <v>0</v>
      </c>
      <c r="W109" t="b">
        <f t="shared" si="36"/>
        <v>0</v>
      </c>
      <c r="X109" t="b">
        <f t="shared" si="37"/>
        <v>0</v>
      </c>
      <c r="Y109" t="b">
        <f t="shared" si="38"/>
        <v>0</v>
      </c>
      <c r="Z109" t="b">
        <f t="shared" si="39"/>
        <v>0</v>
      </c>
    </row>
    <row r="110" spans="1:26">
      <c r="A110">
        <f>IF(A109="","",IF($R$3=1,dayTest!A98,day!A102))</f>
        <v>0</v>
      </c>
      <c r="B110">
        <f t="shared" si="41"/>
        <v>0</v>
      </c>
      <c r="C110" t="str">
        <f t="shared" si="43"/>
        <v/>
      </c>
      <c r="D110" t="str">
        <f t="shared" si="43"/>
        <v/>
      </c>
      <c r="E110" t="str">
        <f t="shared" si="43"/>
        <v/>
      </c>
      <c r="F110" t="str">
        <f t="shared" si="43"/>
        <v/>
      </c>
      <c r="G110" t="str">
        <f t="shared" si="43"/>
        <v/>
      </c>
      <c r="H110" t="str">
        <f t="shared" si="43"/>
        <v/>
      </c>
      <c r="I110" t="str">
        <f t="shared" si="43"/>
        <v/>
      </c>
      <c r="J110" t="str">
        <f t="shared" si="43"/>
        <v/>
      </c>
      <c r="K110" t="str">
        <f t="shared" si="43"/>
        <v/>
      </c>
      <c r="L110" t="str">
        <f t="shared" si="43"/>
        <v/>
      </c>
      <c r="M110" t="str">
        <f t="shared" si="42"/>
        <v/>
      </c>
      <c r="N110" t="b">
        <f t="shared" si="27"/>
        <v>1</v>
      </c>
      <c r="O110" t="b">
        <f t="shared" si="28"/>
        <v>0</v>
      </c>
      <c r="P110" t="b">
        <f t="shared" si="29"/>
        <v>0</v>
      </c>
      <c r="Q110" t="b">
        <f t="shared" si="30"/>
        <v>0</v>
      </c>
      <c r="R110" t="b">
        <f t="shared" si="31"/>
        <v>0</v>
      </c>
      <c r="S110" t="b">
        <f t="shared" si="32"/>
        <v>0</v>
      </c>
      <c r="T110" t="b">
        <f t="shared" si="33"/>
        <v>0</v>
      </c>
      <c r="U110" t="b">
        <f t="shared" si="34"/>
        <v>0</v>
      </c>
      <c r="V110" t="b">
        <f t="shared" si="35"/>
        <v>0</v>
      </c>
      <c r="W110" t="b">
        <f t="shared" si="36"/>
        <v>0</v>
      </c>
      <c r="X110" t="b">
        <f t="shared" si="37"/>
        <v>0</v>
      </c>
      <c r="Y110" t="b">
        <f t="shared" si="38"/>
        <v>0</v>
      </c>
      <c r="Z110" t="b">
        <f t="shared" si="39"/>
        <v>0</v>
      </c>
    </row>
    <row r="111" spans="1:26">
      <c r="A111">
        <f>IF(A110="","",IF($R$3=1,dayTest!A99,day!A103))</f>
        <v>0</v>
      </c>
      <c r="B111">
        <f t="shared" si="41"/>
        <v>0</v>
      </c>
      <c r="C111" t="str">
        <f t="shared" si="43"/>
        <v/>
      </c>
      <c r="D111" t="str">
        <f t="shared" si="43"/>
        <v/>
      </c>
      <c r="E111" t="str">
        <f t="shared" si="43"/>
        <v/>
      </c>
      <c r="F111" t="str">
        <f t="shared" si="43"/>
        <v/>
      </c>
      <c r="G111" t="str">
        <f t="shared" si="43"/>
        <v/>
      </c>
      <c r="H111" t="str">
        <f t="shared" si="43"/>
        <v/>
      </c>
      <c r="I111" t="str">
        <f t="shared" si="43"/>
        <v/>
      </c>
      <c r="J111" t="str">
        <f t="shared" si="43"/>
        <v/>
      </c>
      <c r="K111" t="str">
        <f t="shared" si="43"/>
        <v/>
      </c>
      <c r="L111" t="str">
        <f t="shared" si="43"/>
        <v/>
      </c>
      <c r="M111" t="str">
        <f t="shared" si="42"/>
        <v/>
      </c>
      <c r="N111" t="b">
        <f t="shared" si="27"/>
        <v>1</v>
      </c>
      <c r="O111" t="b">
        <f t="shared" si="28"/>
        <v>0</v>
      </c>
      <c r="P111" t="b">
        <f t="shared" si="29"/>
        <v>0</v>
      </c>
      <c r="Q111" t="b">
        <f t="shared" si="30"/>
        <v>0</v>
      </c>
      <c r="R111" t="b">
        <f t="shared" si="31"/>
        <v>0</v>
      </c>
      <c r="S111" t="b">
        <f t="shared" si="32"/>
        <v>0</v>
      </c>
      <c r="T111" t="b">
        <f t="shared" si="33"/>
        <v>0</v>
      </c>
      <c r="U111" t="b">
        <f t="shared" si="34"/>
        <v>0</v>
      </c>
      <c r="V111" t="b">
        <f t="shared" si="35"/>
        <v>0</v>
      </c>
      <c r="W111" t="b">
        <f t="shared" si="36"/>
        <v>0</v>
      </c>
      <c r="X111" t="b">
        <f t="shared" si="37"/>
        <v>0</v>
      </c>
      <c r="Y111" t="b">
        <f t="shared" si="38"/>
        <v>0</v>
      </c>
      <c r="Z111" t="b">
        <f t="shared" si="39"/>
        <v>0</v>
      </c>
    </row>
    <row r="112" spans="1:26">
      <c r="A112">
        <f>IF(A111="","",IF($R$3=1,dayTest!A100,day!A104))</f>
        <v>0</v>
      </c>
      <c r="B112">
        <f t="shared" si="41"/>
        <v>0</v>
      </c>
      <c r="C112" t="str">
        <f t="shared" si="43"/>
        <v/>
      </c>
      <c r="D112" t="str">
        <f t="shared" si="43"/>
        <v/>
      </c>
      <c r="E112" t="str">
        <f t="shared" si="43"/>
        <v/>
      </c>
      <c r="F112" t="str">
        <f t="shared" si="43"/>
        <v/>
      </c>
      <c r="G112" t="str">
        <f t="shared" si="43"/>
        <v/>
      </c>
      <c r="H112" t="str">
        <f t="shared" si="43"/>
        <v/>
      </c>
      <c r="I112" t="str">
        <f t="shared" si="43"/>
        <v/>
      </c>
      <c r="J112" t="str">
        <f t="shared" si="43"/>
        <v/>
      </c>
      <c r="K112" t="str">
        <f t="shared" si="43"/>
        <v/>
      </c>
      <c r="L112" t="str">
        <f t="shared" si="43"/>
        <v/>
      </c>
      <c r="M112" t="str">
        <f t="shared" si="42"/>
        <v/>
      </c>
      <c r="N112" t="b">
        <f t="shared" si="27"/>
        <v>1</v>
      </c>
      <c r="O112" t="b">
        <f t="shared" si="28"/>
        <v>0</v>
      </c>
      <c r="P112" t="b">
        <f t="shared" si="29"/>
        <v>0</v>
      </c>
      <c r="Q112" t="b">
        <f t="shared" si="30"/>
        <v>0</v>
      </c>
      <c r="R112" t="b">
        <f t="shared" si="31"/>
        <v>0</v>
      </c>
      <c r="S112" t="b">
        <f t="shared" si="32"/>
        <v>0</v>
      </c>
      <c r="T112" t="b">
        <f t="shared" si="33"/>
        <v>0</v>
      </c>
      <c r="U112" t="b">
        <f t="shared" si="34"/>
        <v>0</v>
      </c>
      <c r="V112" t="b">
        <f t="shared" si="35"/>
        <v>0</v>
      </c>
      <c r="W112" t="b">
        <f t="shared" si="36"/>
        <v>0</v>
      </c>
      <c r="X112" t="b">
        <f t="shared" si="37"/>
        <v>0</v>
      </c>
      <c r="Y112" t="b">
        <f t="shared" si="38"/>
        <v>0</v>
      </c>
      <c r="Z112" t="b">
        <f t="shared" si="39"/>
        <v>0</v>
      </c>
    </row>
    <row r="113" spans="1:26">
      <c r="A113">
        <f>IF(A112="","",IF($R$3=1,dayTest!A101,day!A105))</f>
        <v>0</v>
      </c>
      <c r="B113">
        <f t="shared" si="41"/>
        <v>0</v>
      </c>
      <c r="C113" t="str">
        <f t="shared" si="43"/>
        <v/>
      </c>
      <c r="D113" t="str">
        <f t="shared" si="43"/>
        <v/>
      </c>
      <c r="E113" t="str">
        <f t="shared" si="43"/>
        <v/>
      </c>
      <c r="F113" t="str">
        <f t="shared" si="43"/>
        <v/>
      </c>
      <c r="G113" t="str">
        <f t="shared" si="43"/>
        <v/>
      </c>
      <c r="H113" t="str">
        <f t="shared" si="43"/>
        <v/>
      </c>
      <c r="I113" t="str">
        <f t="shared" si="43"/>
        <v/>
      </c>
      <c r="J113" t="str">
        <f t="shared" si="43"/>
        <v/>
      </c>
      <c r="K113" t="str">
        <f t="shared" si="43"/>
        <v/>
      </c>
      <c r="L113" t="str">
        <f t="shared" si="43"/>
        <v/>
      </c>
      <c r="M113" t="str">
        <f t="shared" si="42"/>
        <v/>
      </c>
      <c r="N113" t="b">
        <f t="shared" si="27"/>
        <v>1</v>
      </c>
      <c r="O113" t="b">
        <f t="shared" si="28"/>
        <v>0</v>
      </c>
      <c r="P113" t="b">
        <f t="shared" si="29"/>
        <v>0</v>
      </c>
      <c r="Q113" t="b">
        <f t="shared" si="30"/>
        <v>0</v>
      </c>
      <c r="R113" t="b">
        <f t="shared" si="31"/>
        <v>0</v>
      </c>
      <c r="S113" t="b">
        <f t="shared" si="32"/>
        <v>0</v>
      </c>
      <c r="T113" t="b">
        <f t="shared" si="33"/>
        <v>0</v>
      </c>
      <c r="U113" t="b">
        <f t="shared" si="34"/>
        <v>0</v>
      </c>
      <c r="V113" t="b">
        <f t="shared" si="35"/>
        <v>0</v>
      </c>
      <c r="W113" t="b">
        <f t="shared" si="36"/>
        <v>0</v>
      </c>
      <c r="X113" t="b">
        <f t="shared" si="37"/>
        <v>0</v>
      </c>
      <c r="Y113" t="b">
        <f t="shared" si="38"/>
        <v>0</v>
      </c>
      <c r="Z113" t="b">
        <f t="shared" si="39"/>
        <v>0</v>
      </c>
    </row>
    <row r="114" spans="1:26">
      <c r="A114">
        <f>IF(A113="","",IF($R$3=1,dayTest!A102,day!A106))</f>
        <v>0</v>
      </c>
      <c r="B114">
        <f t="shared" si="41"/>
        <v>0</v>
      </c>
      <c r="C114" t="str">
        <f t="shared" si="43"/>
        <v/>
      </c>
      <c r="D114" t="str">
        <f t="shared" si="43"/>
        <v/>
      </c>
      <c r="E114" t="str">
        <f t="shared" si="43"/>
        <v/>
      </c>
      <c r="F114" t="str">
        <f t="shared" si="43"/>
        <v/>
      </c>
      <c r="G114" t="str">
        <f t="shared" si="43"/>
        <v/>
      </c>
      <c r="H114" t="str">
        <f t="shared" si="43"/>
        <v/>
      </c>
      <c r="I114" t="str">
        <f t="shared" si="43"/>
        <v/>
      </c>
      <c r="J114" t="str">
        <f t="shared" si="43"/>
        <v/>
      </c>
      <c r="K114" t="str">
        <f t="shared" si="43"/>
        <v/>
      </c>
      <c r="L114" t="str">
        <f t="shared" si="43"/>
        <v/>
      </c>
      <c r="M114" t="str">
        <f t="shared" si="42"/>
        <v/>
      </c>
      <c r="N114" t="b">
        <f t="shared" si="27"/>
        <v>1</v>
      </c>
      <c r="O114" t="b">
        <f t="shared" si="28"/>
        <v>0</v>
      </c>
      <c r="P114" t="b">
        <f t="shared" si="29"/>
        <v>0</v>
      </c>
      <c r="Q114" t="b">
        <f t="shared" si="30"/>
        <v>0</v>
      </c>
      <c r="R114" t="b">
        <f t="shared" si="31"/>
        <v>0</v>
      </c>
      <c r="S114" t="b">
        <f t="shared" si="32"/>
        <v>0</v>
      </c>
      <c r="T114" t="b">
        <f t="shared" si="33"/>
        <v>0</v>
      </c>
      <c r="U114" t="b">
        <f t="shared" si="34"/>
        <v>0</v>
      </c>
      <c r="V114" t="b">
        <f t="shared" si="35"/>
        <v>0</v>
      </c>
      <c r="W114" t="b">
        <f t="shared" si="36"/>
        <v>0</v>
      </c>
      <c r="X114" t="b">
        <f t="shared" si="37"/>
        <v>0</v>
      </c>
      <c r="Y114" t="b">
        <f t="shared" si="38"/>
        <v>0</v>
      </c>
      <c r="Z114" t="b">
        <f t="shared" si="39"/>
        <v>0</v>
      </c>
    </row>
    <row r="115" spans="1:26">
      <c r="A115">
        <f>IF(A114="","",IF($R$3=1,dayTest!A103,day!A107))</f>
        <v>0</v>
      </c>
      <c r="B115">
        <f t="shared" si="41"/>
        <v>0</v>
      </c>
      <c r="C115" t="str">
        <f t="shared" si="43"/>
        <v/>
      </c>
      <c r="D115" t="str">
        <f t="shared" si="43"/>
        <v/>
      </c>
      <c r="E115" t="str">
        <f t="shared" si="43"/>
        <v/>
      </c>
      <c r="F115" t="str">
        <f t="shared" si="43"/>
        <v/>
      </c>
      <c r="G115" t="str">
        <f t="shared" si="43"/>
        <v/>
      </c>
      <c r="H115" t="str">
        <f t="shared" si="43"/>
        <v/>
      </c>
      <c r="I115" t="str">
        <f t="shared" si="43"/>
        <v/>
      </c>
      <c r="J115" t="str">
        <f t="shared" si="43"/>
        <v/>
      </c>
      <c r="K115" t="str">
        <f t="shared" si="43"/>
        <v/>
      </c>
      <c r="L115" t="str">
        <f t="shared" si="43"/>
        <v/>
      </c>
      <c r="M115" t="str">
        <f t="shared" si="42"/>
        <v/>
      </c>
      <c r="N115" t="b">
        <f t="shared" si="27"/>
        <v>1</v>
      </c>
      <c r="O115" t="b">
        <f t="shared" si="28"/>
        <v>0</v>
      </c>
      <c r="P115" t="b">
        <f t="shared" si="29"/>
        <v>0</v>
      </c>
      <c r="Q115" t="b">
        <f t="shared" si="30"/>
        <v>0</v>
      </c>
      <c r="R115" t="b">
        <f t="shared" si="31"/>
        <v>0</v>
      </c>
      <c r="S115" t="b">
        <f t="shared" si="32"/>
        <v>0</v>
      </c>
      <c r="T115" t="b">
        <f t="shared" si="33"/>
        <v>0</v>
      </c>
      <c r="U115" t="b">
        <f t="shared" si="34"/>
        <v>0</v>
      </c>
      <c r="V115" t="b">
        <f t="shared" si="35"/>
        <v>0</v>
      </c>
      <c r="W115" t="b">
        <f t="shared" si="36"/>
        <v>0</v>
      </c>
      <c r="X115" t="b">
        <f t="shared" si="37"/>
        <v>0</v>
      </c>
      <c r="Y115" t="b">
        <f t="shared" si="38"/>
        <v>0</v>
      </c>
      <c r="Z115" t="b">
        <f t="shared" si="39"/>
        <v>0</v>
      </c>
    </row>
    <row r="116" spans="1:26">
      <c r="A116">
        <f>IF(A115="","",IF($R$3=1,dayTest!A104,day!A108))</f>
        <v>0</v>
      </c>
      <c r="B116">
        <f t="shared" si="41"/>
        <v>0</v>
      </c>
      <c r="C116" t="str">
        <f t="shared" si="43"/>
        <v/>
      </c>
      <c r="D116" t="str">
        <f t="shared" si="43"/>
        <v/>
      </c>
      <c r="E116" t="str">
        <f t="shared" si="43"/>
        <v/>
      </c>
      <c r="F116" t="str">
        <f t="shared" si="43"/>
        <v/>
      </c>
      <c r="G116" t="str">
        <f t="shared" si="43"/>
        <v/>
      </c>
      <c r="H116" t="str">
        <f t="shared" si="43"/>
        <v/>
      </c>
      <c r="I116" t="str">
        <f t="shared" si="43"/>
        <v/>
      </c>
      <c r="J116" t="str">
        <f t="shared" si="43"/>
        <v/>
      </c>
      <c r="K116" t="str">
        <f t="shared" si="43"/>
        <v/>
      </c>
      <c r="L116" t="str">
        <f t="shared" si="43"/>
        <v/>
      </c>
      <c r="M116" t="str">
        <f t="shared" si="42"/>
        <v/>
      </c>
      <c r="N116" t="b">
        <f t="shared" si="27"/>
        <v>1</v>
      </c>
      <c r="O116" t="b">
        <f t="shared" si="28"/>
        <v>0</v>
      </c>
      <c r="P116" t="b">
        <f t="shared" si="29"/>
        <v>0</v>
      </c>
      <c r="Q116" t="b">
        <f t="shared" si="30"/>
        <v>0</v>
      </c>
      <c r="R116" t="b">
        <f t="shared" si="31"/>
        <v>0</v>
      </c>
      <c r="S116" t="b">
        <f t="shared" si="32"/>
        <v>0</v>
      </c>
      <c r="T116" t="b">
        <f t="shared" si="33"/>
        <v>0</v>
      </c>
      <c r="U116" t="b">
        <f t="shared" si="34"/>
        <v>0</v>
      </c>
      <c r="V116" t="b">
        <f t="shared" si="35"/>
        <v>0</v>
      </c>
      <c r="W116" t="b">
        <f t="shared" si="36"/>
        <v>0</v>
      </c>
      <c r="X116" t="b">
        <f t="shared" si="37"/>
        <v>0</v>
      </c>
      <c r="Y116" t="b">
        <f t="shared" si="38"/>
        <v>0</v>
      </c>
      <c r="Z116" t="b">
        <f t="shared" si="39"/>
        <v>0</v>
      </c>
    </row>
    <row r="117" spans="1:26">
      <c r="A117">
        <f>IF(A116="","",IF($R$3=1,dayTest!A105,day!A109))</f>
        <v>0</v>
      </c>
      <c r="B117">
        <f t="shared" si="41"/>
        <v>0</v>
      </c>
      <c r="C117" t="str">
        <f t="shared" si="43"/>
        <v/>
      </c>
      <c r="D117" t="str">
        <f t="shared" si="43"/>
        <v/>
      </c>
      <c r="E117" t="str">
        <f t="shared" si="43"/>
        <v/>
      </c>
      <c r="F117" t="str">
        <f t="shared" si="43"/>
        <v/>
      </c>
      <c r="G117" t="str">
        <f t="shared" si="43"/>
        <v/>
      </c>
      <c r="H117" t="str">
        <f t="shared" si="43"/>
        <v/>
      </c>
      <c r="I117" t="str">
        <f t="shared" si="43"/>
        <v/>
      </c>
      <c r="J117" t="str">
        <f t="shared" si="43"/>
        <v/>
      </c>
      <c r="K117" t="str">
        <f t="shared" si="43"/>
        <v/>
      </c>
      <c r="L117" t="str">
        <f t="shared" si="43"/>
        <v/>
      </c>
      <c r="M117" t="str">
        <f t="shared" si="42"/>
        <v/>
      </c>
      <c r="N117" t="b">
        <f t="shared" si="27"/>
        <v>1</v>
      </c>
      <c r="O117" t="b">
        <f t="shared" si="28"/>
        <v>0</v>
      </c>
      <c r="P117" t="b">
        <f t="shared" si="29"/>
        <v>0</v>
      </c>
      <c r="Q117" t="b">
        <f t="shared" si="30"/>
        <v>0</v>
      </c>
      <c r="R117" t="b">
        <f t="shared" si="31"/>
        <v>0</v>
      </c>
      <c r="S117" t="b">
        <f t="shared" si="32"/>
        <v>0</v>
      </c>
      <c r="T117" t="b">
        <f t="shared" si="33"/>
        <v>0</v>
      </c>
      <c r="U117" t="b">
        <f t="shared" si="34"/>
        <v>0</v>
      </c>
      <c r="V117" t="b">
        <f t="shared" si="35"/>
        <v>0</v>
      </c>
      <c r="W117" t="b">
        <f t="shared" si="36"/>
        <v>0</v>
      </c>
      <c r="X117" t="b">
        <f t="shared" si="37"/>
        <v>0</v>
      </c>
      <c r="Y117" t="b">
        <f t="shared" si="38"/>
        <v>0</v>
      </c>
      <c r="Z117" t="b">
        <f t="shared" si="39"/>
        <v>0</v>
      </c>
    </row>
    <row r="118" spans="1:26">
      <c r="A118">
        <f>IF(A117="","",IF($R$3=1,dayTest!A106,day!A110))</f>
        <v>0</v>
      </c>
      <c r="B118">
        <f t="shared" si="41"/>
        <v>0</v>
      </c>
      <c r="C118" t="str">
        <f t="shared" si="43"/>
        <v/>
      </c>
      <c r="D118" t="str">
        <f t="shared" si="43"/>
        <v/>
      </c>
      <c r="E118" t="str">
        <f t="shared" si="43"/>
        <v/>
      </c>
      <c r="F118" t="str">
        <f t="shared" si="43"/>
        <v/>
      </c>
      <c r="G118" t="str">
        <f t="shared" si="43"/>
        <v/>
      </c>
      <c r="H118" t="str">
        <f t="shared" si="43"/>
        <v/>
      </c>
      <c r="I118" t="str">
        <f t="shared" si="43"/>
        <v/>
      </c>
      <c r="J118" t="str">
        <f t="shared" si="43"/>
        <v/>
      </c>
      <c r="K118" t="str">
        <f t="shared" si="43"/>
        <v/>
      </c>
      <c r="L118" t="str">
        <f t="shared" si="43"/>
        <v/>
      </c>
      <c r="M118" t="str">
        <f t="shared" si="42"/>
        <v/>
      </c>
      <c r="N118" t="b">
        <f t="shared" si="27"/>
        <v>1</v>
      </c>
      <c r="O118" t="b">
        <f t="shared" si="28"/>
        <v>0</v>
      </c>
      <c r="P118" t="b">
        <f t="shared" si="29"/>
        <v>0</v>
      </c>
      <c r="Q118" t="b">
        <f t="shared" si="30"/>
        <v>0</v>
      </c>
      <c r="R118" t="b">
        <f t="shared" si="31"/>
        <v>0</v>
      </c>
      <c r="S118" t="b">
        <f t="shared" si="32"/>
        <v>0</v>
      </c>
      <c r="T118" t="b">
        <f t="shared" si="33"/>
        <v>0</v>
      </c>
      <c r="U118" t="b">
        <f t="shared" si="34"/>
        <v>0</v>
      </c>
      <c r="V118" t="b">
        <f t="shared" si="35"/>
        <v>0</v>
      </c>
      <c r="W118" t="b">
        <f t="shared" si="36"/>
        <v>0</v>
      </c>
      <c r="X118" t="b">
        <f t="shared" si="37"/>
        <v>0</v>
      </c>
      <c r="Y118" t="b">
        <f t="shared" si="38"/>
        <v>0</v>
      </c>
      <c r="Z118" t="b">
        <f t="shared" si="39"/>
        <v>0</v>
      </c>
    </row>
    <row r="119" spans="1:26">
      <c r="A119">
        <f>IF(A118="","",IF($R$3=1,dayTest!A107,day!A111))</f>
        <v>0</v>
      </c>
      <c r="B119">
        <f t="shared" si="41"/>
        <v>0</v>
      </c>
      <c r="C119" t="str">
        <f t="shared" si="43"/>
        <v/>
      </c>
      <c r="D119" t="str">
        <f t="shared" si="43"/>
        <v/>
      </c>
      <c r="E119" t="str">
        <f t="shared" si="43"/>
        <v/>
      </c>
      <c r="F119" t="str">
        <f t="shared" si="43"/>
        <v/>
      </c>
      <c r="G119" t="str">
        <f t="shared" si="43"/>
        <v/>
      </c>
      <c r="H119" t="str">
        <f t="shared" si="43"/>
        <v/>
      </c>
      <c r="I119" t="str">
        <f t="shared" si="43"/>
        <v/>
      </c>
      <c r="J119" t="str">
        <f t="shared" si="43"/>
        <v/>
      </c>
      <c r="K119" t="str">
        <f t="shared" si="43"/>
        <v/>
      </c>
      <c r="L119" t="str">
        <f t="shared" si="43"/>
        <v/>
      </c>
      <c r="M119" t="str">
        <f t="shared" si="42"/>
        <v/>
      </c>
      <c r="N119" t="b">
        <f t="shared" si="27"/>
        <v>1</v>
      </c>
      <c r="O119" t="b">
        <f t="shared" si="28"/>
        <v>0</v>
      </c>
      <c r="P119" t="b">
        <f t="shared" si="29"/>
        <v>0</v>
      </c>
      <c r="Q119" t="b">
        <f t="shared" si="30"/>
        <v>0</v>
      </c>
      <c r="R119" t="b">
        <f t="shared" si="31"/>
        <v>0</v>
      </c>
      <c r="S119" t="b">
        <f t="shared" si="32"/>
        <v>0</v>
      </c>
      <c r="T119" t="b">
        <f t="shared" si="33"/>
        <v>0</v>
      </c>
      <c r="U119" t="b">
        <f t="shared" si="34"/>
        <v>0</v>
      </c>
      <c r="V119" t="b">
        <f t="shared" si="35"/>
        <v>0</v>
      </c>
      <c r="W119" t="b">
        <f t="shared" si="36"/>
        <v>0</v>
      </c>
      <c r="X119" t="b">
        <f t="shared" si="37"/>
        <v>0</v>
      </c>
      <c r="Y119" t="b">
        <f t="shared" si="38"/>
        <v>0</v>
      </c>
      <c r="Z119" t="b">
        <f t="shared" si="39"/>
        <v>0</v>
      </c>
    </row>
    <row r="120" spans="1:26">
      <c r="A120">
        <f>IF(A119="","",IF($R$3=1,dayTest!A108,day!A112))</f>
        <v>0</v>
      </c>
      <c r="B120">
        <f t="shared" si="41"/>
        <v>0</v>
      </c>
      <c r="C120" t="str">
        <f t="shared" si="43"/>
        <v/>
      </c>
      <c r="D120" t="str">
        <f t="shared" si="43"/>
        <v/>
      </c>
      <c r="E120" t="str">
        <f t="shared" si="43"/>
        <v/>
      </c>
      <c r="F120" t="str">
        <f t="shared" si="43"/>
        <v/>
      </c>
      <c r="G120" t="str">
        <f t="shared" si="43"/>
        <v/>
      </c>
      <c r="H120" t="str">
        <f t="shared" si="43"/>
        <v/>
      </c>
      <c r="I120" t="str">
        <f t="shared" si="43"/>
        <v/>
      </c>
      <c r="J120" t="str">
        <f t="shared" si="43"/>
        <v/>
      </c>
      <c r="K120" t="str">
        <f t="shared" si="43"/>
        <v/>
      </c>
      <c r="L120" t="str">
        <f t="shared" si="43"/>
        <v/>
      </c>
      <c r="M120" t="str">
        <f t="shared" si="42"/>
        <v/>
      </c>
      <c r="N120" t="b">
        <f t="shared" si="27"/>
        <v>1</v>
      </c>
      <c r="O120" t="b">
        <f t="shared" si="28"/>
        <v>0</v>
      </c>
      <c r="P120" t="b">
        <f t="shared" si="29"/>
        <v>0</v>
      </c>
      <c r="Q120" t="b">
        <f t="shared" si="30"/>
        <v>0</v>
      </c>
      <c r="R120" t="b">
        <f t="shared" si="31"/>
        <v>0</v>
      </c>
      <c r="S120" t="b">
        <f t="shared" si="32"/>
        <v>0</v>
      </c>
      <c r="T120" t="b">
        <f t="shared" si="33"/>
        <v>0</v>
      </c>
      <c r="U120" t="b">
        <f t="shared" si="34"/>
        <v>0</v>
      </c>
      <c r="V120" t="b">
        <f t="shared" si="35"/>
        <v>0</v>
      </c>
      <c r="W120" t="b">
        <f t="shared" si="36"/>
        <v>0</v>
      </c>
      <c r="X120" t="b">
        <f t="shared" si="37"/>
        <v>0</v>
      </c>
      <c r="Y120" t="b">
        <f t="shared" si="38"/>
        <v>0</v>
      </c>
      <c r="Z120" t="b">
        <f t="shared" si="39"/>
        <v>0</v>
      </c>
    </row>
    <row r="121" spans="1:26">
      <c r="A121">
        <f>IF(A120="","",IF($R$3=1,dayTest!A109,day!A113))</f>
        <v>0</v>
      </c>
      <c r="B121">
        <f t="shared" si="41"/>
        <v>0</v>
      </c>
      <c r="C121" t="str">
        <f t="shared" si="43"/>
        <v/>
      </c>
      <c r="D121" t="str">
        <f t="shared" si="43"/>
        <v/>
      </c>
      <c r="E121" t="str">
        <f t="shared" si="43"/>
        <v/>
      </c>
      <c r="F121" t="str">
        <f t="shared" si="43"/>
        <v/>
      </c>
      <c r="G121" t="str">
        <f t="shared" si="43"/>
        <v/>
      </c>
      <c r="H121" t="str">
        <f t="shared" si="43"/>
        <v/>
      </c>
      <c r="I121" t="str">
        <f t="shared" si="43"/>
        <v/>
      </c>
      <c r="J121" t="str">
        <f t="shared" si="43"/>
        <v/>
      </c>
      <c r="K121" t="str">
        <f t="shared" si="43"/>
        <v/>
      </c>
      <c r="L121" t="str">
        <f t="shared" si="43"/>
        <v/>
      </c>
      <c r="M121" t="str">
        <f t="shared" si="42"/>
        <v/>
      </c>
      <c r="N121" t="b">
        <f t="shared" si="27"/>
        <v>1</v>
      </c>
      <c r="O121" t="b">
        <f t="shared" si="28"/>
        <v>0</v>
      </c>
      <c r="P121" t="b">
        <f t="shared" si="29"/>
        <v>0</v>
      </c>
      <c r="Q121" t="b">
        <f t="shared" si="30"/>
        <v>0</v>
      </c>
      <c r="R121" t="b">
        <f t="shared" si="31"/>
        <v>0</v>
      </c>
      <c r="S121" t="b">
        <f t="shared" si="32"/>
        <v>0</v>
      </c>
      <c r="T121" t="b">
        <f t="shared" si="33"/>
        <v>0</v>
      </c>
      <c r="U121" t="b">
        <f t="shared" si="34"/>
        <v>0</v>
      </c>
      <c r="V121" t="b">
        <f t="shared" si="35"/>
        <v>0</v>
      </c>
      <c r="W121" t="b">
        <f t="shared" si="36"/>
        <v>0</v>
      </c>
      <c r="X121" t="b">
        <f t="shared" si="37"/>
        <v>0</v>
      </c>
      <c r="Y121" t="b">
        <f t="shared" si="38"/>
        <v>0</v>
      </c>
      <c r="Z121" t="b">
        <f t="shared" si="39"/>
        <v>0</v>
      </c>
    </row>
    <row r="122" spans="1:26">
      <c r="A122">
        <f>IF(A121="","",IF($R$3=1,dayTest!A110,day!A114))</f>
        <v>0</v>
      </c>
      <c r="B122">
        <f t="shared" si="41"/>
        <v>0</v>
      </c>
      <c r="C122" t="str">
        <f t="shared" si="43"/>
        <v/>
      </c>
      <c r="D122" t="str">
        <f t="shared" si="43"/>
        <v/>
      </c>
      <c r="E122" t="str">
        <f t="shared" si="43"/>
        <v/>
      </c>
      <c r="F122" t="str">
        <f t="shared" si="43"/>
        <v/>
      </c>
      <c r="G122" t="str">
        <f t="shared" si="43"/>
        <v/>
      </c>
      <c r="H122" t="str">
        <f t="shared" si="43"/>
        <v/>
      </c>
      <c r="I122" t="str">
        <f t="shared" si="43"/>
        <v/>
      </c>
      <c r="J122" t="str">
        <f t="shared" si="43"/>
        <v/>
      </c>
      <c r="K122" t="str">
        <f t="shared" si="43"/>
        <v/>
      </c>
      <c r="L122" t="str">
        <f t="shared" si="43"/>
        <v/>
      </c>
      <c r="M122" t="str">
        <f t="shared" si="42"/>
        <v/>
      </c>
      <c r="N122" t="b">
        <f t="shared" si="27"/>
        <v>1</v>
      </c>
      <c r="O122" t="b">
        <f t="shared" si="28"/>
        <v>0</v>
      </c>
      <c r="P122" t="b">
        <f t="shared" si="29"/>
        <v>0</v>
      </c>
      <c r="Q122" t="b">
        <f t="shared" si="30"/>
        <v>0</v>
      </c>
      <c r="R122" t="b">
        <f t="shared" si="31"/>
        <v>0</v>
      </c>
      <c r="S122" t="b">
        <f t="shared" si="32"/>
        <v>0</v>
      </c>
      <c r="T122" t="b">
        <f t="shared" si="33"/>
        <v>0</v>
      </c>
      <c r="U122" t="b">
        <f t="shared" si="34"/>
        <v>0</v>
      </c>
      <c r="V122" t="b">
        <f t="shared" si="35"/>
        <v>0</v>
      </c>
      <c r="W122" t="b">
        <f t="shared" si="36"/>
        <v>0</v>
      </c>
      <c r="X122" t="b">
        <f t="shared" si="37"/>
        <v>0</v>
      </c>
      <c r="Y122" t="b">
        <f t="shared" si="38"/>
        <v>0</v>
      </c>
      <c r="Z122" t="b">
        <f t="shared" si="39"/>
        <v>0</v>
      </c>
    </row>
    <row r="123" spans="1:26">
      <c r="A123">
        <f>IF(A122="","",IF($R$3=1,dayTest!A111,day!A115))</f>
        <v>0</v>
      </c>
      <c r="B123">
        <f t="shared" si="41"/>
        <v>0</v>
      </c>
      <c r="C123" t="str">
        <f t="shared" si="43"/>
        <v/>
      </c>
      <c r="D123" t="str">
        <f t="shared" si="43"/>
        <v/>
      </c>
      <c r="E123" t="str">
        <f t="shared" si="43"/>
        <v/>
      </c>
      <c r="F123" t="str">
        <f t="shared" si="43"/>
        <v/>
      </c>
      <c r="G123" t="str">
        <f t="shared" si="43"/>
        <v/>
      </c>
      <c r="H123" t="str">
        <f t="shared" si="43"/>
        <v/>
      </c>
      <c r="I123" t="str">
        <f t="shared" si="43"/>
        <v/>
      </c>
      <c r="J123" t="str">
        <f t="shared" si="43"/>
        <v/>
      </c>
      <c r="K123" t="str">
        <f t="shared" si="43"/>
        <v/>
      </c>
      <c r="L123" t="str">
        <f t="shared" si="43"/>
        <v/>
      </c>
      <c r="M123" t="str">
        <f t="shared" si="42"/>
        <v/>
      </c>
      <c r="N123" t="b">
        <f t="shared" si="27"/>
        <v>1</v>
      </c>
      <c r="O123" t="b">
        <f t="shared" si="28"/>
        <v>0</v>
      </c>
      <c r="P123" t="b">
        <f t="shared" si="29"/>
        <v>0</v>
      </c>
      <c r="Q123" t="b">
        <f t="shared" si="30"/>
        <v>0</v>
      </c>
      <c r="R123" t="b">
        <f t="shared" si="31"/>
        <v>0</v>
      </c>
      <c r="S123" t="b">
        <f t="shared" si="32"/>
        <v>0</v>
      </c>
      <c r="T123" t="b">
        <f t="shared" si="33"/>
        <v>0</v>
      </c>
      <c r="U123" t="b">
        <f t="shared" si="34"/>
        <v>0</v>
      </c>
      <c r="V123" t="b">
        <f t="shared" si="35"/>
        <v>0</v>
      </c>
      <c r="W123" t="b">
        <f t="shared" si="36"/>
        <v>0</v>
      </c>
      <c r="X123" t="b">
        <f t="shared" si="37"/>
        <v>0</v>
      </c>
      <c r="Y123" t="b">
        <f t="shared" si="38"/>
        <v>0</v>
      </c>
      <c r="Z123" t="b">
        <f t="shared" si="39"/>
        <v>0</v>
      </c>
    </row>
    <row r="124" spans="1:26">
      <c r="A124">
        <f>IF(A123="","",IF($R$3=1,dayTest!A112,day!A116))</f>
        <v>0</v>
      </c>
      <c r="B124">
        <f t="shared" si="41"/>
        <v>0</v>
      </c>
      <c r="C124" t="str">
        <f t="shared" si="43"/>
        <v/>
      </c>
      <c r="D124" t="str">
        <f t="shared" si="43"/>
        <v/>
      </c>
      <c r="E124" t="str">
        <f t="shared" si="43"/>
        <v/>
      </c>
      <c r="F124" t="str">
        <f t="shared" si="43"/>
        <v/>
      </c>
      <c r="G124" t="str">
        <f t="shared" si="43"/>
        <v/>
      </c>
      <c r="H124" t="str">
        <f t="shared" si="43"/>
        <v/>
      </c>
      <c r="I124" t="str">
        <f t="shared" si="43"/>
        <v/>
      </c>
      <c r="J124" t="str">
        <f t="shared" si="43"/>
        <v/>
      </c>
      <c r="K124" t="str">
        <f t="shared" si="43"/>
        <v/>
      </c>
      <c r="L124" t="str">
        <f t="shared" si="43"/>
        <v/>
      </c>
      <c r="M124" t="str">
        <f t="shared" si="42"/>
        <v/>
      </c>
      <c r="N124" t="b">
        <f t="shared" si="27"/>
        <v>1</v>
      </c>
      <c r="O124" t="b">
        <f t="shared" si="28"/>
        <v>0</v>
      </c>
      <c r="P124" t="b">
        <f t="shared" si="29"/>
        <v>0</v>
      </c>
      <c r="Q124" t="b">
        <f t="shared" si="30"/>
        <v>0</v>
      </c>
      <c r="R124" t="b">
        <f t="shared" si="31"/>
        <v>0</v>
      </c>
      <c r="S124" t="b">
        <f t="shared" si="32"/>
        <v>0</v>
      </c>
      <c r="T124" t="b">
        <f t="shared" si="33"/>
        <v>0</v>
      </c>
      <c r="U124" t="b">
        <f t="shared" si="34"/>
        <v>0</v>
      </c>
      <c r="V124" t="b">
        <f t="shared" si="35"/>
        <v>0</v>
      </c>
      <c r="W124" t="b">
        <f t="shared" si="36"/>
        <v>0</v>
      </c>
      <c r="X124" t="b">
        <f t="shared" si="37"/>
        <v>0</v>
      </c>
      <c r="Y124" t="b">
        <f t="shared" si="38"/>
        <v>0</v>
      </c>
      <c r="Z124" t="b">
        <f t="shared" si="39"/>
        <v>0</v>
      </c>
    </row>
    <row r="125" spans="1:26">
      <c r="A125">
        <f>IF(A124="","",IF($R$3=1,dayTest!A113,day!A117))</f>
        <v>0</v>
      </c>
      <c r="B125">
        <f t="shared" si="41"/>
        <v>0</v>
      </c>
      <c r="C125" t="str">
        <f t="shared" si="43"/>
        <v/>
      </c>
      <c r="D125" t="str">
        <f t="shared" si="43"/>
        <v/>
      </c>
      <c r="E125" t="str">
        <f t="shared" si="43"/>
        <v/>
      </c>
      <c r="F125" t="str">
        <f t="shared" si="43"/>
        <v/>
      </c>
      <c r="G125" t="str">
        <f t="shared" si="43"/>
        <v/>
      </c>
      <c r="H125" t="str">
        <f t="shared" si="43"/>
        <v/>
      </c>
      <c r="I125" t="str">
        <f t="shared" si="43"/>
        <v/>
      </c>
      <c r="J125" t="str">
        <f t="shared" si="43"/>
        <v/>
      </c>
      <c r="K125" t="str">
        <f t="shared" si="43"/>
        <v/>
      </c>
      <c r="L125" t="str">
        <f t="shared" si="43"/>
        <v/>
      </c>
      <c r="M125" t="str">
        <f t="shared" si="42"/>
        <v/>
      </c>
      <c r="N125" t="b">
        <f t="shared" si="27"/>
        <v>1</v>
      </c>
      <c r="O125" t="b">
        <f t="shared" si="28"/>
        <v>0</v>
      </c>
      <c r="P125" t="b">
        <f t="shared" si="29"/>
        <v>0</v>
      </c>
      <c r="Q125" t="b">
        <f t="shared" si="30"/>
        <v>0</v>
      </c>
      <c r="R125" t="b">
        <f t="shared" si="31"/>
        <v>0</v>
      </c>
      <c r="S125" t="b">
        <f t="shared" si="32"/>
        <v>0</v>
      </c>
      <c r="T125" t="b">
        <f t="shared" si="33"/>
        <v>0</v>
      </c>
      <c r="U125" t="b">
        <f t="shared" si="34"/>
        <v>0</v>
      </c>
      <c r="V125" t="b">
        <f t="shared" si="35"/>
        <v>0</v>
      </c>
      <c r="W125" t="b">
        <f t="shared" si="36"/>
        <v>0</v>
      </c>
      <c r="X125" t="b">
        <f t="shared" si="37"/>
        <v>0</v>
      </c>
      <c r="Y125" t="b">
        <f t="shared" si="38"/>
        <v>0</v>
      </c>
      <c r="Z125" t="b">
        <f t="shared" si="39"/>
        <v>0</v>
      </c>
    </row>
    <row r="126" spans="1:26">
      <c r="A126">
        <f>IF(A125="","",IF($R$3=1,dayTest!A114,day!A118))</f>
        <v>0</v>
      </c>
      <c r="B126">
        <f t="shared" si="41"/>
        <v>0</v>
      </c>
      <c r="C126" t="str">
        <f t="shared" si="43"/>
        <v/>
      </c>
      <c r="D126" t="str">
        <f t="shared" si="43"/>
        <v/>
      </c>
      <c r="E126" t="str">
        <f t="shared" si="43"/>
        <v/>
      </c>
      <c r="F126" t="str">
        <f t="shared" si="43"/>
        <v/>
      </c>
      <c r="G126" t="str">
        <f t="shared" si="43"/>
        <v/>
      </c>
      <c r="H126" t="str">
        <f t="shared" si="43"/>
        <v/>
      </c>
      <c r="I126" t="str">
        <f t="shared" ref="H126:L132" si="44">IFERROR(VALUE(MID($A126,COLUMN()-1,1)),"")</f>
        <v/>
      </c>
      <c r="J126" t="str">
        <f t="shared" si="44"/>
        <v/>
      </c>
      <c r="K126" t="str">
        <f t="shared" si="44"/>
        <v/>
      </c>
      <c r="L126" t="str">
        <f t="shared" si="44"/>
        <v/>
      </c>
      <c r="M126" t="str">
        <f t="shared" si="42"/>
        <v/>
      </c>
      <c r="N126" t="b">
        <f t="shared" si="27"/>
        <v>1</v>
      </c>
      <c r="O126" t="b">
        <f t="shared" si="28"/>
        <v>0</v>
      </c>
      <c r="P126" t="b">
        <f t="shared" si="29"/>
        <v>0</v>
      </c>
      <c r="Q126" t="b">
        <f t="shared" si="30"/>
        <v>0</v>
      </c>
      <c r="R126" t="b">
        <f t="shared" si="31"/>
        <v>0</v>
      </c>
      <c r="S126" t="b">
        <f t="shared" si="32"/>
        <v>0</v>
      </c>
      <c r="T126" t="b">
        <f t="shared" si="33"/>
        <v>0</v>
      </c>
      <c r="U126" t="b">
        <f t="shared" si="34"/>
        <v>0</v>
      </c>
      <c r="V126" t="b">
        <f t="shared" si="35"/>
        <v>0</v>
      </c>
      <c r="W126" t="b">
        <f t="shared" si="36"/>
        <v>0</v>
      </c>
      <c r="X126" t="b">
        <f t="shared" si="37"/>
        <v>0</v>
      </c>
      <c r="Y126" t="b">
        <f t="shared" si="38"/>
        <v>0</v>
      </c>
      <c r="Z126" t="b">
        <f t="shared" si="39"/>
        <v>0</v>
      </c>
    </row>
    <row r="127" spans="1:26">
      <c r="A127">
        <f>IF(A126="","",IF($R$3=1,dayTest!A115,day!A119))</f>
        <v>0</v>
      </c>
      <c r="B127">
        <f t="shared" si="41"/>
        <v>0</v>
      </c>
      <c r="C127" t="str">
        <f t="shared" ref="C127:L150" si="45">IFERROR(VALUE(MID($A127,COLUMN()-1,1)),"")</f>
        <v/>
      </c>
      <c r="D127" t="str">
        <f t="shared" si="45"/>
        <v/>
      </c>
      <c r="E127" t="str">
        <f t="shared" si="45"/>
        <v/>
      </c>
      <c r="F127" t="str">
        <f t="shared" si="45"/>
        <v/>
      </c>
      <c r="G127" t="str">
        <f t="shared" si="45"/>
        <v/>
      </c>
      <c r="H127" t="str">
        <f t="shared" si="44"/>
        <v/>
      </c>
      <c r="I127" t="str">
        <f t="shared" si="44"/>
        <v/>
      </c>
      <c r="J127" t="str">
        <f t="shared" si="44"/>
        <v/>
      </c>
      <c r="K127" t="str">
        <f t="shared" si="44"/>
        <v/>
      </c>
      <c r="L127" t="str">
        <f t="shared" si="44"/>
        <v/>
      </c>
      <c r="M127" t="str">
        <f t="shared" si="42"/>
        <v/>
      </c>
      <c r="N127" t="b">
        <f t="shared" si="27"/>
        <v>1</v>
      </c>
      <c r="O127" t="b">
        <f t="shared" si="28"/>
        <v>0</v>
      </c>
      <c r="P127" t="b">
        <f t="shared" si="29"/>
        <v>0</v>
      </c>
      <c r="Q127" t="b">
        <f t="shared" si="30"/>
        <v>0</v>
      </c>
      <c r="R127" t="b">
        <f t="shared" si="31"/>
        <v>0</v>
      </c>
      <c r="S127" t="b">
        <f t="shared" si="32"/>
        <v>0</v>
      </c>
      <c r="T127" t="b">
        <f t="shared" si="33"/>
        <v>0</v>
      </c>
      <c r="U127" t="b">
        <f t="shared" si="34"/>
        <v>0</v>
      </c>
      <c r="V127" t="b">
        <f t="shared" si="35"/>
        <v>0</v>
      </c>
      <c r="W127" t="b">
        <f t="shared" si="36"/>
        <v>0</v>
      </c>
      <c r="X127" t="b">
        <f t="shared" si="37"/>
        <v>0</v>
      </c>
      <c r="Y127" t="b">
        <f t="shared" si="38"/>
        <v>0</v>
      </c>
      <c r="Z127" t="b">
        <f t="shared" si="39"/>
        <v>0</v>
      </c>
    </row>
    <row r="128" spans="1:26">
      <c r="A128">
        <f>IF(A127="","",IF($R$3=1,dayTest!A116,day!A120))</f>
        <v>0</v>
      </c>
      <c r="B128">
        <f t="shared" si="41"/>
        <v>0</v>
      </c>
      <c r="C128" t="str">
        <f t="shared" si="45"/>
        <v/>
      </c>
      <c r="D128" t="str">
        <f t="shared" si="45"/>
        <v/>
      </c>
      <c r="E128" t="str">
        <f t="shared" si="45"/>
        <v/>
      </c>
      <c r="F128" t="str">
        <f t="shared" si="45"/>
        <v/>
      </c>
      <c r="G128" t="str">
        <f t="shared" si="45"/>
        <v/>
      </c>
      <c r="H128" t="str">
        <f t="shared" si="44"/>
        <v/>
      </c>
      <c r="I128" t="str">
        <f t="shared" si="44"/>
        <v/>
      </c>
      <c r="J128" t="str">
        <f t="shared" si="44"/>
        <v/>
      </c>
      <c r="K128" t="str">
        <f t="shared" si="44"/>
        <v/>
      </c>
      <c r="L128" t="str">
        <f t="shared" si="44"/>
        <v/>
      </c>
      <c r="M128" t="str">
        <f t="shared" si="42"/>
        <v/>
      </c>
      <c r="N128" t="b">
        <f t="shared" si="27"/>
        <v>1</v>
      </c>
      <c r="O128" t="b">
        <f t="shared" si="28"/>
        <v>0</v>
      </c>
      <c r="P128" t="b">
        <f t="shared" si="29"/>
        <v>0</v>
      </c>
      <c r="Q128" t="b">
        <f t="shared" si="30"/>
        <v>0</v>
      </c>
      <c r="R128" t="b">
        <f t="shared" si="31"/>
        <v>0</v>
      </c>
      <c r="S128" t="b">
        <f t="shared" si="32"/>
        <v>0</v>
      </c>
      <c r="T128" t="b">
        <f t="shared" si="33"/>
        <v>0</v>
      </c>
      <c r="U128" t="b">
        <f t="shared" si="34"/>
        <v>0</v>
      </c>
      <c r="V128" t="b">
        <f t="shared" si="35"/>
        <v>0</v>
      </c>
      <c r="W128" t="b">
        <f t="shared" si="36"/>
        <v>0</v>
      </c>
      <c r="X128" t="b">
        <f t="shared" si="37"/>
        <v>0</v>
      </c>
      <c r="Y128" t="b">
        <f t="shared" si="38"/>
        <v>0</v>
      </c>
      <c r="Z128" t="b">
        <f t="shared" si="39"/>
        <v>0</v>
      </c>
    </row>
    <row r="129" spans="1:26">
      <c r="A129">
        <f>IF(A128="","",IF($R$3=1,dayTest!A117,day!A121))</f>
        <v>0</v>
      </c>
      <c r="B129">
        <f t="shared" si="41"/>
        <v>0</v>
      </c>
      <c r="C129" t="str">
        <f t="shared" si="45"/>
        <v/>
      </c>
      <c r="D129" t="str">
        <f t="shared" si="45"/>
        <v/>
      </c>
      <c r="E129" t="str">
        <f t="shared" si="45"/>
        <v/>
      </c>
      <c r="F129" t="str">
        <f t="shared" si="45"/>
        <v/>
      </c>
      <c r="G129" t="str">
        <f t="shared" si="45"/>
        <v/>
      </c>
      <c r="H129" t="str">
        <f t="shared" si="45"/>
        <v/>
      </c>
      <c r="I129" t="str">
        <f t="shared" si="44"/>
        <v/>
      </c>
      <c r="J129" t="str">
        <f t="shared" si="44"/>
        <v/>
      </c>
      <c r="K129" t="str">
        <f t="shared" si="44"/>
        <v/>
      </c>
      <c r="L129" t="str">
        <f t="shared" si="44"/>
        <v/>
      </c>
      <c r="M129" t="str">
        <f t="shared" si="42"/>
        <v/>
      </c>
      <c r="N129" t="b">
        <f t="shared" si="27"/>
        <v>1</v>
      </c>
      <c r="O129" t="b">
        <f t="shared" si="28"/>
        <v>0</v>
      </c>
      <c r="P129" t="b">
        <f t="shared" si="29"/>
        <v>0</v>
      </c>
      <c r="Q129" t="b">
        <f t="shared" si="30"/>
        <v>0</v>
      </c>
      <c r="R129" t="b">
        <f t="shared" si="31"/>
        <v>0</v>
      </c>
      <c r="S129" t="b">
        <f t="shared" si="32"/>
        <v>0</v>
      </c>
      <c r="T129" t="b">
        <f t="shared" si="33"/>
        <v>0</v>
      </c>
      <c r="U129" t="b">
        <f t="shared" si="34"/>
        <v>0</v>
      </c>
      <c r="V129" t="b">
        <f t="shared" si="35"/>
        <v>0</v>
      </c>
      <c r="W129" t="b">
        <f t="shared" si="36"/>
        <v>0</v>
      </c>
      <c r="X129" t="b">
        <f t="shared" si="37"/>
        <v>0</v>
      </c>
      <c r="Y129" t="b">
        <f t="shared" si="38"/>
        <v>0</v>
      </c>
      <c r="Z129" t="b">
        <f t="shared" si="39"/>
        <v>0</v>
      </c>
    </row>
    <row r="130" spans="1:26">
      <c r="A130">
        <f>IF(A129="","",IF($R$3=1,dayTest!A118,day!A122))</f>
        <v>0</v>
      </c>
      <c r="B130">
        <f t="shared" si="41"/>
        <v>0</v>
      </c>
      <c r="C130" t="str">
        <f t="shared" si="45"/>
        <v/>
      </c>
      <c r="D130" t="str">
        <f t="shared" si="45"/>
        <v/>
      </c>
      <c r="E130" t="str">
        <f t="shared" si="45"/>
        <v/>
      </c>
      <c r="F130" t="str">
        <f t="shared" si="45"/>
        <v/>
      </c>
      <c r="G130" t="str">
        <f t="shared" si="45"/>
        <v/>
      </c>
      <c r="H130" t="str">
        <f t="shared" si="45"/>
        <v/>
      </c>
      <c r="I130" t="str">
        <f t="shared" si="44"/>
        <v/>
      </c>
      <c r="J130" t="str">
        <f t="shared" si="44"/>
        <v/>
      </c>
      <c r="K130" t="str">
        <f t="shared" si="44"/>
        <v/>
      </c>
      <c r="L130" t="str">
        <f t="shared" si="44"/>
        <v/>
      </c>
      <c r="M130" t="str">
        <f t="shared" si="42"/>
        <v/>
      </c>
      <c r="N130" t="b">
        <f t="shared" si="27"/>
        <v>1</v>
      </c>
      <c r="O130" t="b">
        <f t="shared" si="28"/>
        <v>0</v>
      </c>
      <c r="P130" t="b">
        <f t="shared" si="29"/>
        <v>0</v>
      </c>
      <c r="Q130" t="b">
        <f t="shared" si="30"/>
        <v>0</v>
      </c>
      <c r="R130" t="b">
        <f t="shared" si="31"/>
        <v>0</v>
      </c>
      <c r="S130" t="b">
        <f t="shared" si="32"/>
        <v>0</v>
      </c>
      <c r="T130" t="b">
        <f t="shared" si="33"/>
        <v>0</v>
      </c>
      <c r="U130" t="b">
        <f t="shared" si="34"/>
        <v>0</v>
      </c>
      <c r="V130" t="b">
        <f t="shared" si="35"/>
        <v>0</v>
      </c>
      <c r="W130" t="b">
        <f t="shared" si="36"/>
        <v>0</v>
      </c>
      <c r="X130" t="b">
        <f t="shared" si="37"/>
        <v>0</v>
      </c>
      <c r="Y130" t="b">
        <f t="shared" si="38"/>
        <v>0</v>
      </c>
      <c r="Z130" t="b">
        <f t="shared" si="39"/>
        <v>0</v>
      </c>
    </row>
    <row r="131" spans="1:26">
      <c r="A131">
        <f>IF(A130="","",IF($R$3=1,dayTest!A119,day!A123))</f>
        <v>0</v>
      </c>
      <c r="B131">
        <f t="shared" si="41"/>
        <v>0</v>
      </c>
      <c r="C131" t="str">
        <f t="shared" si="45"/>
        <v/>
      </c>
      <c r="D131" t="str">
        <f t="shared" si="45"/>
        <v/>
      </c>
      <c r="E131" t="str">
        <f t="shared" si="45"/>
        <v/>
      </c>
      <c r="F131" t="str">
        <f t="shared" si="45"/>
        <v/>
      </c>
      <c r="G131" t="str">
        <f t="shared" si="45"/>
        <v/>
      </c>
      <c r="H131" t="str">
        <f t="shared" si="45"/>
        <v/>
      </c>
      <c r="I131" t="str">
        <f t="shared" si="44"/>
        <v/>
      </c>
      <c r="J131" t="str">
        <f t="shared" si="44"/>
        <v/>
      </c>
      <c r="K131" t="str">
        <f t="shared" si="44"/>
        <v/>
      </c>
      <c r="L131" t="str">
        <f t="shared" si="44"/>
        <v/>
      </c>
      <c r="M131" t="str">
        <f t="shared" si="42"/>
        <v/>
      </c>
      <c r="N131" t="b">
        <f t="shared" si="27"/>
        <v>1</v>
      </c>
      <c r="O131" t="b">
        <f t="shared" si="28"/>
        <v>0</v>
      </c>
      <c r="P131" t="b">
        <f t="shared" si="29"/>
        <v>0</v>
      </c>
      <c r="Q131" t="b">
        <f t="shared" si="30"/>
        <v>0</v>
      </c>
      <c r="R131" t="b">
        <f t="shared" si="31"/>
        <v>0</v>
      </c>
      <c r="S131" t="b">
        <f t="shared" si="32"/>
        <v>0</v>
      </c>
      <c r="T131" t="b">
        <f t="shared" si="33"/>
        <v>0</v>
      </c>
      <c r="U131" t="b">
        <f t="shared" si="34"/>
        <v>0</v>
      </c>
      <c r="V131" t="b">
        <f t="shared" si="35"/>
        <v>0</v>
      </c>
      <c r="W131" t="b">
        <f t="shared" si="36"/>
        <v>0</v>
      </c>
      <c r="X131" t="b">
        <f t="shared" si="37"/>
        <v>0</v>
      </c>
      <c r="Y131" t="b">
        <f t="shared" si="38"/>
        <v>0</v>
      </c>
      <c r="Z131" t="b">
        <f t="shared" si="39"/>
        <v>0</v>
      </c>
    </row>
    <row r="132" spans="1:26">
      <c r="A132">
        <f>IF(A131="","",IF($R$3=1,dayTest!A120,day!A124))</f>
        <v>0</v>
      </c>
      <c r="B132">
        <f t="shared" si="41"/>
        <v>0</v>
      </c>
      <c r="C132" t="str">
        <f t="shared" si="45"/>
        <v/>
      </c>
      <c r="D132" t="str">
        <f t="shared" si="45"/>
        <v/>
      </c>
      <c r="E132" t="str">
        <f t="shared" si="45"/>
        <v/>
      </c>
      <c r="F132" t="str">
        <f t="shared" si="45"/>
        <v/>
      </c>
      <c r="G132" t="str">
        <f t="shared" si="45"/>
        <v/>
      </c>
      <c r="H132" t="str">
        <f t="shared" si="45"/>
        <v/>
      </c>
      <c r="I132" t="str">
        <f t="shared" si="44"/>
        <v/>
      </c>
      <c r="J132" t="str">
        <f t="shared" si="44"/>
        <v/>
      </c>
      <c r="K132" t="str">
        <f t="shared" si="44"/>
        <v/>
      </c>
      <c r="L132" t="str">
        <f t="shared" si="44"/>
        <v/>
      </c>
      <c r="M132" t="str">
        <f t="shared" si="42"/>
        <v/>
      </c>
      <c r="N132" t="b">
        <f t="shared" si="27"/>
        <v>1</v>
      </c>
      <c r="O132" t="b">
        <f t="shared" si="28"/>
        <v>0</v>
      </c>
      <c r="P132" t="b">
        <f t="shared" si="29"/>
        <v>0</v>
      </c>
      <c r="Q132" t="b">
        <f t="shared" si="30"/>
        <v>0</v>
      </c>
      <c r="R132" t="b">
        <f t="shared" si="31"/>
        <v>0</v>
      </c>
      <c r="S132" t="b">
        <f t="shared" si="32"/>
        <v>0</v>
      </c>
      <c r="T132" t="b">
        <f t="shared" si="33"/>
        <v>0</v>
      </c>
      <c r="U132" t="b">
        <f t="shared" si="34"/>
        <v>0</v>
      </c>
      <c r="V132" t="b">
        <f t="shared" si="35"/>
        <v>0</v>
      </c>
      <c r="W132" t="b">
        <f t="shared" si="36"/>
        <v>0</v>
      </c>
      <c r="X132" t="b">
        <f t="shared" si="37"/>
        <v>0</v>
      </c>
      <c r="Y132" t="b">
        <f t="shared" si="38"/>
        <v>0</v>
      </c>
      <c r="Z132" t="b">
        <f t="shared" si="39"/>
        <v>0</v>
      </c>
    </row>
    <row r="133" spans="1:26">
      <c r="A133">
        <f>IF(A132="","",IF($R$3=1,dayTest!A121,day!A125))</f>
        <v>0</v>
      </c>
      <c r="B133">
        <f t="shared" si="41"/>
        <v>0</v>
      </c>
      <c r="C133" t="str">
        <f t="shared" si="45"/>
        <v/>
      </c>
      <c r="D133" t="str">
        <f t="shared" si="45"/>
        <v/>
      </c>
      <c r="E133" t="str">
        <f t="shared" si="45"/>
        <v/>
      </c>
      <c r="F133" t="str">
        <f t="shared" si="45"/>
        <v/>
      </c>
      <c r="G133" t="str">
        <f t="shared" si="45"/>
        <v/>
      </c>
      <c r="H133" t="str">
        <f t="shared" si="45"/>
        <v/>
      </c>
      <c r="I133" t="str">
        <f t="shared" si="45"/>
        <v/>
      </c>
      <c r="J133" t="str">
        <f t="shared" si="45"/>
        <v/>
      </c>
      <c r="K133" t="str">
        <f t="shared" si="45"/>
        <v/>
      </c>
      <c r="L133" t="str">
        <f t="shared" si="45"/>
        <v/>
      </c>
      <c r="M133" t="str">
        <f t="shared" si="42"/>
        <v/>
      </c>
      <c r="N133" t="b">
        <f t="shared" si="27"/>
        <v>1</v>
      </c>
      <c r="O133" t="b">
        <f t="shared" si="28"/>
        <v>0</v>
      </c>
      <c r="P133" t="b">
        <f t="shared" si="29"/>
        <v>0</v>
      </c>
      <c r="Q133" t="b">
        <f t="shared" si="30"/>
        <v>0</v>
      </c>
      <c r="R133" t="b">
        <f t="shared" si="31"/>
        <v>0</v>
      </c>
      <c r="S133" t="b">
        <f t="shared" si="32"/>
        <v>0</v>
      </c>
      <c r="T133" t="b">
        <f t="shared" si="33"/>
        <v>0</v>
      </c>
      <c r="U133" t="b">
        <f t="shared" si="34"/>
        <v>0</v>
      </c>
      <c r="V133" t="b">
        <f t="shared" si="35"/>
        <v>0</v>
      </c>
      <c r="W133" t="b">
        <f t="shared" si="36"/>
        <v>0</v>
      </c>
      <c r="X133" t="b">
        <f t="shared" si="37"/>
        <v>0</v>
      </c>
      <c r="Y133" t="b">
        <f t="shared" si="38"/>
        <v>0</v>
      </c>
      <c r="Z133" t="b">
        <f t="shared" si="39"/>
        <v>0</v>
      </c>
    </row>
    <row r="134" spans="1:26">
      <c r="A134">
        <f>IF(A133="","",IF($R$3=1,dayTest!A122,day!A126))</f>
        <v>0</v>
      </c>
      <c r="B134">
        <f t="shared" si="41"/>
        <v>0</v>
      </c>
      <c r="C134" t="str">
        <f t="shared" si="45"/>
        <v/>
      </c>
      <c r="D134" t="str">
        <f t="shared" si="45"/>
        <v/>
      </c>
      <c r="E134" t="str">
        <f t="shared" si="45"/>
        <v/>
      </c>
      <c r="F134" t="str">
        <f t="shared" si="45"/>
        <v/>
      </c>
      <c r="G134" t="str">
        <f t="shared" si="45"/>
        <v/>
      </c>
      <c r="H134" t="str">
        <f t="shared" si="45"/>
        <v/>
      </c>
      <c r="I134" t="str">
        <f t="shared" si="45"/>
        <v/>
      </c>
      <c r="J134" t="str">
        <f t="shared" si="45"/>
        <v/>
      </c>
      <c r="K134" t="str">
        <f t="shared" si="45"/>
        <v/>
      </c>
      <c r="L134" t="str">
        <f t="shared" si="45"/>
        <v/>
      </c>
      <c r="M134" t="str">
        <f t="shared" si="42"/>
        <v/>
      </c>
      <c r="N134" t="b">
        <f t="shared" si="27"/>
        <v>1</v>
      </c>
      <c r="O134" t="b">
        <f t="shared" si="28"/>
        <v>0</v>
      </c>
      <c r="P134" t="b">
        <f t="shared" si="29"/>
        <v>0</v>
      </c>
      <c r="Q134" t="b">
        <f t="shared" si="30"/>
        <v>0</v>
      </c>
      <c r="R134" t="b">
        <f t="shared" si="31"/>
        <v>0</v>
      </c>
      <c r="S134" t="b">
        <f t="shared" si="32"/>
        <v>0</v>
      </c>
      <c r="T134" t="b">
        <f t="shared" si="33"/>
        <v>0</v>
      </c>
      <c r="U134" t="b">
        <f t="shared" si="34"/>
        <v>0</v>
      </c>
      <c r="V134" t="b">
        <f t="shared" si="35"/>
        <v>0</v>
      </c>
      <c r="W134" t="b">
        <f t="shared" si="36"/>
        <v>0</v>
      </c>
      <c r="X134" t="b">
        <f t="shared" si="37"/>
        <v>0</v>
      </c>
      <c r="Y134" t="b">
        <f t="shared" si="38"/>
        <v>0</v>
      </c>
      <c r="Z134" t="b">
        <f t="shared" si="39"/>
        <v>0</v>
      </c>
    </row>
    <row r="135" spans="1:26">
      <c r="A135">
        <f>IF(A134="","",IF($R$3=1,dayTest!A123,day!A127))</f>
        <v>0</v>
      </c>
      <c r="B135">
        <f t="shared" si="41"/>
        <v>0</v>
      </c>
      <c r="C135" t="str">
        <f t="shared" si="45"/>
        <v/>
      </c>
      <c r="D135" t="str">
        <f t="shared" si="45"/>
        <v/>
      </c>
      <c r="E135" t="str">
        <f t="shared" si="45"/>
        <v/>
      </c>
      <c r="F135" t="str">
        <f t="shared" si="45"/>
        <v/>
      </c>
      <c r="G135" t="str">
        <f t="shared" si="45"/>
        <v/>
      </c>
      <c r="H135" t="str">
        <f t="shared" si="45"/>
        <v/>
      </c>
      <c r="I135" t="str">
        <f t="shared" si="45"/>
        <v/>
      </c>
      <c r="J135" t="str">
        <f t="shared" si="45"/>
        <v/>
      </c>
      <c r="K135" t="str">
        <f t="shared" si="45"/>
        <v/>
      </c>
      <c r="L135" t="str">
        <f t="shared" si="45"/>
        <v/>
      </c>
      <c r="M135" t="str">
        <f t="shared" si="42"/>
        <v/>
      </c>
      <c r="N135" t="b">
        <f t="shared" si="27"/>
        <v>1</v>
      </c>
      <c r="O135" t="b">
        <f t="shared" si="28"/>
        <v>0</v>
      </c>
      <c r="P135" t="b">
        <f t="shared" si="29"/>
        <v>0</v>
      </c>
      <c r="Q135" t="b">
        <f t="shared" si="30"/>
        <v>0</v>
      </c>
      <c r="R135" t="b">
        <f t="shared" si="31"/>
        <v>0</v>
      </c>
      <c r="S135" t="b">
        <f t="shared" si="32"/>
        <v>0</v>
      </c>
      <c r="T135" t="b">
        <f t="shared" si="33"/>
        <v>0</v>
      </c>
      <c r="U135" t="b">
        <f t="shared" si="34"/>
        <v>0</v>
      </c>
      <c r="V135" t="b">
        <f t="shared" si="35"/>
        <v>0</v>
      </c>
      <c r="W135" t="b">
        <f t="shared" si="36"/>
        <v>0</v>
      </c>
      <c r="X135" t="b">
        <f t="shared" si="37"/>
        <v>0</v>
      </c>
      <c r="Y135" t="b">
        <f t="shared" si="38"/>
        <v>0</v>
      </c>
      <c r="Z135" t="b">
        <f t="shared" si="39"/>
        <v>0</v>
      </c>
    </row>
    <row r="136" spans="1:26">
      <c r="A136">
        <f>IF(A135="","",IF($R$3=1,dayTest!A124,day!A128))</f>
        <v>0</v>
      </c>
      <c r="B136">
        <f t="shared" si="41"/>
        <v>0</v>
      </c>
      <c r="C136" t="str">
        <f t="shared" si="45"/>
        <v/>
      </c>
      <c r="D136" t="str">
        <f t="shared" si="45"/>
        <v/>
      </c>
      <c r="E136" t="str">
        <f t="shared" si="45"/>
        <v/>
      </c>
      <c r="F136" t="str">
        <f t="shared" si="45"/>
        <v/>
      </c>
      <c r="G136" t="str">
        <f t="shared" si="45"/>
        <v/>
      </c>
      <c r="H136" t="str">
        <f t="shared" si="45"/>
        <v/>
      </c>
      <c r="I136" t="str">
        <f t="shared" si="45"/>
        <v/>
      </c>
      <c r="J136" t="str">
        <f t="shared" si="45"/>
        <v/>
      </c>
      <c r="K136" t="str">
        <f t="shared" si="45"/>
        <v/>
      </c>
      <c r="L136" t="str">
        <f t="shared" si="45"/>
        <v/>
      </c>
      <c r="M136" t="str">
        <f t="shared" si="42"/>
        <v/>
      </c>
      <c r="N136" t="b">
        <f t="shared" si="27"/>
        <v>1</v>
      </c>
      <c r="O136" t="b">
        <f t="shared" si="28"/>
        <v>0</v>
      </c>
      <c r="P136" t="b">
        <f t="shared" si="29"/>
        <v>0</v>
      </c>
      <c r="Q136" t="b">
        <f t="shared" si="30"/>
        <v>0</v>
      </c>
      <c r="R136" t="b">
        <f t="shared" si="31"/>
        <v>0</v>
      </c>
      <c r="S136" t="b">
        <f t="shared" si="32"/>
        <v>0</v>
      </c>
      <c r="T136" t="b">
        <f t="shared" si="33"/>
        <v>0</v>
      </c>
      <c r="U136" t="b">
        <f t="shared" si="34"/>
        <v>0</v>
      </c>
      <c r="V136" t="b">
        <f t="shared" si="35"/>
        <v>0</v>
      </c>
      <c r="W136" t="b">
        <f t="shared" si="36"/>
        <v>0</v>
      </c>
      <c r="X136" t="b">
        <f t="shared" si="37"/>
        <v>0</v>
      </c>
      <c r="Y136" t="b">
        <f t="shared" si="38"/>
        <v>0</v>
      </c>
      <c r="Z136" t="b">
        <f t="shared" si="39"/>
        <v>0</v>
      </c>
    </row>
    <row r="137" spans="1:26">
      <c r="A137">
        <f>IF(A136="","",IF($R$3=1,dayTest!A125,day!A129))</f>
        <v>0</v>
      </c>
      <c r="B137">
        <f t="shared" si="41"/>
        <v>0</v>
      </c>
      <c r="C137" t="str">
        <f t="shared" si="45"/>
        <v/>
      </c>
      <c r="D137" t="str">
        <f t="shared" si="45"/>
        <v/>
      </c>
      <c r="E137" t="str">
        <f t="shared" si="45"/>
        <v/>
      </c>
      <c r="F137" t="str">
        <f t="shared" si="45"/>
        <v/>
      </c>
      <c r="G137" t="str">
        <f t="shared" si="45"/>
        <v/>
      </c>
      <c r="H137" t="str">
        <f t="shared" si="45"/>
        <v/>
      </c>
      <c r="I137" t="str">
        <f t="shared" si="45"/>
        <v/>
      </c>
      <c r="J137" t="str">
        <f t="shared" si="45"/>
        <v/>
      </c>
      <c r="K137" t="str">
        <f t="shared" si="45"/>
        <v/>
      </c>
      <c r="L137" t="str">
        <f t="shared" si="45"/>
        <v/>
      </c>
      <c r="M137" t="str">
        <f t="shared" si="42"/>
        <v/>
      </c>
      <c r="N137" t="b">
        <f t="shared" si="27"/>
        <v>1</v>
      </c>
      <c r="O137" t="b">
        <f t="shared" si="28"/>
        <v>0</v>
      </c>
      <c r="P137" t="b">
        <f t="shared" si="29"/>
        <v>0</v>
      </c>
      <c r="Q137" t="b">
        <f t="shared" si="30"/>
        <v>0</v>
      </c>
      <c r="R137" t="b">
        <f t="shared" si="31"/>
        <v>0</v>
      </c>
      <c r="S137" t="b">
        <f t="shared" si="32"/>
        <v>0</v>
      </c>
      <c r="T137" t="b">
        <f t="shared" si="33"/>
        <v>0</v>
      </c>
      <c r="U137" t="b">
        <f t="shared" si="34"/>
        <v>0</v>
      </c>
      <c r="V137" t="b">
        <f t="shared" si="35"/>
        <v>0</v>
      </c>
      <c r="W137" t="b">
        <f t="shared" si="36"/>
        <v>0</v>
      </c>
      <c r="X137" t="b">
        <f t="shared" si="37"/>
        <v>0</v>
      </c>
      <c r="Y137" t="b">
        <f t="shared" si="38"/>
        <v>0</v>
      </c>
      <c r="Z137" t="b">
        <f t="shared" si="39"/>
        <v>0</v>
      </c>
    </row>
    <row r="138" spans="1:26">
      <c r="A138">
        <f>IF(A137="","",IF($R$3=1,dayTest!A126,day!A130))</f>
        <v>0</v>
      </c>
      <c r="B138">
        <f t="shared" si="41"/>
        <v>0</v>
      </c>
      <c r="C138" t="str">
        <f t="shared" si="45"/>
        <v/>
      </c>
      <c r="D138" t="str">
        <f t="shared" si="45"/>
        <v/>
      </c>
      <c r="E138" t="str">
        <f t="shared" si="45"/>
        <v/>
      </c>
      <c r="F138" t="str">
        <f t="shared" si="45"/>
        <v/>
      </c>
      <c r="G138" t="str">
        <f t="shared" si="45"/>
        <v/>
      </c>
      <c r="H138" t="str">
        <f t="shared" si="45"/>
        <v/>
      </c>
      <c r="I138" t="str">
        <f t="shared" si="45"/>
        <v/>
      </c>
      <c r="J138" t="str">
        <f t="shared" si="45"/>
        <v/>
      </c>
      <c r="K138" t="str">
        <f t="shared" si="45"/>
        <v/>
      </c>
      <c r="L138" t="str">
        <f t="shared" si="45"/>
        <v/>
      </c>
      <c r="M138" t="str">
        <f t="shared" si="42"/>
        <v/>
      </c>
      <c r="N138" t="b">
        <f t="shared" si="27"/>
        <v>1</v>
      </c>
      <c r="O138" t="b">
        <f t="shared" si="28"/>
        <v>0</v>
      </c>
      <c r="P138" t="b">
        <f t="shared" si="29"/>
        <v>0</v>
      </c>
      <c r="Q138" t="b">
        <f t="shared" si="30"/>
        <v>0</v>
      </c>
      <c r="R138" t="b">
        <f t="shared" si="31"/>
        <v>0</v>
      </c>
      <c r="S138" t="b">
        <f t="shared" si="32"/>
        <v>0</v>
      </c>
      <c r="T138" t="b">
        <f t="shared" si="33"/>
        <v>0</v>
      </c>
      <c r="U138" t="b">
        <f t="shared" si="34"/>
        <v>0</v>
      </c>
      <c r="V138" t="b">
        <f t="shared" si="35"/>
        <v>0</v>
      </c>
      <c r="W138" t="b">
        <f t="shared" si="36"/>
        <v>0</v>
      </c>
      <c r="X138" t="b">
        <f t="shared" si="37"/>
        <v>0</v>
      </c>
      <c r="Y138" t="b">
        <f t="shared" si="38"/>
        <v>0</v>
      </c>
      <c r="Z138" t="b">
        <f t="shared" si="39"/>
        <v>0</v>
      </c>
    </row>
    <row r="139" spans="1:26">
      <c r="A139">
        <f>IF(A138="","",IF($R$3=1,dayTest!A127,day!A131))</f>
        <v>0</v>
      </c>
      <c r="B139">
        <f t="shared" si="41"/>
        <v>0</v>
      </c>
      <c r="C139" t="str">
        <f t="shared" si="45"/>
        <v/>
      </c>
      <c r="D139" t="str">
        <f t="shared" si="45"/>
        <v/>
      </c>
      <c r="E139" t="str">
        <f t="shared" si="45"/>
        <v/>
      </c>
      <c r="F139" t="str">
        <f t="shared" si="45"/>
        <v/>
      </c>
      <c r="G139" t="str">
        <f t="shared" si="45"/>
        <v/>
      </c>
      <c r="H139" t="str">
        <f t="shared" si="45"/>
        <v/>
      </c>
      <c r="I139" t="str">
        <f t="shared" si="45"/>
        <v/>
      </c>
      <c r="J139" t="str">
        <f t="shared" si="45"/>
        <v/>
      </c>
      <c r="K139" t="str">
        <f t="shared" si="45"/>
        <v/>
      </c>
      <c r="L139" t="str">
        <f t="shared" si="45"/>
        <v/>
      </c>
      <c r="M139" t="str">
        <f t="shared" si="42"/>
        <v/>
      </c>
      <c r="N139" t="b">
        <f t="shared" ref="N139:N202" si="46">IF($A139&lt;&gt;"",TRUE,"")</f>
        <v>1</v>
      </c>
      <c r="O139" t="b">
        <f t="shared" ref="O139:O202" si="47">IF($A139="","",AND(N139,B$8=B139))</f>
        <v>0</v>
      </c>
      <c r="P139" t="b">
        <f t="shared" ref="P139:P202" si="48">IF($A139="","",AND(O139,C$8=C139))</f>
        <v>0</v>
      </c>
      <c r="Q139" t="b">
        <f t="shared" ref="Q139:Q202" si="49">IF($A139="","",AND(P139,D$8=D139))</f>
        <v>0</v>
      </c>
      <c r="R139" t="b">
        <f t="shared" ref="R139:R202" si="50">IF($A139="","",AND(Q139,E$8=E139))</f>
        <v>0</v>
      </c>
      <c r="S139" t="b">
        <f t="shared" ref="S139:S202" si="51">IF($A139="","",AND(R139,F$8=F139))</f>
        <v>0</v>
      </c>
      <c r="T139" t="b">
        <f t="shared" ref="T139:T202" si="52">IF($A139="","",AND(S139,G$8=G139))</f>
        <v>0</v>
      </c>
      <c r="U139" t="b">
        <f t="shared" ref="U139:U202" si="53">IF($A139="","",AND(T139,H$8=H139))</f>
        <v>0</v>
      </c>
      <c r="V139" t="b">
        <f t="shared" ref="V139:V202" si="54">IF($A139="","",AND(U139,I$8=I139))</f>
        <v>0</v>
      </c>
      <c r="W139" t="b">
        <f t="shared" ref="W139:W202" si="55">IF($A139="","",AND(V139,J$8=J139))</f>
        <v>0</v>
      </c>
      <c r="X139" t="b">
        <f t="shared" ref="X139:X202" si="56">IF($A139="","",AND(W139,K$8=K139))</f>
        <v>0</v>
      </c>
      <c r="Y139" t="b">
        <f t="shared" ref="Y139:Y202" si="57">IF($A139="","",AND(X139,L$8=L139))</f>
        <v>0</v>
      </c>
      <c r="Z139" t="b">
        <f t="shared" ref="Z139:Z202" si="58">IF($A139="","",AND(Y139,M$8=M139))</f>
        <v>0</v>
      </c>
    </row>
    <row r="140" spans="1:26">
      <c r="A140">
        <f>IF(A139="","",IF($R$3=1,dayTest!A128,day!A132))</f>
        <v>0</v>
      </c>
      <c r="B140">
        <f t="shared" si="41"/>
        <v>0</v>
      </c>
      <c r="C140" t="str">
        <f t="shared" si="45"/>
        <v/>
      </c>
      <c r="D140" t="str">
        <f t="shared" si="45"/>
        <v/>
      </c>
      <c r="E140" t="str">
        <f t="shared" si="45"/>
        <v/>
      </c>
      <c r="F140" t="str">
        <f t="shared" si="45"/>
        <v/>
      </c>
      <c r="G140" t="str">
        <f t="shared" si="45"/>
        <v/>
      </c>
      <c r="H140" t="str">
        <f t="shared" si="45"/>
        <v/>
      </c>
      <c r="I140" t="str">
        <f t="shared" si="45"/>
        <v/>
      </c>
      <c r="J140" t="str">
        <f t="shared" si="45"/>
        <v/>
      </c>
      <c r="K140" t="str">
        <f t="shared" si="45"/>
        <v/>
      </c>
      <c r="L140" t="str">
        <f t="shared" si="45"/>
        <v/>
      </c>
      <c r="M140" t="str">
        <f t="shared" si="42"/>
        <v/>
      </c>
      <c r="N140" t="b">
        <f t="shared" si="46"/>
        <v>1</v>
      </c>
      <c r="O140" t="b">
        <f t="shared" si="47"/>
        <v>0</v>
      </c>
      <c r="P140" t="b">
        <f t="shared" si="48"/>
        <v>0</v>
      </c>
      <c r="Q140" t="b">
        <f t="shared" si="49"/>
        <v>0</v>
      </c>
      <c r="R140" t="b">
        <f t="shared" si="50"/>
        <v>0</v>
      </c>
      <c r="S140" t="b">
        <f t="shared" si="51"/>
        <v>0</v>
      </c>
      <c r="T140" t="b">
        <f t="shared" si="52"/>
        <v>0</v>
      </c>
      <c r="U140" t="b">
        <f t="shared" si="53"/>
        <v>0</v>
      </c>
      <c r="V140" t="b">
        <f t="shared" si="54"/>
        <v>0</v>
      </c>
      <c r="W140" t="b">
        <f t="shared" si="55"/>
        <v>0</v>
      </c>
      <c r="X140" t="b">
        <f t="shared" si="56"/>
        <v>0</v>
      </c>
      <c r="Y140" t="b">
        <f t="shared" si="57"/>
        <v>0</v>
      </c>
      <c r="Z140" t="b">
        <f t="shared" si="58"/>
        <v>0</v>
      </c>
    </row>
    <row r="141" spans="1:26">
      <c r="A141">
        <f>IF(A140="","",IF($R$3=1,dayTest!A129,day!A133))</f>
        <v>0</v>
      </c>
      <c r="B141">
        <f t="shared" si="41"/>
        <v>0</v>
      </c>
      <c r="C141" t="str">
        <f t="shared" si="45"/>
        <v/>
      </c>
      <c r="D141" t="str">
        <f t="shared" si="45"/>
        <v/>
      </c>
      <c r="E141" t="str">
        <f t="shared" si="45"/>
        <v/>
      </c>
      <c r="F141" t="str">
        <f t="shared" si="45"/>
        <v/>
      </c>
      <c r="G141" t="str">
        <f t="shared" si="45"/>
        <v/>
      </c>
      <c r="H141" t="str">
        <f t="shared" si="45"/>
        <v/>
      </c>
      <c r="I141" t="str">
        <f t="shared" si="45"/>
        <v/>
      </c>
      <c r="J141" t="str">
        <f t="shared" si="45"/>
        <v/>
      </c>
      <c r="K141" t="str">
        <f t="shared" si="45"/>
        <v/>
      </c>
      <c r="L141" t="str">
        <f t="shared" si="45"/>
        <v/>
      </c>
      <c r="M141" t="str">
        <f t="shared" si="42"/>
        <v/>
      </c>
      <c r="N141" t="b">
        <f t="shared" si="46"/>
        <v>1</v>
      </c>
      <c r="O141" t="b">
        <f t="shared" si="47"/>
        <v>0</v>
      </c>
      <c r="P141" t="b">
        <f t="shared" si="48"/>
        <v>0</v>
      </c>
      <c r="Q141" t="b">
        <f t="shared" si="49"/>
        <v>0</v>
      </c>
      <c r="R141" t="b">
        <f t="shared" si="50"/>
        <v>0</v>
      </c>
      <c r="S141" t="b">
        <f t="shared" si="51"/>
        <v>0</v>
      </c>
      <c r="T141" t="b">
        <f t="shared" si="52"/>
        <v>0</v>
      </c>
      <c r="U141" t="b">
        <f t="shared" si="53"/>
        <v>0</v>
      </c>
      <c r="V141" t="b">
        <f t="shared" si="54"/>
        <v>0</v>
      </c>
      <c r="W141" t="b">
        <f t="shared" si="55"/>
        <v>0</v>
      </c>
      <c r="X141" t="b">
        <f t="shared" si="56"/>
        <v>0</v>
      </c>
      <c r="Y141" t="b">
        <f t="shared" si="57"/>
        <v>0</v>
      </c>
      <c r="Z141" t="b">
        <f t="shared" si="58"/>
        <v>0</v>
      </c>
    </row>
    <row r="142" spans="1:26">
      <c r="A142">
        <f>IF(A141="","",IF($R$3=1,dayTest!A130,day!A134))</f>
        <v>0</v>
      </c>
      <c r="B142">
        <f t="shared" si="41"/>
        <v>0</v>
      </c>
      <c r="C142" t="str">
        <f t="shared" si="45"/>
        <v/>
      </c>
      <c r="D142" t="str">
        <f t="shared" si="45"/>
        <v/>
      </c>
      <c r="E142" t="str">
        <f t="shared" si="45"/>
        <v/>
      </c>
      <c r="F142" t="str">
        <f t="shared" si="45"/>
        <v/>
      </c>
      <c r="G142" t="str">
        <f t="shared" si="45"/>
        <v/>
      </c>
      <c r="H142" t="str">
        <f t="shared" si="45"/>
        <v/>
      </c>
      <c r="I142" t="str">
        <f t="shared" si="45"/>
        <v/>
      </c>
      <c r="J142" t="str">
        <f t="shared" si="45"/>
        <v/>
      </c>
      <c r="K142" t="str">
        <f t="shared" si="45"/>
        <v/>
      </c>
      <c r="L142" t="str">
        <f t="shared" si="45"/>
        <v/>
      </c>
      <c r="M142" t="str">
        <f t="shared" si="42"/>
        <v/>
      </c>
      <c r="N142" t="b">
        <f t="shared" si="46"/>
        <v>1</v>
      </c>
      <c r="O142" t="b">
        <f t="shared" si="47"/>
        <v>0</v>
      </c>
      <c r="P142" t="b">
        <f t="shared" si="48"/>
        <v>0</v>
      </c>
      <c r="Q142" t="b">
        <f t="shared" si="49"/>
        <v>0</v>
      </c>
      <c r="R142" t="b">
        <f t="shared" si="50"/>
        <v>0</v>
      </c>
      <c r="S142" t="b">
        <f t="shared" si="51"/>
        <v>0</v>
      </c>
      <c r="T142" t="b">
        <f t="shared" si="52"/>
        <v>0</v>
      </c>
      <c r="U142" t="b">
        <f t="shared" si="53"/>
        <v>0</v>
      </c>
      <c r="V142" t="b">
        <f t="shared" si="54"/>
        <v>0</v>
      </c>
      <c r="W142" t="b">
        <f t="shared" si="55"/>
        <v>0</v>
      </c>
      <c r="X142" t="b">
        <f t="shared" si="56"/>
        <v>0</v>
      </c>
      <c r="Y142" t="b">
        <f t="shared" si="57"/>
        <v>0</v>
      </c>
      <c r="Z142" t="b">
        <f t="shared" si="58"/>
        <v>0</v>
      </c>
    </row>
    <row r="143" spans="1:26">
      <c r="A143">
        <f>IF(A142="","",IF($R$3=1,dayTest!A131,day!A135))</f>
        <v>0</v>
      </c>
      <c r="B143">
        <f t="shared" si="41"/>
        <v>0</v>
      </c>
      <c r="C143" t="str">
        <f t="shared" si="45"/>
        <v/>
      </c>
      <c r="D143" t="str">
        <f t="shared" si="45"/>
        <v/>
      </c>
      <c r="E143" t="str">
        <f t="shared" si="45"/>
        <v/>
      </c>
      <c r="F143" t="str">
        <f t="shared" si="45"/>
        <v/>
      </c>
      <c r="G143" t="str">
        <f t="shared" si="45"/>
        <v/>
      </c>
      <c r="H143" t="str">
        <f t="shared" si="45"/>
        <v/>
      </c>
      <c r="I143" t="str">
        <f t="shared" si="45"/>
        <v/>
      </c>
      <c r="J143" t="str">
        <f t="shared" si="45"/>
        <v/>
      </c>
      <c r="K143" t="str">
        <f t="shared" si="45"/>
        <v/>
      </c>
      <c r="L143" t="str">
        <f t="shared" si="45"/>
        <v/>
      </c>
      <c r="M143" t="str">
        <f t="shared" si="42"/>
        <v/>
      </c>
      <c r="N143" t="b">
        <f t="shared" si="46"/>
        <v>1</v>
      </c>
      <c r="O143" t="b">
        <f t="shared" si="47"/>
        <v>0</v>
      </c>
      <c r="P143" t="b">
        <f t="shared" si="48"/>
        <v>0</v>
      </c>
      <c r="Q143" t="b">
        <f t="shared" si="49"/>
        <v>0</v>
      </c>
      <c r="R143" t="b">
        <f t="shared" si="50"/>
        <v>0</v>
      </c>
      <c r="S143" t="b">
        <f t="shared" si="51"/>
        <v>0</v>
      </c>
      <c r="T143" t="b">
        <f t="shared" si="52"/>
        <v>0</v>
      </c>
      <c r="U143" t="b">
        <f t="shared" si="53"/>
        <v>0</v>
      </c>
      <c r="V143" t="b">
        <f t="shared" si="54"/>
        <v>0</v>
      </c>
      <c r="W143" t="b">
        <f t="shared" si="55"/>
        <v>0</v>
      </c>
      <c r="X143" t="b">
        <f t="shared" si="56"/>
        <v>0</v>
      </c>
      <c r="Y143" t="b">
        <f t="shared" si="57"/>
        <v>0</v>
      </c>
      <c r="Z143" t="b">
        <f t="shared" si="58"/>
        <v>0</v>
      </c>
    </row>
    <row r="144" spans="1:26">
      <c r="A144">
        <f>IF(A143="","",IF($R$3=1,dayTest!A132,day!A136))</f>
        <v>0</v>
      </c>
      <c r="B144">
        <f t="shared" si="41"/>
        <v>0</v>
      </c>
      <c r="C144" t="str">
        <f t="shared" si="45"/>
        <v/>
      </c>
      <c r="D144" t="str">
        <f t="shared" si="45"/>
        <v/>
      </c>
      <c r="E144" t="str">
        <f t="shared" si="45"/>
        <v/>
      </c>
      <c r="F144" t="str">
        <f t="shared" si="45"/>
        <v/>
      </c>
      <c r="G144" t="str">
        <f t="shared" si="45"/>
        <v/>
      </c>
      <c r="H144" t="str">
        <f t="shared" si="45"/>
        <v/>
      </c>
      <c r="I144" t="str">
        <f t="shared" si="45"/>
        <v/>
      </c>
      <c r="J144" t="str">
        <f t="shared" si="45"/>
        <v/>
      </c>
      <c r="K144" t="str">
        <f t="shared" si="45"/>
        <v/>
      </c>
      <c r="L144" t="str">
        <f t="shared" si="45"/>
        <v/>
      </c>
      <c r="M144" t="str">
        <f t="shared" si="42"/>
        <v/>
      </c>
      <c r="N144" t="b">
        <f t="shared" si="46"/>
        <v>1</v>
      </c>
      <c r="O144" t="b">
        <f t="shared" si="47"/>
        <v>0</v>
      </c>
      <c r="P144" t="b">
        <f t="shared" si="48"/>
        <v>0</v>
      </c>
      <c r="Q144" t="b">
        <f t="shared" si="49"/>
        <v>0</v>
      </c>
      <c r="R144" t="b">
        <f t="shared" si="50"/>
        <v>0</v>
      </c>
      <c r="S144" t="b">
        <f t="shared" si="51"/>
        <v>0</v>
      </c>
      <c r="T144" t="b">
        <f t="shared" si="52"/>
        <v>0</v>
      </c>
      <c r="U144" t="b">
        <f t="shared" si="53"/>
        <v>0</v>
      </c>
      <c r="V144" t="b">
        <f t="shared" si="54"/>
        <v>0</v>
      </c>
      <c r="W144" t="b">
        <f t="shared" si="55"/>
        <v>0</v>
      </c>
      <c r="X144" t="b">
        <f t="shared" si="56"/>
        <v>0</v>
      </c>
      <c r="Y144" t="b">
        <f t="shared" si="57"/>
        <v>0</v>
      </c>
      <c r="Z144" t="b">
        <f t="shared" si="58"/>
        <v>0</v>
      </c>
    </row>
    <row r="145" spans="1:26">
      <c r="A145">
        <f>IF(A144="","",IF($R$3=1,dayTest!A133,day!A137))</f>
        <v>0</v>
      </c>
      <c r="B145">
        <f t="shared" si="41"/>
        <v>0</v>
      </c>
      <c r="C145" t="str">
        <f t="shared" si="45"/>
        <v/>
      </c>
      <c r="D145" t="str">
        <f t="shared" si="45"/>
        <v/>
      </c>
      <c r="E145" t="str">
        <f t="shared" si="45"/>
        <v/>
      </c>
      <c r="F145" t="str">
        <f t="shared" si="45"/>
        <v/>
      </c>
      <c r="G145" t="str">
        <f t="shared" si="45"/>
        <v/>
      </c>
      <c r="H145" t="str">
        <f t="shared" si="45"/>
        <v/>
      </c>
      <c r="I145" t="str">
        <f t="shared" si="45"/>
        <v/>
      </c>
      <c r="J145" t="str">
        <f t="shared" si="45"/>
        <v/>
      </c>
      <c r="K145" t="str">
        <f t="shared" si="45"/>
        <v/>
      </c>
      <c r="L145" t="str">
        <f t="shared" si="45"/>
        <v/>
      </c>
      <c r="M145" t="str">
        <f t="shared" si="42"/>
        <v/>
      </c>
      <c r="N145" t="b">
        <f t="shared" si="46"/>
        <v>1</v>
      </c>
      <c r="O145" t="b">
        <f t="shared" si="47"/>
        <v>0</v>
      </c>
      <c r="P145" t="b">
        <f t="shared" si="48"/>
        <v>0</v>
      </c>
      <c r="Q145" t="b">
        <f t="shared" si="49"/>
        <v>0</v>
      </c>
      <c r="R145" t="b">
        <f t="shared" si="50"/>
        <v>0</v>
      </c>
      <c r="S145" t="b">
        <f t="shared" si="51"/>
        <v>0</v>
      </c>
      <c r="T145" t="b">
        <f t="shared" si="52"/>
        <v>0</v>
      </c>
      <c r="U145" t="b">
        <f t="shared" si="53"/>
        <v>0</v>
      </c>
      <c r="V145" t="b">
        <f t="shared" si="54"/>
        <v>0</v>
      </c>
      <c r="W145" t="b">
        <f t="shared" si="55"/>
        <v>0</v>
      </c>
      <c r="X145" t="b">
        <f t="shared" si="56"/>
        <v>0</v>
      </c>
      <c r="Y145" t="b">
        <f t="shared" si="57"/>
        <v>0</v>
      </c>
      <c r="Z145" t="b">
        <f t="shared" si="58"/>
        <v>0</v>
      </c>
    </row>
    <row r="146" spans="1:26">
      <c r="A146">
        <f>IF(A145="","",IF($R$3=1,dayTest!A134,day!A138))</f>
        <v>0</v>
      </c>
      <c r="B146">
        <f t="shared" si="41"/>
        <v>0</v>
      </c>
      <c r="C146" t="str">
        <f t="shared" si="45"/>
        <v/>
      </c>
      <c r="D146" t="str">
        <f t="shared" si="45"/>
        <v/>
      </c>
      <c r="E146" t="str">
        <f t="shared" si="45"/>
        <v/>
      </c>
      <c r="F146" t="str">
        <f t="shared" si="45"/>
        <v/>
      </c>
      <c r="G146" t="str">
        <f t="shared" si="45"/>
        <v/>
      </c>
      <c r="H146" t="str">
        <f t="shared" si="45"/>
        <v/>
      </c>
      <c r="I146" t="str">
        <f t="shared" si="45"/>
        <v/>
      </c>
      <c r="J146" t="str">
        <f t="shared" si="45"/>
        <v/>
      </c>
      <c r="K146" t="str">
        <f t="shared" si="45"/>
        <v/>
      </c>
      <c r="L146" t="str">
        <f t="shared" si="45"/>
        <v/>
      </c>
      <c r="M146" t="str">
        <f t="shared" si="42"/>
        <v/>
      </c>
      <c r="N146" t="b">
        <f t="shared" si="46"/>
        <v>1</v>
      </c>
      <c r="O146" t="b">
        <f t="shared" si="47"/>
        <v>0</v>
      </c>
      <c r="P146" t="b">
        <f t="shared" si="48"/>
        <v>0</v>
      </c>
      <c r="Q146" t="b">
        <f t="shared" si="49"/>
        <v>0</v>
      </c>
      <c r="R146" t="b">
        <f t="shared" si="50"/>
        <v>0</v>
      </c>
      <c r="S146" t="b">
        <f t="shared" si="51"/>
        <v>0</v>
      </c>
      <c r="T146" t="b">
        <f t="shared" si="52"/>
        <v>0</v>
      </c>
      <c r="U146" t="b">
        <f t="shared" si="53"/>
        <v>0</v>
      </c>
      <c r="V146" t="b">
        <f t="shared" si="54"/>
        <v>0</v>
      </c>
      <c r="W146" t="b">
        <f t="shared" si="55"/>
        <v>0</v>
      </c>
      <c r="X146" t="b">
        <f t="shared" si="56"/>
        <v>0</v>
      </c>
      <c r="Y146" t="b">
        <f t="shared" si="57"/>
        <v>0</v>
      </c>
      <c r="Z146" t="b">
        <f t="shared" si="58"/>
        <v>0</v>
      </c>
    </row>
    <row r="147" spans="1:26">
      <c r="A147">
        <f>IF(A146="","",IF($R$3=1,dayTest!A135,day!A139))</f>
        <v>0</v>
      </c>
      <c r="B147">
        <f t="shared" si="41"/>
        <v>0</v>
      </c>
      <c r="C147" t="str">
        <f t="shared" si="45"/>
        <v/>
      </c>
      <c r="D147" t="str">
        <f t="shared" si="45"/>
        <v/>
      </c>
      <c r="E147" t="str">
        <f t="shared" si="45"/>
        <v/>
      </c>
      <c r="F147" t="str">
        <f t="shared" si="45"/>
        <v/>
      </c>
      <c r="G147" t="str">
        <f t="shared" si="45"/>
        <v/>
      </c>
      <c r="H147" t="str">
        <f t="shared" si="45"/>
        <v/>
      </c>
      <c r="I147" t="str">
        <f t="shared" si="45"/>
        <v/>
      </c>
      <c r="J147" t="str">
        <f t="shared" si="45"/>
        <v/>
      </c>
      <c r="K147" t="str">
        <f t="shared" si="45"/>
        <v/>
      </c>
      <c r="L147" t="str">
        <f t="shared" si="45"/>
        <v/>
      </c>
      <c r="M147" t="str">
        <f t="shared" si="42"/>
        <v/>
      </c>
      <c r="N147" t="b">
        <f t="shared" si="46"/>
        <v>1</v>
      </c>
      <c r="O147" t="b">
        <f t="shared" si="47"/>
        <v>0</v>
      </c>
      <c r="P147" t="b">
        <f t="shared" si="48"/>
        <v>0</v>
      </c>
      <c r="Q147" t="b">
        <f t="shared" si="49"/>
        <v>0</v>
      </c>
      <c r="R147" t="b">
        <f t="shared" si="50"/>
        <v>0</v>
      </c>
      <c r="S147" t="b">
        <f t="shared" si="51"/>
        <v>0</v>
      </c>
      <c r="T147" t="b">
        <f t="shared" si="52"/>
        <v>0</v>
      </c>
      <c r="U147" t="b">
        <f t="shared" si="53"/>
        <v>0</v>
      </c>
      <c r="V147" t="b">
        <f t="shared" si="54"/>
        <v>0</v>
      </c>
      <c r="W147" t="b">
        <f t="shared" si="55"/>
        <v>0</v>
      </c>
      <c r="X147" t="b">
        <f t="shared" si="56"/>
        <v>0</v>
      </c>
      <c r="Y147" t="b">
        <f t="shared" si="57"/>
        <v>0</v>
      </c>
      <c r="Z147" t="b">
        <f t="shared" si="58"/>
        <v>0</v>
      </c>
    </row>
    <row r="148" spans="1:26">
      <c r="A148">
        <f>IF(A147="","",IF($R$3=1,dayTest!A136,day!A140))</f>
        <v>0</v>
      </c>
      <c r="B148">
        <f t="shared" si="41"/>
        <v>0</v>
      </c>
      <c r="C148" t="str">
        <f t="shared" si="45"/>
        <v/>
      </c>
      <c r="D148" t="str">
        <f t="shared" si="45"/>
        <v/>
      </c>
      <c r="E148" t="str">
        <f t="shared" si="45"/>
        <v/>
      </c>
      <c r="F148" t="str">
        <f t="shared" si="45"/>
        <v/>
      </c>
      <c r="G148" t="str">
        <f t="shared" si="45"/>
        <v/>
      </c>
      <c r="H148" t="str">
        <f t="shared" si="45"/>
        <v/>
      </c>
      <c r="I148" t="str">
        <f t="shared" si="45"/>
        <v/>
      </c>
      <c r="J148" t="str">
        <f t="shared" si="45"/>
        <v/>
      </c>
      <c r="K148" t="str">
        <f t="shared" si="45"/>
        <v/>
      </c>
      <c r="L148" t="str">
        <f t="shared" si="45"/>
        <v/>
      </c>
      <c r="M148" t="str">
        <f t="shared" si="42"/>
        <v/>
      </c>
      <c r="N148" t="b">
        <f t="shared" si="46"/>
        <v>1</v>
      </c>
      <c r="O148" t="b">
        <f t="shared" si="47"/>
        <v>0</v>
      </c>
      <c r="P148" t="b">
        <f t="shared" si="48"/>
        <v>0</v>
      </c>
      <c r="Q148" t="b">
        <f t="shared" si="49"/>
        <v>0</v>
      </c>
      <c r="R148" t="b">
        <f t="shared" si="50"/>
        <v>0</v>
      </c>
      <c r="S148" t="b">
        <f t="shared" si="51"/>
        <v>0</v>
      </c>
      <c r="T148" t="b">
        <f t="shared" si="52"/>
        <v>0</v>
      </c>
      <c r="U148" t="b">
        <f t="shared" si="53"/>
        <v>0</v>
      </c>
      <c r="V148" t="b">
        <f t="shared" si="54"/>
        <v>0</v>
      </c>
      <c r="W148" t="b">
        <f t="shared" si="55"/>
        <v>0</v>
      </c>
      <c r="X148" t="b">
        <f t="shared" si="56"/>
        <v>0</v>
      </c>
      <c r="Y148" t="b">
        <f t="shared" si="57"/>
        <v>0</v>
      </c>
      <c r="Z148" t="b">
        <f t="shared" si="58"/>
        <v>0</v>
      </c>
    </row>
    <row r="149" spans="1:26">
      <c r="A149">
        <f>IF(A148="","",IF($R$3=1,dayTest!A137,day!A141))</f>
        <v>0</v>
      </c>
      <c r="B149">
        <f t="shared" si="41"/>
        <v>0</v>
      </c>
      <c r="C149" t="str">
        <f t="shared" si="45"/>
        <v/>
      </c>
      <c r="D149" t="str">
        <f t="shared" si="45"/>
        <v/>
      </c>
      <c r="E149" t="str">
        <f t="shared" si="45"/>
        <v/>
      </c>
      <c r="F149" t="str">
        <f t="shared" si="45"/>
        <v/>
      </c>
      <c r="G149" t="str">
        <f t="shared" si="45"/>
        <v/>
      </c>
      <c r="H149" t="str">
        <f t="shared" si="45"/>
        <v/>
      </c>
      <c r="I149" t="str">
        <f t="shared" si="45"/>
        <v/>
      </c>
      <c r="J149" t="str">
        <f t="shared" si="45"/>
        <v/>
      </c>
      <c r="K149" t="str">
        <f t="shared" si="45"/>
        <v/>
      </c>
      <c r="L149" t="str">
        <f t="shared" si="45"/>
        <v/>
      </c>
      <c r="M149" t="str">
        <f t="shared" si="42"/>
        <v/>
      </c>
      <c r="N149" t="b">
        <f t="shared" si="46"/>
        <v>1</v>
      </c>
      <c r="O149" t="b">
        <f t="shared" si="47"/>
        <v>0</v>
      </c>
      <c r="P149" t="b">
        <f t="shared" si="48"/>
        <v>0</v>
      </c>
      <c r="Q149" t="b">
        <f t="shared" si="49"/>
        <v>0</v>
      </c>
      <c r="R149" t="b">
        <f t="shared" si="50"/>
        <v>0</v>
      </c>
      <c r="S149" t="b">
        <f t="shared" si="51"/>
        <v>0</v>
      </c>
      <c r="T149" t="b">
        <f t="shared" si="52"/>
        <v>0</v>
      </c>
      <c r="U149" t="b">
        <f t="shared" si="53"/>
        <v>0</v>
      </c>
      <c r="V149" t="b">
        <f t="shared" si="54"/>
        <v>0</v>
      </c>
      <c r="W149" t="b">
        <f t="shared" si="55"/>
        <v>0</v>
      </c>
      <c r="X149" t="b">
        <f t="shared" si="56"/>
        <v>0</v>
      </c>
      <c r="Y149" t="b">
        <f t="shared" si="57"/>
        <v>0</v>
      </c>
      <c r="Z149" t="b">
        <f t="shared" si="58"/>
        <v>0</v>
      </c>
    </row>
    <row r="150" spans="1:26">
      <c r="A150">
        <f>IF(A149="","",IF($R$3=1,dayTest!A138,day!A142))</f>
        <v>0</v>
      </c>
      <c r="B150">
        <f t="shared" si="41"/>
        <v>0</v>
      </c>
      <c r="C150" t="str">
        <f t="shared" si="45"/>
        <v/>
      </c>
      <c r="D150" t="str">
        <f t="shared" si="45"/>
        <v/>
      </c>
      <c r="E150" t="str">
        <f t="shared" ref="C150:L173" si="59">IFERROR(VALUE(MID($A150,COLUMN()-1,1)),"")</f>
        <v/>
      </c>
      <c r="F150" t="str">
        <f t="shared" si="59"/>
        <v/>
      </c>
      <c r="G150" t="str">
        <f t="shared" si="59"/>
        <v/>
      </c>
      <c r="H150" t="str">
        <f t="shared" si="59"/>
        <v/>
      </c>
      <c r="I150" t="str">
        <f t="shared" si="59"/>
        <v/>
      </c>
      <c r="J150" t="str">
        <f t="shared" si="59"/>
        <v/>
      </c>
      <c r="K150" t="str">
        <f t="shared" si="59"/>
        <v/>
      </c>
      <c r="L150" t="str">
        <f t="shared" si="59"/>
        <v/>
      </c>
      <c r="M150" t="str">
        <f t="shared" si="42"/>
        <v/>
      </c>
      <c r="N150" t="b">
        <f t="shared" si="46"/>
        <v>1</v>
      </c>
      <c r="O150" t="b">
        <f t="shared" si="47"/>
        <v>0</v>
      </c>
      <c r="P150" t="b">
        <f t="shared" si="48"/>
        <v>0</v>
      </c>
      <c r="Q150" t="b">
        <f t="shared" si="49"/>
        <v>0</v>
      </c>
      <c r="R150" t="b">
        <f t="shared" si="50"/>
        <v>0</v>
      </c>
      <c r="S150" t="b">
        <f t="shared" si="51"/>
        <v>0</v>
      </c>
      <c r="T150" t="b">
        <f t="shared" si="52"/>
        <v>0</v>
      </c>
      <c r="U150" t="b">
        <f t="shared" si="53"/>
        <v>0</v>
      </c>
      <c r="V150" t="b">
        <f t="shared" si="54"/>
        <v>0</v>
      </c>
      <c r="W150" t="b">
        <f t="shared" si="55"/>
        <v>0</v>
      </c>
      <c r="X150" t="b">
        <f t="shared" si="56"/>
        <v>0</v>
      </c>
      <c r="Y150" t="b">
        <f t="shared" si="57"/>
        <v>0</v>
      </c>
      <c r="Z150" t="b">
        <f t="shared" si="58"/>
        <v>0</v>
      </c>
    </row>
    <row r="151" spans="1:26">
      <c r="A151">
        <f>IF(A150="","",IF($R$3=1,dayTest!A139,day!A143))</f>
        <v>0</v>
      </c>
      <c r="B151">
        <f t="shared" ref="B151:B214" si="60">IFERROR(VALUE(MID($A151,COLUMN()-1,1)),"")</f>
        <v>0</v>
      </c>
      <c r="C151" t="str">
        <f t="shared" si="59"/>
        <v/>
      </c>
      <c r="D151" t="str">
        <f t="shared" si="59"/>
        <v/>
      </c>
      <c r="E151" t="str">
        <f t="shared" si="59"/>
        <v/>
      </c>
      <c r="F151" t="str">
        <f t="shared" si="59"/>
        <v/>
      </c>
      <c r="G151" t="str">
        <f t="shared" si="59"/>
        <v/>
      </c>
      <c r="H151" t="str">
        <f t="shared" si="59"/>
        <v/>
      </c>
      <c r="I151" t="str">
        <f t="shared" si="59"/>
        <v/>
      </c>
      <c r="J151" t="str">
        <f t="shared" si="59"/>
        <v/>
      </c>
      <c r="K151" t="str">
        <f t="shared" si="59"/>
        <v/>
      </c>
      <c r="L151" t="str">
        <f t="shared" si="59"/>
        <v/>
      </c>
      <c r="M151" t="str">
        <f t="shared" si="42"/>
        <v/>
      </c>
      <c r="N151" t="b">
        <f t="shared" si="46"/>
        <v>1</v>
      </c>
      <c r="O151" t="b">
        <f t="shared" si="47"/>
        <v>0</v>
      </c>
      <c r="P151" t="b">
        <f t="shared" si="48"/>
        <v>0</v>
      </c>
      <c r="Q151" t="b">
        <f t="shared" si="49"/>
        <v>0</v>
      </c>
      <c r="R151" t="b">
        <f t="shared" si="50"/>
        <v>0</v>
      </c>
      <c r="S151" t="b">
        <f t="shared" si="51"/>
        <v>0</v>
      </c>
      <c r="T151" t="b">
        <f t="shared" si="52"/>
        <v>0</v>
      </c>
      <c r="U151" t="b">
        <f t="shared" si="53"/>
        <v>0</v>
      </c>
      <c r="V151" t="b">
        <f t="shared" si="54"/>
        <v>0</v>
      </c>
      <c r="W151" t="b">
        <f t="shared" si="55"/>
        <v>0</v>
      </c>
      <c r="X151" t="b">
        <f t="shared" si="56"/>
        <v>0</v>
      </c>
      <c r="Y151" t="b">
        <f t="shared" si="57"/>
        <v>0</v>
      </c>
      <c r="Z151" t="b">
        <f t="shared" si="58"/>
        <v>0</v>
      </c>
    </row>
    <row r="152" spans="1:26">
      <c r="A152">
        <f>IF(A151="","",IF($R$3=1,dayTest!A140,day!A144))</f>
        <v>0</v>
      </c>
      <c r="B152">
        <f t="shared" si="60"/>
        <v>0</v>
      </c>
      <c r="C152" t="str">
        <f t="shared" si="59"/>
        <v/>
      </c>
      <c r="D152" t="str">
        <f t="shared" si="59"/>
        <v/>
      </c>
      <c r="E152" t="str">
        <f t="shared" si="59"/>
        <v/>
      </c>
      <c r="F152" t="str">
        <f t="shared" si="59"/>
        <v/>
      </c>
      <c r="G152" t="str">
        <f t="shared" si="59"/>
        <v/>
      </c>
      <c r="H152" t="str">
        <f t="shared" si="59"/>
        <v/>
      </c>
      <c r="I152" t="str">
        <f t="shared" si="59"/>
        <v/>
      </c>
      <c r="J152" t="str">
        <f t="shared" si="59"/>
        <v/>
      </c>
      <c r="K152" t="str">
        <f t="shared" si="59"/>
        <v/>
      </c>
      <c r="L152" t="str">
        <f t="shared" si="59"/>
        <v/>
      </c>
      <c r="M152" t="str">
        <f t="shared" si="42"/>
        <v/>
      </c>
      <c r="N152" t="b">
        <f t="shared" si="46"/>
        <v>1</v>
      </c>
      <c r="O152" t="b">
        <f t="shared" si="47"/>
        <v>0</v>
      </c>
      <c r="P152" t="b">
        <f t="shared" si="48"/>
        <v>0</v>
      </c>
      <c r="Q152" t="b">
        <f t="shared" si="49"/>
        <v>0</v>
      </c>
      <c r="R152" t="b">
        <f t="shared" si="50"/>
        <v>0</v>
      </c>
      <c r="S152" t="b">
        <f t="shared" si="51"/>
        <v>0</v>
      </c>
      <c r="T152" t="b">
        <f t="shared" si="52"/>
        <v>0</v>
      </c>
      <c r="U152" t="b">
        <f t="shared" si="53"/>
        <v>0</v>
      </c>
      <c r="V152" t="b">
        <f t="shared" si="54"/>
        <v>0</v>
      </c>
      <c r="W152" t="b">
        <f t="shared" si="55"/>
        <v>0</v>
      </c>
      <c r="X152" t="b">
        <f t="shared" si="56"/>
        <v>0</v>
      </c>
      <c r="Y152" t="b">
        <f t="shared" si="57"/>
        <v>0</v>
      </c>
      <c r="Z152" t="b">
        <f t="shared" si="58"/>
        <v>0</v>
      </c>
    </row>
    <row r="153" spans="1:26">
      <c r="A153">
        <f>IF(A152="","",IF($R$3=1,dayTest!A141,day!A145))</f>
        <v>0</v>
      </c>
      <c r="B153">
        <f t="shared" si="60"/>
        <v>0</v>
      </c>
      <c r="C153" t="str">
        <f t="shared" si="59"/>
        <v/>
      </c>
      <c r="D153" t="str">
        <f t="shared" si="59"/>
        <v/>
      </c>
      <c r="E153" t="str">
        <f t="shared" si="59"/>
        <v/>
      </c>
      <c r="F153" t="str">
        <f t="shared" si="59"/>
        <v/>
      </c>
      <c r="G153" t="str">
        <f t="shared" si="59"/>
        <v/>
      </c>
      <c r="H153" t="str">
        <f t="shared" si="59"/>
        <v/>
      </c>
      <c r="I153" t="str">
        <f t="shared" si="59"/>
        <v/>
      </c>
      <c r="J153" t="str">
        <f t="shared" si="59"/>
        <v/>
      </c>
      <c r="K153" t="str">
        <f t="shared" si="59"/>
        <v/>
      </c>
      <c r="L153" t="str">
        <f t="shared" si="59"/>
        <v/>
      </c>
      <c r="M153" t="str">
        <f t="shared" si="42"/>
        <v/>
      </c>
      <c r="N153" t="b">
        <f t="shared" si="46"/>
        <v>1</v>
      </c>
      <c r="O153" t="b">
        <f t="shared" si="47"/>
        <v>0</v>
      </c>
      <c r="P153" t="b">
        <f t="shared" si="48"/>
        <v>0</v>
      </c>
      <c r="Q153" t="b">
        <f t="shared" si="49"/>
        <v>0</v>
      </c>
      <c r="R153" t="b">
        <f t="shared" si="50"/>
        <v>0</v>
      </c>
      <c r="S153" t="b">
        <f t="shared" si="51"/>
        <v>0</v>
      </c>
      <c r="T153" t="b">
        <f t="shared" si="52"/>
        <v>0</v>
      </c>
      <c r="U153" t="b">
        <f t="shared" si="53"/>
        <v>0</v>
      </c>
      <c r="V153" t="b">
        <f t="shared" si="54"/>
        <v>0</v>
      </c>
      <c r="W153" t="b">
        <f t="shared" si="55"/>
        <v>0</v>
      </c>
      <c r="X153" t="b">
        <f t="shared" si="56"/>
        <v>0</v>
      </c>
      <c r="Y153" t="b">
        <f t="shared" si="57"/>
        <v>0</v>
      </c>
      <c r="Z153" t="b">
        <f t="shared" si="58"/>
        <v>0</v>
      </c>
    </row>
    <row r="154" spans="1:26">
      <c r="A154">
        <f>IF(A153="","",IF($R$3=1,dayTest!A142,day!A146))</f>
        <v>0</v>
      </c>
      <c r="B154">
        <f t="shared" si="60"/>
        <v>0</v>
      </c>
      <c r="C154" t="str">
        <f t="shared" si="59"/>
        <v/>
      </c>
      <c r="D154" t="str">
        <f t="shared" si="59"/>
        <v/>
      </c>
      <c r="E154" t="str">
        <f t="shared" si="59"/>
        <v/>
      </c>
      <c r="F154" t="str">
        <f t="shared" si="59"/>
        <v/>
      </c>
      <c r="G154" t="str">
        <f t="shared" si="59"/>
        <v/>
      </c>
      <c r="H154" t="str">
        <f t="shared" si="59"/>
        <v/>
      </c>
      <c r="I154" t="str">
        <f t="shared" si="59"/>
        <v/>
      </c>
      <c r="J154" t="str">
        <f t="shared" si="59"/>
        <v/>
      </c>
      <c r="K154" t="str">
        <f t="shared" si="59"/>
        <v/>
      </c>
      <c r="L154" t="str">
        <f t="shared" si="59"/>
        <v/>
      </c>
      <c r="M154" t="str">
        <f t="shared" ref="M154:M217" si="61">IFERROR(VALUE(MID($A154,COLUMN()-1,1)),"")</f>
        <v/>
      </c>
      <c r="N154" t="b">
        <f t="shared" si="46"/>
        <v>1</v>
      </c>
      <c r="O154" t="b">
        <f t="shared" si="47"/>
        <v>0</v>
      </c>
      <c r="P154" t="b">
        <f t="shared" si="48"/>
        <v>0</v>
      </c>
      <c r="Q154" t="b">
        <f t="shared" si="49"/>
        <v>0</v>
      </c>
      <c r="R154" t="b">
        <f t="shared" si="50"/>
        <v>0</v>
      </c>
      <c r="S154" t="b">
        <f t="shared" si="51"/>
        <v>0</v>
      </c>
      <c r="T154" t="b">
        <f t="shared" si="52"/>
        <v>0</v>
      </c>
      <c r="U154" t="b">
        <f t="shared" si="53"/>
        <v>0</v>
      </c>
      <c r="V154" t="b">
        <f t="shared" si="54"/>
        <v>0</v>
      </c>
      <c r="W154" t="b">
        <f t="shared" si="55"/>
        <v>0</v>
      </c>
      <c r="X154" t="b">
        <f t="shared" si="56"/>
        <v>0</v>
      </c>
      <c r="Y154" t="b">
        <f t="shared" si="57"/>
        <v>0</v>
      </c>
      <c r="Z154" t="b">
        <f t="shared" si="58"/>
        <v>0</v>
      </c>
    </row>
    <row r="155" spans="1:26">
      <c r="A155">
        <f>IF(A154="","",IF($R$3=1,dayTest!A143,day!A147))</f>
        <v>0</v>
      </c>
      <c r="B155">
        <f t="shared" si="60"/>
        <v>0</v>
      </c>
      <c r="C155" t="str">
        <f t="shared" si="59"/>
        <v/>
      </c>
      <c r="D155" t="str">
        <f t="shared" si="59"/>
        <v/>
      </c>
      <c r="E155" t="str">
        <f t="shared" si="59"/>
        <v/>
      </c>
      <c r="F155" t="str">
        <f t="shared" si="59"/>
        <v/>
      </c>
      <c r="G155" t="str">
        <f t="shared" si="59"/>
        <v/>
      </c>
      <c r="H155" t="str">
        <f t="shared" si="59"/>
        <v/>
      </c>
      <c r="I155" t="str">
        <f t="shared" si="59"/>
        <v/>
      </c>
      <c r="J155" t="str">
        <f t="shared" si="59"/>
        <v/>
      </c>
      <c r="K155" t="str">
        <f t="shared" si="59"/>
        <v/>
      </c>
      <c r="L155" t="str">
        <f t="shared" si="59"/>
        <v/>
      </c>
      <c r="M155" t="str">
        <f t="shared" si="61"/>
        <v/>
      </c>
      <c r="N155" t="b">
        <f t="shared" si="46"/>
        <v>1</v>
      </c>
      <c r="O155" t="b">
        <f t="shared" si="47"/>
        <v>0</v>
      </c>
      <c r="P155" t="b">
        <f t="shared" si="48"/>
        <v>0</v>
      </c>
      <c r="Q155" t="b">
        <f t="shared" si="49"/>
        <v>0</v>
      </c>
      <c r="R155" t="b">
        <f t="shared" si="50"/>
        <v>0</v>
      </c>
      <c r="S155" t="b">
        <f t="shared" si="51"/>
        <v>0</v>
      </c>
      <c r="T155" t="b">
        <f t="shared" si="52"/>
        <v>0</v>
      </c>
      <c r="U155" t="b">
        <f t="shared" si="53"/>
        <v>0</v>
      </c>
      <c r="V155" t="b">
        <f t="shared" si="54"/>
        <v>0</v>
      </c>
      <c r="W155" t="b">
        <f t="shared" si="55"/>
        <v>0</v>
      </c>
      <c r="X155" t="b">
        <f t="shared" si="56"/>
        <v>0</v>
      </c>
      <c r="Y155" t="b">
        <f t="shared" si="57"/>
        <v>0</v>
      </c>
      <c r="Z155" t="b">
        <f t="shared" si="58"/>
        <v>0</v>
      </c>
    </row>
    <row r="156" spans="1:26">
      <c r="A156">
        <f>IF(A155="","",IF($R$3=1,dayTest!A144,day!A148))</f>
        <v>0</v>
      </c>
      <c r="B156">
        <f t="shared" si="60"/>
        <v>0</v>
      </c>
      <c r="C156" t="str">
        <f t="shared" si="59"/>
        <v/>
      </c>
      <c r="D156" t="str">
        <f t="shared" si="59"/>
        <v/>
      </c>
      <c r="E156" t="str">
        <f t="shared" si="59"/>
        <v/>
      </c>
      <c r="F156" t="str">
        <f t="shared" si="59"/>
        <v/>
      </c>
      <c r="G156" t="str">
        <f t="shared" si="59"/>
        <v/>
      </c>
      <c r="H156" t="str">
        <f t="shared" si="59"/>
        <v/>
      </c>
      <c r="I156" t="str">
        <f t="shared" si="59"/>
        <v/>
      </c>
      <c r="J156" t="str">
        <f t="shared" si="59"/>
        <v/>
      </c>
      <c r="K156" t="str">
        <f t="shared" si="59"/>
        <v/>
      </c>
      <c r="L156" t="str">
        <f t="shared" si="59"/>
        <v/>
      </c>
      <c r="M156" t="str">
        <f t="shared" si="61"/>
        <v/>
      </c>
      <c r="N156" t="b">
        <f t="shared" si="46"/>
        <v>1</v>
      </c>
      <c r="O156" t="b">
        <f t="shared" si="47"/>
        <v>0</v>
      </c>
      <c r="P156" t="b">
        <f t="shared" si="48"/>
        <v>0</v>
      </c>
      <c r="Q156" t="b">
        <f t="shared" si="49"/>
        <v>0</v>
      </c>
      <c r="R156" t="b">
        <f t="shared" si="50"/>
        <v>0</v>
      </c>
      <c r="S156" t="b">
        <f t="shared" si="51"/>
        <v>0</v>
      </c>
      <c r="T156" t="b">
        <f t="shared" si="52"/>
        <v>0</v>
      </c>
      <c r="U156" t="b">
        <f t="shared" si="53"/>
        <v>0</v>
      </c>
      <c r="V156" t="b">
        <f t="shared" si="54"/>
        <v>0</v>
      </c>
      <c r="W156" t="b">
        <f t="shared" si="55"/>
        <v>0</v>
      </c>
      <c r="X156" t="b">
        <f t="shared" si="56"/>
        <v>0</v>
      </c>
      <c r="Y156" t="b">
        <f t="shared" si="57"/>
        <v>0</v>
      </c>
      <c r="Z156" t="b">
        <f t="shared" si="58"/>
        <v>0</v>
      </c>
    </row>
    <row r="157" spans="1:26">
      <c r="A157">
        <f>IF(A156="","",IF($R$3=1,dayTest!A145,day!A149))</f>
        <v>0</v>
      </c>
      <c r="B157">
        <f t="shared" si="60"/>
        <v>0</v>
      </c>
      <c r="C157" t="str">
        <f t="shared" si="59"/>
        <v/>
      </c>
      <c r="D157" t="str">
        <f t="shared" si="59"/>
        <v/>
      </c>
      <c r="E157" t="str">
        <f t="shared" si="59"/>
        <v/>
      </c>
      <c r="F157" t="str">
        <f t="shared" si="59"/>
        <v/>
      </c>
      <c r="G157" t="str">
        <f t="shared" si="59"/>
        <v/>
      </c>
      <c r="H157" t="str">
        <f t="shared" si="59"/>
        <v/>
      </c>
      <c r="I157" t="str">
        <f t="shared" si="59"/>
        <v/>
      </c>
      <c r="J157" t="str">
        <f t="shared" si="59"/>
        <v/>
      </c>
      <c r="K157" t="str">
        <f t="shared" si="59"/>
        <v/>
      </c>
      <c r="L157" t="str">
        <f t="shared" si="59"/>
        <v/>
      </c>
      <c r="M157" t="str">
        <f t="shared" si="61"/>
        <v/>
      </c>
      <c r="N157" t="b">
        <f t="shared" si="46"/>
        <v>1</v>
      </c>
      <c r="O157" t="b">
        <f t="shared" si="47"/>
        <v>0</v>
      </c>
      <c r="P157" t="b">
        <f t="shared" si="48"/>
        <v>0</v>
      </c>
      <c r="Q157" t="b">
        <f t="shared" si="49"/>
        <v>0</v>
      </c>
      <c r="R157" t="b">
        <f t="shared" si="50"/>
        <v>0</v>
      </c>
      <c r="S157" t="b">
        <f t="shared" si="51"/>
        <v>0</v>
      </c>
      <c r="T157" t="b">
        <f t="shared" si="52"/>
        <v>0</v>
      </c>
      <c r="U157" t="b">
        <f t="shared" si="53"/>
        <v>0</v>
      </c>
      <c r="V157" t="b">
        <f t="shared" si="54"/>
        <v>0</v>
      </c>
      <c r="W157" t="b">
        <f t="shared" si="55"/>
        <v>0</v>
      </c>
      <c r="X157" t="b">
        <f t="shared" si="56"/>
        <v>0</v>
      </c>
      <c r="Y157" t="b">
        <f t="shared" si="57"/>
        <v>0</v>
      </c>
      <c r="Z157" t="b">
        <f t="shared" si="58"/>
        <v>0</v>
      </c>
    </row>
    <row r="158" spans="1:26">
      <c r="A158">
        <f>IF(A157="","",IF($R$3=1,dayTest!A146,day!A150))</f>
        <v>0</v>
      </c>
      <c r="B158">
        <f t="shared" si="60"/>
        <v>0</v>
      </c>
      <c r="C158" t="str">
        <f t="shared" si="59"/>
        <v/>
      </c>
      <c r="D158" t="str">
        <f t="shared" si="59"/>
        <v/>
      </c>
      <c r="E158" t="str">
        <f t="shared" si="59"/>
        <v/>
      </c>
      <c r="F158" t="str">
        <f t="shared" si="59"/>
        <v/>
      </c>
      <c r="G158" t="str">
        <f t="shared" si="59"/>
        <v/>
      </c>
      <c r="H158" t="str">
        <f t="shared" si="59"/>
        <v/>
      </c>
      <c r="I158" t="str">
        <f t="shared" si="59"/>
        <v/>
      </c>
      <c r="J158" t="str">
        <f t="shared" si="59"/>
        <v/>
      </c>
      <c r="K158" t="str">
        <f t="shared" si="59"/>
        <v/>
      </c>
      <c r="L158" t="str">
        <f t="shared" si="59"/>
        <v/>
      </c>
      <c r="M158" t="str">
        <f t="shared" si="61"/>
        <v/>
      </c>
      <c r="N158" t="b">
        <f t="shared" si="46"/>
        <v>1</v>
      </c>
      <c r="O158" t="b">
        <f t="shared" si="47"/>
        <v>0</v>
      </c>
      <c r="P158" t="b">
        <f t="shared" si="48"/>
        <v>0</v>
      </c>
      <c r="Q158" t="b">
        <f t="shared" si="49"/>
        <v>0</v>
      </c>
      <c r="R158" t="b">
        <f t="shared" si="50"/>
        <v>0</v>
      </c>
      <c r="S158" t="b">
        <f t="shared" si="51"/>
        <v>0</v>
      </c>
      <c r="T158" t="b">
        <f t="shared" si="52"/>
        <v>0</v>
      </c>
      <c r="U158" t="b">
        <f t="shared" si="53"/>
        <v>0</v>
      </c>
      <c r="V158" t="b">
        <f t="shared" si="54"/>
        <v>0</v>
      </c>
      <c r="W158" t="b">
        <f t="shared" si="55"/>
        <v>0</v>
      </c>
      <c r="X158" t="b">
        <f t="shared" si="56"/>
        <v>0</v>
      </c>
      <c r="Y158" t="b">
        <f t="shared" si="57"/>
        <v>0</v>
      </c>
      <c r="Z158" t="b">
        <f t="shared" si="58"/>
        <v>0</v>
      </c>
    </row>
    <row r="159" spans="1:26">
      <c r="A159">
        <f>IF(A158="","",IF($R$3=1,dayTest!A147,day!A151))</f>
        <v>0</v>
      </c>
      <c r="B159">
        <f t="shared" si="60"/>
        <v>0</v>
      </c>
      <c r="C159" t="str">
        <f t="shared" si="59"/>
        <v/>
      </c>
      <c r="D159" t="str">
        <f t="shared" si="59"/>
        <v/>
      </c>
      <c r="E159" t="str">
        <f t="shared" si="59"/>
        <v/>
      </c>
      <c r="F159" t="str">
        <f t="shared" si="59"/>
        <v/>
      </c>
      <c r="G159" t="str">
        <f t="shared" si="59"/>
        <v/>
      </c>
      <c r="H159" t="str">
        <f t="shared" si="59"/>
        <v/>
      </c>
      <c r="I159" t="str">
        <f t="shared" si="59"/>
        <v/>
      </c>
      <c r="J159" t="str">
        <f t="shared" si="59"/>
        <v/>
      </c>
      <c r="K159" t="str">
        <f t="shared" si="59"/>
        <v/>
      </c>
      <c r="L159" t="str">
        <f t="shared" si="59"/>
        <v/>
      </c>
      <c r="M159" t="str">
        <f t="shared" si="61"/>
        <v/>
      </c>
      <c r="N159" t="b">
        <f t="shared" si="46"/>
        <v>1</v>
      </c>
      <c r="O159" t="b">
        <f t="shared" si="47"/>
        <v>0</v>
      </c>
      <c r="P159" t="b">
        <f t="shared" si="48"/>
        <v>0</v>
      </c>
      <c r="Q159" t="b">
        <f t="shared" si="49"/>
        <v>0</v>
      </c>
      <c r="R159" t="b">
        <f t="shared" si="50"/>
        <v>0</v>
      </c>
      <c r="S159" t="b">
        <f t="shared" si="51"/>
        <v>0</v>
      </c>
      <c r="T159" t="b">
        <f t="shared" si="52"/>
        <v>0</v>
      </c>
      <c r="U159" t="b">
        <f t="shared" si="53"/>
        <v>0</v>
      </c>
      <c r="V159" t="b">
        <f t="shared" si="54"/>
        <v>0</v>
      </c>
      <c r="W159" t="b">
        <f t="shared" si="55"/>
        <v>0</v>
      </c>
      <c r="X159" t="b">
        <f t="shared" si="56"/>
        <v>0</v>
      </c>
      <c r="Y159" t="b">
        <f t="shared" si="57"/>
        <v>0</v>
      </c>
      <c r="Z159" t="b">
        <f t="shared" si="58"/>
        <v>0</v>
      </c>
    </row>
    <row r="160" spans="1:26">
      <c r="A160">
        <f>IF(A159="","",IF($R$3=1,dayTest!A148,day!A152))</f>
        <v>0</v>
      </c>
      <c r="B160">
        <f t="shared" si="60"/>
        <v>0</v>
      </c>
      <c r="C160" t="str">
        <f t="shared" si="59"/>
        <v/>
      </c>
      <c r="D160" t="str">
        <f t="shared" si="59"/>
        <v/>
      </c>
      <c r="E160" t="str">
        <f t="shared" si="59"/>
        <v/>
      </c>
      <c r="F160" t="str">
        <f t="shared" si="59"/>
        <v/>
      </c>
      <c r="G160" t="str">
        <f t="shared" si="59"/>
        <v/>
      </c>
      <c r="H160" t="str">
        <f t="shared" si="59"/>
        <v/>
      </c>
      <c r="I160" t="str">
        <f t="shared" si="59"/>
        <v/>
      </c>
      <c r="J160" t="str">
        <f t="shared" si="59"/>
        <v/>
      </c>
      <c r="K160" t="str">
        <f t="shared" si="59"/>
        <v/>
      </c>
      <c r="L160" t="str">
        <f t="shared" si="59"/>
        <v/>
      </c>
      <c r="M160" t="str">
        <f t="shared" si="61"/>
        <v/>
      </c>
      <c r="N160" t="b">
        <f t="shared" si="46"/>
        <v>1</v>
      </c>
      <c r="O160" t="b">
        <f t="shared" si="47"/>
        <v>0</v>
      </c>
      <c r="P160" t="b">
        <f t="shared" si="48"/>
        <v>0</v>
      </c>
      <c r="Q160" t="b">
        <f t="shared" si="49"/>
        <v>0</v>
      </c>
      <c r="R160" t="b">
        <f t="shared" si="50"/>
        <v>0</v>
      </c>
      <c r="S160" t="b">
        <f t="shared" si="51"/>
        <v>0</v>
      </c>
      <c r="T160" t="b">
        <f t="shared" si="52"/>
        <v>0</v>
      </c>
      <c r="U160" t="b">
        <f t="shared" si="53"/>
        <v>0</v>
      </c>
      <c r="V160" t="b">
        <f t="shared" si="54"/>
        <v>0</v>
      </c>
      <c r="W160" t="b">
        <f t="shared" si="55"/>
        <v>0</v>
      </c>
      <c r="X160" t="b">
        <f t="shared" si="56"/>
        <v>0</v>
      </c>
      <c r="Y160" t="b">
        <f t="shared" si="57"/>
        <v>0</v>
      </c>
      <c r="Z160" t="b">
        <f t="shared" si="58"/>
        <v>0</v>
      </c>
    </row>
    <row r="161" spans="1:26">
      <c r="A161">
        <f>IF(A160="","",IF($R$3=1,dayTest!A149,day!A153))</f>
        <v>0</v>
      </c>
      <c r="B161">
        <f t="shared" si="60"/>
        <v>0</v>
      </c>
      <c r="C161" t="str">
        <f t="shared" si="59"/>
        <v/>
      </c>
      <c r="D161" t="str">
        <f t="shared" si="59"/>
        <v/>
      </c>
      <c r="E161" t="str">
        <f t="shared" si="59"/>
        <v/>
      </c>
      <c r="F161" t="str">
        <f t="shared" si="59"/>
        <v/>
      </c>
      <c r="G161" t="str">
        <f t="shared" si="59"/>
        <v/>
      </c>
      <c r="H161" t="str">
        <f t="shared" si="59"/>
        <v/>
      </c>
      <c r="I161" t="str">
        <f t="shared" si="59"/>
        <v/>
      </c>
      <c r="J161" t="str">
        <f t="shared" si="59"/>
        <v/>
      </c>
      <c r="K161" t="str">
        <f t="shared" si="59"/>
        <v/>
      </c>
      <c r="L161" t="str">
        <f t="shared" si="59"/>
        <v/>
      </c>
      <c r="M161" t="str">
        <f t="shared" si="61"/>
        <v/>
      </c>
      <c r="N161" t="b">
        <f t="shared" si="46"/>
        <v>1</v>
      </c>
      <c r="O161" t="b">
        <f t="shared" si="47"/>
        <v>0</v>
      </c>
      <c r="P161" t="b">
        <f t="shared" si="48"/>
        <v>0</v>
      </c>
      <c r="Q161" t="b">
        <f t="shared" si="49"/>
        <v>0</v>
      </c>
      <c r="R161" t="b">
        <f t="shared" si="50"/>
        <v>0</v>
      </c>
      <c r="S161" t="b">
        <f t="shared" si="51"/>
        <v>0</v>
      </c>
      <c r="T161" t="b">
        <f t="shared" si="52"/>
        <v>0</v>
      </c>
      <c r="U161" t="b">
        <f t="shared" si="53"/>
        <v>0</v>
      </c>
      <c r="V161" t="b">
        <f t="shared" si="54"/>
        <v>0</v>
      </c>
      <c r="W161" t="b">
        <f t="shared" si="55"/>
        <v>0</v>
      </c>
      <c r="X161" t="b">
        <f t="shared" si="56"/>
        <v>0</v>
      </c>
      <c r="Y161" t="b">
        <f t="shared" si="57"/>
        <v>0</v>
      </c>
      <c r="Z161" t="b">
        <f t="shared" si="58"/>
        <v>0</v>
      </c>
    </row>
    <row r="162" spans="1:26">
      <c r="A162">
        <f>IF(A161="","",IF($R$3=1,dayTest!A150,day!A154))</f>
        <v>0</v>
      </c>
      <c r="B162">
        <f t="shared" si="60"/>
        <v>0</v>
      </c>
      <c r="C162" t="str">
        <f t="shared" si="59"/>
        <v/>
      </c>
      <c r="D162" t="str">
        <f t="shared" si="59"/>
        <v/>
      </c>
      <c r="E162" t="str">
        <f t="shared" si="59"/>
        <v/>
      </c>
      <c r="F162" t="str">
        <f t="shared" si="59"/>
        <v/>
      </c>
      <c r="G162" t="str">
        <f t="shared" si="59"/>
        <v/>
      </c>
      <c r="H162" t="str">
        <f t="shared" si="59"/>
        <v/>
      </c>
      <c r="I162" t="str">
        <f t="shared" si="59"/>
        <v/>
      </c>
      <c r="J162" t="str">
        <f t="shared" si="59"/>
        <v/>
      </c>
      <c r="K162" t="str">
        <f t="shared" si="59"/>
        <v/>
      </c>
      <c r="L162" t="str">
        <f t="shared" si="59"/>
        <v/>
      </c>
      <c r="M162" t="str">
        <f t="shared" si="61"/>
        <v/>
      </c>
      <c r="N162" t="b">
        <f t="shared" si="46"/>
        <v>1</v>
      </c>
      <c r="O162" t="b">
        <f t="shared" si="47"/>
        <v>0</v>
      </c>
      <c r="P162" t="b">
        <f t="shared" si="48"/>
        <v>0</v>
      </c>
      <c r="Q162" t="b">
        <f t="shared" si="49"/>
        <v>0</v>
      </c>
      <c r="R162" t="b">
        <f t="shared" si="50"/>
        <v>0</v>
      </c>
      <c r="S162" t="b">
        <f t="shared" si="51"/>
        <v>0</v>
      </c>
      <c r="T162" t="b">
        <f t="shared" si="52"/>
        <v>0</v>
      </c>
      <c r="U162" t="b">
        <f t="shared" si="53"/>
        <v>0</v>
      </c>
      <c r="V162" t="b">
        <f t="shared" si="54"/>
        <v>0</v>
      </c>
      <c r="W162" t="b">
        <f t="shared" si="55"/>
        <v>0</v>
      </c>
      <c r="X162" t="b">
        <f t="shared" si="56"/>
        <v>0</v>
      </c>
      <c r="Y162" t="b">
        <f t="shared" si="57"/>
        <v>0</v>
      </c>
      <c r="Z162" t="b">
        <f t="shared" si="58"/>
        <v>0</v>
      </c>
    </row>
    <row r="163" spans="1:26">
      <c r="A163">
        <f>IF(A162="","",IF($R$3=1,dayTest!A151,day!A155))</f>
        <v>0</v>
      </c>
      <c r="B163">
        <f t="shared" si="60"/>
        <v>0</v>
      </c>
      <c r="C163" t="str">
        <f t="shared" si="59"/>
        <v/>
      </c>
      <c r="D163" t="str">
        <f t="shared" si="59"/>
        <v/>
      </c>
      <c r="E163" t="str">
        <f t="shared" si="59"/>
        <v/>
      </c>
      <c r="F163" t="str">
        <f t="shared" si="59"/>
        <v/>
      </c>
      <c r="G163" t="str">
        <f t="shared" si="59"/>
        <v/>
      </c>
      <c r="H163" t="str">
        <f t="shared" si="59"/>
        <v/>
      </c>
      <c r="I163" t="str">
        <f t="shared" si="59"/>
        <v/>
      </c>
      <c r="J163" t="str">
        <f t="shared" si="59"/>
        <v/>
      </c>
      <c r="K163" t="str">
        <f t="shared" si="59"/>
        <v/>
      </c>
      <c r="L163" t="str">
        <f t="shared" si="59"/>
        <v/>
      </c>
      <c r="M163" t="str">
        <f t="shared" si="61"/>
        <v/>
      </c>
      <c r="N163" t="b">
        <f t="shared" si="46"/>
        <v>1</v>
      </c>
      <c r="O163" t="b">
        <f t="shared" si="47"/>
        <v>0</v>
      </c>
      <c r="P163" t="b">
        <f t="shared" si="48"/>
        <v>0</v>
      </c>
      <c r="Q163" t="b">
        <f t="shared" si="49"/>
        <v>0</v>
      </c>
      <c r="R163" t="b">
        <f t="shared" si="50"/>
        <v>0</v>
      </c>
      <c r="S163" t="b">
        <f t="shared" si="51"/>
        <v>0</v>
      </c>
      <c r="T163" t="b">
        <f t="shared" si="52"/>
        <v>0</v>
      </c>
      <c r="U163" t="b">
        <f t="shared" si="53"/>
        <v>0</v>
      </c>
      <c r="V163" t="b">
        <f t="shared" si="54"/>
        <v>0</v>
      </c>
      <c r="W163" t="b">
        <f t="shared" si="55"/>
        <v>0</v>
      </c>
      <c r="X163" t="b">
        <f t="shared" si="56"/>
        <v>0</v>
      </c>
      <c r="Y163" t="b">
        <f t="shared" si="57"/>
        <v>0</v>
      </c>
      <c r="Z163" t="b">
        <f t="shared" si="58"/>
        <v>0</v>
      </c>
    </row>
    <row r="164" spans="1:26">
      <c r="A164">
        <f>IF(A163="","",IF($R$3=1,dayTest!A152,day!A156))</f>
        <v>0</v>
      </c>
      <c r="B164">
        <f t="shared" si="60"/>
        <v>0</v>
      </c>
      <c r="C164" t="str">
        <f t="shared" si="59"/>
        <v/>
      </c>
      <c r="D164" t="str">
        <f t="shared" si="59"/>
        <v/>
      </c>
      <c r="E164" t="str">
        <f t="shared" si="59"/>
        <v/>
      </c>
      <c r="F164" t="str">
        <f t="shared" si="59"/>
        <v/>
      </c>
      <c r="G164" t="str">
        <f t="shared" si="59"/>
        <v/>
      </c>
      <c r="H164" t="str">
        <f t="shared" si="59"/>
        <v/>
      </c>
      <c r="I164" t="str">
        <f t="shared" si="59"/>
        <v/>
      </c>
      <c r="J164" t="str">
        <f t="shared" si="59"/>
        <v/>
      </c>
      <c r="K164" t="str">
        <f t="shared" si="59"/>
        <v/>
      </c>
      <c r="L164" t="str">
        <f t="shared" si="59"/>
        <v/>
      </c>
      <c r="M164" t="str">
        <f t="shared" si="61"/>
        <v/>
      </c>
      <c r="N164" t="b">
        <f t="shared" si="46"/>
        <v>1</v>
      </c>
      <c r="O164" t="b">
        <f t="shared" si="47"/>
        <v>0</v>
      </c>
      <c r="P164" t="b">
        <f t="shared" si="48"/>
        <v>0</v>
      </c>
      <c r="Q164" t="b">
        <f t="shared" si="49"/>
        <v>0</v>
      </c>
      <c r="R164" t="b">
        <f t="shared" si="50"/>
        <v>0</v>
      </c>
      <c r="S164" t="b">
        <f t="shared" si="51"/>
        <v>0</v>
      </c>
      <c r="T164" t="b">
        <f t="shared" si="52"/>
        <v>0</v>
      </c>
      <c r="U164" t="b">
        <f t="shared" si="53"/>
        <v>0</v>
      </c>
      <c r="V164" t="b">
        <f t="shared" si="54"/>
        <v>0</v>
      </c>
      <c r="W164" t="b">
        <f t="shared" si="55"/>
        <v>0</v>
      </c>
      <c r="X164" t="b">
        <f t="shared" si="56"/>
        <v>0</v>
      </c>
      <c r="Y164" t="b">
        <f t="shared" si="57"/>
        <v>0</v>
      </c>
      <c r="Z164" t="b">
        <f t="shared" si="58"/>
        <v>0</v>
      </c>
    </row>
    <row r="165" spans="1:26">
      <c r="A165">
        <f>IF(A164="","",IF($R$3=1,dayTest!A153,day!A157))</f>
        <v>0</v>
      </c>
      <c r="B165">
        <f t="shared" si="60"/>
        <v>0</v>
      </c>
      <c r="C165" t="str">
        <f t="shared" si="59"/>
        <v/>
      </c>
      <c r="D165" t="str">
        <f t="shared" si="59"/>
        <v/>
      </c>
      <c r="E165" t="str">
        <f t="shared" si="59"/>
        <v/>
      </c>
      <c r="F165" t="str">
        <f t="shared" si="59"/>
        <v/>
      </c>
      <c r="G165" t="str">
        <f t="shared" si="59"/>
        <v/>
      </c>
      <c r="H165" t="str">
        <f t="shared" si="59"/>
        <v/>
      </c>
      <c r="I165" t="str">
        <f t="shared" si="59"/>
        <v/>
      </c>
      <c r="J165" t="str">
        <f t="shared" si="59"/>
        <v/>
      </c>
      <c r="K165" t="str">
        <f t="shared" si="59"/>
        <v/>
      </c>
      <c r="L165" t="str">
        <f t="shared" si="59"/>
        <v/>
      </c>
      <c r="M165" t="str">
        <f t="shared" si="61"/>
        <v/>
      </c>
      <c r="N165" t="b">
        <f t="shared" si="46"/>
        <v>1</v>
      </c>
      <c r="O165" t="b">
        <f t="shared" si="47"/>
        <v>0</v>
      </c>
      <c r="P165" t="b">
        <f t="shared" si="48"/>
        <v>0</v>
      </c>
      <c r="Q165" t="b">
        <f t="shared" si="49"/>
        <v>0</v>
      </c>
      <c r="R165" t="b">
        <f t="shared" si="50"/>
        <v>0</v>
      </c>
      <c r="S165" t="b">
        <f t="shared" si="51"/>
        <v>0</v>
      </c>
      <c r="T165" t="b">
        <f t="shared" si="52"/>
        <v>0</v>
      </c>
      <c r="U165" t="b">
        <f t="shared" si="53"/>
        <v>0</v>
      </c>
      <c r="V165" t="b">
        <f t="shared" si="54"/>
        <v>0</v>
      </c>
      <c r="W165" t="b">
        <f t="shared" si="55"/>
        <v>0</v>
      </c>
      <c r="X165" t="b">
        <f t="shared" si="56"/>
        <v>0</v>
      </c>
      <c r="Y165" t="b">
        <f t="shared" si="57"/>
        <v>0</v>
      </c>
      <c r="Z165" t="b">
        <f t="shared" si="58"/>
        <v>0</v>
      </c>
    </row>
    <row r="166" spans="1:26">
      <c r="A166">
        <f>IF(A165="","",IF($R$3=1,dayTest!A154,day!A158))</f>
        <v>0</v>
      </c>
      <c r="B166">
        <f t="shared" si="60"/>
        <v>0</v>
      </c>
      <c r="C166" t="str">
        <f t="shared" si="59"/>
        <v/>
      </c>
      <c r="D166" t="str">
        <f t="shared" si="59"/>
        <v/>
      </c>
      <c r="E166" t="str">
        <f t="shared" si="59"/>
        <v/>
      </c>
      <c r="F166" t="str">
        <f t="shared" si="59"/>
        <v/>
      </c>
      <c r="G166" t="str">
        <f t="shared" si="59"/>
        <v/>
      </c>
      <c r="H166" t="str">
        <f t="shared" si="59"/>
        <v/>
      </c>
      <c r="I166" t="str">
        <f t="shared" si="59"/>
        <v/>
      </c>
      <c r="J166" t="str">
        <f t="shared" si="59"/>
        <v/>
      </c>
      <c r="K166" t="str">
        <f t="shared" si="59"/>
        <v/>
      </c>
      <c r="L166" t="str">
        <f t="shared" si="59"/>
        <v/>
      </c>
      <c r="M166" t="str">
        <f t="shared" si="61"/>
        <v/>
      </c>
      <c r="N166" t="b">
        <f t="shared" si="46"/>
        <v>1</v>
      </c>
      <c r="O166" t="b">
        <f t="shared" si="47"/>
        <v>0</v>
      </c>
      <c r="P166" t="b">
        <f t="shared" si="48"/>
        <v>0</v>
      </c>
      <c r="Q166" t="b">
        <f t="shared" si="49"/>
        <v>0</v>
      </c>
      <c r="R166" t="b">
        <f t="shared" si="50"/>
        <v>0</v>
      </c>
      <c r="S166" t="b">
        <f t="shared" si="51"/>
        <v>0</v>
      </c>
      <c r="T166" t="b">
        <f t="shared" si="52"/>
        <v>0</v>
      </c>
      <c r="U166" t="b">
        <f t="shared" si="53"/>
        <v>0</v>
      </c>
      <c r="V166" t="b">
        <f t="shared" si="54"/>
        <v>0</v>
      </c>
      <c r="W166" t="b">
        <f t="shared" si="55"/>
        <v>0</v>
      </c>
      <c r="X166" t="b">
        <f t="shared" si="56"/>
        <v>0</v>
      </c>
      <c r="Y166" t="b">
        <f t="shared" si="57"/>
        <v>0</v>
      </c>
      <c r="Z166" t="b">
        <f t="shared" si="58"/>
        <v>0</v>
      </c>
    </row>
    <row r="167" spans="1:26">
      <c r="A167">
        <f>IF(A166="","",IF($R$3=1,dayTest!A155,day!A159))</f>
        <v>0</v>
      </c>
      <c r="B167">
        <f t="shared" si="60"/>
        <v>0</v>
      </c>
      <c r="C167" t="str">
        <f t="shared" si="59"/>
        <v/>
      </c>
      <c r="D167" t="str">
        <f t="shared" si="59"/>
        <v/>
      </c>
      <c r="E167" t="str">
        <f t="shared" si="59"/>
        <v/>
      </c>
      <c r="F167" t="str">
        <f t="shared" si="59"/>
        <v/>
      </c>
      <c r="G167" t="str">
        <f t="shared" si="59"/>
        <v/>
      </c>
      <c r="H167" t="str">
        <f t="shared" si="59"/>
        <v/>
      </c>
      <c r="I167" t="str">
        <f t="shared" si="59"/>
        <v/>
      </c>
      <c r="J167" t="str">
        <f t="shared" si="59"/>
        <v/>
      </c>
      <c r="K167" t="str">
        <f t="shared" si="59"/>
        <v/>
      </c>
      <c r="L167" t="str">
        <f t="shared" si="59"/>
        <v/>
      </c>
      <c r="M167" t="str">
        <f t="shared" si="61"/>
        <v/>
      </c>
      <c r="N167" t="b">
        <f t="shared" si="46"/>
        <v>1</v>
      </c>
      <c r="O167" t="b">
        <f t="shared" si="47"/>
        <v>0</v>
      </c>
      <c r="P167" t="b">
        <f t="shared" si="48"/>
        <v>0</v>
      </c>
      <c r="Q167" t="b">
        <f t="shared" si="49"/>
        <v>0</v>
      </c>
      <c r="R167" t="b">
        <f t="shared" si="50"/>
        <v>0</v>
      </c>
      <c r="S167" t="b">
        <f t="shared" si="51"/>
        <v>0</v>
      </c>
      <c r="T167" t="b">
        <f t="shared" si="52"/>
        <v>0</v>
      </c>
      <c r="U167" t="b">
        <f t="shared" si="53"/>
        <v>0</v>
      </c>
      <c r="V167" t="b">
        <f t="shared" si="54"/>
        <v>0</v>
      </c>
      <c r="W167" t="b">
        <f t="shared" si="55"/>
        <v>0</v>
      </c>
      <c r="X167" t="b">
        <f t="shared" si="56"/>
        <v>0</v>
      </c>
      <c r="Y167" t="b">
        <f t="shared" si="57"/>
        <v>0</v>
      </c>
      <c r="Z167" t="b">
        <f t="shared" si="58"/>
        <v>0</v>
      </c>
    </row>
    <row r="168" spans="1:26">
      <c r="A168">
        <f>IF(A167="","",IF($R$3=1,dayTest!A156,day!A160))</f>
        <v>0</v>
      </c>
      <c r="B168">
        <f t="shared" si="60"/>
        <v>0</v>
      </c>
      <c r="C168" t="str">
        <f t="shared" si="59"/>
        <v/>
      </c>
      <c r="D168" t="str">
        <f t="shared" si="59"/>
        <v/>
      </c>
      <c r="E168" t="str">
        <f t="shared" si="59"/>
        <v/>
      </c>
      <c r="F168" t="str">
        <f t="shared" si="59"/>
        <v/>
      </c>
      <c r="G168" t="str">
        <f t="shared" si="59"/>
        <v/>
      </c>
      <c r="H168" t="str">
        <f t="shared" si="59"/>
        <v/>
      </c>
      <c r="I168" t="str">
        <f t="shared" si="59"/>
        <v/>
      </c>
      <c r="J168" t="str">
        <f t="shared" si="59"/>
        <v/>
      </c>
      <c r="K168" t="str">
        <f t="shared" si="59"/>
        <v/>
      </c>
      <c r="L168" t="str">
        <f t="shared" si="59"/>
        <v/>
      </c>
      <c r="M168" t="str">
        <f t="shared" si="61"/>
        <v/>
      </c>
      <c r="N168" t="b">
        <f t="shared" si="46"/>
        <v>1</v>
      </c>
      <c r="O168" t="b">
        <f t="shared" si="47"/>
        <v>0</v>
      </c>
      <c r="P168" t="b">
        <f t="shared" si="48"/>
        <v>0</v>
      </c>
      <c r="Q168" t="b">
        <f t="shared" si="49"/>
        <v>0</v>
      </c>
      <c r="R168" t="b">
        <f t="shared" si="50"/>
        <v>0</v>
      </c>
      <c r="S168" t="b">
        <f t="shared" si="51"/>
        <v>0</v>
      </c>
      <c r="T168" t="b">
        <f t="shared" si="52"/>
        <v>0</v>
      </c>
      <c r="U168" t="b">
        <f t="shared" si="53"/>
        <v>0</v>
      </c>
      <c r="V168" t="b">
        <f t="shared" si="54"/>
        <v>0</v>
      </c>
      <c r="W168" t="b">
        <f t="shared" si="55"/>
        <v>0</v>
      </c>
      <c r="X168" t="b">
        <f t="shared" si="56"/>
        <v>0</v>
      </c>
      <c r="Y168" t="b">
        <f t="shared" si="57"/>
        <v>0</v>
      </c>
      <c r="Z168" t="b">
        <f t="shared" si="58"/>
        <v>0</v>
      </c>
    </row>
    <row r="169" spans="1:26">
      <c r="A169">
        <f>IF(A168="","",IF($R$3=1,dayTest!A157,day!A161))</f>
        <v>0</v>
      </c>
      <c r="B169">
        <f t="shared" si="60"/>
        <v>0</v>
      </c>
      <c r="C169" t="str">
        <f t="shared" si="59"/>
        <v/>
      </c>
      <c r="D169" t="str">
        <f t="shared" si="59"/>
        <v/>
      </c>
      <c r="E169" t="str">
        <f t="shared" si="59"/>
        <v/>
      </c>
      <c r="F169" t="str">
        <f t="shared" si="59"/>
        <v/>
      </c>
      <c r="G169" t="str">
        <f t="shared" si="59"/>
        <v/>
      </c>
      <c r="H169" t="str">
        <f t="shared" si="59"/>
        <v/>
      </c>
      <c r="I169" t="str">
        <f t="shared" si="59"/>
        <v/>
      </c>
      <c r="J169" t="str">
        <f t="shared" si="59"/>
        <v/>
      </c>
      <c r="K169" t="str">
        <f t="shared" si="59"/>
        <v/>
      </c>
      <c r="L169" t="str">
        <f t="shared" si="59"/>
        <v/>
      </c>
      <c r="M169" t="str">
        <f t="shared" si="61"/>
        <v/>
      </c>
      <c r="N169" t="b">
        <f t="shared" si="46"/>
        <v>1</v>
      </c>
      <c r="O169" t="b">
        <f t="shared" si="47"/>
        <v>0</v>
      </c>
      <c r="P169" t="b">
        <f t="shared" si="48"/>
        <v>0</v>
      </c>
      <c r="Q169" t="b">
        <f t="shared" si="49"/>
        <v>0</v>
      </c>
      <c r="R169" t="b">
        <f t="shared" si="50"/>
        <v>0</v>
      </c>
      <c r="S169" t="b">
        <f t="shared" si="51"/>
        <v>0</v>
      </c>
      <c r="T169" t="b">
        <f t="shared" si="52"/>
        <v>0</v>
      </c>
      <c r="U169" t="b">
        <f t="shared" si="53"/>
        <v>0</v>
      </c>
      <c r="V169" t="b">
        <f t="shared" si="54"/>
        <v>0</v>
      </c>
      <c r="W169" t="b">
        <f t="shared" si="55"/>
        <v>0</v>
      </c>
      <c r="X169" t="b">
        <f t="shared" si="56"/>
        <v>0</v>
      </c>
      <c r="Y169" t="b">
        <f t="shared" si="57"/>
        <v>0</v>
      </c>
      <c r="Z169" t="b">
        <f t="shared" si="58"/>
        <v>0</v>
      </c>
    </row>
    <row r="170" spans="1:26">
      <c r="A170">
        <f>IF(A169="","",IF($R$3=1,dayTest!A158,day!A162))</f>
        <v>0</v>
      </c>
      <c r="B170">
        <f t="shared" si="60"/>
        <v>0</v>
      </c>
      <c r="C170" t="str">
        <f t="shared" si="59"/>
        <v/>
      </c>
      <c r="D170" t="str">
        <f t="shared" si="59"/>
        <v/>
      </c>
      <c r="E170" t="str">
        <f t="shared" si="59"/>
        <v/>
      </c>
      <c r="F170" t="str">
        <f t="shared" si="59"/>
        <v/>
      </c>
      <c r="G170" t="str">
        <f t="shared" si="59"/>
        <v/>
      </c>
      <c r="H170" t="str">
        <f t="shared" si="59"/>
        <v/>
      </c>
      <c r="I170" t="str">
        <f t="shared" si="59"/>
        <v/>
      </c>
      <c r="J170" t="str">
        <f t="shared" si="59"/>
        <v/>
      </c>
      <c r="K170" t="str">
        <f t="shared" si="59"/>
        <v/>
      </c>
      <c r="L170" t="str">
        <f t="shared" si="59"/>
        <v/>
      </c>
      <c r="M170" t="str">
        <f t="shared" si="61"/>
        <v/>
      </c>
      <c r="N170" t="b">
        <f t="shared" si="46"/>
        <v>1</v>
      </c>
      <c r="O170" t="b">
        <f t="shared" si="47"/>
        <v>0</v>
      </c>
      <c r="P170" t="b">
        <f t="shared" si="48"/>
        <v>0</v>
      </c>
      <c r="Q170" t="b">
        <f t="shared" si="49"/>
        <v>0</v>
      </c>
      <c r="R170" t="b">
        <f t="shared" si="50"/>
        <v>0</v>
      </c>
      <c r="S170" t="b">
        <f t="shared" si="51"/>
        <v>0</v>
      </c>
      <c r="T170" t="b">
        <f t="shared" si="52"/>
        <v>0</v>
      </c>
      <c r="U170" t="b">
        <f t="shared" si="53"/>
        <v>0</v>
      </c>
      <c r="V170" t="b">
        <f t="shared" si="54"/>
        <v>0</v>
      </c>
      <c r="W170" t="b">
        <f t="shared" si="55"/>
        <v>0</v>
      </c>
      <c r="X170" t="b">
        <f t="shared" si="56"/>
        <v>0</v>
      </c>
      <c r="Y170" t="b">
        <f t="shared" si="57"/>
        <v>0</v>
      </c>
      <c r="Z170" t="b">
        <f t="shared" si="58"/>
        <v>0</v>
      </c>
    </row>
    <row r="171" spans="1:26">
      <c r="A171">
        <f>IF(A170="","",IF($R$3=1,dayTest!A159,day!A163))</f>
        <v>0</v>
      </c>
      <c r="B171">
        <f t="shared" si="60"/>
        <v>0</v>
      </c>
      <c r="C171" t="str">
        <f t="shared" si="59"/>
        <v/>
      </c>
      <c r="D171" t="str">
        <f t="shared" si="59"/>
        <v/>
      </c>
      <c r="E171" t="str">
        <f t="shared" si="59"/>
        <v/>
      </c>
      <c r="F171" t="str">
        <f t="shared" si="59"/>
        <v/>
      </c>
      <c r="G171" t="str">
        <f t="shared" si="59"/>
        <v/>
      </c>
      <c r="H171" t="str">
        <f t="shared" si="59"/>
        <v/>
      </c>
      <c r="I171" t="str">
        <f t="shared" si="59"/>
        <v/>
      </c>
      <c r="J171" t="str">
        <f t="shared" si="59"/>
        <v/>
      </c>
      <c r="K171" t="str">
        <f t="shared" si="59"/>
        <v/>
      </c>
      <c r="L171" t="str">
        <f t="shared" si="59"/>
        <v/>
      </c>
      <c r="M171" t="str">
        <f t="shared" si="61"/>
        <v/>
      </c>
      <c r="N171" t="b">
        <f t="shared" si="46"/>
        <v>1</v>
      </c>
      <c r="O171" t="b">
        <f t="shared" si="47"/>
        <v>0</v>
      </c>
      <c r="P171" t="b">
        <f t="shared" si="48"/>
        <v>0</v>
      </c>
      <c r="Q171" t="b">
        <f t="shared" si="49"/>
        <v>0</v>
      </c>
      <c r="R171" t="b">
        <f t="shared" si="50"/>
        <v>0</v>
      </c>
      <c r="S171" t="b">
        <f t="shared" si="51"/>
        <v>0</v>
      </c>
      <c r="T171" t="b">
        <f t="shared" si="52"/>
        <v>0</v>
      </c>
      <c r="U171" t="b">
        <f t="shared" si="53"/>
        <v>0</v>
      </c>
      <c r="V171" t="b">
        <f t="shared" si="54"/>
        <v>0</v>
      </c>
      <c r="W171" t="b">
        <f t="shared" si="55"/>
        <v>0</v>
      </c>
      <c r="X171" t="b">
        <f t="shared" si="56"/>
        <v>0</v>
      </c>
      <c r="Y171" t="b">
        <f t="shared" si="57"/>
        <v>0</v>
      </c>
      <c r="Z171" t="b">
        <f t="shared" si="58"/>
        <v>0</v>
      </c>
    </row>
    <row r="172" spans="1:26">
      <c r="A172">
        <f>IF(A171="","",IF($R$3=1,dayTest!A160,day!A164))</f>
        <v>0</v>
      </c>
      <c r="B172">
        <f t="shared" si="60"/>
        <v>0</v>
      </c>
      <c r="C172" t="str">
        <f t="shared" si="59"/>
        <v/>
      </c>
      <c r="D172" t="str">
        <f t="shared" si="59"/>
        <v/>
      </c>
      <c r="E172" t="str">
        <f t="shared" si="59"/>
        <v/>
      </c>
      <c r="F172" t="str">
        <f t="shared" si="59"/>
        <v/>
      </c>
      <c r="G172" t="str">
        <f t="shared" si="59"/>
        <v/>
      </c>
      <c r="H172" t="str">
        <f t="shared" si="59"/>
        <v/>
      </c>
      <c r="I172" t="str">
        <f t="shared" si="59"/>
        <v/>
      </c>
      <c r="J172" t="str">
        <f t="shared" si="59"/>
        <v/>
      </c>
      <c r="K172" t="str">
        <f t="shared" si="59"/>
        <v/>
      </c>
      <c r="L172" t="str">
        <f t="shared" si="59"/>
        <v/>
      </c>
      <c r="M172" t="str">
        <f t="shared" si="61"/>
        <v/>
      </c>
      <c r="N172" t="b">
        <f t="shared" si="46"/>
        <v>1</v>
      </c>
      <c r="O172" t="b">
        <f t="shared" si="47"/>
        <v>0</v>
      </c>
      <c r="P172" t="b">
        <f t="shared" si="48"/>
        <v>0</v>
      </c>
      <c r="Q172" t="b">
        <f t="shared" si="49"/>
        <v>0</v>
      </c>
      <c r="R172" t="b">
        <f t="shared" si="50"/>
        <v>0</v>
      </c>
      <c r="S172" t="b">
        <f t="shared" si="51"/>
        <v>0</v>
      </c>
      <c r="T172" t="b">
        <f t="shared" si="52"/>
        <v>0</v>
      </c>
      <c r="U172" t="b">
        <f t="shared" si="53"/>
        <v>0</v>
      </c>
      <c r="V172" t="b">
        <f t="shared" si="54"/>
        <v>0</v>
      </c>
      <c r="W172" t="b">
        <f t="shared" si="55"/>
        <v>0</v>
      </c>
      <c r="X172" t="b">
        <f t="shared" si="56"/>
        <v>0</v>
      </c>
      <c r="Y172" t="b">
        <f t="shared" si="57"/>
        <v>0</v>
      </c>
      <c r="Z172" t="b">
        <f t="shared" si="58"/>
        <v>0</v>
      </c>
    </row>
    <row r="173" spans="1:26">
      <c r="A173">
        <f>IF(A172="","",IF($R$3=1,dayTest!A161,day!A165))</f>
        <v>0</v>
      </c>
      <c r="B173">
        <f t="shared" si="60"/>
        <v>0</v>
      </c>
      <c r="C173" t="str">
        <f t="shared" si="59"/>
        <v/>
      </c>
      <c r="D173" t="str">
        <f t="shared" si="59"/>
        <v/>
      </c>
      <c r="E173" t="str">
        <f t="shared" si="59"/>
        <v/>
      </c>
      <c r="F173" t="str">
        <f t="shared" si="59"/>
        <v/>
      </c>
      <c r="G173" t="str">
        <f t="shared" ref="G173:L215" si="62">IFERROR(VALUE(MID($A173,COLUMN()-1,1)),"")</f>
        <v/>
      </c>
      <c r="H173" t="str">
        <f t="shared" si="62"/>
        <v/>
      </c>
      <c r="I173" t="str">
        <f t="shared" si="62"/>
        <v/>
      </c>
      <c r="J173" t="str">
        <f t="shared" si="62"/>
        <v/>
      </c>
      <c r="K173" t="str">
        <f t="shared" si="62"/>
        <v/>
      </c>
      <c r="L173" t="str">
        <f t="shared" si="62"/>
        <v/>
      </c>
      <c r="M173" t="str">
        <f t="shared" si="61"/>
        <v/>
      </c>
      <c r="N173" t="b">
        <f t="shared" si="46"/>
        <v>1</v>
      </c>
      <c r="O173" t="b">
        <f t="shared" si="47"/>
        <v>0</v>
      </c>
      <c r="P173" t="b">
        <f t="shared" si="48"/>
        <v>0</v>
      </c>
      <c r="Q173" t="b">
        <f t="shared" si="49"/>
        <v>0</v>
      </c>
      <c r="R173" t="b">
        <f t="shared" si="50"/>
        <v>0</v>
      </c>
      <c r="S173" t="b">
        <f t="shared" si="51"/>
        <v>0</v>
      </c>
      <c r="T173" t="b">
        <f t="shared" si="52"/>
        <v>0</v>
      </c>
      <c r="U173" t="b">
        <f t="shared" si="53"/>
        <v>0</v>
      </c>
      <c r="V173" t="b">
        <f t="shared" si="54"/>
        <v>0</v>
      </c>
      <c r="W173" t="b">
        <f t="shared" si="55"/>
        <v>0</v>
      </c>
      <c r="X173" t="b">
        <f t="shared" si="56"/>
        <v>0</v>
      </c>
      <c r="Y173" t="b">
        <f t="shared" si="57"/>
        <v>0</v>
      </c>
      <c r="Z173" t="b">
        <f t="shared" si="58"/>
        <v>0</v>
      </c>
    </row>
    <row r="174" spans="1:26">
      <c r="A174">
        <f>IF(A173="","",IF($R$3=1,dayTest!A162,day!A166))</f>
        <v>0</v>
      </c>
      <c r="B174">
        <f t="shared" si="60"/>
        <v>0</v>
      </c>
      <c r="C174" t="str">
        <f t="shared" ref="C174:G223" si="63">IFERROR(VALUE(MID($A174,COLUMN()-1,1)),"")</f>
        <v/>
      </c>
      <c r="D174" t="str">
        <f t="shared" si="63"/>
        <v/>
      </c>
      <c r="E174" t="str">
        <f t="shared" si="63"/>
        <v/>
      </c>
      <c r="F174" t="str">
        <f t="shared" si="63"/>
        <v/>
      </c>
      <c r="G174" t="str">
        <f t="shared" si="62"/>
        <v/>
      </c>
      <c r="H174" t="str">
        <f t="shared" si="62"/>
        <v/>
      </c>
      <c r="I174" t="str">
        <f t="shared" si="62"/>
        <v/>
      </c>
      <c r="J174" t="str">
        <f t="shared" si="62"/>
        <v/>
      </c>
      <c r="K174" t="str">
        <f t="shared" si="62"/>
        <v/>
      </c>
      <c r="L174" t="str">
        <f t="shared" si="62"/>
        <v/>
      </c>
      <c r="M174" t="str">
        <f t="shared" si="61"/>
        <v/>
      </c>
      <c r="N174" t="b">
        <f t="shared" si="46"/>
        <v>1</v>
      </c>
      <c r="O174" t="b">
        <f t="shared" si="47"/>
        <v>0</v>
      </c>
      <c r="P174" t="b">
        <f t="shared" si="48"/>
        <v>0</v>
      </c>
      <c r="Q174" t="b">
        <f t="shared" si="49"/>
        <v>0</v>
      </c>
      <c r="R174" t="b">
        <f t="shared" si="50"/>
        <v>0</v>
      </c>
      <c r="S174" t="b">
        <f t="shared" si="51"/>
        <v>0</v>
      </c>
      <c r="T174" t="b">
        <f t="shared" si="52"/>
        <v>0</v>
      </c>
      <c r="U174" t="b">
        <f t="shared" si="53"/>
        <v>0</v>
      </c>
      <c r="V174" t="b">
        <f t="shared" si="54"/>
        <v>0</v>
      </c>
      <c r="W174" t="b">
        <f t="shared" si="55"/>
        <v>0</v>
      </c>
      <c r="X174" t="b">
        <f t="shared" si="56"/>
        <v>0</v>
      </c>
      <c r="Y174" t="b">
        <f t="shared" si="57"/>
        <v>0</v>
      </c>
      <c r="Z174" t="b">
        <f t="shared" si="58"/>
        <v>0</v>
      </c>
    </row>
    <row r="175" spans="1:26">
      <c r="A175">
        <f>IF(A174="","",IF($R$3=1,dayTest!A163,day!A167))</f>
        <v>0</v>
      </c>
      <c r="B175">
        <f t="shared" si="60"/>
        <v>0</v>
      </c>
      <c r="C175" t="str">
        <f t="shared" si="63"/>
        <v/>
      </c>
      <c r="D175" t="str">
        <f t="shared" si="63"/>
        <v/>
      </c>
      <c r="E175" t="str">
        <f t="shared" si="63"/>
        <v/>
      </c>
      <c r="F175" t="str">
        <f t="shared" si="63"/>
        <v/>
      </c>
      <c r="G175" t="str">
        <f t="shared" si="62"/>
        <v/>
      </c>
      <c r="H175" t="str">
        <f t="shared" si="62"/>
        <v/>
      </c>
      <c r="I175" t="str">
        <f t="shared" si="62"/>
        <v/>
      </c>
      <c r="J175" t="str">
        <f t="shared" si="62"/>
        <v/>
      </c>
      <c r="K175" t="str">
        <f t="shared" si="62"/>
        <v/>
      </c>
      <c r="L175" t="str">
        <f t="shared" si="62"/>
        <v/>
      </c>
      <c r="M175" t="str">
        <f t="shared" si="61"/>
        <v/>
      </c>
      <c r="N175" t="b">
        <f t="shared" si="46"/>
        <v>1</v>
      </c>
      <c r="O175" t="b">
        <f t="shared" si="47"/>
        <v>0</v>
      </c>
      <c r="P175" t="b">
        <f t="shared" si="48"/>
        <v>0</v>
      </c>
      <c r="Q175" t="b">
        <f t="shared" si="49"/>
        <v>0</v>
      </c>
      <c r="R175" t="b">
        <f t="shared" si="50"/>
        <v>0</v>
      </c>
      <c r="S175" t="b">
        <f t="shared" si="51"/>
        <v>0</v>
      </c>
      <c r="T175" t="b">
        <f t="shared" si="52"/>
        <v>0</v>
      </c>
      <c r="U175" t="b">
        <f t="shared" si="53"/>
        <v>0</v>
      </c>
      <c r="V175" t="b">
        <f t="shared" si="54"/>
        <v>0</v>
      </c>
      <c r="W175" t="b">
        <f t="shared" si="55"/>
        <v>0</v>
      </c>
      <c r="X175" t="b">
        <f t="shared" si="56"/>
        <v>0</v>
      </c>
      <c r="Y175" t="b">
        <f t="shared" si="57"/>
        <v>0</v>
      </c>
      <c r="Z175" t="b">
        <f t="shared" si="58"/>
        <v>0</v>
      </c>
    </row>
    <row r="176" spans="1:26">
      <c r="A176">
        <f>IF(A175="","",IF($R$3=1,dayTest!A164,day!A168))</f>
        <v>0</v>
      </c>
      <c r="B176">
        <f t="shared" si="60"/>
        <v>0</v>
      </c>
      <c r="C176" t="str">
        <f t="shared" si="63"/>
        <v/>
      </c>
      <c r="D176" t="str">
        <f t="shared" si="63"/>
        <v/>
      </c>
      <c r="E176" t="str">
        <f t="shared" si="63"/>
        <v/>
      </c>
      <c r="F176" t="str">
        <f t="shared" si="63"/>
        <v/>
      </c>
      <c r="G176" t="str">
        <f t="shared" si="62"/>
        <v/>
      </c>
      <c r="H176" t="str">
        <f t="shared" si="62"/>
        <v/>
      </c>
      <c r="I176" t="str">
        <f t="shared" si="62"/>
        <v/>
      </c>
      <c r="J176" t="str">
        <f t="shared" si="62"/>
        <v/>
      </c>
      <c r="K176" t="str">
        <f t="shared" si="62"/>
        <v/>
      </c>
      <c r="L176" t="str">
        <f t="shared" si="62"/>
        <v/>
      </c>
      <c r="M176" t="str">
        <f t="shared" si="61"/>
        <v/>
      </c>
      <c r="N176" t="b">
        <f t="shared" si="46"/>
        <v>1</v>
      </c>
      <c r="O176" t="b">
        <f t="shared" si="47"/>
        <v>0</v>
      </c>
      <c r="P176" t="b">
        <f t="shared" si="48"/>
        <v>0</v>
      </c>
      <c r="Q176" t="b">
        <f t="shared" si="49"/>
        <v>0</v>
      </c>
      <c r="R176" t="b">
        <f t="shared" si="50"/>
        <v>0</v>
      </c>
      <c r="S176" t="b">
        <f t="shared" si="51"/>
        <v>0</v>
      </c>
      <c r="T176" t="b">
        <f t="shared" si="52"/>
        <v>0</v>
      </c>
      <c r="U176" t="b">
        <f t="shared" si="53"/>
        <v>0</v>
      </c>
      <c r="V176" t="b">
        <f t="shared" si="54"/>
        <v>0</v>
      </c>
      <c r="W176" t="b">
        <f t="shared" si="55"/>
        <v>0</v>
      </c>
      <c r="X176" t="b">
        <f t="shared" si="56"/>
        <v>0</v>
      </c>
      <c r="Y176" t="b">
        <f t="shared" si="57"/>
        <v>0</v>
      </c>
      <c r="Z176" t="b">
        <f t="shared" si="58"/>
        <v>0</v>
      </c>
    </row>
    <row r="177" spans="1:26">
      <c r="A177">
        <f>IF(A176="","",IF($R$3=1,dayTest!A165,day!A169))</f>
        <v>0</v>
      </c>
      <c r="B177">
        <f t="shared" si="60"/>
        <v>0</v>
      </c>
      <c r="C177" t="str">
        <f t="shared" si="63"/>
        <v/>
      </c>
      <c r="D177" t="str">
        <f t="shared" si="63"/>
        <v/>
      </c>
      <c r="E177" t="str">
        <f t="shared" si="63"/>
        <v/>
      </c>
      <c r="F177" t="str">
        <f t="shared" si="63"/>
        <v/>
      </c>
      <c r="G177" t="str">
        <f t="shared" si="62"/>
        <v/>
      </c>
      <c r="H177" t="str">
        <f t="shared" si="62"/>
        <v/>
      </c>
      <c r="I177" t="str">
        <f t="shared" si="62"/>
        <v/>
      </c>
      <c r="J177" t="str">
        <f t="shared" si="62"/>
        <v/>
      </c>
      <c r="K177" t="str">
        <f t="shared" si="62"/>
        <v/>
      </c>
      <c r="L177" t="str">
        <f t="shared" si="62"/>
        <v/>
      </c>
      <c r="M177" t="str">
        <f t="shared" si="61"/>
        <v/>
      </c>
      <c r="N177" t="b">
        <f t="shared" si="46"/>
        <v>1</v>
      </c>
      <c r="O177" t="b">
        <f t="shared" si="47"/>
        <v>0</v>
      </c>
      <c r="P177" t="b">
        <f t="shared" si="48"/>
        <v>0</v>
      </c>
      <c r="Q177" t="b">
        <f t="shared" si="49"/>
        <v>0</v>
      </c>
      <c r="R177" t="b">
        <f t="shared" si="50"/>
        <v>0</v>
      </c>
      <c r="S177" t="b">
        <f t="shared" si="51"/>
        <v>0</v>
      </c>
      <c r="T177" t="b">
        <f t="shared" si="52"/>
        <v>0</v>
      </c>
      <c r="U177" t="b">
        <f t="shared" si="53"/>
        <v>0</v>
      </c>
      <c r="V177" t="b">
        <f t="shared" si="54"/>
        <v>0</v>
      </c>
      <c r="W177" t="b">
        <f t="shared" si="55"/>
        <v>0</v>
      </c>
      <c r="X177" t="b">
        <f t="shared" si="56"/>
        <v>0</v>
      </c>
      <c r="Y177" t="b">
        <f t="shared" si="57"/>
        <v>0</v>
      </c>
      <c r="Z177" t="b">
        <f t="shared" si="58"/>
        <v>0</v>
      </c>
    </row>
    <row r="178" spans="1:26">
      <c r="A178">
        <f>IF(A177="","",IF($R$3=1,dayTest!A166,day!A170))</f>
        <v>0</v>
      </c>
      <c r="B178">
        <f t="shared" si="60"/>
        <v>0</v>
      </c>
      <c r="C178" t="str">
        <f t="shared" si="63"/>
        <v/>
      </c>
      <c r="D178" t="str">
        <f t="shared" si="63"/>
        <v/>
      </c>
      <c r="E178" t="str">
        <f t="shared" si="63"/>
        <v/>
      </c>
      <c r="F178" t="str">
        <f t="shared" si="63"/>
        <v/>
      </c>
      <c r="G178" t="str">
        <f t="shared" si="62"/>
        <v/>
      </c>
      <c r="H178" t="str">
        <f t="shared" si="62"/>
        <v/>
      </c>
      <c r="I178" t="str">
        <f t="shared" si="62"/>
        <v/>
      </c>
      <c r="J178" t="str">
        <f t="shared" si="62"/>
        <v/>
      </c>
      <c r="K178" t="str">
        <f t="shared" si="62"/>
        <v/>
      </c>
      <c r="L178" t="str">
        <f t="shared" si="62"/>
        <v/>
      </c>
      <c r="M178" t="str">
        <f t="shared" si="61"/>
        <v/>
      </c>
      <c r="N178" t="b">
        <f t="shared" si="46"/>
        <v>1</v>
      </c>
      <c r="O178" t="b">
        <f t="shared" si="47"/>
        <v>0</v>
      </c>
      <c r="P178" t="b">
        <f t="shared" si="48"/>
        <v>0</v>
      </c>
      <c r="Q178" t="b">
        <f t="shared" si="49"/>
        <v>0</v>
      </c>
      <c r="R178" t="b">
        <f t="shared" si="50"/>
        <v>0</v>
      </c>
      <c r="S178" t="b">
        <f t="shared" si="51"/>
        <v>0</v>
      </c>
      <c r="T178" t="b">
        <f t="shared" si="52"/>
        <v>0</v>
      </c>
      <c r="U178" t="b">
        <f t="shared" si="53"/>
        <v>0</v>
      </c>
      <c r="V178" t="b">
        <f t="shared" si="54"/>
        <v>0</v>
      </c>
      <c r="W178" t="b">
        <f t="shared" si="55"/>
        <v>0</v>
      </c>
      <c r="X178" t="b">
        <f t="shared" si="56"/>
        <v>0</v>
      </c>
      <c r="Y178" t="b">
        <f t="shared" si="57"/>
        <v>0</v>
      </c>
      <c r="Z178" t="b">
        <f t="shared" si="58"/>
        <v>0</v>
      </c>
    </row>
    <row r="179" spans="1:26">
      <c r="A179">
        <f>IF(A178="","",IF($R$3=1,dayTest!A167,day!A171))</f>
        <v>0</v>
      </c>
      <c r="B179">
        <f t="shared" si="60"/>
        <v>0</v>
      </c>
      <c r="C179" t="str">
        <f t="shared" si="63"/>
        <v/>
      </c>
      <c r="D179" t="str">
        <f t="shared" si="63"/>
        <v/>
      </c>
      <c r="E179" t="str">
        <f t="shared" si="63"/>
        <v/>
      </c>
      <c r="F179" t="str">
        <f t="shared" si="63"/>
        <v/>
      </c>
      <c r="G179" t="str">
        <f t="shared" si="62"/>
        <v/>
      </c>
      <c r="H179" t="str">
        <f t="shared" si="62"/>
        <v/>
      </c>
      <c r="I179" t="str">
        <f t="shared" si="62"/>
        <v/>
      </c>
      <c r="J179" t="str">
        <f t="shared" si="62"/>
        <v/>
      </c>
      <c r="K179" t="str">
        <f t="shared" si="62"/>
        <v/>
      </c>
      <c r="L179" t="str">
        <f t="shared" si="62"/>
        <v/>
      </c>
      <c r="M179" t="str">
        <f t="shared" si="61"/>
        <v/>
      </c>
      <c r="N179" t="b">
        <f t="shared" si="46"/>
        <v>1</v>
      </c>
      <c r="O179" t="b">
        <f t="shared" si="47"/>
        <v>0</v>
      </c>
      <c r="P179" t="b">
        <f t="shared" si="48"/>
        <v>0</v>
      </c>
      <c r="Q179" t="b">
        <f t="shared" si="49"/>
        <v>0</v>
      </c>
      <c r="R179" t="b">
        <f t="shared" si="50"/>
        <v>0</v>
      </c>
      <c r="S179" t="b">
        <f t="shared" si="51"/>
        <v>0</v>
      </c>
      <c r="T179" t="b">
        <f t="shared" si="52"/>
        <v>0</v>
      </c>
      <c r="U179" t="b">
        <f t="shared" si="53"/>
        <v>0</v>
      </c>
      <c r="V179" t="b">
        <f t="shared" si="54"/>
        <v>0</v>
      </c>
      <c r="W179" t="b">
        <f t="shared" si="55"/>
        <v>0</v>
      </c>
      <c r="X179" t="b">
        <f t="shared" si="56"/>
        <v>0</v>
      </c>
      <c r="Y179" t="b">
        <f t="shared" si="57"/>
        <v>0</v>
      </c>
      <c r="Z179" t="b">
        <f t="shared" si="58"/>
        <v>0</v>
      </c>
    </row>
    <row r="180" spans="1:26">
      <c r="A180">
        <f>IF(A179="","",IF($R$3=1,dayTest!A168,day!A172))</f>
        <v>0</v>
      </c>
      <c r="B180">
        <f t="shared" si="60"/>
        <v>0</v>
      </c>
      <c r="C180" t="str">
        <f t="shared" si="63"/>
        <v/>
      </c>
      <c r="D180" t="str">
        <f t="shared" si="63"/>
        <v/>
      </c>
      <c r="E180" t="str">
        <f t="shared" si="63"/>
        <v/>
      </c>
      <c r="F180" t="str">
        <f t="shared" si="63"/>
        <v/>
      </c>
      <c r="G180" t="str">
        <f t="shared" si="62"/>
        <v/>
      </c>
      <c r="H180" t="str">
        <f t="shared" si="62"/>
        <v/>
      </c>
      <c r="I180" t="str">
        <f t="shared" si="62"/>
        <v/>
      </c>
      <c r="J180" t="str">
        <f t="shared" si="62"/>
        <v/>
      </c>
      <c r="K180" t="str">
        <f t="shared" si="62"/>
        <v/>
      </c>
      <c r="L180" t="str">
        <f t="shared" si="62"/>
        <v/>
      </c>
      <c r="M180" t="str">
        <f t="shared" si="61"/>
        <v/>
      </c>
      <c r="N180" t="b">
        <f t="shared" si="46"/>
        <v>1</v>
      </c>
      <c r="O180" t="b">
        <f t="shared" si="47"/>
        <v>0</v>
      </c>
      <c r="P180" t="b">
        <f t="shared" si="48"/>
        <v>0</v>
      </c>
      <c r="Q180" t="b">
        <f t="shared" si="49"/>
        <v>0</v>
      </c>
      <c r="R180" t="b">
        <f t="shared" si="50"/>
        <v>0</v>
      </c>
      <c r="S180" t="b">
        <f t="shared" si="51"/>
        <v>0</v>
      </c>
      <c r="T180" t="b">
        <f t="shared" si="52"/>
        <v>0</v>
      </c>
      <c r="U180" t="b">
        <f t="shared" si="53"/>
        <v>0</v>
      </c>
      <c r="V180" t="b">
        <f t="shared" si="54"/>
        <v>0</v>
      </c>
      <c r="W180" t="b">
        <f t="shared" si="55"/>
        <v>0</v>
      </c>
      <c r="X180" t="b">
        <f t="shared" si="56"/>
        <v>0</v>
      </c>
      <c r="Y180" t="b">
        <f t="shared" si="57"/>
        <v>0</v>
      </c>
      <c r="Z180" t="b">
        <f t="shared" si="58"/>
        <v>0</v>
      </c>
    </row>
    <row r="181" spans="1:26">
      <c r="A181">
        <f>IF(A180="","",IF($R$3=1,dayTest!A169,day!A173))</f>
        <v>0</v>
      </c>
      <c r="B181">
        <f t="shared" si="60"/>
        <v>0</v>
      </c>
      <c r="C181" t="str">
        <f t="shared" si="63"/>
        <v/>
      </c>
      <c r="D181" t="str">
        <f t="shared" si="63"/>
        <v/>
      </c>
      <c r="E181" t="str">
        <f t="shared" si="63"/>
        <v/>
      </c>
      <c r="F181" t="str">
        <f t="shared" si="63"/>
        <v/>
      </c>
      <c r="G181" t="str">
        <f t="shared" si="62"/>
        <v/>
      </c>
      <c r="H181" t="str">
        <f t="shared" si="62"/>
        <v/>
      </c>
      <c r="I181" t="str">
        <f t="shared" si="62"/>
        <v/>
      </c>
      <c r="J181" t="str">
        <f t="shared" si="62"/>
        <v/>
      </c>
      <c r="K181" t="str">
        <f t="shared" si="62"/>
        <v/>
      </c>
      <c r="L181" t="str">
        <f t="shared" si="62"/>
        <v/>
      </c>
      <c r="M181" t="str">
        <f t="shared" si="61"/>
        <v/>
      </c>
      <c r="N181" t="b">
        <f t="shared" si="46"/>
        <v>1</v>
      </c>
      <c r="O181" t="b">
        <f t="shared" si="47"/>
        <v>0</v>
      </c>
      <c r="P181" t="b">
        <f t="shared" si="48"/>
        <v>0</v>
      </c>
      <c r="Q181" t="b">
        <f t="shared" si="49"/>
        <v>0</v>
      </c>
      <c r="R181" t="b">
        <f t="shared" si="50"/>
        <v>0</v>
      </c>
      <c r="S181" t="b">
        <f t="shared" si="51"/>
        <v>0</v>
      </c>
      <c r="T181" t="b">
        <f t="shared" si="52"/>
        <v>0</v>
      </c>
      <c r="U181" t="b">
        <f t="shared" si="53"/>
        <v>0</v>
      </c>
      <c r="V181" t="b">
        <f t="shared" si="54"/>
        <v>0</v>
      </c>
      <c r="W181" t="b">
        <f t="shared" si="55"/>
        <v>0</v>
      </c>
      <c r="X181" t="b">
        <f t="shared" si="56"/>
        <v>0</v>
      </c>
      <c r="Y181" t="b">
        <f t="shared" si="57"/>
        <v>0</v>
      </c>
      <c r="Z181" t="b">
        <f t="shared" si="58"/>
        <v>0</v>
      </c>
    </row>
    <row r="182" spans="1:26">
      <c r="A182">
        <f>IF(A181="","",IF($R$3=1,dayTest!A170,day!A174))</f>
        <v>0</v>
      </c>
      <c r="B182">
        <f t="shared" si="60"/>
        <v>0</v>
      </c>
      <c r="C182" t="str">
        <f t="shared" si="63"/>
        <v/>
      </c>
      <c r="D182" t="str">
        <f t="shared" si="63"/>
        <v/>
      </c>
      <c r="E182" t="str">
        <f t="shared" si="63"/>
        <v/>
      </c>
      <c r="F182" t="str">
        <f t="shared" si="63"/>
        <v/>
      </c>
      <c r="G182" t="str">
        <f t="shared" si="62"/>
        <v/>
      </c>
      <c r="H182" t="str">
        <f t="shared" si="62"/>
        <v/>
      </c>
      <c r="I182" t="str">
        <f t="shared" si="62"/>
        <v/>
      </c>
      <c r="J182" t="str">
        <f t="shared" si="62"/>
        <v/>
      </c>
      <c r="K182" t="str">
        <f t="shared" si="62"/>
        <v/>
      </c>
      <c r="L182" t="str">
        <f t="shared" si="62"/>
        <v/>
      </c>
      <c r="M182" t="str">
        <f t="shared" si="61"/>
        <v/>
      </c>
      <c r="N182" t="b">
        <f t="shared" si="46"/>
        <v>1</v>
      </c>
      <c r="O182" t="b">
        <f t="shared" si="47"/>
        <v>0</v>
      </c>
      <c r="P182" t="b">
        <f t="shared" si="48"/>
        <v>0</v>
      </c>
      <c r="Q182" t="b">
        <f t="shared" si="49"/>
        <v>0</v>
      </c>
      <c r="R182" t="b">
        <f t="shared" si="50"/>
        <v>0</v>
      </c>
      <c r="S182" t="b">
        <f t="shared" si="51"/>
        <v>0</v>
      </c>
      <c r="T182" t="b">
        <f t="shared" si="52"/>
        <v>0</v>
      </c>
      <c r="U182" t="b">
        <f t="shared" si="53"/>
        <v>0</v>
      </c>
      <c r="V182" t="b">
        <f t="shared" si="54"/>
        <v>0</v>
      </c>
      <c r="W182" t="b">
        <f t="shared" si="55"/>
        <v>0</v>
      </c>
      <c r="X182" t="b">
        <f t="shared" si="56"/>
        <v>0</v>
      </c>
      <c r="Y182" t="b">
        <f t="shared" si="57"/>
        <v>0</v>
      </c>
      <c r="Z182" t="b">
        <f t="shared" si="58"/>
        <v>0</v>
      </c>
    </row>
    <row r="183" spans="1:26">
      <c r="A183">
        <f>IF(A182="","",IF($R$3=1,dayTest!A171,day!A175))</f>
        <v>0</v>
      </c>
      <c r="B183">
        <f t="shared" si="60"/>
        <v>0</v>
      </c>
      <c r="C183" t="str">
        <f t="shared" si="63"/>
        <v/>
      </c>
      <c r="D183" t="str">
        <f t="shared" si="63"/>
        <v/>
      </c>
      <c r="E183" t="str">
        <f t="shared" si="63"/>
        <v/>
      </c>
      <c r="F183" t="str">
        <f t="shared" si="63"/>
        <v/>
      </c>
      <c r="G183" t="str">
        <f t="shared" si="62"/>
        <v/>
      </c>
      <c r="H183" t="str">
        <f t="shared" si="62"/>
        <v/>
      </c>
      <c r="I183" t="str">
        <f t="shared" si="62"/>
        <v/>
      </c>
      <c r="J183" t="str">
        <f t="shared" si="62"/>
        <v/>
      </c>
      <c r="K183" t="str">
        <f t="shared" si="62"/>
        <v/>
      </c>
      <c r="L183" t="str">
        <f t="shared" si="62"/>
        <v/>
      </c>
      <c r="M183" t="str">
        <f t="shared" si="61"/>
        <v/>
      </c>
      <c r="N183" t="b">
        <f t="shared" si="46"/>
        <v>1</v>
      </c>
      <c r="O183" t="b">
        <f t="shared" si="47"/>
        <v>0</v>
      </c>
      <c r="P183" t="b">
        <f t="shared" si="48"/>
        <v>0</v>
      </c>
      <c r="Q183" t="b">
        <f t="shared" si="49"/>
        <v>0</v>
      </c>
      <c r="R183" t="b">
        <f t="shared" si="50"/>
        <v>0</v>
      </c>
      <c r="S183" t="b">
        <f t="shared" si="51"/>
        <v>0</v>
      </c>
      <c r="T183" t="b">
        <f t="shared" si="52"/>
        <v>0</v>
      </c>
      <c r="U183" t="b">
        <f t="shared" si="53"/>
        <v>0</v>
      </c>
      <c r="V183" t="b">
        <f t="shared" si="54"/>
        <v>0</v>
      </c>
      <c r="W183" t="b">
        <f t="shared" si="55"/>
        <v>0</v>
      </c>
      <c r="X183" t="b">
        <f t="shared" si="56"/>
        <v>0</v>
      </c>
      <c r="Y183" t="b">
        <f t="shared" si="57"/>
        <v>0</v>
      </c>
      <c r="Z183" t="b">
        <f t="shared" si="58"/>
        <v>0</v>
      </c>
    </row>
    <row r="184" spans="1:26">
      <c r="A184">
        <f>IF(A183="","",IF($R$3=1,dayTest!A172,day!A176))</f>
        <v>0</v>
      </c>
      <c r="B184">
        <f t="shared" si="60"/>
        <v>0</v>
      </c>
      <c r="C184" t="str">
        <f t="shared" si="63"/>
        <v/>
      </c>
      <c r="D184" t="str">
        <f t="shared" si="63"/>
        <v/>
      </c>
      <c r="E184" t="str">
        <f t="shared" si="63"/>
        <v/>
      </c>
      <c r="F184" t="str">
        <f t="shared" si="63"/>
        <v/>
      </c>
      <c r="G184" t="str">
        <f t="shared" si="62"/>
        <v/>
      </c>
      <c r="H184" t="str">
        <f t="shared" si="62"/>
        <v/>
      </c>
      <c r="I184" t="str">
        <f t="shared" si="62"/>
        <v/>
      </c>
      <c r="J184" t="str">
        <f t="shared" si="62"/>
        <v/>
      </c>
      <c r="K184" t="str">
        <f t="shared" si="62"/>
        <v/>
      </c>
      <c r="L184" t="str">
        <f t="shared" si="62"/>
        <v/>
      </c>
      <c r="M184" t="str">
        <f t="shared" si="61"/>
        <v/>
      </c>
      <c r="N184" t="b">
        <f t="shared" si="46"/>
        <v>1</v>
      </c>
      <c r="O184" t="b">
        <f t="shared" si="47"/>
        <v>0</v>
      </c>
      <c r="P184" t="b">
        <f t="shared" si="48"/>
        <v>0</v>
      </c>
      <c r="Q184" t="b">
        <f t="shared" si="49"/>
        <v>0</v>
      </c>
      <c r="R184" t="b">
        <f t="shared" si="50"/>
        <v>0</v>
      </c>
      <c r="S184" t="b">
        <f t="shared" si="51"/>
        <v>0</v>
      </c>
      <c r="T184" t="b">
        <f t="shared" si="52"/>
        <v>0</v>
      </c>
      <c r="U184" t="b">
        <f t="shared" si="53"/>
        <v>0</v>
      </c>
      <c r="V184" t="b">
        <f t="shared" si="54"/>
        <v>0</v>
      </c>
      <c r="W184" t="b">
        <f t="shared" si="55"/>
        <v>0</v>
      </c>
      <c r="X184" t="b">
        <f t="shared" si="56"/>
        <v>0</v>
      </c>
      <c r="Y184" t="b">
        <f t="shared" si="57"/>
        <v>0</v>
      </c>
      <c r="Z184" t="b">
        <f t="shared" si="58"/>
        <v>0</v>
      </c>
    </row>
    <row r="185" spans="1:26">
      <c r="A185">
        <f>IF(A184="","",IF($R$3=1,dayTest!A173,day!A177))</f>
        <v>0</v>
      </c>
      <c r="B185">
        <f t="shared" si="60"/>
        <v>0</v>
      </c>
      <c r="C185" t="str">
        <f t="shared" si="63"/>
        <v/>
      </c>
      <c r="D185" t="str">
        <f t="shared" si="63"/>
        <v/>
      </c>
      <c r="E185" t="str">
        <f t="shared" si="63"/>
        <v/>
      </c>
      <c r="F185" t="str">
        <f t="shared" si="63"/>
        <v/>
      </c>
      <c r="G185" t="str">
        <f t="shared" si="62"/>
        <v/>
      </c>
      <c r="H185" t="str">
        <f t="shared" si="62"/>
        <v/>
      </c>
      <c r="I185" t="str">
        <f t="shared" si="62"/>
        <v/>
      </c>
      <c r="J185" t="str">
        <f t="shared" si="62"/>
        <v/>
      </c>
      <c r="K185" t="str">
        <f t="shared" si="62"/>
        <v/>
      </c>
      <c r="L185" t="str">
        <f t="shared" si="62"/>
        <v/>
      </c>
      <c r="M185" t="str">
        <f t="shared" si="61"/>
        <v/>
      </c>
      <c r="N185" t="b">
        <f t="shared" si="46"/>
        <v>1</v>
      </c>
      <c r="O185" t="b">
        <f t="shared" si="47"/>
        <v>0</v>
      </c>
      <c r="P185" t="b">
        <f t="shared" si="48"/>
        <v>0</v>
      </c>
      <c r="Q185" t="b">
        <f t="shared" si="49"/>
        <v>0</v>
      </c>
      <c r="R185" t="b">
        <f t="shared" si="50"/>
        <v>0</v>
      </c>
      <c r="S185" t="b">
        <f t="shared" si="51"/>
        <v>0</v>
      </c>
      <c r="T185" t="b">
        <f t="shared" si="52"/>
        <v>0</v>
      </c>
      <c r="U185" t="b">
        <f t="shared" si="53"/>
        <v>0</v>
      </c>
      <c r="V185" t="b">
        <f t="shared" si="54"/>
        <v>0</v>
      </c>
      <c r="W185" t="b">
        <f t="shared" si="55"/>
        <v>0</v>
      </c>
      <c r="X185" t="b">
        <f t="shared" si="56"/>
        <v>0</v>
      </c>
      <c r="Y185" t="b">
        <f t="shared" si="57"/>
        <v>0</v>
      </c>
      <c r="Z185" t="b">
        <f t="shared" si="58"/>
        <v>0</v>
      </c>
    </row>
    <row r="186" spans="1:26">
      <c r="A186">
        <f>IF(A185="","",IF($R$3=1,dayTest!A174,day!A178))</f>
        <v>0</v>
      </c>
      <c r="B186">
        <f t="shared" si="60"/>
        <v>0</v>
      </c>
      <c r="C186" t="str">
        <f t="shared" si="63"/>
        <v/>
      </c>
      <c r="D186" t="str">
        <f t="shared" si="63"/>
        <v/>
      </c>
      <c r="E186" t="str">
        <f t="shared" si="63"/>
        <v/>
      </c>
      <c r="F186" t="str">
        <f t="shared" si="63"/>
        <v/>
      </c>
      <c r="G186" t="str">
        <f t="shared" si="62"/>
        <v/>
      </c>
      <c r="H186" t="str">
        <f t="shared" si="62"/>
        <v/>
      </c>
      <c r="I186" t="str">
        <f t="shared" si="62"/>
        <v/>
      </c>
      <c r="J186" t="str">
        <f t="shared" si="62"/>
        <v/>
      </c>
      <c r="K186" t="str">
        <f t="shared" si="62"/>
        <v/>
      </c>
      <c r="L186" t="str">
        <f t="shared" si="62"/>
        <v/>
      </c>
      <c r="M186" t="str">
        <f t="shared" si="61"/>
        <v/>
      </c>
      <c r="N186" t="b">
        <f t="shared" si="46"/>
        <v>1</v>
      </c>
      <c r="O186" t="b">
        <f t="shared" si="47"/>
        <v>0</v>
      </c>
      <c r="P186" t="b">
        <f t="shared" si="48"/>
        <v>0</v>
      </c>
      <c r="Q186" t="b">
        <f t="shared" si="49"/>
        <v>0</v>
      </c>
      <c r="R186" t="b">
        <f t="shared" si="50"/>
        <v>0</v>
      </c>
      <c r="S186" t="b">
        <f t="shared" si="51"/>
        <v>0</v>
      </c>
      <c r="T186" t="b">
        <f t="shared" si="52"/>
        <v>0</v>
      </c>
      <c r="U186" t="b">
        <f t="shared" si="53"/>
        <v>0</v>
      </c>
      <c r="V186" t="b">
        <f t="shared" si="54"/>
        <v>0</v>
      </c>
      <c r="W186" t="b">
        <f t="shared" si="55"/>
        <v>0</v>
      </c>
      <c r="X186" t="b">
        <f t="shared" si="56"/>
        <v>0</v>
      </c>
      <c r="Y186" t="b">
        <f t="shared" si="57"/>
        <v>0</v>
      </c>
      <c r="Z186" t="b">
        <f t="shared" si="58"/>
        <v>0</v>
      </c>
    </row>
    <row r="187" spans="1:26">
      <c r="A187">
        <f>IF(A186="","",IF($R$3=1,dayTest!A175,day!A179))</f>
        <v>0</v>
      </c>
      <c r="B187">
        <f t="shared" si="60"/>
        <v>0</v>
      </c>
      <c r="C187" t="str">
        <f t="shared" si="63"/>
        <v/>
      </c>
      <c r="D187" t="str">
        <f t="shared" si="63"/>
        <v/>
      </c>
      <c r="E187" t="str">
        <f t="shared" si="63"/>
        <v/>
      </c>
      <c r="F187" t="str">
        <f t="shared" si="63"/>
        <v/>
      </c>
      <c r="G187" t="str">
        <f t="shared" si="62"/>
        <v/>
      </c>
      <c r="H187" t="str">
        <f t="shared" si="62"/>
        <v/>
      </c>
      <c r="I187" t="str">
        <f t="shared" si="62"/>
        <v/>
      </c>
      <c r="J187" t="str">
        <f t="shared" si="62"/>
        <v/>
      </c>
      <c r="K187" t="str">
        <f t="shared" si="62"/>
        <v/>
      </c>
      <c r="L187" t="str">
        <f t="shared" si="62"/>
        <v/>
      </c>
      <c r="M187" t="str">
        <f t="shared" si="61"/>
        <v/>
      </c>
      <c r="N187" t="b">
        <f t="shared" si="46"/>
        <v>1</v>
      </c>
      <c r="O187" t="b">
        <f t="shared" si="47"/>
        <v>0</v>
      </c>
      <c r="P187" t="b">
        <f t="shared" si="48"/>
        <v>0</v>
      </c>
      <c r="Q187" t="b">
        <f t="shared" si="49"/>
        <v>0</v>
      </c>
      <c r="R187" t="b">
        <f t="shared" si="50"/>
        <v>0</v>
      </c>
      <c r="S187" t="b">
        <f t="shared" si="51"/>
        <v>0</v>
      </c>
      <c r="T187" t="b">
        <f t="shared" si="52"/>
        <v>0</v>
      </c>
      <c r="U187" t="b">
        <f t="shared" si="53"/>
        <v>0</v>
      </c>
      <c r="V187" t="b">
        <f t="shared" si="54"/>
        <v>0</v>
      </c>
      <c r="W187" t="b">
        <f t="shared" si="55"/>
        <v>0</v>
      </c>
      <c r="X187" t="b">
        <f t="shared" si="56"/>
        <v>0</v>
      </c>
      <c r="Y187" t="b">
        <f t="shared" si="57"/>
        <v>0</v>
      </c>
      <c r="Z187" t="b">
        <f t="shared" si="58"/>
        <v>0</v>
      </c>
    </row>
    <row r="188" spans="1:26">
      <c r="A188">
        <f>IF(A187="","",IF($R$3=1,dayTest!A176,day!A180))</f>
        <v>0</v>
      </c>
      <c r="B188">
        <f t="shared" si="60"/>
        <v>0</v>
      </c>
      <c r="C188" t="str">
        <f t="shared" si="63"/>
        <v/>
      </c>
      <c r="D188" t="str">
        <f t="shared" si="63"/>
        <v/>
      </c>
      <c r="E188" t="str">
        <f t="shared" si="63"/>
        <v/>
      </c>
      <c r="F188" t="str">
        <f t="shared" si="63"/>
        <v/>
      </c>
      <c r="G188" t="str">
        <f t="shared" si="62"/>
        <v/>
      </c>
      <c r="H188" t="str">
        <f t="shared" si="62"/>
        <v/>
      </c>
      <c r="I188" t="str">
        <f t="shared" si="62"/>
        <v/>
      </c>
      <c r="J188" t="str">
        <f t="shared" si="62"/>
        <v/>
      </c>
      <c r="K188" t="str">
        <f t="shared" si="62"/>
        <v/>
      </c>
      <c r="L188" t="str">
        <f t="shared" si="62"/>
        <v/>
      </c>
      <c r="M188" t="str">
        <f t="shared" si="61"/>
        <v/>
      </c>
      <c r="N188" t="b">
        <f t="shared" si="46"/>
        <v>1</v>
      </c>
      <c r="O188" t="b">
        <f t="shared" si="47"/>
        <v>0</v>
      </c>
      <c r="P188" t="b">
        <f t="shared" si="48"/>
        <v>0</v>
      </c>
      <c r="Q188" t="b">
        <f t="shared" si="49"/>
        <v>0</v>
      </c>
      <c r="R188" t="b">
        <f t="shared" si="50"/>
        <v>0</v>
      </c>
      <c r="S188" t="b">
        <f t="shared" si="51"/>
        <v>0</v>
      </c>
      <c r="T188" t="b">
        <f t="shared" si="52"/>
        <v>0</v>
      </c>
      <c r="U188" t="b">
        <f t="shared" si="53"/>
        <v>0</v>
      </c>
      <c r="V188" t="b">
        <f t="shared" si="54"/>
        <v>0</v>
      </c>
      <c r="W188" t="b">
        <f t="shared" si="55"/>
        <v>0</v>
      </c>
      <c r="X188" t="b">
        <f t="shared" si="56"/>
        <v>0</v>
      </c>
      <c r="Y188" t="b">
        <f t="shared" si="57"/>
        <v>0</v>
      </c>
      <c r="Z188" t="b">
        <f t="shared" si="58"/>
        <v>0</v>
      </c>
    </row>
    <row r="189" spans="1:26">
      <c r="A189">
        <f>IF(A188="","",IF($R$3=1,dayTest!A177,day!A181))</f>
        <v>0</v>
      </c>
      <c r="B189">
        <f t="shared" si="60"/>
        <v>0</v>
      </c>
      <c r="C189" t="str">
        <f t="shared" si="63"/>
        <v/>
      </c>
      <c r="D189" t="str">
        <f t="shared" si="63"/>
        <v/>
      </c>
      <c r="E189" t="str">
        <f t="shared" si="63"/>
        <v/>
      </c>
      <c r="F189" t="str">
        <f t="shared" si="63"/>
        <v/>
      </c>
      <c r="G189" t="str">
        <f t="shared" si="62"/>
        <v/>
      </c>
      <c r="H189" t="str">
        <f t="shared" si="62"/>
        <v/>
      </c>
      <c r="I189" t="str">
        <f t="shared" si="62"/>
        <v/>
      </c>
      <c r="J189" t="str">
        <f t="shared" si="62"/>
        <v/>
      </c>
      <c r="K189" t="str">
        <f t="shared" si="62"/>
        <v/>
      </c>
      <c r="L189" t="str">
        <f t="shared" si="62"/>
        <v/>
      </c>
      <c r="M189" t="str">
        <f t="shared" si="61"/>
        <v/>
      </c>
      <c r="N189" t="b">
        <f t="shared" si="46"/>
        <v>1</v>
      </c>
      <c r="O189" t="b">
        <f t="shared" si="47"/>
        <v>0</v>
      </c>
      <c r="P189" t="b">
        <f t="shared" si="48"/>
        <v>0</v>
      </c>
      <c r="Q189" t="b">
        <f t="shared" si="49"/>
        <v>0</v>
      </c>
      <c r="R189" t="b">
        <f t="shared" si="50"/>
        <v>0</v>
      </c>
      <c r="S189" t="b">
        <f t="shared" si="51"/>
        <v>0</v>
      </c>
      <c r="T189" t="b">
        <f t="shared" si="52"/>
        <v>0</v>
      </c>
      <c r="U189" t="b">
        <f t="shared" si="53"/>
        <v>0</v>
      </c>
      <c r="V189" t="b">
        <f t="shared" si="54"/>
        <v>0</v>
      </c>
      <c r="W189" t="b">
        <f t="shared" si="55"/>
        <v>0</v>
      </c>
      <c r="X189" t="b">
        <f t="shared" si="56"/>
        <v>0</v>
      </c>
      <c r="Y189" t="b">
        <f t="shared" si="57"/>
        <v>0</v>
      </c>
      <c r="Z189" t="b">
        <f t="shared" si="58"/>
        <v>0</v>
      </c>
    </row>
    <row r="190" spans="1:26">
      <c r="A190">
        <f>IF(A189="","",IF($R$3=1,dayTest!A178,day!A182))</f>
        <v>0</v>
      </c>
      <c r="B190">
        <f t="shared" si="60"/>
        <v>0</v>
      </c>
      <c r="C190" t="str">
        <f t="shared" si="63"/>
        <v/>
      </c>
      <c r="D190" t="str">
        <f t="shared" si="63"/>
        <v/>
      </c>
      <c r="E190" t="str">
        <f t="shared" si="63"/>
        <v/>
      </c>
      <c r="F190" t="str">
        <f t="shared" si="63"/>
        <v/>
      </c>
      <c r="G190" t="str">
        <f t="shared" si="62"/>
        <v/>
      </c>
      <c r="H190" t="str">
        <f t="shared" si="62"/>
        <v/>
      </c>
      <c r="I190" t="str">
        <f t="shared" si="62"/>
        <v/>
      </c>
      <c r="J190" t="str">
        <f t="shared" si="62"/>
        <v/>
      </c>
      <c r="K190" t="str">
        <f t="shared" si="62"/>
        <v/>
      </c>
      <c r="L190" t="str">
        <f t="shared" si="62"/>
        <v/>
      </c>
      <c r="M190" t="str">
        <f t="shared" si="61"/>
        <v/>
      </c>
      <c r="N190" t="b">
        <f t="shared" si="46"/>
        <v>1</v>
      </c>
      <c r="O190" t="b">
        <f t="shared" si="47"/>
        <v>0</v>
      </c>
      <c r="P190" t="b">
        <f t="shared" si="48"/>
        <v>0</v>
      </c>
      <c r="Q190" t="b">
        <f t="shared" si="49"/>
        <v>0</v>
      </c>
      <c r="R190" t="b">
        <f t="shared" si="50"/>
        <v>0</v>
      </c>
      <c r="S190" t="b">
        <f t="shared" si="51"/>
        <v>0</v>
      </c>
      <c r="T190" t="b">
        <f t="shared" si="52"/>
        <v>0</v>
      </c>
      <c r="U190" t="b">
        <f t="shared" si="53"/>
        <v>0</v>
      </c>
      <c r="V190" t="b">
        <f t="shared" si="54"/>
        <v>0</v>
      </c>
      <c r="W190" t="b">
        <f t="shared" si="55"/>
        <v>0</v>
      </c>
      <c r="X190" t="b">
        <f t="shared" si="56"/>
        <v>0</v>
      </c>
      <c r="Y190" t="b">
        <f t="shared" si="57"/>
        <v>0</v>
      </c>
      <c r="Z190" t="b">
        <f t="shared" si="58"/>
        <v>0</v>
      </c>
    </row>
    <row r="191" spans="1:26">
      <c r="A191">
        <f>IF(A190="","",IF($R$3=1,dayTest!A179,day!A183))</f>
        <v>0</v>
      </c>
      <c r="B191">
        <f t="shared" si="60"/>
        <v>0</v>
      </c>
      <c r="C191" t="str">
        <f t="shared" si="63"/>
        <v/>
      </c>
      <c r="D191" t="str">
        <f t="shared" si="63"/>
        <v/>
      </c>
      <c r="E191" t="str">
        <f t="shared" si="63"/>
        <v/>
      </c>
      <c r="F191" t="str">
        <f t="shared" si="63"/>
        <v/>
      </c>
      <c r="G191" t="str">
        <f t="shared" si="62"/>
        <v/>
      </c>
      <c r="H191" t="str">
        <f t="shared" si="62"/>
        <v/>
      </c>
      <c r="I191" t="str">
        <f t="shared" si="62"/>
        <v/>
      </c>
      <c r="J191" t="str">
        <f t="shared" si="62"/>
        <v/>
      </c>
      <c r="K191" t="str">
        <f t="shared" si="62"/>
        <v/>
      </c>
      <c r="L191" t="str">
        <f t="shared" si="62"/>
        <v/>
      </c>
      <c r="M191" t="str">
        <f t="shared" si="61"/>
        <v/>
      </c>
      <c r="N191" t="b">
        <f t="shared" si="46"/>
        <v>1</v>
      </c>
      <c r="O191" t="b">
        <f t="shared" si="47"/>
        <v>0</v>
      </c>
      <c r="P191" t="b">
        <f t="shared" si="48"/>
        <v>0</v>
      </c>
      <c r="Q191" t="b">
        <f t="shared" si="49"/>
        <v>0</v>
      </c>
      <c r="R191" t="b">
        <f t="shared" si="50"/>
        <v>0</v>
      </c>
      <c r="S191" t="b">
        <f t="shared" si="51"/>
        <v>0</v>
      </c>
      <c r="T191" t="b">
        <f t="shared" si="52"/>
        <v>0</v>
      </c>
      <c r="U191" t="b">
        <f t="shared" si="53"/>
        <v>0</v>
      </c>
      <c r="V191" t="b">
        <f t="shared" si="54"/>
        <v>0</v>
      </c>
      <c r="W191" t="b">
        <f t="shared" si="55"/>
        <v>0</v>
      </c>
      <c r="X191" t="b">
        <f t="shared" si="56"/>
        <v>0</v>
      </c>
      <c r="Y191" t="b">
        <f t="shared" si="57"/>
        <v>0</v>
      </c>
      <c r="Z191" t="b">
        <f t="shared" si="58"/>
        <v>0</v>
      </c>
    </row>
    <row r="192" spans="1:26">
      <c r="A192">
        <f>IF(A191="","",IF($R$3=1,dayTest!A180,day!A184))</f>
        <v>0</v>
      </c>
      <c r="B192">
        <f t="shared" si="60"/>
        <v>0</v>
      </c>
      <c r="C192" t="str">
        <f t="shared" si="63"/>
        <v/>
      </c>
      <c r="D192" t="str">
        <f t="shared" si="63"/>
        <v/>
      </c>
      <c r="E192" t="str">
        <f t="shared" si="63"/>
        <v/>
      </c>
      <c r="F192" t="str">
        <f t="shared" si="63"/>
        <v/>
      </c>
      <c r="G192" t="str">
        <f t="shared" si="62"/>
        <v/>
      </c>
      <c r="H192" t="str">
        <f t="shared" si="62"/>
        <v/>
      </c>
      <c r="I192" t="str">
        <f t="shared" si="62"/>
        <v/>
      </c>
      <c r="J192" t="str">
        <f t="shared" si="62"/>
        <v/>
      </c>
      <c r="K192" t="str">
        <f t="shared" si="62"/>
        <v/>
      </c>
      <c r="L192" t="str">
        <f t="shared" si="62"/>
        <v/>
      </c>
      <c r="M192" t="str">
        <f t="shared" si="61"/>
        <v/>
      </c>
      <c r="N192" t="b">
        <f t="shared" si="46"/>
        <v>1</v>
      </c>
      <c r="O192" t="b">
        <f t="shared" si="47"/>
        <v>0</v>
      </c>
      <c r="P192" t="b">
        <f t="shared" si="48"/>
        <v>0</v>
      </c>
      <c r="Q192" t="b">
        <f t="shared" si="49"/>
        <v>0</v>
      </c>
      <c r="R192" t="b">
        <f t="shared" si="50"/>
        <v>0</v>
      </c>
      <c r="S192" t="b">
        <f t="shared" si="51"/>
        <v>0</v>
      </c>
      <c r="T192" t="b">
        <f t="shared" si="52"/>
        <v>0</v>
      </c>
      <c r="U192" t="b">
        <f t="shared" si="53"/>
        <v>0</v>
      </c>
      <c r="V192" t="b">
        <f t="shared" si="54"/>
        <v>0</v>
      </c>
      <c r="W192" t="b">
        <f t="shared" si="55"/>
        <v>0</v>
      </c>
      <c r="X192" t="b">
        <f t="shared" si="56"/>
        <v>0</v>
      </c>
      <c r="Y192" t="b">
        <f t="shared" si="57"/>
        <v>0</v>
      </c>
      <c r="Z192" t="b">
        <f t="shared" si="58"/>
        <v>0</v>
      </c>
    </row>
    <row r="193" spans="1:26">
      <c r="A193">
        <f>IF(A192="","",IF($R$3=1,dayTest!A181,day!A185))</f>
        <v>0</v>
      </c>
      <c r="B193">
        <f t="shared" si="60"/>
        <v>0</v>
      </c>
      <c r="C193" t="str">
        <f t="shared" si="63"/>
        <v/>
      </c>
      <c r="D193" t="str">
        <f t="shared" si="63"/>
        <v/>
      </c>
      <c r="E193" t="str">
        <f t="shared" si="63"/>
        <v/>
      </c>
      <c r="F193" t="str">
        <f t="shared" si="63"/>
        <v/>
      </c>
      <c r="G193" t="str">
        <f t="shared" si="62"/>
        <v/>
      </c>
      <c r="H193" t="str">
        <f t="shared" si="62"/>
        <v/>
      </c>
      <c r="I193" t="str">
        <f t="shared" si="62"/>
        <v/>
      </c>
      <c r="J193" t="str">
        <f t="shared" si="62"/>
        <v/>
      </c>
      <c r="K193" t="str">
        <f t="shared" si="62"/>
        <v/>
      </c>
      <c r="L193" t="str">
        <f t="shared" si="62"/>
        <v/>
      </c>
      <c r="M193" t="str">
        <f t="shared" si="61"/>
        <v/>
      </c>
      <c r="N193" t="b">
        <f t="shared" si="46"/>
        <v>1</v>
      </c>
      <c r="O193" t="b">
        <f t="shared" si="47"/>
        <v>0</v>
      </c>
      <c r="P193" t="b">
        <f t="shared" si="48"/>
        <v>0</v>
      </c>
      <c r="Q193" t="b">
        <f t="shared" si="49"/>
        <v>0</v>
      </c>
      <c r="R193" t="b">
        <f t="shared" si="50"/>
        <v>0</v>
      </c>
      <c r="S193" t="b">
        <f t="shared" si="51"/>
        <v>0</v>
      </c>
      <c r="T193" t="b">
        <f t="shared" si="52"/>
        <v>0</v>
      </c>
      <c r="U193" t="b">
        <f t="shared" si="53"/>
        <v>0</v>
      </c>
      <c r="V193" t="b">
        <f t="shared" si="54"/>
        <v>0</v>
      </c>
      <c r="W193" t="b">
        <f t="shared" si="55"/>
        <v>0</v>
      </c>
      <c r="X193" t="b">
        <f t="shared" si="56"/>
        <v>0</v>
      </c>
      <c r="Y193" t="b">
        <f t="shared" si="57"/>
        <v>0</v>
      </c>
      <c r="Z193" t="b">
        <f t="shared" si="58"/>
        <v>0</v>
      </c>
    </row>
    <row r="194" spans="1:26">
      <c r="A194">
        <f>IF(A193="","",IF($R$3=1,dayTest!A182,day!A186))</f>
        <v>0</v>
      </c>
      <c r="B194">
        <f t="shared" si="60"/>
        <v>0</v>
      </c>
      <c r="C194" t="str">
        <f t="shared" si="63"/>
        <v/>
      </c>
      <c r="D194" t="str">
        <f t="shared" si="63"/>
        <v/>
      </c>
      <c r="E194" t="str">
        <f t="shared" si="63"/>
        <v/>
      </c>
      <c r="F194" t="str">
        <f t="shared" si="63"/>
        <v/>
      </c>
      <c r="G194" t="str">
        <f t="shared" si="62"/>
        <v/>
      </c>
      <c r="H194" t="str">
        <f t="shared" si="62"/>
        <v/>
      </c>
      <c r="I194" t="str">
        <f t="shared" si="62"/>
        <v/>
      </c>
      <c r="J194" t="str">
        <f t="shared" si="62"/>
        <v/>
      </c>
      <c r="K194" t="str">
        <f t="shared" si="62"/>
        <v/>
      </c>
      <c r="L194" t="str">
        <f t="shared" si="62"/>
        <v/>
      </c>
      <c r="M194" t="str">
        <f t="shared" si="61"/>
        <v/>
      </c>
      <c r="N194" t="b">
        <f t="shared" si="46"/>
        <v>1</v>
      </c>
      <c r="O194" t="b">
        <f t="shared" si="47"/>
        <v>0</v>
      </c>
      <c r="P194" t="b">
        <f t="shared" si="48"/>
        <v>0</v>
      </c>
      <c r="Q194" t="b">
        <f t="shared" si="49"/>
        <v>0</v>
      </c>
      <c r="R194" t="b">
        <f t="shared" si="50"/>
        <v>0</v>
      </c>
      <c r="S194" t="b">
        <f t="shared" si="51"/>
        <v>0</v>
      </c>
      <c r="T194" t="b">
        <f t="shared" si="52"/>
        <v>0</v>
      </c>
      <c r="U194" t="b">
        <f t="shared" si="53"/>
        <v>0</v>
      </c>
      <c r="V194" t="b">
        <f t="shared" si="54"/>
        <v>0</v>
      </c>
      <c r="W194" t="b">
        <f t="shared" si="55"/>
        <v>0</v>
      </c>
      <c r="X194" t="b">
        <f t="shared" si="56"/>
        <v>0</v>
      </c>
      <c r="Y194" t="b">
        <f t="shared" si="57"/>
        <v>0</v>
      </c>
      <c r="Z194" t="b">
        <f t="shared" si="58"/>
        <v>0</v>
      </c>
    </row>
    <row r="195" spans="1:26">
      <c r="A195">
        <f>IF(A194="","",IF($R$3=1,dayTest!A183,day!A187))</f>
        <v>0</v>
      </c>
      <c r="B195">
        <f t="shared" si="60"/>
        <v>0</v>
      </c>
      <c r="C195" t="str">
        <f t="shared" si="63"/>
        <v/>
      </c>
      <c r="D195" t="str">
        <f t="shared" si="63"/>
        <v/>
      </c>
      <c r="E195" t="str">
        <f t="shared" si="63"/>
        <v/>
      </c>
      <c r="F195" t="str">
        <f t="shared" si="63"/>
        <v/>
      </c>
      <c r="G195" t="str">
        <f t="shared" si="62"/>
        <v/>
      </c>
      <c r="H195" t="str">
        <f t="shared" si="62"/>
        <v/>
      </c>
      <c r="I195" t="str">
        <f t="shared" si="62"/>
        <v/>
      </c>
      <c r="J195" t="str">
        <f t="shared" si="62"/>
        <v/>
      </c>
      <c r="K195" t="str">
        <f t="shared" si="62"/>
        <v/>
      </c>
      <c r="L195" t="str">
        <f t="shared" si="62"/>
        <v/>
      </c>
      <c r="M195" t="str">
        <f t="shared" si="61"/>
        <v/>
      </c>
      <c r="N195" t="b">
        <f t="shared" si="46"/>
        <v>1</v>
      </c>
      <c r="O195" t="b">
        <f t="shared" si="47"/>
        <v>0</v>
      </c>
      <c r="P195" t="b">
        <f t="shared" si="48"/>
        <v>0</v>
      </c>
      <c r="Q195" t="b">
        <f t="shared" si="49"/>
        <v>0</v>
      </c>
      <c r="R195" t="b">
        <f t="shared" si="50"/>
        <v>0</v>
      </c>
      <c r="S195" t="b">
        <f t="shared" si="51"/>
        <v>0</v>
      </c>
      <c r="T195" t="b">
        <f t="shared" si="52"/>
        <v>0</v>
      </c>
      <c r="U195" t="b">
        <f t="shared" si="53"/>
        <v>0</v>
      </c>
      <c r="V195" t="b">
        <f t="shared" si="54"/>
        <v>0</v>
      </c>
      <c r="W195" t="b">
        <f t="shared" si="55"/>
        <v>0</v>
      </c>
      <c r="X195" t="b">
        <f t="shared" si="56"/>
        <v>0</v>
      </c>
      <c r="Y195" t="b">
        <f t="shared" si="57"/>
        <v>0</v>
      </c>
      <c r="Z195" t="b">
        <f t="shared" si="58"/>
        <v>0</v>
      </c>
    </row>
    <row r="196" spans="1:26">
      <c r="A196">
        <f>IF(A195="","",IF($R$3=1,dayTest!A184,day!A188))</f>
        <v>0</v>
      </c>
      <c r="B196">
        <f t="shared" si="60"/>
        <v>0</v>
      </c>
      <c r="C196" t="str">
        <f t="shared" si="63"/>
        <v/>
      </c>
      <c r="D196" t="str">
        <f t="shared" si="63"/>
        <v/>
      </c>
      <c r="E196" t="str">
        <f t="shared" si="63"/>
        <v/>
      </c>
      <c r="F196" t="str">
        <f t="shared" si="63"/>
        <v/>
      </c>
      <c r="G196" t="str">
        <f t="shared" si="62"/>
        <v/>
      </c>
      <c r="H196" t="str">
        <f t="shared" si="62"/>
        <v/>
      </c>
      <c r="I196" t="str">
        <f t="shared" si="62"/>
        <v/>
      </c>
      <c r="J196" t="str">
        <f t="shared" si="62"/>
        <v/>
      </c>
      <c r="K196" t="str">
        <f t="shared" si="62"/>
        <v/>
      </c>
      <c r="L196" t="str">
        <f t="shared" si="62"/>
        <v/>
      </c>
      <c r="M196" t="str">
        <f t="shared" si="61"/>
        <v/>
      </c>
      <c r="N196" t="b">
        <f t="shared" si="46"/>
        <v>1</v>
      </c>
      <c r="O196" t="b">
        <f t="shared" si="47"/>
        <v>0</v>
      </c>
      <c r="P196" t="b">
        <f t="shared" si="48"/>
        <v>0</v>
      </c>
      <c r="Q196" t="b">
        <f t="shared" si="49"/>
        <v>0</v>
      </c>
      <c r="R196" t="b">
        <f t="shared" si="50"/>
        <v>0</v>
      </c>
      <c r="S196" t="b">
        <f t="shared" si="51"/>
        <v>0</v>
      </c>
      <c r="T196" t="b">
        <f t="shared" si="52"/>
        <v>0</v>
      </c>
      <c r="U196" t="b">
        <f t="shared" si="53"/>
        <v>0</v>
      </c>
      <c r="V196" t="b">
        <f t="shared" si="54"/>
        <v>0</v>
      </c>
      <c r="W196" t="b">
        <f t="shared" si="55"/>
        <v>0</v>
      </c>
      <c r="X196" t="b">
        <f t="shared" si="56"/>
        <v>0</v>
      </c>
      <c r="Y196" t="b">
        <f t="shared" si="57"/>
        <v>0</v>
      </c>
      <c r="Z196" t="b">
        <f t="shared" si="58"/>
        <v>0</v>
      </c>
    </row>
    <row r="197" spans="1:26">
      <c r="A197">
        <f>IF(A196="","",IF($R$3=1,dayTest!A185,day!A189))</f>
        <v>0</v>
      </c>
      <c r="B197">
        <f t="shared" si="60"/>
        <v>0</v>
      </c>
      <c r="C197" t="str">
        <f t="shared" si="63"/>
        <v/>
      </c>
      <c r="D197" t="str">
        <f t="shared" si="63"/>
        <v/>
      </c>
      <c r="E197" t="str">
        <f t="shared" si="63"/>
        <v/>
      </c>
      <c r="F197" t="str">
        <f t="shared" si="63"/>
        <v/>
      </c>
      <c r="G197" t="str">
        <f t="shared" si="62"/>
        <v/>
      </c>
      <c r="H197" t="str">
        <f t="shared" si="62"/>
        <v/>
      </c>
      <c r="I197" t="str">
        <f t="shared" si="62"/>
        <v/>
      </c>
      <c r="J197" t="str">
        <f t="shared" si="62"/>
        <v/>
      </c>
      <c r="K197" t="str">
        <f t="shared" si="62"/>
        <v/>
      </c>
      <c r="L197" t="str">
        <f t="shared" si="62"/>
        <v/>
      </c>
      <c r="M197" t="str">
        <f t="shared" si="61"/>
        <v/>
      </c>
      <c r="N197" t="b">
        <f t="shared" si="46"/>
        <v>1</v>
      </c>
      <c r="O197" t="b">
        <f t="shared" si="47"/>
        <v>0</v>
      </c>
      <c r="P197" t="b">
        <f t="shared" si="48"/>
        <v>0</v>
      </c>
      <c r="Q197" t="b">
        <f t="shared" si="49"/>
        <v>0</v>
      </c>
      <c r="R197" t="b">
        <f t="shared" si="50"/>
        <v>0</v>
      </c>
      <c r="S197" t="b">
        <f t="shared" si="51"/>
        <v>0</v>
      </c>
      <c r="T197" t="b">
        <f t="shared" si="52"/>
        <v>0</v>
      </c>
      <c r="U197" t="b">
        <f t="shared" si="53"/>
        <v>0</v>
      </c>
      <c r="V197" t="b">
        <f t="shared" si="54"/>
        <v>0</v>
      </c>
      <c r="W197" t="b">
        <f t="shared" si="55"/>
        <v>0</v>
      </c>
      <c r="X197" t="b">
        <f t="shared" si="56"/>
        <v>0</v>
      </c>
      <c r="Y197" t="b">
        <f t="shared" si="57"/>
        <v>0</v>
      </c>
      <c r="Z197" t="b">
        <f t="shared" si="58"/>
        <v>0</v>
      </c>
    </row>
    <row r="198" spans="1:26">
      <c r="A198">
        <f>IF(A197="","",IF($R$3=1,dayTest!A186,day!A190))</f>
        <v>0</v>
      </c>
      <c r="B198">
        <f t="shared" si="60"/>
        <v>0</v>
      </c>
      <c r="C198" t="str">
        <f t="shared" si="63"/>
        <v/>
      </c>
      <c r="D198" t="str">
        <f t="shared" si="63"/>
        <v/>
      </c>
      <c r="E198" t="str">
        <f t="shared" si="63"/>
        <v/>
      </c>
      <c r="F198" t="str">
        <f t="shared" si="63"/>
        <v/>
      </c>
      <c r="G198" t="str">
        <f t="shared" si="62"/>
        <v/>
      </c>
      <c r="H198" t="str">
        <f t="shared" si="62"/>
        <v/>
      </c>
      <c r="I198" t="str">
        <f t="shared" si="62"/>
        <v/>
      </c>
      <c r="J198" t="str">
        <f t="shared" si="62"/>
        <v/>
      </c>
      <c r="K198" t="str">
        <f t="shared" si="62"/>
        <v/>
      </c>
      <c r="L198" t="str">
        <f t="shared" si="62"/>
        <v/>
      </c>
      <c r="M198" t="str">
        <f t="shared" si="61"/>
        <v/>
      </c>
      <c r="N198" t="b">
        <f t="shared" si="46"/>
        <v>1</v>
      </c>
      <c r="O198" t="b">
        <f t="shared" si="47"/>
        <v>0</v>
      </c>
      <c r="P198" t="b">
        <f t="shared" si="48"/>
        <v>0</v>
      </c>
      <c r="Q198" t="b">
        <f t="shared" si="49"/>
        <v>0</v>
      </c>
      <c r="R198" t="b">
        <f t="shared" si="50"/>
        <v>0</v>
      </c>
      <c r="S198" t="b">
        <f t="shared" si="51"/>
        <v>0</v>
      </c>
      <c r="T198" t="b">
        <f t="shared" si="52"/>
        <v>0</v>
      </c>
      <c r="U198" t="b">
        <f t="shared" si="53"/>
        <v>0</v>
      </c>
      <c r="V198" t="b">
        <f t="shared" si="54"/>
        <v>0</v>
      </c>
      <c r="W198" t="b">
        <f t="shared" si="55"/>
        <v>0</v>
      </c>
      <c r="X198" t="b">
        <f t="shared" si="56"/>
        <v>0</v>
      </c>
      <c r="Y198" t="b">
        <f t="shared" si="57"/>
        <v>0</v>
      </c>
      <c r="Z198" t="b">
        <f t="shared" si="58"/>
        <v>0</v>
      </c>
    </row>
    <row r="199" spans="1:26">
      <c r="A199">
        <f>IF(A198="","",IF($R$3=1,dayTest!A187,day!A191))</f>
        <v>0</v>
      </c>
      <c r="B199">
        <f t="shared" si="60"/>
        <v>0</v>
      </c>
      <c r="C199" t="str">
        <f t="shared" si="63"/>
        <v/>
      </c>
      <c r="D199" t="str">
        <f t="shared" si="63"/>
        <v/>
      </c>
      <c r="E199" t="str">
        <f t="shared" si="63"/>
        <v/>
      </c>
      <c r="F199" t="str">
        <f t="shared" si="63"/>
        <v/>
      </c>
      <c r="G199" t="str">
        <f t="shared" si="62"/>
        <v/>
      </c>
      <c r="H199" t="str">
        <f t="shared" si="62"/>
        <v/>
      </c>
      <c r="I199" t="str">
        <f t="shared" si="62"/>
        <v/>
      </c>
      <c r="J199" t="str">
        <f t="shared" si="62"/>
        <v/>
      </c>
      <c r="K199" t="str">
        <f t="shared" si="62"/>
        <v/>
      </c>
      <c r="L199" t="str">
        <f t="shared" si="62"/>
        <v/>
      </c>
      <c r="M199" t="str">
        <f t="shared" si="61"/>
        <v/>
      </c>
      <c r="N199" t="b">
        <f t="shared" si="46"/>
        <v>1</v>
      </c>
      <c r="O199" t="b">
        <f t="shared" si="47"/>
        <v>0</v>
      </c>
      <c r="P199" t="b">
        <f t="shared" si="48"/>
        <v>0</v>
      </c>
      <c r="Q199" t="b">
        <f t="shared" si="49"/>
        <v>0</v>
      </c>
      <c r="R199" t="b">
        <f t="shared" si="50"/>
        <v>0</v>
      </c>
      <c r="S199" t="b">
        <f t="shared" si="51"/>
        <v>0</v>
      </c>
      <c r="T199" t="b">
        <f t="shared" si="52"/>
        <v>0</v>
      </c>
      <c r="U199" t="b">
        <f t="shared" si="53"/>
        <v>0</v>
      </c>
      <c r="V199" t="b">
        <f t="shared" si="54"/>
        <v>0</v>
      </c>
      <c r="W199" t="b">
        <f t="shared" si="55"/>
        <v>0</v>
      </c>
      <c r="X199" t="b">
        <f t="shared" si="56"/>
        <v>0</v>
      </c>
      <c r="Y199" t="b">
        <f t="shared" si="57"/>
        <v>0</v>
      </c>
      <c r="Z199" t="b">
        <f t="shared" si="58"/>
        <v>0</v>
      </c>
    </row>
    <row r="200" spans="1:26">
      <c r="A200">
        <f>IF(A199="","",IF($R$3=1,dayTest!A188,day!A192))</f>
        <v>0</v>
      </c>
      <c r="B200">
        <f t="shared" si="60"/>
        <v>0</v>
      </c>
      <c r="C200" t="str">
        <f t="shared" si="63"/>
        <v/>
      </c>
      <c r="D200" t="str">
        <f t="shared" si="63"/>
        <v/>
      </c>
      <c r="E200" t="str">
        <f t="shared" si="63"/>
        <v/>
      </c>
      <c r="F200" t="str">
        <f t="shared" si="63"/>
        <v/>
      </c>
      <c r="G200" t="str">
        <f t="shared" si="62"/>
        <v/>
      </c>
      <c r="H200" t="str">
        <f t="shared" si="62"/>
        <v/>
      </c>
      <c r="I200" t="str">
        <f t="shared" si="62"/>
        <v/>
      </c>
      <c r="J200" t="str">
        <f t="shared" si="62"/>
        <v/>
      </c>
      <c r="K200" t="str">
        <f t="shared" si="62"/>
        <v/>
      </c>
      <c r="L200" t="str">
        <f t="shared" si="62"/>
        <v/>
      </c>
      <c r="M200" t="str">
        <f t="shared" si="61"/>
        <v/>
      </c>
      <c r="N200" t="b">
        <f t="shared" si="46"/>
        <v>1</v>
      </c>
      <c r="O200" t="b">
        <f t="shared" si="47"/>
        <v>0</v>
      </c>
      <c r="P200" t="b">
        <f t="shared" si="48"/>
        <v>0</v>
      </c>
      <c r="Q200" t="b">
        <f t="shared" si="49"/>
        <v>0</v>
      </c>
      <c r="R200" t="b">
        <f t="shared" si="50"/>
        <v>0</v>
      </c>
      <c r="S200" t="b">
        <f t="shared" si="51"/>
        <v>0</v>
      </c>
      <c r="T200" t="b">
        <f t="shared" si="52"/>
        <v>0</v>
      </c>
      <c r="U200" t="b">
        <f t="shared" si="53"/>
        <v>0</v>
      </c>
      <c r="V200" t="b">
        <f t="shared" si="54"/>
        <v>0</v>
      </c>
      <c r="W200" t="b">
        <f t="shared" si="55"/>
        <v>0</v>
      </c>
      <c r="X200" t="b">
        <f t="shared" si="56"/>
        <v>0</v>
      </c>
      <c r="Y200" t="b">
        <f t="shared" si="57"/>
        <v>0</v>
      </c>
      <c r="Z200" t="b">
        <f t="shared" si="58"/>
        <v>0</v>
      </c>
    </row>
    <row r="201" spans="1:26">
      <c r="A201">
        <f>IF(A200="","",IF($R$3=1,dayTest!A189,day!A193))</f>
        <v>0</v>
      </c>
      <c r="B201">
        <f t="shared" si="60"/>
        <v>0</v>
      </c>
      <c r="C201" t="str">
        <f t="shared" si="63"/>
        <v/>
      </c>
      <c r="D201" t="str">
        <f t="shared" si="63"/>
        <v/>
      </c>
      <c r="E201" t="str">
        <f t="shared" si="63"/>
        <v/>
      </c>
      <c r="F201" t="str">
        <f t="shared" si="63"/>
        <v/>
      </c>
      <c r="G201" t="str">
        <f t="shared" si="62"/>
        <v/>
      </c>
      <c r="H201" t="str">
        <f t="shared" si="62"/>
        <v/>
      </c>
      <c r="I201" t="str">
        <f t="shared" si="62"/>
        <v/>
      </c>
      <c r="J201" t="str">
        <f t="shared" si="62"/>
        <v/>
      </c>
      <c r="K201" t="str">
        <f t="shared" si="62"/>
        <v/>
      </c>
      <c r="L201" t="str">
        <f t="shared" si="62"/>
        <v/>
      </c>
      <c r="M201" t="str">
        <f t="shared" si="61"/>
        <v/>
      </c>
      <c r="N201" t="b">
        <f t="shared" si="46"/>
        <v>1</v>
      </c>
      <c r="O201" t="b">
        <f t="shared" si="47"/>
        <v>0</v>
      </c>
      <c r="P201" t="b">
        <f t="shared" si="48"/>
        <v>0</v>
      </c>
      <c r="Q201" t="b">
        <f t="shared" si="49"/>
        <v>0</v>
      </c>
      <c r="R201" t="b">
        <f t="shared" si="50"/>
        <v>0</v>
      </c>
      <c r="S201" t="b">
        <f t="shared" si="51"/>
        <v>0</v>
      </c>
      <c r="T201" t="b">
        <f t="shared" si="52"/>
        <v>0</v>
      </c>
      <c r="U201" t="b">
        <f t="shared" si="53"/>
        <v>0</v>
      </c>
      <c r="V201" t="b">
        <f t="shared" si="54"/>
        <v>0</v>
      </c>
      <c r="W201" t="b">
        <f t="shared" si="55"/>
        <v>0</v>
      </c>
      <c r="X201" t="b">
        <f t="shared" si="56"/>
        <v>0</v>
      </c>
      <c r="Y201" t="b">
        <f t="shared" si="57"/>
        <v>0</v>
      </c>
      <c r="Z201" t="b">
        <f t="shared" si="58"/>
        <v>0</v>
      </c>
    </row>
    <row r="202" spans="1:26">
      <c r="A202">
        <f>IF(A201="","",IF($R$3=1,dayTest!A190,day!A194))</f>
        <v>0</v>
      </c>
      <c r="B202">
        <f t="shared" si="60"/>
        <v>0</v>
      </c>
      <c r="C202" t="str">
        <f t="shared" si="63"/>
        <v/>
      </c>
      <c r="D202" t="str">
        <f t="shared" si="63"/>
        <v/>
      </c>
      <c r="E202" t="str">
        <f t="shared" si="63"/>
        <v/>
      </c>
      <c r="F202" t="str">
        <f t="shared" si="63"/>
        <v/>
      </c>
      <c r="G202" t="str">
        <f t="shared" si="62"/>
        <v/>
      </c>
      <c r="H202" t="str">
        <f t="shared" si="62"/>
        <v/>
      </c>
      <c r="I202" t="str">
        <f t="shared" si="62"/>
        <v/>
      </c>
      <c r="J202" t="str">
        <f t="shared" si="62"/>
        <v/>
      </c>
      <c r="K202" t="str">
        <f t="shared" si="62"/>
        <v/>
      </c>
      <c r="L202" t="str">
        <f t="shared" si="62"/>
        <v/>
      </c>
      <c r="M202" t="str">
        <f t="shared" si="61"/>
        <v/>
      </c>
      <c r="N202" t="b">
        <f t="shared" si="46"/>
        <v>1</v>
      </c>
      <c r="O202" t="b">
        <f t="shared" si="47"/>
        <v>0</v>
      </c>
      <c r="P202" t="b">
        <f t="shared" si="48"/>
        <v>0</v>
      </c>
      <c r="Q202" t="b">
        <f t="shared" si="49"/>
        <v>0</v>
      </c>
      <c r="R202" t="b">
        <f t="shared" si="50"/>
        <v>0</v>
      </c>
      <c r="S202" t="b">
        <f t="shared" si="51"/>
        <v>0</v>
      </c>
      <c r="T202" t="b">
        <f t="shared" si="52"/>
        <v>0</v>
      </c>
      <c r="U202" t="b">
        <f t="shared" si="53"/>
        <v>0</v>
      </c>
      <c r="V202" t="b">
        <f t="shared" si="54"/>
        <v>0</v>
      </c>
      <c r="W202" t="b">
        <f t="shared" si="55"/>
        <v>0</v>
      </c>
      <c r="X202" t="b">
        <f t="shared" si="56"/>
        <v>0</v>
      </c>
      <c r="Y202" t="b">
        <f t="shared" si="57"/>
        <v>0</v>
      </c>
      <c r="Z202" t="b">
        <f t="shared" si="58"/>
        <v>0</v>
      </c>
    </row>
    <row r="203" spans="1:26">
      <c r="A203">
        <f>IF(A202="","",IF($R$3=1,dayTest!A191,day!A195))</f>
        <v>0</v>
      </c>
      <c r="B203">
        <f t="shared" si="60"/>
        <v>0</v>
      </c>
      <c r="C203" t="str">
        <f t="shared" si="63"/>
        <v/>
      </c>
      <c r="D203" t="str">
        <f t="shared" si="63"/>
        <v/>
      </c>
      <c r="E203" t="str">
        <f t="shared" si="63"/>
        <v/>
      </c>
      <c r="F203" t="str">
        <f t="shared" si="63"/>
        <v/>
      </c>
      <c r="G203" t="str">
        <f t="shared" si="62"/>
        <v/>
      </c>
      <c r="H203" t="str">
        <f t="shared" si="62"/>
        <v/>
      </c>
      <c r="I203" t="str">
        <f t="shared" si="62"/>
        <v/>
      </c>
      <c r="J203" t="str">
        <f t="shared" si="62"/>
        <v/>
      </c>
      <c r="K203" t="str">
        <f t="shared" si="62"/>
        <v/>
      </c>
      <c r="L203" t="str">
        <f t="shared" si="62"/>
        <v/>
      </c>
      <c r="M203" t="str">
        <f t="shared" si="61"/>
        <v/>
      </c>
      <c r="N203" t="b">
        <f t="shared" ref="N203:N266" si="64">IF($A203&lt;&gt;"",TRUE,"")</f>
        <v>1</v>
      </c>
      <c r="O203" t="b">
        <f t="shared" ref="O203:O266" si="65">IF($A203="","",AND(N203,B$8=B203))</f>
        <v>0</v>
      </c>
      <c r="P203" t="b">
        <f t="shared" ref="P203:P266" si="66">IF($A203="","",AND(O203,C$8=C203))</f>
        <v>0</v>
      </c>
      <c r="Q203" t="b">
        <f t="shared" ref="Q203:Q266" si="67">IF($A203="","",AND(P203,D$8=D203))</f>
        <v>0</v>
      </c>
      <c r="R203" t="b">
        <f t="shared" ref="R203:R266" si="68">IF($A203="","",AND(Q203,E$8=E203))</f>
        <v>0</v>
      </c>
      <c r="S203" t="b">
        <f t="shared" ref="S203:S266" si="69">IF($A203="","",AND(R203,F$8=F203))</f>
        <v>0</v>
      </c>
      <c r="T203" t="b">
        <f t="shared" ref="T203:T266" si="70">IF($A203="","",AND(S203,G$8=G203))</f>
        <v>0</v>
      </c>
      <c r="U203" t="b">
        <f t="shared" ref="U203:U266" si="71">IF($A203="","",AND(T203,H$8=H203))</f>
        <v>0</v>
      </c>
      <c r="V203" t="b">
        <f t="shared" ref="V203:V266" si="72">IF($A203="","",AND(U203,I$8=I203))</f>
        <v>0</v>
      </c>
      <c r="W203" t="b">
        <f t="shared" ref="W203:W266" si="73">IF($A203="","",AND(V203,J$8=J203))</f>
        <v>0</v>
      </c>
      <c r="X203" t="b">
        <f t="shared" ref="X203:X266" si="74">IF($A203="","",AND(W203,K$8=K203))</f>
        <v>0</v>
      </c>
      <c r="Y203" t="b">
        <f t="shared" ref="Y203:Y266" si="75">IF($A203="","",AND(X203,L$8=L203))</f>
        <v>0</v>
      </c>
      <c r="Z203" t="b">
        <f t="shared" ref="Z203:Z266" si="76">IF($A203="","",AND(Y203,M$8=M203))</f>
        <v>0</v>
      </c>
    </row>
    <row r="204" spans="1:26">
      <c r="A204">
        <f>IF(A203="","",IF($R$3=1,dayTest!A192,day!A196))</f>
        <v>0</v>
      </c>
      <c r="B204">
        <f t="shared" si="60"/>
        <v>0</v>
      </c>
      <c r="C204" t="str">
        <f t="shared" si="63"/>
        <v/>
      </c>
      <c r="D204" t="str">
        <f t="shared" si="63"/>
        <v/>
      </c>
      <c r="E204" t="str">
        <f t="shared" si="63"/>
        <v/>
      </c>
      <c r="F204" t="str">
        <f t="shared" si="63"/>
        <v/>
      </c>
      <c r="G204" t="str">
        <f t="shared" si="62"/>
        <v/>
      </c>
      <c r="H204" t="str">
        <f t="shared" si="62"/>
        <v/>
      </c>
      <c r="I204" t="str">
        <f t="shared" si="62"/>
        <v/>
      </c>
      <c r="J204" t="str">
        <f t="shared" si="62"/>
        <v/>
      </c>
      <c r="K204" t="str">
        <f t="shared" si="62"/>
        <v/>
      </c>
      <c r="L204" t="str">
        <f t="shared" si="62"/>
        <v/>
      </c>
      <c r="M204" t="str">
        <f t="shared" si="61"/>
        <v/>
      </c>
      <c r="N204" t="b">
        <f t="shared" si="64"/>
        <v>1</v>
      </c>
      <c r="O204" t="b">
        <f t="shared" si="65"/>
        <v>0</v>
      </c>
      <c r="P204" t="b">
        <f t="shared" si="66"/>
        <v>0</v>
      </c>
      <c r="Q204" t="b">
        <f t="shared" si="67"/>
        <v>0</v>
      </c>
      <c r="R204" t="b">
        <f t="shared" si="68"/>
        <v>0</v>
      </c>
      <c r="S204" t="b">
        <f t="shared" si="69"/>
        <v>0</v>
      </c>
      <c r="T204" t="b">
        <f t="shared" si="70"/>
        <v>0</v>
      </c>
      <c r="U204" t="b">
        <f t="shared" si="71"/>
        <v>0</v>
      </c>
      <c r="V204" t="b">
        <f t="shared" si="72"/>
        <v>0</v>
      </c>
      <c r="W204" t="b">
        <f t="shared" si="73"/>
        <v>0</v>
      </c>
      <c r="X204" t="b">
        <f t="shared" si="74"/>
        <v>0</v>
      </c>
      <c r="Y204" t="b">
        <f t="shared" si="75"/>
        <v>0</v>
      </c>
      <c r="Z204" t="b">
        <f t="shared" si="76"/>
        <v>0</v>
      </c>
    </row>
    <row r="205" spans="1:26">
      <c r="A205">
        <f>IF(A204="","",IF($R$3=1,dayTest!A193,day!A197))</f>
        <v>0</v>
      </c>
      <c r="B205">
        <f t="shared" si="60"/>
        <v>0</v>
      </c>
      <c r="C205" t="str">
        <f t="shared" si="63"/>
        <v/>
      </c>
      <c r="D205" t="str">
        <f t="shared" si="63"/>
        <v/>
      </c>
      <c r="E205" t="str">
        <f t="shared" si="63"/>
        <v/>
      </c>
      <c r="F205" t="str">
        <f t="shared" si="63"/>
        <v/>
      </c>
      <c r="G205" t="str">
        <f t="shared" si="62"/>
        <v/>
      </c>
      <c r="H205" t="str">
        <f t="shared" si="62"/>
        <v/>
      </c>
      <c r="I205" t="str">
        <f t="shared" si="62"/>
        <v/>
      </c>
      <c r="J205" t="str">
        <f t="shared" si="62"/>
        <v/>
      </c>
      <c r="K205" t="str">
        <f t="shared" si="62"/>
        <v/>
      </c>
      <c r="L205" t="str">
        <f t="shared" si="62"/>
        <v/>
      </c>
      <c r="M205" t="str">
        <f t="shared" si="61"/>
        <v/>
      </c>
      <c r="N205" t="b">
        <f t="shared" si="64"/>
        <v>1</v>
      </c>
      <c r="O205" t="b">
        <f t="shared" si="65"/>
        <v>0</v>
      </c>
      <c r="P205" t="b">
        <f t="shared" si="66"/>
        <v>0</v>
      </c>
      <c r="Q205" t="b">
        <f t="shared" si="67"/>
        <v>0</v>
      </c>
      <c r="R205" t="b">
        <f t="shared" si="68"/>
        <v>0</v>
      </c>
      <c r="S205" t="b">
        <f t="shared" si="69"/>
        <v>0</v>
      </c>
      <c r="T205" t="b">
        <f t="shared" si="70"/>
        <v>0</v>
      </c>
      <c r="U205" t="b">
        <f t="shared" si="71"/>
        <v>0</v>
      </c>
      <c r="V205" t="b">
        <f t="shared" si="72"/>
        <v>0</v>
      </c>
      <c r="W205" t="b">
        <f t="shared" si="73"/>
        <v>0</v>
      </c>
      <c r="X205" t="b">
        <f t="shared" si="74"/>
        <v>0</v>
      </c>
      <c r="Y205" t="b">
        <f t="shared" si="75"/>
        <v>0</v>
      </c>
      <c r="Z205" t="b">
        <f t="shared" si="76"/>
        <v>0</v>
      </c>
    </row>
    <row r="206" spans="1:26">
      <c r="A206">
        <f>IF(A205="","",IF($R$3=1,dayTest!A194,day!A198))</f>
        <v>0</v>
      </c>
      <c r="B206">
        <f t="shared" si="60"/>
        <v>0</v>
      </c>
      <c r="C206" t="str">
        <f t="shared" si="63"/>
        <v/>
      </c>
      <c r="D206" t="str">
        <f t="shared" si="63"/>
        <v/>
      </c>
      <c r="E206" t="str">
        <f t="shared" si="63"/>
        <v/>
      </c>
      <c r="F206" t="str">
        <f t="shared" si="63"/>
        <v/>
      </c>
      <c r="G206" t="str">
        <f t="shared" si="62"/>
        <v/>
      </c>
      <c r="H206" t="str">
        <f t="shared" si="62"/>
        <v/>
      </c>
      <c r="I206" t="str">
        <f t="shared" si="62"/>
        <v/>
      </c>
      <c r="J206" t="str">
        <f t="shared" si="62"/>
        <v/>
      </c>
      <c r="K206" t="str">
        <f t="shared" si="62"/>
        <v/>
      </c>
      <c r="L206" t="str">
        <f t="shared" si="62"/>
        <v/>
      </c>
      <c r="M206" t="str">
        <f t="shared" si="61"/>
        <v/>
      </c>
      <c r="N206" t="b">
        <f t="shared" si="64"/>
        <v>1</v>
      </c>
      <c r="O206" t="b">
        <f t="shared" si="65"/>
        <v>0</v>
      </c>
      <c r="P206" t="b">
        <f t="shared" si="66"/>
        <v>0</v>
      </c>
      <c r="Q206" t="b">
        <f t="shared" si="67"/>
        <v>0</v>
      </c>
      <c r="R206" t="b">
        <f t="shared" si="68"/>
        <v>0</v>
      </c>
      <c r="S206" t="b">
        <f t="shared" si="69"/>
        <v>0</v>
      </c>
      <c r="T206" t="b">
        <f t="shared" si="70"/>
        <v>0</v>
      </c>
      <c r="U206" t="b">
        <f t="shared" si="71"/>
        <v>0</v>
      </c>
      <c r="V206" t="b">
        <f t="shared" si="72"/>
        <v>0</v>
      </c>
      <c r="W206" t="b">
        <f t="shared" si="73"/>
        <v>0</v>
      </c>
      <c r="X206" t="b">
        <f t="shared" si="74"/>
        <v>0</v>
      </c>
      <c r="Y206" t="b">
        <f t="shared" si="75"/>
        <v>0</v>
      </c>
      <c r="Z206" t="b">
        <f t="shared" si="76"/>
        <v>0</v>
      </c>
    </row>
    <row r="207" spans="1:26">
      <c r="A207">
        <f>IF(A206="","",IF($R$3=1,dayTest!A195,day!A199))</f>
        <v>0</v>
      </c>
      <c r="B207">
        <f t="shared" si="60"/>
        <v>0</v>
      </c>
      <c r="C207" t="str">
        <f t="shared" si="63"/>
        <v/>
      </c>
      <c r="D207" t="str">
        <f t="shared" si="63"/>
        <v/>
      </c>
      <c r="E207" t="str">
        <f t="shared" si="63"/>
        <v/>
      </c>
      <c r="F207" t="str">
        <f t="shared" si="63"/>
        <v/>
      </c>
      <c r="G207" t="str">
        <f t="shared" si="62"/>
        <v/>
      </c>
      <c r="H207" t="str">
        <f t="shared" si="62"/>
        <v/>
      </c>
      <c r="I207" t="str">
        <f t="shared" si="62"/>
        <v/>
      </c>
      <c r="J207" t="str">
        <f t="shared" si="62"/>
        <v/>
      </c>
      <c r="K207" t="str">
        <f t="shared" si="62"/>
        <v/>
      </c>
      <c r="L207" t="str">
        <f t="shared" si="62"/>
        <v/>
      </c>
      <c r="M207" t="str">
        <f t="shared" si="61"/>
        <v/>
      </c>
      <c r="N207" t="b">
        <f t="shared" si="64"/>
        <v>1</v>
      </c>
      <c r="O207" t="b">
        <f t="shared" si="65"/>
        <v>0</v>
      </c>
      <c r="P207" t="b">
        <f t="shared" si="66"/>
        <v>0</v>
      </c>
      <c r="Q207" t="b">
        <f t="shared" si="67"/>
        <v>0</v>
      </c>
      <c r="R207" t="b">
        <f t="shared" si="68"/>
        <v>0</v>
      </c>
      <c r="S207" t="b">
        <f t="shared" si="69"/>
        <v>0</v>
      </c>
      <c r="T207" t="b">
        <f t="shared" si="70"/>
        <v>0</v>
      </c>
      <c r="U207" t="b">
        <f t="shared" si="71"/>
        <v>0</v>
      </c>
      <c r="V207" t="b">
        <f t="shared" si="72"/>
        <v>0</v>
      </c>
      <c r="W207" t="b">
        <f t="shared" si="73"/>
        <v>0</v>
      </c>
      <c r="X207" t="b">
        <f t="shared" si="74"/>
        <v>0</v>
      </c>
      <c r="Y207" t="b">
        <f t="shared" si="75"/>
        <v>0</v>
      </c>
      <c r="Z207" t="b">
        <f t="shared" si="76"/>
        <v>0</v>
      </c>
    </row>
    <row r="208" spans="1:26">
      <c r="A208">
        <f>IF(A207="","",IF($R$3=1,dayTest!A196,day!A200))</f>
        <v>0</v>
      </c>
      <c r="B208">
        <f t="shared" si="60"/>
        <v>0</v>
      </c>
      <c r="C208" t="str">
        <f t="shared" si="63"/>
        <v/>
      </c>
      <c r="D208" t="str">
        <f t="shared" si="63"/>
        <v/>
      </c>
      <c r="E208" t="str">
        <f t="shared" si="63"/>
        <v/>
      </c>
      <c r="F208" t="str">
        <f t="shared" si="63"/>
        <v/>
      </c>
      <c r="G208" t="str">
        <f t="shared" si="62"/>
        <v/>
      </c>
      <c r="H208" t="str">
        <f t="shared" si="62"/>
        <v/>
      </c>
      <c r="I208" t="str">
        <f t="shared" si="62"/>
        <v/>
      </c>
      <c r="J208" t="str">
        <f t="shared" si="62"/>
        <v/>
      </c>
      <c r="K208" t="str">
        <f t="shared" si="62"/>
        <v/>
      </c>
      <c r="L208" t="str">
        <f t="shared" si="62"/>
        <v/>
      </c>
      <c r="M208" t="str">
        <f t="shared" si="61"/>
        <v/>
      </c>
      <c r="N208" t="b">
        <f t="shared" si="64"/>
        <v>1</v>
      </c>
      <c r="O208" t="b">
        <f t="shared" si="65"/>
        <v>0</v>
      </c>
      <c r="P208" t="b">
        <f t="shared" si="66"/>
        <v>0</v>
      </c>
      <c r="Q208" t="b">
        <f t="shared" si="67"/>
        <v>0</v>
      </c>
      <c r="R208" t="b">
        <f t="shared" si="68"/>
        <v>0</v>
      </c>
      <c r="S208" t="b">
        <f t="shared" si="69"/>
        <v>0</v>
      </c>
      <c r="T208" t="b">
        <f t="shared" si="70"/>
        <v>0</v>
      </c>
      <c r="U208" t="b">
        <f t="shared" si="71"/>
        <v>0</v>
      </c>
      <c r="V208" t="b">
        <f t="shared" si="72"/>
        <v>0</v>
      </c>
      <c r="W208" t="b">
        <f t="shared" si="73"/>
        <v>0</v>
      </c>
      <c r="X208" t="b">
        <f t="shared" si="74"/>
        <v>0</v>
      </c>
      <c r="Y208" t="b">
        <f t="shared" si="75"/>
        <v>0</v>
      </c>
      <c r="Z208" t="b">
        <f t="shared" si="76"/>
        <v>0</v>
      </c>
    </row>
    <row r="209" spans="1:26">
      <c r="A209">
        <f>IF(A208="","",IF($R$3=1,dayTest!A197,day!A201))</f>
        <v>0</v>
      </c>
      <c r="B209">
        <f t="shared" si="60"/>
        <v>0</v>
      </c>
      <c r="C209" t="str">
        <f t="shared" si="63"/>
        <v/>
      </c>
      <c r="D209" t="str">
        <f t="shared" si="63"/>
        <v/>
      </c>
      <c r="E209" t="str">
        <f t="shared" si="63"/>
        <v/>
      </c>
      <c r="F209" t="str">
        <f t="shared" si="63"/>
        <v/>
      </c>
      <c r="G209" t="str">
        <f t="shared" si="62"/>
        <v/>
      </c>
      <c r="H209" t="str">
        <f t="shared" si="62"/>
        <v/>
      </c>
      <c r="I209" t="str">
        <f t="shared" si="62"/>
        <v/>
      </c>
      <c r="J209" t="str">
        <f t="shared" si="62"/>
        <v/>
      </c>
      <c r="K209" t="str">
        <f t="shared" si="62"/>
        <v/>
      </c>
      <c r="L209" t="str">
        <f t="shared" si="62"/>
        <v/>
      </c>
      <c r="M209" t="str">
        <f t="shared" si="61"/>
        <v/>
      </c>
      <c r="N209" t="b">
        <f t="shared" si="64"/>
        <v>1</v>
      </c>
      <c r="O209" t="b">
        <f t="shared" si="65"/>
        <v>0</v>
      </c>
      <c r="P209" t="b">
        <f t="shared" si="66"/>
        <v>0</v>
      </c>
      <c r="Q209" t="b">
        <f t="shared" si="67"/>
        <v>0</v>
      </c>
      <c r="R209" t="b">
        <f t="shared" si="68"/>
        <v>0</v>
      </c>
      <c r="S209" t="b">
        <f t="shared" si="69"/>
        <v>0</v>
      </c>
      <c r="T209" t="b">
        <f t="shared" si="70"/>
        <v>0</v>
      </c>
      <c r="U209" t="b">
        <f t="shared" si="71"/>
        <v>0</v>
      </c>
      <c r="V209" t="b">
        <f t="shared" si="72"/>
        <v>0</v>
      </c>
      <c r="W209" t="b">
        <f t="shared" si="73"/>
        <v>0</v>
      </c>
      <c r="X209" t="b">
        <f t="shared" si="74"/>
        <v>0</v>
      </c>
      <c r="Y209" t="b">
        <f t="shared" si="75"/>
        <v>0</v>
      </c>
      <c r="Z209" t="b">
        <f t="shared" si="76"/>
        <v>0</v>
      </c>
    </row>
    <row r="210" spans="1:26">
      <c r="A210">
        <f>IF(A209="","",IF($R$3=1,dayTest!A198,day!A202))</f>
        <v>0</v>
      </c>
      <c r="B210">
        <f t="shared" si="60"/>
        <v>0</v>
      </c>
      <c r="C210" t="str">
        <f t="shared" si="63"/>
        <v/>
      </c>
      <c r="D210" t="str">
        <f t="shared" si="63"/>
        <v/>
      </c>
      <c r="E210" t="str">
        <f t="shared" si="63"/>
        <v/>
      </c>
      <c r="F210" t="str">
        <f t="shared" si="63"/>
        <v/>
      </c>
      <c r="G210" t="str">
        <f t="shared" si="62"/>
        <v/>
      </c>
      <c r="H210" t="str">
        <f t="shared" si="62"/>
        <v/>
      </c>
      <c r="I210" t="str">
        <f t="shared" si="62"/>
        <v/>
      </c>
      <c r="J210" t="str">
        <f t="shared" si="62"/>
        <v/>
      </c>
      <c r="K210" t="str">
        <f t="shared" si="62"/>
        <v/>
      </c>
      <c r="L210" t="str">
        <f t="shared" si="62"/>
        <v/>
      </c>
      <c r="M210" t="str">
        <f t="shared" si="61"/>
        <v/>
      </c>
      <c r="N210" t="b">
        <f t="shared" si="64"/>
        <v>1</v>
      </c>
      <c r="O210" t="b">
        <f t="shared" si="65"/>
        <v>0</v>
      </c>
      <c r="P210" t="b">
        <f t="shared" si="66"/>
        <v>0</v>
      </c>
      <c r="Q210" t="b">
        <f t="shared" si="67"/>
        <v>0</v>
      </c>
      <c r="R210" t="b">
        <f t="shared" si="68"/>
        <v>0</v>
      </c>
      <c r="S210" t="b">
        <f t="shared" si="69"/>
        <v>0</v>
      </c>
      <c r="T210" t="b">
        <f t="shared" si="70"/>
        <v>0</v>
      </c>
      <c r="U210" t="b">
        <f t="shared" si="71"/>
        <v>0</v>
      </c>
      <c r="V210" t="b">
        <f t="shared" si="72"/>
        <v>0</v>
      </c>
      <c r="W210" t="b">
        <f t="shared" si="73"/>
        <v>0</v>
      </c>
      <c r="X210" t="b">
        <f t="shared" si="74"/>
        <v>0</v>
      </c>
      <c r="Y210" t="b">
        <f t="shared" si="75"/>
        <v>0</v>
      </c>
      <c r="Z210" t="b">
        <f t="shared" si="76"/>
        <v>0</v>
      </c>
    </row>
    <row r="211" spans="1:26">
      <c r="A211">
        <f>IF(A210="","",IF($R$3=1,dayTest!A199,day!A203))</f>
        <v>0</v>
      </c>
      <c r="B211">
        <f t="shared" si="60"/>
        <v>0</v>
      </c>
      <c r="C211" t="str">
        <f t="shared" si="63"/>
        <v/>
      </c>
      <c r="D211" t="str">
        <f t="shared" si="63"/>
        <v/>
      </c>
      <c r="E211" t="str">
        <f t="shared" si="63"/>
        <v/>
      </c>
      <c r="F211" t="str">
        <f t="shared" si="63"/>
        <v/>
      </c>
      <c r="G211" t="str">
        <f t="shared" si="62"/>
        <v/>
      </c>
      <c r="H211" t="str">
        <f t="shared" si="62"/>
        <v/>
      </c>
      <c r="I211" t="str">
        <f t="shared" si="62"/>
        <v/>
      </c>
      <c r="J211" t="str">
        <f t="shared" si="62"/>
        <v/>
      </c>
      <c r="K211" t="str">
        <f t="shared" si="62"/>
        <v/>
      </c>
      <c r="L211" t="str">
        <f t="shared" si="62"/>
        <v/>
      </c>
      <c r="M211" t="str">
        <f t="shared" si="61"/>
        <v/>
      </c>
      <c r="N211" t="b">
        <f t="shared" si="64"/>
        <v>1</v>
      </c>
      <c r="O211" t="b">
        <f t="shared" si="65"/>
        <v>0</v>
      </c>
      <c r="P211" t="b">
        <f t="shared" si="66"/>
        <v>0</v>
      </c>
      <c r="Q211" t="b">
        <f t="shared" si="67"/>
        <v>0</v>
      </c>
      <c r="R211" t="b">
        <f t="shared" si="68"/>
        <v>0</v>
      </c>
      <c r="S211" t="b">
        <f t="shared" si="69"/>
        <v>0</v>
      </c>
      <c r="T211" t="b">
        <f t="shared" si="70"/>
        <v>0</v>
      </c>
      <c r="U211" t="b">
        <f t="shared" si="71"/>
        <v>0</v>
      </c>
      <c r="V211" t="b">
        <f t="shared" si="72"/>
        <v>0</v>
      </c>
      <c r="W211" t="b">
        <f t="shared" si="73"/>
        <v>0</v>
      </c>
      <c r="X211" t="b">
        <f t="shared" si="74"/>
        <v>0</v>
      </c>
      <c r="Y211" t="b">
        <f t="shared" si="75"/>
        <v>0</v>
      </c>
      <c r="Z211" t="b">
        <f t="shared" si="76"/>
        <v>0</v>
      </c>
    </row>
    <row r="212" spans="1:26">
      <c r="A212">
        <f>IF(A211="","",IF($R$3=1,dayTest!A200,day!A204))</f>
        <v>0</v>
      </c>
      <c r="B212">
        <f t="shared" si="60"/>
        <v>0</v>
      </c>
      <c r="C212" t="str">
        <f t="shared" si="63"/>
        <v/>
      </c>
      <c r="D212" t="str">
        <f t="shared" si="63"/>
        <v/>
      </c>
      <c r="E212" t="str">
        <f t="shared" si="63"/>
        <v/>
      </c>
      <c r="F212" t="str">
        <f t="shared" si="63"/>
        <v/>
      </c>
      <c r="G212" t="str">
        <f t="shared" si="62"/>
        <v/>
      </c>
      <c r="H212" t="str">
        <f t="shared" si="62"/>
        <v/>
      </c>
      <c r="I212" t="str">
        <f t="shared" si="62"/>
        <v/>
      </c>
      <c r="J212" t="str">
        <f t="shared" si="62"/>
        <v/>
      </c>
      <c r="K212" t="str">
        <f t="shared" si="62"/>
        <v/>
      </c>
      <c r="L212" t="str">
        <f t="shared" si="62"/>
        <v/>
      </c>
      <c r="M212" t="str">
        <f t="shared" si="61"/>
        <v/>
      </c>
      <c r="N212" t="b">
        <f t="shared" si="64"/>
        <v>1</v>
      </c>
      <c r="O212" t="b">
        <f t="shared" si="65"/>
        <v>0</v>
      </c>
      <c r="P212" t="b">
        <f t="shared" si="66"/>
        <v>0</v>
      </c>
      <c r="Q212" t="b">
        <f t="shared" si="67"/>
        <v>0</v>
      </c>
      <c r="R212" t="b">
        <f t="shared" si="68"/>
        <v>0</v>
      </c>
      <c r="S212" t="b">
        <f t="shared" si="69"/>
        <v>0</v>
      </c>
      <c r="T212" t="b">
        <f t="shared" si="70"/>
        <v>0</v>
      </c>
      <c r="U212" t="b">
        <f t="shared" si="71"/>
        <v>0</v>
      </c>
      <c r="V212" t="b">
        <f t="shared" si="72"/>
        <v>0</v>
      </c>
      <c r="W212" t="b">
        <f t="shared" si="73"/>
        <v>0</v>
      </c>
      <c r="X212" t="b">
        <f t="shared" si="74"/>
        <v>0</v>
      </c>
      <c r="Y212" t="b">
        <f t="shared" si="75"/>
        <v>0</v>
      </c>
      <c r="Z212" t="b">
        <f t="shared" si="76"/>
        <v>0</v>
      </c>
    </row>
    <row r="213" spans="1:26">
      <c r="A213">
        <f>IF(A212="","",IF($R$3=1,dayTest!A201,day!A205))</f>
        <v>0</v>
      </c>
      <c r="B213">
        <f t="shared" si="60"/>
        <v>0</v>
      </c>
      <c r="C213" t="str">
        <f t="shared" si="63"/>
        <v/>
      </c>
      <c r="D213" t="str">
        <f t="shared" si="63"/>
        <v/>
      </c>
      <c r="E213" t="str">
        <f t="shared" si="63"/>
        <v/>
      </c>
      <c r="F213" t="str">
        <f t="shared" si="63"/>
        <v/>
      </c>
      <c r="G213" t="str">
        <f t="shared" si="62"/>
        <v/>
      </c>
      <c r="H213" t="str">
        <f t="shared" si="62"/>
        <v/>
      </c>
      <c r="I213" t="str">
        <f t="shared" si="62"/>
        <v/>
      </c>
      <c r="J213" t="str">
        <f t="shared" si="62"/>
        <v/>
      </c>
      <c r="K213" t="str">
        <f t="shared" si="62"/>
        <v/>
      </c>
      <c r="L213" t="str">
        <f t="shared" si="62"/>
        <v/>
      </c>
      <c r="M213" t="str">
        <f t="shared" si="61"/>
        <v/>
      </c>
      <c r="N213" t="b">
        <f t="shared" si="64"/>
        <v>1</v>
      </c>
      <c r="O213" t="b">
        <f t="shared" si="65"/>
        <v>0</v>
      </c>
      <c r="P213" t="b">
        <f t="shared" si="66"/>
        <v>0</v>
      </c>
      <c r="Q213" t="b">
        <f t="shared" si="67"/>
        <v>0</v>
      </c>
      <c r="R213" t="b">
        <f t="shared" si="68"/>
        <v>0</v>
      </c>
      <c r="S213" t="b">
        <f t="shared" si="69"/>
        <v>0</v>
      </c>
      <c r="T213" t="b">
        <f t="shared" si="70"/>
        <v>0</v>
      </c>
      <c r="U213" t="b">
        <f t="shared" si="71"/>
        <v>0</v>
      </c>
      <c r="V213" t="b">
        <f t="shared" si="72"/>
        <v>0</v>
      </c>
      <c r="W213" t="b">
        <f t="shared" si="73"/>
        <v>0</v>
      </c>
      <c r="X213" t="b">
        <f t="shared" si="74"/>
        <v>0</v>
      </c>
      <c r="Y213" t="b">
        <f t="shared" si="75"/>
        <v>0</v>
      </c>
      <c r="Z213" t="b">
        <f t="shared" si="76"/>
        <v>0</v>
      </c>
    </row>
    <row r="214" spans="1:26">
      <c r="A214">
        <f>IF(A213="","",IF($R$3=1,dayTest!A202,day!A206))</f>
        <v>0</v>
      </c>
      <c r="B214">
        <f t="shared" si="60"/>
        <v>0</v>
      </c>
      <c r="C214" t="str">
        <f t="shared" si="63"/>
        <v/>
      </c>
      <c r="D214" t="str">
        <f t="shared" si="63"/>
        <v/>
      </c>
      <c r="E214" t="str">
        <f t="shared" si="63"/>
        <v/>
      </c>
      <c r="F214" t="str">
        <f t="shared" si="63"/>
        <v/>
      </c>
      <c r="G214" t="str">
        <f t="shared" si="62"/>
        <v/>
      </c>
      <c r="H214" t="str">
        <f t="shared" si="62"/>
        <v/>
      </c>
      <c r="I214" t="str">
        <f t="shared" si="62"/>
        <v/>
      </c>
      <c r="J214" t="str">
        <f t="shared" si="62"/>
        <v/>
      </c>
      <c r="K214" t="str">
        <f t="shared" si="62"/>
        <v/>
      </c>
      <c r="L214" t="str">
        <f t="shared" si="62"/>
        <v/>
      </c>
      <c r="M214" t="str">
        <f t="shared" si="61"/>
        <v/>
      </c>
      <c r="N214" t="b">
        <f t="shared" si="64"/>
        <v>1</v>
      </c>
      <c r="O214" t="b">
        <f t="shared" si="65"/>
        <v>0</v>
      </c>
      <c r="P214" t="b">
        <f t="shared" si="66"/>
        <v>0</v>
      </c>
      <c r="Q214" t="b">
        <f t="shared" si="67"/>
        <v>0</v>
      </c>
      <c r="R214" t="b">
        <f t="shared" si="68"/>
        <v>0</v>
      </c>
      <c r="S214" t="b">
        <f t="shared" si="69"/>
        <v>0</v>
      </c>
      <c r="T214" t="b">
        <f t="shared" si="70"/>
        <v>0</v>
      </c>
      <c r="U214" t="b">
        <f t="shared" si="71"/>
        <v>0</v>
      </c>
      <c r="V214" t="b">
        <f t="shared" si="72"/>
        <v>0</v>
      </c>
      <c r="W214" t="b">
        <f t="shared" si="73"/>
        <v>0</v>
      </c>
      <c r="X214" t="b">
        <f t="shared" si="74"/>
        <v>0</v>
      </c>
      <c r="Y214" t="b">
        <f t="shared" si="75"/>
        <v>0</v>
      </c>
      <c r="Z214" t="b">
        <f t="shared" si="76"/>
        <v>0</v>
      </c>
    </row>
    <row r="215" spans="1:26">
      <c r="A215">
        <f>IF(A214="","",IF($R$3=1,dayTest!A203,day!A207))</f>
        <v>0</v>
      </c>
      <c r="B215">
        <f t="shared" ref="B215:B278" si="77">IFERROR(VALUE(MID($A215,COLUMN()-1,1)),"")</f>
        <v>0</v>
      </c>
      <c r="C215" t="str">
        <f t="shared" si="63"/>
        <v/>
      </c>
      <c r="D215" t="str">
        <f t="shared" si="63"/>
        <v/>
      </c>
      <c r="E215" t="str">
        <f t="shared" si="63"/>
        <v/>
      </c>
      <c r="F215" t="str">
        <f t="shared" si="63"/>
        <v/>
      </c>
      <c r="G215" t="str">
        <f t="shared" si="62"/>
        <v/>
      </c>
      <c r="H215" t="str">
        <f t="shared" si="62"/>
        <v/>
      </c>
      <c r="I215" t="str">
        <f t="shared" si="62"/>
        <v/>
      </c>
      <c r="J215" t="str">
        <f t="shared" ref="H215:M230" si="78">IFERROR(VALUE(MID($A215,COLUMN()-1,1)),"")</f>
        <v/>
      </c>
      <c r="K215" t="str">
        <f t="shared" si="78"/>
        <v/>
      </c>
      <c r="L215" t="str">
        <f t="shared" si="78"/>
        <v/>
      </c>
      <c r="M215" t="str">
        <f t="shared" si="61"/>
        <v/>
      </c>
      <c r="N215" t="b">
        <f t="shared" si="64"/>
        <v>1</v>
      </c>
      <c r="O215" t="b">
        <f t="shared" si="65"/>
        <v>0</v>
      </c>
      <c r="P215" t="b">
        <f t="shared" si="66"/>
        <v>0</v>
      </c>
      <c r="Q215" t="b">
        <f t="shared" si="67"/>
        <v>0</v>
      </c>
      <c r="R215" t="b">
        <f t="shared" si="68"/>
        <v>0</v>
      </c>
      <c r="S215" t="b">
        <f t="shared" si="69"/>
        <v>0</v>
      </c>
      <c r="T215" t="b">
        <f t="shared" si="70"/>
        <v>0</v>
      </c>
      <c r="U215" t="b">
        <f t="shared" si="71"/>
        <v>0</v>
      </c>
      <c r="V215" t="b">
        <f t="shared" si="72"/>
        <v>0</v>
      </c>
      <c r="W215" t="b">
        <f t="shared" si="73"/>
        <v>0</v>
      </c>
      <c r="X215" t="b">
        <f t="shared" si="74"/>
        <v>0</v>
      </c>
      <c r="Y215" t="b">
        <f t="shared" si="75"/>
        <v>0</v>
      </c>
      <c r="Z215" t="b">
        <f t="shared" si="76"/>
        <v>0</v>
      </c>
    </row>
    <row r="216" spans="1:26">
      <c r="A216">
        <f>IF(A215="","",IF($R$3=1,dayTest!A204,day!A208))</f>
        <v>0</v>
      </c>
      <c r="B216">
        <f t="shared" si="77"/>
        <v>0</v>
      </c>
      <c r="C216" t="str">
        <f t="shared" si="63"/>
        <v/>
      </c>
      <c r="D216" t="str">
        <f t="shared" si="63"/>
        <v/>
      </c>
      <c r="E216" t="str">
        <f t="shared" si="63"/>
        <v/>
      </c>
      <c r="F216" t="str">
        <f t="shared" si="63"/>
        <v/>
      </c>
      <c r="G216" t="str">
        <f t="shared" si="63"/>
        <v/>
      </c>
      <c r="H216" t="str">
        <f t="shared" si="78"/>
        <v/>
      </c>
      <c r="I216" t="str">
        <f t="shared" si="78"/>
        <v/>
      </c>
      <c r="J216" t="str">
        <f t="shared" si="78"/>
        <v/>
      </c>
      <c r="K216" t="str">
        <f t="shared" si="78"/>
        <v/>
      </c>
      <c r="L216" t="str">
        <f t="shared" si="78"/>
        <v/>
      </c>
      <c r="M216" t="str">
        <f t="shared" si="61"/>
        <v/>
      </c>
      <c r="N216" t="b">
        <f t="shared" si="64"/>
        <v>1</v>
      </c>
      <c r="O216" t="b">
        <f t="shared" si="65"/>
        <v>0</v>
      </c>
      <c r="P216" t="b">
        <f t="shared" si="66"/>
        <v>0</v>
      </c>
      <c r="Q216" t="b">
        <f t="shared" si="67"/>
        <v>0</v>
      </c>
      <c r="R216" t="b">
        <f t="shared" si="68"/>
        <v>0</v>
      </c>
      <c r="S216" t="b">
        <f t="shared" si="69"/>
        <v>0</v>
      </c>
      <c r="T216" t="b">
        <f t="shared" si="70"/>
        <v>0</v>
      </c>
      <c r="U216" t="b">
        <f t="shared" si="71"/>
        <v>0</v>
      </c>
      <c r="V216" t="b">
        <f t="shared" si="72"/>
        <v>0</v>
      </c>
      <c r="W216" t="b">
        <f t="shared" si="73"/>
        <v>0</v>
      </c>
      <c r="X216" t="b">
        <f t="shared" si="74"/>
        <v>0</v>
      </c>
      <c r="Y216" t="b">
        <f t="shared" si="75"/>
        <v>0</v>
      </c>
      <c r="Z216" t="b">
        <f t="shared" si="76"/>
        <v>0</v>
      </c>
    </row>
    <row r="217" spans="1:26">
      <c r="A217">
        <f>IF(A216="","",IF($R$3=1,dayTest!A205,day!A209))</f>
        <v>0</v>
      </c>
      <c r="B217">
        <f t="shared" si="77"/>
        <v>0</v>
      </c>
      <c r="C217" t="str">
        <f t="shared" si="63"/>
        <v/>
      </c>
      <c r="D217" t="str">
        <f t="shared" si="63"/>
        <v/>
      </c>
      <c r="E217" t="str">
        <f t="shared" si="63"/>
        <v/>
      </c>
      <c r="F217" t="str">
        <f t="shared" si="63"/>
        <v/>
      </c>
      <c r="G217" t="str">
        <f t="shared" si="63"/>
        <v/>
      </c>
      <c r="H217" t="str">
        <f t="shared" si="78"/>
        <v/>
      </c>
      <c r="I217" t="str">
        <f t="shared" si="78"/>
        <v/>
      </c>
      <c r="J217" t="str">
        <f t="shared" si="78"/>
        <v/>
      </c>
      <c r="K217" t="str">
        <f t="shared" si="78"/>
        <v/>
      </c>
      <c r="L217" t="str">
        <f t="shared" si="78"/>
        <v/>
      </c>
      <c r="M217" t="str">
        <f t="shared" si="61"/>
        <v/>
      </c>
      <c r="N217" t="b">
        <f t="shared" si="64"/>
        <v>1</v>
      </c>
      <c r="O217" t="b">
        <f t="shared" si="65"/>
        <v>0</v>
      </c>
      <c r="P217" t="b">
        <f t="shared" si="66"/>
        <v>0</v>
      </c>
      <c r="Q217" t="b">
        <f t="shared" si="67"/>
        <v>0</v>
      </c>
      <c r="R217" t="b">
        <f t="shared" si="68"/>
        <v>0</v>
      </c>
      <c r="S217" t="b">
        <f t="shared" si="69"/>
        <v>0</v>
      </c>
      <c r="T217" t="b">
        <f t="shared" si="70"/>
        <v>0</v>
      </c>
      <c r="U217" t="b">
        <f t="shared" si="71"/>
        <v>0</v>
      </c>
      <c r="V217" t="b">
        <f t="shared" si="72"/>
        <v>0</v>
      </c>
      <c r="W217" t="b">
        <f t="shared" si="73"/>
        <v>0</v>
      </c>
      <c r="X217" t="b">
        <f t="shared" si="74"/>
        <v>0</v>
      </c>
      <c r="Y217" t="b">
        <f t="shared" si="75"/>
        <v>0</v>
      </c>
      <c r="Z217" t="b">
        <f t="shared" si="76"/>
        <v>0</v>
      </c>
    </row>
    <row r="218" spans="1:26">
      <c r="A218">
        <f>IF(A217="","",IF($R$3=1,dayTest!A206,day!A210))</f>
        <v>0</v>
      </c>
      <c r="B218">
        <f t="shared" si="77"/>
        <v>0</v>
      </c>
      <c r="C218" t="str">
        <f t="shared" si="63"/>
        <v/>
      </c>
      <c r="D218" t="str">
        <f t="shared" si="63"/>
        <v/>
      </c>
      <c r="E218" t="str">
        <f t="shared" si="63"/>
        <v/>
      </c>
      <c r="F218" t="str">
        <f t="shared" si="63"/>
        <v/>
      </c>
      <c r="G218" t="str">
        <f t="shared" si="63"/>
        <v/>
      </c>
      <c r="H218" t="str">
        <f t="shared" si="78"/>
        <v/>
      </c>
      <c r="I218" t="str">
        <f t="shared" si="78"/>
        <v/>
      </c>
      <c r="J218" t="str">
        <f t="shared" si="78"/>
        <v/>
      </c>
      <c r="K218" t="str">
        <f t="shared" si="78"/>
        <v/>
      </c>
      <c r="L218" t="str">
        <f t="shared" si="78"/>
        <v/>
      </c>
      <c r="M218" t="str">
        <f t="shared" si="78"/>
        <v/>
      </c>
      <c r="N218" t="b">
        <f t="shared" si="64"/>
        <v>1</v>
      </c>
      <c r="O218" t="b">
        <f t="shared" si="65"/>
        <v>0</v>
      </c>
      <c r="P218" t="b">
        <f t="shared" si="66"/>
        <v>0</v>
      </c>
      <c r="Q218" t="b">
        <f t="shared" si="67"/>
        <v>0</v>
      </c>
      <c r="R218" t="b">
        <f t="shared" si="68"/>
        <v>0</v>
      </c>
      <c r="S218" t="b">
        <f t="shared" si="69"/>
        <v>0</v>
      </c>
      <c r="T218" t="b">
        <f t="shared" si="70"/>
        <v>0</v>
      </c>
      <c r="U218" t="b">
        <f t="shared" si="71"/>
        <v>0</v>
      </c>
      <c r="V218" t="b">
        <f t="shared" si="72"/>
        <v>0</v>
      </c>
      <c r="W218" t="b">
        <f t="shared" si="73"/>
        <v>0</v>
      </c>
      <c r="X218" t="b">
        <f t="shared" si="74"/>
        <v>0</v>
      </c>
      <c r="Y218" t="b">
        <f t="shared" si="75"/>
        <v>0</v>
      </c>
      <c r="Z218" t="b">
        <f t="shared" si="76"/>
        <v>0</v>
      </c>
    </row>
    <row r="219" spans="1:26">
      <c r="A219">
        <f>IF(A218="","",IF($R$3=1,dayTest!A207,day!A211))</f>
        <v>0</v>
      </c>
      <c r="B219">
        <f t="shared" si="77"/>
        <v>0</v>
      </c>
      <c r="C219" t="str">
        <f t="shared" si="63"/>
        <v/>
      </c>
      <c r="D219" t="str">
        <f t="shared" si="63"/>
        <v/>
      </c>
      <c r="E219" t="str">
        <f t="shared" si="63"/>
        <v/>
      </c>
      <c r="F219" t="str">
        <f t="shared" si="63"/>
        <v/>
      </c>
      <c r="G219" t="str">
        <f t="shared" si="63"/>
        <v/>
      </c>
      <c r="H219" t="str">
        <f t="shared" si="78"/>
        <v/>
      </c>
      <c r="I219" t="str">
        <f t="shared" si="78"/>
        <v/>
      </c>
      <c r="J219" t="str">
        <f t="shared" si="78"/>
        <v/>
      </c>
      <c r="K219" t="str">
        <f t="shared" si="78"/>
        <v/>
      </c>
      <c r="L219" t="str">
        <f t="shared" si="78"/>
        <v/>
      </c>
      <c r="M219" t="str">
        <f t="shared" si="78"/>
        <v/>
      </c>
      <c r="N219" t="b">
        <f t="shared" si="64"/>
        <v>1</v>
      </c>
      <c r="O219" t="b">
        <f t="shared" si="65"/>
        <v>0</v>
      </c>
      <c r="P219" t="b">
        <f t="shared" si="66"/>
        <v>0</v>
      </c>
      <c r="Q219" t="b">
        <f t="shared" si="67"/>
        <v>0</v>
      </c>
      <c r="R219" t="b">
        <f t="shared" si="68"/>
        <v>0</v>
      </c>
      <c r="S219" t="b">
        <f t="shared" si="69"/>
        <v>0</v>
      </c>
      <c r="T219" t="b">
        <f t="shared" si="70"/>
        <v>0</v>
      </c>
      <c r="U219" t="b">
        <f t="shared" si="71"/>
        <v>0</v>
      </c>
      <c r="V219" t="b">
        <f t="shared" si="72"/>
        <v>0</v>
      </c>
      <c r="W219" t="b">
        <f t="shared" si="73"/>
        <v>0</v>
      </c>
      <c r="X219" t="b">
        <f t="shared" si="74"/>
        <v>0</v>
      </c>
      <c r="Y219" t="b">
        <f t="shared" si="75"/>
        <v>0</v>
      </c>
      <c r="Z219" t="b">
        <f t="shared" si="76"/>
        <v>0</v>
      </c>
    </row>
    <row r="220" spans="1:26">
      <c r="A220">
        <f>IF(A219="","",IF($R$3=1,dayTest!A208,day!A212))</f>
        <v>0</v>
      </c>
      <c r="B220">
        <f t="shared" si="77"/>
        <v>0</v>
      </c>
      <c r="C220" t="str">
        <f t="shared" si="63"/>
        <v/>
      </c>
      <c r="D220" t="str">
        <f t="shared" si="63"/>
        <v/>
      </c>
      <c r="E220" t="str">
        <f t="shared" si="63"/>
        <v/>
      </c>
      <c r="F220" t="str">
        <f t="shared" si="63"/>
        <v/>
      </c>
      <c r="G220" t="str">
        <f t="shared" si="63"/>
        <v/>
      </c>
      <c r="H220" t="str">
        <f t="shared" si="78"/>
        <v/>
      </c>
      <c r="I220" t="str">
        <f t="shared" si="78"/>
        <v/>
      </c>
      <c r="J220" t="str">
        <f t="shared" si="78"/>
        <v/>
      </c>
      <c r="K220" t="str">
        <f t="shared" si="78"/>
        <v/>
      </c>
      <c r="L220" t="str">
        <f t="shared" si="78"/>
        <v/>
      </c>
      <c r="M220" t="str">
        <f t="shared" si="78"/>
        <v/>
      </c>
      <c r="N220" t="b">
        <f t="shared" si="64"/>
        <v>1</v>
      </c>
      <c r="O220" t="b">
        <f t="shared" si="65"/>
        <v>0</v>
      </c>
      <c r="P220" t="b">
        <f t="shared" si="66"/>
        <v>0</v>
      </c>
      <c r="Q220" t="b">
        <f t="shared" si="67"/>
        <v>0</v>
      </c>
      <c r="R220" t="b">
        <f t="shared" si="68"/>
        <v>0</v>
      </c>
      <c r="S220" t="b">
        <f t="shared" si="69"/>
        <v>0</v>
      </c>
      <c r="T220" t="b">
        <f t="shared" si="70"/>
        <v>0</v>
      </c>
      <c r="U220" t="b">
        <f t="shared" si="71"/>
        <v>0</v>
      </c>
      <c r="V220" t="b">
        <f t="shared" si="72"/>
        <v>0</v>
      </c>
      <c r="W220" t="b">
        <f t="shared" si="73"/>
        <v>0</v>
      </c>
      <c r="X220" t="b">
        <f t="shared" si="74"/>
        <v>0</v>
      </c>
      <c r="Y220" t="b">
        <f t="shared" si="75"/>
        <v>0</v>
      </c>
      <c r="Z220" t="b">
        <f t="shared" si="76"/>
        <v>0</v>
      </c>
    </row>
    <row r="221" spans="1:26">
      <c r="A221">
        <f>IF(A220="","",IF($R$3=1,dayTest!A209,day!A213))</f>
        <v>0</v>
      </c>
      <c r="B221">
        <f t="shared" si="77"/>
        <v>0</v>
      </c>
      <c r="C221" t="str">
        <f t="shared" si="63"/>
        <v/>
      </c>
      <c r="D221" t="str">
        <f t="shared" si="63"/>
        <v/>
      </c>
      <c r="E221" t="str">
        <f t="shared" si="63"/>
        <v/>
      </c>
      <c r="F221" t="str">
        <f t="shared" si="63"/>
        <v/>
      </c>
      <c r="G221" t="str">
        <f t="shared" si="63"/>
        <v/>
      </c>
      <c r="H221" t="str">
        <f t="shared" si="78"/>
        <v/>
      </c>
      <c r="I221" t="str">
        <f t="shared" si="78"/>
        <v/>
      </c>
      <c r="J221" t="str">
        <f t="shared" si="78"/>
        <v/>
      </c>
      <c r="K221" t="str">
        <f t="shared" si="78"/>
        <v/>
      </c>
      <c r="L221" t="str">
        <f t="shared" si="78"/>
        <v/>
      </c>
      <c r="M221" t="str">
        <f t="shared" si="78"/>
        <v/>
      </c>
      <c r="N221" t="b">
        <f t="shared" si="64"/>
        <v>1</v>
      </c>
      <c r="O221" t="b">
        <f t="shared" si="65"/>
        <v>0</v>
      </c>
      <c r="P221" t="b">
        <f t="shared" si="66"/>
        <v>0</v>
      </c>
      <c r="Q221" t="b">
        <f t="shared" si="67"/>
        <v>0</v>
      </c>
      <c r="R221" t="b">
        <f t="shared" si="68"/>
        <v>0</v>
      </c>
      <c r="S221" t="b">
        <f t="shared" si="69"/>
        <v>0</v>
      </c>
      <c r="T221" t="b">
        <f t="shared" si="70"/>
        <v>0</v>
      </c>
      <c r="U221" t="b">
        <f t="shared" si="71"/>
        <v>0</v>
      </c>
      <c r="V221" t="b">
        <f t="shared" si="72"/>
        <v>0</v>
      </c>
      <c r="W221" t="b">
        <f t="shared" si="73"/>
        <v>0</v>
      </c>
      <c r="X221" t="b">
        <f t="shared" si="74"/>
        <v>0</v>
      </c>
      <c r="Y221" t="b">
        <f t="shared" si="75"/>
        <v>0</v>
      </c>
      <c r="Z221" t="b">
        <f t="shared" si="76"/>
        <v>0</v>
      </c>
    </row>
    <row r="222" spans="1:26">
      <c r="A222">
        <f>IF(A221="","",IF($R$3=1,dayTest!A210,day!A214))</f>
        <v>0</v>
      </c>
      <c r="B222">
        <f t="shared" si="77"/>
        <v>0</v>
      </c>
      <c r="C222" t="str">
        <f t="shared" si="63"/>
        <v/>
      </c>
      <c r="D222" t="str">
        <f t="shared" si="63"/>
        <v/>
      </c>
      <c r="E222" t="str">
        <f t="shared" si="63"/>
        <v/>
      </c>
      <c r="F222" t="str">
        <f t="shared" si="63"/>
        <v/>
      </c>
      <c r="G222" t="str">
        <f t="shared" si="63"/>
        <v/>
      </c>
      <c r="H222" t="str">
        <f t="shared" si="78"/>
        <v/>
      </c>
      <c r="I222" t="str">
        <f t="shared" si="78"/>
        <v/>
      </c>
      <c r="J222" t="str">
        <f t="shared" si="78"/>
        <v/>
      </c>
      <c r="K222" t="str">
        <f t="shared" si="78"/>
        <v/>
      </c>
      <c r="L222" t="str">
        <f t="shared" si="78"/>
        <v/>
      </c>
      <c r="M222" t="str">
        <f t="shared" si="78"/>
        <v/>
      </c>
      <c r="N222" t="b">
        <f t="shared" si="64"/>
        <v>1</v>
      </c>
      <c r="O222" t="b">
        <f t="shared" si="65"/>
        <v>0</v>
      </c>
      <c r="P222" t="b">
        <f t="shared" si="66"/>
        <v>0</v>
      </c>
      <c r="Q222" t="b">
        <f t="shared" si="67"/>
        <v>0</v>
      </c>
      <c r="R222" t="b">
        <f t="shared" si="68"/>
        <v>0</v>
      </c>
      <c r="S222" t="b">
        <f t="shared" si="69"/>
        <v>0</v>
      </c>
      <c r="T222" t="b">
        <f t="shared" si="70"/>
        <v>0</v>
      </c>
      <c r="U222" t="b">
        <f t="shared" si="71"/>
        <v>0</v>
      </c>
      <c r="V222" t="b">
        <f t="shared" si="72"/>
        <v>0</v>
      </c>
      <c r="W222" t="b">
        <f t="shared" si="73"/>
        <v>0</v>
      </c>
      <c r="X222" t="b">
        <f t="shared" si="74"/>
        <v>0</v>
      </c>
      <c r="Y222" t="b">
        <f t="shared" si="75"/>
        <v>0</v>
      </c>
      <c r="Z222" t="b">
        <f t="shared" si="76"/>
        <v>0</v>
      </c>
    </row>
    <row r="223" spans="1:26">
      <c r="A223">
        <f>IF(A222="","",IF($R$3=1,dayTest!A211,day!A215))</f>
        <v>0</v>
      </c>
      <c r="B223">
        <f t="shared" si="77"/>
        <v>0</v>
      </c>
      <c r="C223" t="str">
        <f t="shared" si="63"/>
        <v/>
      </c>
      <c r="D223" t="str">
        <f t="shared" si="63"/>
        <v/>
      </c>
      <c r="E223" t="str">
        <f t="shared" ref="C223:L249" si="79">IFERROR(VALUE(MID($A223,COLUMN()-1,1)),"")</f>
        <v/>
      </c>
      <c r="F223" t="str">
        <f t="shared" si="79"/>
        <v/>
      </c>
      <c r="G223" t="str">
        <f t="shared" si="79"/>
        <v/>
      </c>
      <c r="H223" t="str">
        <f t="shared" si="78"/>
        <v/>
      </c>
      <c r="I223" t="str">
        <f t="shared" si="78"/>
        <v/>
      </c>
      <c r="J223" t="str">
        <f t="shared" si="78"/>
        <v/>
      </c>
      <c r="K223" t="str">
        <f t="shared" si="78"/>
        <v/>
      </c>
      <c r="L223" t="str">
        <f t="shared" si="78"/>
        <v/>
      </c>
      <c r="M223" t="str">
        <f t="shared" si="78"/>
        <v/>
      </c>
      <c r="N223" t="b">
        <f t="shared" si="64"/>
        <v>1</v>
      </c>
      <c r="O223" t="b">
        <f t="shared" si="65"/>
        <v>0</v>
      </c>
      <c r="P223" t="b">
        <f t="shared" si="66"/>
        <v>0</v>
      </c>
      <c r="Q223" t="b">
        <f t="shared" si="67"/>
        <v>0</v>
      </c>
      <c r="R223" t="b">
        <f t="shared" si="68"/>
        <v>0</v>
      </c>
      <c r="S223" t="b">
        <f t="shared" si="69"/>
        <v>0</v>
      </c>
      <c r="T223" t="b">
        <f t="shared" si="70"/>
        <v>0</v>
      </c>
      <c r="U223" t="b">
        <f t="shared" si="71"/>
        <v>0</v>
      </c>
      <c r="V223" t="b">
        <f t="shared" si="72"/>
        <v>0</v>
      </c>
      <c r="W223" t="b">
        <f t="shared" si="73"/>
        <v>0</v>
      </c>
      <c r="X223" t="b">
        <f t="shared" si="74"/>
        <v>0</v>
      </c>
      <c r="Y223" t="b">
        <f t="shared" si="75"/>
        <v>0</v>
      </c>
      <c r="Z223" t="b">
        <f t="shared" si="76"/>
        <v>0</v>
      </c>
    </row>
    <row r="224" spans="1:26">
      <c r="A224">
        <f>IF(A223="","",IF($R$3=1,dayTest!A212,day!A216))</f>
        <v>0</v>
      </c>
      <c r="B224">
        <f t="shared" si="77"/>
        <v>0</v>
      </c>
      <c r="C224" t="str">
        <f t="shared" si="79"/>
        <v/>
      </c>
      <c r="D224" t="str">
        <f t="shared" si="79"/>
        <v/>
      </c>
      <c r="E224" t="str">
        <f t="shared" si="79"/>
        <v/>
      </c>
      <c r="F224" t="str">
        <f t="shared" si="79"/>
        <v/>
      </c>
      <c r="G224" t="str">
        <f t="shared" si="79"/>
        <v/>
      </c>
      <c r="H224" t="str">
        <f t="shared" si="78"/>
        <v/>
      </c>
      <c r="I224" t="str">
        <f t="shared" si="78"/>
        <v/>
      </c>
      <c r="J224" t="str">
        <f t="shared" si="78"/>
        <v/>
      </c>
      <c r="K224" t="str">
        <f t="shared" si="78"/>
        <v/>
      </c>
      <c r="L224" t="str">
        <f t="shared" si="78"/>
        <v/>
      </c>
      <c r="M224" t="str">
        <f t="shared" si="78"/>
        <v/>
      </c>
      <c r="N224" t="b">
        <f t="shared" si="64"/>
        <v>1</v>
      </c>
      <c r="O224" t="b">
        <f t="shared" si="65"/>
        <v>0</v>
      </c>
      <c r="P224" t="b">
        <f t="shared" si="66"/>
        <v>0</v>
      </c>
      <c r="Q224" t="b">
        <f t="shared" si="67"/>
        <v>0</v>
      </c>
      <c r="R224" t="b">
        <f t="shared" si="68"/>
        <v>0</v>
      </c>
      <c r="S224" t="b">
        <f t="shared" si="69"/>
        <v>0</v>
      </c>
      <c r="T224" t="b">
        <f t="shared" si="70"/>
        <v>0</v>
      </c>
      <c r="U224" t="b">
        <f t="shared" si="71"/>
        <v>0</v>
      </c>
      <c r="V224" t="b">
        <f t="shared" si="72"/>
        <v>0</v>
      </c>
      <c r="W224" t="b">
        <f t="shared" si="73"/>
        <v>0</v>
      </c>
      <c r="X224" t="b">
        <f t="shared" si="74"/>
        <v>0</v>
      </c>
      <c r="Y224" t="b">
        <f t="shared" si="75"/>
        <v>0</v>
      </c>
      <c r="Z224" t="b">
        <f t="shared" si="76"/>
        <v>0</v>
      </c>
    </row>
    <row r="225" spans="1:26">
      <c r="A225">
        <f>IF(A224="","",IF($R$3=1,dayTest!A213,day!A217))</f>
        <v>0</v>
      </c>
      <c r="B225">
        <f t="shared" si="77"/>
        <v>0</v>
      </c>
      <c r="C225" t="str">
        <f t="shared" si="79"/>
        <v/>
      </c>
      <c r="D225" t="str">
        <f t="shared" si="79"/>
        <v/>
      </c>
      <c r="E225" t="str">
        <f t="shared" si="79"/>
        <v/>
      </c>
      <c r="F225" t="str">
        <f t="shared" si="79"/>
        <v/>
      </c>
      <c r="G225" t="str">
        <f t="shared" si="79"/>
        <v/>
      </c>
      <c r="H225" t="str">
        <f t="shared" si="78"/>
        <v/>
      </c>
      <c r="I225" t="str">
        <f t="shared" si="78"/>
        <v/>
      </c>
      <c r="J225" t="str">
        <f t="shared" si="78"/>
        <v/>
      </c>
      <c r="K225" t="str">
        <f t="shared" si="78"/>
        <v/>
      </c>
      <c r="L225" t="str">
        <f t="shared" si="78"/>
        <v/>
      </c>
      <c r="M225" t="str">
        <f t="shared" si="78"/>
        <v/>
      </c>
      <c r="N225" t="b">
        <f t="shared" si="64"/>
        <v>1</v>
      </c>
      <c r="O225" t="b">
        <f t="shared" si="65"/>
        <v>0</v>
      </c>
      <c r="P225" t="b">
        <f t="shared" si="66"/>
        <v>0</v>
      </c>
      <c r="Q225" t="b">
        <f t="shared" si="67"/>
        <v>0</v>
      </c>
      <c r="R225" t="b">
        <f t="shared" si="68"/>
        <v>0</v>
      </c>
      <c r="S225" t="b">
        <f t="shared" si="69"/>
        <v>0</v>
      </c>
      <c r="T225" t="b">
        <f t="shared" si="70"/>
        <v>0</v>
      </c>
      <c r="U225" t="b">
        <f t="shared" si="71"/>
        <v>0</v>
      </c>
      <c r="V225" t="b">
        <f t="shared" si="72"/>
        <v>0</v>
      </c>
      <c r="W225" t="b">
        <f t="shared" si="73"/>
        <v>0</v>
      </c>
      <c r="X225" t="b">
        <f t="shared" si="74"/>
        <v>0</v>
      </c>
      <c r="Y225" t="b">
        <f t="shared" si="75"/>
        <v>0</v>
      </c>
      <c r="Z225" t="b">
        <f t="shared" si="76"/>
        <v>0</v>
      </c>
    </row>
    <row r="226" spans="1:26">
      <c r="A226">
        <f>IF(A225="","",IF($R$3=1,dayTest!A214,day!A218))</f>
        <v>0</v>
      </c>
      <c r="B226">
        <f t="shared" si="77"/>
        <v>0</v>
      </c>
      <c r="C226" t="str">
        <f t="shared" si="79"/>
        <v/>
      </c>
      <c r="D226" t="str">
        <f t="shared" si="79"/>
        <v/>
      </c>
      <c r="E226" t="str">
        <f t="shared" si="79"/>
        <v/>
      </c>
      <c r="F226" t="str">
        <f t="shared" si="79"/>
        <v/>
      </c>
      <c r="G226" t="str">
        <f t="shared" si="79"/>
        <v/>
      </c>
      <c r="H226" t="str">
        <f t="shared" si="78"/>
        <v/>
      </c>
      <c r="I226" t="str">
        <f t="shared" si="78"/>
        <v/>
      </c>
      <c r="J226" t="str">
        <f t="shared" si="78"/>
        <v/>
      </c>
      <c r="K226" t="str">
        <f t="shared" si="78"/>
        <v/>
      </c>
      <c r="L226" t="str">
        <f t="shared" si="78"/>
        <v/>
      </c>
      <c r="M226" t="str">
        <f t="shared" si="78"/>
        <v/>
      </c>
      <c r="N226" t="b">
        <f t="shared" si="64"/>
        <v>1</v>
      </c>
      <c r="O226" t="b">
        <f t="shared" si="65"/>
        <v>0</v>
      </c>
      <c r="P226" t="b">
        <f t="shared" si="66"/>
        <v>0</v>
      </c>
      <c r="Q226" t="b">
        <f t="shared" si="67"/>
        <v>0</v>
      </c>
      <c r="R226" t="b">
        <f t="shared" si="68"/>
        <v>0</v>
      </c>
      <c r="S226" t="b">
        <f t="shared" si="69"/>
        <v>0</v>
      </c>
      <c r="T226" t="b">
        <f t="shared" si="70"/>
        <v>0</v>
      </c>
      <c r="U226" t="b">
        <f t="shared" si="71"/>
        <v>0</v>
      </c>
      <c r="V226" t="b">
        <f t="shared" si="72"/>
        <v>0</v>
      </c>
      <c r="W226" t="b">
        <f t="shared" si="73"/>
        <v>0</v>
      </c>
      <c r="X226" t="b">
        <f t="shared" si="74"/>
        <v>0</v>
      </c>
      <c r="Y226" t="b">
        <f t="shared" si="75"/>
        <v>0</v>
      </c>
      <c r="Z226" t="b">
        <f t="shared" si="76"/>
        <v>0</v>
      </c>
    </row>
    <row r="227" spans="1:26">
      <c r="A227">
        <f>IF(A226="","",IF($R$3=1,dayTest!A215,day!A219))</f>
        <v>0</v>
      </c>
      <c r="B227">
        <f t="shared" si="77"/>
        <v>0</v>
      </c>
      <c r="C227" t="str">
        <f t="shared" si="79"/>
        <v/>
      </c>
      <c r="D227" t="str">
        <f t="shared" si="79"/>
        <v/>
      </c>
      <c r="E227" t="str">
        <f t="shared" si="79"/>
        <v/>
      </c>
      <c r="F227" t="str">
        <f t="shared" si="79"/>
        <v/>
      </c>
      <c r="G227" t="str">
        <f t="shared" si="79"/>
        <v/>
      </c>
      <c r="H227" t="str">
        <f t="shared" si="78"/>
        <v/>
      </c>
      <c r="I227" t="str">
        <f t="shared" si="78"/>
        <v/>
      </c>
      <c r="J227" t="str">
        <f t="shared" si="78"/>
        <v/>
      </c>
      <c r="K227" t="str">
        <f t="shared" si="78"/>
        <v/>
      </c>
      <c r="L227" t="str">
        <f t="shared" si="78"/>
        <v/>
      </c>
      <c r="M227" t="str">
        <f t="shared" si="78"/>
        <v/>
      </c>
      <c r="N227" t="b">
        <f t="shared" si="64"/>
        <v>1</v>
      </c>
      <c r="O227" t="b">
        <f t="shared" si="65"/>
        <v>0</v>
      </c>
      <c r="P227" t="b">
        <f t="shared" si="66"/>
        <v>0</v>
      </c>
      <c r="Q227" t="b">
        <f t="shared" si="67"/>
        <v>0</v>
      </c>
      <c r="R227" t="b">
        <f t="shared" si="68"/>
        <v>0</v>
      </c>
      <c r="S227" t="b">
        <f t="shared" si="69"/>
        <v>0</v>
      </c>
      <c r="T227" t="b">
        <f t="shared" si="70"/>
        <v>0</v>
      </c>
      <c r="U227" t="b">
        <f t="shared" si="71"/>
        <v>0</v>
      </c>
      <c r="V227" t="b">
        <f t="shared" si="72"/>
        <v>0</v>
      </c>
      <c r="W227" t="b">
        <f t="shared" si="73"/>
        <v>0</v>
      </c>
      <c r="X227" t="b">
        <f t="shared" si="74"/>
        <v>0</v>
      </c>
      <c r="Y227" t="b">
        <f t="shared" si="75"/>
        <v>0</v>
      </c>
      <c r="Z227" t="b">
        <f t="shared" si="76"/>
        <v>0</v>
      </c>
    </row>
    <row r="228" spans="1:26">
      <c r="A228">
        <f>IF(A227="","",IF($R$3=1,dayTest!A216,day!A220))</f>
        <v>0</v>
      </c>
      <c r="B228">
        <f t="shared" si="77"/>
        <v>0</v>
      </c>
      <c r="C228" t="str">
        <f t="shared" si="79"/>
        <v/>
      </c>
      <c r="D228" t="str">
        <f t="shared" si="79"/>
        <v/>
      </c>
      <c r="E228" t="str">
        <f t="shared" si="79"/>
        <v/>
      </c>
      <c r="F228" t="str">
        <f t="shared" si="79"/>
        <v/>
      </c>
      <c r="G228" t="str">
        <f t="shared" si="79"/>
        <v/>
      </c>
      <c r="H228" t="str">
        <f t="shared" si="78"/>
        <v/>
      </c>
      <c r="I228" t="str">
        <f t="shared" si="78"/>
        <v/>
      </c>
      <c r="J228" t="str">
        <f t="shared" si="78"/>
        <v/>
      </c>
      <c r="K228" t="str">
        <f t="shared" si="78"/>
        <v/>
      </c>
      <c r="L228" t="str">
        <f t="shared" si="78"/>
        <v/>
      </c>
      <c r="M228" t="str">
        <f t="shared" si="78"/>
        <v/>
      </c>
      <c r="N228" t="b">
        <f t="shared" si="64"/>
        <v>1</v>
      </c>
      <c r="O228" t="b">
        <f t="shared" si="65"/>
        <v>0</v>
      </c>
      <c r="P228" t="b">
        <f t="shared" si="66"/>
        <v>0</v>
      </c>
      <c r="Q228" t="b">
        <f t="shared" si="67"/>
        <v>0</v>
      </c>
      <c r="R228" t="b">
        <f t="shared" si="68"/>
        <v>0</v>
      </c>
      <c r="S228" t="b">
        <f t="shared" si="69"/>
        <v>0</v>
      </c>
      <c r="T228" t="b">
        <f t="shared" si="70"/>
        <v>0</v>
      </c>
      <c r="U228" t="b">
        <f t="shared" si="71"/>
        <v>0</v>
      </c>
      <c r="V228" t="b">
        <f t="shared" si="72"/>
        <v>0</v>
      </c>
      <c r="W228" t="b">
        <f t="shared" si="73"/>
        <v>0</v>
      </c>
      <c r="X228" t="b">
        <f t="shared" si="74"/>
        <v>0</v>
      </c>
      <c r="Y228" t="b">
        <f t="shared" si="75"/>
        <v>0</v>
      </c>
      <c r="Z228" t="b">
        <f t="shared" si="76"/>
        <v>0</v>
      </c>
    </row>
    <row r="229" spans="1:26">
      <c r="A229">
        <f>IF(A228="","",IF($R$3=1,dayTest!A217,day!A221))</f>
        <v>0</v>
      </c>
      <c r="B229">
        <f t="shared" si="77"/>
        <v>0</v>
      </c>
      <c r="C229" t="str">
        <f t="shared" si="79"/>
        <v/>
      </c>
      <c r="D229" t="str">
        <f t="shared" si="79"/>
        <v/>
      </c>
      <c r="E229" t="str">
        <f t="shared" si="79"/>
        <v/>
      </c>
      <c r="F229" t="str">
        <f t="shared" si="79"/>
        <v/>
      </c>
      <c r="G229" t="str">
        <f t="shared" si="79"/>
        <v/>
      </c>
      <c r="H229" t="str">
        <f t="shared" si="78"/>
        <v/>
      </c>
      <c r="I229" t="str">
        <f t="shared" si="78"/>
        <v/>
      </c>
      <c r="J229" t="str">
        <f t="shared" si="78"/>
        <v/>
      </c>
      <c r="K229" t="str">
        <f t="shared" si="78"/>
        <v/>
      </c>
      <c r="L229" t="str">
        <f t="shared" si="78"/>
        <v/>
      </c>
      <c r="M229" t="str">
        <f t="shared" si="78"/>
        <v/>
      </c>
      <c r="N229" t="b">
        <f t="shared" si="64"/>
        <v>1</v>
      </c>
      <c r="O229" t="b">
        <f t="shared" si="65"/>
        <v>0</v>
      </c>
      <c r="P229" t="b">
        <f t="shared" si="66"/>
        <v>0</v>
      </c>
      <c r="Q229" t="b">
        <f t="shared" si="67"/>
        <v>0</v>
      </c>
      <c r="R229" t="b">
        <f t="shared" si="68"/>
        <v>0</v>
      </c>
      <c r="S229" t="b">
        <f t="shared" si="69"/>
        <v>0</v>
      </c>
      <c r="T229" t="b">
        <f t="shared" si="70"/>
        <v>0</v>
      </c>
      <c r="U229" t="b">
        <f t="shared" si="71"/>
        <v>0</v>
      </c>
      <c r="V229" t="b">
        <f t="shared" si="72"/>
        <v>0</v>
      </c>
      <c r="W229" t="b">
        <f t="shared" si="73"/>
        <v>0</v>
      </c>
      <c r="X229" t="b">
        <f t="shared" si="74"/>
        <v>0</v>
      </c>
      <c r="Y229" t="b">
        <f t="shared" si="75"/>
        <v>0</v>
      </c>
      <c r="Z229" t="b">
        <f t="shared" si="76"/>
        <v>0</v>
      </c>
    </row>
    <row r="230" spans="1:26">
      <c r="A230">
        <f>IF(A229="","",IF($R$3=1,dayTest!A218,day!A222))</f>
        <v>0</v>
      </c>
      <c r="B230">
        <f t="shared" si="77"/>
        <v>0</v>
      </c>
      <c r="C230" t="str">
        <f t="shared" si="79"/>
        <v/>
      </c>
      <c r="D230" t="str">
        <f t="shared" si="79"/>
        <v/>
      </c>
      <c r="E230" t="str">
        <f t="shared" si="79"/>
        <v/>
      </c>
      <c r="F230" t="str">
        <f t="shared" si="79"/>
        <v/>
      </c>
      <c r="G230" t="str">
        <f t="shared" si="79"/>
        <v/>
      </c>
      <c r="H230" t="str">
        <f t="shared" si="78"/>
        <v/>
      </c>
      <c r="I230" t="str">
        <f t="shared" si="78"/>
        <v/>
      </c>
      <c r="J230" t="str">
        <f t="shared" si="78"/>
        <v/>
      </c>
      <c r="K230" t="str">
        <f t="shared" si="78"/>
        <v/>
      </c>
      <c r="L230" t="str">
        <f t="shared" si="78"/>
        <v/>
      </c>
      <c r="M230" t="str">
        <f t="shared" si="78"/>
        <v/>
      </c>
      <c r="N230" t="b">
        <f t="shared" si="64"/>
        <v>1</v>
      </c>
      <c r="O230" t="b">
        <f t="shared" si="65"/>
        <v>0</v>
      </c>
      <c r="P230" t="b">
        <f t="shared" si="66"/>
        <v>0</v>
      </c>
      <c r="Q230" t="b">
        <f t="shared" si="67"/>
        <v>0</v>
      </c>
      <c r="R230" t="b">
        <f t="shared" si="68"/>
        <v>0</v>
      </c>
      <c r="S230" t="b">
        <f t="shared" si="69"/>
        <v>0</v>
      </c>
      <c r="T230" t="b">
        <f t="shared" si="70"/>
        <v>0</v>
      </c>
      <c r="U230" t="b">
        <f t="shared" si="71"/>
        <v>0</v>
      </c>
      <c r="V230" t="b">
        <f t="shared" si="72"/>
        <v>0</v>
      </c>
      <c r="W230" t="b">
        <f t="shared" si="73"/>
        <v>0</v>
      </c>
      <c r="X230" t="b">
        <f t="shared" si="74"/>
        <v>0</v>
      </c>
      <c r="Y230" t="b">
        <f t="shared" si="75"/>
        <v>0</v>
      </c>
      <c r="Z230" t="b">
        <f t="shared" si="76"/>
        <v>0</v>
      </c>
    </row>
    <row r="231" spans="1:26">
      <c r="A231">
        <f>IF(A230="","",IF($R$3=1,dayTest!A219,day!A223))</f>
        <v>0</v>
      </c>
      <c r="B231">
        <f t="shared" si="77"/>
        <v>0</v>
      </c>
      <c r="C231" t="str">
        <f t="shared" si="79"/>
        <v/>
      </c>
      <c r="D231" t="str">
        <f t="shared" si="79"/>
        <v/>
      </c>
      <c r="E231" t="str">
        <f t="shared" si="79"/>
        <v/>
      </c>
      <c r="F231" t="str">
        <f t="shared" si="79"/>
        <v/>
      </c>
      <c r="G231" t="str">
        <f t="shared" si="79"/>
        <v/>
      </c>
      <c r="H231" t="str">
        <f t="shared" si="79"/>
        <v/>
      </c>
      <c r="I231" t="str">
        <f t="shared" si="79"/>
        <v/>
      </c>
      <c r="J231" t="str">
        <f t="shared" si="79"/>
        <v/>
      </c>
      <c r="K231" t="str">
        <f t="shared" si="79"/>
        <v/>
      </c>
      <c r="L231" t="str">
        <f t="shared" si="79"/>
        <v/>
      </c>
      <c r="M231" t="str">
        <f t="shared" ref="M231:M294" si="80">IFERROR(VALUE(MID($A231,COLUMN()-1,1)),"")</f>
        <v/>
      </c>
      <c r="N231" t="b">
        <f t="shared" si="64"/>
        <v>1</v>
      </c>
      <c r="O231" t="b">
        <f t="shared" si="65"/>
        <v>0</v>
      </c>
      <c r="P231" t="b">
        <f t="shared" si="66"/>
        <v>0</v>
      </c>
      <c r="Q231" t="b">
        <f t="shared" si="67"/>
        <v>0</v>
      </c>
      <c r="R231" t="b">
        <f t="shared" si="68"/>
        <v>0</v>
      </c>
      <c r="S231" t="b">
        <f t="shared" si="69"/>
        <v>0</v>
      </c>
      <c r="T231" t="b">
        <f t="shared" si="70"/>
        <v>0</v>
      </c>
      <c r="U231" t="b">
        <f t="shared" si="71"/>
        <v>0</v>
      </c>
      <c r="V231" t="b">
        <f t="shared" si="72"/>
        <v>0</v>
      </c>
      <c r="W231" t="b">
        <f t="shared" si="73"/>
        <v>0</v>
      </c>
      <c r="X231" t="b">
        <f t="shared" si="74"/>
        <v>0</v>
      </c>
      <c r="Y231" t="b">
        <f t="shared" si="75"/>
        <v>0</v>
      </c>
      <c r="Z231" t="b">
        <f t="shared" si="76"/>
        <v>0</v>
      </c>
    </row>
    <row r="232" spans="1:26">
      <c r="A232">
        <f>IF(A231="","",IF($R$3=1,dayTest!A220,day!A224))</f>
        <v>0</v>
      </c>
      <c r="B232">
        <f t="shared" si="77"/>
        <v>0</v>
      </c>
      <c r="C232" t="str">
        <f t="shared" si="79"/>
        <v/>
      </c>
      <c r="D232" t="str">
        <f t="shared" si="79"/>
        <v/>
      </c>
      <c r="E232" t="str">
        <f t="shared" si="79"/>
        <v/>
      </c>
      <c r="F232" t="str">
        <f t="shared" si="79"/>
        <v/>
      </c>
      <c r="G232" t="str">
        <f t="shared" si="79"/>
        <v/>
      </c>
      <c r="H232" t="str">
        <f t="shared" si="79"/>
        <v/>
      </c>
      <c r="I232" t="str">
        <f t="shared" si="79"/>
        <v/>
      </c>
      <c r="J232" t="str">
        <f t="shared" si="79"/>
        <v/>
      </c>
      <c r="K232" t="str">
        <f t="shared" si="79"/>
        <v/>
      </c>
      <c r="L232" t="str">
        <f t="shared" si="79"/>
        <v/>
      </c>
      <c r="M232" t="str">
        <f t="shared" si="80"/>
        <v/>
      </c>
      <c r="N232" t="b">
        <f t="shared" si="64"/>
        <v>1</v>
      </c>
      <c r="O232" t="b">
        <f t="shared" si="65"/>
        <v>0</v>
      </c>
      <c r="P232" t="b">
        <f t="shared" si="66"/>
        <v>0</v>
      </c>
      <c r="Q232" t="b">
        <f t="shared" si="67"/>
        <v>0</v>
      </c>
      <c r="R232" t="b">
        <f t="shared" si="68"/>
        <v>0</v>
      </c>
      <c r="S232" t="b">
        <f t="shared" si="69"/>
        <v>0</v>
      </c>
      <c r="T232" t="b">
        <f t="shared" si="70"/>
        <v>0</v>
      </c>
      <c r="U232" t="b">
        <f t="shared" si="71"/>
        <v>0</v>
      </c>
      <c r="V232" t="b">
        <f t="shared" si="72"/>
        <v>0</v>
      </c>
      <c r="W232" t="b">
        <f t="shared" si="73"/>
        <v>0</v>
      </c>
      <c r="X232" t="b">
        <f t="shared" si="74"/>
        <v>0</v>
      </c>
      <c r="Y232" t="b">
        <f t="shared" si="75"/>
        <v>0</v>
      </c>
      <c r="Z232" t="b">
        <f t="shared" si="76"/>
        <v>0</v>
      </c>
    </row>
    <row r="233" spans="1:26">
      <c r="A233">
        <f>IF(A232="","",IF($R$3=1,dayTest!A221,day!A225))</f>
        <v>0</v>
      </c>
      <c r="B233">
        <f t="shared" si="77"/>
        <v>0</v>
      </c>
      <c r="C233" t="str">
        <f t="shared" si="79"/>
        <v/>
      </c>
      <c r="D233" t="str">
        <f t="shared" si="79"/>
        <v/>
      </c>
      <c r="E233" t="str">
        <f t="shared" si="79"/>
        <v/>
      </c>
      <c r="F233" t="str">
        <f t="shared" si="79"/>
        <v/>
      </c>
      <c r="G233" t="str">
        <f t="shared" si="79"/>
        <v/>
      </c>
      <c r="H233" t="str">
        <f t="shared" si="79"/>
        <v/>
      </c>
      <c r="I233" t="str">
        <f t="shared" si="79"/>
        <v/>
      </c>
      <c r="J233" t="str">
        <f t="shared" si="79"/>
        <v/>
      </c>
      <c r="K233" t="str">
        <f t="shared" si="79"/>
        <v/>
      </c>
      <c r="L233" t="str">
        <f t="shared" si="79"/>
        <v/>
      </c>
      <c r="M233" t="str">
        <f t="shared" si="80"/>
        <v/>
      </c>
      <c r="N233" t="b">
        <f t="shared" si="64"/>
        <v>1</v>
      </c>
      <c r="O233" t="b">
        <f t="shared" si="65"/>
        <v>0</v>
      </c>
      <c r="P233" t="b">
        <f t="shared" si="66"/>
        <v>0</v>
      </c>
      <c r="Q233" t="b">
        <f t="shared" si="67"/>
        <v>0</v>
      </c>
      <c r="R233" t="b">
        <f t="shared" si="68"/>
        <v>0</v>
      </c>
      <c r="S233" t="b">
        <f t="shared" si="69"/>
        <v>0</v>
      </c>
      <c r="T233" t="b">
        <f t="shared" si="70"/>
        <v>0</v>
      </c>
      <c r="U233" t="b">
        <f t="shared" si="71"/>
        <v>0</v>
      </c>
      <c r="V233" t="b">
        <f t="shared" si="72"/>
        <v>0</v>
      </c>
      <c r="W233" t="b">
        <f t="shared" si="73"/>
        <v>0</v>
      </c>
      <c r="X233" t="b">
        <f t="shared" si="74"/>
        <v>0</v>
      </c>
      <c r="Y233" t="b">
        <f t="shared" si="75"/>
        <v>0</v>
      </c>
      <c r="Z233" t="b">
        <f t="shared" si="76"/>
        <v>0</v>
      </c>
    </row>
    <row r="234" spans="1:26">
      <c r="A234">
        <f>IF(A233="","",IF($R$3=1,dayTest!A222,day!A226))</f>
        <v>0</v>
      </c>
      <c r="B234">
        <f t="shared" si="77"/>
        <v>0</v>
      </c>
      <c r="C234" t="str">
        <f t="shared" si="79"/>
        <v/>
      </c>
      <c r="D234" t="str">
        <f t="shared" si="79"/>
        <v/>
      </c>
      <c r="E234" t="str">
        <f t="shared" si="79"/>
        <v/>
      </c>
      <c r="F234" t="str">
        <f t="shared" si="79"/>
        <v/>
      </c>
      <c r="G234" t="str">
        <f t="shared" si="79"/>
        <v/>
      </c>
      <c r="H234" t="str">
        <f t="shared" si="79"/>
        <v/>
      </c>
      <c r="I234" t="str">
        <f t="shared" si="79"/>
        <v/>
      </c>
      <c r="J234" t="str">
        <f t="shared" si="79"/>
        <v/>
      </c>
      <c r="K234" t="str">
        <f t="shared" si="79"/>
        <v/>
      </c>
      <c r="L234" t="str">
        <f t="shared" si="79"/>
        <v/>
      </c>
      <c r="M234" t="str">
        <f t="shared" si="80"/>
        <v/>
      </c>
      <c r="N234" t="b">
        <f t="shared" si="64"/>
        <v>1</v>
      </c>
      <c r="O234" t="b">
        <f t="shared" si="65"/>
        <v>0</v>
      </c>
      <c r="P234" t="b">
        <f t="shared" si="66"/>
        <v>0</v>
      </c>
      <c r="Q234" t="b">
        <f t="shared" si="67"/>
        <v>0</v>
      </c>
      <c r="R234" t="b">
        <f t="shared" si="68"/>
        <v>0</v>
      </c>
      <c r="S234" t="b">
        <f t="shared" si="69"/>
        <v>0</v>
      </c>
      <c r="T234" t="b">
        <f t="shared" si="70"/>
        <v>0</v>
      </c>
      <c r="U234" t="b">
        <f t="shared" si="71"/>
        <v>0</v>
      </c>
      <c r="V234" t="b">
        <f t="shared" si="72"/>
        <v>0</v>
      </c>
      <c r="W234" t="b">
        <f t="shared" si="73"/>
        <v>0</v>
      </c>
      <c r="X234" t="b">
        <f t="shared" si="74"/>
        <v>0</v>
      </c>
      <c r="Y234" t="b">
        <f t="shared" si="75"/>
        <v>0</v>
      </c>
      <c r="Z234" t="b">
        <f t="shared" si="76"/>
        <v>0</v>
      </c>
    </row>
    <row r="235" spans="1:26">
      <c r="A235">
        <f>IF(A234="","",IF($R$3=1,dayTest!A223,day!A227))</f>
        <v>0</v>
      </c>
      <c r="B235">
        <f t="shared" si="77"/>
        <v>0</v>
      </c>
      <c r="C235" t="str">
        <f t="shared" si="79"/>
        <v/>
      </c>
      <c r="D235" t="str">
        <f t="shared" si="79"/>
        <v/>
      </c>
      <c r="E235" t="str">
        <f t="shared" si="79"/>
        <v/>
      </c>
      <c r="F235" t="str">
        <f t="shared" si="79"/>
        <v/>
      </c>
      <c r="G235" t="str">
        <f t="shared" si="79"/>
        <v/>
      </c>
      <c r="H235" t="str">
        <f t="shared" si="79"/>
        <v/>
      </c>
      <c r="I235" t="str">
        <f t="shared" si="79"/>
        <v/>
      </c>
      <c r="J235" t="str">
        <f t="shared" si="79"/>
        <v/>
      </c>
      <c r="K235" t="str">
        <f t="shared" si="79"/>
        <v/>
      </c>
      <c r="L235" t="str">
        <f t="shared" si="79"/>
        <v/>
      </c>
      <c r="M235" t="str">
        <f t="shared" si="80"/>
        <v/>
      </c>
      <c r="N235" t="b">
        <f t="shared" si="64"/>
        <v>1</v>
      </c>
      <c r="O235" t="b">
        <f t="shared" si="65"/>
        <v>0</v>
      </c>
      <c r="P235" t="b">
        <f t="shared" si="66"/>
        <v>0</v>
      </c>
      <c r="Q235" t="b">
        <f t="shared" si="67"/>
        <v>0</v>
      </c>
      <c r="R235" t="b">
        <f t="shared" si="68"/>
        <v>0</v>
      </c>
      <c r="S235" t="b">
        <f t="shared" si="69"/>
        <v>0</v>
      </c>
      <c r="T235" t="b">
        <f t="shared" si="70"/>
        <v>0</v>
      </c>
      <c r="U235" t="b">
        <f t="shared" si="71"/>
        <v>0</v>
      </c>
      <c r="V235" t="b">
        <f t="shared" si="72"/>
        <v>0</v>
      </c>
      <c r="W235" t="b">
        <f t="shared" si="73"/>
        <v>0</v>
      </c>
      <c r="X235" t="b">
        <f t="shared" si="74"/>
        <v>0</v>
      </c>
      <c r="Y235" t="b">
        <f t="shared" si="75"/>
        <v>0</v>
      </c>
      <c r="Z235" t="b">
        <f t="shared" si="76"/>
        <v>0</v>
      </c>
    </row>
    <row r="236" spans="1:26">
      <c r="A236">
        <f>IF(A235="","",IF($R$3=1,dayTest!A224,day!A228))</f>
        <v>0</v>
      </c>
      <c r="B236">
        <f t="shared" si="77"/>
        <v>0</v>
      </c>
      <c r="C236" t="str">
        <f t="shared" si="79"/>
        <v/>
      </c>
      <c r="D236" t="str">
        <f t="shared" si="79"/>
        <v/>
      </c>
      <c r="E236" t="str">
        <f t="shared" si="79"/>
        <v/>
      </c>
      <c r="F236" t="str">
        <f t="shared" si="79"/>
        <v/>
      </c>
      <c r="G236" t="str">
        <f t="shared" si="79"/>
        <v/>
      </c>
      <c r="H236" t="str">
        <f t="shared" si="79"/>
        <v/>
      </c>
      <c r="I236" t="str">
        <f t="shared" si="79"/>
        <v/>
      </c>
      <c r="J236" t="str">
        <f t="shared" si="79"/>
        <v/>
      </c>
      <c r="K236" t="str">
        <f t="shared" si="79"/>
        <v/>
      </c>
      <c r="L236" t="str">
        <f t="shared" si="79"/>
        <v/>
      </c>
      <c r="M236" t="str">
        <f t="shared" si="80"/>
        <v/>
      </c>
      <c r="N236" t="b">
        <f t="shared" si="64"/>
        <v>1</v>
      </c>
      <c r="O236" t="b">
        <f t="shared" si="65"/>
        <v>0</v>
      </c>
      <c r="P236" t="b">
        <f t="shared" si="66"/>
        <v>0</v>
      </c>
      <c r="Q236" t="b">
        <f t="shared" si="67"/>
        <v>0</v>
      </c>
      <c r="R236" t="b">
        <f t="shared" si="68"/>
        <v>0</v>
      </c>
      <c r="S236" t="b">
        <f t="shared" si="69"/>
        <v>0</v>
      </c>
      <c r="T236" t="b">
        <f t="shared" si="70"/>
        <v>0</v>
      </c>
      <c r="U236" t="b">
        <f t="shared" si="71"/>
        <v>0</v>
      </c>
      <c r="V236" t="b">
        <f t="shared" si="72"/>
        <v>0</v>
      </c>
      <c r="W236" t="b">
        <f t="shared" si="73"/>
        <v>0</v>
      </c>
      <c r="X236" t="b">
        <f t="shared" si="74"/>
        <v>0</v>
      </c>
      <c r="Y236" t="b">
        <f t="shared" si="75"/>
        <v>0</v>
      </c>
      <c r="Z236" t="b">
        <f t="shared" si="76"/>
        <v>0</v>
      </c>
    </row>
    <row r="237" spans="1:26">
      <c r="A237">
        <f>IF(A236="","",IF($R$3=1,dayTest!A225,day!A229))</f>
        <v>0</v>
      </c>
      <c r="B237">
        <f t="shared" si="77"/>
        <v>0</v>
      </c>
      <c r="C237" t="str">
        <f t="shared" si="79"/>
        <v/>
      </c>
      <c r="D237" t="str">
        <f t="shared" si="79"/>
        <v/>
      </c>
      <c r="E237" t="str">
        <f t="shared" si="79"/>
        <v/>
      </c>
      <c r="F237" t="str">
        <f t="shared" si="79"/>
        <v/>
      </c>
      <c r="G237" t="str">
        <f t="shared" si="79"/>
        <v/>
      </c>
      <c r="H237" t="str">
        <f t="shared" si="79"/>
        <v/>
      </c>
      <c r="I237" t="str">
        <f t="shared" si="79"/>
        <v/>
      </c>
      <c r="J237" t="str">
        <f t="shared" si="79"/>
        <v/>
      </c>
      <c r="K237" t="str">
        <f t="shared" si="79"/>
        <v/>
      </c>
      <c r="L237" t="str">
        <f t="shared" si="79"/>
        <v/>
      </c>
      <c r="M237" t="str">
        <f t="shared" si="80"/>
        <v/>
      </c>
      <c r="N237" t="b">
        <f t="shared" si="64"/>
        <v>1</v>
      </c>
      <c r="O237" t="b">
        <f t="shared" si="65"/>
        <v>0</v>
      </c>
      <c r="P237" t="b">
        <f t="shared" si="66"/>
        <v>0</v>
      </c>
      <c r="Q237" t="b">
        <f t="shared" si="67"/>
        <v>0</v>
      </c>
      <c r="R237" t="b">
        <f t="shared" si="68"/>
        <v>0</v>
      </c>
      <c r="S237" t="b">
        <f t="shared" si="69"/>
        <v>0</v>
      </c>
      <c r="T237" t="b">
        <f t="shared" si="70"/>
        <v>0</v>
      </c>
      <c r="U237" t="b">
        <f t="shared" si="71"/>
        <v>0</v>
      </c>
      <c r="V237" t="b">
        <f t="shared" si="72"/>
        <v>0</v>
      </c>
      <c r="W237" t="b">
        <f t="shared" si="73"/>
        <v>0</v>
      </c>
      <c r="X237" t="b">
        <f t="shared" si="74"/>
        <v>0</v>
      </c>
      <c r="Y237" t="b">
        <f t="shared" si="75"/>
        <v>0</v>
      </c>
      <c r="Z237" t="b">
        <f t="shared" si="76"/>
        <v>0</v>
      </c>
    </row>
    <row r="238" spans="1:26">
      <c r="A238">
        <f>IF(A237="","",IF($R$3=1,dayTest!A226,day!A230))</f>
        <v>0</v>
      </c>
      <c r="B238">
        <f t="shared" si="77"/>
        <v>0</v>
      </c>
      <c r="C238" t="str">
        <f t="shared" si="79"/>
        <v/>
      </c>
      <c r="D238" t="str">
        <f t="shared" si="79"/>
        <v/>
      </c>
      <c r="E238" t="str">
        <f t="shared" si="79"/>
        <v/>
      </c>
      <c r="F238" t="str">
        <f t="shared" si="79"/>
        <v/>
      </c>
      <c r="G238" t="str">
        <f t="shared" si="79"/>
        <v/>
      </c>
      <c r="H238" t="str">
        <f t="shared" si="79"/>
        <v/>
      </c>
      <c r="I238" t="str">
        <f t="shared" si="79"/>
        <v/>
      </c>
      <c r="J238" t="str">
        <f t="shared" si="79"/>
        <v/>
      </c>
      <c r="K238" t="str">
        <f t="shared" si="79"/>
        <v/>
      </c>
      <c r="L238" t="str">
        <f t="shared" si="79"/>
        <v/>
      </c>
      <c r="M238" t="str">
        <f t="shared" si="80"/>
        <v/>
      </c>
      <c r="N238" t="b">
        <f t="shared" si="64"/>
        <v>1</v>
      </c>
      <c r="O238" t="b">
        <f t="shared" si="65"/>
        <v>0</v>
      </c>
      <c r="P238" t="b">
        <f t="shared" si="66"/>
        <v>0</v>
      </c>
      <c r="Q238" t="b">
        <f t="shared" si="67"/>
        <v>0</v>
      </c>
      <c r="R238" t="b">
        <f t="shared" si="68"/>
        <v>0</v>
      </c>
      <c r="S238" t="b">
        <f t="shared" si="69"/>
        <v>0</v>
      </c>
      <c r="T238" t="b">
        <f t="shared" si="70"/>
        <v>0</v>
      </c>
      <c r="U238" t="b">
        <f t="shared" si="71"/>
        <v>0</v>
      </c>
      <c r="V238" t="b">
        <f t="shared" si="72"/>
        <v>0</v>
      </c>
      <c r="W238" t="b">
        <f t="shared" si="73"/>
        <v>0</v>
      </c>
      <c r="X238" t="b">
        <f t="shared" si="74"/>
        <v>0</v>
      </c>
      <c r="Y238" t="b">
        <f t="shared" si="75"/>
        <v>0</v>
      </c>
      <c r="Z238" t="b">
        <f t="shared" si="76"/>
        <v>0</v>
      </c>
    </row>
    <row r="239" spans="1:26">
      <c r="A239">
        <f>IF(A238="","",IF($R$3=1,dayTest!A227,day!A231))</f>
        <v>0</v>
      </c>
      <c r="B239">
        <f t="shared" si="77"/>
        <v>0</v>
      </c>
      <c r="C239" t="str">
        <f t="shared" si="79"/>
        <v/>
      </c>
      <c r="D239" t="str">
        <f t="shared" si="79"/>
        <v/>
      </c>
      <c r="E239" t="str">
        <f t="shared" si="79"/>
        <v/>
      </c>
      <c r="F239" t="str">
        <f t="shared" si="79"/>
        <v/>
      </c>
      <c r="G239" t="str">
        <f t="shared" si="79"/>
        <v/>
      </c>
      <c r="H239" t="str">
        <f t="shared" si="79"/>
        <v/>
      </c>
      <c r="I239" t="str">
        <f t="shared" si="79"/>
        <v/>
      </c>
      <c r="J239" t="str">
        <f t="shared" si="79"/>
        <v/>
      </c>
      <c r="K239" t="str">
        <f t="shared" si="79"/>
        <v/>
      </c>
      <c r="L239" t="str">
        <f t="shared" si="79"/>
        <v/>
      </c>
      <c r="M239" t="str">
        <f t="shared" si="80"/>
        <v/>
      </c>
      <c r="N239" t="b">
        <f t="shared" si="64"/>
        <v>1</v>
      </c>
      <c r="O239" t="b">
        <f t="shared" si="65"/>
        <v>0</v>
      </c>
      <c r="P239" t="b">
        <f t="shared" si="66"/>
        <v>0</v>
      </c>
      <c r="Q239" t="b">
        <f t="shared" si="67"/>
        <v>0</v>
      </c>
      <c r="R239" t="b">
        <f t="shared" si="68"/>
        <v>0</v>
      </c>
      <c r="S239" t="b">
        <f t="shared" si="69"/>
        <v>0</v>
      </c>
      <c r="T239" t="b">
        <f t="shared" si="70"/>
        <v>0</v>
      </c>
      <c r="U239" t="b">
        <f t="shared" si="71"/>
        <v>0</v>
      </c>
      <c r="V239" t="b">
        <f t="shared" si="72"/>
        <v>0</v>
      </c>
      <c r="W239" t="b">
        <f t="shared" si="73"/>
        <v>0</v>
      </c>
      <c r="X239" t="b">
        <f t="shared" si="74"/>
        <v>0</v>
      </c>
      <c r="Y239" t="b">
        <f t="shared" si="75"/>
        <v>0</v>
      </c>
      <c r="Z239" t="b">
        <f t="shared" si="76"/>
        <v>0</v>
      </c>
    </row>
    <row r="240" spans="1:26">
      <c r="A240">
        <f>IF(A239="","",IF($R$3=1,dayTest!A228,day!A232))</f>
        <v>0</v>
      </c>
      <c r="B240">
        <f t="shared" si="77"/>
        <v>0</v>
      </c>
      <c r="C240" t="str">
        <f t="shared" si="79"/>
        <v/>
      </c>
      <c r="D240" t="str">
        <f t="shared" si="79"/>
        <v/>
      </c>
      <c r="E240" t="str">
        <f t="shared" si="79"/>
        <v/>
      </c>
      <c r="F240" t="str">
        <f t="shared" si="79"/>
        <v/>
      </c>
      <c r="G240" t="str">
        <f t="shared" si="79"/>
        <v/>
      </c>
      <c r="H240" t="str">
        <f t="shared" si="79"/>
        <v/>
      </c>
      <c r="I240" t="str">
        <f t="shared" si="79"/>
        <v/>
      </c>
      <c r="J240" t="str">
        <f t="shared" si="79"/>
        <v/>
      </c>
      <c r="K240" t="str">
        <f t="shared" si="79"/>
        <v/>
      </c>
      <c r="L240" t="str">
        <f t="shared" si="79"/>
        <v/>
      </c>
      <c r="M240" t="str">
        <f t="shared" si="80"/>
        <v/>
      </c>
      <c r="N240" t="b">
        <f t="shared" si="64"/>
        <v>1</v>
      </c>
      <c r="O240" t="b">
        <f t="shared" si="65"/>
        <v>0</v>
      </c>
      <c r="P240" t="b">
        <f t="shared" si="66"/>
        <v>0</v>
      </c>
      <c r="Q240" t="b">
        <f t="shared" si="67"/>
        <v>0</v>
      </c>
      <c r="R240" t="b">
        <f t="shared" si="68"/>
        <v>0</v>
      </c>
      <c r="S240" t="b">
        <f t="shared" si="69"/>
        <v>0</v>
      </c>
      <c r="T240" t="b">
        <f t="shared" si="70"/>
        <v>0</v>
      </c>
      <c r="U240" t="b">
        <f t="shared" si="71"/>
        <v>0</v>
      </c>
      <c r="V240" t="b">
        <f t="shared" si="72"/>
        <v>0</v>
      </c>
      <c r="W240" t="b">
        <f t="shared" si="73"/>
        <v>0</v>
      </c>
      <c r="X240" t="b">
        <f t="shared" si="74"/>
        <v>0</v>
      </c>
      <c r="Y240" t="b">
        <f t="shared" si="75"/>
        <v>0</v>
      </c>
      <c r="Z240" t="b">
        <f t="shared" si="76"/>
        <v>0</v>
      </c>
    </row>
    <row r="241" spans="1:26">
      <c r="A241">
        <f>IF(A240="","",IF($R$3=1,dayTest!A229,day!A233))</f>
        <v>0</v>
      </c>
      <c r="B241">
        <f t="shared" si="77"/>
        <v>0</v>
      </c>
      <c r="C241" t="str">
        <f t="shared" si="79"/>
        <v/>
      </c>
      <c r="D241" t="str">
        <f t="shared" si="79"/>
        <v/>
      </c>
      <c r="E241" t="str">
        <f t="shared" si="79"/>
        <v/>
      </c>
      <c r="F241" t="str">
        <f t="shared" si="79"/>
        <v/>
      </c>
      <c r="G241" t="str">
        <f t="shared" si="79"/>
        <v/>
      </c>
      <c r="H241" t="str">
        <f t="shared" si="79"/>
        <v/>
      </c>
      <c r="I241" t="str">
        <f t="shared" si="79"/>
        <v/>
      </c>
      <c r="J241" t="str">
        <f t="shared" si="79"/>
        <v/>
      </c>
      <c r="K241" t="str">
        <f t="shared" si="79"/>
        <v/>
      </c>
      <c r="L241" t="str">
        <f t="shared" si="79"/>
        <v/>
      </c>
      <c r="M241" t="str">
        <f t="shared" si="80"/>
        <v/>
      </c>
      <c r="N241" t="b">
        <f t="shared" si="64"/>
        <v>1</v>
      </c>
      <c r="O241" t="b">
        <f t="shared" si="65"/>
        <v>0</v>
      </c>
      <c r="P241" t="b">
        <f t="shared" si="66"/>
        <v>0</v>
      </c>
      <c r="Q241" t="b">
        <f t="shared" si="67"/>
        <v>0</v>
      </c>
      <c r="R241" t="b">
        <f t="shared" si="68"/>
        <v>0</v>
      </c>
      <c r="S241" t="b">
        <f t="shared" si="69"/>
        <v>0</v>
      </c>
      <c r="T241" t="b">
        <f t="shared" si="70"/>
        <v>0</v>
      </c>
      <c r="U241" t="b">
        <f t="shared" si="71"/>
        <v>0</v>
      </c>
      <c r="V241" t="b">
        <f t="shared" si="72"/>
        <v>0</v>
      </c>
      <c r="W241" t="b">
        <f t="shared" si="73"/>
        <v>0</v>
      </c>
      <c r="X241" t="b">
        <f t="shared" si="74"/>
        <v>0</v>
      </c>
      <c r="Y241" t="b">
        <f t="shared" si="75"/>
        <v>0</v>
      </c>
      <c r="Z241" t="b">
        <f t="shared" si="76"/>
        <v>0</v>
      </c>
    </row>
    <row r="242" spans="1:26">
      <c r="A242">
        <f>IF(A241="","",IF($R$3=1,dayTest!A230,day!A234))</f>
        <v>0</v>
      </c>
      <c r="B242">
        <f t="shared" si="77"/>
        <v>0</v>
      </c>
      <c r="C242" t="str">
        <f t="shared" si="79"/>
        <v/>
      </c>
      <c r="D242" t="str">
        <f t="shared" si="79"/>
        <v/>
      </c>
      <c r="E242" t="str">
        <f t="shared" si="79"/>
        <v/>
      </c>
      <c r="F242" t="str">
        <f t="shared" si="79"/>
        <v/>
      </c>
      <c r="G242" t="str">
        <f t="shared" si="79"/>
        <v/>
      </c>
      <c r="H242" t="str">
        <f t="shared" si="79"/>
        <v/>
      </c>
      <c r="I242" t="str">
        <f t="shared" si="79"/>
        <v/>
      </c>
      <c r="J242" t="str">
        <f t="shared" si="79"/>
        <v/>
      </c>
      <c r="K242" t="str">
        <f t="shared" si="79"/>
        <v/>
      </c>
      <c r="L242" t="str">
        <f t="shared" si="79"/>
        <v/>
      </c>
      <c r="M242" t="str">
        <f t="shared" si="80"/>
        <v/>
      </c>
      <c r="N242" t="b">
        <f t="shared" si="64"/>
        <v>1</v>
      </c>
      <c r="O242" t="b">
        <f t="shared" si="65"/>
        <v>0</v>
      </c>
      <c r="P242" t="b">
        <f t="shared" si="66"/>
        <v>0</v>
      </c>
      <c r="Q242" t="b">
        <f t="shared" si="67"/>
        <v>0</v>
      </c>
      <c r="R242" t="b">
        <f t="shared" si="68"/>
        <v>0</v>
      </c>
      <c r="S242" t="b">
        <f t="shared" si="69"/>
        <v>0</v>
      </c>
      <c r="T242" t="b">
        <f t="shared" si="70"/>
        <v>0</v>
      </c>
      <c r="U242" t="b">
        <f t="shared" si="71"/>
        <v>0</v>
      </c>
      <c r="V242" t="b">
        <f t="shared" si="72"/>
        <v>0</v>
      </c>
      <c r="W242" t="b">
        <f t="shared" si="73"/>
        <v>0</v>
      </c>
      <c r="X242" t="b">
        <f t="shared" si="74"/>
        <v>0</v>
      </c>
      <c r="Y242" t="b">
        <f t="shared" si="75"/>
        <v>0</v>
      </c>
      <c r="Z242" t="b">
        <f t="shared" si="76"/>
        <v>0</v>
      </c>
    </row>
    <row r="243" spans="1:26">
      <c r="A243">
        <f>IF(A242="","",IF($R$3=1,dayTest!A231,day!A235))</f>
        <v>0</v>
      </c>
      <c r="B243">
        <f t="shared" si="77"/>
        <v>0</v>
      </c>
      <c r="C243" t="str">
        <f t="shared" si="79"/>
        <v/>
      </c>
      <c r="D243" t="str">
        <f t="shared" si="79"/>
        <v/>
      </c>
      <c r="E243" t="str">
        <f t="shared" si="79"/>
        <v/>
      </c>
      <c r="F243" t="str">
        <f t="shared" si="79"/>
        <v/>
      </c>
      <c r="G243" t="str">
        <f t="shared" si="79"/>
        <v/>
      </c>
      <c r="H243" t="str">
        <f t="shared" si="79"/>
        <v/>
      </c>
      <c r="I243" t="str">
        <f t="shared" si="79"/>
        <v/>
      </c>
      <c r="J243" t="str">
        <f t="shared" si="79"/>
        <v/>
      </c>
      <c r="K243" t="str">
        <f t="shared" si="79"/>
        <v/>
      </c>
      <c r="L243" t="str">
        <f t="shared" si="79"/>
        <v/>
      </c>
      <c r="M243" t="str">
        <f t="shared" si="80"/>
        <v/>
      </c>
      <c r="N243" t="b">
        <f t="shared" si="64"/>
        <v>1</v>
      </c>
      <c r="O243" t="b">
        <f t="shared" si="65"/>
        <v>0</v>
      </c>
      <c r="P243" t="b">
        <f t="shared" si="66"/>
        <v>0</v>
      </c>
      <c r="Q243" t="b">
        <f t="shared" si="67"/>
        <v>0</v>
      </c>
      <c r="R243" t="b">
        <f t="shared" si="68"/>
        <v>0</v>
      </c>
      <c r="S243" t="b">
        <f t="shared" si="69"/>
        <v>0</v>
      </c>
      <c r="T243" t="b">
        <f t="shared" si="70"/>
        <v>0</v>
      </c>
      <c r="U243" t="b">
        <f t="shared" si="71"/>
        <v>0</v>
      </c>
      <c r="V243" t="b">
        <f t="shared" si="72"/>
        <v>0</v>
      </c>
      <c r="W243" t="b">
        <f t="shared" si="73"/>
        <v>0</v>
      </c>
      <c r="X243" t="b">
        <f t="shared" si="74"/>
        <v>0</v>
      </c>
      <c r="Y243" t="b">
        <f t="shared" si="75"/>
        <v>0</v>
      </c>
      <c r="Z243" t="b">
        <f t="shared" si="76"/>
        <v>0</v>
      </c>
    </row>
    <row r="244" spans="1:26">
      <c r="A244">
        <f>IF(A243="","",IF($R$3=1,dayTest!A232,day!A236))</f>
        <v>0</v>
      </c>
      <c r="B244">
        <f t="shared" si="77"/>
        <v>0</v>
      </c>
      <c r="C244" t="str">
        <f t="shared" si="79"/>
        <v/>
      </c>
      <c r="D244" t="str">
        <f t="shared" si="79"/>
        <v/>
      </c>
      <c r="E244" t="str">
        <f t="shared" si="79"/>
        <v/>
      </c>
      <c r="F244" t="str">
        <f t="shared" si="79"/>
        <v/>
      </c>
      <c r="G244" t="str">
        <f t="shared" si="79"/>
        <v/>
      </c>
      <c r="H244" t="str">
        <f t="shared" si="79"/>
        <v/>
      </c>
      <c r="I244" t="str">
        <f t="shared" si="79"/>
        <v/>
      </c>
      <c r="J244" t="str">
        <f t="shared" si="79"/>
        <v/>
      </c>
      <c r="K244" t="str">
        <f t="shared" si="79"/>
        <v/>
      </c>
      <c r="L244" t="str">
        <f t="shared" si="79"/>
        <v/>
      </c>
      <c r="M244" t="str">
        <f t="shared" si="80"/>
        <v/>
      </c>
      <c r="N244" t="b">
        <f t="shared" si="64"/>
        <v>1</v>
      </c>
      <c r="O244" t="b">
        <f t="shared" si="65"/>
        <v>0</v>
      </c>
      <c r="P244" t="b">
        <f t="shared" si="66"/>
        <v>0</v>
      </c>
      <c r="Q244" t="b">
        <f t="shared" si="67"/>
        <v>0</v>
      </c>
      <c r="R244" t="b">
        <f t="shared" si="68"/>
        <v>0</v>
      </c>
      <c r="S244" t="b">
        <f t="shared" si="69"/>
        <v>0</v>
      </c>
      <c r="T244" t="b">
        <f t="shared" si="70"/>
        <v>0</v>
      </c>
      <c r="U244" t="b">
        <f t="shared" si="71"/>
        <v>0</v>
      </c>
      <c r="V244" t="b">
        <f t="shared" si="72"/>
        <v>0</v>
      </c>
      <c r="W244" t="b">
        <f t="shared" si="73"/>
        <v>0</v>
      </c>
      <c r="X244" t="b">
        <f t="shared" si="74"/>
        <v>0</v>
      </c>
      <c r="Y244" t="b">
        <f t="shared" si="75"/>
        <v>0</v>
      </c>
      <c r="Z244" t="b">
        <f t="shared" si="76"/>
        <v>0</v>
      </c>
    </row>
    <row r="245" spans="1:26">
      <c r="A245">
        <f>IF(A244="","",IF($R$3=1,dayTest!A233,day!A237))</f>
        <v>0</v>
      </c>
      <c r="B245">
        <f t="shared" si="77"/>
        <v>0</v>
      </c>
      <c r="C245" t="str">
        <f t="shared" si="79"/>
        <v/>
      </c>
      <c r="D245" t="str">
        <f t="shared" si="79"/>
        <v/>
      </c>
      <c r="E245" t="str">
        <f t="shared" si="79"/>
        <v/>
      </c>
      <c r="F245" t="str">
        <f t="shared" si="79"/>
        <v/>
      </c>
      <c r="G245" t="str">
        <f t="shared" si="79"/>
        <v/>
      </c>
      <c r="H245" t="str">
        <f t="shared" si="79"/>
        <v/>
      </c>
      <c r="I245" t="str">
        <f t="shared" si="79"/>
        <v/>
      </c>
      <c r="J245" t="str">
        <f t="shared" si="79"/>
        <v/>
      </c>
      <c r="K245" t="str">
        <f t="shared" si="79"/>
        <v/>
      </c>
      <c r="L245" t="str">
        <f t="shared" si="79"/>
        <v/>
      </c>
      <c r="M245" t="str">
        <f t="shared" si="80"/>
        <v/>
      </c>
      <c r="N245" t="b">
        <f t="shared" si="64"/>
        <v>1</v>
      </c>
      <c r="O245" t="b">
        <f t="shared" si="65"/>
        <v>0</v>
      </c>
      <c r="P245" t="b">
        <f t="shared" si="66"/>
        <v>0</v>
      </c>
      <c r="Q245" t="b">
        <f t="shared" si="67"/>
        <v>0</v>
      </c>
      <c r="R245" t="b">
        <f t="shared" si="68"/>
        <v>0</v>
      </c>
      <c r="S245" t="b">
        <f t="shared" si="69"/>
        <v>0</v>
      </c>
      <c r="T245" t="b">
        <f t="shared" si="70"/>
        <v>0</v>
      </c>
      <c r="U245" t="b">
        <f t="shared" si="71"/>
        <v>0</v>
      </c>
      <c r="V245" t="b">
        <f t="shared" si="72"/>
        <v>0</v>
      </c>
      <c r="W245" t="b">
        <f t="shared" si="73"/>
        <v>0</v>
      </c>
      <c r="X245" t="b">
        <f t="shared" si="74"/>
        <v>0</v>
      </c>
      <c r="Y245" t="b">
        <f t="shared" si="75"/>
        <v>0</v>
      </c>
      <c r="Z245" t="b">
        <f t="shared" si="76"/>
        <v>0</v>
      </c>
    </row>
    <row r="246" spans="1:26">
      <c r="A246">
        <f>IF(A245="","",IF($R$3=1,dayTest!A234,day!A238))</f>
        <v>0</v>
      </c>
      <c r="B246">
        <f t="shared" si="77"/>
        <v>0</v>
      </c>
      <c r="C246" t="str">
        <f t="shared" si="79"/>
        <v/>
      </c>
      <c r="D246" t="str">
        <f t="shared" si="79"/>
        <v/>
      </c>
      <c r="E246" t="str">
        <f t="shared" si="79"/>
        <v/>
      </c>
      <c r="F246" t="str">
        <f t="shared" si="79"/>
        <v/>
      </c>
      <c r="G246" t="str">
        <f t="shared" si="79"/>
        <v/>
      </c>
      <c r="H246" t="str">
        <f t="shared" si="79"/>
        <v/>
      </c>
      <c r="I246" t="str">
        <f t="shared" si="79"/>
        <v/>
      </c>
      <c r="J246" t="str">
        <f t="shared" si="79"/>
        <v/>
      </c>
      <c r="K246" t="str">
        <f t="shared" si="79"/>
        <v/>
      </c>
      <c r="L246" t="str">
        <f t="shared" si="79"/>
        <v/>
      </c>
      <c r="M246" t="str">
        <f t="shared" si="80"/>
        <v/>
      </c>
      <c r="N246" t="b">
        <f t="shared" si="64"/>
        <v>1</v>
      </c>
      <c r="O246" t="b">
        <f t="shared" si="65"/>
        <v>0</v>
      </c>
      <c r="P246" t="b">
        <f t="shared" si="66"/>
        <v>0</v>
      </c>
      <c r="Q246" t="b">
        <f t="shared" si="67"/>
        <v>0</v>
      </c>
      <c r="R246" t="b">
        <f t="shared" si="68"/>
        <v>0</v>
      </c>
      <c r="S246" t="b">
        <f t="shared" si="69"/>
        <v>0</v>
      </c>
      <c r="T246" t="b">
        <f t="shared" si="70"/>
        <v>0</v>
      </c>
      <c r="U246" t="b">
        <f t="shared" si="71"/>
        <v>0</v>
      </c>
      <c r="V246" t="b">
        <f t="shared" si="72"/>
        <v>0</v>
      </c>
      <c r="W246" t="b">
        <f t="shared" si="73"/>
        <v>0</v>
      </c>
      <c r="X246" t="b">
        <f t="shared" si="74"/>
        <v>0</v>
      </c>
      <c r="Y246" t="b">
        <f t="shared" si="75"/>
        <v>0</v>
      </c>
      <c r="Z246" t="b">
        <f t="shared" si="76"/>
        <v>0</v>
      </c>
    </row>
    <row r="247" spans="1:26">
      <c r="A247">
        <f>IF(A246="","",IF($R$3=1,dayTest!A235,day!A239))</f>
        <v>0</v>
      </c>
      <c r="B247">
        <f t="shared" si="77"/>
        <v>0</v>
      </c>
      <c r="C247" t="str">
        <f t="shared" si="79"/>
        <v/>
      </c>
      <c r="D247" t="str">
        <f t="shared" si="79"/>
        <v/>
      </c>
      <c r="E247" t="str">
        <f t="shared" si="79"/>
        <v/>
      </c>
      <c r="F247" t="str">
        <f t="shared" si="79"/>
        <v/>
      </c>
      <c r="G247" t="str">
        <f t="shared" si="79"/>
        <v/>
      </c>
      <c r="H247" t="str">
        <f t="shared" si="79"/>
        <v/>
      </c>
      <c r="I247" t="str">
        <f t="shared" si="79"/>
        <v/>
      </c>
      <c r="J247" t="str">
        <f t="shared" si="79"/>
        <v/>
      </c>
      <c r="K247" t="str">
        <f t="shared" si="79"/>
        <v/>
      </c>
      <c r="L247" t="str">
        <f t="shared" si="79"/>
        <v/>
      </c>
      <c r="M247" t="str">
        <f t="shared" si="80"/>
        <v/>
      </c>
      <c r="N247" t="b">
        <f t="shared" si="64"/>
        <v>1</v>
      </c>
      <c r="O247" t="b">
        <f t="shared" si="65"/>
        <v>0</v>
      </c>
      <c r="P247" t="b">
        <f t="shared" si="66"/>
        <v>0</v>
      </c>
      <c r="Q247" t="b">
        <f t="shared" si="67"/>
        <v>0</v>
      </c>
      <c r="R247" t="b">
        <f t="shared" si="68"/>
        <v>0</v>
      </c>
      <c r="S247" t="b">
        <f t="shared" si="69"/>
        <v>0</v>
      </c>
      <c r="T247" t="b">
        <f t="shared" si="70"/>
        <v>0</v>
      </c>
      <c r="U247" t="b">
        <f t="shared" si="71"/>
        <v>0</v>
      </c>
      <c r="V247" t="b">
        <f t="shared" si="72"/>
        <v>0</v>
      </c>
      <c r="W247" t="b">
        <f t="shared" si="73"/>
        <v>0</v>
      </c>
      <c r="X247" t="b">
        <f t="shared" si="74"/>
        <v>0</v>
      </c>
      <c r="Y247" t="b">
        <f t="shared" si="75"/>
        <v>0</v>
      </c>
      <c r="Z247" t="b">
        <f t="shared" si="76"/>
        <v>0</v>
      </c>
    </row>
    <row r="248" spans="1:26">
      <c r="A248">
        <f>IF(A247="","",IF($R$3=1,dayTest!A236,day!A240))</f>
        <v>0</v>
      </c>
      <c r="B248">
        <f t="shared" si="77"/>
        <v>0</v>
      </c>
      <c r="C248" t="str">
        <f t="shared" si="79"/>
        <v/>
      </c>
      <c r="D248" t="str">
        <f t="shared" si="79"/>
        <v/>
      </c>
      <c r="E248" t="str">
        <f t="shared" si="79"/>
        <v/>
      </c>
      <c r="F248" t="str">
        <f t="shared" si="79"/>
        <v/>
      </c>
      <c r="G248" t="str">
        <f t="shared" si="79"/>
        <v/>
      </c>
      <c r="H248" t="str">
        <f t="shared" si="79"/>
        <v/>
      </c>
      <c r="I248" t="str">
        <f t="shared" si="79"/>
        <v/>
      </c>
      <c r="J248" t="str">
        <f t="shared" si="79"/>
        <v/>
      </c>
      <c r="K248" t="str">
        <f t="shared" si="79"/>
        <v/>
      </c>
      <c r="L248" t="str">
        <f t="shared" si="79"/>
        <v/>
      </c>
      <c r="M248" t="str">
        <f t="shared" si="80"/>
        <v/>
      </c>
      <c r="N248" t="b">
        <f t="shared" si="64"/>
        <v>1</v>
      </c>
      <c r="O248" t="b">
        <f t="shared" si="65"/>
        <v>0</v>
      </c>
      <c r="P248" t="b">
        <f t="shared" si="66"/>
        <v>0</v>
      </c>
      <c r="Q248" t="b">
        <f t="shared" si="67"/>
        <v>0</v>
      </c>
      <c r="R248" t="b">
        <f t="shared" si="68"/>
        <v>0</v>
      </c>
      <c r="S248" t="b">
        <f t="shared" si="69"/>
        <v>0</v>
      </c>
      <c r="T248" t="b">
        <f t="shared" si="70"/>
        <v>0</v>
      </c>
      <c r="U248" t="b">
        <f t="shared" si="71"/>
        <v>0</v>
      </c>
      <c r="V248" t="b">
        <f t="shared" si="72"/>
        <v>0</v>
      </c>
      <c r="W248" t="b">
        <f t="shared" si="73"/>
        <v>0</v>
      </c>
      <c r="X248" t="b">
        <f t="shared" si="74"/>
        <v>0</v>
      </c>
      <c r="Y248" t="b">
        <f t="shared" si="75"/>
        <v>0</v>
      </c>
      <c r="Z248" t="b">
        <f t="shared" si="76"/>
        <v>0</v>
      </c>
    </row>
    <row r="249" spans="1:26">
      <c r="A249">
        <f>IF(A248="","",IF($R$3=1,dayTest!A237,day!A241))</f>
        <v>0</v>
      </c>
      <c r="B249">
        <f t="shared" si="77"/>
        <v>0</v>
      </c>
      <c r="C249" t="str">
        <f t="shared" si="79"/>
        <v/>
      </c>
      <c r="D249" t="str">
        <f t="shared" si="79"/>
        <v/>
      </c>
      <c r="E249" t="str">
        <f t="shared" si="79"/>
        <v/>
      </c>
      <c r="F249" t="str">
        <f t="shared" si="79"/>
        <v/>
      </c>
      <c r="G249" t="str">
        <f t="shared" si="79"/>
        <v/>
      </c>
      <c r="H249" t="str">
        <f t="shared" si="79"/>
        <v/>
      </c>
      <c r="I249" t="str">
        <f t="shared" si="79"/>
        <v/>
      </c>
      <c r="J249" t="str">
        <f t="shared" si="79"/>
        <v/>
      </c>
      <c r="K249" t="str">
        <f t="shared" si="79"/>
        <v/>
      </c>
      <c r="L249" t="str">
        <f t="shared" si="79"/>
        <v/>
      </c>
      <c r="M249" t="str">
        <f t="shared" si="80"/>
        <v/>
      </c>
      <c r="N249" t="b">
        <f t="shared" si="64"/>
        <v>1</v>
      </c>
      <c r="O249" t="b">
        <f t="shared" si="65"/>
        <v>0</v>
      </c>
      <c r="P249" t="b">
        <f t="shared" si="66"/>
        <v>0</v>
      </c>
      <c r="Q249" t="b">
        <f t="shared" si="67"/>
        <v>0</v>
      </c>
      <c r="R249" t="b">
        <f t="shared" si="68"/>
        <v>0</v>
      </c>
      <c r="S249" t="b">
        <f t="shared" si="69"/>
        <v>0</v>
      </c>
      <c r="T249" t="b">
        <f t="shared" si="70"/>
        <v>0</v>
      </c>
      <c r="U249" t="b">
        <f t="shared" si="71"/>
        <v>0</v>
      </c>
      <c r="V249" t="b">
        <f t="shared" si="72"/>
        <v>0</v>
      </c>
      <c r="W249" t="b">
        <f t="shared" si="73"/>
        <v>0</v>
      </c>
      <c r="X249" t="b">
        <f t="shared" si="74"/>
        <v>0</v>
      </c>
      <c r="Y249" t="b">
        <f t="shared" si="75"/>
        <v>0</v>
      </c>
      <c r="Z249" t="b">
        <f t="shared" si="76"/>
        <v>0</v>
      </c>
    </row>
    <row r="250" spans="1:26">
      <c r="A250">
        <f>IF(A249="","",IF($R$3=1,dayTest!A238,day!A242))</f>
        <v>0</v>
      </c>
      <c r="B250">
        <f t="shared" si="77"/>
        <v>0</v>
      </c>
      <c r="C250" t="str">
        <f t="shared" ref="C250:L273" si="81">IFERROR(VALUE(MID($A250,COLUMN()-1,1)),"")</f>
        <v/>
      </c>
      <c r="D250" t="str">
        <f t="shared" si="81"/>
        <v/>
      </c>
      <c r="E250" t="str">
        <f t="shared" si="81"/>
        <v/>
      </c>
      <c r="F250" t="str">
        <f t="shared" si="81"/>
        <v/>
      </c>
      <c r="G250" t="str">
        <f t="shared" si="81"/>
        <v/>
      </c>
      <c r="H250" t="str">
        <f t="shared" si="81"/>
        <v/>
      </c>
      <c r="I250" t="str">
        <f t="shared" si="81"/>
        <v/>
      </c>
      <c r="J250" t="str">
        <f t="shared" si="81"/>
        <v/>
      </c>
      <c r="K250" t="str">
        <f t="shared" si="81"/>
        <v/>
      </c>
      <c r="L250" t="str">
        <f t="shared" si="81"/>
        <v/>
      </c>
      <c r="M250" t="str">
        <f t="shared" si="80"/>
        <v/>
      </c>
      <c r="N250" t="b">
        <f t="shared" si="64"/>
        <v>1</v>
      </c>
      <c r="O250" t="b">
        <f t="shared" si="65"/>
        <v>0</v>
      </c>
      <c r="P250" t="b">
        <f t="shared" si="66"/>
        <v>0</v>
      </c>
      <c r="Q250" t="b">
        <f t="shared" si="67"/>
        <v>0</v>
      </c>
      <c r="R250" t="b">
        <f t="shared" si="68"/>
        <v>0</v>
      </c>
      <c r="S250" t="b">
        <f t="shared" si="69"/>
        <v>0</v>
      </c>
      <c r="T250" t="b">
        <f t="shared" si="70"/>
        <v>0</v>
      </c>
      <c r="U250" t="b">
        <f t="shared" si="71"/>
        <v>0</v>
      </c>
      <c r="V250" t="b">
        <f t="shared" si="72"/>
        <v>0</v>
      </c>
      <c r="W250" t="b">
        <f t="shared" si="73"/>
        <v>0</v>
      </c>
      <c r="X250" t="b">
        <f t="shared" si="74"/>
        <v>0</v>
      </c>
      <c r="Y250" t="b">
        <f t="shared" si="75"/>
        <v>0</v>
      </c>
      <c r="Z250" t="b">
        <f t="shared" si="76"/>
        <v>0</v>
      </c>
    </row>
    <row r="251" spans="1:26">
      <c r="A251">
        <f>IF(A250="","",IF($R$3=1,dayTest!A239,day!A243))</f>
        <v>0</v>
      </c>
      <c r="B251">
        <f t="shared" si="77"/>
        <v>0</v>
      </c>
      <c r="C251" t="str">
        <f t="shared" si="81"/>
        <v/>
      </c>
      <c r="D251" t="str">
        <f t="shared" si="81"/>
        <v/>
      </c>
      <c r="E251" t="str">
        <f t="shared" si="81"/>
        <v/>
      </c>
      <c r="F251" t="str">
        <f t="shared" si="81"/>
        <v/>
      </c>
      <c r="G251" t="str">
        <f t="shared" si="81"/>
        <v/>
      </c>
      <c r="H251" t="str">
        <f t="shared" si="81"/>
        <v/>
      </c>
      <c r="I251" t="str">
        <f t="shared" si="81"/>
        <v/>
      </c>
      <c r="J251" t="str">
        <f t="shared" si="81"/>
        <v/>
      </c>
      <c r="K251" t="str">
        <f t="shared" si="81"/>
        <v/>
      </c>
      <c r="L251" t="str">
        <f t="shared" si="81"/>
        <v/>
      </c>
      <c r="M251" t="str">
        <f t="shared" si="80"/>
        <v/>
      </c>
      <c r="N251" t="b">
        <f t="shared" si="64"/>
        <v>1</v>
      </c>
      <c r="O251" t="b">
        <f t="shared" si="65"/>
        <v>0</v>
      </c>
      <c r="P251" t="b">
        <f t="shared" si="66"/>
        <v>0</v>
      </c>
      <c r="Q251" t="b">
        <f t="shared" si="67"/>
        <v>0</v>
      </c>
      <c r="R251" t="b">
        <f t="shared" si="68"/>
        <v>0</v>
      </c>
      <c r="S251" t="b">
        <f t="shared" si="69"/>
        <v>0</v>
      </c>
      <c r="T251" t="b">
        <f t="shared" si="70"/>
        <v>0</v>
      </c>
      <c r="U251" t="b">
        <f t="shared" si="71"/>
        <v>0</v>
      </c>
      <c r="V251" t="b">
        <f t="shared" si="72"/>
        <v>0</v>
      </c>
      <c r="W251" t="b">
        <f t="shared" si="73"/>
        <v>0</v>
      </c>
      <c r="X251" t="b">
        <f t="shared" si="74"/>
        <v>0</v>
      </c>
      <c r="Y251" t="b">
        <f t="shared" si="75"/>
        <v>0</v>
      </c>
      <c r="Z251" t="b">
        <f t="shared" si="76"/>
        <v>0</v>
      </c>
    </row>
    <row r="252" spans="1:26">
      <c r="A252">
        <f>IF(A251="","",IF($R$3=1,dayTest!A240,day!A244))</f>
        <v>0</v>
      </c>
      <c r="B252">
        <f t="shared" si="77"/>
        <v>0</v>
      </c>
      <c r="C252" t="str">
        <f t="shared" si="81"/>
        <v/>
      </c>
      <c r="D252" t="str">
        <f t="shared" si="81"/>
        <v/>
      </c>
      <c r="E252" t="str">
        <f t="shared" si="81"/>
        <v/>
      </c>
      <c r="F252" t="str">
        <f t="shared" si="81"/>
        <v/>
      </c>
      <c r="G252" t="str">
        <f t="shared" si="81"/>
        <v/>
      </c>
      <c r="H252" t="str">
        <f t="shared" si="81"/>
        <v/>
      </c>
      <c r="I252" t="str">
        <f t="shared" si="81"/>
        <v/>
      </c>
      <c r="J252" t="str">
        <f t="shared" si="81"/>
        <v/>
      </c>
      <c r="K252" t="str">
        <f t="shared" si="81"/>
        <v/>
      </c>
      <c r="L252" t="str">
        <f t="shared" si="81"/>
        <v/>
      </c>
      <c r="M252" t="str">
        <f t="shared" si="80"/>
        <v/>
      </c>
      <c r="N252" t="b">
        <f t="shared" si="64"/>
        <v>1</v>
      </c>
      <c r="O252" t="b">
        <f t="shared" si="65"/>
        <v>0</v>
      </c>
      <c r="P252" t="b">
        <f t="shared" si="66"/>
        <v>0</v>
      </c>
      <c r="Q252" t="b">
        <f t="shared" si="67"/>
        <v>0</v>
      </c>
      <c r="R252" t="b">
        <f t="shared" si="68"/>
        <v>0</v>
      </c>
      <c r="S252" t="b">
        <f t="shared" si="69"/>
        <v>0</v>
      </c>
      <c r="T252" t="b">
        <f t="shared" si="70"/>
        <v>0</v>
      </c>
      <c r="U252" t="b">
        <f t="shared" si="71"/>
        <v>0</v>
      </c>
      <c r="V252" t="b">
        <f t="shared" si="72"/>
        <v>0</v>
      </c>
      <c r="W252" t="b">
        <f t="shared" si="73"/>
        <v>0</v>
      </c>
      <c r="X252" t="b">
        <f t="shared" si="74"/>
        <v>0</v>
      </c>
      <c r="Y252" t="b">
        <f t="shared" si="75"/>
        <v>0</v>
      </c>
      <c r="Z252" t="b">
        <f t="shared" si="76"/>
        <v>0</v>
      </c>
    </row>
    <row r="253" spans="1:26">
      <c r="A253">
        <f>IF(A252="","",IF($R$3=1,dayTest!A241,day!A245))</f>
        <v>0</v>
      </c>
      <c r="B253">
        <f t="shared" si="77"/>
        <v>0</v>
      </c>
      <c r="C253" t="str">
        <f t="shared" si="81"/>
        <v/>
      </c>
      <c r="D253" t="str">
        <f t="shared" si="81"/>
        <v/>
      </c>
      <c r="E253" t="str">
        <f t="shared" si="81"/>
        <v/>
      </c>
      <c r="F253" t="str">
        <f t="shared" si="81"/>
        <v/>
      </c>
      <c r="G253" t="str">
        <f t="shared" si="81"/>
        <v/>
      </c>
      <c r="H253" t="str">
        <f t="shared" si="81"/>
        <v/>
      </c>
      <c r="I253" t="str">
        <f t="shared" si="81"/>
        <v/>
      </c>
      <c r="J253" t="str">
        <f t="shared" si="81"/>
        <v/>
      </c>
      <c r="K253" t="str">
        <f t="shared" si="81"/>
        <v/>
      </c>
      <c r="L253" t="str">
        <f t="shared" si="81"/>
        <v/>
      </c>
      <c r="M253" t="str">
        <f t="shared" si="80"/>
        <v/>
      </c>
      <c r="N253" t="b">
        <f t="shared" si="64"/>
        <v>1</v>
      </c>
      <c r="O253" t="b">
        <f t="shared" si="65"/>
        <v>0</v>
      </c>
      <c r="P253" t="b">
        <f t="shared" si="66"/>
        <v>0</v>
      </c>
      <c r="Q253" t="b">
        <f t="shared" si="67"/>
        <v>0</v>
      </c>
      <c r="R253" t="b">
        <f t="shared" si="68"/>
        <v>0</v>
      </c>
      <c r="S253" t="b">
        <f t="shared" si="69"/>
        <v>0</v>
      </c>
      <c r="T253" t="b">
        <f t="shared" si="70"/>
        <v>0</v>
      </c>
      <c r="U253" t="b">
        <f t="shared" si="71"/>
        <v>0</v>
      </c>
      <c r="V253" t="b">
        <f t="shared" si="72"/>
        <v>0</v>
      </c>
      <c r="W253" t="b">
        <f t="shared" si="73"/>
        <v>0</v>
      </c>
      <c r="X253" t="b">
        <f t="shared" si="74"/>
        <v>0</v>
      </c>
      <c r="Y253" t="b">
        <f t="shared" si="75"/>
        <v>0</v>
      </c>
      <c r="Z253" t="b">
        <f t="shared" si="76"/>
        <v>0</v>
      </c>
    </row>
    <row r="254" spans="1:26">
      <c r="A254">
        <f>IF(A253="","",IF($R$3=1,dayTest!A242,day!A246))</f>
        <v>0</v>
      </c>
      <c r="B254">
        <f t="shared" si="77"/>
        <v>0</v>
      </c>
      <c r="C254" t="str">
        <f t="shared" si="81"/>
        <v/>
      </c>
      <c r="D254" t="str">
        <f t="shared" si="81"/>
        <v/>
      </c>
      <c r="E254" t="str">
        <f t="shared" si="81"/>
        <v/>
      </c>
      <c r="F254" t="str">
        <f t="shared" si="81"/>
        <v/>
      </c>
      <c r="G254" t="str">
        <f t="shared" si="81"/>
        <v/>
      </c>
      <c r="H254" t="str">
        <f t="shared" si="81"/>
        <v/>
      </c>
      <c r="I254" t="str">
        <f t="shared" si="81"/>
        <v/>
      </c>
      <c r="J254" t="str">
        <f t="shared" si="81"/>
        <v/>
      </c>
      <c r="K254" t="str">
        <f t="shared" si="81"/>
        <v/>
      </c>
      <c r="L254" t="str">
        <f t="shared" si="81"/>
        <v/>
      </c>
      <c r="M254" t="str">
        <f t="shared" si="80"/>
        <v/>
      </c>
      <c r="N254" t="b">
        <f t="shared" si="64"/>
        <v>1</v>
      </c>
      <c r="O254" t="b">
        <f t="shared" si="65"/>
        <v>0</v>
      </c>
      <c r="P254" t="b">
        <f t="shared" si="66"/>
        <v>0</v>
      </c>
      <c r="Q254" t="b">
        <f t="shared" si="67"/>
        <v>0</v>
      </c>
      <c r="R254" t="b">
        <f t="shared" si="68"/>
        <v>0</v>
      </c>
      <c r="S254" t="b">
        <f t="shared" si="69"/>
        <v>0</v>
      </c>
      <c r="T254" t="b">
        <f t="shared" si="70"/>
        <v>0</v>
      </c>
      <c r="U254" t="b">
        <f t="shared" si="71"/>
        <v>0</v>
      </c>
      <c r="V254" t="b">
        <f t="shared" si="72"/>
        <v>0</v>
      </c>
      <c r="W254" t="b">
        <f t="shared" si="73"/>
        <v>0</v>
      </c>
      <c r="X254" t="b">
        <f t="shared" si="74"/>
        <v>0</v>
      </c>
      <c r="Y254" t="b">
        <f t="shared" si="75"/>
        <v>0</v>
      </c>
      <c r="Z254" t="b">
        <f t="shared" si="76"/>
        <v>0</v>
      </c>
    </row>
    <row r="255" spans="1:26">
      <c r="A255">
        <f>IF(A254="","",IF($R$3=1,dayTest!A243,day!A247))</f>
        <v>0</v>
      </c>
      <c r="B255">
        <f t="shared" si="77"/>
        <v>0</v>
      </c>
      <c r="C255" t="str">
        <f t="shared" si="81"/>
        <v/>
      </c>
      <c r="D255" t="str">
        <f t="shared" si="81"/>
        <v/>
      </c>
      <c r="E255" t="str">
        <f t="shared" si="81"/>
        <v/>
      </c>
      <c r="F255" t="str">
        <f t="shared" si="81"/>
        <v/>
      </c>
      <c r="G255" t="str">
        <f t="shared" si="81"/>
        <v/>
      </c>
      <c r="H255" t="str">
        <f t="shared" si="81"/>
        <v/>
      </c>
      <c r="I255" t="str">
        <f t="shared" si="81"/>
        <v/>
      </c>
      <c r="J255" t="str">
        <f t="shared" si="81"/>
        <v/>
      </c>
      <c r="K255" t="str">
        <f t="shared" si="81"/>
        <v/>
      </c>
      <c r="L255" t="str">
        <f t="shared" si="81"/>
        <v/>
      </c>
      <c r="M255" t="str">
        <f t="shared" si="80"/>
        <v/>
      </c>
      <c r="N255" t="b">
        <f t="shared" si="64"/>
        <v>1</v>
      </c>
      <c r="O255" t="b">
        <f t="shared" si="65"/>
        <v>0</v>
      </c>
      <c r="P255" t="b">
        <f t="shared" si="66"/>
        <v>0</v>
      </c>
      <c r="Q255" t="b">
        <f t="shared" si="67"/>
        <v>0</v>
      </c>
      <c r="R255" t="b">
        <f t="shared" si="68"/>
        <v>0</v>
      </c>
      <c r="S255" t="b">
        <f t="shared" si="69"/>
        <v>0</v>
      </c>
      <c r="T255" t="b">
        <f t="shared" si="70"/>
        <v>0</v>
      </c>
      <c r="U255" t="b">
        <f t="shared" si="71"/>
        <v>0</v>
      </c>
      <c r="V255" t="b">
        <f t="shared" si="72"/>
        <v>0</v>
      </c>
      <c r="W255" t="b">
        <f t="shared" si="73"/>
        <v>0</v>
      </c>
      <c r="X255" t="b">
        <f t="shared" si="74"/>
        <v>0</v>
      </c>
      <c r="Y255" t="b">
        <f t="shared" si="75"/>
        <v>0</v>
      </c>
      <c r="Z255" t="b">
        <f t="shared" si="76"/>
        <v>0</v>
      </c>
    </row>
    <row r="256" spans="1:26">
      <c r="A256">
        <f>IF(A255="","",IF($R$3=1,dayTest!A244,day!A248))</f>
        <v>0</v>
      </c>
      <c r="B256">
        <f t="shared" si="77"/>
        <v>0</v>
      </c>
      <c r="C256" t="str">
        <f t="shared" si="81"/>
        <v/>
      </c>
      <c r="D256" t="str">
        <f t="shared" si="81"/>
        <v/>
      </c>
      <c r="E256" t="str">
        <f t="shared" si="81"/>
        <v/>
      </c>
      <c r="F256" t="str">
        <f t="shared" si="81"/>
        <v/>
      </c>
      <c r="G256" t="str">
        <f t="shared" si="81"/>
        <v/>
      </c>
      <c r="H256" t="str">
        <f t="shared" si="81"/>
        <v/>
      </c>
      <c r="I256" t="str">
        <f t="shared" si="81"/>
        <v/>
      </c>
      <c r="J256" t="str">
        <f t="shared" si="81"/>
        <v/>
      </c>
      <c r="K256" t="str">
        <f t="shared" si="81"/>
        <v/>
      </c>
      <c r="L256" t="str">
        <f t="shared" si="81"/>
        <v/>
      </c>
      <c r="M256" t="str">
        <f t="shared" si="80"/>
        <v/>
      </c>
      <c r="N256" t="b">
        <f t="shared" si="64"/>
        <v>1</v>
      </c>
      <c r="O256" t="b">
        <f t="shared" si="65"/>
        <v>0</v>
      </c>
      <c r="P256" t="b">
        <f t="shared" si="66"/>
        <v>0</v>
      </c>
      <c r="Q256" t="b">
        <f t="shared" si="67"/>
        <v>0</v>
      </c>
      <c r="R256" t="b">
        <f t="shared" si="68"/>
        <v>0</v>
      </c>
      <c r="S256" t="b">
        <f t="shared" si="69"/>
        <v>0</v>
      </c>
      <c r="T256" t="b">
        <f t="shared" si="70"/>
        <v>0</v>
      </c>
      <c r="U256" t="b">
        <f t="shared" si="71"/>
        <v>0</v>
      </c>
      <c r="V256" t="b">
        <f t="shared" si="72"/>
        <v>0</v>
      </c>
      <c r="W256" t="b">
        <f t="shared" si="73"/>
        <v>0</v>
      </c>
      <c r="X256" t="b">
        <f t="shared" si="74"/>
        <v>0</v>
      </c>
      <c r="Y256" t="b">
        <f t="shared" si="75"/>
        <v>0</v>
      </c>
      <c r="Z256" t="b">
        <f t="shared" si="76"/>
        <v>0</v>
      </c>
    </row>
    <row r="257" spans="1:26">
      <c r="A257">
        <f>IF(A256="","",IF($R$3=1,dayTest!A245,day!A249))</f>
        <v>0</v>
      </c>
      <c r="B257">
        <f t="shared" si="77"/>
        <v>0</v>
      </c>
      <c r="C257" t="str">
        <f t="shared" si="81"/>
        <v/>
      </c>
      <c r="D257" t="str">
        <f t="shared" si="81"/>
        <v/>
      </c>
      <c r="E257" t="str">
        <f t="shared" si="81"/>
        <v/>
      </c>
      <c r="F257" t="str">
        <f t="shared" si="81"/>
        <v/>
      </c>
      <c r="G257" t="str">
        <f t="shared" si="81"/>
        <v/>
      </c>
      <c r="H257" t="str">
        <f t="shared" si="81"/>
        <v/>
      </c>
      <c r="I257" t="str">
        <f t="shared" si="81"/>
        <v/>
      </c>
      <c r="J257" t="str">
        <f t="shared" si="81"/>
        <v/>
      </c>
      <c r="K257" t="str">
        <f t="shared" si="81"/>
        <v/>
      </c>
      <c r="L257" t="str">
        <f t="shared" si="81"/>
        <v/>
      </c>
      <c r="M257" t="str">
        <f t="shared" si="80"/>
        <v/>
      </c>
      <c r="N257" t="b">
        <f t="shared" si="64"/>
        <v>1</v>
      </c>
      <c r="O257" t="b">
        <f t="shared" si="65"/>
        <v>0</v>
      </c>
      <c r="P257" t="b">
        <f t="shared" si="66"/>
        <v>0</v>
      </c>
      <c r="Q257" t="b">
        <f t="shared" si="67"/>
        <v>0</v>
      </c>
      <c r="R257" t="b">
        <f t="shared" si="68"/>
        <v>0</v>
      </c>
      <c r="S257" t="b">
        <f t="shared" si="69"/>
        <v>0</v>
      </c>
      <c r="T257" t="b">
        <f t="shared" si="70"/>
        <v>0</v>
      </c>
      <c r="U257" t="b">
        <f t="shared" si="71"/>
        <v>0</v>
      </c>
      <c r="V257" t="b">
        <f t="shared" si="72"/>
        <v>0</v>
      </c>
      <c r="W257" t="b">
        <f t="shared" si="73"/>
        <v>0</v>
      </c>
      <c r="X257" t="b">
        <f t="shared" si="74"/>
        <v>0</v>
      </c>
      <c r="Y257" t="b">
        <f t="shared" si="75"/>
        <v>0</v>
      </c>
      <c r="Z257" t="b">
        <f t="shared" si="76"/>
        <v>0</v>
      </c>
    </row>
    <row r="258" spans="1:26">
      <c r="A258">
        <f>IF(A257="","",IF($R$3=1,dayTest!A246,day!A250))</f>
        <v>0</v>
      </c>
      <c r="B258">
        <f t="shared" si="77"/>
        <v>0</v>
      </c>
      <c r="C258" t="str">
        <f t="shared" si="81"/>
        <v/>
      </c>
      <c r="D258" t="str">
        <f t="shared" si="81"/>
        <v/>
      </c>
      <c r="E258" t="str">
        <f t="shared" si="81"/>
        <v/>
      </c>
      <c r="F258" t="str">
        <f t="shared" si="81"/>
        <v/>
      </c>
      <c r="G258" t="str">
        <f t="shared" si="81"/>
        <v/>
      </c>
      <c r="H258" t="str">
        <f t="shared" si="81"/>
        <v/>
      </c>
      <c r="I258" t="str">
        <f t="shared" si="81"/>
        <v/>
      </c>
      <c r="J258" t="str">
        <f t="shared" si="81"/>
        <v/>
      </c>
      <c r="K258" t="str">
        <f t="shared" si="81"/>
        <v/>
      </c>
      <c r="L258" t="str">
        <f t="shared" si="81"/>
        <v/>
      </c>
      <c r="M258" t="str">
        <f t="shared" si="80"/>
        <v/>
      </c>
      <c r="N258" t="b">
        <f t="shared" si="64"/>
        <v>1</v>
      </c>
      <c r="O258" t="b">
        <f t="shared" si="65"/>
        <v>0</v>
      </c>
      <c r="P258" t="b">
        <f t="shared" si="66"/>
        <v>0</v>
      </c>
      <c r="Q258" t="b">
        <f t="shared" si="67"/>
        <v>0</v>
      </c>
      <c r="R258" t="b">
        <f t="shared" si="68"/>
        <v>0</v>
      </c>
      <c r="S258" t="b">
        <f t="shared" si="69"/>
        <v>0</v>
      </c>
      <c r="T258" t="b">
        <f t="shared" si="70"/>
        <v>0</v>
      </c>
      <c r="U258" t="b">
        <f t="shared" si="71"/>
        <v>0</v>
      </c>
      <c r="V258" t="b">
        <f t="shared" si="72"/>
        <v>0</v>
      </c>
      <c r="W258" t="b">
        <f t="shared" si="73"/>
        <v>0</v>
      </c>
      <c r="X258" t="b">
        <f t="shared" si="74"/>
        <v>0</v>
      </c>
      <c r="Y258" t="b">
        <f t="shared" si="75"/>
        <v>0</v>
      </c>
      <c r="Z258" t="b">
        <f t="shared" si="76"/>
        <v>0</v>
      </c>
    </row>
    <row r="259" spans="1:26">
      <c r="A259">
        <f>IF(A258="","",IF($R$3=1,dayTest!A247,day!A251))</f>
        <v>0</v>
      </c>
      <c r="B259">
        <f t="shared" si="77"/>
        <v>0</v>
      </c>
      <c r="C259" t="str">
        <f t="shared" si="81"/>
        <v/>
      </c>
      <c r="D259" t="str">
        <f t="shared" si="81"/>
        <v/>
      </c>
      <c r="E259" t="str">
        <f t="shared" si="81"/>
        <v/>
      </c>
      <c r="F259" t="str">
        <f t="shared" si="81"/>
        <v/>
      </c>
      <c r="G259" t="str">
        <f t="shared" si="81"/>
        <v/>
      </c>
      <c r="H259" t="str">
        <f t="shared" si="81"/>
        <v/>
      </c>
      <c r="I259" t="str">
        <f t="shared" si="81"/>
        <v/>
      </c>
      <c r="J259" t="str">
        <f t="shared" si="81"/>
        <v/>
      </c>
      <c r="K259" t="str">
        <f t="shared" si="81"/>
        <v/>
      </c>
      <c r="L259" t="str">
        <f t="shared" si="81"/>
        <v/>
      </c>
      <c r="M259" t="str">
        <f t="shared" si="80"/>
        <v/>
      </c>
      <c r="N259" t="b">
        <f t="shared" si="64"/>
        <v>1</v>
      </c>
      <c r="O259" t="b">
        <f t="shared" si="65"/>
        <v>0</v>
      </c>
      <c r="P259" t="b">
        <f t="shared" si="66"/>
        <v>0</v>
      </c>
      <c r="Q259" t="b">
        <f t="shared" si="67"/>
        <v>0</v>
      </c>
      <c r="R259" t="b">
        <f t="shared" si="68"/>
        <v>0</v>
      </c>
      <c r="S259" t="b">
        <f t="shared" si="69"/>
        <v>0</v>
      </c>
      <c r="T259" t="b">
        <f t="shared" si="70"/>
        <v>0</v>
      </c>
      <c r="U259" t="b">
        <f t="shared" si="71"/>
        <v>0</v>
      </c>
      <c r="V259" t="b">
        <f t="shared" si="72"/>
        <v>0</v>
      </c>
      <c r="W259" t="b">
        <f t="shared" si="73"/>
        <v>0</v>
      </c>
      <c r="X259" t="b">
        <f t="shared" si="74"/>
        <v>0</v>
      </c>
      <c r="Y259" t="b">
        <f t="shared" si="75"/>
        <v>0</v>
      </c>
      <c r="Z259" t="b">
        <f t="shared" si="76"/>
        <v>0</v>
      </c>
    </row>
    <row r="260" spans="1:26">
      <c r="A260">
        <f>IF(A259="","",IF($R$3=1,dayTest!A248,day!A252))</f>
        <v>0</v>
      </c>
      <c r="B260">
        <f t="shared" si="77"/>
        <v>0</v>
      </c>
      <c r="C260" t="str">
        <f t="shared" si="81"/>
        <v/>
      </c>
      <c r="D260" t="str">
        <f t="shared" si="81"/>
        <v/>
      </c>
      <c r="E260" t="str">
        <f t="shared" si="81"/>
        <v/>
      </c>
      <c r="F260" t="str">
        <f t="shared" si="81"/>
        <v/>
      </c>
      <c r="G260" t="str">
        <f t="shared" si="81"/>
        <v/>
      </c>
      <c r="H260" t="str">
        <f t="shared" si="81"/>
        <v/>
      </c>
      <c r="I260" t="str">
        <f t="shared" si="81"/>
        <v/>
      </c>
      <c r="J260" t="str">
        <f t="shared" si="81"/>
        <v/>
      </c>
      <c r="K260" t="str">
        <f t="shared" si="81"/>
        <v/>
      </c>
      <c r="L260" t="str">
        <f t="shared" si="81"/>
        <v/>
      </c>
      <c r="M260" t="str">
        <f t="shared" si="80"/>
        <v/>
      </c>
      <c r="N260" t="b">
        <f t="shared" si="64"/>
        <v>1</v>
      </c>
      <c r="O260" t="b">
        <f t="shared" si="65"/>
        <v>0</v>
      </c>
      <c r="P260" t="b">
        <f t="shared" si="66"/>
        <v>0</v>
      </c>
      <c r="Q260" t="b">
        <f t="shared" si="67"/>
        <v>0</v>
      </c>
      <c r="R260" t="b">
        <f t="shared" si="68"/>
        <v>0</v>
      </c>
      <c r="S260" t="b">
        <f t="shared" si="69"/>
        <v>0</v>
      </c>
      <c r="T260" t="b">
        <f t="shared" si="70"/>
        <v>0</v>
      </c>
      <c r="U260" t="b">
        <f t="shared" si="71"/>
        <v>0</v>
      </c>
      <c r="V260" t="b">
        <f t="shared" si="72"/>
        <v>0</v>
      </c>
      <c r="W260" t="b">
        <f t="shared" si="73"/>
        <v>0</v>
      </c>
      <c r="X260" t="b">
        <f t="shared" si="74"/>
        <v>0</v>
      </c>
      <c r="Y260" t="b">
        <f t="shared" si="75"/>
        <v>0</v>
      </c>
      <c r="Z260" t="b">
        <f t="shared" si="76"/>
        <v>0</v>
      </c>
    </row>
    <row r="261" spans="1:26">
      <c r="A261">
        <f>IF(A260="","",IF($R$3=1,dayTest!A249,day!A253))</f>
        <v>0</v>
      </c>
      <c r="B261">
        <f t="shared" si="77"/>
        <v>0</v>
      </c>
      <c r="C261" t="str">
        <f t="shared" si="81"/>
        <v/>
      </c>
      <c r="D261" t="str">
        <f t="shared" si="81"/>
        <v/>
      </c>
      <c r="E261" t="str">
        <f t="shared" si="81"/>
        <v/>
      </c>
      <c r="F261" t="str">
        <f t="shared" si="81"/>
        <v/>
      </c>
      <c r="G261" t="str">
        <f t="shared" si="81"/>
        <v/>
      </c>
      <c r="H261" t="str">
        <f t="shared" si="81"/>
        <v/>
      </c>
      <c r="I261" t="str">
        <f t="shared" si="81"/>
        <v/>
      </c>
      <c r="J261" t="str">
        <f t="shared" si="81"/>
        <v/>
      </c>
      <c r="K261" t="str">
        <f t="shared" si="81"/>
        <v/>
      </c>
      <c r="L261" t="str">
        <f t="shared" si="81"/>
        <v/>
      </c>
      <c r="M261" t="str">
        <f t="shared" si="80"/>
        <v/>
      </c>
      <c r="N261" t="b">
        <f t="shared" si="64"/>
        <v>1</v>
      </c>
      <c r="O261" t="b">
        <f t="shared" si="65"/>
        <v>0</v>
      </c>
      <c r="P261" t="b">
        <f t="shared" si="66"/>
        <v>0</v>
      </c>
      <c r="Q261" t="b">
        <f t="shared" si="67"/>
        <v>0</v>
      </c>
      <c r="R261" t="b">
        <f t="shared" si="68"/>
        <v>0</v>
      </c>
      <c r="S261" t="b">
        <f t="shared" si="69"/>
        <v>0</v>
      </c>
      <c r="T261" t="b">
        <f t="shared" si="70"/>
        <v>0</v>
      </c>
      <c r="U261" t="b">
        <f t="shared" si="71"/>
        <v>0</v>
      </c>
      <c r="V261" t="b">
        <f t="shared" si="72"/>
        <v>0</v>
      </c>
      <c r="W261" t="b">
        <f t="shared" si="73"/>
        <v>0</v>
      </c>
      <c r="X261" t="b">
        <f t="shared" si="74"/>
        <v>0</v>
      </c>
      <c r="Y261" t="b">
        <f t="shared" si="75"/>
        <v>0</v>
      </c>
      <c r="Z261" t="b">
        <f t="shared" si="76"/>
        <v>0</v>
      </c>
    </row>
    <row r="262" spans="1:26">
      <c r="A262">
        <f>IF(A261="","",IF($R$3=1,dayTest!A250,day!A254))</f>
        <v>0</v>
      </c>
      <c r="B262">
        <f t="shared" si="77"/>
        <v>0</v>
      </c>
      <c r="C262" t="str">
        <f t="shared" si="81"/>
        <v/>
      </c>
      <c r="D262" t="str">
        <f t="shared" si="81"/>
        <v/>
      </c>
      <c r="E262" t="str">
        <f t="shared" si="81"/>
        <v/>
      </c>
      <c r="F262" t="str">
        <f t="shared" si="81"/>
        <v/>
      </c>
      <c r="G262" t="str">
        <f t="shared" si="81"/>
        <v/>
      </c>
      <c r="H262" t="str">
        <f t="shared" si="81"/>
        <v/>
      </c>
      <c r="I262" t="str">
        <f t="shared" si="81"/>
        <v/>
      </c>
      <c r="J262" t="str">
        <f t="shared" si="81"/>
        <v/>
      </c>
      <c r="K262" t="str">
        <f t="shared" si="81"/>
        <v/>
      </c>
      <c r="L262" t="str">
        <f t="shared" si="81"/>
        <v/>
      </c>
      <c r="M262" t="str">
        <f t="shared" si="80"/>
        <v/>
      </c>
      <c r="N262" t="b">
        <f t="shared" si="64"/>
        <v>1</v>
      </c>
      <c r="O262" t="b">
        <f t="shared" si="65"/>
        <v>0</v>
      </c>
      <c r="P262" t="b">
        <f t="shared" si="66"/>
        <v>0</v>
      </c>
      <c r="Q262" t="b">
        <f t="shared" si="67"/>
        <v>0</v>
      </c>
      <c r="R262" t="b">
        <f t="shared" si="68"/>
        <v>0</v>
      </c>
      <c r="S262" t="b">
        <f t="shared" si="69"/>
        <v>0</v>
      </c>
      <c r="T262" t="b">
        <f t="shared" si="70"/>
        <v>0</v>
      </c>
      <c r="U262" t="b">
        <f t="shared" si="71"/>
        <v>0</v>
      </c>
      <c r="V262" t="b">
        <f t="shared" si="72"/>
        <v>0</v>
      </c>
      <c r="W262" t="b">
        <f t="shared" si="73"/>
        <v>0</v>
      </c>
      <c r="X262" t="b">
        <f t="shared" si="74"/>
        <v>0</v>
      </c>
      <c r="Y262" t="b">
        <f t="shared" si="75"/>
        <v>0</v>
      </c>
      <c r="Z262" t="b">
        <f t="shared" si="76"/>
        <v>0</v>
      </c>
    </row>
    <row r="263" spans="1:26">
      <c r="A263">
        <f>IF(A262="","",IF($R$3=1,dayTest!A251,day!A255))</f>
        <v>0</v>
      </c>
      <c r="B263">
        <f t="shared" si="77"/>
        <v>0</v>
      </c>
      <c r="C263" t="str">
        <f t="shared" si="81"/>
        <v/>
      </c>
      <c r="D263" t="str">
        <f t="shared" si="81"/>
        <v/>
      </c>
      <c r="E263" t="str">
        <f t="shared" si="81"/>
        <v/>
      </c>
      <c r="F263" t="str">
        <f t="shared" si="81"/>
        <v/>
      </c>
      <c r="G263" t="str">
        <f t="shared" si="81"/>
        <v/>
      </c>
      <c r="H263" t="str">
        <f t="shared" si="81"/>
        <v/>
      </c>
      <c r="I263" t="str">
        <f t="shared" si="81"/>
        <v/>
      </c>
      <c r="J263" t="str">
        <f t="shared" si="81"/>
        <v/>
      </c>
      <c r="K263" t="str">
        <f t="shared" si="81"/>
        <v/>
      </c>
      <c r="L263" t="str">
        <f t="shared" si="81"/>
        <v/>
      </c>
      <c r="M263" t="str">
        <f t="shared" si="80"/>
        <v/>
      </c>
      <c r="N263" t="b">
        <f t="shared" si="64"/>
        <v>1</v>
      </c>
      <c r="O263" t="b">
        <f t="shared" si="65"/>
        <v>0</v>
      </c>
      <c r="P263" t="b">
        <f t="shared" si="66"/>
        <v>0</v>
      </c>
      <c r="Q263" t="b">
        <f t="shared" si="67"/>
        <v>0</v>
      </c>
      <c r="R263" t="b">
        <f t="shared" si="68"/>
        <v>0</v>
      </c>
      <c r="S263" t="b">
        <f t="shared" si="69"/>
        <v>0</v>
      </c>
      <c r="T263" t="b">
        <f t="shared" si="70"/>
        <v>0</v>
      </c>
      <c r="U263" t="b">
        <f t="shared" si="71"/>
        <v>0</v>
      </c>
      <c r="V263" t="b">
        <f t="shared" si="72"/>
        <v>0</v>
      </c>
      <c r="W263" t="b">
        <f t="shared" si="73"/>
        <v>0</v>
      </c>
      <c r="X263" t="b">
        <f t="shared" si="74"/>
        <v>0</v>
      </c>
      <c r="Y263" t="b">
        <f t="shared" si="75"/>
        <v>0</v>
      </c>
      <c r="Z263" t="b">
        <f t="shared" si="76"/>
        <v>0</v>
      </c>
    </row>
    <row r="264" spans="1:26">
      <c r="A264">
        <f>IF(A263="","",IF($R$3=1,dayTest!A252,day!A256))</f>
        <v>0</v>
      </c>
      <c r="B264">
        <f t="shared" si="77"/>
        <v>0</v>
      </c>
      <c r="C264" t="str">
        <f t="shared" si="81"/>
        <v/>
      </c>
      <c r="D264" t="str">
        <f t="shared" si="81"/>
        <v/>
      </c>
      <c r="E264" t="str">
        <f t="shared" si="81"/>
        <v/>
      </c>
      <c r="F264" t="str">
        <f t="shared" si="81"/>
        <v/>
      </c>
      <c r="G264" t="str">
        <f t="shared" si="81"/>
        <v/>
      </c>
      <c r="H264" t="str">
        <f t="shared" si="81"/>
        <v/>
      </c>
      <c r="I264" t="str">
        <f t="shared" si="81"/>
        <v/>
      </c>
      <c r="J264" t="str">
        <f t="shared" si="81"/>
        <v/>
      </c>
      <c r="K264" t="str">
        <f t="shared" si="81"/>
        <v/>
      </c>
      <c r="L264" t="str">
        <f t="shared" si="81"/>
        <v/>
      </c>
      <c r="M264" t="str">
        <f t="shared" si="80"/>
        <v/>
      </c>
      <c r="N264" t="b">
        <f t="shared" si="64"/>
        <v>1</v>
      </c>
      <c r="O264" t="b">
        <f t="shared" si="65"/>
        <v>0</v>
      </c>
      <c r="P264" t="b">
        <f t="shared" si="66"/>
        <v>0</v>
      </c>
      <c r="Q264" t="b">
        <f t="shared" si="67"/>
        <v>0</v>
      </c>
      <c r="R264" t="b">
        <f t="shared" si="68"/>
        <v>0</v>
      </c>
      <c r="S264" t="b">
        <f t="shared" si="69"/>
        <v>0</v>
      </c>
      <c r="T264" t="b">
        <f t="shared" si="70"/>
        <v>0</v>
      </c>
      <c r="U264" t="b">
        <f t="shared" si="71"/>
        <v>0</v>
      </c>
      <c r="V264" t="b">
        <f t="shared" si="72"/>
        <v>0</v>
      </c>
      <c r="W264" t="b">
        <f t="shared" si="73"/>
        <v>0</v>
      </c>
      <c r="X264" t="b">
        <f t="shared" si="74"/>
        <v>0</v>
      </c>
      <c r="Y264" t="b">
        <f t="shared" si="75"/>
        <v>0</v>
      </c>
      <c r="Z264" t="b">
        <f t="shared" si="76"/>
        <v>0</v>
      </c>
    </row>
    <row r="265" spans="1:26">
      <c r="A265">
        <f>IF(A264="","",IF($R$3=1,dayTest!A253,day!A257))</f>
        <v>0</v>
      </c>
      <c r="B265">
        <f t="shared" si="77"/>
        <v>0</v>
      </c>
      <c r="C265" t="str">
        <f t="shared" si="81"/>
        <v/>
      </c>
      <c r="D265" t="str">
        <f t="shared" si="81"/>
        <v/>
      </c>
      <c r="E265" t="str">
        <f t="shared" si="81"/>
        <v/>
      </c>
      <c r="F265" t="str">
        <f t="shared" si="81"/>
        <v/>
      </c>
      <c r="G265" t="str">
        <f t="shared" si="81"/>
        <v/>
      </c>
      <c r="H265" t="str">
        <f t="shared" si="81"/>
        <v/>
      </c>
      <c r="I265" t="str">
        <f t="shared" si="81"/>
        <v/>
      </c>
      <c r="J265" t="str">
        <f t="shared" si="81"/>
        <v/>
      </c>
      <c r="K265" t="str">
        <f t="shared" si="81"/>
        <v/>
      </c>
      <c r="L265" t="str">
        <f t="shared" si="81"/>
        <v/>
      </c>
      <c r="M265" t="str">
        <f t="shared" si="80"/>
        <v/>
      </c>
      <c r="N265" t="b">
        <f t="shared" si="64"/>
        <v>1</v>
      </c>
      <c r="O265" t="b">
        <f t="shared" si="65"/>
        <v>0</v>
      </c>
      <c r="P265" t="b">
        <f t="shared" si="66"/>
        <v>0</v>
      </c>
      <c r="Q265" t="b">
        <f t="shared" si="67"/>
        <v>0</v>
      </c>
      <c r="R265" t="b">
        <f t="shared" si="68"/>
        <v>0</v>
      </c>
      <c r="S265" t="b">
        <f t="shared" si="69"/>
        <v>0</v>
      </c>
      <c r="T265" t="b">
        <f t="shared" si="70"/>
        <v>0</v>
      </c>
      <c r="U265" t="b">
        <f t="shared" si="71"/>
        <v>0</v>
      </c>
      <c r="V265" t="b">
        <f t="shared" si="72"/>
        <v>0</v>
      </c>
      <c r="W265" t="b">
        <f t="shared" si="73"/>
        <v>0</v>
      </c>
      <c r="X265" t="b">
        <f t="shared" si="74"/>
        <v>0</v>
      </c>
      <c r="Y265" t="b">
        <f t="shared" si="75"/>
        <v>0</v>
      </c>
      <c r="Z265" t="b">
        <f t="shared" si="76"/>
        <v>0</v>
      </c>
    </row>
    <row r="266" spans="1:26">
      <c r="A266">
        <f>IF(A265="","",IF($R$3=1,dayTest!A254,day!A258))</f>
        <v>0</v>
      </c>
      <c r="B266">
        <f t="shared" si="77"/>
        <v>0</v>
      </c>
      <c r="C266" t="str">
        <f t="shared" si="81"/>
        <v/>
      </c>
      <c r="D266" t="str">
        <f t="shared" si="81"/>
        <v/>
      </c>
      <c r="E266" t="str">
        <f t="shared" si="81"/>
        <v/>
      </c>
      <c r="F266" t="str">
        <f t="shared" si="81"/>
        <v/>
      </c>
      <c r="G266" t="str">
        <f t="shared" si="81"/>
        <v/>
      </c>
      <c r="H266" t="str">
        <f t="shared" si="81"/>
        <v/>
      </c>
      <c r="I266" t="str">
        <f t="shared" si="81"/>
        <v/>
      </c>
      <c r="J266" t="str">
        <f t="shared" si="81"/>
        <v/>
      </c>
      <c r="K266" t="str">
        <f t="shared" si="81"/>
        <v/>
      </c>
      <c r="L266" t="str">
        <f t="shared" si="81"/>
        <v/>
      </c>
      <c r="M266" t="str">
        <f t="shared" si="80"/>
        <v/>
      </c>
      <c r="N266" t="b">
        <f t="shared" si="64"/>
        <v>1</v>
      </c>
      <c r="O266" t="b">
        <f t="shared" si="65"/>
        <v>0</v>
      </c>
      <c r="P266" t="b">
        <f t="shared" si="66"/>
        <v>0</v>
      </c>
      <c r="Q266" t="b">
        <f t="shared" si="67"/>
        <v>0</v>
      </c>
      <c r="R266" t="b">
        <f t="shared" si="68"/>
        <v>0</v>
      </c>
      <c r="S266" t="b">
        <f t="shared" si="69"/>
        <v>0</v>
      </c>
      <c r="T266" t="b">
        <f t="shared" si="70"/>
        <v>0</v>
      </c>
      <c r="U266" t="b">
        <f t="shared" si="71"/>
        <v>0</v>
      </c>
      <c r="V266" t="b">
        <f t="shared" si="72"/>
        <v>0</v>
      </c>
      <c r="W266" t="b">
        <f t="shared" si="73"/>
        <v>0</v>
      </c>
      <c r="X266" t="b">
        <f t="shared" si="74"/>
        <v>0</v>
      </c>
      <c r="Y266" t="b">
        <f t="shared" si="75"/>
        <v>0</v>
      </c>
      <c r="Z266" t="b">
        <f t="shared" si="76"/>
        <v>0</v>
      </c>
    </row>
    <row r="267" spans="1:26">
      <c r="A267">
        <f>IF(A266="","",IF($R$3=1,dayTest!A255,day!A259))</f>
        <v>0</v>
      </c>
      <c r="B267">
        <f t="shared" si="77"/>
        <v>0</v>
      </c>
      <c r="C267" t="str">
        <f t="shared" si="81"/>
        <v/>
      </c>
      <c r="D267" t="str">
        <f t="shared" si="81"/>
        <v/>
      </c>
      <c r="E267" t="str">
        <f t="shared" si="81"/>
        <v/>
      </c>
      <c r="F267" t="str">
        <f t="shared" si="81"/>
        <v/>
      </c>
      <c r="G267" t="str">
        <f t="shared" si="81"/>
        <v/>
      </c>
      <c r="H267" t="str">
        <f t="shared" si="81"/>
        <v/>
      </c>
      <c r="I267" t="str">
        <f t="shared" si="81"/>
        <v/>
      </c>
      <c r="J267" t="str">
        <f t="shared" si="81"/>
        <v/>
      </c>
      <c r="K267" t="str">
        <f t="shared" si="81"/>
        <v/>
      </c>
      <c r="L267" t="str">
        <f t="shared" si="81"/>
        <v/>
      </c>
      <c r="M267" t="str">
        <f t="shared" si="80"/>
        <v/>
      </c>
      <c r="N267" t="b">
        <f t="shared" ref="N267:N330" si="82">IF($A267&lt;&gt;"",TRUE,"")</f>
        <v>1</v>
      </c>
      <c r="O267" t="b">
        <f t="shared" ref="O267:O330" si="83">IF($A267="","",AND(N267,B$8=B267))</f>
        <v>0</v>
      </c>
      <c r="P267" t="b">
        <f t="shared" ref="P267:P330" si="84">IF($A267="","",AND(O267,C$8=C267))</f>
        <v>0</v>
      </c>
      <c r="Q267" t="b">
        <f t="shared" ref="Q267:Q330" si="85">IF($A267="","",AND(P267,D$8=D267))</f>
        <v>0</v>
      </c>
      <c r="R267" t="b">
        <f t="shared" ref="R267:R330" si="86">IF($A267="","",AND(Q267,E$8=E267))</f>
        <v>0</v>
      </c>
      <c r="S267" t="b">
        <f t="shared" ref="S267:S330" si="87">IF($A267="","",AND(R267,F$8=F267))</f>
        <v>0</v>
      </c>
      <c r="T267" t="b">
        <f t="shared" ref="T267:T330" si="88">IF($A267="","",AND(S267,G$8=G267))</f>
        <v>0</v>
      </c>
      <c r="U267" t="b">
        <f t="shared" ref="U267:U330" si="89">IF($A267="","",AND(T267,H$8=H267))</f>
        <v>0</v>
      </c>
      <c r="V267" t="b">
        <f t="shared" ref="V267:V330" si="90">IF($A267="","",AND(U267,I$8=I267))</f>
        <v>0</v>
      </c>
      <c r="W267" t="b">
        <f t="shared" ref="W267:W330" si="91">IF($A267="","",AND(V267,J$8=J267))</f>
        <v>0</v>
      </c>
      <c r="X267" t="b">
        <f t="shared" ref="X267:X330" si="92">IF($A267="","",AND(W267,K$8=K267))</f>
        <v>0</v>
      </c>
      <c r="Y267" t="b">
        <f t="shared" ref="Y267:Y330" si="93">IF($A267="","",AND(X267,L$8=L267))</f>
        <v>0</v>
      </c>
      <c r="Z267" t="b">
        <f t="shared" ref="Z267:Z330" si="94">IF($A267="","",AND(Y267,M$8=M267))</f>
        <v>0</v>
      </c>
    </row>
    <row r="268" spans="1:26">
      <c r="A268">
        <f>IF(A267="","",IF($R$3=1,dayTest!A256,day!A260))</f>
        <v>0</v>
      </c>
      <c r="B268">
        <f t="shared" si="77"/>
        <v>0</v>
      </c>
      <c r="C268" t="str">
        <f t="shared" si="81"/>
        <v/>
      </c>
      <c r="D268" t="str">
        <f t="shared" si="81"/>
        <v/>
      </c>
      <c r="E268" t="str">
        <f t="shared" si="81"/>
        <v/>
      </c>
      <c r="F268" t="str">
        <f t="shared" si="81"/>
        <v/>
      </c>
      <c r="G268" t="str">
        <f t="shared" si="81"/>
        <v/>
      </c>
      <c r="H268" t="str">
        <f t="shared" si="81"/>
        <v/>
      </c>
      <c r="I268" t="str">
        <f t="shared" si="81"/>
        <v/>
      </c>
      <c r="J268" t="str">
        <f t="shared" si="81"/>
        <v/>
      </c>
      <c r="K268" t="str">
        <f t="shared" si="81"/>
        <v/>
      </c>
      <c r="L268" t="str">
        <f t="shared" si="81"/>
        <v/>
      </c>
      <c r="M268" t="str">
        <f t="shared" si="80"/>
        <v/>
      </c>
      <c r="N268" t="b">
        <f t="shared" si="82"/>
        <v>1</v>
      </c>
      <c r="O268" t="b">
        <f t="shared" si="83"/>
        <v>0</v>
      </c>
      <c r="P268" t="b">
        <f t="shared" si="84"/>
        <v>0</v>
      </c>
      <c r="Q268" t="b">
        <f t="shared" si="85"/>
        <v>0</v>
      </c>
      <c r="R268" t="b">
        <f t="shared" si="86"/>
        <v>0</v>
      </c>
      <c r="S268" t="b">
        <f t="shared" si="87"/>
        <v>0</v>
      </c>
      <c r="T268" t="b">
        <f t="shared" si="88"/>
        <v>0</v>
      </c>
      <c r="U268" t="b">
        <f t="shared" si="89"/>
        <v>0</v>
      </c>
      <c r="V268" t="b">
        <f t="shared" si="90"/>
        <v>0</v>
      </c>
      <c r="W268" t="b">
        <f t="shared" si="91"/>
        <v>0</v>
      </c>
      <c r="X268" t="b">
        <f t="shared" si="92"/>
        <v>0</v>
      </c>
      <c r="Y268" t="b">
        <f t="shared" si="93"/>
        <v>0</v>
      </c>
      <c r="Z268" t="b">
        <f t="shared" si="94"/>
        <v>0</v>
      </c>
    </row>
    <row r="269" spans="1:26">
      <c r="A269">
        <f>IF(A268="","",IF($R$3=1,dayTest!A257,day!A261))</f>
        <v>0</v>
      </c>
      <c r="B269">
        <f t="shared" si="77"/>
        <v>0</v>
      </c>
      <c r="C269" t="str">
        <f t="shared" si="81"/>
        <v/>
      </c>
      <c r="D269" t="str">
        <f t="shared" si="81"/>
        <v/>
      </c>
      <c r="E269" t="str">
        <f t="shared" si="81"/>
        <v/>
      </c>
      <c r="F269" t="str">
        <f t="shared" si="81"/>
        <v/>
      </c>
      <c r="G269" t="str">
        <f t="shared" si="81"/>
        <v/>
      </c>
      <c r="H269" t="str">
        <f t="shared" si="81"/>
        <v/>
      </c>
      <c r="I269" t="str">
        <f t="shared" si="81"/>
        <v/>
      </c>
      <c r="J269" t="str">
        <f t="shared" si="81"/>
        <v/>
      </c>
      <c r="K269" t="str">
        <f t="shared" si="81"/>
        <v/>
      </c>
      <c r="L269" t="str">
        <f t="shared" si="81"/>
        <v/>
      </c>
      <c r="M269" t="str">
        <f t="shared" si="80"/>
        <v/>
      </c>
      <c r="N269" t="b">
        <f t="shared" si="82"/>
        <v>1</v>
      </c>
      <c r="O269" t="b">
        <f t="shared" si="83"/>
        <v>0</v>
      </c>
      <c r="P269" t="b">
        <f t="shared" si="84"/>
        <v>0</v>
      </c>
      <c r="Q269" t="b">
        <f t="shared" si="85"/>
        <v>0</v>
      </c>
      <c r="R269" t="b">
        <f t="shared" si="86"/>
        <v>0</v>
      </c>
      <c r="S269" t="b">
        <f t="shared" si="87"/>
        <v>0</v>
      </c>
      <c r="T269" t="b">
        <f t="shared" si="88"/>
        <v>0</v>
      </c>
      <c r="U269" t="b">
        <f t="shared" si="89"/>
        <v>0</v>
      </c>
      <c r="V269" t="b">
        <f t="shared" si="90"/>
        <v>0</v>
      </c>
      <c r="W269" t="b">
        <f t="shared" si="91"/>
        <v>0</v>
      </c>
      <c r="X269" t="b">
        <f t="shared" si="92"/>
        <v>0</v>
      </c>
      <c r="Y269" t="b">
        <f t="shared" si="93"/>
        <v>0</v>
      </c>
      <c r="Z269" t="b">
        <f t="shared" si="94"/>
        <v>0</v>
      </c>
    </row>
    <row r="270" spans="1:26">
      <c r="A270">
        <f>IF(A269="","",IF($R$3=1,dayTest!A258,day!A262))</f>
        <v>0</v>
      </c>
      <c r="B270">
        <f t="shared" si="77"/>
        <v>0</v>
      </c>
      <c r="C270" t="str">
        <f t="shared" si="81"/>
        <v/>
      </c>
      <c r="D270" t="str">
        <f t="shared" si="81"/>
        <v/>
      </c>
      <c r="E270" t="str">
        <f t="shared" si="81"/>
        <v/>
      </c>
      <c r="F270" t="str">
        <f t="shared" si="81"/>
        <v/>
      </c>
      <c r="G270" t="str">
        <f t="shared" si="81"/>
        <v/>
      </c>
      <c r="H270" t="str">
        <f t="shared" si="81"/>
        <v/>
      </c>
      <c r="I270" t="str">
        <f t="shared" si="81"/>
        <v/>
      </c>
      <c r="J270" t="str">
        <f t="shared" si="81"/>
        <v/>
      </c>
      <c r="K270" t="str">
        <f t="shared" si="81"/>
        <v/>
      </c>
      <c r="L270" t="str">
        <f t="shared" si="81"/>
        <v/>
      </c>
      <c r="M270" t="str">
        <f t="shared" si="80"/>
        <v/>
      </c>
      <c r="N270" t="b">
        <f t="shared" si="82"/>
        <v>1</v>
      </c>
      <c r="O270" t="b">
        <f t="shared" si="83"/>
        <v>0</v>
      </c>
      <c r="P270" t="b">
        <f t="shared" si="84"/>
        <v>0</v>
      </c>
      <c r="Q270" t="b">
        <f t="shared" si="85"/>
        <v>0</v>
      </c>
      <c r="R270" t="b">
        <f t="shared" si="86"/>
        <v>0</v>
      </c>
      <c r="S270" t="b">
        <f t="shared" si="87"/>
        <v>0</v>
      </c>
      <c r="T270" t="b">
        <f t="shared" si="88"/>
        <v>0</v>
      </c>
      <c r="U270" t="b">
        <f t="shared" si="89"/>
        <v>0</v>
      </c>
      <c r="V270" t="b">
        <f t="shared" si="90"/>
        <v>0</v>
      </c>
      <c r="W270" t="b">
        <f t="shared" si="91"/>
        <v>0</v>
      </c>
      <c r="X270" t="b">
        <f t="shared" si="92"/>
        <v>0</v>
      </c>
      <c r="Y270" t="b">
        <f t="shared" si="93"/>
        <v>0</v>
      </c>
      <c r="Z270" t="b">
        <f t="shared" si="94"/>
        <v>0</v>
      </c>
    </row>
    <row r="271" spans="1:26">
      <c r="A271">
        <f>IF(A270="","",IF($R$3=1,dayTest!A259,day!A263))</f>
        <v>0</v>
      </c>
      <c r="B271">
        <f t="shared" si="77"/>
        <v>0</v>
      </c>
      <c r="C271" t="str">
        <f t="shared" si="81"/>
        <v/>
      </c>
      <c r="D271" t="str">
        <f t="shared" si="81"/>
        <v/>
      </c>
      <c r="E271" t="str">
        <f t="shared" si="81"/>
        <v/>
      </c>
      <c r="F271" t="str">
        <f t="shared" si="81"/>
        <v/>
      </c>
      <c r="G271" t="str">
        <f t="shared" si="81"/>
        <v/>
      </c>
      <c r="H271" t="str">
        <f t="shared" si="81"/>
        <v/>
      </c>
      <c r="I271" t="str">
        <f t="shared" si="81"/>
        <v/>
      </c>
      <c r="J271" t="str">
        <f t="shared" si="81"/>
        <v/>
      </c>
      <c r="K271" t="str">
        <f t="shared" si="81"/>
        <v/>
      </c>
      <c r="L271" t="str">
        <f t="shared" si="81"/>
        <v/>
      </c>
      <c r="M271" t="str">
        <f t="shared" si="80"/>
        <v/>
      </c>
      <c r="N271" t="b">
        <f t="shared" si="82"/>
        <v>1</v>
      </c>
      <c r="O271" t="b">
        <f t="shared" si="83"/>
        <v>0</v>
      </c>
      <c r="P271" t="b">
        <f t="shared" si="84"/>
        <v>0</v>
      </c>
      <c r="Q271" t="b">
        <f t="shared" si="85"/>
        <v>0</v>
      </c>
      <c r="R271" t="b">
        <f t="shared" si="86"/>
        <v>0</v>
      </c>
      <c r="S271" t="b">
        <f t="shared" si="87"/>
        <v>0</v>
      </c>
      <c r="T271" t="b">
        <f t="shared" si="88"/>
        <v>0</v>
      </c>
      <c r="U271" t="b">
        <f t="shared" si="89"/>
        <v>0</v>
      </c>
      <c r="V271" t="b">
        <f t="shared" si="90"/>
        <v>0</v>
      </c>
      <c r="W271" t="b">
        <f t="shared" si="91"/>
        <v>0</v>
      </c>
      <c r="X271" t="b">
        <f t="shared" si="92"/>
        <v>0</v>
      </c>
      <c r="Y271" t="b">
        <f t="shared" si="93"/>
        <v>0</v>
      </c>
      <c r="Z271" t="b">
        <f t="shared" si="94"/>
        <v>0</v>
      </c>
    </row>
    <row r="272" spans="1:26">
      <c r="A272">
        <f>IF(A271="","",IF($R$3=1,dayTest!A260,day!A264))</f>
        <v>0</v>
      </c>
      <c r="B272">
        <f t="shared" si="77"/>
        <v>0</v>
      </c>
      <c r="C272" t="str">
        <f t="shared" si="81"/>
        <v/>
      </c>
      <c r="D272" t="str">
        <f t="shared" si="81"/>
        <v/>
      </c>
      <c r="E272" t="str">
        <f t="shared" si="81"/>
        <v/>
      </c>
      <c r="F272" t="str">
        <f t="shared" si="81"/>
        <v/>
      </c>
      <c r="G272" t="str">
        <f t="shared" si="81"/>
        <v/>
      </c>
      <c r="H272" t="str">
        <f t="shared" si="81"/>
        <v/>
      </c>
      <c r="I272" t="str">
        <f t="shared" si="81"/>
        <v/>
      </c>
      <c r="J272" t="str">
        <f t="shared" si="81"/>
        <v/>
      </c>
      <c r="K272" t="str">
        <f t="shared" si="81"/>
        <v/>
      </c>
      <c r="L272" t="str">
        <f t="shared" si="81"/>
        <v/>
      </c>
      <c r="M272" t="str">
        <f t="shared" si="80"/>
        <v/>
      </c>
      <c r="N272" t="b">
        <f t="shared" si="82"/>
        <v>1</v>
      </c>
      <c r="O272" t="b">
        <f t="shared" si="83"/>
        <v>0</v>
      </c>
      <c r="P272" t="b">
        <f t="shared" si="84"/>
        <v>0</v>
      </c>
      <c r="Q272" t="b">
        <f t="shared" si="85"/>
        <v>0</v>
      </c>
      <c r="R272" t="b">
        <f t="shared" si="86"/>
        <v>0</v>
      </c>
      <c r="S272" t="b">
        <f t="shared" si="87"/>
        <v>0</v>
      </c>
      <c r="T272" t="b">
        <f t="shared" si="88"/>
        <v>0</v>
      </c>
      <c r="U272" t="b">
        <f t="shared" si="89"/>
        <v>0</v>
      </c>
      <c r="V272" t="b">
        <f t="shared" si="90"/>
        <v>0</v>
      </c>
      <c r="W272" t="b">
        <f t="shared" si="91"/>
        <v>0</v>
      </c>
      <c r="X272" t="b">
        <f t="shared" si="92"/>
        <v>0</v>
      </c>
      <c r="Y272" t="b">
        <f t="shared" si="93"/>
        <v>0</v>
      </c>
      <c r="Z272" t="b">
        <f t="shared" si="94"/>
        <v>0</v>
      </c>
    </row>
    <row r="273" spans="1:26">
      <c r="A273">
        <f>IF(A272="","",IF($R$3=1,dayTest!A261,day!A265))</f>
        <v>0</v>
      </c>
      <c r="B273">
        <f t="shared" si="77"/>
        <v>0</v>
      </c>
      <c r="C273" t="str">
        <f t="shared" si="81"/>
        <v/>
      </c>
      <c r="D273" t="str">
        <f t="shared" si="81"/>
        <v/>
      </c>
      <c r="E273" t="str">
        <f t="shared" ref="C273:L296" si="95">IFERROR(VALUE(MID($A273,COLUMN()-1,1)),"")</f>
        <v/>
      </c>
      <c r="F273" t="str">
        <f t="shared" si="95"/>
        <v/>
      </c>
      <c r="G273" t="str">
        <f t="shared" si="95"/>
        <v/>
      </c>
      <c r="H273" t="str">
        <f t="shared" si="95"/>
        <v/>
      </c>
      <c r="I273" t="str">
        <f t="shared" si="95"/>
        <v/>
      </c>
      <c r="J273" t="str">
        <f t="shared" si="95"/>
        <v/>
      </c>
      <c r="K273" t="str">
        <f t="shared" si="95"/>
        <v/>
      </c>
      <c r="L273" t="str">
        <f t="shared" si="95"/>
        <v/>
      </c>
      <c r="M273" t="str">
        <f t="shared" si="80"/>
        <v/>
      </c>
      <c r="N273" t="b">
        <f t="shared" si="82"/>
        <v>1</v>
      </c>
      <c r="O273" t="b">
        <f t="shared" si="83"/>
        <v>0</v>
      </c>
      <c r="P273" t="b">
        <f t="shared" si="84"/>
        <v>0</v>
      </c>
      <c r="Q273" t="b">
        <f t="shared" si="85"/>
        <v>0</v>
      </c>
      <c r="R273" t="b">
        <f t="shared" si="86"/>
        <v>0</v>
      </c>
      <c r="S273" t="b">
        <f t="shared" si="87"/>
        <v>0</v>
      </c>
      <c r="T273" t="b">
        <f t="shared" si="88"/>
        <v>0</v>
      </c>
      <c r="U273" t="b">
        <f t="shared" si="89"/>
        <v>0</v>
      </c>
      <c r="V273" t="b">
        <f t="shared" si="90"/>
        <v>0</v>
      </c>
      <c r="W273" t="b">
        <f t="shared" si="91"/>
        <v>0</v>
      </c>
      <c r="X273" t="b">
        <f t="shared" si="92"/>
        <v>0</v>
      </c>
      <c r="Y273" t="b">
        <f t="shared" si="93"/>
        <v>0</v>
      </c>
      <c r="Z273" t="b">
        <f t="shared" si="94"/>
        <v>0</v>
      </c>
    </row>
    <row r="274" spans="1:26">
      <c r="A274">
        <f>IF(A273="","",IF($R$3=1,dayTest!A262,day!A266))</f>
        <v>0</v>
      </c>
      <c r="B274">
        <f t="shared" si="77"/>
        <v>0</v>
      </c>
      <c r="C274" t="str">
        <f t="shared" si="95"/>
        <v/>
      </c>
      <c r="D274" t="str">
        <f t="shared" si="95"/>
        <v/>
      </c>
      <c r="E274" t="str">
        <f t="shared" si="95"/>
        <v/>
      </c>
      <c r="F274" t="str">
        <f t="shared" si="95"/>
        <v/>
      </c>
      <c r="G274" t="str">
        <f t="shared" si="95"/>
        <v/>
      </c>
      <c r="H274" t="str">
        <f t="shared" si="95"/>
        <v/>
      </c>
      <c r="I274" t="str">
        <f t="shared" si="95"/>
        <v/>
      </c>
      <c r="J274" t="str">
        <f t="shared" si="95"/>
        <v/>
      </c>
      <c r="K274" t="str">
        <f t="shared" si="95"/>
        <v/>
      </c>
      <c r="L274" t="str">
        <f t="shared" si="95"/>
        <v/>
      </c>
      <c r="M274" t="str">
        <f t="shared" si="80"/>
        <v/>
      </c>
      <c r="N274" t="b">
        <f t="shared" si="82"/>
        <v>1</v>
      </c>
      <c r="O274" t="b">
        <f t="shared" si="83"/>
        <v>0</v>
      </c>
      <c r="P274" t="b">
        <f t="shared" si="84"/>
        <v>0</v>
      </c>
      <c r="Q274" t="b">
        <f t="shared" si="85"/>
        <v>0</v>
      </c>
      <c r="R274" t="b">
        <f t="shared" si="86"/>
        <v>0</v>
      </c>
      <c r="S274" t="b">
        <f t="shared" si="87"/>
        <v>0</v>
      </c>
      <c r="T274" t="b">
        <f t="shared" si="88"/>
        <v>0</v>
      </c>
      <c r="U274" t="b">
        <f t="shared" si="89"/>
        <v>0</v>
      </c>
      <c r="V274" t="b">
        <f t="shared" si="90"/>
        <v>0</v>
      </c>
      <c r="W274" t="b">
        <f t="shared" si="91"/>
        <v>0</v>
      </c>
      <c r="X274" t="b">
        <f t="shared" si="92"/>
        <v>0</v>
      </c>
      <c r="Y274" t="b">
        <f t="shared" si="93"/>
        <v>0</v>
      </c>
      <c r="Z274" t="b">
        <f t="shared" si="94"/>
        <v>0</v>
      </c>
    </row>
    <row r="275" spans="1:26">
      <c r="A275">
        <f>IF(A274="","",IF($R$3=1,dayTest!A263,day!A267))</f>
        <v>0</v>
      </c>
      <c r="B275">
        <f t="shared" si="77"/>
        <v>0</v>
      </c>
      <c r="C275" t="str">
        <f t="shared" si="95"/>
        <v/>
      </c>
      <c r="D275" t="str">
        <f t="shared" si="95"/>
        <v/>
      </c>
      <c r="E275" t="str">
        <f t="shared" si="95"/>
        <v/>
      </c>
      <c r="F275" t="str">
        <f t="shared" si="95"/>
        <v/>
      </c>
      <c r="G275" t="str">
        <f t="shared" si="95"/>
        <v/>
      </c>
      <c r="H275" t="str">
        <f t="shared" si="95"/>
        <v/>
      </c>
      <c r="I275" t="str">
        <f t="shared" si="95"/>
        <v/>
      </c>
      <c r="J275" t="str">
        <f t="shared" si="95"/>
        <v/>
      </c>
      <c r="K275" t="str">
        <f t="shared" si="95"/>
        <v/>
      </c>
      <c r="L275" t="str">
        <f t="shared" si="95"/>
        <v/>
      </c>
      <c r="M275" t="str">
        <f t="shared" si="80"/>
        <v/>
      </c>
      <c r="N275" t="b">
        <f t="shared" si="82"/>
        <v>1</v>
      </c>
      <c r="O275" t="b">
        <f t="shared" si="83"/>
        <v>0</v>
      </c>
      <c r="P275" t="b">
        <f t="shared" si="84"/>
        <v>0</v>
      </c>
      <c r="Q275" t="b">
        <f t="shared" si="85"/>
        <v>0</v>
      </c>
      <c r="R275" t="b">
        <f t="shared" si="86"/>
        <v>0</v>
      </c>
      <c r="S275" t="b">
        <f t="shared" si="87"/>
        <v>0</v>
      </c>
      <c r="T275" t="b">
        <f t="shared" si="88"/>
        <v>0</v>
      </c>
      <c r="U275" t="b">
        <f t="shared" si="89"/>
        <v>0</v>
      </c>
      <c r="V275" t="b">
        <f t="shared" si="90"/>
        <v>0</v>
      </c>
      <c r="W275" t="b">
        <f t="shared" si="91"/>
        <v>0</v>
      </c>
      <c r="X275" t="b">
        <f t="shared" si="92"/>
        <v>0</v>
      </c>
      <c r="Y275" t="b">
        <f t="shared" si="93"/>
        <v>0</v>
      </c>
      <c r="Z275" t="b">
        <f t="shared" si="94"/>
        <v>0</v>
      </c>
    </row>
    <row r="276" spans="1:26">
      <c r="A276">
        <f>IF(A275="","",IF($R$3=1,dayTest!A264,day!A268))</f>
        <v>0</v>
      </c>
      <c r="B276">
        <f t="shared" si="77"/>
        <v>0</v>
      </c>
      <c r="C276" t="str">
        <f t="shared" si="95"/>
        <v/>
      </c>
      <c r="D276" t="str">
        <f t="shared" si="95"/>
        <v/>
      </c>
      <c r="E276" t="str">
        <f t="shared" si="95"/>
        <v/>
      </c>
      <c r="F276" t="str">
        <f t="shared" si="95"/>
        <v/>
      </c>
      <c r="G276" t="str">
        <f t="shared" si="95"/>
        <v/>
      </c>
      <c r="H276" t="str">
        <f t="shared" si="95"/>
        <v/>
      </c>
      <c r="I276" t="str">
        <f t="shared" si="95"/>
        <v/>
      </c>
      <c r="J276" t="str">
        <f t="shared" si="95"/>
        <v/>
      </c>
      <c r="K276" t="str">
        <f t="shared" si="95"/>
        <v/>
      </c>
      <c r="L276" t="str">
        <f t="shared" si="95"/>
        <v/>
      </c>
      <c r="M276" t="str">
        <f t="shared" si="80"/>
        <v/>
      </c>
      <c r="N276" t="b">
        <f t="shared" si="82"/>
        <v>1</v>
      </c>
      <c r="O276" t="b">
        <f t="shared" si="83"/>
        <v>0</v>
      </c>
      <c r="P276" t="b">
        <f t="shared" si="84"/>
        <v>0</v>
      </c>
      <c r="Q276" t="b">
        <f t="shared" si="85"/>
        <v>0</v>
      </c>
      <c r="R276" t="b">
        <f t="shared" si="86"/>
        <v>0</v>
      </c>
      <c r="S276" t="b">
        <f t="shared" si="87"/>
        <v>0</v>
      </c>
      <c r="T276" t="b">
        <f t="shared" si="88"/>
        <v>0</v>
      </c>
      <c r="U276" t="b">
        <f t="shared" si="89"/>
        <v>0</v>
      </c>
      <c r="V276" t="b">
        <f t="shared" si="90"/>
        <v>0</v>
      </c>
      <c r="W276" t="b">
        <f t="shared" si="91"/>
        <v>0</v>
      </c>
      <c r="X276" t="b">
        <f t="shared" si="92"/>
        <v>0</v>
      </c>
      <c r="Y276" t="b">
        <f t="shared" si="93"/>
        <v>0</v>
      </c>
      <c r="Z276" t="b">
        <f t="shared" si="94"/>
        <v>0</v>
      </c>
    </row>
    <row r="277" spans="1:26">
      <c r="A277">
        <f>IF(A276="","",IF($R$3=1,dayTest!A265,day!A269))</f>
        <v>0</v>
      </c>
      <c r="B277">
        <f t="shared" si="77"/>
        <v>0</v>
      </c>
      <c r="C277" t="str">
        <f t="shared" si="95"/>
        <v/>
      </c>
      <c r="D277" t="str">
        <f t="shared" si="95"/>
        <v/>
      </c>
      <c r="E277" t="str">
        <f t="shared" si="95"/>
        <v/>
      </c>
      <c r="F277" t="str">
        <f t="shared" si="95"/>
        <v/>
      </c>
      <c r="G277" t="str">
        <f t="shared" si="95"/>
        <v/>
      </c>
      <c r="H277" t="str">
        <f t="shared" si="95"/>
        <v/>
      </c>
      <c r="I277" t="str">
        <f t="shared" si="95"/>
        <v/>
      </c>
      <c r="J277" t="str">
        <f t="shared" si="95"/>
        <v/>
      </c>
      <c r="K277" t="str">
        <f t="shared" si="95"/>
        <v/>
      </c>
      <c r="L277" t="str">
        <f t="shared" si="95"/>
        <v/>
      </c>
      <c r="M277" t="str">
        <f t="shared" si="80"/>
        <v/>
      </c>
      <c r="N277" t="b">
        <f t="shared" si="82"/>
        <v>1</v>
      </c>
      <c r="O277" t="b">
        <f t="shared" si="83"/>
        <v>0</v>
      </c>
      <c r="P277" t="b">
        <f t="shared" si="84"/>
        <v>0</v>
      </c>
      <c r="Q277" t="b">
        <f t="shared" si="85"/>
        <v>0</v>
      </c>
      <c r="R277" t="b">
        <f t="shared" si="86"/>
        <v>0</v>
      </c>
      <c r="S277" t="b">
        <f t="shared" si="87"/>
        <v>0</v>
      </c>
      <c r="T277" t="b">
        <f t="shared" si="88"/>
        <v>0</v>
      </c>
      <c r="U277" t="b">
        <f t="shared" si="89"/>
        <v>0</v>
      </c>
      <c r="V277" t="b">
        <f t="shared" si="90"/>
        <v>0</v>
      </c>
      <c r="W277" t="b">
        <f t="shared" si="91"/>
        <v>0</v>
      </c>
      <c r="X277" t="b">
        <f t="shared" si="92"/>
        <v>0</v>
      </c>
      <c r="Y277" t="b">
        <f t="shared" si="93"/>
        <v>0</v>
      </c>
      <c r="Z277" t="b">
        <f t="shared" si="94"/>
        <v>0</v>
      </c>
    </row>
    <row r="278" spans="1:26">
      <c r="A278">
        <f>IF(A277="","",IF($R$3=1,dayTest!A266,day!A270))</f>
        <v>0</v>
      </c>
      <c r="B278">
        <f t="shared" si="77"/>
        <v>0</v>
      </c>
      <c r="C278" t="str">
        <f t="shared" si="95"/>
        <v/>
      </c>
      <c r="D278" t="str">
        <f t="shared" si="95"/>
        <v/>
      </c>
      <c r="E278" t="str">
        <f t="shared" si="95"/>
        <v/>
      </c>
      <c r="F278" t="str">
        <f t="shared" si="95"/>
        <v/>
      </c>
      <c r="G278" t="str">
        <f t="shared" si="95"/>
        <v/>
      </c>
      <c r="H278" t="str">
        <f t="shared" si="95"/>
        <v/>
      </c>
      <c r="I278" t="str">
        <f t="shared" si="95"/>
        <v/>
      </c>
      <c r="J278" t="str">
        <f t="shared" si="95"/>
        <v/>
      </c>
      <c r="K278" t="str">
        <f t="shared" si="95"/>
        <v/>
      </c>
      <c r="L278" t="str">
        <f t="shared" si="95"/>
        <v/>
      </c>
      <c r="M278" t="str">
        <f t="shared" si="80"/>
        <v/>
      </c>
      <c r="N278" t="b">
        <f t="shared" si="82"/>
        <v>1</v>
      </c>
      <c r="O278" t="b">
        <f t="shared" si="83"/>
        <v>0</v>
      </c>
      <c r="P278" t="b">
        <f t="shared" si="84"/>
        <v>0</v>
      </c>
      <c r="Q278" t="b">
        <f t="shared" si="85"/>
        <v>0</v>
      </c>
      <c r="R278" t="b">
        <f t="shared" si="86"/>
        <v>0</v>
      </c>
      <c r="S278" t="b">
        <f t="shared" si="87"/>
        <v>0</v>
      </c>
      <c r="T278" t="b">
        <f t="shared" si="88"/>
        <v>0</v>
      </c>
      <c r="U278" t="b">
        <f t="shared" si="89"/>
        <v>0</v>
      </c>
      <c r="V278" t="b">
        <f t="shared" si="90"/>
        <v>0</v>
      </c>
      <c r="W278" t="b">
        <f t="shared" si="91"/>
        <v>0</v>
      </c>
      <c r="X278" t="b">
        <f t="shared" si="92"/>
        <v>0</v>
      </c>
      <c r="Y278" t="b">
        <f t="shared" si="93"/>
        <v>0</v>
      </c>
      <c r="Z278" t="b">
        <f t="shared" si="94"/>
        <v>0</v>
      </c>
    </row>
    <row r="279" spans="1:26">
      <c r="A279">
        <f>IF(A278="","",IF($R$3=1,dayTest!A267,day!A271))</f>
        <v>0</v>
      </c>
      <c r="B279">
        <f t="shared" ref="B279:B342" si="96">IFERROR(VALUE(MID($A279,COLUMN()-1,1)),"")</f>
        <v>0</v>
      </c>
      <c r="C279" t="str">
        <f t="shared" si="95"/>
        <v/>
      </c>
      <c r="D279" t="str">
        <f t="shared" si="95"/>
        <v/>
      </c>
      <c r="E279" t="str">
        <f t="shared" si="95"/>
        <v/>
      </c>
      <c r="F279" t="str">
        <f t="shared" si="95"/>
        <v/>
      </c>
      <c r="G279" t="str">
        <f t="shared" si="95"/>
        <v/>
      </c>
      <c r="H279" t="str">
        <f t="shared" si="95"/>
        <v/>
      </c>
      <c r="I279" t="str">
        <f t="shared" si="95"/>
        <v/>
      </c>
      <c r="J279" t="str">
        <f t="shared" si="95"/>
        <v/>
      </c>
      <c r="K279" t="str">
        <f t="shared" si="95"/>
        <v/>
      </c>
      <c r="L279" t="str">
        <f t="shared" si="95"/>
        <v/>
      </c>
      <c r="M279" t="str">
        <f t="shared" si="80"/>
        <v/>
      </c>
      <c r="N279" t="b">
        <f t="shared" si="82"/>
        <v>1</v>
      </c>
      <c r="O279" t="b">
        <f t="shared" si="83"/>
        <v>0</v>
      </c>
      <c r="P279" t="b">
        <f t="shared" si="84"/>
        <v>0</v>
      </c>
      <c r="Q279" t="b">
        <f t="shared" si="85"/>
        <v>0</v>
      </c>
      <c r="R279" t="b">
        <f t="shared" si="86"/>
        <v>0</v>
      </c>
      <c r="S279" t="b">
        <f t="shared" si="87"/>
        <v>0</v>
      </c>
      <c r="T279" t="b">
        <f t="shared" si="88"/>
        <v>0</v>
      </c>
      <c r="U279" t="b">
        <f t="shared" si="89"/>
        <v>0</v>
      </c>
      <c r="V279" t="b">
        <f t="shared" si="90"/>
        <v>0</v>
      </c>
      <c r="W279" t="b">
        <f t="shared" si="91"/>
        <v>0</v>
      </c>
      <c r="X279" t="b">
        <f t="shared" si="92"/>
        <v>0</v>
      </c>
      <c r="Y279" t="b">
        <f t="shared" si="93"/>
        <v>0</v>
      </c>
      <c r="Z279" t="b">
        <f t="shared" si="94"/>
        <v>0</v>
      </c>
    </row>
    <row r="280" spans="1:26">
      <c r="A280">
        <f>IF(A279="","",IF($R$3=1,dayTest!A268,day!A272))</f>
        <v>0</v>
      </c>
      <c r="B280">
        <f t="shared" si="96"/>
        <v>0</v>
      </c>
      <c r="C280" t="str">
        <f t="shared" si="95"/>
        <v/>
      </c>
      <c r="D280" t="str">
        <f t="shared" si="95"/>
        <v/>
      </c>
      <c r="E280" t="str">
        <f t="shared" si="95"/>
        <v/>
      </c>
      <c r="F280" t="str">
        <f t="shared" si="95"/>
        <v/>
      </c>
      <c r="G280" t="str">
        <f t="shared" si="95"/>
        <v/>
      </c>
      <c r="H280" t="str">
        <f t="shared" si="95"/>
        <v/>
      </c>
      <c r="I280" t="str">
        <f t="shared" si="95"/>
        <v/>
      </c>
      <c r="J280" t="str">
        <f t="shared" si="95"/>
        <v/>
      </c>
      <c r="K280" t="str">
        <f t="shared" si="95"/>
        <v/>
      </c>
      <c r="L280" t="str">
        <f t="shared" si="95"/>
        <v/>
      </c>
      <c r="M280" t="str">
        <f t="shared" si="80"/>
        <v/>
      </c>
      <c r="N280" t="b">
        <f t="shared" si="82"/>
        <v>1</v>
      </c>
      <c r="O280" t="b">
        <f t="shared" si="83"/>
        <v>0</v>
      </c>
      <c r="P280" t="b">
        <f t="shared" si="84"/>
        <v>0</v>
      </c>
      <c r="Q280" t="b">
        <f t="shared" si="85"/>
        <v>0</v>
      </c>
      <c r="R280" t="b">
        <f t="shared" si="86"/>
        <v>0</v>
      </c>
      <c r="S280" t="b">
        <f t="shared" si="87"/>
        <v>0</v>
      </c>
      <c r="T280" t="b">
        <f t="shared" si="88"/>
        <v>0</v>
      </c>
      <c r="U280" t="b">
        <f t="shared" si="89"/>
        <v>0</v>
      </c>
      <c r="V280" t="b">
        <f t="shared" si="90"/>
        <v>0</v>
      </c>
      <c r="W280" t="b">
        <f t="shared" si="91"/>
        <v>0</v>
      </c>
      <c r="X280" t="b">
        <f t="shared" si="92"/>
        <v>0</v>
      </c>
      <c r="Y280" t="b">
        <f t="shared" si="93"/>
        <v>0</v>
      </c>
      <c r="Z280" t="b">
        <f t="shared" si="94"/>
        <v>0</v>
      </c>
    </row>
    <row r="281" spans="1:26">
      <c r="A281">
        <f>IF(A280="","",IF($R$3=1,dayTest!A269,day!A273))</f>
        <v>0</v>
      </c>
      <c r="B281">
        <f t="shared" si="96"/>
        <v>0</v>
      </c>
      <c r="C281" t="str">
        <f t="shared" si="95"/>
        <v/>
      </c>
      <c r="D281" t="str">
        <f t="shared" si="95"/>
        <v/>
      </c>
      <c r="E281" t="str">
        <f t="shared" si="95"/>
        <v/>
      </c>
      <c r="F281" t="str">
        <f t="shared" si="95"/>
        <v/>
      </c>
      <c r="G281" t="str">
        <f t="shared" si="95"/>
        <v/>
      </c>
      <c r="H281" t="str">
        <f t="shared" si="95"/>
        <v/>
      </c>
      <c r="I281" t="str">
        <f t="shared" si="95"/>
        <v/>
      </c>
      <c r="J281" t="str">
        <f t="shared" si="95"/>
        <v/>
      </c>
      <c r="K281" t="str">
        <f t="shared" si="95"/>
        <v/>
      </c>
      <c r="L281" t="str">
        <f t="shared" si="95"/>
        <v/>
      </c>
      <c r="M281" t="str">
        <f t="shared" si="80"/>
        <v/>
      </c>
      <c r="N281" t="b">
        <f t="shared" si="82"/>
        <v>1</v>
      </c>
      <c r="O281" t="b">
        <f t="shared" si="83"/>
        <v>0</v>
      </c>
      <c r="P281" t="b">
        <f t="shared" si="84"/>
        <v>0</v>
      </c>
      <c r="Q281" t="b">
        <f t="shared" si="85"/>
        <v>0</v>
      </c>
      <c r="R281" t="b">
        <f t="shared" si="86"/>
        <v>0</v>
      </c>
      <c r="S281" t="b">
        <f t="shared" si="87"/>
        <v>0</v>
      </c>
      <c r="T281" t="b">
        <f t="shared" si="88"/>
        <v>0</v>
      </c>
      <c r="U281" t="b">
        <f t="shared" si="89"/>
        <v>0</v>
      </c>
      <c r="V281" t="b">
        <f t="shared" si="90"/>
        <v>0</v>
      </c>
      <c r="W281" t="b">
        <f t="shared" si="91"/>
        <v>0</v>
      </c>
      <c r="X281" t="b">
        <f t="shared" si="92"/>
        <v>0</v>
      </c>
      <c r="Y281" t="b">
        <f t="shared" si="93"/>
        <v>0</v>
      </c>
      <c r="Z281" t="b">
        <f t="shared" si="94"/>
        <v>0</v>
      </c>
    </row>
    <row r="282" spans="1:26">
      <c r="A282">
        <f>IF(A281="","",IF($R$3=1,dayTest!A270,day!A274))</f>
        <v>0</v>
      </c>
      <c r="B282">
        <f t="shared" si="96"/>
        <v>0</v>
      </c>
      <c r="C282" t="str">
        <f t="shared" si="95"/>
        <v/>
      </c>
      <c r="D282" t="str">
        <f t="shared" si="95"/>
        <v/>
      </c>
      <c r="E282" t="str">
        <f t="shared" si="95"/>
        <v/>
      </c>
      <c r="F282" t="str">
        <f t="shared" si="95"/>
        <v/>
      </c>
      <c r="G282" t="str">
        <f t="shared" si="95"/>
        <v/>
      </c>
      <c r="H282" t="str">
        <f t="shared" si="95"/>
        <v/>
      </c>
      <c r="I282" t="str">
        <f t="shared" si="95"/>
        <v/>
      </c>
      <c r="J282" t="str">
        <f t="shared" si="95"/>
        <v/>
      </c>
      <c r="K282" t="str">
        <f t="shared" si="95"/>
        <v/>
      </c>
      <c r="L282" t="str">
        <f t="shared" si="95"/>
        <v/>
      </c>
      <c r="M282" t="str">
        <f t="shared" si="80"/>
        <v/>
      </c>
      <c r="N282" t="b">
        <f t="shared" si="82"/>
        <v>1</v>
      </c>
      <c r="O282" t="b">
        <f t="shared" si="83"/>
        <v>0</v>
      </c>
      <c r="P282" t="b">
        <f t="shared" si="84"/>
        <v>0</v>
      </c>
      <c r="Q282" t="b">
        <f t="shared" si="85"/>
        <v>0</v>
      </c>
      <c r="R282" t="b">
        <f t="shared" si="86"/>
        <v>0</v>
      </c>
      <c r="S282" t="b">
        <f t="shared" si="87"/>
        <v>0</v>
      </c>
      <c r="T282" t="b">
        <f t="shared" si="88"/>
        <v>0</v>
      </c>
      <c r="U282" t="b">
        <f t="shared" si="89"/>
        <v>0</v>
      </c>
      <c r="V282" t="b">
        <f t="shared" si="90"/>
        <v>0</v>
      </c>
      <c r="W282" t="b">
        <f t="shared" si="91"/>
        <v>0</v>
      </c>
      <c r="X282" t="b">
        <f t="shared" si="92"/>
        <v>0</v>
      </c>
      <c r="Y282" t="b">
        <f t="shared" si="93"/>
        <v>0</v>
      </c>
      <c r="Z282" t="b">
        <f t="shared" si="94"/>
        <v>0</v>
      </c>
    </row>
    <row r="283" spans="1:26">
      <c r="A283">
        <f>IF(A282="","",IF($R$3=1,dayTest!A271,day!A275))</f>
        <v>0</v>
      </c>
      <c r="B283">
        <f t="shared" si="96"/>
        <v>0</v>
      </c>
      <c r="C283" t="str">
        <f t="shared" si="95"/>
        <v/>
      </c>
      <c r="D283" t="str">
        <f t="shared" si="95"/>
        <v/>
      </c>
      <c r="E283" t="str">
        <f t="shared" si="95"/>
        <v/>
      </c>
      <c r="F283" t="str">
        <f t="shared" si="95"/>
        <v/>
      </c>
      <c r="G283" t="str">
        <f t="shared" si="95"/>
        <v/>
      </c>
      <c r="H283" t="str">
        <f t="shared" si="95"/>
        <v/>
      </c>
      <c r="I283" t="str">
        <f t="shared" si="95"/>
        <v/>
      </c>
      <c r="J283" t="str">
        <f t="shared" si="95"/>
        <v/>
      </c>
      <c r="K283" t="str">
        <f t="shared" si="95"/>
        <v/>
      </c>
      <c r="L283" t="str">
        <f t="shared" si="95"/>
        <v/>
      </c>
      <c r="M283" t="str">
        <f t="shared" si="80"/>
        <v/>
      </c>
      <c r="N283" t="b">
        <f t="shared" si="82"/>
        <v>1</v>
      </c>
      <c r="O283" t="b">
        <f t="shared" si="83"/>
        <v>0</v>
      </c>
      <c r="P283" t="b">
        <f t="shared" si="84"/>
        <v>0</v>
      </c>
      <c r="Q283" t="b">
        <f t="shared" si="85"/>
        <v>0</v>
      </c>
      <c r="R283" t="b">
        <f t="shared" si="86"/>
        <v>0</v>
      </c>
      <c r="S283" t="b">
        <f t="shared" si="87"/>
        <v>0</v>
      </c>
      <c r="T283" t="b">
        <f t="shared" si="88"/>
        <v>0</v>
      </c>
      <c r="U283" t="b">
        <f t="shared" si="89"/>
        <v>0</v>
      </c>
      <c r="V283" t="b">
        <f t="shared" si="90"/>
        <v>0</v>
      </c>
      <c r="W283" t="b">
        <f t="shared" si="91"/>
        <v>0</v>
      </c>
      <c r="X283" t="b">
        <f t="shared" si="92"/>
        <v>0</v>
      </c>
      <c r="Y283" t="b">
        <f t="shared" si="93"/>
        <v>0</v>
      </c>
      <c r="Z283" t="b">
        <f t="shared" si="94"/>
        <v>0</v>
      </c>
    </row>
    <row r="284" spans="1:26">
      <c r="A284">
        <f>IF(A283="","",IF($R$3=1,dayTest!A272,day!A276))</f>
        <v>0</v>
      </c>
      <c r="B284">
        <f t="shared" si="96"/>
        <v>0</v>
      </c>
      <c r="C284" t="str">
        <f t="shared" si="95"/>
        <v/>
      </c>
      <c r="D284" t="str">
        <f t="shared" si="95"/>
        <v/>
      </c>
      <c r="E284" t="str">
        <f t="shared" si="95"/>
        <v/>
      </c>
      <c r="F284" t="str">
        <f t="shared" si="95"/>
        <v/>
      </c>
      <c r="G284" t="str">
        <f t="shared" si="95"/>
        <v/>
      </c>
      <c r="H284" t="str">
        <f t="shared" si="95"/>
        <v/>
      </c>
      <c r="I284" t="str">
        <f t="shared" si="95"/>
        <v/>
      </c>
      <c r="J284" t="str">
        <f t="shared" si="95"/>
        <v/>
      </c>
      <c r="K284" t="str">
        <f t="shared" si="95"/>
        <v/>
      </c>
      <c r="L284" t="str">
        <f t="shared" si="95"/>
        <v/>
      </c>
      <c r="M284" t="str">
        <f t="shared" si="80"/>
        <v/>
      </c>
      <c r="N284" t="b">
        <f t="shared" si="82"/>
        <v>1</v>
      </c>
      <c r="O284" t="b">
        <f t="shared" si="83"/>
        <v>0</v>
      </c>
      <c r="P284" t="b">
        <f t="shared" si="84"/>
        <v>0</v>
      </c>
      <c r="Q284" t="b">
        <f t="shared" si="85"/>
        <v>0</v>
      </c>
      <c r="R284" t="b">
        <f t="shared" si="86"/>
        <v>0</v>
      </c>
      <c r="S284" t="b">
        <f t="shared" si="87"/>
        <v>0</v>
      </c>
      <c r="T284" t="b">
        <f t="shared" si="88"/>
        <v>0</v>
      </c>
      <c r="U284" t="b">
        <f t="shared" si="89"/>
        <v>0</v>
      </c>
      <c r="V284" t="b">
        <f t="shared" si="90"/>
        <v>0</v>
      </c>
      <c r="W284" t="b">
        <f t="shared" si="91"/>
        <v>0</v>
      </c>
      <c r="X284" t="b">
        <f t="shared" si="92"/>
        <v>0</v>
      </c>
      <c r="Y284" t="b">
        <f t="shared" si="93"/>
        <v>0</v>
      </c>
      <c r="Z284" t="b">
        <f t="shared" si="94"/>
        <v>0</v>
      </c>
    </row>
    <row r="285" spans="1:26">
      <c r="A285">
        <f>IF(A284="","",IF($R$3=1,dayTest!A273,day!A277))</f>
        <v>0</v>
      </c>
      <c r="B285">
        <f t="shared" si="96"/>
        <v>0</v>
      </c>
      <c r="C285" t="str">
        <f t="shared" si="95"/>
        <v/>
      </c>
      <c r="D285" t="str">
        <f t="shared" si="95"/>
        <v/>
      </c>
      <c r="E285" t="str">
        <f t="shared" si="95"/>
        <v/>
      </c>
      <c r="F285" t="str">
        <f t="shared" si="95"/>
        <v/>
      </c>
      <c r="G285" t="str">
        <f t="shared" si="95"/>
        <v/>
      </c>
      <c r="H285" t="str">
        <f t="shared" si="95"/>
        <v/>
      </c>
      <c r="I285" t="str">
        <f t="shared" si="95"/>
        <v/>
      </c>
      <c r="J285" t="str">
        <f t="shared" si="95"/>
        <v/>
      </c>
      <c r="K285" t="str">
        <f t="shared" si="95"/>
        <v/>
      </c>
      <c r="L285" t="str">
        <f t="shared" si="95"/>
        <v/>
      </c>
      <c r="M285" t="str">
        <f t="shared" si="80"/>
        <v/>
      </c>
      <c r="N285" t="b">
        <f t="shared" si="82"/>
        <v>1</v>
      </c>
      <c r="O285" t="b">
        <f t="shared" si="83"/>
        <v>0</v>
      </c>
      <c r="P285" t="b">
        <f t="shared" si="84"/>
        <v>0</v>
      </c>
      <c r="Q285" t="b">
        <f t="shared" si="85"/>
        <v>0</v>
      </c>
      <c r="R285" t="b">
        <f t="shared" si="86"/>
        <v>0</v>
      </c>
      <c r="S285" t="b">
        <f t="shared" si="87"/>
        <v>0</v>
      </c>
      <c r="T285" t="b">
        <f t="shared" si="88"/>
        <v>0</v>
      </c>
      <c r="U285" t="b">
        <f t="shared" si="89"/>
        <v>0</v>
      </c>
      <c r="V285" t="b">
        <f t="shared" si="90"/>
        <v>0</v>
      </c>
      <c r="W285" t="b">
        <f t="shared" si="91"/>
        <v>0</v>
      </c>
      <c r="X285" t="b">
        <f t="shared" si="92"/>
        <v>0</v>
      </c>
      <c r="Y285" t="b">
        <f t="shared" si="93"/>
        <v>0</v>
      </c>
      <c r="Z285" t="b">
        <f t="shared" si="94"/>
        <v>0</v>
      </c>
    </row>
    <row r="286" spans="1:26">
      <c r="A286">
        <f>IF(A285="","",IF($R$3=1,dayTest!A274,day!A278))</f>
        <v>0</v>
      </c>
      <c r="B286">
        <f t="shared" si="96"/>
        <v>0</v>
      </c>
      <c r="C286" t="str">
        <f t="shared" si="95"/>
        <v/>
      </c>
      <c r="D286" t="str">
        <f t="shared" si="95"/>
        <v/>
      </c>
      <c r="E286" t="str">
        <f t="shared" si="95"/>
        <v/>
      </c>
      <c r="F286" t="str">
        <f t="shared" si="95"/>
        <v/>
      </c>
      <c r="G286" t="str">
        <f t="shared" si="95"/>
        <v/>
      </c>
      <c r="H286" t="str">
        <f t="shared" si="95"/>
        <v/>
      </c>
      <c r="I286" t="str">
        <f t="shared" si="95"/>
        <v/>
      </c>
      <c r="J286" t="str">
        <f t="shared" si="95"/>
        <v/>
      </c>
      <c r="K286" t="str">
        <f t="shared" si="95"/>
        <v/>
      </c>
      <c r="L286" t="str">
        <f t="shared" si="95"/>
        <v/>
      </c>
      <c r="M286" t="str">
        <f t="shared" si="80"/>
        <v/>
      </c>
      <c r="N286" t="b">
        <f t="shared" si="82"/>
        <v>1</v>
      </c>
      <c r="O286" t="b">
        <f t="shared" si="83"/>
        <v>0</v>
      </c>
      <c r="P286" t="b">
        <f t="shared" si="84"/>
        <v>0</v>
      </c>
      <c r="Q286" t="b">
        <f t="shared" si="85"/>
        <v>0</v>
      </c>
      <c r="R286" t="b">
        <f t="shared" si="86"/>
        <v>0</v>
      </c>
      <c r="S286" t="b">
        <f t="shared" si="87"/>
        <v>0</v>
      </c>
      <c r="T286" t="b">
        <f t="shared" si="88"/>
        <v>0</v>
      </c>
      <c r="U286" t="b">
        <f t="shared" si="89"/>
        <v>0</v>
      </c>
      <c r="V286" t="b">
        <f t="shared" si="90"/>
        <v>0</v>
      </c>
      <c r="W286" t="b">
        <f t="shared" si="91"/>
        <v>0</v>
      </c>
      <c r="X286" t="b">
        <f t="shared" si="92"/>
        <v>0</v>
      </c>
      <c r="Y286" t="b">
        <f t="shared" si="93"/>
        <v>0</v>
      </c>
      <c r="Z286" t="b">
        <f t="shared" si="94"/>
        <v>0</v>
      </c>
    </row>
    <row r="287" spans="1:26">
      <c r="A287">
        <f>IF(A286="","",IF($R$3=1,dayTest!A275,day!A279))</f>
        <v>0</v>
      </c>
      <c r="B287">
        <f t="shared" si="96"/>
        <v>0</v>
      </c>
      <c r="C287" t="str">
        <f t="shared" si="95"/>
        <v/>
      </c>
      <c r="D287" t="str">
        <f t="shared" si="95"/>
        <v/>
      </c>
      <c r="E287" t="str">
        <f t="shared" si="95"/>
        <v/>
      </c>
      <c r="F287" t="str">
        <f t="shared" si="95"/>
        <v/>
      </c>
      <c r="G287" t="str">
        <f t="shared" si="95"/>
        <v/>
      </c>
      <c r="H287" t="str">
        <f t="shared" si="95"/>
        <v/>
      </c>
      <c r="I287" t="str">
        <f t="shared" si="95"/>
        <v/>
      </c>
      <c r="J287" t="str">
        <f t="shared" si="95"/>
        <v/>
      </c>
      <c r="K287" t="str">
        <f t="shared" si="95"/>
        <v/>
      </c>
      <c r="L287" t="str">
        <f t="shared" si="95"/>
        <v/>
      </c>
      <c r="M287" t="str">
        <f t="shared" si="80"/>
        <v/>
      </c>
      <c r="N287" t="b">
        <f t="shared" si="82"/>
        <v>1</v>
      </c>
      <c r="O287" t="b">
        <f t="shared" si="83"/>
        <v>0</v>
      </c>
      <c r="P287" t="b">
        <f t="shared" si="84"/>
        <v>0</v>
      </c>
      <c r="Q287" t="b">
        <f t="shared" si="85"/>
        <v>0</v>
      </c>
      <c r="R287" t="b">
        <f t="shared" si="86"/>
        <v>0</v>
      </c>
      <c r="S287" t="b">
        <f t="shared" si="87"/>
        <v>0</v>
      </c>
      <c r="T287" t="b">
        <f t="shared" si="88"/>
        <v>0</v>
      </c>
      <c r="U287" t="b">
        <f t="shared" si="89"/>
        <v>0</v>
      </c>
      <c r="V287" t="b">
        <f t="shared" si="90"/>
        <v>0</v>
      </c>
      <c r="W287" t="b">
        <f t="shared" si="91"/>
        <v>0</v>
      </c>
      <c r="X287" t="b">
        <f t="shared" si="92"/>
        <v>0</v>
      </c>
      <c r="Y287" t="b">
        <f t="shared" si="93"/>
        <v>0</v>
      </c>
      <c r="Z287" t="b">
        <f t="shared" si="94"/>
        <v>0</v>
      </c>
    </row>
    <row r="288" spans="1:26">
      <c r="A288">
        <f>IF(A287="","",IF($R$3=1,dayTest!A276,day!A280))</f>
        <v>0</v>
      </c>
      <c r="B288">
        <f t="shared" si="96"/>
        <v>0</v>
      </c>
      <c r="C288" t="str">
        <f t="shared" si="95"/>
        <v/>
      </c>
      <c r="D288" t="str">
        <f t="shared" si="95"/>
        <v/>
      </c>
      <c r="E288" t="str">
        <f t="shared" si="95"/>
        <v/>
      </c>
      <c r="F288" t="str">
        <f t="shared" si="95"/>
        <v/>
      </c>
      <c r="G288" t="str">
        <f t="shared" si="95"/>
        <v/>
      </c>
      <c r="H288" t="str">
        <f t="shared" si="95"/>
        <v/>
      </c>
      <c r="I288" t="str">
        <f t="shared" si="95"/>
        <v/>
      </c>
      <c r="J288" t="str">
        <f t="shared" si="95"/>
        <v/>
      </c>
      <c r="K288" t="str">
        <f t="shared" si="95"/>
        <v/>
      </c>
      <c r="L288" t="str">
        <f t="shared" si="95"/>
        <v/>
      </c>
      <c r="M288" t="str">
        <f t="shared" si="80"/>
        <v/>
      </c>
      <c r="N288" t="b">
        <f t="shared" si="82"/>
        <v>1</v>
      </c>
      <c r="O288" t="b">
        <f t="shared" si="83"/>
        <v>0</v>
      </c>
      <c r="P288" t="b">
        <f t="shared" si="84"/>
        <v>0</v>
      </c>
      <c r="Q288" t="b">
        <f t="shared" si="85"/>
        <v>0</v>
      </c>
      <c r="R288" t="b">
        <f t="shared" si="86"/>
        <v>0</v>
      </c>
      <c r="S288" t="b">
        <f t="shared" si="87"/>
        <v>0</v>
      </c>
      <c r="T288" t="b">
        <f t="shared" si="88"/>
        <v>0</v>
      </c>
      <c r="U288" t="b">
        <f t="shared" si="89"/>
        <v>0</v>
      </c>
      <c r="V288" t="b">
        <f t="shared" si="90"/>
        <v>0</v>
      </c>
      <c r="W288" t="b">
        <f t="shared" si="91"/>
        <v>0</v>
      </c>
      <c r="X288" t="b">
        <f t="shared" si="92"/>
        <v>0</v>
      </c>
      <c r="Y288" t="b">
        <f t="shared" si="93"/>
        <v>0</v>
      </c>
      <c r="Z288" t="b">
        <f t="shared" si="94"/>
        <v>0</v>
      </c>
    </row>
    <row r="289" spans="1:26">
      <c r="A289">
        <f>IF(A288="","",IF($R$3=1,dayTest!A277,day!A281))</f>
        <v>0</v>
      </c>
      <c r="B289">
        <f t="shared" si="96"/>
        <v>0</v>
      </c>
      <c r="C289" t="str">
        <f t="shared" si="95"/>
        <v/>
      </c>
      <c r="D289" t="str">
        <f t="shared" si="95"/>
        <v/>
      </c>
      <c r="E289" t="str">
        <f t="shared" si="95"/>
        <v/>
      </c>
      <c r="F289" t="str">
        <f t="shared" si="95"/>
        <v/>
      </c>
      <c r="G289" t="str">
        <f t="shared" si="95"/>
        <v/>
      </c>
      <c r="H289" t="str">
        <f t="shared" si="95"/>
        <v/>
      </c>
      <c r="I289" t="str">
        <f t="shared" si="95"/>
        <v/>
      </c>
      <c r="J289" t="str">
        <f t="shared" si="95"/>
        <v/>
      </c>
      <c r="K289" t="str">
        <f t="shared" si="95"/>
        <v/>
      </c>
      <c r="L289" t="str">
        <f t="shared" si="95"/>
        <v/>
      </c>
      <c r="M289" t="str">
        <f t="shared" si="80"/>
        <v/>
      </c>
      <c r="N289" t="b">
        <f t="shared" si="82"/>
        <v>1</v>
      </c>
      <c r="O289" t="b">
        <f t="shared" si="83"/>
        <v>0</v>
      </c>
      <c r="P289" t="b">
        <f t="shared" si="84"/>
        <v>0</v>
      </c>
      <c r="Q289" t="b">
        <f t="shared" si="85"/>
        <v>0</v>
      </c>
      <c r="R289" t="b">
        <f t="shared" si="86"/>
        <v>0</v>
      </c>
      <c r="S289" t="b">
        <f t="shared" si="87"/>
        <v>0</v>
      </c>
      <c r="T289" t="b">
        <f t="shared" si="88"/>
        <v>0</v>
      </c>
      <c r="U289" t="b">
        <f t="shared" si="89"/>
        <v>0</v>
      </c>
      <c r="V289" t="b">
        <f t="shared" si="90"/>
        <v>0</v>
      </c>
      <c r="W289" t="b">
        <f t="shared" si="91"/>
        <v>0</v>
      </c>
      <c r="X289" t="b">
        <f t="shared" si="92"/>
        <v>0</v>
      </c>
      <c r="Y289" t="b">
        <f t="shared" si="93"/>
        <v>0</v>
      </c>
      <c r="Z289" t="b">
        <f t="shared" si="94"/>
        <v>0</v>
      </c>
    </row>
    <row r="290" spans="1:26">
      <c r="A290">
        <f>IF(A289="","",IF($R$3=1,dayTest!A278,day!A282))</f>
        <v>0</v>
      </c>
      <c r="B290">
        <f t="shared" si="96"/>
        <v>0</v>
      </c>
      <c r="C290" t="str">
        <f t="shared" si="95"/>
        <v/>
      </c>
      <c r="D290" t="str">
        <f t="shared" si="95"/>
        <v/>
      </c>
      <c r="E290" t="str">
        <f t="shared" si="95"/>
        <v/>
      </c>
      <c r="F290" t="str">
        <f t="shared" si="95"/>
        <v/>
      </c>
      <c r="G290" t="str">
        <f t="shared" si="95"/>
        <v/>
      </c>
      <c r="H290" t="str">
        <f t="shared" si="95"/>
        <v/>
      </c>
      <c r="I290" t="str">
        <f t="shared" si="95"/>
        <v/>
      </c>
      <c r="J290" t="str">
        <f t="shared" si="95"/>
        <v/>
      </c>
      <c r="K290" t="str">
        <f t="shared" si="95"/>
        <v/>
      </c>
      <c r="L290" t="str">
        <f t="shared" si="95"/>
        <v/>
      </c>
      <c r="M290" t="str">
        <f t="shared" si="80"/>
        <v/>
      </c>
      <c r="N290" t="b">
        <f t="shared" si="82"/>
        <v>1</v>
      </c>
      <c r="O290" t="b">
        <f t="shared" si="83"/>
        <v>0</v>
      </c>
      <c r="P290" t="b">
        <f t="shared" si="84"/>
        <v>0</v>
      </c>
      <c r="Q290" t="b">
        <f t="shared" si="85"/>
        <v>0</v>
      </c>
      <c r="R290" t="b">
        <f t="shared" si="86"/>
        <v>0</v>
      </c>
      <c r="S290" t="b">
        <f t="shared" si="87"/>
        <v>0</v>
      </c>
      <c r="T290" t="b">
        <f t="shared" si="88"/>
        <v>0</v>
      </c>
      <c r="U290" t="b">
        <f t="shared" si="89"/>
        <v>0</v>
      </c>
      <c r="V290" t="b">
        <f t="shared" si="90"/>
        <v>0</v>
      </c>
      <c r="W290" t="b">
        <f t="shared" si="91"/>
        <v>0</v>
      </c>
      <c r="X290" t="b">
        <f t="shared" si="92"/>
        <v>0</v>
      </c>
      <c r="Y290" t="b">
        <f t="shared" si="93"/>
        <v>0</v>
      </c>
      <c r="Z290" t="b">
        <f t="shared" si="94"/>
        <v>0</v>
      </c>
    </row>
    <row r="291" spans="1:26">
      <c r="A291">
        <f>IF(A290="","",IF($R$3=1,dayTest!A279,day!A283))</f>
        <v>0</v>
      </c>
      <c r="B291">
        <f t="shared" si="96"/>
        <v>0</v>
      </c>
      <c r="C291" t="str">
        <f t="shared" si="95"/>
        <v/>
      </c>
      <c r="D291" t="str">
        <f t="shared" si="95"/>
        <v/>
      </c>
      <c r="E291" t="str">
        <f t="shared" si="95"/>
        <v/>
      </c>
      <c r="F291" t="str">
        <f t="shared" si="95"/>
        <v/>
      </c>
      <c r="G291" t="str">
        <f t="shared" si="95"/>
        <v/>
      </c>
      <c r="H291" t="str">
        <f t="shared" si="95"/>
        <v/>
      </c>
      <c r="I291" t="str">
        <f t="shared" si="95"/>
        <v/>
      </c>
      <c r="J291" t="str">
        <f t="shared" si="95"/>
        <v/>
      </c>
      <c r="K291" t="str">
        <f t="shared" si="95"/>
        <v/>
      </c>
      <c r="L291" t="str">
        <f t="shared" si="95"/>
        <v/>
      </c>
      <c r="M291" t="str">
        <f t="shared" si="80"/>
        <v/>
      </c>
      <c r="N291" t="b">
        <f t="shared" si="82"/>
        <v>1</v>
      </c>
      <c r="O291" t="b">
        <f t="shared" si="83"/>
        <v>0</v>
      </c>
      <c r="P291" t="b">
        <f t="shared" si="84"/>
        <v>0</v>
      </c>
      <c r="Q291" t="b">
        <f t="shared" si="85"/>
        <v>0</v>
      </c>
      <c r="R291" t="b">
        <f t="shared" si="86"/>
        <v>0</v>
      </c>
      <c r="S291" t="b">
        <f t="shared" si="87"/>
        <v>0</v>
      </c>
      <c r="T291" t="b">
        <f t="shared" si="88"/>
        <v>0</v>
      </c>
      <c r="U291" t="b">
        <f t="shared" si="89"/>
        <v>0</v>
      </c>
      <c r="V291" t="b">
        <f t="shared" si="90"/>
        <v>0</v>
      </c>
      <c r="W291" t="b">
        <f t="shared" si="91"/>
        <v>0</v>
      </c>
      <c r="X291" t="b">
        <f t="shared" si="92"/>
        <v>0</v>
      </c>
      <c r="Y291" t="b">
        <f t="shared" si="93"/>
        <v>0</v>
      </c>
      <c r="Z291" t="b">
        <f t="shared" si="94"/>
        <v>0</v>
      </c>
    </row>
    <row r="292" spans="1:26">
      <c r="A292">
        <f>IF(A291="","",IF($R$3=1,dayTest!A280,day!A284))</f>
        <v>0</v>
      </c>
      <c r="B292">
        <f t="shared" si="96"/>
        <v>0</v>
      </c>
      <c r="C292" t="str">
        <f t="shared" si="95"/>
        <v/>
      </c>
      <c r="D292" t="str">
        <f t="shared" si="95"/>
        <v/>
      </c>
      <c r="E292" t="str">
        <f t="shared" si="95"/>
        <v/>
      </c>
      <c r="F292" t="str">
        <f t="shared" si="95"/>
        <v/>
      </c>
      <c r="G292" t="str">
        <f t="shared" si="95"/>
        <v/>
      </c>
      <c r="H292" t="str">
        <f t="shared" si="95"/>
        <v/>
      </c>
      <c r="I292" t="str">
        <f t="shared" si="95"/>
        <v/>
      </c>
      <c r="J292" t="str">
        <f t="shared" si="95"/>
        <v/>
      </c>
      <c r="K292" t="str">
        <f t="shared" si="95"/>
        <v/>
      </c>
      <c r="L292" t="str">
        <f t="shared" si="95"/>
        <v/>
      </c>
      <c r="M292" t="str">
        <f t="shared" si="80"/>
        <v/>
      </c>
      <c r="N292" t="b">
        <f t="shared" si="82"/>
        <v>1</v>
      </c>
      <c r="O292" t="b">
        <f t="shared" si="83"/>
        <v>0</v>
      </c>
      <c r="P292" t="b">
        <f t="shared" si="84"/>
        <v>0</v>
      </c>
      <c r="Q292" t="b">
        <f t="shared" si="85"/>
        <v>0</v>
      </c>
      <c r="R292" t="b">
        <f t="shared" si="86"/>
        <v>0</v>
      </c>
      <c r="S292" t="b">
        <f t="shared" si="87"/>
        <v>0</v>
      </c>
      <c r="T292" t="b">
        <f t="shared" si="88"/>
        <v>0</v>
      </c>
      <c r="U292" t="b">
        <f t="shared" si="89"/>
        <v>0</v>
      </c>
      <c r="V292" t="b">
        <f t="shared" si="90"/>
        <v>0</v>
      </c>
      <c r="W292" t="b">
        <f t="shared" si="91"/>
        <v>0</v>
      </c>
      <c r="X292" t="b">
        <f t="shared" si="92"/>
        <v>0</v>
      </c>
      <c r="Y292" t="b">
        <f t="shared" si="93"/>
        <v>0</v>
      </c>
      <c r="Z292" t="b">
        <f t="shared" si="94"/>
        <v>0</v>
      </c>
    </row>
    <row r="293" spans="1:26">
      <c r="A293">
        <f>IF(A292="","",IF($R$3=1,dayTest!A281,day!A285))</f>
        <v>0</v>
      </c>
      <c r="B293">
        <f t="shared" si="96"/>
        <v>0</v>
      </c>
      <c r="C293" t="str">
        <f t="shared" si="95"/>
        <v/>
      </c>
      <c r="D293" t="str">
        <f t="shared" si="95"/>
        <v/>
      </c>
      <c r="E293" t="str">
        <f t="shared" si="95"/>
        <v/>
      </c>
      <c r="F293" t="str">
        <f t="shared" si="95"/>
        <v/>
      </c>
      <c r="G293" t="str">
        <f t="shared" si="95"/>
        <v/>
      </c>
      <c r="H293" t="str">
        <f t="shared" si="95"/>
        <v/>
      </c>
      <c r="I293" t="str">
        <f t="shared" si="95"/>
        <v/>
      </c>
      <c r="J293" t="str">
        <f t="shared" si="95"/>
        <v/>
      </c>
      <c r="K293" t="str">
        <f t="shared" si="95"/>
        <v/>
      </c>
      <c r="L293" t="str">
        <f t="shared" si="95"/>
        <v/>
      </c>
      <c r="M293" t="str">
        <f t="shared" si="80"/>
        <v/>
      </c>
      <c r="N293" t="b">
        <f t="shared" si="82"/>
        <v>1</v>
      </c>
      <c r="O293" t="b">
        <f t="shared" si="83"/>
        <v>0</v>
      </c>
      <c r="P293" t="b">
        <f t="shared" si="84"/>
        <v>0</v>
      </c>
      <c r="Q293" t="b">
        <f t="shared" si="85"/>
        <v>0</v>
      </c>
      <c r="R293" t="b">
        <f t="shared" si="86"/>
        <v>0</v>
      </c>
      <c r="S293" t="b">
        <f t="shared" si="87"/>
        <v>0</v>
      </c>
      <c r="T293" t="b">
        <f t="shared" si="88"/>
        <v>0</v>
      </c>
      <c r="U293" t="b">
        <f t="shared" si="89"/>
        <v>0</v>
      </c>
      <c r="V293" t="b">
        <f t="shared" si="90"/>
        <v>0</v>
      </c>
      <c r="W293" t="b">
        <f t="shared" si="91"/>
        <v>0</v>
      </c>
      <c r="X293" t="b">
        <f t="shared" si="92"/>
        <v>0</v>
      </c>
      <c r="Y293" t="b">
        <f t="shared" si="93"/>
        <v>0</v>
      </c>
      <c r="Z293" t="b">
        <f t="shared" si="94"/>
        <v>0</v>
      </c>
    </row>
    <row r="294" spans="1:26">
      <c r="A294">
        <f>IF(A293="","",IF($R$3=1,dayTest!A282,day!A286))</f>
        <v>0</v>
      </c>
      <c r="B294">
        <f t="shared" si="96"/>
        <v>0</v>
      </c>
      <c r="C294" t="str">
        <f t="shared" si="95"/>
        <v/>
      </c>
      <c r="D294" t="str">
        <f t="shared" si="95"/>
        <v/>
      </c>
      <c r="E294" t="str">
        <f t="shared" si="95"/>
        <v/>
      </c>
      <c r="F294" t="str">
        <f t="shared" si="95"/>
        <v/>
      </c>
      <c r="G294" t="str">
        <f t="shared" si="95"/>
        <v/>
      </c>
      <c r="H294" t="str">
        <f t="shared" si="95"/>
        <v/>
      </c>
      <c r="I294" t="str">
        <f t="shared" si="95"/>
        <v/>
      </c>
      <c r="J294" t="str">
        <f t="shared" si="95"/>
        <v/>
      </c>
      <c r="K294" t="str">
        <f t="shared" si="95"/>
        <v/>
      </c>
      <c r="L294" t="str">
        <f t="shared" si="95"/>
        <v/>
      </c>
      <c r="M294" t="str">
        <f t="shared" si="80"/>
        <v/>
      </c>
      <c r="N294" t="b">
        <f t="shared" si="82"/>
        <v>1</v>
      </c>
      <c r="O294" t="b">
        <f t="shared" si="83"/>
        <v>0</v>
      </c>
      <c r="P294" t="b">
        <f t="shared" si="84"/>
        <v>0</v>
      </c>
      <c r="Q294" t="b">
        <f t="shared" si="85"/>
        <v>0</v>
      </c>
      <c r="R294" t="b">
        <f t="shared" si="86"/>
        <v>0</v>
      </c>
      <c r="S294" t="b">
        <f t="shared" si="87"/>
        <v>0</v>
      </c>
      <c r="T294" t="b">
        <f t="shared" si="88"/>
        <v>0</v>
      </c>
      <c r="U294" t="b">
        <f t="shared" si="89"/>
        <v>0</v>
      </c>
      <c r="V294" t="b">
        <f t="shared" si="90"/>
        <v>0</v>
      </c>
      <c r="W294" t="b">
        <f t="shared" si="91"/>
        <v>0</v>
      </c>
      <c r="X294" t="b">
        <f t="shared" si="92"/>
        <v>0</v>
      </c>
      <c r="Y294" t="b">
        <f t="shared" si="93"/>
        <v>0</v>
      </c>
      <c r="Z294" t="b">
        <f t="shared" si="94"/>
        <v>0</v>
      </c>
    </row>
    <row r="295" spans="1:26">
      <c r="A295">
        <f>IF(A294="","",IF($R$3=1,dayTest!A283,day!A287))</f>
        <v>0</v>
      </c>
      <c r="B295">
        <f t="shared" si="96"/>
        <v>0</v>
      </c>
      <c r="C295" t="str">
        <f t="shared" si="95"/>
        <v/>
      </c>
      <c r="D295" t="str">
        <f t="shared" si="95"/>
        <v/>
      </c>
      <c r="E295" t="str">
        <f t="shared" si="95"/>
        <v/>
      </c>
      <c r="F295" t="str">
        <f t="shared" si="95"/>
        <v/>
      </c>
      <c r="G295" t="str">
        <f t="shared" si="95"/>
        <v/>
      </c>
      <c r="H295" t="str">
        <f t="shared" si="95"/>
        <v/>
      </c>
      <c r="I295" t="str">
        <f t="shared" si="95"/>
        <v/>
      </c>
      <c r="J295" t="str">
        <f t="shared" si="95"/>
        <v/>
      </c>
      <c r="K295" t="str">
        <f t="shared" si="95"/>
        <v/>
      </c>
      <c r="L295" t="str">
        <f t="shared" si="95"/>
        <v/>
      </c>
      <c r="M295" t="str">
        <f t="shared" ref="M295:M358" si="97">IFERROR(VALUE(MID($A295,COLUMN()-1,1)),"")</f>
        <v/>
      </c>
      <c r="N295" t="b">
        <f t="shared" si="82"/>
        <v>1</v>
      </c>
      <c r="O295" t="b">
        <f t="shared" si="83"/>
        <v>0</v>
      </c>
      <c r="P295" t="b">
        <f t="shared" si="84"/>
        <v>0</v>
      </c>
      <c r="Q295" t="b">
        <f t="shared" si="85"/>
        <v>0</v>
      </c>
      <c r="R295" t="b">
        <f t="shared" si="86"/>
        <v>0</v>
      </c>
      <c r="S295" t="b">
        <f t="shared" si="87"/>
        <v>0</v>
      </c>
      <c r="T295" t="b">
        <f t="shared" si="88"/>
        <v>0</v>
      </c>
      <c r="U295" t="b">
        <f t="shared" si="89"/>
        <v>0</v>
      </c>
      <c r="V295" t="b">
        <f t="shared" si="90"/>
        <v>0</v>
      </c>
      <c r="W295" t="b">
        <f t="shared" si="91"/>
        <v>0</v>
      </c>
      <c r="X295" t="b">
        <f t="shared" si="92"/>
        <v>0</v>
      </c>
      <c r="Y295" t="b">
        <f t="shared" si="93"/>
        <v>0</v>
      </c>
      <c r="Z295" t="b">
        <f t="shared" si="94"/>
        <v>0</v>
      </c>
    </row>
    <row r="296" spans="1:26">
      <c r="A296">
        <f>IF(A295="","",IF($R$3=1,dayTest!A284,day!A288))</f>
        <v>0</v>
      </c>
      <c r="B296">
        <f t="shared" si="96"/>
        <v>0</v>
      </c>
      <c r="C296" t="str">
        <f t="shared" si="95"/>
        <v/>
      </c>
      <c r="D296" t="str">
        <f t="shared" si="95"/>
        <v/>
      </c>
      <c r="E296" t="str">
        <f t="shared" si="95"/>
        <v/>
      </c>
      <c r="F296" t="str">
        <f t="shared" si="95"/>
        <v/>
      </c>
      <c r="G296" t="str">
        <f t="shared" ref="G296:L338" si="98">IFERROR(VALUE(MID($A296,COLUMN()-1,1)),"")</f>
        <v/>
      </c>
      <c r="H296" t="str">
        <f t="shared" si="98"/>
        <v/>
      </c>
      <c r="I296" t="str">
        <f t="shared" si="98"/>
        <v/>
      </c>
      <c r="J296" t="str">
        <f t="shared" si="98"/>
        <v/>
      </c>
      <c r="K296" t="str">
        <f t="shared" si="98"/>
        <v/>
      </c>
      <c r="L296" t="str">
        <f t="shared" si="98"/>
        <v/>
      </c>
      <c r="M296" t="str">
        <f t="shared" si="97"/>
        <v/>
      </c>
      <c r="N296" t="b">
        <f t="shared" si="82"/>
        <v>1</v>
      </c>
      <c r="O296" t="b">
        <f t="shared" si="83"/>
        <v>0</v>
      </c>
      <c r="P296" t="b">
        <f t="shared" si="84"/>
        <v>0</v>
      </c>
      <c r="Q296" t="b">
        <f t="shared" si="85"/>
        <v>0</v>
      </c>
      <c r="R296" t="b">
        <f t="shared" si="86"/>
        <v>0</v>
      </c>
      <c r="S296" t="b">
        <f t="shared" si="87"/>
        <v>0</v>
      </c>
      <c r="T296" t="b">
        <f t="shared" si="88"/>
        <v>0</v>
      </c>
      <c r="U296" t="b">
        <f t="shared" si="89"/>
        <v>0</v>
      </c>
      <c r="V296" t="b">
        <f t="shared" si="90"/>
        <v>0</v>
      </c>
      <c r="W296" t="b">
        <f t="shared" si="91"/>
        <v>0</v>
      </c>
      <c r="X296" t="b">
        <f t="shared" si="92"/>
        <v>0</v>
      </c>
      <c r="Y296" t="b">
        <f t="shared" si="93"/>
        <v>0</v>
      </c>
      <c r="Z296" t="b">
        <f t="shared" si="94"/>
        <v>0</v>
      </c>
    </row>
    <row r="297" spans="1:26">
      <c r="A297">
        <f>IF(A296="","",IF($R$3=1,dayTest!A285,day!A289))</f>
        <v>0</v>
      </c>
      <c r="B297">
        <f t="shared" si="96"/>
        <v>0</v>
      </c>
      <c r="C297" t="str">
        <f t="shared" ref="C297:G346" si="99">IFERROR(VALUE(MID($A297,COLUMN()-1,1)),"")</f>
        <v/>
      </c>
      <c r="D297" t="str">
        <f t="shared" si="99"/>
        <v/>
      </c>
      <c r="E297" t="str">
        <f t="shared" si="99"/>
        <v/>
      </c>
      <c r="F297" t="str">
        <f t="shared" si="99"/>
        <v/>
      </c>
      <c r="G297" t="str">
        <f t="shared" si="98"/>
        <v/>
      </c>
      <c r="H297" t="str">
        <f t="shared" si="98"/>
        <v/>
      </c>
      <c r="I297" t="str">
        <f t="shared" si="98"/>
        <v/>
      </c>
      <c r="J297" t="str">
        <f t="shared" si="98"/>
        <v/>
      </c>
      <c r="K297" t="str">
        <f t="shared" si="98"/>
        <v/>
      </c>
      <c r="L297" t="str">
        <f t="shared" si="98"/>
        <v/>
      </c>
      <c r="M297" t="str">
        <f t="shared" si="97"/>
        <v/>
      </c>
      <c r="N297" t="b">
        <f t="shared" si="82"/>
        <v>1</v>
      </c>
      <c r="O297" t="b">
        <f t="shared" si="83"/>
        <v>0</v>
      </c>
      <c r="P297" t="b">
        <f t="shared" si="84"/>
        <v>0</v>
      </c>
      <c r="Q297" t="b">
        <f t="shared" si="85"/>
        <v>0</v>
      </c>
      <c r="R297" t="b">
        <f t="shared" si="86"/>
        <v>0</v>
      </c>
      <c r="S297" t="b">
        <f t="shared" si="87"/>
        <v>0</v>
      </c>
      <c r="T297" t="b">
        <f t="shared" si="88"/>
        <v>0</v>
      </c>
      <c r="U297" t="b">
        <f t="shared" si="89"/>
        <v>0</v>
      </c>
      <c r="V297" t="b">
        <f t="shared" si="90"/>
        <v>0</v>
      </c>
      <c r="W297" t="b">
        <f t="shared" si="91"/>
        <v>0</v>
      </c>
      <c r="X297" t="b">
        <f t="shared" si="92"/>
        <v>0</v>
      </c>
      <c r="Y297" t="b">
        <f t="shared" si="93"/>
        <v>0</v>
      </c>
      <c r="Z297" t="b">
        <f t="shared" si="94"/>
        <v>0</v>
      </c>
    </row>
    <row r="298" spans="1:26">
      <c r="A298">
        <f>IF(A297="","",IF($R$3=1,dayTest!A286,day!A290))</f>
        <v>0</v>
      </c>
      <c r="B298">
        <f t="shared" si="96"/>
        <v>0</v>
      </c>
      <c r="C298" t="str">
        <f t="shared" si="99"/>
        <v/>
      </c>
      <c r="D298" t="str">
        <f t="shared" si="99"/>
        <v/>
      </c>
      <c r="E298" t="str">
        <f t="shared" si="99"/>
        <v/>
      </c>
      <c r="F298" t="str">
        <f t="shared" si="99"/>
        <v/>
      </c>
      <c r="G298" t="str">
        <f t="shared" si="98"/>
        <v/>
      </c>
      <c r="H298" t="str">
        <f t="shared" si="98"/>
        <v/>
      </c>
      <c r="I298" t="str">
        <f t="shared" si="98"/>
        <v/>
      </c>
      <c r="J298" t="str">
        <f t="shared" si="98"/>
        <v/>
      </c>
      <c r="K298" t="str">
        <f t="shared" si="98"/>
        <v/>
      </c>
      <c r="L298" t="str">
        <f t="shared" si="98"/>
        <v/>
      </c>
      <c r="M298" t="str">
        <f t="shared" si="97"/>
        <v/>
      </c>
      <c r="N298" t="b">
        <f t="shared" si="82"/>
        <v>1</v>
      </c>
      <c r="O298" t="b">
        <f t="shared" si="83"/>
        <v>0</v>
      </c>
      <c r="P298" t="b">
        <f t="shared" si="84"/>
        <v>0</v>
      </c>
      <c r="Q298" t="b">
        <f t="shared" si="85"/>
        <v>0</v>
      </c>
      <c r="R298" t="b">
        <f t="shared" si="86"/>
        <v>0</v>
      </c>
      <c r="S298" t="b">
        <f t="shared" si="87"/>
        <v>0</v>
      </c>
      <c r="T298" t="b">
        <f t="shared" si="88"/>
        <v>0</v>
      </c>
      <c r="U298" t="b">
        <f t="shared" si="89"/>
        <v>0</v>
      </c>
      <c r="V298" t="b">
        <f t="shared" si="90"/>
        <v>0</v>
      </c>
      <c r="W298" t="b">
        <f t="shared" si="91"/>
        <v>0</v>
      </c>
      <c r="X298" t="b">
        <f t="shared" si="92"/>
        <v>0</v>
      </c>
      <c r="Y298" t="b">
        <f t="shared" si="93"/>
        <v>0</v>
      </c>
      <c r="Z298" t="b">
        <f t="shared" si="94"/>
        <v>0</v>
      </c>
    </row>
    <row r="299" spans="1:26">
      <c r="A299">
        <f>IF(A298="","",IF($R$3=1,dayTest!A287,day!A291))</f>
        <v>0</v>
      </c>
      <c r="B299">
        <f t="shared" si="96"/>
        <v>0</v>
      </c>
      <c r="C299" t="str">
        <f t="shared" si="99"/>
        <v/>
      </c>
      <c r="D299" t="str">
        <f t="shared" si="99"/>
        <v/>
      </c>
      <c r="E299" t="str">
        <f t="shared" si="99"/>
        <v/>
      </c>
      <c r="F299" t="str">
        <f t="shared" si="99"/>
        <v/>
      </c>
      <c r="G299" t="str">
        <f t="shared" si="98"/>
        <v/>
      </c>
      <c r="H299" t="str">
        <f t="shared" si="98"/>
        <v/>
      </c>
      <c r="I299" t="str">
        <f t="shared" si="98"/>
        <v/>
      </c>
      <c r="J299" t="str">
        <f t="shared" si="98"/>
        <v/>
      </c>
      <c r="K299" t="str">
        <f t="shared" si="98"/>
        <v/>
      </c>
      <c r="L299" t="str">
        <f t="shared" si="98"/>
        <v/>
      </c>
      <c r="M299" t="str">
        <f t="shared" si="97"/>
        <v/>
      </c>
      <c r="N299" t="b">
        <f t="shared" si="82"/>
        <v>1</v>
      </c>
      <c r="O299" t="b">
        <f t="shared" si="83"/>
        <v>0</v>
      </c>
      <c r="P299" t="b">
        <f t="shared" si="84"/>
        <v>0</v>
      </c>
      <c r="Q299" t="b">
        <f t="shared" si="85"/>
        <v>0</v>
      </c>
      <c r="R299" t="b">
        <f t="shared" si="86"/>
        <v>0</v>
      </c>
      <c r="S299" t="b">
        <f t="shared" si="87"/>
        <v>0</v>
      </c>
      <c r="T299" t="b">
        <f t="shared" si="88"/>
        <v>0</v>
      </c>
      <c r="U299" t="b">
        <f t="shared" si="89"/>
        <v>0</v>
      </c>
      <c r="V299" t="b">
        <f t="shared" si="90"/>
        <v>0</v>
      </c>
      <c r="W299" t="b">
        <f t="shared" si="91"/>
        <v>0</v>
      </c>
      <c r="X299" t="b">
        <f t="shared" si="92"/>
        <v>0</v>
      </c>
      <c r="Y299" t="b">
        <f t="shared" si="93"/>
        <v>0</v>
      </c>
      <c r="Z299" t="b">
        <f t="shared" si="94"/>
        <v>0</v>
      </c>
    </row>
    <row r="300" spans="1:26">
      <c r="A300">
        <f>IF(A299="","",IF($R$3=1,dayTest!A288,day!A292))</f>
        <v>0</v>
      </c>
      <c r="B300">
        <f t="shared" si="96"/>
        <v>0</v>
      </c>
      <c r="C300" t="str">
        <f t="shared" si="99"/>
        <v/>
      </c>
      <c r="D300" t="str">
        <f t="shared" si="99"/>
        <v/>
      </c>
      <c r="E300" t="str">
        <f t="shared" si="99"/>
        <v/>
      </c>
      <c r="F300" t="str">
        <f t="shared" si="99"/>
        <v/>
      </c>
      <c r="G300" t="str">
        <f t="shared" si="98"/>
        <v/>
      </c>
      <c r="H300" t="str">
        <f t="shared" si="98"/>
        <v/>
      </c>
      <c r="I300" t="str">
        <f t="shared" si="98"/>
        <v/>
      </c>
      <c r="J300" t="str">
        <f t="shared" si="98"/>
        <v/>
      </c>
      <c r="K300" t="str">
        <f t="shared" si="98"/>
        <v/>
      </c>
      <c r="L300" t="str">
        <f t="shared" si="98"/>
        <v/>
      </c>
      <c r="M300" t="str">
        <f t="shared" si="97"/>
        <v/>
      </c>
      <c r="N300" t="b">
        <f t="shared" si="82"/>
        <v>1</v>
      </c>
      <c r="O300" t="b">
        <f t="shared" si="83"/>
        <v>0</v>
      </c>
      <c r="P300" t="b">
        <f t="shared" si="84"/>
        <v>0</v>
      </c>
      <c r="Q300" t="b">
        <f t="shared" si="85"/>
        <v>0</v>
      </c>
      <c r="R300" t="b">
        <f t="shared" si="86"/>
        <v>0</v>
      </c>
      <c r="S300" t="b">
        <f t="shared" si="87"/>
        <v>0</v>
      </c>
      <c r="T300" t="b">
        <f t="shared" si="88"/>
        <v>0</v>
      </c>
      <c r="U300" t="b">
        <f t="shared" si="89"/>
        <v>0</v>
      </c>
      <c r="V300" t="b">
        <f t="shared" si="90"/>
        <v>0</v>
      </c>
      <c r="W300" t="b">
        <f t="shared" si="91"/>
        <v>0</v>
      </c>
      <c r="X300" t="b">
        <f t="shared" si="92"/>
        <v>0</v>
      </c>
      <c r="Y300" t="b">
        <f t="shared" si="93"/>
        <v>0</v>
      </c>
      <c r="Z300" t="b">
        <f t="shared" si="94"/>
        <v>0</v>
      </c>
    </row>
    <row r="301" spans="1:26">
      <c r="A301">
        <f>IF(A300="","",IF($R$3=1,dayTest!A289,day!A293))</f>
        <v>0</v>
      </c>
      <c r="B301">
        <f t="shared" si="96"/>
        <v>0</v>
      </c>
      <c r="C301" t="str">
        <f t="shared" si="99"/>
        <v/>
      </c>
      <c r="D301" t="str">
        <f t="shared" si="99"/>
        <v/>
      </c>
      <c r="E301" t="str">
        <f t="shared" si="99"/>
        <v/>
      </c>
      <c r="F301" t="str">
        <f t="shared" si="99"/>
        <v/>
      </c>
      <c r="G301" t="str">
        <f t="shared" si="98"/>
        <v/>
      </c>
      <c r="H301" t="str">
        <f t="shared" si="98"/>
        <v/>
      </c>
      <c r="I301" t="str">
        <f t="shared" si="98"/>
        <v/>
      </c>
      <c r="J301" t="str">
        <f t="shared" si="98"/>
        <v/>
      </c>
      <c r="K301" t="str">
        <f t="shared" si="98"/>
        <v/>
      </c>
      <c r="L301" t="str">
        <f t="shared" si="98"/>
        <v/>
      </c>
      <c r="M301" t="str">
        <f t="shared" si="97"/>
        <v/>
      </c>
      <c r="N301" t="b">
        <f t="shared" si="82"/>
        <v>1</v>
      </c>
      <c r="O301" t="b">
        <f t="shared" si="83"/>
        <v>0</v>
      </c>
      <c r="P301" t="b">
        <f t="shared" si="84"/>
        <v>0</v>
      </c>
      <c r="Q301" t="b">
        <f t="shared" si="85"/>
        <v>0</v>
      </c>
      <c r="R301" t="b">
        <f t="shared" si="86"/>
        <v>0</v>
      </c>
      <c r="S301" t="b">
        <f t="shared" si="87"/>
        <v>0</v>
      </c>
      <c r="T301" t="b">
        <f t="shared" si="88"/>
        <v>0</v>
      </c>
      <c r="U301" t="b">
        <f t="shared" si="89"/>
        <v>0</v>
      </c>
      <c r="V301" t="b">
        <f t="shared" si="90"/>
        <v>0</v>
      </c>
      <c r="W301" t="b">
        <f t="shared" si="91"/>
        <v>0</v>
      </c>
      <c r="X301" t="b">
        <f t="shared" si="92"/>
        <v>0</v>
      </c>
      <c r="Y301" t="b">
        <f t="shared" si="93"/>
        <v>0</v>
      </c>
      <c r="Z301" t="b">
        <f t="shared" si="94"/>
        <v>0</v>
      </c>
    </row>
    <row r="302" spans="1:26">
      <c r="A302">
        <f>IF(A301="","",IF($R$3=1,dayTest!A290,day!A294))</f>
        <v>0</v>
      </c>
      <c r="B302">
        <f t="shared" si="96"/>
        <v>0</v>
      </c>
      <c r="C302" t="str">
        <f t="shared" si="99"/>
        <v/>
      </c>
      <c r="D302" t="str">
        <f t="shared" si="99"/>
        <v/>
      </c>
      <c r="E302" t="str">
        <f t="shared" si="99"/>
        <v/>
      </c>
      <c r="F302" t="str">
        <f t="shared" si="99"/>
        <v/>
      </c>
      <c r="G302" t="str">
        <f t="shared" si="98"/>
        <v/>
      </c>
      <c r="H302" t="str">
        <f t="shared" si="98"/>
        <v/>
      </c>
      <c r="I302" t="str">
        <f t="shared" si="98"/>
        <v/>
      </c>
      <c r="J302" t="str">
        <f t="shared" si="98"/>
        <v/>
      </c>
      <c r="K302" t="str">
        <f t="shared" si="98"/>
        <v/>
      </c>
      <c r="L302" t="str">
        <f t="shared" si="98"/>
        <v/>
      </c>
      <c r="M302" t="str">
        <f t="shared" si="97"/>
        <v/>
      </c>
      <c r="N302" t="b">
        <f t="shared" si="82"/>
        <v>1</v>
      </c>
      <c r="O302" t="b">
        <f t="shared" si="83"/>
        <v>0</v>
      </c>
      <c r="P302" t="b">
        <f t="shared" si="84"/>
        <v>0</v>
      </c>
      <c r="Q302" t="b">
        <f t="shared" si="85"/>
        <v>0</v>
      </c>
      <c r="R302" t="b">
        <f t="shared" si="86"/>
        <v>0</v>
      </c>
      <c r="S302" t="b">
        <f t="shared" si="87"/>
        <v>0</v>
      </c>
      <c r="T302" t="b">
        <f t="shared" si="88"/>
        <v>0</v>
      </c>
      <c r="U302" t="b">
        <f t="shared" si="89"/>
        <v>0</v>
      </c>
      <c r="V302" t="b">
        <f t="shared" si="90"/>
        <v>0</v>
      </c>
      <c r="W302" t="b">
        <f t="shared" si="91"/>
        <v>0</v>
      </c>
      <c r="X302" t="b">
        <f t="shared" si="92"/>
        <v>0</v>
      </c>
      <c r="Y302" t="b">
        <f t="shared" si="93"/>
        <v>0</v>
      </c>
      <c r="Z302" t="b">
        <f t="shared" si="94"/>
        <v>0</v>
      </c>
    </row>
    <row r="303" spans="1:26">
      <c r="A303">
        <f>IF(A302="","",IF($R$3=1,dayTest!A291,day!A295))</f>
        <v>0</v>
      </c>
      <c r="B303">
        <f t="shared" si="96"/>
        <v>0</v>
      </c>
      <c r="C303" t="str">
        <f t="shared" si="99"/>
        <v/>
      </c>
      <c r="D303" t="str">
        <f t="shared" si="99"/>
        <v/>
      </c>
      <c r="E303" t="str">
        <f t="shared" si="99"/>
        <v/>
      </c>
      <c r="F303" t="str">
        <f t="shared" si="99"/>
        <v/>
      </c>
      <c r="G303" t="str">
        <f t="shared" si="98"/>
        <v/>
      </c>
      <c r="H303" t="str">
        <f t="shared" si="98"/>
        <v/>
      </c>
      <c r="I303" t="str">
        <f t="shared" si="98"/>
        <v/>
      </c>
      <c r="J303" t="str">
        <f t="shared" si="98"/>
        <v/>
      </c>
      <c r="K303" t="str">
        <f t="shared" si="98"/>
        <v/>
      </c>
      <c r="L303" t="str">
        <f t="shared" si="98"/>
        <v/>
      </c>
      <c r="M303" t="str">
        <f t="shared" si="97"/>
        <v/>
      </c>
      <c r="N303" t="b">
        <f t="shared" si="82"/>
        <v>1</v>
      </c>
      <c r="O303" t="b">
        <f t="shared" si="83"/>
        <v>0</v>
      </c>
      <c r="P303" t="b">
        <f t="shared" si="84"/>
        <v>0</v>
      </c>
      <c r="Q303" t="b">
        <f t="shared" si="85"/>
        <v>0</v>
      </c>
      <c r="R303" t="b">
        <f t="shared" si="86"/>
        <v>0</v>
      </c>
      <c r="S303" t="b">
        <f t="shared" si="87"/>
        <v>0</v>
      </c>
      <c r="T303" t="b">
        <f t="shared" si="88"/>
        <v>0</v>
      </c>
      <c r="U303" t="b">
        <f t="shared" si="89"/>
        <v>0</v>
      </c>
      <c r="V303" t="b">
        <f t="shared" si="90"/>
        <v>0</v>
      </c>
      <c r="W303" t="b">
        <f t="shared" si="91"/>
        <v>0</v>
      </c>
      <c r="X303" t="b">
        <f t="shared" si="92"/>
        <v>0</v>
      </c>
      <c r="Y303" t="b">
        <f t="shared" si="93"/>
        <v>0</v>
      </c>
      <c r="Z303" t="b">
        <f t="shared" si="94"/>
        <v>0</v>
      </c>
    </row>
    <row r="304" spans="1:26">
      <c r="A304">
        <f>IF(A303="","",IF($R$3=1,dayTest!A292,day!A296))</f>
        <v>0</v>
      </c>
      <c r="B304">
        <f t="shared" si="96"/>
        <v>0</v>
      </c>
      <c r="C304" t="str">
        <f t="shared" si="99"/>
        <v/>
      </c>
      <c r="D304" t="str">
        <f t="shared" si="99"/>
        <v/>
      </c>
      <c r="E304" t="str">
        <f t="shared" si="99"/>
        <v/>
      </c>
      <c r="F304" t="str">
        <f t="shared" si="99"/>
        <v/>
      </c>
      <c r="G304" t="str">
        <f t="shared" si="98"/>
        <v/>
      </c>
      <c r="H304" t="str">
        <f t="shared" si="98"/>
        <v/>
      </c>
      <c r="I304" t="str">
        <f t="shared" si="98"/>
        <v/>
      </c>
      <c r="J304" t="str">
        <f t="shared" si="98"/>
        <v/>
      </c>
      <c r="K304" t="str">
        <f t="shared" si="98"/>
        <v/>
      </c>
      <c r="L304" t="str">
        <f t="shared" si="98"/>
        <v/>
      </c>
      <c r="M304" t="str">
        <f t="shared" si="97"/>
        <v/>
      </c>
      <c r="N304" t="b">
        <f t="shared" si="82"/>
        <v>1</v>
      </c>
      <c r="O304" t="b">
        <f t="shared" si="83"/>
        <v>0</v>
      </c>
      <c r="P304" t="b">
        <f t="shared" si="84"/>
        <v>0</v>
      </c>
      <c r="Q304" t="b">
        <f t="shared" si="85"/>
        <v>0</v>
      </c>
      <c r="R304" t="b">
        <f t="shared" si="86"/>
        <v>0</v>
      </c>
      <c r="S304" t="b">
        <f t="shared" si="87"/>
        <v>0</v>
      </c>
      <c r="T304" t="b">
        <f t="shared" si="88"/>
        <v>0</v>
      </c>
      <c r="U304" t="b">
        <f t="shared" si="89"/>
        <v>0</v>
      </c>
      <c r="V304" t="b">
        <f t="shared" si="90"/>
        <v>0</v>
      </c>
      <c r="W304" t="b">
        <f t="shared" si="91"/>
        <v>0</v>
      </c>
      <c r="X304" t="b">
        <f t="shared" si="92"/>
        <v>0</v>
      </c>
      <c r="Y304" t="b">
        <f t="shared" si="93"/>
        <v>0</v>
      </c>
      <c r="Z304" t="b">
        <f t="shared" si="94"/>
        <v>0</v>
      </c>
    </row>
    <row r="305" spans="1:26">
      <c r="A305">
        <f>IF(A304="","",IF($R$3=1,dayTest!A293,day!A297))</f>
        <v>0</v>
      </c>
      <c r="B305">
        <f t="shared" si="96"/>
        <v>0</v>
      </c>
      <c r="C305" t="str">
        <f t="shared" si="99"/>
        <v/>
      </c>
      <c r="D305" t="str">
        <f t="shared" si="99"/>
        <v/>
      </c>
      <c r="E305" t="str">
        <f t="shared" si="99"/>
        <v/>
      </c>
      <c r="F305" t="str">
        <f t="shared" si="99"/>
        <v/>
      </c>
      <c r="G305" t="str">
        <f t="shared" si="98"/>
        <v/>
      </c>
      <c r="H305" t="str">
        <f t="shared" si="98"/>
        <v/>
      </c>
      <c r="I305" t="str">
        <f t="shared" si="98"/>
        <v/>
      </c>
      <c r="J305" t="str">
        <f t="shared" si="98"/>
        <v/>
      </c>
      <c r="K305" t="str">
        <f t="shared" si="98"/>
        <v/>
      </c>
      <c r="L305" t="str">
        <f t="shared" si="98"/>
        <v/>
      </c>
      <c r="M305" t="str">
        <f t="shared" si="97"/>
        <v/>
      </c>
      <c r="N305" t="b">
        <f t="shared" si="82"/>
        <v>1</v>
      </c>
      <c r="O305" t="b">
        <f t="shared" si="83"/>
        <v>0</v>
      </c>
      <c r="P305" t="b">
        <f t="shared" si="84"/>
        <v>0</v>
      </c>
      <c r="Q305" t="b">
        <f t="shared" si="85"/>
        <v>0</v>
      </c>
      <c r="R305" t="b">
        <f t="shared" si="86"/>
        <v>0</v>
      </c>
      <c r="S305" t="b">
        <f t="shared" si="87"/>
        <v>0</v>
      </c>
      <c r="T305" t="b">
        <f t="shared" si="88"/>
        <v>0</v>
      </c>
      <c r="U305" t="b">
        <f t="shared" si="89"/>
        <v>0</v>
      </c>
      <c r="V305" t="b">
        <f t="shared" si="90"/>
        <v>0</v>
      </c>
      <c r="W305" t="b">
        <f t="shared" si="91"/>
        <v>0</v>
      </c>
      <c r="X305" t="b">
        <f t="shared" si="92"/>
        <v>0</v>
      </c>
      <c r="Y305" t="b">
        <f t="shared" si="93"/>
        <v>0</v>
      </c>
      <c r="Z305" t="b">
        <f t="shared" si="94"/>
        <v>0</v>
      </c>
    </row>
    <row r="306" spans="1:26">
      <c r="A306">
        <f>IF(A305="","",IF($R$3=1,dayTest!A294,day!A298))</f>
        <v>0</v>
      </c>
      <c r="B306">
        <f t="shared" si="96"/>
        <v>0</v>
      </c>
      <c r="C306" t="str">
        <f t="shared" si="99"/>
        <v/>
      </c>
      <c r="D306" t="str">
        <f t="shared" si="99"/>
        <v/>
      </c>
      <c r="E306" t="str">
        <f t="shared" si="99"/>
        <v/>
      </c>
      <c r="F306" t="str">
        <f t="shared" si="99"/>
        <v/>
      </c>
      <c r="G306" t="str">
        <f t="shared" si="98"/>
        <v/>
      </c>
      <c r="H306" t="str">
        <f t="shared" si="98"/>
        <v/>
      </c>
      <c r="I306" t="str">
        <f t="shared" si="98"/>
        <v/>
      </c>
      <c r="J306" t="str">
        <f t="shared" si="98"/>
        <v/>
      </c>
      <c r="K306" t="str">
        <f t="shared" si="98"/>
        <v/>
      </c>
      <c r="L306" t="str">
        <f t="shared" si="98"/>
        <v/>
      </c>
      <c r="M306" t="str">
        <f t="shared" si="97"/>
        <v/>
      </c>
      <c r="N306" t="b">
        <f t="shared" si="82"/>
        <v>1</v>
      </c>
      <c r="O306" t="b">
        <f t="shared" si="83"/>
        <v>0</v>
      </c>
      <c r="P306" t="b">
        <f t="shared" si="84"/>
        <v>0</v>
      </c>
      <c r="Q306" t="b">
        <f t="shared" si="85"/>
        <v>0</v>
      </c>
      <c r="R306" t="b">
        <f t="shared" si="86"/>
        <v>0</v>
      </c>
      <c r="S306" t="b">
        <f t="shared" si="87"/>
        <v>0</v>
      </c>
      <c r="T306" t="b">
        <f t="shared" si="88"/>
        <v>0</v>
      </c>
      <c r="U306" t="b">
        <f t="shared" si="89"/>
        <v>0</v>
      </c>
      <c r="V306" t="b">
        <f t="shared" si="90"/>
        <v>0</v>
      </c>
      <c r="W306" t="b">
        <f t="shared" si="91"/>
        <v>0</v>
      </c>
      <c r="X306" t="b">
        <f t="shared" si="92"/>
        <v>0</v>
      </c>
      <c r="Y306" t="b">
        <f t="shared" si="93"/>
        <v>0</v>
      </c>
      <c r="Z306" t="b">
        <f t="shared" si="94"/>
        <v>0</v>
      </c>
    </row>
    <row r="307" spans="1:26">
      <c r="A307">
        <f>IF(A306="","",IF($R$3=1,dayTest!A295,day!A299))</f>
        <v>0</v>
      </c>
      <c r="B307">
        <f t="shared" si="96"/>
        <v>0</v>
      </c>
      <c r="C307" t="str">
        <f t="shared" si="99"/>
        <v/>
      </c>
      <c r="D307" t="str">
        <f t="shared" si="99"/>
        <v/>
      </c>
      <c r="E307" t="str">
        <f t="shared" si="99"/>
        <v/>
      </c>
      <c r="F307" t="str">
        <f t="shared" si="99"/>
        <v/>
      </c>
      <c r="G307" t="str">
        <f t="shared" si="98"/>
        <v/>
      </c>
      <c r="H307" t="str">
        <f t="shared" si="98"/>
        <v/>
      </c>
      <c r="I307" t="str">
        <f t="shared" si="98"/>
        <v/>
      </c>
      <c r="J307" t="str">
        <f t="shared" si="98"/>
        <v/>
      </c>
      <c r="K307" t="str">
        <f t="shared" si="98"/>
        <v/>
      </c>
      <c r="L307" t="str">
        <f t="shared" si="98"/>
        <v/>
      </c>
      <c r="M307" t="str">
        <f t="shared" si="97"/>
        <v/>
      </c>
      <c r="N307" t="b">
        <f t="shared" si="82"/>
        <v>1</v>
      </c>
      <c r="O307" t="b">
        <f t="shared" si="83"/>
        <v>0</v>
      </c>
      <c r="P307" t="b">
        <f t="shared" si="84"/>
        <v>0</v>
      </c>
      <c r="Q307" t="b">
        <f t="shared" si="85"/>
        <v>0</v>
      </c>
      <c r="R307" t="b">
        <f t="shared" si="86"/>
        <v>0</v>
      </c>
      <c r="S307" t="b">
        <f t="shared" si="87"/>
        <v>0</v>
      </c>
      <c r="T307" t="b">
        <f t="shared" si="88"/>
        <v>0</v>
      </c>
      <c r="U307" t="b">
        <f t="shared" si="89"/>
        <v>0</v>
      </c>
      <c r="V307" t="b">
        <f t="shared" si="90"/>
        <v>0</v>
      </c>
      <c r="W307" t="b">
        <f t="shared" si="91"/>
        <v>0</v>
      </c>
      <c r="X307" t="b">
        <f t="shared" si="92"/>
        <v>0</v>
      </c>
      <c r="Y307" t="b">
        <f t="shared" si="93"/>
        <v>0</v>
      </c>
      <c r="Z307" t="b">
        <f t="shared" si="94"/>
        <v>0</v>
      </c>
    </row>
    <row r="308" spans="1:26">
      <c r="A308">
        <f>IF(A307="","",IF($R$3=1,dayTest!A296,day!A300))</f>
        <v>0</v>
      </c>
      <c r="B308">
        <f t="shared" si="96"/>
        <v>0</v>
      </c>
      <c r="C308" t="str">
        <f t="shared" si="99"/>
        <v/>
      </c>
      <c r="D308" t="str">
        <f t="shared" si="99"/>
        <v/>
      </c>
      <c r="E308" t="str">
        <f t="shared" si="99"/>
        <v/>
      </c>
      <c r="F308" t="str">
        <f t="shared" si="99"/>
        <v/>
      </c>
      <c r="G308" t="str">
        <f t="shared" si="98"/>
        <v/>
      </c>
      <c r="H308" t="str">
        <f t="shared" si="98"/>
        <v/>
      </c>
      <c r="I308" t="str">
        <f t="shared" si="98"/>
        <v/>
      </c>
      <c r="J308" t="str">
        <f t="shared" si="98"/>
        <v/>
      </c>
      <c r="K308" t="str">
        <f t="shared" si="98"/>
        <v/>
      </c>
      <c r="L308" t="str">
        <f t="shared" si="98"/>
        <v/>
      </c>
      <c r="M308" t="str">
        <f t="shared" si="97"/>
        <v/>
      </c>
      <c r="N308" t="b">
        <f t="shared" si="82"/>
        <v>1</v>
      </c>
      <c r="O308" t="b">
        <f t="shared" si="83"/>
        <v>0</v>
      </c>
      <c r="P308" t="b">
        <f t="shared" si="84"/>
        <v>0</v>
      </c>
      <c r="Q308" t="b">
        <f t="shared" si="85"/>
        <v>0</v>
      </c>
      <c r="R308" t="b">
        <f t="shared" si="86"/>
        <v>0</v>
      </c>
      <c r="S308" t="b">
        <f t="shared" si="87"/>
        <v>0</v>
      </c>
      <c r="T308" t="b">
        <f t="shared" si="88"/>
        <v>0</v>
      </c>
      <c r="U308" t="b">
        <f t="shared" si="89"/>
        <v>0</v>
      </c>
      <c r="V308" t="b">
        <f t="shared" si="90"/>
        <v>0</v>
      </c>
      <c r="W308" t="b">
        <f t="shared" si="91"/>
        <v>0</v>
      </c>
      <c r="X308" t="b">
        <f t="shared" si="92"/>
        <v>0</v>
      </c>
      <c r="Y308" t="b">
        <f t="shared" si="93"/>
        <v>0</v>
      </c>
      <c r="Z308" t="b">
        <f t="shared" si="94"/>
        <v>0</v>
      </c>
    </row>
    <row r="309" spans="1:26">
      <c r="A309">
        <f>IF(A308="","",IF($R$3=1,dayTest!A297,day!A301))</f>
        <v>0</v>
      </c>
      <c r="B309">
        <f t="shared" si="96"/>
        <v>0</v>
      </c>
      <c r="C309" t="str">
        <f t="shared" si="99"/>
        <v/>
      </c>
      <c r="D309" t="str">
        <f t="shared" si="99"/>
        <v/>
      </c>
      <c r="E309" t="str">
        <f t="shared" si="99"/>
        <v/>
      </c>
      <c r="F309" t="str">
        <f t="shared" si="99"/>
        <v/>
      </c>
      <c r="G309" t="str">
        <f t="shared" si="98"/>
        <v/>
      </c>
      <c r="H309" t="str">
        <f t="shared" si="98"/>
        <v/>
      </c>
      <c r="I309" t="str">
        <f t="shared" si="98"/>
        <v/>
      </c>
      <c r="J309" t="str">
        <f t="shared" si="98"/>
        <v/>
      </c>
      <c r="K309" t="str">
        <f t="shared" si="98"/>
        <v/>
      </c>
      <c r="L309" t="str">
        <f t="shared" si="98"/>
        <v/>
      </c>
      <c r="M309" t="str">
        <f t="shared" si="97"/>
        <v/>
      </c>
      <c r="N309" t="b">
        <f t="shared" si="82"/>
        <v>1</v>
      </c>
      <c r="O309" t="b">
        <f t="shared" si="83"/>
        <v>0</v>
      </c>
      <c r="P309" t="b">
        <f t="shared" si="84"/>
        <v>0</v>
      </c>
      <c r="Q309" t="b">
        <f t="shared" si="85"/>
        <v>0</v>
      </c>
      <c r="R309" t="b">
        <f t="shared" si="86"/>
        <v>0</v>
      </c>
      <c r="S309" t="b">
        <f t="shared" si="87"/>
        <v>0</v>
      </c>
      <c r="T309" t="b">
        <f t="shared" si="88"/>
        <v>0</v>
      </c>
      <c r="U309" t="b">
        <f t="shared" si="89"/>
        <v>0</v>
      </c>
      <c r="V309" t="b">
        <f t="shared" si="90"/>
        <v>0</v>
      </c>
      <c r="W309" t="b">
        <f t="shared" si="91"/>
        <v>0</v>
      </c>
      <c r="X309" t="b">
        <f t="shared" si="92"/>
        <v>0</v>
      </c>
      <c r="Y309" t="b">
        <f t="shared" si="93"/>
        <v>0</v>
      </c>
      <c r="Z309" t="b">
        <f t="shared" si="94"/>
        <v>0</v>
      </c>
    </row>
    <row r="310" spans="1:26">
      <c r="A310" t="e">
        <f>IF(A309="","",IF($R$3=1,dayTest!A298,day!#REF!))</f>
        <v>#REF!</v>
      </c>
      <c r="B310" t="str">
        <f t="shared" si="96"/>
        <v/>
      </c>
      <c r="C310" t="str">
        <f t="shared" si="99"/>
        <v/>
      </c>
      <c r="D310" t="str">
        <f t="shared" si="99"/>
        <v/>
      </c>
      <c r="E310" t="str">
        <f t="shared" si="99"/>
        <v/>
      </c>
      <c r="F310" t="str">
        <f t="shared" si="99"/>
        <v/>
      </c>
      <c r="G310" t="str">
        <f t="shared" si="98"/>
        <v/>
      </c>
      <c r="H310" t="str">
        <f t="shared" si="98"/>
        <v/>
      </c>
      <c r="I310" t="str">
        <f t="shared" si="98"/>
        <v/>
      </c>
      <c r="J310" t="str">
        <f t="shared" si="98"/>
        <v/>
      </c>
      <c r="K310" t="str">
        <f t="shared" si="98"/>
        <v/>
      </c>
      <c r="L310" t="str">
        <f t="shared" si="98"/>
        <v/>
      </c>
      <c r="M310" t="str">
        <f t="shared" si="97"/>
        <v/>
      </c>
      <c r="N310" t="e">
        <f t="shared" si="82"/>
        <v>#REF!</v>
      </c>
      <c r="O310" t="e">
        <f t="shared" si="83"/>
        <v>#REF!</v>
      </c>
      <c r="P310" t="e">
        <f t="shared" si="84"/>
        <v>#REF!</v>
      </c>
      <c r="Q310" t="e">
        <f t="shared" si="85"/>
        <v>#REF!</v>
      </c>
      <c r="R310" t="e">
        <f t="shared" si="86"/>
        <v>#REF!</v>
      </c>
      <c r="S310" t="e">
        <f t="shared" si="87"/>
        <v>#REF!</v>
      </c>
      <c r="T310" t="e">
        <f t="shared" si="88"/>
        <v>#REF!</v>
      </c>
      <c r="U310" t="e">
        <f t="shared" si="89"/>
        <v>#REF!</v>
      </c>
      <c r="V310" t="e">
        <f t="shared" si="90"/>
        <v>#REF!</v>
      </c>
      <c r="W310" t="e">
        <f t="shared" si="91"/>
        <v>#REF!</v>
      </c>
      <c r="X310" t="e">
        <f t="shared" si="92"/>
        <v>#REF!</v>
      </c>
      <c r="Y310" t="e">
        <f t="shared" si="93"/>
        <v>#REF!</v>
      </c>
      <c r="Z310" t="e">
        <f t="shared" si="94"/>
        <v>#REF!</v>
      </c>
    </row>
    <row r="311" spans="1:26">
      <c r="A311" t="e">
        <f>IF(A310="","",IF($R$3=1,dayTest!A299,day!#REF!))</f>
        <v>#REF!</v>
      </c>
      <c r="B311" t="str">
        <f t="shared" si="96"/>
        <v/>
      </c>
      <c r="C311" t="str">
        <f t="shared" si="99"/>
        <v/>
      </c>
      <c r="D311" t="str">
        <f t="shared" si="99"/>
        <v/>
      </c>
      <c r="E311" t="str">
        <f t="shared" si="99"/>
        <v/>
      </c>
      <c r="F311" t="str">
        <f t="shared" si="99"/>
        <v/>
      </c>
      <c r="G311" t="str">
        <f t="shared" si="98"/>
        <v/>
      </c>
      <c r="H311" t="str">
        <f t="shared" si="98"/>
        <v/>
      </c>
      <c r="I311" t="str">
        <f t="shared" si="98"/>
        <v/>
      </c>
      <c r="J311" t="str">
        <f t="shared" si="98"/>
        <v/>
      </c>
      <c r="K311" t="str">
        <f t="shared" si="98"/>
        <v/>
      </c>
      <c r="L311" t="str">
        <f t="shared" si="98"/>
        <v/>
      </c>
      <c r="M311" t="str">
        <f t="shared" si="97"/>
        <v/>
      </c>
      <c r="N311" t="e">
        <f t="shared" si="82"/>
        <v>#REF!</v>
      </c>
      <c r="O311" t="e">
        <f t="shared" si="83"/>
        <v>#REF!</v>
      </c>
      <c r="P311" t="e">
        <f t="shared" si="84"/>
        <v>#REF!</v>
      </c>
      <c r="Q311" t="e">
        <f t="shared" si="85"/>
        <v>#REF!</v>
      </c>
      <c r="R311" t="e">
        <f t="shared" si="86"/>
        <v>#REF!</v>
      </c>
      <c r="S311" t="e">
        <f t="shared" si="87"/>
        <v>#REF!</v>
      </c>
      <c r="T311" t="e">
        <f t="shared" si="88"/>
        <v>#REF!</v>
      </c>
      <c r="U311" t="e">
        <f t="shared" si="89"/>
        <v>#REF!</v>
      </c>
      <c r="V311" t="e">
        <f t="shared" si="90"/>
        <v>#REF!</v>
      </c>
      <c r="W311" t="e">
        <f t="shared" si="91"/>
        <v>#REF!</v>
      </c>
      <c r="X311" t="e">
        <f t="shared" si="92"/>
        <v>#REF!</v>
      </c>
      <c r="Y311" t="e">
        <f t="shared" si="93"/>
        <v>#REF!</v>
      </c>
      <c r="Z311" t="e">
        <f t="shared" si="94"/>
        <v>#REF!</v>
      </c>
    </row>
    <row r="312" spans="1:26">
      <c r="A312" t="e">
        <f>IF(A311="","",IF($R$3=1,dayTest!A300,day!#REF!))</f>
        <v>#REF!</v>
      </c>
      <c r="B312" t="str">
        <f t="shared" si="96"/>
        <v/>
      </c>
      <c r="C312" t="str">
        <f t="shared" si="99"/>
        <v/>
      </c>
      <c r="D312" t="str">
        <f t="shared" si="99"/>
        <v/>
      </c>
      <c r="E312" t="str">
        <f t="shared" si="99"/>
        <v/>
      </c>
      <c r="F312" t="str">
        <f t="shared" si="99"/>
        <v/>
      </c>
      <c r="G312" t="str">
        <f t="shared" si="98"/>
        <v/>
      </c>
      <c r="H312" t="str">
        <f t="shared" si="98"/>
        <v/>
      </c>
      <c r="I312" t="str">
        <f t="shared" si="98"/>
        <v/>
      </c>
      <c r="J312" t="str">
        <f t="shared" si="98"/>
        <v/>
      </c>
      <c r="K312" t="str">
        <f t="shared" si="98"/>
        <v/>
      </c>
      <c r="L312" t="str">
        <f t="shared" si="98"/>
        <v/>
      </c>
      <c r="M312" t="str">
        <f t="shared" si="97"/>
        <v/>
      </c>
      <c r="N312" t="e">
        <f t="shared" si="82"/>
        <v>#REF!</v>
      </c>
      <c r="O312" t="e">
        <f t="shared" si="83"/>
        <v>#REF!</v>
      </c>
      <c r="P312" t="e">
        <f t="shared" si="84"/>
        <v>#REF!</v>
      </c>
      <c r="Q312" t="e">
        <f t="shared" si="85"/>
        <v>#REF!</v>
      </c>
      <c r="R312" t="e">
        <f t="shared" si="86"/>
        <v>#REF!</v>
      </c>
      <c r="S312" t="e">
        <f t="shared" si="87"/>
        <v>#REF!</v>
      </c>
      <c r="T312" t="e">
        <f t="shared" si="88"/>
        <v>#REF!</v>
      </c>
      <c r="U312" t="e">
        <f t="shared" si="89"/>
        <v>#REF!</v>
      </c>
      <c r="V312" t="e">
        <f t="shared" si="90"/>
        <v>#REF!</v>
      </c>
      <c r="W312" t="e">
        <f t="shared" si="91"/>
        <v>#REF!</v>
      </c>
      <c r="X312" t="e">
        <f t="shared" si="92"/>
        <v>#REF!</v>
      </c>
      <c r="Y312" t="e">
        <f t="shared" si="93"/>
        <v>#REF!</v>
      </c>
      <c r="Z312" t="e">
        <f t="shared" si="94"/>
        <v>#REF!</v>
      </c>
    </row>
    <row r="313" spans="1:26">
      <c r="A313" t="e">
        <f>IF(A312="","",IF($R$3=1,dayTest!A301,day!#REF!))</f>
        <v>#REF!</v>
      </c>
      <c r="B313" t="str">
        <f t="shared" si="96"/>
        <v/>
      </c>
      <c r="C313" t="str">
        <f t="shared" si="99"/>
        <v/>
      </c>
      <c r="D313" t="str">
        <f t="shared" si="99"/>
        <v/>
      </c>
      <c r="E313" t="str">
        <f t="shared" si="99"/>
        <v/>
      </c>
      <c r="F313" t="str">
        <f t="shared" si="99"/>
        <v/>
      </c>
      <c r="G313" t="str">
        <f t="shared" si="98"/>
        <v/>
      </c>
      <c r="H313" t="str">
        <f t="shared" si="98"/>
        <v/>
      </c>
      <c r="I313" t="str">
        <f t="shared" si="98"/>
        <v/>
      </c>
      <c r="J313" t="str">
        <f t="shared" si="98"/>
        <v/>
      </c>
      <c r="K313" t="str">
        <f t="shared" si="98"/>
        <v/>
      </c>
      <c r="L313" t="str">
        <f t="shared" si="98"/>
        <v/>
      </c>
      <c r="M313" t="str">
        <f t="shared" si="97"/>
        <v/>
      </c>
      <c r="N313" t="e">
        <f t="shared" si="82"/>
        <v>#REF!</v>
      </c>
      <c r="O313" t="e">
        <f t="shared" si="83"/>
        <v>#REF!</v>
      </c>
      <c r="P313" t="e">
        <f t="shared" si="84"/>
        <v>#REF!</v>
      </c>
      <c r="Q313" t="e">
        <f t="shared" si="85"/>
        <v>#REF!</v>
      </c>
      <c r="R313" t="e">
        <f t="shared" si="86"/>
        <v>#REF!</v>
      </c>
      <c r="S313" t="e">
        <f t="shared" si="87"/>
        <v>#REF!</v>
      </c>
      <c r="T313" t="e">
        <f t="shared" si="88"/>
        <v>#REF!</v>
      </c>
      <c r="U313" t="e">
        <f t="shared" si="89"/>
        <v>#REF!</v>
      </c>
      <c r="V313" t="e">
        <f t="shared" si="90"/>
        <v>#REF!</v>
      </c>
      <c r="W313" t="e">
        <f t="shared" si="91"/>
        <v>#REF!</v>
      </c>
      <c r="X313" t="e">
        <f t="shared" si="92"/>
        <v>#REF!</v>
      </c>
      <c r="Y313" t="e">
        <f t="shared" si="93"/>
        <v>#REF!</v>
      </c>
      <c r="Z313" t="e">
        <f t="shared" si="94"/>
        <v>#REF!</v>
      </c>
    </row>
    <row r="314" spans="1:26">
      <c r="A314" t="e">
        <f>IF(A313="","",IF($R$3=1,dayTest!A302,day!#REF!))</f>
        <v>#REF!</v>
      </c>
      <c r="B314" t="str">
        <f t="shared" si="96"/>
        <v/>
      </c>
      <c r="C314" t="str">
        <f t="shared" si="99"/>
        <v/>
      </c>
      <c r="D314" t="str">
        <f t="shared" si="99"/>
        <v/>
      </c>
      <c r="E314" t="str">
        <f t="shared" si="99"/>
        <v/>
      </c>
      <c r="F314" t="str">
        <f t="shared" si="99"/>
        <v/>
      </c>
      <c r="G314" t="str">
        <f t="shared" si="98"/>
        <v/>
      </c>
      <c r="H314" t="str">
        <f t="shared" si="98"/>
        <v/>
      </c>
      <c r="I314" t="str">
        <f t="shared" si="98"/>
        <v/>
      </c>
      <c r="J314" t="str">
        <f t="shared" si="98"/>
        <v/>
      </c>
      <c r="K314" t="str">
        <f t="shared" si="98"/>
        <v/>
      </c>
      <c r="L314" t="str">
        <f t="shared" si="98"/>
        <v/>
      </c>
      <c r="M314" t="str">
        <f t="shared" si="97"/>
        <v/>
      </c>
      <c r="N314" t="e">
        <f t="shared" si="82"/>
        <v>#REF!</v>
      </c>
      <c r="O314" t="e">
        <f t="shared" si="83"/>
        <v>#REF!</v>
      </c>
      <c r="P314" t="e">
        <f t="shared" si="84"/>
        <v>#REF!</v>
      </c>
      <c r="Q314" t="e">
        <f t="shared" si="85"/>
        <v>#REF!</v>
      </c>
      <c r="R314" t="e">
        <f t="shared" si="86"/>
        <v>#REF!</v>
      </c>
      <c r="S314" t="e">
        <f t="shared" si="87"/>
        <v>#REF!</v>
      </c>
      <c r="T314" t="e">
        <f t="shared" si="88"/>
        <v>#REF!</v>
      </c>
      <c r="U314" t="e">
        <f t="shared" si="89"/>
        <v>#REF!</v>
      </c>
      <c r="V314" t="e">
        <f t="shared" si="90"/>
        <v>#REF!</v>
      </c>
      <c r="W314" t="e">
        <f t="shared" si="91"/>
        <v>#REF!</v>
      </c>
      <c r="X314" t="e">
        <f t="shared" si="92"/>
        <v>#REF!</v>
      </c>
      <c r="Y314" t="e">
        <f t="shared" si="93"/>
        <v>#REF!</v>
      </c>
      <c r="Z314" t="e">
        <f t="shared" si="94"/>
        <v>#REF!</v>
      </c>
    </row>
    <row r="315" spans="1:26">
      <c r="A315" t="e">
        <f>IF(A314="","",IF($R$3=1,dayTest!A303,day!#REF!))</f>
        <v>#REF!</v>
      </c>
      <c r="B315" t="str">
        <f t="shared" si="96"/>
        <v/>
      </c>
      <c r="C315" t="str">
        <f t="shared" si="99"/>
        <v/>
      </c>
      <c r="D315" t="str">
        <f t="shared" si="99"/>
        <v/>
      </c>
      <c r="E315" t="str">
        <f t="shared" si="99"/>
        <v/>
      </c>
      <c r="F315" t="str">
        <f t="shared" si="99"/>
        <v/>
      </c>
      <c r="G315" t="str">
        <f t="shared" si="98"/>
        <v/>
      </c>
      <c r="H315" t="str">
        <f t="shared" si="98"/>
        <v/>
      </c>
      <c r="I315" t="str">
        <f t="shared" si="98"/>
        <v/>
      </c>
      <c r="J315" t="str">
        <f t="shared" si="98"/>
        <v/>
      </c>
      <c r="K315" t="str">
        <f t="shared" si="98"/>
        <v/>
      </c>
      <c r="L315" t="str">
        <f t="shared" si="98"/>
        <v/>
      </c>
      <c r="M315" t="str">
        <f t="shared" si="97"/>
        <v/>
      </c>
      <c r="N315" t="e">
        <f t="shared" si="82"/>
        <v>#REF!</v>
      </c>
      <c r="O315" t="e">
        <f t="shared" si="83"/>
        <v>#REF!</v>
      </c>
      <c r="P315" t="e">
        <f t="shared" si="84"/>
        <v>#REF!</v>
      </c>
      <c r="Q315" t="e">
        <f t="shared" si="85"/>
        <v>#REF!</v>
      </c>
      <c r="R315" t="e">
        <f t="shared" si="86"/>
        <v>#REF!</v>
      </c>
      <c r="S315" t="e">
        <f t="shared" si="87"/>
        <v>#REF!</v>
      </c>
      <c r="T315" t="e">
        <f t="shared" si="88"/>
        <v>#REF!</v>
      </c>
      <c r="U315" t="e">
        <f t="shared" si="89"/>
        <v>#REF!</v>
      </c>
      <c r="V315" t="e">
        <f t="shared" si="90"/>
        <v>#REF!</v>
      </c>
      <c r="W315" t="e">
        <f t="shared" si="91"/>
        <v>#REF!</v>
      </c>
      <c r="X315" t="e">
        <f t="shared" si="92"/>
        <v>#REF!</v>
      </c>
      <c r="Y315" t="e">
        <f t="shared" si="93"/>
        <v>#REF!</v>
      </c>
      <c r="Z315" t="e">
        <f t="shared" si="94"/>
        <v>#REF!</v>
      </c>
    </row>
    <row r="316" spans="1:26">
      <c r="A316" t="e">
        <f>IF(A315="","",IF($R$3=1,dayTest!A304,day!#REF!))</f>
        <v>#REF!</v>
      </c>
      <c r="B316" t="str">
        <f t="shared" si="96"/>
        <v/>
      </c>
      <c r="C316" t="str">
        <f t="shared" si="99"/>
        <v/>
      </c>
      <c r="D316" t="str">
        <f t="shared" si="99"/>
        <v/>
      </c>
      <c r="E316" t="str">
        <f t="shared" si="99"/>
        <v/>
      </c>
      <c r="F316" t="str">
        <f t="shared" si="99"/>
        <v/>
      </c>
      <c r="G316" t="str">
        <f t="shared" si="98"/>
        <v/>
      </c>
      <c r="H316" t="str">
        <f t="shared" si="98"/>
        <v/>
      </c>
      <c r="I316" t="str">
        <f t="shared" si="98"/>
        <v/>
      </c>
      <c r="J316" t="str">
        <f t="shared" si="98"/>
        <v/>
      </c>
      <c r="K316" t="str">
        <f t="shared" si="98"/>
        <v/>
      </c>
      <c r="L316" t="str">
        <f t="shared" si="98"/>
        <v/>
      </c>
      <c r="M316" t="str">
        <f t="shared" si="97"/>
        <v/>
      </c>
      <c r="N316" t="e">
        <f t="shared" si="82"/>
        <v>#REF!</v>
      </c>
      <c r="O316" t="e">
        <f t="shared" si="83"/>
        <v>#REF!</v>
      </c>
      <c r="P316" t="e">
        <f t="shared" si="84"/>
        <v>#REF!</v>
      </c>
      <c r="Q316" t="e">
        <f t="shared" si="85"/>
        <v>#REF!</v>
      </c>
      <c r="R316" t="e">
        <f t="shared" si="86"/>
        <v>#REF!</v>
      </c>
      <c r="S316" t="e">
        <f t="shared" si="87"/>
        <v>#REF!</v>
      </c>
      <c r="T316" t="e">
        <f t="shared" si="88"/>
        <v>#REF!</v>
      </c>
      <c r="U316" t="e">
        <f t="shared" si="89"/>
        <v>#REF!</v>
      </c>
      <c r="V316" t="e">
        <f t="shared" si="90"/>
        <v>#REF!</v>
      </c>
      <c r="W316" t="e">
        <f t="shared" si="91"/>
        <v>#REF!</v>
      </c>
      <c r="X316" t="e">
        <f t="shared" si="92"/>
        <v>#REF!</v>
      </c>
      <c r="Y316" t="e">
        <f t="shared" si="93"/>
        <v>#REF!</v>
      </c>
      <c r="Z316" t="e">
        <f t="shared" si="94"/>
        <v>#REF!</v>
      </c>
    </row>
    <row r="317" spans="1:26">
      <c r="A317" t="e">
        <f>IF(A316="","",IF($R$3=1,dayTest!A305,day!#REF!))</f>
        <v>#REF!</v>
      </c>
      <c r="B317" t="str">
        <f t="shared" si="96"/>
        <v/>
      </c>
      <c r="C317" t="str">
        <f t="shared" si="99"/>
        <v/>
      </c>
      <c r="D317" t="str">
        <f t="shared" si="99"/>
        <v/>
      </c>
      <c r="E317" t="str">
        <f t="shared" si="99"/>
        <v/>
      </c>
      <c r="F317" t="str">
        <f t="shared" si="99"/>
        <v/>
      </c>
      <c r="G317" t="str">
        <f t="shared" si="98"/>
        <v/>
      </c>
      <c r="H317" t="str">
        <f t="shared" si="98"/>
        <v/>
      </c>
      <c r="I317" t="str">
        <f t="shared" si="98"/>
        <v/>
      </c>
      <c r="J317" t="str">
        <f t="shared" si="98"/>
        <v/>
      </c>
      <c r="K317" t="str">
        <f t="shared" si="98"/>
        <v/>
      </c>
      <c r="L317" t="str">
        <f t="shared" si="98"/>
        <v/>
      </c>
      <c r="M317" t="str">
        <f t="shared" si="97"/>
        <v/>
      </c>
      <c r="N317" t="e">
        <f t="shared" si="82"/>
        <v>#REF!</v>
      </c>
      <c r="O317" t="e">
        <f t="shared" si="83"/>
        <v>#REF!</v>
      </c>
      <c r="P317" t="e">
        <f t="shared" si="84"/>
        <v>#REF!</v>
      </c>
      <c r="Q317" t="e">
        <f t="shared" si="85"/>
        <v>#REF!</v>
      </c>
      <c r="R317" t="e">
        <f t="shared" si="86"/>
        <v>#REF!</v>
      </c>
      <c r="S317" t="e">
        <f t="shared" si="87"/>
        <v>#REF!</v>
      </c>
      <c r="T317" t="e">
        <f t="shared" si="88"/>
        <v>#REF!</v>
      </c>
      <c r="U317" t="e">
        <f t="shared" si="89"/>
        <v>#REF!</v>
      </c>
      <c r="V317" t="e">
        <f t="shared" si="90"/>
        <v>#REF!</v>
      </c>
      <c r="W317" t="e">
        <f t="shared" si="91"/>
        <v>#REF!</v>
      </c>
      <c r="X317" t="e">
        <f t="shared" si="92"/>
        <v>#REF!</v>
      </c>
      <c r="Y317" t="e">
        <f t="shared" si="93"/>
        <v>#REF!</v>
      </c>
      <c r="Z317" t="e">
        <f t="shared" si="94"/>
        <v>#REF!</v>
      </c>
    </row>
    <row r="318" spans="1:26">
      <c r="A318" t="e">
        <f>IF(A317="","",IF($R$3=1,dayTest!A306,day!#REF!))</f>
        <v>#REF!</v>
      </c>
      <c r="B318" t="str">
        <f t="shared" si="96"/>
        <v/>
      </c>
      <c r="C318" t="str">
        <f t="shared" si="99"/>
        <v/>
      </c>
      <c r="D318" t="str">
        <f t="shared" si="99"/>
        <v/>
      </c>
      <c r="E318" t="str">
        <f t="shared" si="99"/>
        <v/>
      </c>
      <c r="F318" t="str">
        <f t="shared" si="99"/>
        <v/>
      </c>
      <c r="G318" t="str">
        <f t="shared" si="98"/>
        <v/>
      </c>
      <c r="H318" t="str">
        <f t="shared" si="98"/>
        <v/>
      </c>
      <c r="I318" t="str">
        <f t="shared" si="98"/>
        <v/>
      </c>
      <c r="J318" t="str">
        <f t="shared" si="98"/>
        <v/>
      </c>
      <c r="K318" t="str">
        <f t="shared" si="98"/>
        <v/>
      </c>
      <c r="L318" t="str">
        <f t="shared" si="98"/>
        <v/>
      </c>
      <c r="M318" t="str">
        <f t="shared" si="97"/>
        <v/>
      </c>
      <c r="N318" t="e">
        <f t="shared" si="82"/>
        <v>#REF!</v>
      </c>
      <c r="O318" t="e">
        <f t="shared" si="83"/>
        <v>#REF!</v>
      </c>
      <c r="P318" t="e">
        <f t="shared" si="84"/>
        <v>#REF!</v>
      </c>
      <c r="Q318" t="e">
        <f t="shared" si="85"/>
        <v>#REF!</v>
      </c>
      <c r="R318" t="e">
        <f t="shared" si="86"/>
        <v>#REF!</v>
      </c>
      <c r="S318" t="e">
        <f t="shared" si="87"/>
        <v>#REF!</v>
      </c>
      <c r="T318" t="e">
        <f t="shared" si="88"/>
        <v>#REF!</v>
      </c>
      <c r="U318" t="e">
        <f t="shared" si="89"/>
        <v>#REF!</v>
      </c>
      <c r="V318" t="e">
        <f t="shared" si="90"/>
        <v>#REF!</v>
      </c>
      <c r="W318" t="e">
        <f t="shared" si="91"/>
        <v>#REF!</v>
      </c>
      <c r="X318" t="e">
        <f t="shared" si="92"/>
        <v>#REF!</v>
      </c>
      <c r="Y318" t="e">
        <f t="shared" si="93"/>
        <v>#REF!</v>
      </c>
      <c r="Z318" t="e">
        <f t="shared" si="94"/>
        <v>#REF!</v>
      </c>
    </row>
    <row r="319" spans="1:26">
      <c r="A319" t="e">
        <f>IF(A318="","",IF($R$3=1,dayTest!A307,day!#REF!))</f>
        <v>#REF!</v>
      </c>
      <c r="B319" t="str">
        <f t="shared" si="96"/>
        <v/>
      </c>
      <c r="C319" t="str">
        <f t="shared" si="99"/>
        <v/>
      </c>
      <c r="D319" t="str">
        <f t="shared" si="99"/>
        <v/>
      </c>
      <c r="E319" t="str">
        <f t="shared" si="99"/>
        <v/>
      </c>
      <c r="F319" t="str">
        <f t="shared" si="99"/>
        <v/>
      </c>
      <c r="G319" t="str">
        <f t="shared" si="98"/>
        <v/>
      </c>
      <c r="H319" t="str">
        <f t="shared" si="98"/>
        <v/>
      </c>
      <c r="I319" t="str">
        <f t="shared" si="98"/>
        <v/>
      </c>
      <c r="J319" t="str">
        <f t="shared" si="98"/>
        <v/>
      </c>
      <c r="K319" t="str">
        <f t="shared" si="98"/>
        <v/>
      </c>
      <c r="L319" t="str">
        <f t="shared" si="98"/>
        <v/>
      </c>
      <c r="M319" t="str">
        <f t="shared" si="97"/>
        <v/>
      </c>
      <c r="N319" t="e">
        <f t="shared" si="82"/>
        <v>#REF!</v>
      </c>
      <c r="O319" t="e">
        <f t="shared" si="83"/>
        <v>#REF!</v>
      </c>
      <c r="P319" t="e">
        <f t="shared" si="84"/>
        <v>#REF!</v>
      </c>
      <c r="Q319" t="e">
        <f t="shared" si="85"/>
        <v>#REF!</v>
      </c>
      <c r="R319" t="e">
        <f t="shared" si="86"/>
        <v>#REF!</v>
      </c>
      <c r="S319" t="e">
        <f t="shared" si="87"/>
        <v>#REF!</v>
      </c>
      <c r="T319" t="e">
        <f t="shared" si="88"/>
        <v>#REF!</v>
      </c>
      <c r="U319" t="e">
        <f t="shared" si="89"/>
        <v>#REF!</v>
      </c>
      <c r="V319" t="e">
        <f t="shared" si="90"/>
        <v>#REF!</v>
      </c>
      <c r="W319" t="e">
        <f t="shared" si="91"/>
        <v>#REF!</v>
      </c>
      <c r="X319" t="e">
        <f t="shared" si="92"/>
        <v>#REF!</v>
      </c>
      <c r="Y319" t="e">
        <f t="shared" si="93"/>
        <v>#REF!</v>
      </c>
      <c r="Z319" t="e">
        <f t="shared" si="94"/>
        <v>#REF!</v>
      </c>
    </row>
    <row r="320" spans="1:26">
      <c r="A320" t="e">
        <f>IF(A319="","",IF($R$3=1,dayTest!A308,day!#REF!))</f>
        <v>#REF!</v>
      </c>
      <c r="B320" t="str">
        <f t="shared" si="96"/>
        <v/>
      </c>
      <c r="C320" t="str">
        <f t="shared" si="99"/>
        <v/>
      </c>
      <c r="D320" t="str">
        <f t="shared" si="99"/>
        <v/>
      </c>
      <c r="E320" t="str">
        <f t="shared" si="99"/>
        <v/>
      </c>
      <c r="F320" t="str">
        <f t="shared" si="99"/>
        <v/>
      </c>
      <c r="G320" t="str">
        <f t="shared" si="98"/>
        <v/>
      </c>
      <c r="H320" t="str">
        <f t="shared" si="98"/>
        <v/>
      </c>
      <c r="I320" t="str">
        <f t="shared" si="98"/>
        <v/>
      </c>
      <c r="J320" t="str">
        <f t="shared" si="98"/>
        <v/>
      </c>
      <c r="K320" t="str">
        <f t="shared" si="98"/>
        <v/>
      </c>
      <c r="L320" t="str">
        <f t="shared" si="98"/>
        <v/>
      </c>
      <c r="M320" t="str">
        <f t="shared" si="97"/>
        <v/>
      </c>
      <c r="N320" t="e">
        <f t="shared" si="82"/>
        <v>#REF!</v>
      </c>
      <c r="O320" t="e">
        <f t="shared" si="83"/>
        <v>#REF!</v>
      </c>
      <c r="P320" t="e">
        <f t="shared" si="84"/>
        <v>#REF!</v>
      </c>
      <c r="Q320" t="e">
        <f t="shared" si="85"/>
        <v>#REF!</v>
      </c>
      <c r="R320" t="e">
        <f t="shared" si="86"/>
        <v>#REF!</v>
      </c>
      <c r="S320" t="e">
        <f t="shared" si="87"/>
        <v>#REF!</v>
      </c>
      <c r="T320" t="e">
        <f t="shared" si="88"/>
        <v>#REF!</v>
      </c>
      <c r="U320" t="e">
        <f t="shared" si="89"/>
        <v>#REF!</v>
      </c>
      <c r="V320" t="e">
        <f t="shared" si="90"/>
        <v>#REF!</v>
      </c>
      <c r="W320" t="e">
        <f t="shared" si="91"/>
        <v>#REF!</v>
      </c>
      <c r="X320" t="e">
        <f t="shared" si="92"/>
        <v>#REF!</v>
      </c>
      <c r="Y320" t="e">
        <f t="shared" si="93"/>
        <v>#REF!</v>
      </c>
      <c r="Z320" t="e">
        <f t="shared" si="94"/>
        <v>#REF!</v>
      </c>
    </row>
    <row r="321" spans="1:26">
      <c r="A321" t="e">
        <f>IF(A320="","",IF($R$3=1,dayTest!A309,day!#REF!))</f>
        <v>#REF!</v>
      </c>
      <c r="B321" t="str">
        <f t="shared" si="96"/>
        <v/>
      </c>
      <c r="C321" t="str">
        <f t="shared" si="99"/>
        <v/>
      </c>
      <c r="D321" t="str">
        <f t="shared" si="99"/>
        <v/>
      </c>
      <c r="E321" t="str">
        <f t="shared" si="99"/>
        <v/>
      </c>
      <c r="F321" t="str">
        <f t="shared" si="99"/>
        <v/>
      </c>
      <c r="G321" t="str">
        <f t="shared" si="98"/>
        <v/>
      </c>
      <c r="H321" t="str">
        <f t="shared" si="98"/>
        <v/>
      </c>
      <c r="I321" t="str">
        <f t="shared" si="98"/>
        <v/>
      </c>
      <c r="J321" t="str">
        <f t="shared" si="98"/>
        <v/>
      </c>
      <c r="K321" t="str">
        <f t="shared" si="98"/>
        <v/>
      </c>
      <c r="L321" t="str">
        <f t="shared" si="98"/>
        <v/>
      </c>
      <c r="M321" t="str">
        <f t="shared" si="97"/>
        <v/>
      </c>
      <c r="N321" t="e">
        <f t="shared" si="82"/>
        <v>#REF!</v>
      </c>
      <c r="O321" t="e">
        <f t="shared" si="83"/>
        <v>#REF!</v>
      </c>
      <c r="P321" t="e">
        <f t="shared" si="84"/>
        <v>#REF!</v>
      </c>
      <c r="Q321" t="e">
        <f t="shared" si="85"/>
        <v>#REF!</v>
      </c>
      <c r="R321" t="e">
        <f t="shared" si="86"/>
        <v>#REF!</v>
      </c>
      <c r="S321" t="e">
        <f t="shared" si="87"/>
        <v>#REF!</v>
      </c>
      <c r="T321" t="e">
        <f t="shared" si="88"/>
        <v>#REF!</v>
      </c>
      <c r="U321" t="e">
        <f t="shared" si="89"/>
        <v>#REF!</v>
      </c>
      <c r="V321" t="e">
        <f t="shared" si="90"/>
        <v>#REF!</v>
      </c>
      <c r="W321" t="e">
        <f t="shared" si="91"/>
        <v>#REF!</v>
      </c>
      <c r="X321" t="e">
        <f t="shared" si="92"/>
        <v>#REF!</v>
      </c>
      <c r="Y321" t="e">
        <f t="shared" si="93"/>
        <v>#REF!</v>
      </c>
      <c r="Z321" t="e">
        <f t="shared" si="94"/>
        <v>#REF!</v>
      </c>
    </row>
    <row r="322" spans="1:26">
      <c r="A322" t="e">
        <f>IF(A321="","",IF($R$3=1,dayTest!A310,day!#REF!))</f>
        <v>#REF!</v>
      </c>
      <c r="B322" t="str">
        <f t="shared" si="96"/>
        <v/>
      </c>
      <c r="C322" t="str">
        <f t="shared" si="99"/>
        <v/>
      </c>
      <c r="D322" t="str">
        <f t="shared" si="99"/>
        <v/>
      </c>
      <c r="E322" t="str">
        <f t="shared" si="99"/>
        <v/>
      </c>
      <c r="F322" t="str">
        <f t="shared" si="99"/>
        <v/>
      </c>
      <c r="G322" t="str">
        <f t="shared" si="98"/>
        <v/>
      </c>
      <c r="H322" t="str">
        <f t="shared" si="98"/>
        <v/>
      </c>
      <c r="I322" t="str">
        <f t="shared" si="98"/>
        <v/>
      </c>
      <c r="J322" t="str">
        <f t="shared" si="98"/>
        <v/>
      </c>
      <c r="K322" t="str">
        <f t="shared" si="98"/>
        <v/>
      </c>
      <c r="L322" t="str">
        <f t="shared" si="98"/>
        <v/>
      </c>
      <c r="M322" t="str">
        <f t="shared" si="97"/>
        <v/>
      </c>
      <c r="N322" t="e">
        <f t="shared" si="82"/>
        <v>#REF!</v>
      </c>
      <c r="O322" t="e">
        <f t="shared" si="83"/>
        <v>#REF!</v>
      </c>
      <c r="P322" t="e">
        <f t="shared" si="84"/>
        <v>#REF!</v>
      </c>
      <c r="Q322" t="e">
        <f t="shared" si="85"/>
        <v>#REF!</v>
      </c>
      <c r="R322" t="e">
        <f t="shared" si="86"/>
        <v>#REF!</v>
      </c>
      <c r="S322" t="e">
        <f t="shared" si="87"/>
        <v>#REF!</v>
      </c>
      <c r="T322" t="e">
        <f t="shared" si="88"/>
        <v>#REF!</v>
      </c>
      <c r="U322" t="e">
        <f t="shared" si="89"/>
        <v>#REF!</v>
      </c>
      <c r="V322" t="e">
        <f t="shared" si="90"/>
        <v>#REF!</v>
      </c>
      <c r="W322" t="e">
        <f t="shared" si="91"/>
        <v>#REF!</v>
      </c>
      <c r="X322" t="e">
        <f t="shared" si="92"/>
        <v>#REF!</v>
      </c>
      <c r="Y322" t="e">
        <f t="shared" si="93"/>
        <v>#REF!</v>
      </c>
      <c r="Z322" t="e">
        <f t="shared" si="94"/>
        <v>#REF!</v>
      </c>
    </row>
    <row r="323" spans="1:26">
      <c r="A323" t="e">
        <f>IF(A322="","",IF($R$3=1,dayTest!A311,day!#REF!))</f>
        <v>#REF!</v>
      </c>
      <c r="B323" t="str">
        <f t="shared" si="96"/>
        <v/>
      </c>
      <c r="C323" t="str">
        <f t="shared" si="99"/>
        <v/>
      </c>
      <c r="D323" t="str">
        <f t="shared" si="99"/>
        <v/>
      </c>
      <c r="E323" t="str">
        <f t="shared" si="99"/>
        <v/>
      </c>
      <c r="F323" t="str">
        <f t="shared" si="99"/>
        <v/>
      </c>
      <c r="G323" t="str">
        <f t="shared" si="98"/>
        <v/>
      </c>
      <c r="H323" t="str">
        <f t="shared" si="98"/>
        <v/>
      </c>
      <c r="I323" t="str">
        <f t="shared" si="98"/>
        <v/>
      </c>
      <c r="J323" t="str">
        <f t="shared" si="98"/>
        <v/>
      </c>
      <c r="K323" t="str">
        <f t="shared" si="98"/>
        <v/>
      </c>
      <c r="L323" t="str">
        <f t="shared" si="98"/>
        <v/>
      </c>
      <c r="M323" t="str">
        <f t="shared" si="97"/>
        <v/>
      </c>
      <c r="N323" t="e">
        <f t="shared" si="82"/>
        <v>#REF!</v>
      </c>
      <c r="O323" t="e">
        <f t="shared" si="83"/>
        <v>#REF!</v>
      </c>
      <c r="P323" t="e">
        <f t="shared" si="84"/>
        <v>#REF!</v>
      </c>
      <c r="Q323" t="e">
        <f t="shared" si="85"/>
        <v>#REF!</v>
      </c>
      <c r="R323" t="e">
        <f t="shared" si="86"/>
        <v>#REF!</v>
      </c>
      <c r="S323" t="e">
        <f t="shared" si="87"/>
        <v>#REF!</v>
      </c>
      <c r="T323" t="e">
        <f t="shared" si="88"/>
        <v>#REF!</v>
      </c>
      <c r="U323" t="e">
        <f t="shared" si="89"/>
        <v>#REF!</v>
      </c>
      <c r="V323" t="e">
        <f t="shared" si="90"/>
        <v>#REF!</v>
      </c>
      <c r="W323" t="e">
        <f t="shared" si="91"/>
        <v>#REF!</v>
      </c>
      <c r="X323" t="e">
        <f t="shared" si="92"/>
        <v>#REF!</v>
      </c>
      <c r="Y323" t="e">
        <f t="shared" si="93"/>
        <v>#REF!</v>
      </c>
      <c r="Z323" t="e">
        <f t="shared" si="94"/>
        <v>#REF!</v>
      </c>
    </row>
    <row r="324" spans="1:26">
      <c r="A324" t="e">
        <f>IF(A323="","",IF($R$3=1,dayTest!A312,day!#REF!))</f>
        <v>#REF!</v>
      </c>
      <c r="B324" t="str">
        <f t="shared" si="96"/>
        <v/>
      </c>
      <c r="C324" t="str">
        <f t="shared" si="99"/>
        <v/>
      </c>
      <c r="D324" t="str">
        <f t="shared" si="99"/>
        <v/>
      </c>
      <c r="E324" t="str">
        <f t="shared" si="99"/>
        <v/>
      </c>
      <c r="F324" t="str">
        <f t="shared" si="99"/>
        <v/>
      </c>
      <c r="G324" t="str">
        <f t="shared" si="98"/>
        <v/>
      </c>
      <c r="H324" t="str">
        <f t="shared" si="98"/>
        <v/>
      </c>
      <c r="I324" t="str">
        <f t="shared" si="98"/>
        <v/>
      </c>
      <c r="J324" t="str">
        <f t="shared" si="98"/>
        <v/>
      </c>
      <c r="K324" t="str">
        <f t="shared" si="98"/>
        <v/>
      </c>
      <c r="L324" t="str">
        <f t="shared" si="98"/>
        <v/>
      </c>
      <c r="M324" t="str">
        <f t="shared" si="97"/>
        <v/>
      </c>
      <c r="N324" t="e">
        <f t="shared" si="82"/>
        <v>#REF!</v>
      </c>
      <c r="O324" t="e">
        <f t="shared" si="83"/>
        <v>#REF!</v>
      </c>
      <c r="P324" t="e">
        <f t="shared" si="84"/>
        <v>#REF!</v>
      </c>
      <c r="Q324" t="e">
        <f t="shared" si="85"/>
        <v>#REF!</v>
      </c>
      <c r="R324" t="e">
        <f t="shared" si="86"/>
        <v>#REF!</v>
      </c>
      <c r="S324" t="e">
        <f t="shared" si="87"/>
        <v>#REF!</v>
      </c>
      <c r="T324" t="e">
        <f t="shared" si="88"/>
        <v>#REF!</v>
      </c>
      <c r="U324" t="e">
        <f t="shared" si="89"/>
        <v>#REF!</v>
      </c>
      <c r="V324" t="e">
        <f t="shared" si="90"/>
        <v>#REF!</v>
      </c>
      <c r="W324" t="e">
        <f t="shared" si="91"/>
        <v>#REF!</v>
      </c>
      <c r="X324" t="e">
        <f t="shared" si="92"/>
        <v>#REF!</v>
      </c>
      <c r="Y324" t="e">
        <f t="shared" si="93"/>
        <v>#REF!</v>
      </c>
      <c r="Z324" t="e">
        <f t="shared" si="94"/>
        <v>#REF!</v>
      </c>
    </row>
    <row r="325" spans="1:26">
      <c r="A325" t="e">
        <f>IF(A324="","",IF($R$3=1,dayTest!A313,day!#REF!))</f>
        <v>#REF!</v>
      </c>
      <c r="B325" t="str">
        <f t="shared" si="96"/>
        <v/>
      </c>
      <c r="C325" t="str">
        <f t="shared" si="99"/>
        <v/>
      </c>
      <c r="D325" t="str">
        <f t="shared" si="99"/>
        <v/>
      </c>
      <c r="E325" t="str">
        <f t="shared" si="99"/>
        <v/>
      </c>
      <c r="F325" t="str">
        <f t="shared" si="99"/>
        <v/>
      </c>
      <c r="G325" t="str">
        <f t="shared" si="98"/>
        <v/>
      </c>
      <c r="H325" t="str">
        <f t="shared" si="98"/>
        <v/>
      </c>
      <c r="I325" t="str">
        <f t="shared" si="98"/>
        <v/>
      </c>
      <c r="J325" t="str">
        <f t="shared" si="98"/>
        <v/>
      </c>
      <c r="K325" t="str">
        <f t="shared" si="98"/>
        <v/>
      </c>
      <c r="L325" t="str">
        <f t="shared" si="98"/>
        <v/>
      </c>
      <c r="M325" t="str">
        <f t="shared" si="97"/>
        <v/>
      </c>
      <c r="N325" t="e">
        <f t="shared" si="82"/>
        <v>#REF!</v>
      </c>
      <c r="O325" t="e">
        <f t="shared" si="83"/>
        <v>#REF!</v>
      </c>
      <c r="P325" t="e">
        <f t="shared" si="84"/>
        <v>#REF!</v>
      </c>
      <c r="Q325" t="e">
        <f t="shared" si="85"/>
        <v>#REF!</v>
      </c>
      <c r="R325" t="e">
        <f t="shared" si="86"/>
        <v>#REF!</v>
      </c>
      <c r="S325" t="e">
        <f t="shared" si="87"/>
        <v>#REF!</v>
      </c>
      <c r="T325" t="e">
        <f t="shared" si="88"/>
        <v>#REF!</v>
      </c>
      <c r="U325" t="e">
        <f t="shared" si="89"/>
        <v>#REF!</v>
      </c>
      <c r="V325" t="e">
        <f t="shared" si="90"/>
        <v>#REF!</v>
      </c>
      <c r="W325" t="e">
        <f t="shared" si="91"/>
        <v>#REF!</v>
      </c>
      <c r="X325" t="e">
        <f t="shared" si="92"/>
        <v>#REF!</v>
      </c>
      <c r="Y325" t="e">
        <f t="shared" si="93"/>
        <v>#REF!</v>
      </c>
      <c r="Z325" t="e">
        <f t="shared" si="94"/>
        <v>#REF!</v>
      </c>
    </row>
    <row r="326" spans="1:26">
      <c r="A326" t="e">
        <f>IF(A325="","",IF($R$3=1,dayTest!A314,day!#REF!))</f>
        <v>#REF!</v>
      </c>
      <c r="B326" t="str">
        <f t="shared" si="96"/>
        <v/>
      </c>
      <c r="C326" t="str">
        <f t="shared" si="99"/>
        <v/>
      </c>
      <c r="D326" t="str">
        <f t="shared" si="99"/>
        <v/>
      </c>
      <c r="E326" t="str">
        <f t="shared" si="99"/>
        <v/>
      </c>
      <c r="F326" t="str">
        <f t="shared" si="99"/>
        <v/>
      </c>
      <c r="G326" t="str">
        <f t="shared" si="98"/>
        <v/>
      </c>
      <c r="H326" t="str">
        <f t="shared" si="98"/>
        <v/>
      </c>
      <c r="I326" t="str">
        <f t="shared" si="98"/>
        <v/>
      </c>
      <c r="J326" t="str">
        <f t="shared" si="98"/>
        <v/>
      </c>
      <c r="K326" t="str">
        <f t="shared" si="98"/>
        <v/>
      </c>
      <c r="L326" t="str">
        <f t="shared" si="98"/>
        <v/>
      </c>
      <c r="M326" t="str">
        <f t="shared" si="97"/>
        <v/>
      </c>
      <c r="N326" t="e">
        <f t="shared" si="82"/>
        <v>#REF!</v>
      </c>
      <c r="O326" t="e">
        <f t="shared" si="83"/>
        <v>#REF!</v>
      </c>
      <c r="P326" t="e">
        <f t="shared" si="84"/>
        <v>#REF!</v>
      </c>
      <c r="Q326" t="e">
        <f t="shared" si="85"/>
        <v>#REF!</v>
      </c>
      <c r="R326" t="e">
        <f t="shared" si="86"/>
        <v>#REF!</v>
      </c>
      <c r="S326" t="e">
        <f t="shared" si="87"/>
        <v>#REF!</v>
      </c>
      <c r="T326" t="e">
        <f t="shared" si="88"/>
        <v>#REF!</v>
      </c>
      <c r="U326" t="e">
        <f t="shared" si="89"/>
        <v>#REF!</v>
      </c>
      <c r="V326" t="e">
        <f t="shared" si="90"/>
        <v>#REF!</v>
      </c>
      <c r="W326" t="e">
        <f t="shared" si="91"/>
        <v>#REF!</v>
      </c>
      <c r="X326" t="e">
        <f t="shared" si="92"/>
        <v>#REF!</v>
      </c>
      <c r="Y326" t="e">
        <f t="shared" si="93"/>
        <v>#REF!</v>
      </c>
      <c r="Z326" t="e">
        <f t="shared" si="94"/>
        <v>#REF!</v>
      </c>
    </row>
    <row r="327" spans="1:26">
      <c r="A327" t="e">
        <f>IF(A326="","",IF($R$3=1,dayTest!A315,day!#REF!))</f>
        <v>#REF!</v>
      </c>
      <c r="B327" t="str">
        <f t="shared" si="96"/>
        <v/>
      </c>
      <c r="C327" t="str">
        <f t="shared" si="99"/>
        <v/>
      </c>
      <c r="D327" t="str">
        <f t="shared" si="99"/>
        <v/>
      </c>
      <c r="E327" t="str">
        <f t="shared" si="99"/>
        <v/>
      </c>
      <c r="F327" t="str">
        <f t="shared" si="99"/>
        <v/>
      </c>
      <c r="G327" t="str">
        <f t="shared" si="98"/>
        <v/>
      </c>
      <c r="H327" t="str">
        <f t="shared" si="98"/>
        <v/>
      </c>
      <c r="I327" t="str">
        <f t="shared" si="98"/>
        <v/>
      </c>
      <c r="J327" t="str">
        <f t="shared" si="98"/>
        <v/>
      </c>
      <c r="K327" t="str">
        <f t="shared" si="98"/>
        <v/>
      </c>
      <c r="L327" t="str">
        <f t="shared" si="98"/>
        <v/>
      </c>
      <c r="M327" t="str">
        <f t="shared" si="97"/>
        <v/>
      </c>
      <c r="N327" t="e">
        <f t="shared" si="82"/>
        <v>#REF!</v>
      </c>
      <c r="O327" t="e">
        <f t="shared" si="83"/>
        <v>#REF!</v>
      </c>
      <c r="P327" t="e">
        <f t="shared" si="84"/>
        <v>#REF!</v>
      </c>
      <c r="Q327" t="e">
        <f t="shared" si="85"/>
        <v>#REF!</v>
      </c>
      <c r="R327" t="e">
        <f t="shared" si="86"/>
        <v>#REF!</v>
      </c>
      <c r="S327" t="e">
        <f t="shared" si="87"/>
        <v>#REF!</v>
      </c>
      <c r="T327" t="e">
        <f t="shared" si="88"/>
        <v>#REF!</v>
      </c>
      <c r="U327" t="e">
        <f t="shared" si="89"/>
        <v>#REF!</v>
      </c>
      <c r="V327" t="e">
        <f t="shared" si="90"/>
        <v>#REF!</v>
      </c>
      <c r="W327" t="e">
        <f t="shared" si="91"/>
        <v>#REF!</v>
      </c>
      <c r="X327" t="e">
        <f t="shared" si="92"/>
        <v>#REF!</v>
      </c>
      <c r="Y327" t="e">
        <f t="shared" si="93"/>
        <v>#REF!</v>
      </c>
      <c r="Z327" t="e">
        <f t="shared" si="94"/>
        <v>#REF!</v>
      </c>
    </row>
    <row r="328" spans="1:26">
      <c r="A328" t="e">
        <f>IF(A327="","",IF($R$3=1,dayTest!A316,day!#REF!))</f>
        <v>#REF!</v>
      </c>
      <c r="B328" t="str">
        <f t="shared" si="96"/>
        <v/>
      </c>
      <c r="C328" t="str">
        <f t="shared" si="99"/>
        <v/>
      </c>
      <c r="D328" t="str">
        <f t="shared" si="99"/>
        <v/>
      </c>
      <c r="E328" t="str">
        <f t="shared" si="99"/>
        <v/>
      </c>
      <c r="F328" t="str">
        <f t="shared" si="99"/>
        <v/>
      </c>
      <c r="G328" t="str">
        <f t="shared" si="98"/>
        <v/>
      </c>
      <c r="H328" t="str">
        <f t="shared" si="98"/>
        <v/>
      </c>
      <c r="I328" t="str">
        <f t="shared" si="98"/>
        <v/>
      </c>
      <c r="J328" t="str">
        <f t="shared" si="98"/>
        <v/>
      </c>
      <c r="K328" t="str">
        <f t="shared" si="98"/>
        <v/>
      </c>
      <c r="L328" t="str">
        <f t="shared" si="98"/>
        <v/>
      </c>
      <c r="M328" t="str">
        <f t="shared" si="97"/>
        <v/>
      </c>
      <c r="N328" t="e">
        <f t="shared" si="82"/>
        <v>#REF!</v>
      </c>
      <c r="O328" t="e">
        <f t="shared" si="83"/>
        <v>#REF!</v>
      </c>
      <c r="P328" t="e">
        <f t="shared" si="84"/>
        <v>#REF!</v>
      </c>
      <c r="Q328" t="e">
        <f t="shared" si="85"/>
        <v>#REF!</v>
      </c>
      <c r="R328" t="e">
        <f t="shared" si="86"/>
        <v>#REF!</v>
      </c>
      <c r="S328" t="e">
        <f t="shared" si="87"/>
        <v>#REF!</v>
      </c>
      <c r="T328" t="e">
        <f t="shared" si="88"/>
        <v>#REF!</v>
      </c>
      <c r="U328" t="e">
        <f t="shared" si="89"/>
        <v>#REF!</v>
      </c>
      <c r="V328" t="e">
        <f t="shared" si="90"/>
        <v>#REF!</v>
      </c>
      <c r="W328" t="e">
        <f t="shared" si="91"/>
        <v>#REF!</v>
      </c>
      <c r="X328" t="e">
        <f t="shared" si="92"/>
        <v>#REF!</v>
      </c>
      <c r="Y328" t="e">
        <f t="shared" si="93"/>
        <v>#REF!</v>
      </c>
      <c r="Z328" t="e">
        <f t="shared" si="94"/>
        <v>#REF!</v>
      </c>
    </row>
    <row r="329" spans="1:26">
      <c r="A329" t="e">
        <f>IF(A328="","",IF($R$3=1,dayTest!A317,day!#REF!))</f>
        <v>#REF!</v>
      </c>
      <c r="B329" t="str">
        <f t="shared" si="96"/>
        <v/>
      </c>
      <c r="C329" t="str">
        <f t="shared" si="99"/>
        <v/>
      </c>
      <c r="D329" t="str">
        <f t="shared" si="99"/>
        <v/>
      </c>
      <c r="E329" t="str">
        <f t="shared" si="99"/>
        <v/>
      </c>
      <c r="F329" t="str">
        <f t="shared" si="99"/>
        <v/>
      </c>
      <c r="G329" t="str">
        <f t="shared" si="98"/>
        <v/>
      </c>
      <c r="H329" t="str">
        <f t="shared" si="98"/>
        <v/>
      </c>
      <c r="I329" t="str">
        <f t="shared" si="98"/>
        <v/>
      </c>
      <c r="J329" t="str">
        <f t="shared" si="98"/>
        <v/>
      </c>
      <c r="K329" t="str">
        <f t="shared" si="98"/>
        <v/>
      </c>
      <c r="L329" t="str">
        <f t="shared" si="98"/>
        <v/>
      </c>
      <c r="M329" t="str">
        <f t="shared" si="97"/>
        <v/>
      </c>
      <c r="N329" t="e">
        <f t="shared" si="82"/>
        <v>#REF!</v>
      </c>
      <c r="O329" t="e">
        <f t="shared" si="83"/>
        <v>#REF!</v>
      </c>
      <c r="P329" t="e">
        <f t="shared" si="84"/>
        <v>#REF!</v>
      </c>
      <c r="Q329" t="e">
        <f t="shared" si="85"/>
        <v>#REF!</v>
      </c>
      <c r="R329" t="e">
        <f t="shared" si="86"/>
        <v>#REF!</v>
      </c>
      <c r="S329" t="e">
        <f t="shared" si="87"/>
        <v>#REF!</v>
      </c>
      <c r="T329" t="e">
        <f t="shared" si="88"/>
        <v>#REF!</v>
      </c>
      <c r="U329" t="e">
        <f t="shared" si="89"/>
        <v>#REF!</v>
      </c>
      <c r="V329" t="e">
        <f t="shared" si="90"/>
        <v>#REF!</v>
      </c>
      <c r="W329" t="e">
        <f t="shared" si="91"/>
        <v>#REF!</v>
      </c>
      <c r="X329" t="e">
        <f t="shared" si="92"/>
        <v>#REF!</v>
      </c>
      <c r="Y329" t="e">
        <f t="shared" si="93"/>
        <v>#REF!</v>
      </c>
      <c r="Z329" t="e">
        <f t="shared" si="94"/>
        <v>#REF!</v>
      </c>
    </row>
    <row r="330" spans="1:26">
      <c r="A330" t="e">
        <f>IF(A329="","",IF($R$3=1,dayTest!A318,day!#REF!))</f>
        <v>#REF!</v>
      </c>
      <c r="B330" t="str">
        <f t="shared" si="96"/>
        <v/>
      </c>
      <c r="C330" t="str">
        <f t="shared" si="99"/>
        <v/>
      </c>
      <c r="D330" t="str">
        <f t="shared" si="99"/>
        <v/>
      </c>
      <c r="E330" t="str">
        <f t="shared" si="99"/>
        <v/>
      </c>
      <c r="F330" t="str">
        <f t="shared" si="99"/>
        <v/>
      </c>
      <c r="G330" t="str">
        <f t="shared" si="98"/>
        <v/>
      </c>
      <c r="H330" t="str">
        <f t="shared" si="98"/>
        <v/>
      </c>
      <c r="I330" t="str">
        <f t="shared" si="98"/>
        <v/>
      </c>
      <c r="J330" t="str">
        <f t="shared" si="98"/>
        <v/>
      </c>
      <c r="K330" t="str">
        <f t="shared" si="98"/>
        <v/>
      </c>
      <c r="L330" t="str">
        <f t="shared" si="98"/>
        <v/>
      </c>
      <c r="M330" t="str">
        <f t="shared" si="97"/>
        <v/>
      </c>
      <c r="N330" t="e">
        <f t="shared" si="82"/>
        <v>#REF!</v>
      </c>
      <c r="O330" t="e">
        <f t="shared" si="83"/>
        <v>#REF!</v>
      </c>
      <c r="P330" t="e">
        <f t="shared" si="84"/>
        <v>#REF!</v>
      </c>
      <c r="Q330" t="e">
        <f t="shared" si="85"/>
        <v>#REF!</v>
      </c>
      <c r="R330" t="e">
        <f t="shared" si="86"/>
        <v>#REF!</v>
      </c>
      <c r="S330" t="e">
        <f t="shared" si="87"/>
        <v>#REF!</v>
      </c>
      <c r="T330" t="e">
        <f t="shared" si="88"/>
        <v>#REF!</v>
      </c>
      <c r="U330" t="e">
        <f t="shared" si="89"/>
        <v>#REF!</v>
      </c>
      <c r="V330" t="e">
        <f t="shared" si="90"/>
        <v>#REF!</v>
      </c>
      <c r="W330" t="e">
        <f t="shared" si="91"/>
        <v>#REF!</v>
      </c>
      <c r="X330" t="e">
        <f t="shared" si="92"/>
        <v>#REF!</v>
      </c>
      <c r="Y330" t="e">
        <f t="shared" si="93"/>
        <v>#REF!</v>
      </c>
      <c r="Z330" t="e">
        <f t="shared" si="94"/>
        <v>#REF!</v>
      </c>
    </row>
    <row r="331" spans="1:26">
      <c r="A331" t="e">
        <f>IF(A330="","",IF($R$3=1,dayTest!A319,day!#REF!))</f>
        <v>#REF!</v>
      </c>
      <c r="B331" t="str">
        <f t="shared" si="96"/>
        <v/>
      </c>
      <c r="C331" t="str">
        <f t="shared" si="99"/>
        <v/>
      </c>
      <c r="D331" t="str">
        <f t="shared" si="99"/>
        <v/>
      </c>
      <c r="E331" t="str">
        <f t="shared" si="99"/>
        <v/>
      </c>
      <c r="F331" t="str">
        <f t="shared" si="99"/>
        <v/>
      </c>
      <c r="G331" t="str">
        <f t="shared" si="98"/>
        <v/>
      </c>
      <c r="H331" t="str">
        <f t="shared" si="98"/>
        <v/>
      </c>
      <c r="I331" t="str">
        <f t="shared" si="98"/>
        <v/>
      </c>
      <c r="J331" t="str">
        <f t="shared" si="98"/>
        <v/>
      </c>
      <c r="K331" t="str">
        <f t="shared" si="98"/>
        <v/>
      </c>
      <c r="L331" t="str">
        <f t="shared" si="98"/>
        <v/>
      </c>
      <c r="M331" t="str">
        <f t="shared" si="97"/>
        <v/>
      </c>
      <c r="N331" t="e">
        <f t="shared" ref="N331:N394" si="100">IF($A331&lt;&gt;"",TRUE,"")</f>
        <v>#REF!</v>
      </c>
      <c r="O331" t="e">
        <f t="shared" ref="O331:O394" si="101">IF($A331="","",AND(N331,B$8=B331))</f>
        <v>#REF!</v>
      </c>
      <c r="P331" t="e">
        <f t="shared" ref="P331:P394" si="102">IF($A331="","",AND(O331,C$8=C331))</f>
        <v>#REF!</v>
      </c>
      <c r="Q331" t="e">
        <f t="shared" ref="Q331:Q394" si="103">IF($A331="","",AND(P331,D$8=D331))</f>
        <v>#REF!</v>
      </c>
      <c r="R331" t="e">
        <f t="shared" ref="R331:R394" si="104">IF($A331="","",AND(Q331,E$8=E331))</f>
        <v>#REF!</v>
      </c>
      <c r="S331" t="e">
        <f t="shared" ref="S331:S394" si="105">IF($A331="","",AND(R331,F$8=F331))</f>
        <v>#REF!</v>
      </c>
      <c r="T331" t="e">
        <f t="shared" ref="T331:T394" si="106">IF($A331="","",AND(S331,G$8=G331))</f>
        <v>#REF!</v>
      </c>
      <c r="U331" t="e">
        <f t="shared" ref="U331:U394" si="107">IF($A331="","",AND(T331,H$8=H331))</f>
        <v>#REF!</v>
      </c>
      <c r="V331" t="e">
        <f t="shared" ref="V331:V394" si="108">IF($A331="","",AND(U331,I$8=I331))</f>
        <v>#REF!</v>
      </c>
      <c r="W331" t="e">
        <f t="shared" ref="W331:W394" si="109">IF($A331="","",AND(V331,J$8=J331))</f>
        <v>#REF!</v>
      </c>
      <c r="X331" t="e">
        <f t="shared" ref="X331:X394" si="110">IF($A331="","",AND(W331,K$8=K331))</f>
        <v>#REF!</v>
      </c>
      <c r="Y331" t="e">
        <f t="shared" ref="Y331:Y394" si="111">IF($A331="","",AND(X331,L$8=L331))</f>
        <v>#REF!</v>
      </c>
      <c r="Z331" t="e">
        <f t="shared" ref="Z331:Z394" si="112">IF($A331="","",AND(Y331,M$8=M331))</f>
        <v>#REF!</v>
      </c>
    </row>
    <row r="332" spans="1:26">
      <c r="A332" t="e">
        <f>IF(A331="","",IF($R$3=1,dayTest!A320,day!#REF!))</f>
        <v>#REF!</v>
      </c>
      <c r="B332" t="str">
        <f t="shared" si="96"/>
        <v/>
      </c>
      <c r="C332" t="str">
        <f t="shared" si="99"/>
        <v/>
      </c>
      <c r="D332" t="str">
        <f t="shared" si="99"/>
        <v/>
      </c>
      <c r="E332" t="str">
        <f t="shared" si="99"/>
        <v/>
      </c>
      <c r="F332" t="str">
        <f t="shared" si="99"/>
        <v/>
      </c>
      <c r="G332" t="str">
        <f t="shared" si="98"/>
        <v/>
      </c>
      <c r="H332" t="str">
        <f t="shared" si="98"/>
        <v/>
      </c>
      <c r="I332" t="str">
        <f t="shared" si="98"/>
        <v/>
      </c>
      <c r="J332" t="str">
        <f t="shared" si="98"/>
        <v/>
      </c>
      <c r="K332" t="str">
        <f t="shared" si="98"/>
        <v/>
      </c>
      <c r="L332" t="str">
        <f t="shared" si="98"/>
        <v/>
      </c>
      <c r="M332" t="str">
        <f t="shared" si="97"/>
        <v/>
      </c>
      <c r="N332" t="e">
        <f t="shared" si="100"/>
        <v>#REF!</v>
      </c>
      <c r="O332" t="e">
        <f t="shared" si="101"/>
        <v>#REF!</v>
      </c>
      <c r="P332" t="e">
        <f t="shared" si="102"/>
        <v>#REF!</v>
      </c>
      <c r="Q332" t="e">
        <f t="shared" si="103"/>
        <v>#REF!</v>
      </c>
      <c r="R332" t="e">
        <f t="shared" si="104"/>
        <v>#REF!</v>
      </c>
      <c r="S332" t="e">
        <f t="shared" si="105"/>
        <v>#REF!</v>
      </c>
      <c r="T332" t="e">
        <f t="shared" si="106"/>
        <v>#REF!</v>
      </c>
      <c r="U332" t="e">
        <f t="shared" si="107"/>
        <v>#REF!</v>
      </c>
      <c r="V332" t="e">
        <f t="shared" si="108"/>
        <v>#REF!</v>
      </c>
      <c r="W332" t="e">
        <f t="shared" si="109"/>
        <v>#REF!</v>
      </c>
      <c r="X332" t="e">
        <f t="shared" si="110"/>
        <v>#REF!</v>
      </c>
      <c r="Y332" t="e">
        <f t="shared" si="111"/>
        <v>#REF!</v>
      </c>
      <c r="Z332" t="e">
        <f t="shared" si="112"/>
        <v>#REF!</v>
      </c>
    </row>
    <row r="333" spans="1:26">
      <c r="A333" t="e">
        <f>IF(A332="","",IF($R$3=1,dayTest!A321,day!#REF!))</f>
        <v>#REF!</v>
      </c>
      <c r="B333" t="str">
        <f t="shared" si="96"/>
        <v/>
      </c>
      <c r="C333" t="str">
        <f t="shared" si="99"/>
        <v/>
      </c>
      <c r="D333" t="str">
        <f t="shared" si="99"/>
        <v/>
      </c>
      <c r="E333" t="str">
        <f t="shared" si="99"/>
        <v/>
      </c>
      <c r="F333" t="str">
        <f t="shared" si="99"/>
        <v/>
      </c>
      <c r="G333" t="str">
        <f t="shared" si="98"/>
        <v/>
      </c>
      <c r="H333" t="str">
        <f t="shared" si="98"/>
        <v/>
      </c>
      <c r="I333" t="str">
        <f t="shared" si="98"/>
        <v/>
      </c>
      <c r="J333" t="str">
        <f t="shared" si="98"/>
        <v/>
      </c>
      <c r="K333" t="str">
        <f t="shared" si="98"/>
        <v/>
      </c>
      <c r="L333" t="str">
        <f t="shared" si="98"/>
        <v/>
      </c>
      <c r="M333" t="str">
        <f t="shared" si="97"/>
        <v/>
      </c>
      <c r="N333" t="e">
        <f t="shared" si="100"/>
        <v>#REF!</v>
      </c>
      <c r="O333" t="e">
        <f t="shared" si="101"/>
        <v>#REF!</v>
      </c>
      <c r="P333" t="e">
        <f t="shared" si="102"/>
        <v>#REF!</v>
      </c>
      <c r="Q333" t="e">
        <f t="shared" si="103"/>
        <v>#REF!</v>
      </c>
      <c r="R333" t="e">
        <f t="shared" si="104"/>
        <v>#REF!</v>
      </c>
      <c r="S333" t="e">
        <f t="shared" si="105"/>
        <v>#REF!</v>
      </c>
      <c r="T333" t="e">
        <f t="shared" si="106"/>
        <v>#REF!</v>
      </c>
      <c r="U333" t="e">
        <f t="shared" si="107"/>
        <v>#REF!</v>
      </c>
      <c r="V333" t="e">
        <f t="shared" si="108"/>
        <v>#REF!</v>
      </c>
      <c r="W333" t="e">
        <f t="shared" si="109"/>
        <v>#REF!</v>
      </c>
      <c r="X333" t="e">
        <f t="shared" si="110"/>
        <v>#REF!</v>
      </c>
      <c r="Y333" t="e">
        <f t="shared" si="111"/>
        <v>#REF!</v>
      </c>
      <c r="Z333" t="e">
        <f t="shared" si="112"/>
        <v>#REF!</v>
      </c>
    </row>
    <row r="334" spans="1:26">
      <c r="A334" t="e">
        <f>IF(A333="","",IF($R$3=1,dayTest!A322,day!#REF!))</f>
        <v>#REF!</v>
      </c>
      <c r="B334" t="str">
        <f t="shared" si="96"/>
        <v/>
      </c>
      <c r="C334" t="str">
        <f t="shared" si="99"/>
        <v/>
      </c>
      <c r="D334" t="str">
        <f t="shared" si="99"/>
        <v/>
      </c>
      <c r="E334" t="str">
        <f t="shared" si="99"/>
        <v/>
      </c>
      <c r="F334" t="str">
        <f t="shared" si="99"/>
        <v/>
      </c>
      <c r="G334" t="str">
        <f t="shared" si="98"/>
        <v/>
      </c>
      <c r="H334" t="str">
        <f t="shared" si="98"/>
        <v/>
      </c>
      <c r="I334" t="str">
        <f t="shared" si="98"/>
        <v/>
      </c>
      <c r="J334" t="str">
        <f t="shared" si="98"/>
        <v/>
      </c>
      <c r="K334" t="str">
        <f t="shared" si="98"/>
        <v/>
      </c>
      <c r="L334" t="str">
        <f t="shared" si="98"/>
        <v/>
      </c>
      <c r="M334" t="str">
        <f t="shared" si="97"/>
        <v/>
      </c>
      <c r="N334" t="e">
        <f t="shared" si="100"/>
        <v>#REF!</v>
      </c>
      <c r="O334" t="e">
        <f t="shared" si="101"/>
        <v>#REF!</v>
      </c>
      <c r="P334" t="e">
        <f t="shared" si="102"/>
        <v>#REF!</v>
      </c>
      <c r="Q334" t="e">
        <f t="shared" si="103"/>
        <v>#REF!</v>
      </c>
      <c r="R334" t="e">
        <f t="shared" si="104"/>
        <v>#REF!</v>
      </c>
      <c r="S334" t="e">
        <f t="shared" si="105"/>
        <v>#REF!</v>
      </c>
      <c r="T334" t="e">
        <f t="shared" si="106"/>
        <v>#REF!</v>
      </c>
      <c r="U334" t="e">
        <f t="shared" si="107"/>
        <v>#REF!</v>
      </c>
      <c r="V334" t="e">
        <f t="shared" si="108"/>
        <v>#REF!</v>
      </c>
      <c r="W334" t="e">
        <f t="shared" si="109"/>
        <v>#REF!</v>
      </c>
      <c r="X334" t="e">
        <f t="shared" si="110"/>
        <v>#REF!</v>
      </c>
      <c r="Y334" t="e">
        <f t="shared" si="111"/>
        <v>#REF!</v>
      </c>
      <c r="Z334" t="e">
        <f t="shared" si="112"/>
        <v>#REF!</v>
      </c>
    </row>
    <row r="335" spans="1:26">
      <c r="A335" t="e">
        <f>IF(A334="","",IF($R$3=1,dayTest!A323,day!#REF!))</f>
        <v>#REF!</v>
      </c>
      <c r="B335" t="str">
        <f t="shared" si="96"/>
        <v/>
      </c>
      <c r="C335" t="str">
        <f t="shared" si="99"/>
        <v/>
      </c>
      <c r="D335" t="str">
        <f t="shared" si="99"/>
        <v/>
      </c>
      <c r="E335" t="str">
        <f t="shared" si="99"/>
        <v/>
      </c>
      <c r="F335" t="str">
        <f t="shared" si="99"/>
        <v/>
      </c>
      <c r="G335" t="str">
        <f t="shared" si="98"/>
        <v/>
      </c>
      <c r="H335" t="str">
        <f t="shared" si="98"/>
        <v/>
      </c>
      <c r="I335" t="str">
        <f t="shared" si="98"/>
        <v/>
      </c>
      <c r="J335" t="str">
        <f t="shared" si="98"/>
        <v/>
      </c>
      <c r="K335" t="str">
        <f t="shared" si="98"/>
        <v/>
      </c>
      <c r="L335" t="str">
        <f t="shared" si="98"/>
        <v/>
      </c>
      <c r="M335" t="str">
        <f t="shared" si="97"/>
        <v/>
      </c>
      <c r="N335" t="e">
        <f t="shared" si="100"/>
        <v>#REF!</v>
      </c>
      <c r="O335" t="e">
        <f t="shared" si="101"/>
        <v>#REF!</v>
      </c>
      <c r="P335" t="e">
        <f t="shared" si="102"/>
        <v>#REF!</v>
      </c>
      <c r="Q335" t="e">
        <f t="shared" si="103"/>
        <v>#REF!</v>
      </c>
      <c r="R335" t="e">
        <f t="shared" si="104"/>
        <v>#REF!</v>
      </c>
      <c r="S335" t="e">
        <f t="shared" si="105"/>
        <v>#REF!</v>
      </c>
      <c r="T335" t="e">
        <f t="shared" si="106"/>
        <v>#REF!</v>
      </c>
      <c r="U335" t="e">
        <f t="shared" si="107"/>
        <v>#REF!</v>
      </c>
      <c r="V335" t="e">
        <f t="shared" si="108"/>
        <v>#REF!</v>
      </c>
      <c r="W335" t="e">
        <f t="shared" si="109"/>
        <v>#REF!</v>
      </c>
      <c r="X335" t="e">
        <f t="shared" si="110"/>
        <v>#REF!</v>
      </c>
      <c r="Y335" t="e">
        <f t="shared" si="111"/>
        <v>#REF!</v>
      </c>
      <c r="Z335" t="e">
        <f t="shared" si="112"/>
        <v>#REF!</v>
      </c>
    </row>
    <row r="336" spans="1:26">
      <c r="A336" t="e">
        <f>IF(A335="","",IF($R$3=1,dayTest!A324,day!#REF!))</f>
        <v>#REF!</v>
      </c>
      <c r="B336" t="str">
        <f t="shared" si="96"/>
        <v/>
      </c>
      <c r="C336" t="str">
        <f t="shared" si="99"/>
        <v/>
      </c>
      <c r="D336" t="str">
        <f t="shared" si="99"/>
        <v/>
      </c>
      <c r="E336" t="str">
        <f t="shared" si="99"/>
        <v/>
      </c>
      <c r="F336" t="str">
        <f t="shared" si="99"/>
        <v/>
      </c>
      <c r="G336" t="str">
        <f t="shared" si="98"/>
        <v/>
      </c>
      <c r="H336" t="str">
        <f t="shared" si="98"/>
        <v/>
      </c>
      <c r="I336" t="str">
        <f t="shared" si="98"/>
        <v/>
      </c>
      <c r="J336" t="str">
        <f t="shared" si="98"/>
        <v/>
      </c>
      <c r="K336" t="str">
        <f t="shared" si="98"/>
        <v/>
      </c>
      <c r="L336" t="str">
        <f t="shared" si="98"/>
        <v/>
      </c>
      <c r="M336" t="str">
        <f t="shared" si="97"/>
        <v/>
      </c>
      <c r="N336" t="e">
        <f t="shared" si="100"/>
        <v>#REF!</v>
      </c>
      <c r="O336" t="e">
        <f t="shared" si="101"/>
        <v>#REF!</v>
      </c>
      <c r="P336" t="e">
        <f t="shared" si="102"/>
        <v>#REF!</v>
      </c>
      <c r="Q336" t="e">
        <f t="shared" si="103"/>
        <v>#REF!</v>
      </c>
      <c r="R336" t="e">
        <f t="shared" si="104"/>
        <v>#REF!</v>
      </c>
      <c r="S336" t="e">
        <f t="shared" si="105"/>
        <v>#REF!</v>
      </c>
      <c r="T336" t="e">
        <f t="shared" si="106"/>
        <v>#REF!</v>
      </c>
      <c r="U336" t="e">
        <f t="shared" si="107"/>
        <v>#REF!</v>
      </c>
      <c r="V336" t="e">
        <f t="shared" si="108"/>
        <v>#REF!</v>
      </c>
      <c r="W336" t="e">
        <f t="shared" si="109"/>
        <v>#REF!</v>
      </c>
      <c r="X336" t="e">
        <f t="shared" si="110"/>
        <v>#REF!</v>
      </c>
      <c r="Y336" t="e">
        <f t="shared" si="111"/>
        <v>#REF!</v>
      </c>
      <c r="Z336" t="e">
        <f t="shared" si="112"/>
        <v>#REF!</v>
      </c>
    </row>
    <row r="337" spans="1:26">
      <c r="A337" t="e">
        <f>IF(A336="","",IF($R$3=1,dayTest!A325,day!#REF!))</f>
        <v>#REF!</v>
      </c>
      <c r="B337" t="str">
        <f t="shared" si="96"/>
        <v/>
      </c>
      <c r="C337" t="str">
        <f t="shared" si="99"/>
        <v/>
      </c>
      <c r="D337" t="str">
        <f t="shared" si="99"/>
        <v/>
      </c>
      <c r="E337" t="str">
        <f t="shared" si="99"/>
        <v/>
      </c>
      <c r="F337" t="str">
        <f t="shared" si="99"/>
        <v/>
      </c>
      <c r="G337" t="str">
        <f t="shared" si="98"/>
        <v/>
      </c>
      <c r="H337" t="str">
        <f t="shared" si="98"/>
        <v/>
      </c>
      <c r="I337" t="str">
        <f t="shared" si="98"/>
        <v/>
      </c>
      <c r="J337" t="str">
        <f t="shared" si="98"/>
        <v/>
      </c>
      <c r="K337" t="str">
        <f t="shared" si="98"/>
        <v/>
      </c>
      <c r="L337" t="str">
        <f t="shared" si="98"/>
        <v/>
      </c>
      <c r="M337" t="str">
        <f t="shared" si="97"/>
        <v/>
      </c>
      <c r="N337" t="e">
        <f t="shared" si="100"/>
        <v>#REF!</v>
      </c>
      <c r="O337" t="e">
        <f t="shared" si="101"/>
        <v>#REF!</v>
      </c>
      <c r="P337" t="e">
        <f t="shared" si="102"/>
        <v>#REF!</v>
      </c>
      <c r="Q337" t="e">
        <f t="shared" si="103"/>
        <v>#REF!</v>
      </c>
      <c r="R337" t="e">
        <f t="shared" si="104"/>
        <v>#REF!</v>
      </c>
      <c r="S337" t="e">
        <f t="shared" si="105"/>
        <v>#REF!</v>
      </c>
      <c r="T337" t="e">
        <f t="shared" si="106"/>
        <v>#REF!</v>
      </c>
      <c r="U337" t="e">
        <f t="shared" si="107"/>
        <v>#REF!</v>
      </c>
      <c r="V337" t="e">
        <f t="shared" si="108"/>
        <v>#REF!</v>
      </c>
      <c r="W337" t="e">
        <f t="shared" si="109"/>
        <v>#REF!</v>
      </c>
      <c r="X337" t="e">
        <f t="shared" si="110"/>
        <v>#REF!</v>
      </c>
      <c r="Y337" t="e">
        <f t="shared" si="111"/>
        <v>#REF!</v>
      </c>
      <c r="Z337" t="e">
        <f t="shared" si="112"/>
        <v>#REF!</v>
      </c>
    </row>
    <row r="338" spans="1:26">
      <c r="A338" t="e">
        <f>IF(A337="","",IF($R$3=1,dayTest!A326,day!#REF!))</f>
        <v>#REF!</v>
      </c>
      <c r="B338" t="str">
        <f t="shared" si="96"/>
        <v/>
      </c>
      <c r="C338" t="str">
        <f t="shared" si="99"/>
        <v/>
      </c>
      <c r="D338" t="str">
        <f t="shared" si="99"/>
        <v/>
      </c>
      <c r="E338" t="str">
        <f t="shared" si="99"/>
        <v/>
      </c>
      <c r="F338" t="str">
        <f t="shared" si="99"/>
        <v/>
      </c>
      <c r="G338" t="str">
        <f t="shared" si="98"/>
        <v/>
      </c>
      <c r="H338" t="str">
        <f t="shared" si="98"/>
        <v/>
      </c>
      <c r="I338" t="str">
        <f t="shared" si="98"/>
        <v/>
      </c>
      <c r="J338" t="str">
        <f t="shared" ref="H338:L353" si="113">IFERROR(VALUE(MID($A338,COLUMN()-1,1)),"")</f>
        <v/>
      </c>
      <c r="K338" t="str">
        <f t="shared" si="113"/>
        <v/>
      </c>
      <c r="L338" t="str">
        <f t="shared" si="113"/>
        <v/>
      </c>
      <c r="M338" t="str">
        <f t="shared" si="97"/>
        <v/>
      </c>
      <c r="N338" t="e">
        <f t="shared" si="100"/>
        <v>#REF!</v>
      </c>
      <c r="O338" t="e">
        <f t="shared" si="101"/>
        <v>#REF!</v>
      </c>
      <c r="P338" t="e">
        <f t="shared" si="102"/>
        <v>#REF!</v>
      </c>
      <c r="Q338" t="e">
        <f t="shared" si="103"/>
        <v>#REF!</v>
      </c>
      <c r="R338" t="e">
        <f t="shared" si="104"/>
        <v>#REF!</v>
      </c>
      <c r="S338" t="e">
        <f t="shared" si="105"/>
        <v>#REF!</v>
      </c>
      <c r="T338" t="e">
        <f t="shared" si="106"/>
        <v>#REF!</v>
      </c>
      <c r="U338" t="e">
        <f t="shared" si="107"/>
        <v>#REF!</v>
      </c>
      <c r="V338" t="e">
        <f t="shared" si="108"/>
        <v>#REF!</v>
      </c>
      <c r="W338" t="e">
        <f t="shared" si="109"/>
        <v>#REF!</v>
      </c>
      <c r="X338" t="e">
        <f t="shared" si="110"/>
        <v>#REF!</v>
      </c>
      <c r="Y338" t="e">
        <f t="shared" si="111"/>
        <v>#REF!</v>
      </c>
      <c r="Z338" t="e">
        <f t="shared" si="112"/>
        <v>#REF!</v>
      </c>
    </row>
    <row r="339" spans="1:26">
      <c r="A339" t="e">
        <f>IF(A338="","",IF($R$3=1,dayTest!A327,day!#REF!))</f>
        <v>#REF!</v>
      </c>
      <c r="B339" t="str">
        <f t="shared" si="96"/>
        <v/>
      </c>
      <c r="C339" t="str">
        <f t="shared" si="99"/>
        <v/>
      </c>
      <c r="D339" t="str">
        <f t="shared" si="99"/>
        <v/>
      </c>
      <c r="E339" t="str">
        <f t="shared" si="99"/>
        <v/>
      </c>
      <c r="F339" t="str">
        <f t="shared" si="99"/>
        <v/>
      </c>
      <c r="G339" t="str">
        <f t="shared" si="99"/>
        <v/>
      </c>
      <c r="H339" t="str">
        <f t="shared" si="113"/>
        <v/>
      </c>
      <c r="I339" t="str">
        <f t="shared" si="113"/>
        <v/>
      </c>
      <c r="J339" t="str">
        <f t="shared" si="113"/>
        <v/>
      </c>
      <c r="K339" t="str">
        <f t="shared" si="113"/>
        <v/>
      </c>
      <c r="L339" t="str">
        <f t="shared" si="113"/>
        <v/>
      </c>
      <c r="M339" t="str">
        <f t="shared" si="97"/>
        <v/>
      </c>
      <c r="N339" t="e">
        <f t="shared" si="100"/>
        <v>#REF!</v>
      </c>
      <c r="O339" t="e">
        <f t="shared" si="101"/>
        <v>#REF!</v>
      </c>
      <c r="P339" t="e">
        <f t="shared" si="102"/>
        <v>#REF!</v>
      </c>
      <c r="Q339" t="e">
        <f t="shared" si="103"/>
        <v>#REF!</v>
      </c>
      <c r="R339" t="e">
        <f t="shared" si="104"/>
        <v>#REF!</v>
      </c>
      <c r="S339" t="e">
        <f t="shared" si="105"/>
        <v>#REF!</v>
      </c>
      <c r="T339" t="e">
        <f t="shared" si="106"/>
        <v>#REF!</v>
      </c>
      <c r="U339" t="e">
        <f t="shared" si="107"/>
        <v>#REF!</v>
      </c>
      <c r="V339" t="e">
        <f t="shared" si="108"/>
        <v>#REF!</v>
      </c>
      <c r="W339" t="e">
        <f t="shared" si="109"/>
        <v>#REF!</v>
      </c>
      <c r="X339" t="e">
        <f t="shared" si="110"/>
        <v>#REF!</v>
      </c>
      <c r="Y339" t="e">
        <f t="shared" si="111"/>
        <v>#REF!</v>
      </c>
      <c r="Z339" t="e">
        <f t="shared" si="112"/>
        <v>#REF!</v>
      </c>
    </row>
    <row r="340" spans="1:26">
      <c r="A340" t="e">
        <f>IF(A339="","",IF($R$3=1,dayTest!A328,day!#REF!))</f>
        <v>#REF!</v>
      </c>
      <c r="B340" t="str">
        <f t="shared" si="96"/>
        <v/>
      </c>
      <c r="C340" t="str">
        <f t="shared" si="99"/>
        <v/>
      </c>
      <c r="D340" t="str">
        <f t="shared" si="99"/>
        <v/>
      </c>
      <c r="E340" t="str">
        <f t="shared" si="99"/>
        <v/>
      </c>
      <c r="F340" t="str">
        <f t="shared" si="99"/>
        <v/>
      </c>
      <c r="G340" t="str">
        <f t="shared" si="99"/>
        <v/>
      </c>
      <c r="H340" t="str">
        <f t="shared" si="113"/>
        <v/>
      </c>
      <c r="I340" t="str">
        <f t="shared" si="113"/>
        <v/>
      </c>
      <c r="J340" t="str">
        <f t="shared" si="113"/>
        <v/>
      </c>
      <c r="K340" t="str">
        <f t="shared" si="113"/>
        <v/>
      </c>
      <c r="L340" t="str">
        <f t="shared" si="113"/>
        <v/>
      </c>
      <c r="M340" t="str">
        <f t="shared" si="97"/>
        <v/>
      </c>
      <c r="N340" t="e">
        <f t="shared" si="100"/>
        <v>#REF!</v>
      </c>
      <c r="O340" t="e">
        <f t="shared" si="101"/>
        <v>#REF!</v>
      </c>
      <c r="P340" t="e">
        <f t="shared" si="102"/>
        <v>#REF!</v>
      </c>
      <c r="Q340" t="e">
        <f t="shared" si="103"/>
        <v>#REF!</v>
      </c>
      <c r="R340" t="e">
        <f t="shared" si="104"/>
        <v>#REF!</v>
      </c>
      <c r="S340" t="e">
        <f t="shared" si="105"/>
        <v>#REF!</v>
      </c>
      <c r="T340" t="e">
        <f t="shared" si="106"/>
        <v>#REF!</v>
      </c>
      <c r="U340" t="e">
        <f t="shared" si="107"/>
        <v>#REF!</v>
      </c>
      <c r="V340" t="e">
        <f t="shared" si="108"/>
        <v>#REF!</v>
      </c>
      <c r="W340" t="e">
        <f t="shared" si="109"/>
        <v>#REF!</v>
      </c>
      <c r="X340" t="e">
        <f t="shared" si="110"/>
        <v>#REF!</v>
      </c>
      <c r="Y340" t="e">
        <f t="shared" si="111"/>
        <v>#REF!</v>
      </c>
      <c r="Z340" t="e">
        <f t="shared" si="112"/>
        <v>#REF!</v>
      </c>
    </row>
    <row r="341" spans="1:26">
      <c r="A341" t="e">
        <f>IF(A340="","",IF($R$3=1,dayTest!A329,day!#REF!))</f>
        <v>#REF!</v>
      </c>
      <c r="B341" t="str">
        <f t="shared" si="96"/>
        <v/>
      </c>
      <c r="C341" t="str">
        <f t="shared" si="99"/>
        <v/>
      </c>
      <c r="D341" t="str">
        <f t="shared" si="99"/>
        <v/>
      </c>
      <c r="E341" t="str">
        <f t="shared" si="99"/>
        <v/>
      </c>
      <c r="F341" t="str">
        <f t="shared" si="99"/>
        <v/>
      </c>
      <c r="G341" t="str">
        <f t="shared" si="99"/>
        <v/>
      </c>
      <c r="H341" t="str">
        <f t="shared" si="113"/>
        <v/>
      </c>
      <c r="I341" t="str">
        <f t="shared" si="113"/>
        <v/>
      </c>
      <c r="J341" t="str">
        <f t="shared" si="113"/>
        <v/>
      </c>
      <c r="K341" t="str">
        <f t="shared" si="113"/>
        <v/>
      </c>
      <c r="L341" t="str">
        <f t="shared" si="113"/>
        <v/>
      </c>
      <c r="M341" t="str">
        <f t="shared" si="97"/>
        <v/>
      </c>
      <c r="N341" t="e">
        <f t="shared" si="100"/>
        <v>#REF!</v>
      </c>
      <c r="O341" t="e">
        <f t="shared" si="101"/>
        <v>#REF!</v>
      </c>
      <c r="P341" t="e">
        <f t="shared" si="102"/>
        <v>#REF!</v>
      </c>
      <c r="Q341" t="e">
        <f t="shared" si="103"/>
        <v>#REF!</v>
      </c>
      <c r="R341" t="e">
        <f t="shared" si="104"/>
        <v>#REF!</v>
      </c>
      <c r="S341" t="e">
        <f t="shared" si="105"/>
        <v>#REF!</v>
      </c>
      <c r="T341" t="e">
        <f t="shared" si="106"/>
        <v>#REF!</v>
      </c>
      <c r="U341" t="e">
        <f t="shared" si="107"/>
        <v>#REF!</v>
      </c>
      <c r="V341" t="e">
        <f t="shared" si="108"/>
        <v>#REF!</v>
      </c>
      <c r="W341" t="e">
        <f t="shared" si="109"/>
        <v>#REF!</v>
      </c>
      <c r="X341" t="e">
        <f t="shared" si="110"/>
        <v>#REF!</v>
      </c>
      <c r="Y341" t="e">
        <f t="shared" si="111"/>
        <v>#REF!</v>
      </c>
      <c r="Z341" t="e">
        <f t="shared" si="112"/>
        <v>#REF!</v>
      </c>
    </row>
    <row r="342" spans="1:26">
      <c r="A342" t="e">
        <f>IF(A341="","",IF($R$3=1,dayTest!A330,day!#REF!))</f>
        <v>#REF!</v>
      </c>
      <c r="B342" t="str">
        <f t="shared" si="96"/>
        <v/>
      </c>
      <c r="C342" t="str">
        <f t="shared" si="99"/>
        <v/>
      </c>
      <c r="D342" t="str">
        <f t="shared" si="99"/>
        <v/>
      </c>
      <c r="E342" t="str">
        <f t="shared" si="99"/>
        <v/>
      </c>
      <c r="F342" t="str">
        <f t="shared" si="99"/>
        <v/>
      </c>
      <c r="G342" t="str">
        <f t="shared" si="99"/>
        <v/>
      </c>
      <c r="H342" t="str">
        <f t="shared" si="113"/>
        <v/>
      </c>
      <c r="I342" t="str">
        <f t="shared" si="113"/>
        <v/>
      </c>
      <c r="J342" t="str">
        <f t="shared" si="113"/>
        <v/>
      </c>
      <c r="K342" t="str">
        <f t="shared" si="113"/>
        <v/>
      </c>
      <c r="L342" t="str">
        <f t="shared" si="113"/>
        <v/>
      </c>
      <c r="M342" t="str">
        <f t="shared" si="97"/>
        <v/>
      </c>
      <c r="N342" t="e">
        <f t="shared" si="100"/>
        <v>#REF!</v>
      </c>
      <c r="O342" t="e">
        <f t="shared" si="101"/>
        <v>#REF!</v>
      </c>
      <c r="P342" t="e">
        <f t="shared" si="102"/>
        <v>#REF!</v>
      </c>
      <c r="Q342" t="e">
        <f t="shared" si="103"/>
        <v>#REF!</v>
      </c>
      <c r="R342" t="e">
        <f t="shared" si="104"/>
        <v>#REF!</v>
      </c>
      <c r="S342" t="e">
        <f t="shared" si="105"/>
        <v>#REF!</v>
      </c>
      <c r="T342" t="e">
        <f t="shared" si="106"/>
        <v>#REF!</v>
      </c>
      <c r="U342" t="e">
        <f t="shared" si="107"/>
        <v>#REF!</v>
      </c>
      <c r="V342" t="e">
        <f t="shared" si="108"/>
        <v>#REF!</v>
      </c>
      <c r="W342" t="e">
        <f t="shared" si="109"/>
        <v>#REF!</v>
      </c>
      <c r="X342" t="e">
        <f t="shared" si="110"/>
        <v>#REF!</v>
      </c>
      <c r="Y342" t="e">
        <f t="shared" si="111"/>
        <v>#REF!</v>
      </c>
      <c r="Z342" t="e">
        <f t="shared" si="112"/>
        <v>#REF!</v>
      </c>
    </row>
    <row r="343" spans="1:26">
      <c r="A343" t="e">
        <f>IF(A342="","",IF($R$3=1,dayTest!A331,day!#REF!))</f>
        <v>#REF!</v>
      </c>
      <c r="B343" t="str">
        <f t="shared" ref="B343:B406" si="114">IFERROR(VALUE(MID($A343,COLUMN()-1,1)),"")</f>
        <v/>
      </c>
      <c r="C343" t="str">
        <f t="shared" si="99"/>
        <v/>
      </c>
      <c r="D343" t="str">
        <f t="shared" si="99"/>
        <v/>
      </c>
      <c r="E343" t="str">
        <f t="shared" si="99"/>
        <v/>
      </c>
      <c r="F343" t="str">
        <f t="shared" si="99"/>
        <v/>
      </c>
      <c r="G343" t="str">
        <f t="shared" si="99"/>
        <v/>
      </c>
      <c r="H343" t="str">
        <f t="shared" si="113"/>
        <v/>
      </c>
      <c r="I343" t="str">
        <f t="shared" si="113"/>
        <v/>
      </c>
      <c r="J343" t="str">
        <f t="shared" si="113"/>
        <v/>
      </c>
      <c r="K343" t="str">
        <f t="shared" si="113"/>
        <v/>
      </c>
      <c r="L343" t="str">
        <f t="shared" si="113"/>
        <v/>
      </c>
      <c r="M343" t="str">
        <f t="shared" si="97"/>
        <v/>
      </c>
      <c r="N343" t="e">
        <f t="shared" si="100"/>
        <v>#REF!</v>
      </c>
      <c r="O343" t="e">
        <f t="shared" si="101"/>
        <v>#REF!</v>
      </c>
      <c r="P343" t="e">
        <f t="shared" si="102"/>
        <v>#REF!</v>
      </c>
      <c r="Q343" t="e">
        <f t="shared" si="103"/>
        <v>#REF!</v>
      </c>
      <c r="R343" t="e">
        <f t="shared" si="104"/>
        <v>#REF!</v>
      </c>
      <c r="S343" t="e">
        <f t="shared" si="105"/>
        <v>#REF!</v>
      </c>
      <c r="T343" t="e">
        <f t="shared" si="106"/>
        <v>#REF!</v>
      </c>
      <c r="U343" t="e">
        <f t="shared" si="107"/>
        <v>#REF!</v>
      </c>
      <c r="V343" t="e">
        <f t="shared" si="108"/>
        <v>#REF!</v>
      </c>
      <c r="W343" t="e">
        <f t="shared" si="109"/>
        <v>#REF!</v>
      </c>
      <c r="X343" t="e">
        <f t="shared" si="110"/>
        <v>#REF!</v>
      </c>
      <c r="Y343" t="e">
        <f t="shared" si="111"/>
        <v>#REF!</v>
      </c>
      <c r="Z343" t="e">
        <f t="shared" si="112"/>
        <v>#REF!</v>
      </c>
    </row>
    <row r="344" spans="1:26">
      <c r="A344" t="e">
        <f>IF(A343="","",IF($R$3=1,dayTest!A332,day!#REF!))</f>
        <v>#REF!</v>
      </c>
      <c r="B344" t="str">
        <f t="shared" si="114"/>
        <v/>
      </c>
      <c r="C344" t="str">
        <f t="shared" si="99"/>
        <v/>
      </c>
      <c r="D344" t="str">
        <f t="shared" si="99"/>
        <v/>
      </c>
      <c r="E344" t="str">
        <f t="shared" si="99"/>
        <v/>
      </c>
      <c r="F344" t="str">
        <f t="shared" si="99"/>
        <v/>
      </c>
      <c r="G344" t="str">
        <f t="shared" si="99"/>
        <v/>
      </c>
      <c r="H344" t="str">
        <f t="shared" si="113"/>
        <v/>
      </c>
      <c r="I344" t="str">
        <f t="shared" si="113"/>
        <v/>
      </c>
      <c r="J344" t="str">
        <f t="shared" si="113"/>
        <v/>
      </c>
      <c r="K344" t="str">
        <f t="shared" si="113"/>
        <v/>
      </c>
      <c r="L344" t="str">
        <f t="shared" si="113"/>
        <v/>
      </c>
      <c r="M344" t="str">
        <f t="shared" si="97"/>
        <v/>
      </c>
      <c r="N344" t="e">
        <f t="shared" si="100"/>
        <v>#REF!</v>
      </c>
      <c r="O344" t="e">
        <f t="shared" si="101"/>
        <v>#REF!</v>
      </c>
      <c r="P344" t="e">
        <f t="shared" si="102"/>
        <v>#REF!</v>
      </c>
      <c r="Q344" t="e">
        <f t="shared" si="103"/>
        <v>#REF!</v>
      </c>
      <c r="R344" t="e">
        <f t="shared" si="104"/>
        <v>#REF!</v>
      </c>
      <c r="S344" t="e">
        <f t="shared" si="105"/>
        <v>#REF!</v>
      </c>
      <c r="T344" t="e">
        <f t="shared" si="106"/>
        <v>#REF!</v>
      </c>
      <c r="U344" t="e">
        <f t="shared" si="107"/>
        <v>#REF!</v>
      </c>
      <c r="V344" t="e">
        <f t="shared" si="108"/>
        <v>#REF!</v>
      </c>
      <c r="W344" t="e">
        <f t="shared" si="109"/>
        <v>#REF!</v>
      </c>
      <c r="X344" t="e">
        <f t="shared" si="110"/>
        <v>#REF!</v>
      </c>
      <c r="Y344" t="e">
        <f t="shared" si="111"/>
        <v>#REF!</v>
      </c>
      <c r="Z344" t="e">
        <f t="shared" si="112"/>
        <v>#REF!</v>
      </c>
    </row>
    <row r="345" spans="1:26">
      <c r="A345" t="e">
        <f>IF(A344="","",IF($R$3=1,dayTest!A333,day!#REF!))</f>
        <v>#REF!</v>
      </c>
      <c r="B345" t="str">
        <f t="shared" si="114"/>
        <v/>
      </c>
      <c r="C345" t="str">
        <f t="shared" si="99"/>
        <v/>
      </c>
      <c r="D345" t="str">
        <f t="shared" si="99"/>
        <v/>
      </c>
      <c r="E345" t="str">
        <f t="shared" si="99"/>
        <v/>
      </c>
      <c r="F345" t="str">
        <f t="shared" si="99"/>
        <v/>
      </c>
      <c r="G345" t="str">
        <f t="shared" si="99"/>
        <v/>
      </c>
      <c r="H345" t="str">
        <f t="shared" si="113"/>
        <v/>
      </c>
      <c r="I345" t="str">
        <f t="shared" si="113"/>
        <v/>
      </c>
      <c r="J345" t="str">
        <f t="shared" si="113"/>
        <v/>
      </c>
      <c r="K345" t="str">
        <f t="shared" si="113"/>
        <v/>
      </c>
      <c r="L345" t="str">
        <f t="shared" si="113"/>
        <v/>
      </c>
      <c r="M345" t="str">
        <f t="shared" si="97"/>
        <v/>
      </c>
      <c r="N345" t="e">
        <f t="shared" si="100"/>
        <v>#REF!</v>
      </c>
      <c r="O345" t="e">
        <f t="shared" si="101"/>
        <v>#REF!</v>
      </c>
      <c r="P345" t="e">
        <f t="shared" si="102"/>
        <v>#REF!</v>
      </c>
      <c r="Q345" t="e">
        <f t="shared" si="103"/>
        <v>#REF!</v>
      </c>
      <c r="R345" t="e">
        <f t="shared" si="104"/>
        <v>#REF!</v>
      </c>
      <c r="S345" t="e">
        <f t="shared" si="105"/>
        <v>#REF!</v>
      </c>
      <c r="T345" t="e">
        <f t="shared" si="106"/>
        <v>#REF!</v>
      </c>
      <c r="U345" t="e">
        <f t="shared" si="107"/>
        <v>#REF!</v>
      </c>
      <c r="V345" t="e">
        <f t="shared" si="108"/>
        <v>#REF!</v>
      </c>
      <c r="W345" t="e">
        <f t="shared" si="109"/>
        <v>#REF!</v>
      </c>
      <c r="X345" t="e">
        <f t="shared" si="110"/>
        <v>#REF!</v>
      </c>
      <c r="Y345" t="e">
        <f t="shared" si="111"/>
        <v>#REF!</v>
      </c>
      <c r="Z345" t="e">
        <f t="shared" si="112"/>
        <v>#REF!</v>
      </c>
    </row>
    <row r="346" spans="1:26">
      <c r="A346" t="e">
        <f>IF(A345="","",IF($R$3=1,dayTest!A334,day!#REF!))</f>
        <v>#REF!</v>
      </c>
      <c r="B346" t="str">
        <f t="shared" si="114"/>
        <v/>
      </c>
      <c r="C346" t="str">
        <f t="shared" si="99"/>
        <v/>
      </c>
      <c r="D346" t="str">
        <f t="shared" si="99"/>
        <v/>
      </c>
      <c r="E346" t="str">
        <f t="shared" ref="C346:L372" si="115">IFERROR(VALUE(MID($A346,COLUMN()-1,1)),"")</f>
        <v/>
      </c>
      <c r="F346" t="str">
        <f t="shared" si="115"/>
        <v/>
      </c>
      <c r="G346" t="str">
        <f t="shared" si="115"/>
        <v/>
      </c>
      <c r="H346" t="str">
        <f t="shared" si="113"/>
        <v/>
      </c>
      <c r="I346" t="str">
        <f t="shared" si="113"/>
        <v/>
      </c>
      <c r="J346" t="str">
        <f t="shared" si="113"/>
        <v/>
      </c>
      <c r="K346" t="str">
        <f t="shared" si="113"/>
        <v/>
      </c>
      <c r="L346" t="str">
        <f t="shared" si="113"/>
        <v/>
      </c>
      <c r="M346" t="str">
        <f t="shared" si="97"/>
        <v/>
      </c>
      <c r="N346" t="e">
        <f t="shared" si="100"/>
        <v>#REF!</v>
      </c>
      <c r="O346" t="e">
        <f t="shared" si="101"/>
        <v>#REF!</v>
      </c>
      <c r="P346" t="e">
        <f t="shared" si="102"/>
        <v>#REF!</v>
      </c>
      <c r="Q346" t="e">
        <f t="shared" si="103"/>
        <v>#REF!</v>
      </c>
      <c r="R346" t="e">
        <f t="shared" si="104"/>
        <v>#REF!</v>
      </c>
      <c r="S346" t="e">
        <f t="shared" si="105"/>
        <v>#REF!</v>
      </c>
      <c r="T346" t="e">
        <f t="shared" si="106"/>
        <v>#REF!</v>
      </c>
      <c r="U346" t="e">
        <f t="shared" si="107"/>
        <v>#REF!</v>
      </c>
      <c r="V346" t="e">
        <f t="shared" si="108"/>
        <v>#REF!</v>
      </c>
      <c r="W346" t="e">
        <f t="shared" si="109"/>
        <v>#REF!</v>
      </c>
      <c r="X346" t="e">
        <f t="shared" si="110"/>
        <v>#REF!</v>
      </c>
      <c r="Y346" t="e">
        <f t="shared" si="111"/>
        <v>#REF!</v>
      </c>
      <c r="Z346" t="e">
        <f t="shared" si="112"/>
        <v>#REF!</v>
      </c>
    </row>
    <row r="347" spans="1:26">
      <c r="A347" t="e">
        <f>IF(A346="","",IF($R$3=1,dayTest!A335,day!#REF!))</f>
        <v>#REF!</v>
      </c>
      <c r="B347" t="str">
        <f t="shared" si="114"/>
        <v/>
      </c>
      <c r="C347" t="str">
        <f t="shared" si="115"/>
        <v/>
      </c>
      <c r="D347" t="str">
        <f t="shared" si="115"/>
        <v/>
      </c>
      <c r="E347" t="str">
        <f t="shared" si="115"/>
        <v/>
      </c>
      <c r="F347" t="str">
        <f t="shared" si="115"/>
        <v/>
      </c>
      <c r="G347" t="str">
        <f t="shared" si="115"/>
        <v/>
      </c>
      <c r="H347" t="str">
        <f t="shared" si="113"/>
        <v/>
      </c>
      <c r="I347" t="str">
        <f t="shared" si="113"/>
        <v/>
      </c>
      <c r="J347" t="str">
        <f t="shared" si="113"/>
        <v/>
      </c>
      <c r="K347" t="str">
        <f t="shared" si="113"/>
        <v/>
      </c>
      <c r="L347" t="str">
        <f t="shared" si="113"/>
        <v/>
      </c>
      <c r="M347" t="str">
        <f t="shared" si="97"/>
        <v/>
      </c>
      <c r="N347" t="e">
        <f t="shared" si="100"/>
        <v>#REF!</v>
      </c>
      <c r="O347" t="e">
        <f t="shared" si="101"/>
        <v>#REF!</v>
      </c>
      <c r="P347" t="e">
        <f t="shared" si="102"/>
        <v>#REF!</v>
      </c>
      <c r="Q347" t="e">
        <f t="shared" si="103"/>
        <v>#REF!</v>
      </c>
      <c r="R347" t="e">
        <f t="shared" si="104"/>
        <v>#REF!</v>
      </c>
      <c r="S347" t="e">
        <f t="shared" si="105"/>
        <v>#REF!</v>
      </c>
      <c r="T347" t="e">
        <f t="shared" si="106"/>
        <v>#REF!</v>
      </c>
      <c r="U347" t="e">
        <f t="shared" si="107"/>
        <v>#REF!</v>
      </c>
      <c r="V347" t="e">
        <f t="shared" si="108"/>
        <v>#REF!</v>
      </c>
      <c r="W347" t="e">
        <f t="shared" si="109"/>
        <v>#REF!</v>
      </c>
      <c r="X347" t="e">
        <f t="shared" si="110"/>
        <v>#REF!</v>
      </c>
      <c r="Y347" t="e">
        <f t="shared" si="111"/>
        <v>#REF!</v>
      </c>
      <c r="Z347" t="e">
        <f t="shared" si="112"/>
        <v>#REF!</v>
      </c>
    </row>
    <row r="348" spans="1:26">
      <c r="A348" t="e">
        <f>IF(A347="","",IF($R$3=1,dayTest!A336,day!#REF!))</f>
        <v>#REF!</v>
      </c>
      <c r="B348" t="str">
        <f t="shared" si="114"/>
        <v/>
      </c>
      <c r="C348" t="str">
        <f t="shared" si="115"/>
        <v/>
      </c>
      <c r="D348" t="str">
        <f t="shared" si="115"/>
        <v/>
      </c>
      <c r="E348" t="str">
        <f t="shared" si="115"/>
        <v/>
      </c>
      <c r="F348" t="str">
        <f t="shared" si="115"/>
        <v/>
      </c>
      <c r="G348" t="str">
        <f t="shared" si="115"/>
        <v/>
      </c>
      <c r="H348" t="str">
        <f t="shared" si="113"/>
        <v/>
      </c>
      <c r="I348" t="str">
        <f t="shared" si="113"/>
        <v/>
      </c>
      <c r="J348" t="str">
        <f t="shared" si="113"/>
        <v/>
      </c>
      <c r="K348" t="str">
        <f t="shared" si="113"/>
        <v/>
      </c>
      <c r="L348" t="str">
        <f t="shared" si="113"/>
        <v/>
      </c>
      <c r="M348" t="str">
        <f t="shared" si="97"/>
        <v/>
      </c>
      <c r="N348" t="e">
        <f t="shared" si="100"/>
        <v>#REF!</v>
      </c>
      <c r="O348" t="e">
        <f t="shared" si="101"/>
        <v>#REF!</v>
      </c>
      <c r="P348" t="e">
        <f t="shared" si="102"/>
        <v>#REF!</v>
      </c>
      <c r="Q348" t="e">
        <f t="shared" si="103"/>
        <v>#REF!</v>
      </c>
      <c r="R348" t="e">
        <f t="shared" si="104"/>
        <v>#REF!</v>
      </c>
      <c r="S348" t="e">
        <f t="shared" si="105"/>
        <v>#REF!</v>
      </c>
      <c r="T348" t="e">
        <f t="shared" si="106"/>
        <v>#REF!</v>
      </c>
      <c r="U348" t="e">
        <f t="shared" si="107"/>
        <v>#REF!</v>
      </c>
      <c r="V348" t="e">
        <f t="shared" si="108"/>
        <v>#REF!</v>
      </c>
      <c r="W348" t="e">
        <f t="shared" si="109"/>
        <v>#REF!</v>
      </c>
      <c r="X348" t="e">
        <f t="shared" si="110"/>
        <v>#REF!</v>
      </c>
      <c r="Y348" t="e">
        <f t="shared" si="111"/>
        <v>#REF!</v>
      </c>
      <c r="Z348" t="e">
        <f t="shared" si="112"/>
        <v>#REF!</v>
      </c>
    </row>
    <row r="349" spans="1:26">
      <c r="A349" t="e">
        <f>IF(A348="","",IF($R$3=1,dayTest!A337,day!#REF!))</f>
        <v>#REF!</v>
      </c>
      <c r="B349" t="str">
        <f t="shared" si="114"/>
        <v/>
      </c>
      <c r="C349" t="str">
        <f t="shared" si="115"/>
        <v/>
      </c>
      <c r="D349" t="str">
        <f t="shared" si="115"/>
        <v/>
      </c>
      <c r="E349" t="str">
        <f t="shared" si="115"/>
        <v/>
      </c>
      <c r="F349" t="str">
        <f t="shared" si="115"/>
        <v/>
      </c>
      <c r="G349" t="str">
        <f t="shared" si="115"/>
        <v/>
      </c>
      <c r="H349" t="str">
        <f t="shared" si="113"/>
        <v/>
      </c>
      <c r="I349" t="str">
        <f t="shared" si="113"/>
        <v/>
      </c>
      <c r="J349" t="str">
        <f t="shared" si="113"/>
        <v/>
      </c>
      <c r="K349" t="str">
        <f t="shared" si="113"/>
        <v/>
      </c>
      <c r="L349" t="str">
        <f t="shared" si="113"/>
        <v/>
      </c>
      <c r="M349" t="str">
        <f t="shared" si="97"/>
        <v/>
      </c>
      <c r="N349" t="e">
        <f t="shared" si="100"/>
        <v>#REF!</v>
      </c>
      <c r="O349" t="e">
        <f t="shared" si="101"/>
        <v>#REF!</v>
      </c>
      <c r="P349" t="e">
        <f t="shared" si="102"/>
        <v>#REF!</v>
      </c>
      <c r="Q349" t="e">
        <f t="shared" si="103"/>
        <v>#REF!</v>
      </c>
      <c r="R349" t="e">
        <f t="shared" si="104"/>
        <v>#REF!</v>
      </c>
      <c r="S349" t="e">
        <f t="shared" si="105"/>
        <v>#REF!</v>
      </c>
      <c r="T349" t="e">
        <f t="shared" si="106"/>
        <v>#REF!</v>
      </c>
      <c r="U349" t="e">
        <f t="shared" si="107"/>
        <v>#REF!</v>
      </c>
      <c r="V349" t="e">
        <f t="shared" si="108"/>
        <v>#REF!</v>
      </c>
      <c r="W349" t="e">
        <f t="shared" si="109"/>
        <v>#REF!</v>
      </c>
      <c r="X349" t="e">
        <f t="shared" si="110"/>
        <v>#REF!</v>
      </c>
      <c r="Y349" t="e">
        <f t="shared" si="111"/>
        <v>#REF!</v>
      </c>
      <c r="Z349" t="e">
        <f t="shared" si="112"/>
        <v>#REF!</v>
      </c>
    </row>
    <row r="350" spans="1:26">
      <c r="A350" t="e">
        <f>IF(A349="","",IF($R$3=1,dayTest!A338,day!#REF!))</f>
        <v>#REF!</v>
      </c>
      <c r="B350" t="str">
        <f t="shared" si="114"/>
        <v/>
      </c>
      <c r="C350" t="str">
        <f t="shared" si="115"/>
        <v/>
      </c>
      <c r="D350" t="str">
        <f t="shared" si="115"/>
        <v/>
      </c>
      <c r="E350" t="str">
        <f t="shared" si="115"/>
        <v/>
      </c>
      <c r="F350" t="str">
        <f t="shared" si="115"/>
        <v/>
      </c>
      <c r="G350" t="str">
        <f t="shared" si="115"/>
        <v/>
      </c>
      <c r="H350" t="str">
        <f t="shared" si="113"/>
        <v/>
      </c>
      <c r="I350" t="str">
        <f t="shared" si="113"/>
        <v/>
      </c>
      <c r="J350" t="str">
        <f t="shared" si="113"/>
        <v/>
      </c>
      <c r="K350" t="str">
        <f t="shared" si="113"/>
        <v/>
      </c>
      <c r="L350" t="str">
        <f t="shared" si="113"/>
        <v/>
      </c>
      <c r="M350" t="str">
        <f t="shared" si="97"/>
        <v/>
      </c>
      <c r="N350" t="e">
        <f t="shared" si="100"/>
        <v>#REF!</v>
      </c>
      <c r="O350" t="e">
        <f t="shared" si="101"/>
        <v>#REF!</v>
      </c>
      <c r="P350" t="e">
        <f t="shared" si="102"/>
        <v>#REF!</v>
      </c>
      <c r="Q350" t="e">
        <f t="shared" si="103"/>
        <v>#REF!</v>
      </c>
      <c r="R350" t="e">
        <f t="shared" si="104"/>
        <v>#REF!</v>
      </c>
      <c r="S350" t="e">
        <f t="shared" si="105"/>
        <v>#REF!</v>
      </c>
      <c r="T350" t="e">
        <f t="shared" si="106"/>
        <v>#REF!</v>
      </c>
      <c r="U350" t="e">
        <f t="shared" si="107"/>
        <v>#REF!</v>
      </c>
      <c r="V350" t="e">
        <f t="shared" si="108"/>
        <v>#REF!</v>
      </c>
      <c r="W350" t="e">
        <f t="shared" si="109"/>
        <v>#REF!</v>
      </c>
      <c r="X350" t="e">
        <f t="shared" si="110"/>
        <v>#REF!</v>
      </c>
      <c r="Y350" t="e">
        <f t="shared" si="111"/>
        <v>#REF!</v>
      </c>
      <c r="Z350" t="e">
        <f t="shared" si="112"/>
        <v>#REF!</v>
      </c>
    </row>
    <row r="351" spans="1:26">
      <c r="A351" t="e">
        <f>IF(A350="","",IF($R$3=1,dayTest!A339,day!#REF!))</f>
        <v>#REF!</v>
      </c>
      <c r="B351" t="str">
        <f t="shared" si="114"/>
        <v/>
      </c>
      <c r="C351" t="str">
        <f t="shared" si="115"/>
        <v/>
      </c>
      <c r="D351" t="str">
        <f t="shared" si="115"/>
        <v/>
      </c>
      <c r="E351" t="str">
        <f t="shared" si="115"/>
        <v/>
      </c>
      <c r="F351" t="str">
        <f t="shared" si="115"/>
        <v/>
      </c>
      <c r="G351" t="str">
        <f t="shared" si="115"/>
        <v/>
      </c>
      <c r="H351" t="str">
        <f t="shared" si="113"/>
        <v/>
      </c>
      <c r="I351" t="str">
        <f t="shared" si="113"/>
        <v/>
      </c>
      <c r="J351" t="str">
        <f t="shared" si="113"/>
        <v/>
      </c>
      <c r="K351" t="str">
        <f t="shared" si="113"/>
        <v/>
      </c>
      <c r="L351" t="str">
        <f t="shared" si="113"/>
        <v/>
      </c>
      <c r="M351" t="str">
        <f t="shared" si="97"/>
        <v/>
      </c>
      <c r="N351" t="e">
        <f t="shared" si="100"/>
        <v>#REF!</v>
      </c>
      <c r="O351" t="e">
        <f t="shared" si="101"/>
        <v>#REF!</v>
      </c>
      <c r="P351" t="e">
        <f t="shared" si="102"/>
        <v>#REF!</v>
      </c>
      <c r="Q351" t="e">
        <f t="shared" si="103"/>
        <v>#REF!</v>
      </c>
      <c r="R351" t="e">
        <f t="shared" si="104"/>
        <v>#REF!</v>
      </c>
      <c r="S351" t="e">
        <f t="shared" si="105"/>
        <v>#REF!</v>
      </c>
      <c r="T351" t="e">
        <f t="shared" si="106"/>
        <v>#REF!</v>
      </c>
      <c r="U351" t="e">
        <f t="shared" si="107"/>
        <v>#REF!</v>
      </c>
      <c r="V351" t="e">
        <f t="shared" si="108"/>
        <v>#REF!</v>
      </c>
      <c r="W351" t="e">
        <f t="shared" si="109"/>
        <v>#REF!</v>
      </c>
      <c r="X351" t="e">
        <f t="shared" si="110"/>
        <v>#REF!</v>
      </c>
      <c r="Y351" t="e">
        <f t="shared" si="111"/>
        <v>#REF!</v>
      </c>
      <c r="Z351" t="e">
        <f t="shared" si="112"/>
        <v>#REF!</v>
      </c>
    </row>
    <row r="352" spans="1:26">
      <c r="A352" t="e">
        <f>IF(A351="","",IF($R$3=1,dayTest!A340,day!#REF!))</f>
        <v>#REF!</v>
      </c>
      <c r="B352" t="str">
        <f t="shared" si="114"/>
        <v/>
      </c>
      <c r="C352" t="str">
        <f t="shared" si="115"/>
        <v/>
      </c>
      <c r="D352" t="str">
        <f t="shared" si="115"/>
        <v/>
      </c>
      <c r="E352" t="str">
        <f t="shared" si="115"/>
        <v/>
      </c>
      <c r="F352" t="str">
        <f t="shared" si="115"/>
        <v/>
      </c>
      <c r="G352" t="str">
        <f t="shared" si="115"/>
        <v/>
      </c>
      <c r="H352" t="str">
        <f t="shared" si="113"/>
        <v/>
      </c>
      <c r="I352" t="str">
        <f t="shared" si="113"/>
        <v/>
      </c>
      <c r="J352" t="str">
        <f t="shared" si="113"/>
        <v/>
      </c>
      <c r="K352" t="str">
        <f t="shared" si="113"/>
        <v/>
      </c>
      <c r="L352" t="str">
        <f t="shared" si="113"/>
        <v/>
      </c>
      <c r="M352" t="str">
        <f t="shared" si="97"/>
        <v/>
      </c>
      <c r="N352" t="e">
        <f t="shared" si="100"/>
        <v>#REF!</v>
      </c>
      <c r="O352" t="e">
        <f t="shared" si="101"/>
        <v>#REF!</v>
      </c>
      <c r="P352" t="e">
        <f t="shared" si="102"/>
        <v>#REF!</v>
      </c>
      <c r="Q352" t="e">
        <f t="shared" si="103"/>
        <v>#REF!</v>
      </c>
      <c r="R352" t="e">
        <f t="shared" si="104"/>
        <v>#REF!</v>
      </c>
      <c r="S352" t="e">
        <f t="shared" si="105"/>
        <v>#REF!</v>
      </c>
      <c r="T352" t="e">
        <f t="shared" si="106"/>
        <v>#REF!</v>
      </c>
      <c r="U352" t="e">
        <f t="shared" si="107"/>
        <v>#REF!</v>
      </c>
      <c r="V352" t="e">
        <f t="shared" si="108"/>
        <v>#REF!</v>
      </c>
      <c r="W352" t="e">
        <f t="shared" si="109"/>
        <v>#REF!</v>
      </c>
      <c r="X352" t="e">
        <f t="shared" si="110"/>
        <v>#REF!</v>
      </c>
      <c r="Y352" t="e">
        <f t="shared" si="111"/>
        <v>#REF!</v>
      </c>
      <c r="Z352" t="e">
        <f t="shared" si="112"/>
        <v>#REF!</v>
      </c>
    </row>
    <row r="353" spans="1:26">
      <c r="A353" t="e">
        <f>IF(A352="","",IF($R$3=1,dayTest!A341,day!#REF!))</f>
        <v>#REF!</v>
      </c>
      <c r="B353" t="str">
        <f t="shared" si="114"/>
        <v/>
      </c>
      <c r="C353" t="str">
        <f t="shared" si="115"/>
        <v/>
      </c>
      <c r="D353" t="str">
        <f t="shared" si="115"/>
        <v/>
      </c>
      <c r="E353" t="str">
        <f t="shared" si="115"/>
        <v/>
      </c>
      <c r="F353" t="str">
        <f t="shared" si="115"/>
        <v/>
      </c>
      <c r="G353" t="str">
        <f t="shared" si="115"/>
        <v/>
      </c>
      <c r="H353" t="str">
        <f t="shared" si="113"/>
        <v/>
      </c>
      <c r="I353" t="str">
        <f t="shared" si="113"/>
        <v/>
      </c>
      <c r="J353" t="str">
        <f t="shared" si="113"/>
        <v/>
      </c>
      <c r="K353" t="str">
        <f t="shared" si="113"/>
        <v/>
      </c>
      <c r="L353" t="str">
        <f t="shared" si="113"/>
        <v/>
      </c>
      <c r="M353" t="str">
        <f t="shared" si="97"/>
        <v/>
      </c>
      <c r="N353" t="e">
        <f t="shared" si="100"/>
        <v>#REF!</v>
      </c>
      <c r="O353" t="e">
        <f t="shared" si="101"/>
        <v>#REF!</v>
      </c>
      <c r="P353" t="e">
        <f t="shared" si="102"/>
        <v>#REF!</v>
      </c>
      <c r="Q353" t="e">
        <f t="shared" si="103"/>
        <v>#REF!</v>
      </c>
      <c r="R353" t="e">
        <f t="shared" si="104"/>
        <v>#REF!</v>
      </c>
      <c r="S353" t="e">
        <f t="shared" si="105"/>
        <v>#REF!</v>
      </c>
      <c r="T353" t="e">
        <f t="shared" si="106"/>
        <v>#REF!</v>
      </c>
      <c r="U353" t="e">
        <f t="shared" si="107"/>
        <v>#REF!</v>
      </c>
      <c r="V353" t="e">
        <f t="shared" si="108"/>
        <v>#REF!</v>
      </c>
      <c r="W353" t="e">
        <f t="shared" si="109"/>
        <v>#REF!</v>
      </c>
      <c r="X353" t="e">
        <f t="shared" si="110"/>
        <v>#REF!</v>
      </c>
      <c r="Y353" t="e">
        <f t="shared" si="111"/>
        <v>#REF!</v>
      </c>
      <c r="Z353" t="e">
        <f t="shared" si="112"/>
        <v>#REF!</v>
      </c>
    </row>
    <row r="354" spans="1:26">
      <c r="A354" t="e">
        <f>IF(A353="","",IF($R$3=1,dayTest!A342,day!#REF!))</f>
        <v>#REF!</v>
      </c>
      <c r="B354" t="str">
        <f t="shared" si="114"/>
        <v/>
      </c>
      <c r="C354" t="str">
        <f t="shared" si="115"/>
        <v/>
      </c>
      <c r="D354" t="str">
        <f t="shared" si="115"/>
        <v/>
      </c>
      <c r="E354" t="str">
        <f t="shared" si="115"/>
        <v/>
      </c>
      <c r="F354" t="str">
        <f t="shared" si="115"/>
        <v/>
      </c>
      <c r="G354" t="str">
        <f t="shared" si="115"/>
        <v/>
      </c>
      <c r="H354" t="str">
        <f t="shared" si="115"/>
        <v/>
      </c>
      <c r="I354" t="str">
        <f t="shared" si="115"/>
        <v/>
      </c>
      <c r="J354" t="str">
        <f t="shared" si="115"/>
        <v/>
      </c>
      <c r="K354" t="str">
        <f t="shared" si="115"/>
        <v/>
      </c>
      <c r="L354" t="str">
        <f t="shared" si="115"/>
        <v/>
      </c>
      <c r="M354" t="str">
        <f t="shared" si="97"/>
        <v/>
      </c>
      <c r="N354" t="e">
        <f t="shared" si="100"/>
        <v>#REF!</v>
      </c>
      <c r="O354" t="e">
        <f t="shared" si="101"/>
        <v>#REF!</v>
      </c>
      <c r="P354" t="e">
        <f t="shared" si="102"/>
        <v>#REF!</v>
      </c>
      <c r="Q354" t="e">
        <f t="shared" si="103"/>
        <v>#REF!</v>
      </c>
      <c r="R354" t="e">
        <f t="shared" si="104"/>
        <v>#REF!</v>
      </c>
      <c r="S354" t="e">
        <f t="shared" si="105"/>
        <v>#REF!</v>
      </c>
      <c r="T354" t="e">
        <f t="shared" si="106"/>
        <v>#REF!</v>
      </c>
      <c r="U354" t="e">
        <f t="shared" si="107"/>
        <v>#REF!</v>
      </c>
      <c r="V354" t="e">
        <f t="shared" si="108"/>
        <v>#REF!</v>
      </c>
      <c r="W354" t="e">
        <f t="shared" si="109"/>
        <v>#REF!</v>
      </c>
      <c r="X354" t="e">
        <f t="shared" si="110"/>
        <v>#REF!</v>
      </c>
      <c r="Y354" t="e">
        <f t="shared" si="111"/>
        <v>#REF!</v>
      </c>
      <c r="Z354" t="e">
        <f t="shared" si="112"/>
        <v>#REF!</v>
      </c>
    </row>
    <row r="355" spans="1:26">
      <c r="A355" t="e">
        <f>IF(A354="","",IF($R$3=1,dayTest!A343,day!#REF!))</f>
        <v>#REF!</v>
      </c>
      <c r="B355" t="str">
        <f t="shared" si="114"/>
        <v/>
      </c>
      <c r="C355" t="str">
        <f t="shared" si="115"/>
        <v/>
      </c>
      <c r="D355" t="str">
        <f t="shared" si="115"/>
        <v/>
      </c>
      <c r="E355" t="str">
        <f t="shared" si="115"/>
        <v/>
      </c>
      <c r="F355" t="str">
        <f t="shared" si="115"/>
        <v/>
      </c>
      <c r="G355" t="str">
        <f t="shared" si="115"/>
        <v/>
      </c>
      <c r="H355" t="str">
        <f t="shared" si="115"/>
        <v/>
      </c>
      <c r="I355" t="str">
        <f t="shared" si="115"/>
        <v/>
      </c>
      <c r="J355" t="str">
        <f t="shared" si="115"/>
        <v/>
      </c>
      <c r="K355" t="str">
        <f t="shared" si="115"/>
        <v/>
      </c>
      <c r="L355" t="str">
        <f t="shared" si="115"/>
        <v/>
      </c>
      <c r="M355" t="str">
        <f t="shared" si="97"/>
        <v/>
      </c>
      <c r="N355" t="e">
        <f t="shared" si="100"/>
        <v>#REF!</v>
      </c>
      <c r="O355" t="e">
        <f t="shared" si="101"/>
        <v>#REF!</v>
      </c>
      <c r="P355" t="e">
        <f t="shared" si="102"/>
        <v>#REF!</v>
      </c>
      <c r="Q355" t="e">
        <f t="shared" si="103"/>
        <v>#REF!</v>
      </c>
      <c r="R355" t="e">
        <f t="shared" si="104"/>
        <v>#REF!</v>
      </c>
      <c r="S355" t="e">
        <f t="shared" si="105"/>
        <v>#REF!</v>
      </c>
      <c r="T355" t="e">
        <f t="shared" si="106"/>
        <v>#REF!</v>
      </c>
      <c r="U355" t="e">
        <f t="shared" si="107"/>
        <v>#REF!</v>
      </c>
      <c r="V355" t="e">
        <f t="shared" si="108"/>
        <v>#REF!</v>
      </c>
      <c r="W355" t="e">
        <f t="shared" si="109"/>
        <v>#REF!</v>
      </c>
      <c r="X355" t="e">
        <f t="shared" si="110"/>
        <v>#REF!</v>
      </c>
      <c r="Y355" t="e">
        <f t="shared" si="111"/>
        <v>#REF!</v>
      </c>
      <c r="Z355" t="e">
        <f t="shared" si="112"/>
        <v>#REF!</v>
      </c>
    </row>
    <row r="356" spans="1:26">
      <c r="A356" t="e">
        <f>IF(A355="","",IF($R$3=1,dayTest!A344,day!#REF!))</f>
        <v>#REF!</v>
      </c>
      <c r="B356" t="str">
        <f t="shared" si="114"/>
        <v/>
      </c>
      <c r="C356" t="str">
        <f t="shared" si="115"/>
        <v/>
      </c>
      <c r="D356" t="str">
        <f t="shared" si="115"/>
        <v/>
      </c>
      <c r="E356" t="str">
        <f t="shared" si="115"/>
        <v/>
      </c>
      <c r="F356" t="str">
        <f t="shared" si="115"/>
        <v/>
      </c>
      <c r="G356" t="str">
        <f t="shared" si="115"/>
        <v/>
      </c>
      <c r="H356" t="str">
        <f t="shared" si="115"/>
        <v/>
      </c>
      <c r="I356" t="str">
        <f t="shared" si="115"/>
        <v/>
      </c>
      <c r="J356" t="str">
        <f t="shared" si="115"/>
        <v/>
      </c>
      <c r="K356" t="str">
        <f t="shared" si="115"/>
        <v/>
      </c>
      <c r="L356" t="str">
        <f t="shared" si="115"/>
        <v/>
      </c>
      <c r="M356" t="str">
        <f t="shared" si="97"/>
        <v/>
      </c>
      <c r="N356" t="e">
        <f t="shared" si="100"/>
        <v>#REF!</v>
      </c>
      <c r="O356" t="e">
        <f t="shared" si="101"/>
        <v>#REF!</v>
      </c>
      <c r="P356" t="e">
        <f t="shared" si="102"/>
        <v>#REF!</v>
      </c>
      <c r="Q356" t="e">
        <f t="shared" si="103"/>
        <v>#REF!</v>
      </c>
      <c r="R356" t="e">
        <f t="shared" si="104"/>
        <v>#REF!</v>
      </c>
      <c r="S356" t="e">
        <f t="shared" si="105"/>
        <v>#REF!</v>
      </c>
      <c r="T356" t="e">
        <f t="shared" si="106"/>
        <v>#REF!</v>
      </c>
      <c r="U356" t="e">
        <f t="shared" si="107"/>
        <v>#REF!</v>
      </c>
      <c r="V356" t="e">
        <f t="shared" si="108"/>
        <v>#REF!</v>
      </c>
      <c r="W356" t="e">
        <f t="shared" si="109"/>
        <v>#REF!</v>
      </c>
      <c r="X356" t="e">
        <f t="shared" si="110"/>
        <v>#REF!</v>
      </c>
      <c r="Y356" t="e">
        <f t="shared" si="111"/>
        <v>#REF!</v>
      </c>
      <c r="Z356" t="e">
        <f t="shared" si="112"/>
        <v>#REF!</v>
      </c>
    </row>
    <row r="357" spans="1:26">
      <c r="A357" t="e">
        <f>IF(A356="","",IF($R$3=1,dayTest!A345,day!#REF!))</f>
        <v>#REF!</v>
      </c>
      <c r="B357" t="str">
        <f t="shared" si="114"/>
        <v/>
      </c>
      <c r="C357" t="str">
        <f t="shared" si="115"/>
        <v/>
      </c>
      <c r="D357" t="str">
        <f t="shared" si="115"/>
        <v/>
      </c>
      <c r="E357" t="str">
        <f t="shared" si="115"/>
        <v/>
      </c>
      <c r="F357" t="str">
        <f t="shared" si="115"/>
        <v/>
      </c>
      <c r="G357" t="str">
        <f t="shared" si="115"/>
        <v/>
      </c>
      <c r="H357" t="str">
        <f t="shared" si="115"/>
        <v/>
      </c>
      <c r="I357" t="str">
        <f t="shared" si="115"/>
        <v/>
      </c>
      <c r="J357" t="str">
        <f t="shared" si="115"/>
        <v/>
      </c>
      <c r="K357" t="str">
        <f t="shared" si="115"/>
        <v/>
      </c>
      <c r="L357" t="str">
        <f t="shared" si="115"/>
        <v/>
      </c>
      <c r="M357" t="str">
        <f t="shared" si="97"/>
        <v/>
      </c>
      <c r="N357" t="e">
        <f t="shared" si="100"/>
        <v>#REF!</v>
      </c>
      <c r="O357" t="e">
        <f t="shared" si="101"/>
        <v>#REF!</v>
      </c>
      <c r="P357" t="e">
        <f t="shared" si="102"/>
        <v>#REF!</v>
      </c>
      <c r="Q357" t="e">
        <f t="shared" si="103"/>
        <v>#REF!</v>
      </c>
      <c r="R357" t="e">
        <f t="shared" si="104"/>
        <v>#REF!</v>
      </c>
      <c r="S357" t="e">
        <f t="shared" si="105"/>
        <v>#REF!</v>
      </c>
      <c r="T357" t="e">
        <f t="shared" si="106"/>
        <v>#REF!</v>
      </c>
      <c r="U357" t="e">
        <f t="shared" si="107"/>
        <v>#REF!</v>
      </c>
      <c r="V357" t="e">
        <f t="shared" si="108"/>
        <v>#REF!</v>
      </c>
      <c r="W357" t="e">
        <f t="shared" si="109"/>
        <v>#REF!</v>
      </c>
      <c r="X357" t="e">
        <f t="shared" si="110"/>
        <v>#REF!</v>
      </c>
      <c r="Y357" t="e">
        <f t="shared" si="111"/>
        <v>#REF!</v>
      </c>
      <c r="Z357" t="e">
        <f t="shared" si="112"/>
        <v>#REF!</v>
      </c>
    </row>
    <row r="358" spans="1:26">
      <c r="A358" t="e">
        <f>IF(A357="","",IF($R$3=1,dayTest!A346,day!#REF!))</f>
        <v>#REF!</v>
      </c>
      <c r="B358" t="str">
        <f t="shared" si="114"/>
        <v/>
      </c>
      <c r="C358" t="str">
        <f t="shared" si="115"/>
        <v/>
      </c>
      <c r="D358" t="str">
        <f t="shared" si="115"/>
        <v/>
      </c>
      <c r="E358" t="str">
        <f t="shared" si="115"/>
        <v/>
      </c>
      <c r="F358" t="str">
        <f t="shared" si="115"/>
        <v/>
      </c>
      <c r="G358" t="str">
        <f t="shared" si="115"/>
        <v/>
      </c>
      <c r="H358" t="str">
        <f t="shared" si="115"/>
        <v/>
      </c>
      <c r="I358" t="str">
        <f t="shared" si="115"/>
        <v/>
      </c>
      <c r="J358" t="str">
        <f t="shared" si="115"/>
        <v/>
      </c>
      <c r="K358" t="str">
        <f t="shared" si="115"/>
        <v/>
      </c>
      <c r="L358" t="str">
        <f t="shared" si="115"/>
        <v/>
      </c>
      <c r="M358" t="str">
        <f t="shared" si="97"/>
        <v/>
      </c>
      <c r="N358" t="e">
        <f t="shared" si="100"/>
        <v>#REF!</v>
      </c>
      <c r="O358" t="e">
        <f t="shared" si="101"/>
        <v>#REF!</v>
      </c>
      <c r="P358" t="e">
        <f t="shared" si="102"/>
        <v>#REF!</v>
      </c>
      <c r="Q358" t="e">
        <f t="shared" si="103"/>
        <v>#REF!</v>
      </c>
      <c r="R358" t="e">
        <f t="shared" si="104"/>
        <v>#REF!</v>
      </c>
      <c r="S358" t="e">
        <f t="shared" si="105"/>
        <v>#REF!</v>
      </c>
      <c r="T358" t="e">
        <f t="shared" si="106"/>
        <v>#REF!</v>
      </c>
      <c r="U358" t="e">
        <f t="shared" si="107"/>
        <v>#REF!</v>
      </c>
      <c r="V358" t="e">
        <f t="shared" si="108"/>
        <v>#REF!</v>
      </c>
      <c r="W358" t="e">
        <f t="shared" si="109"/>
        <v>#REF!</v>
      </c>
      <c r="X358" t="e">
        <f t="shared" si="110"/>
        <v>#REF!</v>
      </c>
      <c r="Y358" t="e">
        <f t="shared" si="111"/>
        <v>#REF!</v>
      </c>
      <c r="Z358" t="e">
        <f t="shared" si="112"/>
        <v>#REF!</v>
      </c>
    </row>
    <row r="359" spans="1:26">
      <c r="A359" t="e">
        <f>IF(A358="","",IF($R$3=1,dayTest!A347,day!#REF!))</f>
        <v>#REF!</v>
      </c>
      <c r="B359" t="str">
        <f t="shared" si="114"/>
        <v/>
      </c>
      <c r="C359" t="str">
        <f t="shared" si="115"/>
        <v/>
      </c>
      <c r="D359" t="str">
        <f t="shared" si="115"/>
        <v/>
      </c>
      <c r="E359" t="str">
        <f t="shared" si="115"/>
        <v/>
      </c>
      <c r="F359" t="str">
        <f t="shared" si="115"/>
        <v/>
      </c>
      <c r="G359" t="str">
        <f t="shared" si="115"/>
        <v/>
      </c>
      <c r="H359" t="str">
        <f t="shared" si="115"/>
        <v/>
      </c>
      <c r="I359" t="str">
        <f t="shared" si="115"/>
        <v/>
      </c>
      <c r="J359" t="str">
        <f t="shared" si="115"/>
        <v/>
      </c>
      <c r="K359" t="str">
        <f t="shared" si="115"/>
        <v/>
      </c>
      <c r="L359" t="str">
        <f t="shared" si="115"/>
        <v/>
      </c>
      <c r="M359" t="str">
        <f t="shared" ref="M359:M422" si="116">IFERROR(VALUE(MID($A359,COLUMN()-1,1)),"")</f>
        <v/>
      </c>
      <c r="N359" t="e">
        <f t="shared" si="100"/>
        <v>#REF!</v>
      </c>
      <c r="O359" t="e">
        <f t="shared" si="101"/>
        <v>#REF!</v>
      </c>
      <c r="P359" t="e">
        <f t="shared" si="102"/>
        <v>#REF!</v>
      </c>
      <c r="Q359" t="e">
        <f t="shared" si="103"/>
        <v>#REF!</v>
      </c>
      <c r="R359" t="e">
        <f t="shared" si="104"/>
        <v>#REF!</v>
      </c>
      <c r="S359" t="e">
        <f t="shared" si="105"/>
        <v>#REF!</v>
      </c>
      <c r="T359" t="e">
        <f t="shared" si="106"/>
        <v>#REF!</v>
      </c>
      <c r="U359" t="e">
        <f t="shared" si="107"/>
        <v>#REF!</v>
      </c>
      <c r="V359" t="e">
        <f t="shared" si="108"/>
        <v>#REF!</v>
      </c>
      <c r="W359" t="e">
        <f t="shared" si="109"/>
        <v>#REF!</v>
      </c>
      <c r="X359" t="e">
        <f t="shared" si="110"/>
        <v>#REF!</v>
      </c>
      <c r="Y359" t="e">
        <f t="shared" si="111"/>
        <v>#REF!</v>
      </c>
      <c r="Z359" t="e">
        <f t="shared" si="112"/>
        <v>#REF!</v>
      </c>
    </row>
    <row r="360" spans="1:26">
      <c r="A360" t="e">
        <f>IF(A359="","",IF($R$3=1,dayTest!A348,day!#REF!))</f>
        <v>#REF!</v>
      </c>
      <c r="B360" t="str">
        <f t="shared" si="114"/>
        <v/>
      </c>
      <c r="C360" t="str">
        <f t="shared" si="115"/>
        <v/>
      </c>
      <c r="D360" t="str">
        <f t="shared" si="115"/>
        <v/>
      </c>
      <c r="E360" t="str">
        <f t="shared" si="115"/>
        <v/>
      </c>
      <c r="F360" t="str">
        <f t="shared" si="115"/>
        <v/>
      </c>
      <c r="G360" t="str">
        <f t="shared" si="115"/>
        <v/>
      </c>
      <c r="H360" t="str">
        <f t="shared" si="115"/>
        <v/>
      </c>
      <c r="I360" t="str">
        <f t="shared" si="115"/>
        <v/>
      </c>
      <c r="J360" t="str">
        <f t="shared" si="115"/>
        <v/>
      </c>
      <c r="K360" t="str">
        <f t="shared" si="115"/>
        <v/>
      </c>
      <c r="L360" t="str">
        <f t="shared" si="115"/>
        <v/>
      </c>
      <c r="M360" t="str">
        <f t="shared" si="116"/>
        <v/>
      </c>
      <c r="N360" t="e">
        <f t="shared" si="100"/>
        <v>#REF!</v>
      </c>
      <c r="O360" t="e">
        <f t="shared" si="101"/>
        <v>#REF!</v>
      </c>
      <c r="P360" t="e">
        <f t="shared" si="102"/>
        <v>#REF!</v>
      </c>
      <c r="Q360" t="e">
        <f t="shared" si="103"/>
        <v>#REF!</v>
      </c>
      <c r="R360" t="e">
        <f t="shared" si="104"/>
        <v>#REF!</v>
      </c>
      <c r="S360" t="e">
        <f t="shared" si="105"/>
        <v>#REF!</v>
      </c>
      <c r="T360" t="e">
        <f t="shared" si="106"/>
        <v>#REF!</v>
      </c>
      <c r="U360" t="e">
        <f t="shared" si="107"/>
        <v>#REF!</v>
      </c>
      <c r="V360" t="e">
        <f t="shared" si="108"/>
        <v>#REF!</v>
      </c>
      <c r="W360" t="e">
        <f t="shared" si="109"/>
        <v>#REF!</v>
      </c>
      <c r="X360" t="e">
        <f t="shared" si="110"/>
        <v>#REF!</v>
      </c>
      <c r="Y360" t="e">
        <f t="shared" si="111"/>
        <v>#REF!</v>
      </c>
      <c r="Z360" t="e">
        <f t="shared" si="112"/>
        <v>#REF!</v>
      </c>
    </row>
    <row r="361" spans="1:26">
      <c r="A361" t="e">
        <f>IF(A360="","",IF($R$3=1,dayTest!A349,day!#REF!))</f>
        <v>#REF!</v>
      </c>
      <c r="B361" t="str">
        <f t="shared" si="114"/>
        <v/>
      </c>
      <c r="C361" t="str">
        <f t="shared" si="115"/>
        <v/>
      </c>
      <c r="D361" t="str">
        <f t="shared" si="115"/>
        <v/>
      </c>
      <c r="E361" t="str">
        <f t="shared" si="115"/>
        <v/>
      </c>
      <c r="F361" t="str">
        <f t="shared" si="115"/>
        <v/>
      </c>
      <c r="G361" t="str">
        <f t="shared" si="115"/>
        <v/>
      </c>
      <c r="H361" t="str">
        <f t="shared" si="115"/>
        <v/>
      </c>
      <c r="I361" t="str">
        <f t="shared" si="115"/>
        <v/>
      </c>
      <c r="J361" t="str">
        <f t="shared" si="115"/>
        <v/>
      </c>
      <c r="K361" t="str">
        <f t="shared" si="115"/>
        <v/>
      </c>
      <c r="L361" t="str">
        <f t="shared" si="115"/>
        <v/>
      </c>
      <c r="M361" t="str">
        <f t="shared" si="116"/>
        <v/>
      </c>
      <c r="N361" t="e">
        <f t="shared" si="100"/>
        <v>#REF!</v>
      </c>
      <c r="O361" t="e">
        <f t="shared" si="101"/>
        <v>#REF!</v>
      </c>
      <c r="P361" t="e">
        <f t="shared" si="102"/>
        <v>#REF!</v>
      </c>
      <c r="Q361" t="e">
        <f t="shared" si="103"/>
        <v>#REF!</v>
      </c>
      <c r="R361" t="e">
        <f t="shared" si="104"/>
        <v>#REF!</v>
      </c>
      <c r="S361" t="e">
        <f t="shared" si="105"/>
        <v>#REF!</v>
      </c>
      <c r="T361" t="e">
        <f t="shared" si="106"/>
        <v>#REF!</v>
      </c>
      <c r="U361" t="e">
        <f t="shared" si="107"/>
        <v>#REF!</v>
      </c>
      <c r="V361" t="e">
        <f t="shared" si="108"/>
        <v>#REF!</v>
      </c>
      <c r="W361" t="e">
        <f t="shared" si="109"/>
        <v>#REF!</v>
      </c>
      <c r="X361" t="e">
        <f t="shared" si="110"/>
        <v>#REF!</v>
      </c>
      <c r="Y361" t="e">
        <f t="shared" si="111"/>
        <v>#REF!</v>
      </c>
      <c r="Z361" t="e">
        <f t="shared" si="112"/>
        <v>#REF!</v>
      </c>
    </row>
    <row r="362" spans="1:26">
      <c r="A362" t="e">
        <f>IF(A361="","",IF($R$3=1,dayTest!A350,day!#REF!))</f>
        <v>#REF!</v>
      </c>
      <c r="B362" t="str">
        <f t="shared" si="114"/>
        <v/>
      </c>
      <c r="C362" t="str">
        <f t="shared" si="115"/>
        <v/>
      </c>
      <c r="D362" t="str">
        <f t="shared" si="115"/>
        <v/>
      </c>
      <c r="E362" t="str">
        <f t="shared" si="115"/>
        <v/>
      </c>
      <c r="F362" t="str">
        <f t="shared" si="115"/>
        <v/>
      </c>
      <c r="G362" t="str">
        <f t="shared" si="115"/>
        <v/>
      </c>
      <c r="H362" t="str">
        <f t="shared" si="115"/>
        <v/>
      </c>
      <c r="I362" t="str">
        <f t="shared" si="115"/>
        <v/>
      </c>
      <c r="J362" t="str">
        <f t="shared" si="115"/>
        <v/>
      </c>
      <c r="K362" t="str">
        <f t="shared" si="115"/>
        <v/>
      </c>
      <c r="L362" t="str">
        <f t="shared" si="115"/>
        <v/>
      </c>
      <c r="M362" t="str">
        <f t="shared" si="116"/>
        <v/>
      </c>
      <c r="N362" t="e">
        <f t="shared" si="100"/>
        <v>#REF!</v>
      </c>
      <c r="O362" t="e">
        <f t="shared" si="101"/>
        <v>#REF!</v>
      </c>
      <c r="P362" t="e">
        <f t="shared" si="102"/>
        <v>#REF!</v>
      </c>
      <c r="Q362" t="e">
        <f t="shared" si="103"/>
        <v>#REF!</v>
      </c>
      <c r="R362" t="e">
        <f t="shared" si="104"/>
        <v>#REF!</v>
      </c>
      <c r="S362" t="e">
        <f t="shared" si="105"/>
        <v>#REF!</v>
      </c>
      <c r="T362" t="e">
        <f t="shared" si="106"/>
        <v>#REF!</v>
      </c>
      <c r="U362" t="e">
        <f t="shared" si="107"/>
        <v>#REF!</v>
      </c>
      <c r="V362" t="e">
        <f t="shared" si="108"/>
        <v>#REF!</v>
      </c>
      <c r="W362" t="e">
        <f t="shared" si="109"/>
        <v>#REF!</v>
      </c>
      <c r="X362" t="e">
        <f t="shared" si="110"/>
        <v>#REF!</v>
      </c>
      <c r="Y362" t="e">
        <f t="shared" si="111"/>
        <v>#REF!</v>
      </c>
      <c r="Z362" t="e">
        <f t="shared" si="112"/>
        <v>#REF!</v>
      </c>
    </row>
    <row r="363" spans="1:26">
      <c r="A363" t="e">
        <f>IF(A362="","",IF($R$3=1,dayTest!A351,day!#REF!))</f>
        <v>#REF!</v>
      </c>
      <c r="B363" t="str">
        <f t="shared" si="114"/>
        <v/>
      </c>
      <c r="C363" t="str">
        <f t="shared" si="115"/>
        <v/>
      </c>
      <c r="D363" t="str">
        <f t="shared" si="115"/>
        <v/>
      </c>
      <c r="E363" t="str">
        <f t="shared" si="115"/>
        <v/>
      </c>
      <c r="F363" t="str">
        <f t="shared" si="115"/>
        <v/>
      </c>
      <c r="G363" t="str">
        <f t="shared" si="115"/>
        <v/>
      </c>
      <c r="H363" t="str">
        <f t="shared" si="115"/>
        <v/>
      </c>
      <c r="I363" t="str">
        <f t="shared" si="115"/>
        <v/>
      </c>
      <c r="J363" t="str">
        <f t="shared" si="115"/>
        <v/>
      </c>
      <c r="K363" t="str">
        <f t="shared" si="115"/>
        <v/>
      </c>
      <c r="L363" t="str">
        <f t="shared" si="115"/>
        <v/>
      </c>
      <c r="M363" t="str">
        <f t="shared" si="116"/>
        <v/>
      </c>
      <c r="N363" t="e">
        <f t="shared" si="100"/>
        <v>#REF!</v>
      </c>
      <c r="O363" t="e">
        <f t="shared" si="101"/>
        <v>#REF!</v>
      </c>
      <c r="P363" t="e">
        <f t="shared" si="102"/>
        <v>#REF!</v>
      </c>
      <c r="Q363" t="e">
        <f t="shared" si="103"/>
        <v>#REF!</v>
      </c>
      <c r="R363" t="e">
        <f t="shared" si="104"/>
        <v>#REF!</v>
      </c>
      <c r="S363" t="e">
        <f t="shared" si="105"/>
        <v>#REF!</v>
      </c>
      <c r="T363" t="e">
        <f t="shared" si="106"/>
        <v>#REF!</v>
      </c>
      <c r="U363" t="e">
        <f t="shared" si="107"/>
        <v>#REF!</v>
      </c>
      <c r="V363" t="e">
        <f t="shared" si="108"/>
        <v>#REF!</v>
      </c>
      <c r="W363" t="e">
        <f t="shared" si="109"/>
        <v>#REF!</v>
      </c>
      <c r="X363" t="e">
        <f t="shared" si="110"/>
        <v>#REF!</v>
      </c>
      <c r="Y363" t="e">
        <f t="shared" si="111"/>
        <v>#REF!</v>
      </c>
      <c r="Z363" t="e">
        <f t="shared" si="112"/>
        <v>#REF!</v>
      </c>
    </row>
    <row r="364" spans="1:26">
      <c r="A364" t="e">
        <f>IF(A363="","",IF($R$3=1,dayTest!A352,day!#REF!))</f>
        <v>#REF!</v>
      </c>
      <c r="B364" t="str">
        <f t="shared" si="114"/>
        <v/>
      </c>
      <c r="C364" t="str">
        <f t="shared" si="115"/>
        <v/>
      </c>
      <c r="D364" t="str">
        <f t="shared" si="115"/>
        <v/>
      </c>
      <c r="E364" t="str">
        <f t="shared" si="115"/>
        <v/>
      </c>
      <c r="F364" t="str">
        <f t="shared" si="115"/>
        <v/>
      </c>
      <c r="G364" t="str">
        <f t="shared" si="115"/>
        <v/>
      </c>
      <c r="H364" t="str">
        <f t="shared" si="115"/>
        <v/>
      </c>
      <c r="I364" t="str">
        <f t="shared" si="115"/>
        <v/>
      </c>
      <c r="J364" t="str">
        <f t="shared" si="115"/>
        <v/>
      </c>
      <c r="K364" t="str">
        <f t="shared" si="115"/>
        <v/>
      </c>
      <c r="L364" t="str">
        <f t="shared" si="115"/>
        <v/>
      </c>
      <c r="M364" t="str">
        <f t="shared" si="116"/>
        <v/>
      </c>
      <c r="N364" t="e">
        <f t="shared" si="100"/>
        <v>#REF!</v>
      </c>
      <c r="O364" t="e">
        <f t="shared" si="101"/>
        <v>#REF!</v>
      </c>
      <c r="P364" t="e">
        <f t="shared" si="102"/>
        <v>#REF!</v>
      </c>
      <c r="Q364" t="e">
        <f t="shared" si="103"/>
        <v>#REF!</v>
      </c>
      <c r="R364" t="e">
        <f t="shared" si="104"/>
        <v>#REF!</v>
      </c>
      <c r="S364" t="e">
        <f t="shared" si="105"/>
        <v>#REF!</v>
      </c>
      <c r="T364" t="e">
        <f t="shared" si="106"/>
        <v>#REF!</v>
      </c>
      <c r="U364" t="e">
        <f t="shared" si="107"/>
        <v>#REF!</v>
      </c>
      <c r="V364" t="e">
        <f t="shared" si="108"/>
        <v>#REF!</v>
      </c>
      <c r="W364" t="e">
        <f t="shared" si="109"/>
        <v>#REF!</v>
      </c>
      <c r="X364" t="e">
        <f t="shared" si="110"/>
        <v>#REF!</v>
      </c>
      <c r="Y364" t="e">
        <f t="shared" si="111"/>
        <v>#REF!</v>
      </c>
      <c r="Z364" t="e">
        <f t="shared" si="112"/>
        <v>#REF!</v>
      </c>
    </row>
    <row r="365" spans="1:26">
      <c r="A365" t="e">
        <f>IF(A364="","",IF($R$3=1,dayTest!A353,day!#REF!))</f>
        <v>#REF!</v>
      </c>
      <c r="B365" t="str">
        <f t="shared" si="114"/>
        <v/>
      </c>
      <c r="C365" t="str">
        <f t="shared" si="115"/>
        <v/>
      </c>
      <c r="D365" t="str">
        <f t="shared" si="115"/>
        <v/>
      </c>
      <c r="E365" t="str">
        <f t="shared" si="115"/>
        <v/>
      </c>
      <c r="F365" t="str">
        <f t="shared" si="115"/>
        <v/>
      </c>
      <c r="G365" t="str">
        <f t="shared" si="115"/>
        <v/>
      </c>
      <c r="H365" t="str">
        <f t="shared" si="115"/>
        <v/>
      </c>
      <c r="I365" t="str">
        <f t="shared" si="115"/>
        <v/>
      </c>
      <c r="J365" t="str">
        <f t="shared" si="115"/>
        <v/>
      </c>
      <c r="K365" t="str">
        <f t="shared" si="115"/>
        <v/>
      </c>
      <c r="L365" t="str">
        <f t="shared" si="115"/>
        <v/>
      </c>
      <c r="M365" t="str">
        <f t="shared" si="116"/>
        <v/>
      </c>
      <c r="N365" t="e">
        <f t="shared" si="100"/>
        <v>#REF!</v>
      </c>
      <c r="O365" t="e">
        <f t="shared" si="101"/>
        <v>#REF!</v>
      </c>
      <c r="P365" t="e">
        <f t="shared" si="102"/>
        <v>#REF!</v>
      </c>
      <c r="Q365" t="e">
        <f t="shared" si="103"/>
        <v>#REF!</v>
      </c>
      <c r="R365" t="e">
        <f t="shared" si="104"/>
        <v>#REF!</v>
      </c>
      <c r="S365" t="e">
        <f t="shared" si="105"/>
        <v>#REF!</v>
      </c>
      <c r="T365" t="e">
        <f t="shared" si="106"/>
        <v>#REF!</v>
      </c>
      <c r="U365" t="e">
        <f t="shared" si="107"/>
        <v>#REF!</v>
      </c>
      <c r="V365" t="e">
        <f t="shared" si="108"/>
        <v>#REF!</v>
      </c>
      <c r="W365" t="e">
        <f t="shared" si="109"/>
        <v>#REF!</v>
      </c>
      <c r="X365" t="e">
        <f t="shared" si="110"/>
        <v>#REF!</v>
      </c>
      <c r="Y365" t="e">
        <f t="shared" si="111"/>
        <v>#REF!</v>
      </c>
      <c r="Z365" t="e">
        <f t="shared" si="112"/>
        <v>#REF!</v>
      </c>
    </row>
    <row r="366" spans="1:26">
      <c r="A366" t="e">
        <f>IF(A365="","",IF($R$3=1,dayTest!A354,day!#REF!))</f>
        <v>#REF!</v>
      </c>
      <c r="B366" t="str">
        <f t="shared" si="114"/>
        <v/>
      </c>
      <c r="C366" t="str">
        <f t="shared" si="115"/>
        <v/>
      </c>
      <c r="D366" t="str">
        <f t="shared" si="115"/>
        <v/>
      </c>
      <c r="E366" t="str">
        <f t="shared" si="115"/>
        <v/>
      </c>
      <c r="F366" t="str">
        <f t="shared" si="115"/>
        <v/>
      </c>
      <c r="G366" t="str">
        <f t="shared" si="115"/>
        <v/>
      </c>
      <c r="H366" t="str">
        <f t="shared" si="115"/>
        <v/>
      </c>
      <c r="I366" t="str">
        <f t="shared" si="115"/>
        <v/>
      </c>
      <c r="J366" t="str">
        <f t="shared" si="115"/>
        <v/>
      </c>
      <c r="K366" t="str">
        <f t="shared" si="115"/>
        <v/>
      </c>
      <c r="L366" t="str">
        <f t="shared" si="115"/>
        <v/>
      </c>
      <c r="M366" t="str">
        <f t="shared" si="116"/>
        <v/>
      </c>
      <c r="N366" t="e">
        <f t="shared" si="100"/>
        <v>#REF!</v>
      </c>
      <c r="O366" t="e">
        <f t="shared" si="101"/>
        <v>#REF!</v>
      </c>
      <c r="P366" t="e">
        <f t="shared" si="102"/>
        <v>#REF!</v>
      </c>
      <c r="Q366" t="e">
        <f t="shared" si="103"/>
        <v>#REF!</v>
      </c>
      <c r="R366" t="e">
        <f t="shared" si="104"/>
        <v>#REF!</v>
      </c>
      <c r="S366" t="e">
        <f t="shared" si="105"/>
        <v>#REF!</v>
      </c>
      <c r="T366" t="e">
        <f t="shared" si="106"/>
        <v>#REF!</v>
      </c>
      <c r="U366" t="e">
        <f t="shared" si="107"/>
        <v>#REF!</v>
      </c>
      <c r="V366" t="e">
        <f t="shared" si="108"/>
        <v>#REF!</v>
      </c>
      <c r="W366" t="e">
        <f t="shared" si="109"/>
        <v>#REF!</v>
      </c>
      <c r="X366" t="e">
        <f t="shared" si="110"/>
        <v>#REF!</v>
      </c>
      <c r="Y366" t="e">
        <f t="shared" si="111"/>
        <v>#REF!</v>
      </c>
      <c r="Z366" t="e">
        <f t="shared" si="112"/>
        <v>#REF!</v>
      </c>
    </row>
    <row r="367" spans="1:26">
      <c r="A367" t="e">
        <f>IF(A366="","",IF($R$3=1,dayTest!A355,day!#REF!))</f>
        <v>#REF!</v>
      </c>
      <c r="B367" t="str">
        <f t="shared" si="114"/>
        <v/>
      </c>
      <c r="C367" t="str">
        <f t="shared" si="115"/>
        <v/>
      </c>
      <c r="D367" t="str">
        <f t="shared" si="115"/>
        <v/>
      </c>
      <c r="E367" t="str">
        <f t="shared" si="115"/>
        <v/>
      </c>
      <c r="F367" t="str">
        <f t="shared" si="115"/>
        <v/>
      </c>
      <c r="G367" t="str">
        <f t="shared" si="115"/>
        <v/>
      </c>
      <c r="H367" t="str">
        <f t="shared" si="115"/>
        <v/>
      </c>
      <c r="I367" t="str">
        <f t="shared" si="115"/>
        <v/>
      </c>
      <c r="J367" t="str">
        <f t="shared" si="115"/>
        <v/>
      </c>
      <c r="K367" t="str">
        <f t="shared" si="115"/>
        <v/>
      </c>
      <c r="L367" t="str">
        <f t="shared" si="115"/>
        <v/>
      </c>
      <c r="M367" t="str">
        <f t="shared" si="116"/>
        <v/>
      </c>
      <c r="N367" t="e">
        <f t="shared" si="100"/>
        <v>#REF!</v>
      </c>
      <c r="O367" t="e">
        <f t="shared" si="101"/>
        <v>#REF!</v>
      </c>
      <c r="P367" t="e">
        <f t="shared" si="102"/>
        <v>#REF!</v>
      </c>
      <c r="Q367" t="e">
        <f t="shared" si="103"/>
        <v>#REF!</v>
      </c>
      <c r="R367" t="e">
        <f t="shared" si="104"/>
        <v>#REF!</v>
      </c>
      <c r="S367" t="e">
        <f t="shared" si="105"/>
        <v>#REF!</v>
      </c>
      <c r="T367" t="e">
        <f t="shared" si="106"/>
        <v>#REF!</v>
      </c>
      <c r="U367" t="e">
        <f t="shared" si="107"/>
        <v>#REF!</v>
      </c>
      <c r="V367" t="e">
        <f t="shared" si="108"/>
        <v>#REF!</v>
      </c>
      <c r="W367" t="e">
        <f t="shared" si="109"/>
        <v>#REF!</v>
      </c>
      <c r="X367" t="e">
        <f t="shared" si="110"/>
        <v>#REF!</v>
      </c>
      <c r="Y367" t="e">
        <f t="shared" si="111"/>
        <v>#REF!</v>
      </c>
      <c r="Z367" t="e">
        <f t="shared" si="112"/>
        <v>#REF!</v>
      </c>
    </row>
    <row r="368" spans="1:26">
      <c r="A368" t="e">
        <f>IF(A367="","",IF($R$3=1,dayTest!A356,day!#REF!))</f>
        <v>#REF!</v>
      </c>
      <c r="B368" t="str">
        <f t="shared" si="114"/>
        <v/>
      </c>
      <c r="C368" t="str">
        <f t="shared" si="115"/>
        <v/>
      </c>
      <c r="D368" t="str">
        <f t="shared" si="115"/>
        <v/>
      </c>
      <c r="E368" t="str">
        <f t="shared" si="115"/>
        <v/>
      </c>
      <c r="F368" t="str">
        <f t="shared" si="115"/>
        <v/>
      </c>
      <c r="G368" t="str">
        <f t="shared" si="115"/>
        <v/>
      </c>
      <c r="H368" t="str">
        <f t="shared" si="115"/>
        <v/>
      </c>
      <c r="I368" t="str">
        <f t="shared" si="115"/>
        <v/>
      </c>
      <c r="J368" t="str">
        <f t="shared" si="115"/>
        <v/>
      </c>
      <c r="K368" t="str">
        <f t="shared" si="115"/>
        <v/>
      </c>
      <c r="L368" t="str">
        <f t="shared" si="115"/>
        <v/>
      </c>
      <c r="M368" t="str">
        <f t="shared" si="116"/>
        <v/>
      </c>
      <c r="N368" t="e">
        <f t="shared" si="100"/>
        <v>#REF!</v>
      </c>
      <c r="O368" t="e">
        <f t="shared" si="101"/>
        <v>#REF!</v>
      </c>
      <c r="P368" t="e">
        <f t="shared" si="102"/>
        <v>#REF!</v>
      </c>
      <c r="Q368" t="e">
        <f t="shared" si="103"/>
        <v>#REF!</v>
      </c>
      <c r="R368" t="e">
        <f t="shared" si="104"/>
        <v>#REF!</v>
      </c>
      <c r="S368" t="e">
        <f t="shared" si="105"/>
        <v>#REF!</v>
      </c>
      <c r="T368" t="e">
        <f t="shared" si="106"/>
        <v>#REF!</v>
      </c>
      <c r="U368" t="e">
        <f t="shared" si="107"/>
        <v>#REF!</v>
      </c>
      <c r="V368" t="e">
        <f t="shared" si="108"/>
        <v>#REF!</v>
      </c>
      <c r="W368" t="e">
        <f t="shared" si="109"/>
        <v>#REF!</v>
      </c>
      <c r="X368" t="e">
        <f t="shared" si="110"/>
        <v>#REF!</v>
      </c>
      <c r="Y368" t="e">
        <f t="shared" si="111"/>
        <v>#REF!</v>
      </c>
      <c r="Z368" t="e">
        <f t="shared" si="112"/>
        <v>#REF!</v>
      </c>
    </row>
    <row r="369" spans="1:26">
      <c r="A369" t="e">
        <f>IF(A368="","",IF($R$3=1,dayTest!A357,day!#REF!))</f>
        <v>#REF!</v>
      </c>
      <c r="B369" t="str">
        <f t="shared" si="114"/>
        <v/>
      </c>
      <c r="C369" t="str">
        <f t="shared" si="115"/>
        <v/>
      </c>
      <c r="D369" t="str">
        <f t="shared" si="115"/>
        <v/>
      </c>
      <c r="E369" t="str">
        <f t="shared" si="115"/>
        <v/>
      </c>
      <c r="F369" t="str">
        <f t="shared" si="115"/>
        <v/>
      </c>
      <c r="G369" t="str">
        <f t="shared" si="115"/>
        <v/>
      </c>
      <c r="H369" t="str">
        <f t="shared" si="115"/>
        <v/>
      </c>
      <c r="I369" t="str">
        <f t="shared" si="115"/>
        <v/>
      </c>
      <c r="J369" t="str">
        <f t="shared" si="115"/>
        <v/>
      </c>
      <c r="K369" t="str">
        <f t="shared" si="115"/>
        <v/>
      </c>
      <c r="L369" t="str">
        <f t="shared" si="115"/>
        <v/>
      </c>
      <c r="M369" t="str">
        <f t="shared" si="116"/>
        <v/>
      </c>
      <c r="N369" t="e">
        <f t="shared" si="100"/>
        <v>#REF!</v>
      </c>
      <c r="O369" t="e">
        <f t="shared" si="101"/>
        <v>#REF!</v>
      </c>
      <c r="P369" t="e">
        <f t="shared" si="102"/>
        <v>#REF!</v>
      </c>
      <c r="Q369" t="e">
        <f t="shared" si="103"/>
        <v>#REF!</v>
      </c>
      <c r="R369" t="e">
        <f t="shared" si="104"/>
        <v>#REF!</v>
      </c>
      <c r="S369" t="e">
        <f t="shared" si="105"/>
        <v>#REF!</v>
      </c>
      <c r="T369" t="e">
        <f t="shared" si="106"/>
        <v>#REF!</v>
      </c>
      <c r="U369" t="e">
        <f t="shared" si="107"/>
        <v>#REF!</v>
      </c>
      <c r="V369" t="e">
        <f t="shared" si="108"/>
        <v>#REF!</v>
      </c>
      <c r="W369" t="e">
        <f t="shared" si="109"/>
        <v>#REF!</v>
      </c>
      <c r="X369" t="e">
        <f t="shared" si="110"/>
        <v>#REF!</v>
      </c>
      <c r="Y369" t="e">
        <f t="shared" si="111"/>
        <v>#REF!</v>
      </c>
      <c r="Z369" t="e">
        <f t="shared" si="112"/>
        <v>#REF!</v>
      </c>
    </row>
    <row r="370" spans="1:26">
      <c r="A370" t="e">
        <f>IF(A369="","",IF($R$3=1,dayTest!A358,day!#REF!))</f>
        <v>#REF!</v>
      </c>
      <c r="B370" t="str">
        <f t="shared" si="114"/>
        <v/>
      </c>
      <c r="C370" t="str">
        <f t="shared" si="115"/>
        <v/>
      </c>
      <c r="D370" t="str">
        <f t="shared" si="115"/>
        <v/>
      </c>
      <c r="E370" t="str">
        <f t="shared" si="115"/>
        <v/>
      </c>
      <c r="F370" t="str">
        <f t="shared" si="115"/>
        <v/>
      </c>
      <c r="G370" t="str">
        <f t="shared" si="115"/>
        <v/>
      </c>
      <c r="H370" t="str">
        <f t="shared" si="115"/>
        <v/>
      </c>
      <c r="I370" t="str">
        <f t="shared" si="115"/>
        <v/>
      </c>
      <c r="J370" t="str">
        <f t="shared" si="115"/>
        <v/>
      </c>
      <c r="K370" t="str">
        <f t="shared" si="115"/>
        <v/>
      </c>
      <c r="L370" t="str">
        <f t="shared" si="115"/>
        <v/>
      </c>
      <c r="M370" t="str">
        <f t="shared" si="116"/>
        <v/>
      </c>
      <c r="N370" t="e">
        <f t="shared" si="100"/>
        <v>#REF!</v>
      </c>
      <c r="O370" t="e">
        <f t="shared" si="101"/>
        <v>#REF!</v>
      </c>
      <c r="P370" t="e">
        <f t="shared" si="102"/>
        <v>#REF!</v>
      </c>
      <c r="Q370" t="e">
        <f t="shared" si="103"/>
        <v>#REF!</v>
      </c>
      <c r="R370" t="e">
        <f t="shared" si="104"/>
        <v>#REF!</v>
      </c>
      <c r="S370" t="e">
        <f t="shared" si="105"/>
        <v>#REF!</v>
      </c>
      <c r="T370" t="e">
        <f t="shared" si="106"/>
        <v>#REF!</v>
      </c>
      <c r="U370" t="e">
        <f t="shared" si="107"/>
        <v>#REF!</v>
      </c>
      <c r="V370" t="e">
        <f t="shared" si="108"/>
        <v>#REF!</v>
      </c>
      <c r="W370" t="e">
        <f t="shared" si="109"/>
        <v>#REF!</v>
      </c>
      <c r="X370" t="e">
        <f t="shared" si="110"/>
        <v>#REF!</v>
      </c>
      <c r="Y370" t="e">
        <f t="shared" si="111"/>
        <v>#REF!</v>
      </c>
      <c r="Z370" t="e">
        <f t="shared" si="112"/>
        <v>#REF!</v>
      </c>
    </row>
    <row r="371" spans="1:26">
      <c r="A371" t="e">
        <f>IF(A370="","",IF($R$3=1,dayTest!A359,day!#REF!))</f>
        <v>#REF!</v>
      </c>
      <c r="B371" t="str">
        <f t="shared" si="114"/>
        <v/>
      </c>
      <c r="C371" t="str">
        <f t="shared" si="115"/>
        <v/>
      </c>
      <c r="D371" t="str">
        <f t="shared" si="115"/>
        <v/>
      </c>
      <c r="E371" t="str">
        <f t="shared" si="115"/>
        <v/>
      </c>
      <c r="F371" t="str">
        <f t="shared" si="115"/>
        <v/>
      </c>
      <c r="G371" t="str">
        <f t="shared" si="115"/>
        <v/>
      </c>
      <c r="H371" t="str">
        <f t="shared" si="115"/>
        <v/>
      </c>
      <c r="I371" t="str">
        <f t="shared" si="115"/>
        <v/>
      </c>
      <c r="J371" t="str">
        <f t="shared" si="115"/>
        <v/>
      </c>
      <c r="K371" t="str">
        <f t="shared" si="115"/>
        <v/>
      </c>
      <c r="L371" t="str">
        <f t="shared" si="115"/>
        <v/>
      </c>
      <c r="M371" t="str">
        <f t="shared" si="116"/>
        <v/>
      </c>
      <c r="N371" t="e">
        <f t="shared" si="100"/>
        <v>#REF!</v>
      </c>
      <c r="O371" t="e">
        <f t="shared" si="101"/>
        <v>#REF!</v>
      </c>
      <c r="P371" t="e">
        <f t="shared" si="102"/>
        <v>#REF!</v>
      </c>
      <c r="Q371" t="e">
        <f t="shared" si="103"/>
        <v>#REF!</v>
      </c>
      <c r="R371" t="e">
        <f t="shared" si="104"/>
        <v>#REF!</v>
      </c>
      <c r="S371" t="e">
        <f t="shared" si="105"/>
        <v>#REF!</v>
      </c>
      <c r="T371" t="e">
        <f t="shared" si="106"/>
        <v>#REF!</v>
      </c>
      <c r="U371" t="e">
        <f t="shared" si="107"/>
        <v>#REF!</v>
      </c>
      <c r="V371" t="e">
        <f t="shared" si="108"/>
        <v>#REF!</v>
      </c>
      <c r="W371" t="e">
        <f t="shared" si="109"/>
        <v>#REF!</v>
      </c>
      <c r="X371" t="e">
        <f t="shared" si="110"/>
        <v>#REF!</v>
      </c>
      <c r="Y371" t="e">
        <f t="shared" si="111"/>
        <v>#REF!</v>
      </c>
      <c r="Z371" t="e">
        <f t="shared" si="112"/>
        <v>#REF!</v>
      </c>
    </row>
    <row r="372" spans="1:26">
      <c r="A372" t="e">
        <f>IF(A371="","",IF($R$3=1,dayTest!A360,day!#REF!))</f>
        <v>#REF!</v>
      </c>
      <c r="B372" t="str">
        <f t="shared" si="114"/>
        <v/>
      </c>
      <c r="C372" t="str">
        <f t="shared" si="115"/>
        <v/>
      </c>
      <c r="D372" t="str">
        <f t="shared" si="115"/>
        <v/>
      </c>
      <c r="E372" t="str">
        <f t="shared" si="115"/>
        <v/>
      </c>
      <c r="F372" t="str">
        <f t="shared" si="115"/>
        <v/>
      </c>
      <c r="G372" t="str">
        <f t="shared" si="115"/>
        <v/>
      </c>
      <c r="H372" t="str">
        <f t="shared" si="115"/>
        <v/>
      </c>
      <c r="I372" t="str">
        <f t="shared" si="115"/>
        <v/>
      </c>
      <c r="J372" t="str">
        <f t="shared" si="115"/>
        <v/>
      </c>
      <c r="K372" t="str">
        <f t="shared" si="115"/>
        <v/>
      </c>
      <c r="L372" t="str">
        <f t="shared" si="115"/>
        <v/>
      </c>
      <c r="M372" t="str">
        <f t="shared" si="116"/>
        <v/>
      </c>
      <c r="N372" t="e">
        <f t="shared" si="100"/>
        <v>#REF!</v>
      </c>
      <c r="O372" t="e">
        <f t="shared" si="101"/>
        <v>#REF!</v>
      </c>
      <c r="P372" t="e">
        <f t="shared" si="102"/>
        <v>#REF!</v>
      </c>
      <c r="Q372" t="e">
        <f t="shared" si="103"/>
        <v>#REF!</v>
      </c>
      <c r="R372" t="e">
        <f t="shared" si="104"/>
        <v>#REF!</v>
      </c>
      <c r="S372" t="e">
        <f t="shared" si="105"/>
        <v>#REF!</v>
      </c>
      <c r="T372" t="e">
        <f t="shared" si="106"/>
        <v>#REF!</v>
      </c>
      <c r="U372" t="e">
        <f t="shared" si="107"/>
        <v>#REF!</v>
      </c>
      <c r="V372" t="e">
        <f t="shared" si="108"/>
        <v>#REF!</v>
      </c>
      <c r="W372" t="e">
        <f t="shared" si="109"/>
        <v>#REF!</v>
      </c>
      <c r="X372" t="e">
        <f t="shared" si="110"/>
        <v>#REF!</v>
      </c>
      <c r="Y372" t="e">
        <f t="shared" si="111"/>
        <v>#REF!</v>
      </c>
      <c r="Z372" t="e">
        <f t="shared" si="112"/>
        <v>#REF!</v>
      </c>
    </row>
    <row r="373" spans="1:26">
      <c r="A373" t="e">
        <f>IF(A372="","",IF($R$3=1,dayTest!A361,day!#REF!))</f>
        <v>#REF!</v>
      </c>
      <c r="B373" t="str">
        <f t="shared" si="114"/>
        <v/>
      </c>
      <c r="C373" t="str">
        <f t="shared" ref="C373:L396" si="117">IFERROR(VALUE(MID($A373,COLUMN()-1,1)),"")</f>
        <v/>
      </c>
      <c r="D373" t="str">
        <f t="shared" si="117"/>
        <v/>
      </c>
      <c r="E373" t="str">
        <f t="shared" si="117"/>
        <v/>
      </c>
      <c r="F373" t="str">
        <f t="shared" si="117"/>
        <v/>
      </c>
      <c r="G373" t="str">
        <f t="shared" si="117"/>
        <v/>
      </c>
      <c r="H373" t="str">
        <f t="shared" si="117"/>
        <v/>
      </c>
      <c r="I373" t="str">
        <f t="shared" si="117"/>
        <v/>
      </c>
      <c r="J373" t="str">
        <f t="shared" si="117"/>
        <v/>
      </c>
      <c r="K373" t="str">
        <f t="shared" si="117"/>
        <v/>
      </c>
      <c r="L373" t="str">
        <f t="shared" si="117"/>
        <v/>
      </c>
      <c r="M373" t="str">
        <f t="shared" si="116"/>
        <v/>
      </c>
      <c r="N373" t="e">
        <f t="shared" si="100"/>
        <v>#REF!</v>
      </c>
      <c r="O373" t="e">
        <f t="shared" si="101"/>
        <v>#REF!</v>
      </c>
      <c r="P373" t="e">
        <f t="shared" si="102"/>
        <v>#REF!</v>
      </c>
      <c r="Q373" t="e">
        <f t="shared" si="103"/>
        <v>#REF!</v>
      </c>
      <c r="R373" t="e">
        <f t="shared" si="104"/>
        <v>#REF!</v>
      </c>
      <c r="S373" t="e">
        <f t="shared" si="105"/>
        <v>#REF!</v>
      </c>
      <c r="T373" t="e">
        <f t="shared" si="106"/>
        <v>#REF!</v>
      </c>
      <c r="U373" t="e">
        <f t="shared" si="107"/>
        <v>#REF!</v>
      </c>
      <c r="V373" t="e">
        <f t="shared" si="108"/>
        <v>#REF!</v>
      </c>
      <c r="W373" t="e">
        <f t="shared" si="109"/>
        <v>#REF!</v>
      </c>
      <c r="X373" t="e">
        <f t="shared" si="110"/>
        <v>#REF!</v>
      </c>
      <c r="Y373" t="e">
        <f t="shared" si="111"/>
        <v>#REF!</v>
      </c>
      <c r="Z373" t="e">
        <f t="shared" si="112"/>
        <v>#REF!</v>
      </c>
    </row>
    <row r="374" spans="1:26">
      <c r="A374" t="e">
        <f>IF(A373="","",IF($R$3=1,dayTest!A362,day!#REF!))</f>
        <v>#REF!</v>
      </c>
      <c r="B374" t="str">
        <f t="shared" si="114"/>
        <v/>
      </c>
      <c r="C374" t="str">
        <f t="shared" si="117"/>
        <v/>
      </c>
      <c r="D374" t="str">
        <f t="shared" si="117"/>
        <v/>
      </c>
      <c r="E374" t="str">
        <f t="shared" si="117"/>
        <v/>
      </c>
      <c r="F374" t="str">
        <f t="shared" si="117"/>
        <v/>
      </c>
      <c r="G374" t="str">
        <f t="shared" si="117"/>
        <v/>
      </c>
      <c r="H374" t="str">
        <f t="shared" si="117"/>
        <v/>
      </c>
      <c r="I374" t="str">
        <f t="shared" si="117"/>
        <v/>
      </c>
      <c r="J374" t="str">
        <f t="shared" si="117"/>
        <v/>
      </c>
      <c r="K374" t="str">
        <f t="shared" si="117"/>
        <v/>
      </c>
      <c r="L374" t="str">
        <f t="shared" si="117"/>
        <v/>
      </c>
      <c r="M374" t="str">
        <f t="shared" si="116"/>
        <v/>
      </c>
      <c r="N374" t="e">
        <f t="shared" si="100"/>
        <v>#REF!</v>
      </c>
      <c r="O374" t="e">
        <f t="shared" si="101"/>
        <v>#REF!</v>
      </c>
      <c r="P374" t="e">
        <f t="shared" si="102"/>
        <v>#REF!</v>
      </c>
      <c r="Q374" t="e">
        <f t="shared" si="103"/>
        <v>#REF!</v>
      </c>
      <c r="R374" t="e">
        <f t="shared" si="104"/>
        <v>#REF!</v>
      </c>
      <c r="S374" t="e">
        <f t="shared" si="105"/>
        <v>#REF!</v>
      </c>
      <c r="T374" t="e">
        <f t="shared" si="106"/>
        <v>#REF!</v>
      </c>
      <c r="U374" t="e">
        <f t="shared" si="107"/>
        <v>#REF!</v>
      </c>
      <c r="V374" t="e">
        <f t="shared" si="108"/>
        <v>#REF!</v>
      </c>
      <c r="W374" t="e">
        <f t="shared" si="109"/>
        <v>#REF!</v>
      </c>
      <c r="X374" t="e">
        <f t="shared" si="110"/>
        <v>#REF!</v>
      </c>
      <c r="Y374" t="e">
        <f t="shared" si="111"/>
        <v>#REF!</v>
      </c>
      <c r="Z374" t="e">
        <f t="shared" si="112"/>
        <v>#REF!</v>
      </c>
    </row>
    <row r="375" spans="1:26">
      <c r="A375" t="e">
        <f>IF(A374="","",IF($R$3=1,dayTest!A363,day!#REF!))</f>
        <v>#REF!</v>
      </c>
      <c r="B375" t="str">
        <f t="shared" si="114"/>
        <v/>
      </c>
      <c r="C375" t="str">
        <f t="shared" si="117"/>
        <v/>
      </c>
      <c r="D375" t="str">
        <f t="shared" si="117"/>
        <v/>
      </c>
      <c r="E375" t="str">
        <f t="shared" si="117"/>
        <v/>
      </c>
      <c r="F375" t="str">
        <f t="shared" si="117"/>
        <v/>
      </c>
      <c r="G375" t="str">
        <f t="shared" si="117"/>
        <v/>
      </c>
      <c r="H375" t="str">
        <f t="shared" si="117"/>
        <v/>
      </c>
      <c r="I375" t="str">
        <f t="shared" si="117"/>
        <v/>
      </c>
      <c r="J375" t="str">
        <f t="shared" si="117"/>
        <v/>
      </c>
      <c r="K375" t="str">
        <f t="shared" si="117"/>
        <v/>
      </c>
      <c r="L375" t="str">
        <f t="shared" si="117"/>
        <v/>
      </c>
      <c r="M375" t="str">
        <f t="shared" si="116"/>
        <v/>
      </c>
      <c r="N375" t="e">
        <f t="shared" si="100"/>
        <v>#REF!</v>
      </c>
      <c r="O375" t="e">
        <f t="shared" si="101"/>
        <v>#REF!</v>
      </c>
      <c r="P375" t="e">
        <f t="shared" si="102"/>
        <v>#REF!</v>
      </c>
      <c r="Q375" t="e">
        <f t="shared" si="103"/>
        <v>#REF!</v>
      </c>
      <c r="R375" t="e">
        <f t="shared" si="104"/>
        <v>#REF!</v>
      </c>
      <c r="S375" t="e">
        <f t="shared" si="105"/>
        <v>#REF!</v>
      </c>
      <c r="T375" t="e">
        <f t="shared" si="106"/>
        <v>#REF!</v>
      </c>
      <c r="U375" t="e">
        <f t="shared" si="107"/>
        <v>#REF!</v>
      </c>
      <c r="V375" t="e">
        <f t="shared" si="108"/>
        <v>#REF!</v>
      </c>
      <c r="W375" t="e">
        <f t="shared" si="109"/>
        <v>#REF!</v>
      </c>
      <c r="X375" t="e">
        <f t="shared" si="110"/>
        <v>#REF!</v>
      </c>
      <c r="Y375" t="e">
        <f t="shared" si="111"/>
        <v>#REF!</v>
      </c>
      <c r="Z375" t="e">
        <f t="shared" si="112"/>
        <v>#REF!</v>
      </c>
    </row>
    <row r="376" spans="1:26">
      <c r="A376" t="e">
        <f>IF(A375="","",IF($R$3=1,dayTest!A364,day!#REF!))</f>
        <v>#REF!</v>
      </c>
      <c r="B376" t="str">
        <f t="shared" si="114"/>
        <v/>
      </c>
      <c r="C376" t="str">
        <f t="shared" si="117"/>
        <v/>
      </c>
      <c r="D376" t="str">
        <f t="shared" si="117"/>
        <v/>
      </c>
      <c r="E376" t="str">
        <f t="shared" si="117"/>
        <v/>
      </c>
      <c r="F376" t="str">
        <f t="shared" si="117"/>
        <v/>
      </c>
      <c r="G376" t="str">
        <f t="shared" si="117"/>
        <v/>
      </c>
      <c r="H376" t="str">
        <f t="shared" si="117"/>
        <v/>
      </c>
      <c r="I376" t="str">
        <f t="shared" si="117"/>
        <v/>
      </c>
      <c r="J376" t="str">
        <f t="shared" si="117"/>
        <v/>
      </c>
      <c r="K376" t="str">
        <f t="shared" si="117"/>
        <v/>
      </c>
      <c r="L376" t="str">
        <f t="shared" si="117"/>
        <v/>
      </c>
      <c r="M376" t="str">
        <f t="shared" si="116"/>
        <v/>
      </c>
      <c r="N376" t="e">
        <f t="shared" si="100"/>
        <v>#REF!</v>
      </c>
      <c r="O376" t="e">
        <f t="shared" si="101"/>
        <v>#REF!</v>
      </c>
      <c r="P376" t="e">
        <f t="shared" si="102"/>
        <v>#REF!</v>
      </c>
      <c r="Q376" t="e">
        <f t="shared" si="103"/>
        <v>#REF!</v>
      </c>
      <c r="R376" t="e">
        <f t="shared" si="104"/>
        <v>#REF!</v>
      </c>
      <c r="S376" t="e">
        <f t="shared" si="105"/>
        <v>#REF!</v>
      </c>
      <c r="T376" t="e">
        <f t="shared" si="106"/>
        <v>#REF!</v>
      </c>
      <c r="U376" t="e">
        <f t="shared" si="107"/>
        <v>#REF!</v>
      </c>
      <c r="V376" t="e">
        <f t="shared" si="108"/>
        <v>#REF!</v>
      </c>
      <c r="W376" t="e">
        <f t="shared" si="109"/>
        <v>#REF!</v>
      </c>
      <c r="X376" t="e">
        <f t="shared" si="110"/>
        <v>#REF!</v>
      </c>
      <c r="Y376" t="e">
        <f t="shared" si="111"/>
        <v>#REF!</v>
      </c>
      <c r="Z376" t="e">
        <f t="shared" si="112"/>
        <v>#REF!</v>
      </c>
    </row>
    <row r="377" spans="1:26">
      <c r="A377" t="e">
        <f>IF(A376="","",IF($R$3=1,dayTest!A365,day!#REF!))</f>
        <v>#REF!</v>
      </c>
      <c r="B377" t="str">
        <f t="shared" si="114"/>
        <v/>
      </c>
      <c r="C377" t="str">
        <f t="shared" si="117"/>
        <v/>
      </c>
      <c r="D377" t="str">
        <f t="shared" si="117"/>
        <v/>
      </c>
      <c r="E377" t="str">
        <f t="shared" si="117"/>
        <v/>
      </c>
      <c r="F377" t="str">
        <f t="shared" si="117"/>
        <v/>
      </c>
      <c r="G377" t="str">
        <f t="shared" si="117"/>
        <v/>
      </c>
      <c r="H377" t="str">
        <f t="shared" si="117"/>
        <v/>
      </c>
      <c r="I377" t="str">
        <f t="shared" si="117"/>
        <v/>
      </c>
      <c r="J377" t="str">
        <f t="shared" si="117"/>
        <v/>
      </c>
      <c r="K377" t="str">
        <f t="shared" si="117"/>
        <v/>
      </c>
      <c r="L377" t="str">
        <f t="shared" si="117"/>
        <v/>
      </c>
      <c r="M377" t="str">
        <f t="shared" si="116"/>
        <v/>
      </c>
      <c r="N377" t="e">
        <f t="shared" si="100"/>
        <v>#REF!</v>
      </c>
      <c r="O377" t="e">
        <f t="shared" si="101"/>
        <v>#REF!</v>
      </c>
      <c r="P377" t="e">
        <f t="shared" si="102"/>
        <v>#REF!</v>
      </c>
      <c r="Q377" t="e">
        <f t="shared" si="103"/>
        <v>#REF!</v>
      </c>
      <c r="R377" t="e">
        <f t="shared" si="104"/>
        <v>#REF!</v>
      </c>
      <c r="S377" t="e">
        <f t="shared" si="105"/>
        <v>#REF!</v>
      </c>
      <c r="T377" t="e">
        <f t="shared" si="106"/>
        <v>#REF!</v>
      </c>
      <c r="U377" t="e">
        <f t="shared" si="107"/>
        <v>#REF!</v>
      </c>
      <c r="V377" t="e">
        <f t="shared" si="108"/>
        <v>#REF!</v>
      </c>
      <c r="W377" t="e">
        <f t="shared" si="109"/>
        <v>#REF!</v>
      </c>
      <c r="X377" t="e">
        <f t="shared" si="110"/>
        <v>#REF!</v>
      </c>
      <c r="Y377" t="e">
        <f t="shared" si="111"/>
        <v>#REF!</v>
      </c>
      <c r="Z377" t="e">
        <f t="shared" si="112"/>
        <v>#REF!</v>
      </c>
    </row>
    <row r="378" spans="1:26">
      <c r="A378" t="e">
        <f>IF(A377="","",IF($R$3=1,dayTest!A366,day!#REF!))</f>
        <v>#REF!</v>
      </c>
      <c r="B378" t="str">
        <f t="shared" si="114"/>
        <v/>
      </c>
      <c r="C378" t="str">
        <f t="shared" si="117"/>
        <v/>
      </c>
      <c r="D378" t="str">
        <f t="shared" si="117"/>
        <v/>
      </c>
      <c r="E378" t="str">
        <f t="shared" si="117"/>
        <v/>
      </c>
      <c r="F378" t="str">
        <f t="shared" si="117"/>
        <v/>
      </c>
      <c r="G378" t="str">
        <f t="shared" si="117"/>
        <v/>
      </c>
      <c r="H378" t="str">
        <f t="shared" si="117"/>
        <v/>
      </c>
      <c r="I378" t="str">
        <f t="shared" si="117"/>
        <v/>
      </c>
      <c r="J378" t="str">
        <f t="shared" si="117"/>
        <v/>
      </c>
      <c r="K378" t="str">
        <f t="shared" si="117"/>
        <v/>
      </c>
      <c r="L378" t="str">
        <f t="shared" si="117"/>
        <v/>
      </c>
      <c r="M378" t="str">
        <f t="shared" si="116"/>
        <v/>
      </c>
      <c r="N378" t="e">
        <f t="shared" si="100"/>
        <v>#REF!</v>
      </c>
      <c r="O378" t="e">
        <f t="shared" si="101"/>
        <v>#REF!</v>
      </c>
      <c r="P378" t="e">
        <f t="shared" si="102"/>
        <v>#REF!</v>
      </c>
      <c r="Q378" t="e">
        <f t="shared" si="103"/>
        <v>#REF!</v>
      </c>
      <c r="R378" t="e">
        <f t="shared" si="104"/>
        <v>#REF!</v>
      </c>
      <c r="S378" t="e">
        <f t="shared" si="105"/>
        <v>#REF!</v>
      </c>
      <c r="T378" t="e">
        <f t="shared" si="106"/>
        <v>#REF!</v>
      </c>
      <c r="U378" t="e">
        <f t="shared" si="107"/>
        <v>#REF!</v>
      </c>
      <c r="V378" t="e">
        <f t="shared" si="108"/>
        <v>#REF!</v>
      </c>
      <c r="W378" t="e">
        <f t="shared" si="109"/>
        <v>#REF!</v>
      </c>
      <c r="X378" t="e">
        <f t="shared" si="110"/>
        <v>#REF!</v>
      </c>
      <c r="Y378" t="e">
        <f t="shared" si="111"/>
        <v>#REF!</v>
      </c>
      <c r="Z378" t="e">
        <f t="shared" si="112"/>
        <v>#REF!</v>
      </c>
    </row>
    <row r="379" spans="1:26">
      <c r="A379" t="e">
        <f>IF(A378="","",IF($R$3=1,dayTest!A367,day!#REF!))</f>
        <v>#REF!</v>
      </c>
      <c r="B379" t="str">
        <f t="shared" si="114"/>
        <v/>
      </c>
      <c r="C379" t="str">
        <f t="shared" si="117"/>
        <v/>
      </c>
      <c r="D379" t="str">
        <f t="shared" si="117"/>
        <v/>
      </c>
      <c r="E379" t="str">
        <f t="shared" si="117"/>
        <v/>
      </c>
      <c r="F379" t="str">
        <f t="shared" si="117"/>
        <v/>
      </c>
      <c r="G379" t="str">
        <f t="shared" si="117"/>
        <v/>
      </c>
      <c r="H379" t="str">
        <f t="shared" si="117"/>
        <v/>
      </c>
      <c r="I379" t="str">
        <f t="shared" si="117"/>
        <v/>
      </c>
      <c r="J379" t="str">
        <f t="shared" si="117"/>
        <v/>
      </c>
      <c r="K379" t="str">
        <f t="shared" si="117"/>
        <v/>
      </c>
      <c r="L379" t="str">
        <f t="shared" si="117"/>
        <v/>
      </c>
      <c r="M379" t="str">
        <f t="shared" si="116"/>
        <v/>
      </c>
      <c r="N379" t="e">
        <f t="shared" si="100"/>
        <v>#REF!</v>
      </c>
      <c r="O379" t="e">
        <f t="shared" si="101"/>
        <v>#REF!</v>
      </c>
      <c r="P379" t="e">
        <f t="shared" si="102"/>
        <v>#REF!</v>
      </c>
      <c r="Q379" t="e">
        <f t="shared" si="103"/>
        <v>#REF!</v>
      </c>
      <c r="R379" t="e">
        <f t="shared" si="104"/>
        <v>#REF!</v>
      </c>
      <c r="S379" t="e">
        <f t="shared" si="105"/>
        <v>#REF!</v>
      </c>
      <c r="T379" t="e">
        <f t="shared" si="106"/>
        <v>#REF!</v>
      </c>
      <c r="U379" t="e">
        <f t="shared" si="107"/>
        <v>#REF!</v>
      </c>
      <c r="V379" t="e">
        <f t="shared" si="108"/>
        <v>#REF!</v>
      </c>
      <c r="W379" t="e">
        <f t="shared" si="109"/>
        <v>#REF!</v>
      </c>
      <c r="X379" t="e">
        <f t="shared" si="110"/>
        <v>#REF!</v>
      </c>
      <c r="Y379" t="e">
        <f t="shared" si="111"/>
        <v>#REF!</v>
      </c>
      <c r="Z379" t="e">
        <f t="shared" si="112"/>
        <v>#REF!</v>
      </c>
    </row>
    <row r="380" spans="1:26">
      <c r="A380" t="e">
        <f>IF(A379="","",IF($R$3=1,dayTest!A368,day!#REF!))</f>
        <v>#REF!</v>
      </c>
      <c r="B380" t="str">
        <f t="shared" si="114"/>
        <v/>
      </c>
      <c r="C380" t="str">
        <f t="shared" si="117"/>
        <v/>
      </c>
      <c r="D380" t="str">
        <f t="shared" si="117"/>
        <v/>
      </c>
      <c r="E380" t="str">
        <f t="shared" si="117"/>
        <v/>
      </c>
      <c r="F380" t="str">
        <f t="shared" si="117"/>
        <v/>
      </c>
      <c r="G380" t="str">
        <f t="shared" si="117"/>
        <v/>
      </c>
      <c r="H380" t="str">
        <f t="shared" si="117"/>
        <v/>
      </c>
      <c r="I380" t="str">
        <f t="shared" si="117"/>
        <v/>
      </c>
      <c r="J380" t="str">
        <f t="shared" si="117"/>
        <v/>
      </c>
      <c r="K380" t="str">
        <f t="shared" si="117"/>
        <v/>
      </c>
      <c r="L380" t="str">
        <f t="shared" si="117"/>
        <v/>
      </c>
      <c r="M380" t="str">
        <f t="shared" si="116"/>
        <v/>
      </c>
      <c r="N380" t="e">
        <f t="shared" si="100"/>
        <v>#REF!</v>
      </c>
      <c r="O380" t="e">
        <f t="shared" si="101"/>
        <v>#REF!</v>
      </c>
      <c r="P380" t="e">
        <f t="shared" si="102"/>
        <v>#REF!</v>
      </c>
      <c r="Q380" t="e">
        <f t="shared" si="103"/>
        <v>#REF!</v>
      </c>
      <c r="R380" t="e">
        <f t="shared" si="104"/>
        <v>#REF!</v>
      </c>
      <c r="S380" t="e">
        <f t="shared" si="105"/>
        <v>#REF!</v>
      </c>
      <c r="T380" t="e">
        <f t="shared" si="106"/>
        <v>#REF!</v>
      </c>
      <c r="U380" t="e">
        <f t="shared" si="107"/>
        <v>#REF!</v>
      </c>
      <c r="V380" t="e">
        <f t="shared" si="108"/>
        <v>#REF!</v>
      </c>
      <c r="W380" t="e">
        <f t="shared" si="109"/>
        <v>#REF!</v>
      </c>
      <c r="X380" t="e">
        <f t="shared" si="110"/>
        <v>#REF!</v>
      </c>
      <c r="Y380" t="e">
        <f t="shared" si="111"/>
        <v>#REF!</v>
      </c>
      <c r="Z380" t="e">
        <f t="shared" si="112"/>
        <v>#REF!</v>
      </c>
    </row>
    <row r="381" spans="1:26">
      <c r="A381" t="e">
        <f>IF(A380="","",IF($R$3=1,dayTest!A369,day!#REF!))</f>
        <v>#REF!</v>
      </c>
      <c r="B381" t="str">
        <f t="shared" si="114"/>
        <v/>
      </c>
      <c r="C381" t="str">
        <f t="shared" si="117"/>
        <v/>
      </c>
      <c r="D381" t="str">
        <f t="shared" si="117"/>
        <v/>
      </c>
      <c r="E381" t="str">
        <f t="shared" si="117"/>
        <v/>
      </c>
      <c r="F381" t="str">
        <f t="shared" si="117"/>
        <v/>
      </c>
      <c r="G381" t="str">
        <f t="shared" si="117"/>
        <v/>
      </c>
      <c r="H381" t="str">
        <f t="shared" si="117"/>
        <v/>
      </c>
      <c r="I381" t="str">
        <f t="shared" si="117"/>
        <v/>
      </c>
      <c r="J381" t="str">
        <f t="shared" si="117"/>
        <v/>
      </c>
      <c r="K381" t="str">
        <f t="shared" si="117"/>
        <v/>
      </c>
      <c r="L381" t="str">
        <f t="shared" si="117"/>
        <v/>
      </c>
      <c r="M381" t="str">
        <f t="shared" si="116"/>
        <v/>
      </c>
      <c r="N381" t="e">
        <f t="shared" si="100"/>
        <v>#REF!</v>
      </c>
      <c r="O381" t="e">
        <f t="shared" si="101"/>
        <v>#REF!</v>
      </c>
      <c r="P381" t="e">
        <f t="shared" si="102"/>
        <v>#REF!</v>
      </c>
      <c r="Q381" t="e">
        <f t="shared" si="103"/>
        <v>#REF!</v>
      </c>
      <c r="R381" t="e">
        <f t="shared" si="104"/>
        <v>#REF!</v>
      </c>
      <c r="S381" t="e">
        <f t="shared" si="105"/>
        <v>#REF!</v>
      </c>
      <c r="T381" t="e">
        <f t="shared" si="106"/>
        <v>#REF!</v>
      </c>
      <c r="U381" t="e">
        <f t="shared" si="107"/>
        <v>#REF!</v>
      </c>
      <c r="V381" t="e">
        <f t="shared" si="108"/>
        <v>#REF!</v>
      </c>
      <c r="W381" t="e">
        <f t="shared" si="109"/>
        <v>#REF!</v>
      </c>
      <c r="X381" t="e">
        <f t="shared" si="110"/>
        <v>#REF!</v>
      </c>
      <c r="Y381" t="e">
        <f t="shared" si="111"/>
        <v>#REF!</v>
      </c>
      <c r="Z381" t="e">
        <f t="shared" si="112"/>
        <v>#REF!</v>
      </c>
    </row>
    <row r="382" spans="1:26">
      <c r="A382" t="e">
        <f>IF(A381="","",IF($R$3=1,dayTest!A370,day!#REF!))</f>
        <v>#REF!</v>
      </c>
      <c r="B382" t="str">
        <f t="shared" si="114"/>
        <v/>
      </c>
      <c r="C382" t="str">
        <f t="shared" si="117"/>
        <v/>
      </c>
      <c r="D382" t="str">
        <f t="shared" si="117"/>
        <v/>
      </c>
      <c r="E382" t="str">
        <f t="shared" si="117"/>
        <v/>
      </c>
      <c r="F382" t="str">
        <f t="shared" si="117"/>
        <v/>
      </c>
      <c r="G382" t="str">
        <f t="shared" si="117"/>
        <v/>
      </c>
      <c r="H382" t="str">
        <f t="shared" si="117"/>
        <v/>
      </c>
      <c r="I382" t="str">
        <f t="shared" si="117"/>
        <v/>
      </c>
      <c r="J382" t="str">
        <f t="shared" si="117"/>
        <v/>
      </c>
      <c r="K382" t="str">
        <f t="shared" si="117"/>
        <v/>
      </c>
      <c r="L382" t="str">
        <f t="shared" si="117"/>
        <v/>
      </c>
      <c r="M382" t="str">
        <f t="shared" si="116"/>
        <v/>
      </c>
      <c r="N382" t="e">
        <f t="shared" si="100"/>
        <v>#REF!</v>
      </c>
      <c r="O382" t="e">
        <f t="shared" si="101"/>
        <v>#REF!</v>
      </c>
      <c r="P382" t="e">
        <f t="shared" si="102"/>
        <v>#REF!</v>
      </c>
      <c r="Q382" t="e">
        <f t="shared" si="103"/>
        <v>#REF!</v>
      </c>
      <c r="R382" t="e">
        <f t="shared" si="104"/>
        <v>#REF!</v>
      </c>
      <c r="S382" t="e">
        <f t="shared" si="105"/>
        <v>#REF!</v>
      </c>
      <c r="T382" t="e">
        <f t="shared" si="106"/>
        <v>#REF!</v>
      </c>
      <c r="U382" t="e">
        <f t="shared" si="107"/>
        <v>#REF!</v>
      </c>
      <c r="V382" t="e">
        <f t="shared" si="108"/>
        <v>#REF!</v>
      </c>
      <c r="W382" t="e">
        <f t="shared" si="109"/>
        <v>#REF!</v>
      </c>
      <c r="X382" t="e">
        <f t="shared" si="110"/>
        <v>#REF!</v>
      </c>
      <c r="Y382" t="e">
        <f t="shared" si="111"/>
        <v>#REF!</v>
      </c>
      <c r="Z382" t="e">
        <f t="shared" si="112"/>
        <v>#REF!</v>
      </c>
    </row>
    <row r="383" spans="1:26">
      <c r="A383" t="e">
        <f>IF(A382="","",IF($R$3=1,dayTest!A371,day!#REF!))</f>
        <v>#REF!</v>
      </c>
      <c r="B383" t="str">
        <f t="shared" si="114"/>
        <v/>
      </c>
      <c r="C383" t="str">
        <f t="shared" si="117"/>
        <v/>
      </c>
      <c r="D383" t="str">
        <f t="shared" si="117"/>
        <v/>
      </c>
      <c r="E383" t="str">
        <f t="shared" si="117"/>
        <v/>
      </c>
      <c r="F383" t="str">
        <f t="shared" si="117"/>
        <v/>
      </c>
      <c r="G383" t="str">
        <f t="shared" si="117"/>
        <v/>
      </c>
      <c r="H383" t="str">
        <f t="shared" si="117"/>
        <v/>
      </c>
      <c r="I383" t="str">
        <f t="shared" si="117"/>
        <v/>
      </c>
      <c r="J383" t="str">
        <f t="shared" si="117"/>
        <v/>
      </c>
      <c r="K383" t="str">
        <f t="shared" si="117"/>
        <v/>
      </c>
      <c r="L383" t="str">
        <f t="shared" si="117"/>
        <v/>
      </c>
      <c r="M383" t="str">
        <f t="shared" si="116"/>
        <v/>
      </c>
      <c r="N383" t="e">
        <f t="shared" si="100"/>
        <v>#REF!</v>
      </c>
      <c r="O383" t="e">
        <f t="shared" si="101"/>
        <v>#REF!</v>
      </c>
      <c r="P383" t="e">
        <f t="shared" si="102"/>
        <v>#REF!</v>
      </c>
      <c r="Q383" t="e">
        <f t="shared" si="103"/>
        <v>#REF!</v>
      </c>
      <c r="R383" t="e">
        <f t="shared" si="104"/>
        <v>#REF!</v>
      </c>
      <c r="S383" t="e">
        <f t="shared" si="105"/>
        <v>#REF!</v>
      </c>
      <c r="T383" t="e">
        <f t="shared" si="106"/>
        <v>#REF!</v>
      </c>
      <c r="U383" t="e">
        <f t="shared" si="107"/>
        <v>#REF!</v>
      </c>
      <c r="V383" t="e">
        <f t="shared" si="108"/>
        <v>#REF!</v>
      </c>
      <c r="W383" t="e">
        <f t="shared" si="109"/>
        <v>#REF!</v>
      </c>
      <c r="X383" t="e">
        <f t="shared" si="110"/>
        <v>#REF!</v>
      </c>
      <c r="Y383" t="e">
        <f t="shared" si="111"/>
        <v>#REF!</v>
      </c>
      <c r="Z383" t="e">
        <f t="shared" si="112"/>
        <v>#REF!</v>
      </c>
    </row>
    <row r="384" spans="1:26">
      <c r="A384" t="e">
        <f>IF(A383="","",IF($R$3=1,dayTest!A372,day!#REF!))</f>
        <v>#REF!</v>
      </c>
      <c r="B384" t="str">
        <f t="shared" si="114"/>
        <v/>
      </c>
      <c r="C384" t="str">
        <f t="shared" si="117"/>
        <v/>
      </c>
      <c r="D384" t="str">
        <f t="shared" si="117"/>
        <v/>
      </c>
      <c r="E384" t="str">
        <f t="shared" si="117"/>
        <v/>
      </c>
      <c r="F384" t="str">
        <f t="shared" si="117"/>
        <v/>
      </c>
      <c r="G384" t="str">
        <f t="shared" si="117"/>
        <v/>
      </c>
      <c r="H384" t="str">
        <f t="shared" si="117"/>
        <v/>
      </c>
      <c r="I384" t="str">
        <f t="shared" si="117"/>
        <v/>
      </c>
      <c r="J384" t="str">
        <f t="shared" si="117"/>
        <v/>
      </c>
      <c r="K384" t="str">
        <f t="shared" si="117"/>
        <v/>
      </c>
      <c r="L384" t="str">
        <f t="shared" si="117"/>
        <v/>
      </c>
      <c r="M384" t="str">
        <f t="shared" si="116"/>
        <v/>
      </c>
      <c r="N384" t="e">
        <f t="shared" si="100"/>
        <v>#REF!</v>
      </c>
      <c r="O384" t="e">
        <f t="shared" si="101"/>
        <v>#REF!</v>
      </c>
      <c r="P384" t="e">
        <f t="shared" si="102"/>
        <v>#REF!</v>
      </c>
      <c r="Q384" t="e">
        <f t="shared" si="103"/>
        <v>#REF!</v>
      </c>
      <c r="R384" t="e">
        <f t="shared" si="104"/>
        <v>#REF!</v>
      </c>
      <c r="S384" t="e">
        <f t="shared" si="105"/>
        <v>#REF!</v>
      </c>
      <c r="T384" t="e">
        <f t="shared" si="106"/>
        <v>#REF!</v>
      </c>
      <c r="U384" t="e">
        <f t="shared" si="107"/>
        <v>#REF!</v>
      </c>
      <c r="V384" t="e">
        <f t="shared" si="108"/>
        <v>#REF!</v>
      </c>
      <c r="W384" t="e">
        <f t="shared" si="109"/>
        <v>#REF!</v>
      </c>
      <c r="X384" t="e">
        <f t="shared" si="110"/>
        <v>#REF!</v>
      </c>
      <c r="Y384" t="e">
        <f t="shared" si="111"/>
        <v>#REF!</v>
      </c>
      <c r="Z384" t="e">
        <f t="shared" si="112"/>
        <v>#REF!</v>
      </c>
    </row>
    <row r="385" spans="1:26">
      <c r="A385" t="e">
        <f>IF(A384="","",IF($R$3=1,dayTest!A373,day!#REF!))</f>
        <v>#REF!</v>
      </c>
      <c r="B385" t="str">
        <f t="shared" si="114"/>
        <v/>
      </c>
      <c r="C385" t="str">
        <f t="shared" si="117"/>
        <v/>
      </c>
      <c r="D385" t="str">
        <f t="shared" si="117"/>
        <v/>
      </c>
      <c r="E385" t="str">
        <f t="shared" si="117"/>
        <v/>
      </c>
      <c r="F385" t="str">
        <f t="shared" si="117"/>
        <v/>
      </c>
      <c r="G385" t="str">
        <f t="shared" si="117"/>
        <v/>
      </c>
      <c r="H385" t="str">
        <f t="shared" si="117"/>
        <v/>
      </c>
      <c r="I385" t="str">
        <f t="shared" si="117"/>
        <v/>
      </c>
      <c r="J385" t="str">
        <f t="shared" si="117"/>
        <v/>
      </c>
      <c r="K385" t="str">
        <f t="shared" si="117"/>
        <v/>
      </c>
      <c r="L385" t="str">
        <f t="shared" si="117"/>
        <v/>
      </c>
      <c r="M385" t="str">
        <f t="shared" si="116"/>
        <v/>
      </c>
      <c r="N385" t="e">
        <f t="shared" si="100"/>
        <v>#REF!</v>
      </c>
      <c r="O385" t="e">
        <f t="shared" si="101"/>
        <v>#REF!</v>
      </c>
      <c r="P385" t="e">
        <f t="shared" si="102"/>
        <v>#REF!</v>
      </c>
      <c r="Q385" t="e">
        <f t="shared" si="103"/>
        <v>#REF!</v>
      </c>
      <c r="R385" t="e">
        <f t="shared" si="104"/>
        <v>#REF!</v>
      </c>
      <c r="S385" t="e">
        <f t="shared" si="105"/>
        <v>#REF!</v>
      </c>
      <c r="T385" t="e">
        <f t="shared" si="106"/>
        <v>#REF!</v>
      </c>
      <c r="U385" t="e">
        <f t="shared" si="107"/>
        <v>#REF!</v>
      </c>
      <c r="V385" t="e">
        <f t="shared" si="108"/>
        <v>#REF!</v>
      </c>
      <c r="W385" t="e">
        <f t="shared" si="109"/>
        <v>#REF!</v>
      </c>
      <c r="X385" t="e">
        <f t="shared" si="110"/>
        <v>#REF!</v>
      </c>
      <c r="Y385" t="e">
        <f t="shared" si="111"/>
        <v>#REF!</v>
      </c>
      <c r="Z385" t="e">
        <f t="shared" si="112"/>
        <v>#REF!</v>
      </c>
    </row>
    <row r="386" spans="1:26">
      <c r="A386" t="e">
        <f>IF(A385="","",IF($R$3=1,dayTest!A374,day!#REF!))</f>
        <v>#REF!</v>
      </c>
      <c r="B386" t="str">
        <f t="shared" si="114"/>
        <v/>
      </c>
      <c r="C386" t="str">
        <f t="shared" si="117"/>
        <v/>
      </c>
      <c r="D386" t="str">
        <f t="shared" si="117"/>
        <v/>
      </c>
      <c r="E386" t="str">
        <f t="shared" si="117"/>
        <v/>
      </c>
      <c r="F386" t="str">
        <f t="shared" si="117"/>
        <v/>
      </c>
      <c r="G386" t="str">
        <f t="shared" si="117"/>
        <v/>
      </c>
      <c r="H386" t="str">
        <f t="shared" si="117"/>
        <v/>
      </c>
      <c r="I386" t="str">
        <f t="shared" si="117"/>
        <v/>
      </c>
      <c r="J386" t="str">
        <f t="shared" si="117"/>
        <v/>
      </c>
      <c r="K386" t="str">
        <f t="shared" si="117"/>
        <v/>
      </c>
      <c r="L386" t="str">
        <f t="shared" si="117"/>
        <v/>
      </c>
      <c r="M386" t="str">
        <f t="shared" si="116"/>
        <v/>
      </c>
      <c r="N386" t="e">
        <f t="shared" si="100"/>
        <v>#REF!</v>
      </c>
      <c r="O386" t="e">
        <f t="shared" si="101"/>
        <v>#REF!</v>
      </c>
      <c r="P386" t="e">
        <f t="shared" si="102"/>
        <v>#REF!</v>
      </c>
      <c r="Q386" t="e">
        <f t="shared" si="103"/>
        <v>#REF!</v>
      </c>
      <c r="R386" t="e">
        <f t="shared" si="104"/>
        <v>#REF!</v>
      </c>
      <c r="S386" t="e">
        <f t="shared" si="105"/>
        <v>#REF!</v>
      </c>
      <c r="T386" t="e">
        <f t="shared" si="106"/>
        <v>#REF!</v>
      </c>
      <c r="U386" t="e">
        <f t="shared" si="107"/>
        <v>#REF!</v>
      </c>
      <c r="V386" t="e">
        <f t="shared" si="108"/>
        <v>#REF!</v>
      </c>
      <c r="W386" t="e">
        <f t="shared" si="109"/>
        <v>#REF!</v>
      </c>
      <c r="X386" t="e">
        <f t="shared" si="110"/>
        <v>#REF!</v>
      </c>
      <c r="Y386" t="e">
        <f t="shared" si="111"/>
        <v>#REF!</v>
      </c>
      <c r="Z386" t="e">
        <f t="shared" si="112"/>
        <v>#REF!</v>
      </c>
    </row>
    <row r="387" spans="1:26">
      <c r="A387" t="e">
        <f>IF(A386="","",IF($R$3=1,dayTest!A375,day!#REF!))</f>
        <v>#REF!</v>
      </c>
      <c r="B387" t="str">
        <f t="shared" si="114"/>
        <v/>
      </c>
      <c r="C387" t="str">
        <f t="shared" si="117"/>
        <v/>
      </c>
      <c r="D387" t="str">
        <f t="shared" si="117"/>
        <v/>
      </c>
      <c r="E387" t="str">
        <f t="shared" si="117"/>
        <v/>
      </c>
      <c r="F387" t="str">
        <f t="shared" si="117"/>
        <v/>
      </c>
      <c r="G387" t="str">
        <f t="shared" si="117"/>
        <v/>
      </c>
      <c r="H387" t="str">
        <f t="shared" si="117"/>
        <v/>
      </c>
      <c r="I387" t="str">
        <f t="shared" si="117"/>
        <v/>
      </c>
      <c r="J387" t="str">
        <f t="shared" si="117"/>
        <v/>
      </c>
      <c r="K387" t="str">
        <f t="shared" si="117"/>
        <v/>
      </c>
      <c r="L387" t="str">
        <f t="shared" si="117"/>
        <v/>
      </c>
      <c r="M387" t="str">
        <f t="shared" si="116"/>
        <v/>
      </c>
      <c r="N387" t="e">
        <f t="shared" si="100"/>
        <v>#REF!</v>
      </c>
      <c r="O387" t="e">
        <f t="shared" si="101"/>
        <v>#REF!</v>
      </c>
      <c r="P387" t="e">
        <f t="shared" si="102"/>
        <v>#REF!</v>
      </c>
      <c r="Q387" t="e">
        <f t="shared" si="103"/>
        <v>#REF!</v>
      </c>
      <c r="R387" t="e">
        <f t="shared" si="104"/>
        <v>#REF!</v>
      </c>
      <c r="S387" t="e">
        <f t="shared" si="105"/>
        <v>#REF!</v>
      </c>
      <c r="T387" t="e">
        <f t="shared" si="106"/>
        <v>#REF!</v>
      </c>
      <c r="U387" t="e">
        <f t="shared" si="107"/>
        <v>#REF!</v>
      </c>
      <c r="V387" t="e">
        <f t="shared" si="108"/>
        <v>#REF!</v>
      </c>
      <c r="W387" t="e">
        <f t="shared" si="109"/>
        <v>#REF!</v>
      </c>
      <c r="X387" t="e">
        <f t="shared" si="110"/>
        <v>#REF!</v>
      </c>
      <c r="Y387" t="e">
        <f t="shared" si="111"/>
        <v>#REF!</v>
      </c>
      <c r="Z387" t="e">
        <f t="shared" si="112"/>
        <v>#REF!</v>
      </c>
    </row>
    <row r="388" spans="1:26">
      <c r="A388" t="e">
        <f>IF(A387="","",IF($R$3=1,dayTest!A376,day!#REF!))</f>
        <v>#REF!</v>
      </c>
      <c r="B388" t="str">
        <f t="shared" si="114"/>
        <v/>
      </c>
      <c r="C388" t="str">
        <f t="shared" si="117"/>
        <v/>
      </c>
      <c r="D388" t="str">
        <f t="shared" si="117"/>
        <v/>
      </c>
      <c r="E388" t="str">
        <f t="shared" si="117"/>
        <v/>
      </c>
      <c r="F388" t="str">
        <f t="shared" si="117"/>
        <v/>
      </c>
      <c r="G388" t="str">
        <f t="shared" si="117"/>
        <v/>
      </c>
      <c r="H388" t="str">
        <f t="shared" si="117"/>
        <v/>
      </c>
      <c r="I388" t="str">
        <f t="shared" si="117"/>
        <v/>
      </c>
      <c r="J388" t="str">
        <f t="shared" si="117"/>
        <v/>
      </c>
      <c r="K388" t="str">
        <f t="shared" si="117"/>
        <v/>
      </c>
      <c r="L388" t="str">
        <f t="shared" si="117"/>
        <v/>
      </c>
      <c r="M388" t="str">
        <f t="shared" si="116"/>
        <v/>
      </c>
      <c r="N388" t="e">
        <f t="shared" si="100"/>
        <v>#REF!</v>
      </c>
      <c r="O388" t="e">
        <f t="shared" si="101"/>
        <v>#REF!</v>
      </c>
      <c r="P388" t="e">
        <f t="shared" si="102"/>
        <v>#REF!</v>
      </c>
      <c r="Q388" t="e">
        <f t="shared" si="103"/>
        <v>#REF!</v>
      </c>
      <c r="R388" t="e">
        <f t="shared" si="104"/>
        <v>#REF!</v>
      </c>
      <c r="S388" t="e">
        <f t="shared" si="105"/>
        <v>#REF!</v>
      </c>
      <c r="T388" t="e">
        <f t="shared" si="106"/>
        <v>#REF!</v>
      </c>
      <c r="U388" t="e">
        <f t="shared" si="107"/>
        <v>#REF!</v>
      </c>
      <c r="V388" t="e">
        <f t="shared" si="108"/>
        <v>#REF!</v>
      </c>
      <c r="W388" t="e">
        <f t="shared" si="109"/>
        <v>#REF!</v>
      </c>
      <c r="X388" t="e">
        <f t="shared" si="110"/>
        <v>#REF!</v>
      </c>
      <c r="Y388" t="e">
        <f t="shared" si="111"/>
        <v>#REF!</v>
      </c>
      <c r="Z388" t="e">
        <f t="shared" si="112"/>
        <v>#REF!</v>
      </c>
    </row>
    <row r="389" spans="1:26">
      <c r="A389" t="e">
        <f>IF(A388="","",IF($R$3=1,dayTest!A377,day!#REF!))</f>
        <v>#REF!</v>
      </c>
      <c r="B389" t="str">
        <f t="shared" si="114"/>
        <v/>
      </c>
      <c r="C389" t="str">
        <f t="shared" si="117"/>
        <v/>
      </c>
      <c r="D389" t="str">
        <f t="shared" si="117"/>
        <v/>
      </c>
      <c r="E389" t="str">
        <f t="shared" si="117"/>
        <v/>
      </c>
      <c r="F389" t="str">
        <f t="shared" si="117"/>
        <v/>
      </c>
      <c r="G389" t="str">
        <f t="shared" si="117"/>
        <v/>
      </c>
      <c r="H389" t="str">
        <f t="shared" si="117"/>
        <v/>
      </c>
      <c r="I389" t="str">
        <f t="shared" si="117"/>
        <v/>
      </c>
      <c r="J389" t="str">
        <f t="shared" si="117"/>
        <v/>
      </c>
      <c r="K389" t="str">
        <f t="shared" si="117"/>
        <v/>
      </c>
      <c r="L389" t="str">
        <f t="shared" si="117"/>
        <v/>
      </c>
      <c r="M389" t="str">
        <f t="shared" si="116"/>
        <v/>
      </c>
      <c r="N389" t="e">
        <f t="shared" si="100"/>
        <v>#REF!</v>
      </c>
      <c r="O389" t="e">
        <f t="shared" si="101"/>
        <v>#REF!</v>
      </c>
      <c r="P389" t="e">
        <f t="shared" si="102"/>
        <v>#REF!</v>
      </c>
      <c r="Q389" t="e">
        <f t="shared" si="103"/>
        <v>#REF!</v>
      </c>
      <c r="R389" t="e">
        <f t="shared" si="104"/>
        <v>#REF!</v>
      </c>
      <c r="S389" t="e">
        <f t="shared" si="105"/>
        <v>#REF!</v>
      </c>
      <c r="T389" t="e">
        <f t="shared" si="106"/>
        <v>#REF!</v>
      </c>
      <c r="U389" t="e">
        <f t="shared" si="107"/>
        <v>#REF!</v>
      </c>
      <c r="V389" t="e">
        <f t="shared" si="108"/>
        <v>#REF!</v>
      </c>
      <c r="W389" t="e">
        <f t="shared" si="109"/>
        <v>#REF!</v>
      </c>
      <c r="X389" t="e">
        <f t="shared" si="110"/>
        <v>#REF!</v>
      </c>
      <c r="Y389" t="e">
        <f t="shared" si="111"/>
        <v>#REF!</v>
      </c>
      <c r="Z389" t="e">
        <f t="shared" si="112"/>
        <v>#REF!</v>
      </c>
    </row>
    <row r="390" spans="1:26">
      <c r="A390" t="e">
        <f>IF(A389="","",IF($R$3=1,dayTest!A378,day!#REF!))</f>
        <v>#REF!</v>
      </c>
      <c r="B390" t="str">
        <f t="shared" si="114"/>
        <v/>
      </c>
      <c r="C390" t="str">
        <f t="shared" si="117"/>
        <v/>
      </c>
      <c r="D390" t="str">
        <f t="shared" si="117"/>
        <v/>
      </c>
      <c r="E390" t="str">
        <f t="shared" si="117"/>
        <v/>
      </c>
      <c r="F390" t="str">
        <f t="shared" si="117"/>
        <v/>
      </c>
      <c r="G390" t="str">
        <f t="shared" si="117"/>
        <v/>
      </c>
      <c r="H390" t="str">
        <f t="shared" si="117"/>
        <v/>
      </c>
      <c r="I390" t="str">
        <f t="shared" si="117"/>
        <v/>
      </c>
      <c r="J390" t="str">
        <f t="shared" si="117"/>
        <v/>
      </c>
      <c r="K390" t="str">
        <f t="shared" si="117"/>
        <v/>
      </c>
      <c r="L390" t="str">
        <f t="shared" si="117"/>
        <v/>
      </c>
      <c r="M390" t="str">
        <f t="shared" si="116"/>
        <v/>
      </c>
      <c r="N390" t="e">
        <f t="shared" si="100"/>
        <v>#REF!</v>
      </c>
      <c r="O390" t="e">
        <f t="shared" si="101"/>
        <v>#REF!</v>
      </c>
      <c r="P390" t="e">
        <f t="shared" si="102"/>
        <v>#REF!</v>
      </c>
      <c r="Q390" t="e">
        <f t="shared" si="103"/>
        <v>#REF!</v>
      </c>
      <c r="R390" t="e">
        <f t="shared" si="104"/>
        <v>#REF!</v>
      </c>
      <c r="S390" t="e">
        <f t="shared" si="105"/>
        <v>#REF!</v>
      </c>
      <c r="T390" t="e">
        <f t="shared" si="106"/>
        <v>#REF!</v>
      </c>
      <c r="U390" t="e">
        <f t="shared" si="107"/>
        <v>#REF!</v>
      </c>
      <c r="V390" t="e">
        <f t="shared" si="108"/>
        <v>#REF!</v>
      </c>
      <c r="W390" t="e">
        <f t="shared" si="109"/>
        <v>#REF!</v>
      </c>
      <c r="X390" t="e">
        <f t="shared" si="110"/>
        <v>#REF!</v>
      </c>
      <c r="Y390" t="e">
        <f t="shared" si="111"/>
        <v>#REF!</v>
      </c>
      <c r="Z390" t="e">
        <f t="shared" si="112"/>
        <v>#REF!</v>
      </c>
    </row>
    <row r="391" spans="1:26">
      <c r="A391" t="e">
        <f>IF(A390="","",IF($R$3=1,dayTest!A379,day!#REF!))</f>
        <v>#REF!</v>
      </c>
      <c r="B391" t="str">
        <f t="shared" si="114"/>
        <v/>
      </c>
      <c r="C391" t="str">
        <f t="shared" si="117"/>
        <v/>
      </c>
      <c r="D391" t="str">
        <f t="shared" si="117"/>
        <v/>
      </c>
      <c r="E391" t="str">
        <f t="shared" si="117"/>
        <v/>
      </c>
      <c r="F391" t="str">
        <f t="shared" si="117"/>
        <v/>
      </c>
      <c r="G391" t="str">
        <f t="shared" si="117"/>
        <v/>
      </c>
      <c r="H391" t="str">
        <f t="shared" si="117"/>
        <v/>
      </c>
      <c r="I391" t="str">
        <f t="shared" si="117"/>
        <v/>
      </c>
      <c r="J391" t="str">
        <f t="shared" si="117"/>
        <v/>
      </c>
      <c r="K391" t="str">
        <f t="shared" si="117"/>
        <v/>
      </c>
      <c r="L391" t="str">
        <f t="shared" si="117"/>
        <v/>
      </c>
      <c r="M391" t="str">
        <f t="shared" si="116"/>
        <v/>
      </c>
      <c r="N391" t="e">
        <f t="shared" si="100"/>
        <v>#REF!</v>
      </c>
      <c r="O391" t="e">
        <f t="shared" si="101"/>
        <v>#REF!</v>
      </c>
      <c r="P391" t="e">
        <f t="shared" si="102"/>
        <v>#REF!</v>
      </c>
      <c r="Q391" t="e">
        <f t="shared" si="103"/>
        <v>#REF!</v>
      </c>
      <c r="R391" t="e">
        <f t="shared" si="104"/>
        <v>#REF!</v>
      </c>
      <c r="S391" t="e">
        <f t="shared" si="105"/>
        <v>#REF!</v>
      </c>
      <c r="T391" t="e">
        <f t="shared" si="106"/>
        <v>#REF!</v>
      </c>
      <c r="U391" t="e">
        <f t="shared" si="107"/>
        <v>#REF!</v>
      </c>
      <c r="V391" t="e">
        <f t="shared" si="108"/>
        <v>#REF!</v>
      </c>
      <c r="W391" t="e">
        <f t="shared" si="109"/>
        <v>#REF!</v>
      </c>
      <c r="X391" t="e">
        <f t="shared" si="110"/>
        <v>#REF!</v>
      </c>
      <c r="Y391" t="e">
        <f t="shared" si="111"/>
        <v>#REF!</v>
      </c>
      <c r="Z391" t="e">
        <f t="shared" si="112"/>
        <v>#REF!</v>
      </c>
    </row>
    <row r="392" spans="1:26">
      <c r="A392" t="e">
        <f>IF(A391="","",IF($R$3=1,dayTest!A380,day!#REF!))</f>
        <v>#REF!</v>
      </c>
      <c r="B392" t="str">
        <f t="shared" si="114"/>
        <v/>
      </c>
      <c r="C392" t="str">
        <f t="shared" si="117"/>
        <v/>
      </c>
      <c r="D392" t="str">
        <f t="shared" si="117"/>
        <v/>
      </c>
      <c r="E392" t="str">
        <f t="shared" si="117"/>
        <v/>
      </c>
      <c r="F392" t="str">
        <f t="shared" si="117"/>
        <v/>
      </c>
      <c r="G392" t="str">
        <f t="shared" si="117"/>
        <v/>
      </c>
      <c r="H392" t="str">
        <f t="shared" si="117"/>
        <v/>
      </c>
      <c r="I392" t="str">
        <f t="shared" si="117"/>
        <v/>
      </c>
      <c r="J392" t="str">
        <f t="shared" si="117"/>
        <v/>
      </c>
      <c r="K392" t="str">
        <f t="shared" si="117"/>
        <v/>
      </c>
      <c r="L392" t="str">
        <f t="shared" si="117"/>
        <v/>
      </c>
      <c r="M392" t="str">
        <f t="shared" si="116"/>
        <v/>
      </c>
      <c r="N392" t="e">
        <f t="shared" si="100"/>
        <v>#REF!</v>
      </c>
      <c r="O392" t="e">
        <f t="shared" si="101"/>
        <v>#REF!</v>
      </c>
      <c r="P392" t="e">
        <f t="shared" si="102"/>
        <v>#REF!</v>
      </c>
      <c r="Q392" t="e">
        <f t="shared" si="103"/>
        <v>#REF!</v>
      </c>
      <c r="R392" t="e">
        <f t="shared" si="104"/>
        <v>#REF!</v>
      </c>
      <c r="S392" t="e">
        <f t="shared" si="105"/>
        <v>#REF!</v>
      </c>
      <c r="T392" t="e">
        <f t="shared" si="106"/>
        <v>#REF!</v>
      </c>
      <c r="U392" t="e">
        <f t="shared" si="107"/>
        <v>#REF!</v>
      </c>
      <c r="V392" t="e">
        <f t="shared" si="108"/>
        <v>#REF!</v>
      </c>
      <c r="W392" t="e">
        <f t="shared" si="109"/>
        <v>#REF!</v>
      </c>
      <c r="X392" t="e">
        <f t="shared" si="110"/>
        <v>#REF!</v>
      </c>
      <c r="Y392" t="e">
        <f t="shared" si="111"/>
        <v>#REF!</v>
      </c>
      <c r="Z392" t="e">
        <f t="shared" si="112"/>
        <v>#REF!</v>
      </c>
    </row>
    <row r="393" spans="1:26">
      <c r="A393" t="e">
        <f>IF(A392="","",IF($R$3=1,dayTest!A381,day!#REF!))</f>
        <v>#REF!</v>
      </c>
      <c r="B393" t="str">
        <f t="shared" si="114"/>
        <v/>
      </c>
      <c r="C393" t="str">
        <f t="shared" si="117"/>
        <v/>
      </c>
      <c r="D393" t="str">
        <f t="shared" si="117"/>
        <v/>
      </c>
      <c r="E393" t="str">
        <f t="shared" si="117"/>
        <v/>
      </c>
      <c r="F393" t="str">
        <f t="shared" si="117"/>
        <v/>
      </c>
      <c r="G393" t="str">
        <f t="shared" si="117"/>
        <v/>
      </c>
      <c r="H393" t="str">
        <f t="shared" si="117"/>
        <v/>
      </c>
      <c r="I393" t="str">
        <f t="shared" si="117"/>
        <v/>
      </c>
      <c r="J393" t="str">
        <f t="shared" si="117"/>
        <v/>
      </c>
      <c r="K393" t="str">
        <f t="shared" si="117"/>
        <v/>
      </c>
      <c r="L393" t="str">
        <f t="shared" si="117"/>
        <v/>
      </c>
      <c r="M393" t="str">
        <f t="shared" si="116"/>
        <v/>
      </c>
      <c r="N393" t="e">
        <f t="shared" si="100"/>
        <v>#REF!</v>
      </c>
      <c r="O393" t="e">
        <f t="shared" si="101"/>
        <v>#REF!</v>
      </c>
      <c r="P393" t="e">
        <f t="shared" si="102"/>
        <v>#REF!</v>
      </c>
      <c r="Q393" t="e">
        <f t="shared" si="103"/>
        <v>#REF!</v>
      </c>
      <c r="R393" t="e">
        <f t="shared" si="104"/>
        <v>#REF!</v>
      </c>
      <c r="S393" t="e">
        <f t="shared" si="105"/>
        <v>#REF!</v>
      </c>
      <c r="T393" t="e">
        <f t="shared" si="106"/>
        <v>#REF!</v>
      </c>
      <c r="U393" t="e">
        <f t="shared" si="107"/>
        <v>#REF!</v>
      </c>
      <c r="V393" t="e">
        <f t="shared" si="108"/>
        <v>#REF!</v>
      </c>
      <c r="W393" t="e">
        <f t="shared" si="109"/>
        <v>#REF!</v>
      </c>
      <c r="X393" t="e">
        <f t="shared" si="110"/>
        <v>#REF!</v>
      </c>
      <c r="Y393" t="e">
        <f t="shared" si="111"/>
        <v>#REF!</v>
      </c>
      <c r="Z393" t="e">
        <f t="shared" si="112"/>
        <v>#REF!</v>
      </c>
    </row>
    <row r="394" spans="1:26">
      <c r="A394" t="e">
        <f>IF(A393="","",IF($R$3=1,dayTest!A382,day!#REF!))</f>
        <v>#REF!</v>
      </c>
      <c r="B394" t="str">
        <f t="shared" si="114"/>
        <v/>
      </c>
      <c r="C394" t="str">
        <f t="shared" si="117"/>
        <v/>
      </c>
      <c r="D394" t="str">
        <f t="shared" si="117"/>
        <v/>
      </c>
      <c r="E394" t="str">
        <f t="shared" si="117"/>
        <v/>
      </c>
      <c r="F394" t="str">
        <f t="shared" si="117"/>
        <v/>
      </c>
      <c r="G394" t="str">
        <f t="shared" si="117"/>
        <v/>
      </c>
      <c r="H394" t="str">
        <f t="shared" si="117"/>
        <v/>
      </c>
      <c r="I394" t="str">
        <f t="shared" si="117"/>
        <v/>
      </c>
      <c r="J394" t="str">
        <f t="shared" si="117"/>
        <v/>
      </c>
      <c r="K394" t="str">
        <f t="shared" si="117"/>
        <v/>
      </c>
      <c r="L394" t="str">
        <f t="shared" si="117"/>
        <v/>
      </c>
      <c r="M394" t="str">
        <f t="shared" si="116"/>
        <v/>
      </c>
      <c r="N394" t="e">
        <f t="shared" si="100"/>
        <v>#REF!</v>
      </c>
      <c r="O394" t="e">
        <f t="shared" si="101"/>
        <v>#REF!</v>
      </c>
      <c r="P394" t="e">
        <f t="shared" si="102"/>
        <v>#REF!</v>
      </c>
      <c r="Q394" t="e">
        <f t="shared" si="103"/>
        <v>#REF!</v>
      </c>
      <c r="R394" t="e">
        <f t="shared" si="104"/>
        <v>#REF!</v>
      </c>
      <c r="S394" t="e">
        <f t="shared" si="105"/>
        <v>#REF!</v>
      </c>
      <c r="T394" t="e">
        <f t="shared" si="106"/>
        <v>#REF!</v>
      </c>
      <c r="U394" t="e">
        <f t="shared" si="107"/>
        <v>#REF!</v>
      </c>
      <c r="V394" t="e">
        <f t="shared" si="108"/>
        <v>#REF!</v>
      </c>
      <c r="W394" t="e">
        <f t="shared" si="109"/>
        <v>#REF!</v>
      </c>
      <c r="X394" t="e">
        <f t="shared" si="110"/>
        <v>#REF!</v>
      </c>
      <c r="Y394" t="e">
        <f t="shared" si="111"/>
        <v>#REF!</v>
      </c>
      <c r="Z394" t="e">
        <f t="shared" si="112"/>
        <v>#REF!</v>
      </c>
    </row>
    <row r="395" spans="1:26">
      <c r="A395" t="e">
        <f>IF(A394="","",IF($R$3=1,dayTest!A383,day!#REF!))</f>
        <v>#REF!</v>
      </c>
      <c r="B395" t="str">
        <f t="shared" si="114"/>
        <v/>
      </c>
      <c r="C395" t="str">
        <f t="shared" si="117"/>
        <v/>
      </c>
      <c r="D395" t="str">
        <f t="shared" si="117"/>
        <v/>
      </c>
      <c r="E395" t="str">
        <f t="shared" si="117"/>
        <v/>
      </c>
      <c r="F395" t="str">
        <f t="shared" si="117"/>
        <v/>
      </c>
      <c r="G395" t="str">
        <f t="shared" si="117"/>
        <v/>
      </c>
      <c r="H395" t="str">
        <f t="shared" si="117"/>
        <v/>
      </c>
      <c r="I395" t="str">
        <f t="shared" si="117"/>
        <v/>
      </c>
      <c r="J395" t="str">
        <f t="shared" si="117"/>
        <v/>
      </c>
      <c r="K395" t="str">
        <f t="shared" si="117"/>
        <v/>
      </c>
      <c r="L395" t="str">
        <f t="shared" si="117"/>
        <v/>
      </c>
      <c r="M395" t="str">
        <f t="shared" si="116"/>
        <v/>
      </c>
      <c r="N395" t="e">
        <f t="shared" ref="N395:N458" si="118">IF($A395&lt;&gt;"",TRUE,"")</f>
        <v>#REF!</v>
      </c>
      <c r="O395" t="e">
        <f t="shared" ref="O395:O458" si="119">IF($A395="","",AND(N395,B$8=B395))</f>
        <v>#REF!</v>
      </c>
      <c r="P395" t="e">
        <f t="shared" ref="P395:P458" si="120">IF($A395="","",AND(O395,C$8=C395))</f>
        <v>#REF!</v>
      </c>
      <c r="Q395" t="e">
        <f t="shared" ref="Q395:Q458" si="121">IF($A395="","",AND(P395,D$8=D395))</f>
        <v>#REF!</v>
      </c>
      <c r="R395" t="e">
        <f t="shared" ref="R395:R458" si="122">IF($A395="","",AND(Q395,E$8=E395))</f>
        <v>#REF!</v>
      </c>
      <c r="S395" t="e">
        <f t="shared" ref="S395:S458" si="123">IF($A395="","",AND(R395,F$8=F395))</f>
        <v>#REF!</v>
      </c>
      <c r="T395" t="e">
        <f t="shared" ref="T395:T458" si="124">IF($A395="","",AND(S395,G$8=G395))</f>
        <v>#REF!</v>
      </c>
      <c r="U395" t="e">
        <f t="shared" ref="U395:U458" si="125">IF($A395="","",AND(T395,H$8=H395))</f>
        <v>#REF!</v>
      </c>
      <c r="V395" t="e">
        <f t="shared" ref="V395:V458" si="126">IF($A395="","",AND(U395,I$8=I395))</f>
        <v>#REF!</v>
      </c>
      <c r="W395" t="e">
        <f t="shared" ref="W395:W458" si="127">IF($A395="","",AND(V395,J$8=J395))</f>
        <v>#REF!</v>
      </c>
      <c r="X395" t="e">
        <f t="shared" ref="X395:X458" si="128">IF($A395="","",AND(W395,K$8=K395))</f>
        <v>#REF!</v>
      </c>
      <c r="Y395" t="e">
        <f t="shared" ref="Y395:Y458" si="129">IF($A395="","",AND(X395,L$8=L395))</f>
        <v>#REF!</v>
      </c>
      <c r="Z395" t="e">
        <f t="shared" ref="Z395:Z458" si="130">IF($A395="","",AND(Y395,M$8=M395))</f>
        <v>#REF!</v>
      </c>
    </row>
    <row r="396" spans="1:26">
      <c r="A396" t="e">
        <f>IF(A395="","",IF($R$3=1,dayTest!A384,day!#REF!))</f>
        <v>#REF!</v>
      </c>
      <c r="B396" t="str">
        <f t="shared" si="114"/>
        <v/>
      </c>
      <c r="C396" t="str">
        <f t="shared" si="117"/>
        <v/>
      </c>
      <c r="D396" t="str">
        <f t="shared" si="117"/>
        <v/>
      </c>
      <c r="E396" t="str">
        <f t="shared" ref="E396:L438" si="131">IFERROR(VALUE(MID($A396,COLUMN()-1,1)),"")</f>
        <v/>
      </c>
      <c r="F396" t="str">
        <f t="shared" si="131"/>
        <v/>
      </c>
      <c r="G396" t="str">
        <f t="shared" si="131"/>
        <v/>
      </c>
      <c r="H396" t="str">
        <f t="shared" si="131"/>
        <v/>
      </c>
      <c r="I396" t="str">
        <f t="shared" si="131"/>
        <v/>
      </c>
      <c r="J396" t="str">
        <f t="shared" si="131"/>
        <v/>
      </c>
      <c r="K396" t="str">
        <f t="shared" si="131"/>
        <v/>
      </c>
      <c r="L396" t="str">
        <f t="shared" si="131"/>
        <v/>
      </c>
      <c r="M396" t="str">
        <f t="shared" si="116"/>
        <v/>
      </c>
      <c r="N396" t="e">
        <f t="shared" si="118"/>
        <v>#REF!</v>
      </c>
      <c r="O396" t="e">
        <f t="shared" si="119"/>
        <v>#REF!</v>
      </c>
      <c r="P396" t="e">
        <f t="shared" si="120"/>
        <v>#REF!</v>
      </c>
      <c r="Q396" t="e">
        <f t="shared" si="121"/>
        <v>#REF!</v>
      </c>
      <c r="R396" t="e">
        <f t="shared" si="122"/>
        <v>#REF!</v>
      </c>
      <c r="S396" t="e">
        <f t="shared" si="123"/>
        <v>#REF!</v>
      </c>
      <c r="T396" t="e">
        <f t="shared" si="124"/>
        <v>#REF!</v>
      </c>
      <c r="U396" t="e">
        <f t="shared" si="125"/>
        <v>#REF!</v>
      </c>
      <c r="V396" t="e">
        <f t="shared" si="126"/>
        <v>#REF!</v>
      </c>
      <c r="W396" t="e">
        <f t="shared" si="127"/>
        <v>#REF!</v>
      </c>
      <c r="X396" t="e">
        <f t="shared" si="128"/>
        <v>#REF!</v>
      </c>
      <c r="Y396" t="e">
        <f t="shared" si="129"/>
        <v>#REF!</v>
      </c>
      <c r="Z396" t="e">
        <f t="shared" si="130"/>
        <v>#REF!</v>
      </c>
    </row>
    <row r="397" spans="1:26">
      <c r="A397" t="e">
        <f>IF(A396="","",IF($R$3=1,dayTest!A385,day!#REF!))</f>
        <v>#REF!</v>
      </c>
      <c r="B397" t="str">
        <f t="shared" si="114"/>
        <v/>
      </c>
      <c r="C397" t="str">
        <f t="shared" ref="C397:G446" si="132">IFERROR(VALUE(MID($A397,COLUMN()-1,1)),"")</f>
        <v/>
      </c>
      <c r="D397" t="str">
        <f t="shared" si="132"/>
        <v/>
      </c>
      <c r="E397" t="str">
        <f t="shared" si="132"/>
        <v/>
      </c>
      <c r="F397" t="str">
        <f t="shared" si="132"/>
        <v/>
      </c>
      <c r="G397" t="str">
        <f t="shared" si="131"/>
        <v/>
      </c>
      <c r="H397" t="str">
        <f t="shared" si="131"/>
        <v/>
      </c>
      <c r="I397" t="str">
        <f t="shared" si="131"/>
        <v/>
      </c>
      <c r="J397" t="str">
        <f t="shared" si="131"/>
        <v/>
      </c>
      <c r="K397" t="str">
        <f t="shared" si="131"/>
        <v/>
      </c>
      <c r="L397" t="str">
        <f t="shared" si="131"/>
        <v/>
      </c>
      <c r="M397" t="str">
        <f t="shared" si="116"/>
        <v/>
      </c>
      <c r="N397" t="e">
        <f t="shared" si="118"/>
        <v>#REF!</v>
      </c>
      <c r="O397" t="e">
        <f t="shared" si="119"/>
        <v>#REF!</v>
      </c>
      <c r="P397" t="e">
        <f t="shared" si="120"/>
        <v>#REF!</v>
      </c>
      <c r="Q397" t="e">
        <f t="shared" si="121"/>
        <v>#REF!</v>
      </c>
      <c r="R397" t="e">
        <f t="shared" si="122"/>
        <v>#REF!</v>
      </c>
      <c r="S397" t="e">
        <f t="shared" si="123"/>
        <v>#REF!</v>
      </c>
      <c r="T397" t="e">
        <f t="shared" si="124"/>
        <v>#REF!</v>
      </c>
      <c r="U397" t="e">
        <f t="shared" si="125"/>
        <v>#REF!</v>
      </c>
      <c r="V397" t="e">
        <f t="shared" si="126"/>
        <v>#REF!</v>
      </c>
      <c r="W397" t="e">
        <f t="shared" si="127"/>
        <v>#REF!</v>
      </c>
      <c r="X397" t="e">
        <f t="shared" si="128"/>
        <v>#REF!</v>
      </c>
      <c r="Y397" t="e">
        <f t="shared" si="129"/>
        <v>#REF!</v>
      </c>
      <c r="Z397" t="e">
        <f t="shared" si="130"/>
        <v>#REF!</v>
      </c>
    </row>
    <row r="398" spans="1:26">
      <c r="A398" t="e">
        <f>IF(A397="","",IF($R$3=1,dayTest!A386,day!#REF!))</f>
        <v>#REF!</v>
      </c>
      <c r="B398" t="str">
        <f t="shared" si="114"/>
        <v/>
      </c>
      <c r="C398" t="str">
        <f t="shared" si="132"/>
        <v/>
      </c>
      <c r="D398" t="str">
        <f t="shared" si="132"/>
        <v/>
      </c>
      <c r="E398" t="str">
        <f t="shared" si="132"/>
        <v/>
      </c>
      <c r="F398" t="str">
        <f t="shared" si="132"/>
        <v/>
      </c>
      <c r="G398" t="str">
        <f t="shared" si="131"/>
        <v/>
      </c>
      <c r="H398" t="str">
        <f t="shared" si="131"/>
        <v/>
      </c>
      <c r="I398" t="str">
        <f t="shared" si="131"/>
        <v/>
      </c>
      <c r="J398" t="str">
        <f t="shared" si="131"/>
        <v/>
      </c>
      <c r="K398" t="str">
        <f t="shared" si="131"/>
        <v/>
      </c>
      <c r="L398" t="str">
        <f t="shared" si="131"/>
        <v/>
      </c>
      <c r="M398" t="str">
        <f t="shared" si="116"/>
        <v/>
      </c>
      <c r="N398" t="e">
        <f t="shared" si="118"/>
        <v>#REF!</v>
      </c>
      <c r="O398" t="e">
        <f t="shared" si="119"/>
        <v>#REF!</v>
      </c>
      <c r="P398" t="e">
        <f t="shared" si="120"/>
        <v>#REF!</v>
      </c>
      <c r="Q398" t="e">
        <f t="shared" si="121"/>
        <v>#REF!</v>
      </c>
      <c r="R398" t="e">
        <f t="shared" si="122"/>
        <v>#REF!</v>
      </c>
      <c r="S398" t="e">
        <f t="shared" si="123"/>
        <v>#REF!</v>
      </c>
      <c r="T398" t="e">
        <f t="shared" si="124"/>
        <v>#REF!</v>
      </c>
      <c r="U398" t="e">
        <f t="shared" si="125"/>
        <v>#REF!</v>
      </c>
      <c r="V398" t="e">
        <f t="shared" si="126"/>
        <v>#REF!</v>
      </c>
      <c r="W398" t="e">
        <f t="shared" si="127"/>
        <v>#REF!</v>
      </c>
      <c r="X398" t="e">
        <f t="shared" si="128"/>
        <v>#REF!</v>
      </c>
      <c r="Y398" t="e">
        <f t="shared" si="129"/>
        <v>#REF!</v>
      </c>
      <c r="Z398" t="e">
        <f t="shared" si="130"/>
        <v>#REF!</v>
      </c>
    </row>
    <row r="399" spans="1:26">
      <c r="A399" t="e">
        <f>IF(A398="","",IF($R$3=1,dayTest!A387,day!#REF!))</f>
        <v>#REF!</v>
      </c>
      <c r="B399" t="str">
        <f t="shared" si="114"/>
        <v/>
      </c>
      <c r="C399" t="str">
        <f t="shared" si="132"/>
        <v/>
      </c>
      <c r="D399" t="str">
        <f t="shared" si="132"/>
        <v/>
      </c>
      <c r="E399" t="str">
        <f t="shared" si="132"/>
        <v/>
      </c>
      <c r="F399" t="str">
        <f t="shared" si="132"/>
        <v/>
      </c>
      <c r="G399" t="str">
        <f t="shared" si="131"/>
        <v/>
      </c>
      <c r="H399" t="str">
        <f t="shared" si="131"/>
        <v/>
      </c>
      <c r="I399" t="str">
        <f t="shared" si="131"/>
        <v/>
      </c>
      <c r="J399" t="str">
        <f t="shared" si="131"/>
        <v/>
      </c>
      <c r="K399" t="str">
        <f t="shared" si="131"/>
        <v/>
      </c>
      <c r="L399" t="str">
        <f t="shared" si="131"/>
        <v/>
      </c>
      <c r="M399" t="str">
        <f t="shared" si="116"/>
        <v/>
      </c>
      <c r="N399" t="e">
        <f t="shared" si="118"/>
        <v>#REF!</v>
      </c>
      <c r="O399" t="e">
        <f t="shared" si="119"/>
        <v>#REF!</v>
      </c>
      <c r="P399" t="e">
        <f t="shared" si="120"/>
        <v>#REF!</v>
      </c>
      <c r="Q399" t="e">
        <f t="shared" si="121"/>
        <v>#REF!</v>
      </c>
      <c r="R399" t="e">
        <f t="shared" si="122"/>
        <v>#REF!</v>
      </c>
      <c r="S399" t="e">
        <f t="shared" si="123"/>
        <v>#REF!</v>
      </c>
      <c r="T399" t="e">
        <f t="shared" si="124"/>
        <v>#REF!</v>
      </c>
      <c r="U399" t="e">
        <f t="shared" si="125"/>
        <v>#REF!</v>
      </c>
      <c r="V399" t="e">
        <f t="shared" si="126"/>
        <v>#REF!</v>
      </c>
      <c r="W399" t="e">
        <f t="shared" si="127"/>
        <v>#REF!</v>
      </c>
      <c r="X399" t="e">
        <f t="shared" si="128"/>
        <v>#REF!</v>
      </c>
      <c r="Y399" t="e">
        <f t="shared" si="129"/>
        <v>#REF!</v>
      </c>
      <c r="Z399" t="e">
        <f t="shared" si="130"/>
        <v>#REF!</v>
      </c>
    </row>
    <row r="400" spans="1:26">
      <c r="A400" t="e">
        <f>IF(A399="","",IF($R$3=1,dayTest!A388,day!#REF!))</f>
        <v>#REF!</v>
      </c>
      <c r="B400" t="str">
        <f t="shared" si="114"/>
        <v/>
      </c>
      <c r="C400" t="str">
        <f t="shared" si="132"/>
        <v/>
      </c>
      <c r="D400" t="str">
        <f t="shared" si="132"/>
        <v/>
      </c>
      <c r="E400" t="str">
        <f t="shared" si="132"/>
        <v/>
      </c>
      <c r="F400" t="str">
        <f t="shared" si="132"/>
        <v/>
      </c>
      <c r="G400" t="str">
        <f t="shared" si="131"/>
        <v/>
      </c>
      <c r="H400" t="str">
        <f t="shared" si="131"/>
        <v/>
      </c>
      <c r="I400" t="str">
        <f t="shared" si="131"/>
        <v/>
      </c>
      <c r="J400" t="str">
        <f t="shared" si="131"/>
        <v/>
      </c>
      <c r="K400" t="str">
        <f t="shared" si="131"/>
        <v/>
      </c>
      <c r="L400" t="str">
        <f t="shared" si="131"/>
        <v/>
      </c>
      <c r="M400" t="str">
        <f t="shared" si="116"/>
        <v/>
      </c>
      <c r="N400" t="e">
        <f t="shared" si="118"/>
        <v>#REF!</v>
      </c>
      <c r="O400" t="e">
        <f t="shared" si="119"/>
        <v>#REF!</v>
      </c>
      <c r="P400" t="e">
        <f t="shared" si="120"/>
        <v>#REF!</v>
      </c>
      <c r="Q400" t="e">
        <f t="shared" si="121"/>
        <v>#REF!</v>
      </c>
      <c r="R400" t="e">
        <f t="shared" si="122"/>
        <v>#REF!</v>
      </c>
      <c r="S400" t="e">
        <f t="shared" si="123"/>
        <v>#REF!</v>
      </c>
      <c r="T400" t="e">
        <f t="shared" si="124"/>
        <v>#REF!</v>
      </c>
      <c r="U400" t="e">
        <f t="shared" si="125"/>
        <v>#REF!</v>
      </c>
      <c r="V400" t="e">
        <f t="shared" si="126"/>
        <v>#REF!</v>
      </c>
      <c r="W400" t="e">
        <f t="shared" si="127"/>
        <v>#REF!</v>
      </c>
      <c r="X400" t="e">
        <f t="shared" si="128"/>
        <v>#REF!</v>
      </c>
      <c r="Y400" t="e">
        <f t="shared" si="129"/>
        <v>#REF!</v>
      </c>
      <c r="Z400" t="e">
        <f t="shared" si="130"/>
        <v>#REF!</v>
      </c>
    </row>
    <row r="401" spans="1:26">
      <c r="A401" t="e">
        <f>IF(A400="","",IF($R$3=1,dayTest!A389,day!#REF!))</f>
        <v>#REF!</v>
      </c>
      <c r="B401" t="str">
        <f t="shared" si="114"/>
        <v/>
      </c>
      <c r="C401" t="str">
        <f t="shared" si="132"/>
        <v/>
      </c>
      <c r="D401" t="str">
        <f t="shared" si="132"/>
        <v/>
      </c>
      <c r="E401" t="str">
        <f t="shared" si="132"/>
        <v/>
      </c>
      <c r="F401" t="str">
        <f t="shared" si="132"/>
        <v/>
      </c>
      <c r="G401" t="str">
        <f t="shared" si="131"/>
        <v/>
      </c>
      <c r="H401" t="str">
        <f t="shared" si="131"/>
        <v/>
      </c>
      <c r="I401" t="str">
        <f t="shared" si="131"/>
        <v/>
      </c>
      <c r="J401" t="str">
        <f t="shared" si="131"/>
        <v/>
      </c>
      <c r="K401" t="str">
        <f t="shared" si="131"/>
        <v/>
      </c>
      <c r="L401" t="str">
        <f t="shared" si="131"/>
        <v/>
      </c>
      <c r="M401" t="str">
        <f t="shared" si="116"/>
        <v/>
      </c>
      <c r="N401" t="e">
        <f t="shared" si="118"/>
        <v>#REF!</v>
      </c>
      <c r="O401" t="e">
        <f t="shared" si="119"/>
        <v>#REF!</v>
      </c>
      <c r="P401" t="e">
        <f t="shared" si="120"/>
        <v>#REF!</v>
      </c>
      <c r="Q401" t="e">
        <f t="shared" si="121"/>
        <v>#REF!</v>
      </c>
      <c r="R401" t="e">
        <f t="shared" si="122"/>
        <v>#REF!</v>
      </c>
      <c r="S401" t="e">
        <f t="shared" si="123"/>
        <v>#REF!</v>
      </c>
      <c r="T401" t="e">
        <f t="shared" si="124"/>
        <v>#REF!</v>
      </c>
      <c r="U401" t="e">
        <f t="shared" si="125"/>
        <v>#REF!</v>
      </c>
      <c r="V401" t="e">
        <f t="shared" si="126"/>
        <v>#REF!</v>
      </c>
      <c r="W401" t="e">
        <f t="shared" si="127"/>
        <v>#REF!</v>
      </c>
      <c r="X401" t="e">
        <f t="shared" si="128"/>
        <v>#REF!</v>
      </c>
      <c r="Y401" t="e">
        <f t="shared" si="129"/>
        <v>#REF!</v>
      </c>
      <c r="Z401" t="e">
        <f t="shared" si="130"/>
        <v>#REF!</v>
      </c>
    </row>
    <row r="402" spans="1:26">
      <c r="A402" t="e">
        <f>IF(A401="","",IF($R$3=1,dayTest!A390,day!#REF!))</f>
        <v>#REF!</v>
      </c>
      <c r="B402" t="str">
        <f t="shared" si="114"/>
        <v/>
      </c>
      <c r="C402" t="str">
        <f t="shared" si="132"/>
        <v/>
      </c>
      <c r="D402" t="str">
        <f t="shared" si="132"/>
        <v/>
      </c>
      <c r="E402" t="str">
        <f t="shared" si="132"/>
        <v/>
      </c>
      <c r="F402" t="str">
        <f t="shared" si="132"/>
        <v/>
      </c>
      <c r="G402" t="str">
        <f t="shared" si="131"/>
        <v/>
      </c>
      <c r="H402" t="str">
        <f t="shared" si="131"/>
        <v/>
      </c>
      <c r="I402" t="str">
        <f t="shared" si="131"/>
        <v/>
      </c>
      <c r="J402" t="str">
        <f t="shared" si="131"/>
        <v/>
      </c>
      <c r="K402" t="str">
        <f t="shared" si="131"/>
        <v/>
      </c>
      <c r="L402" t="str">
        <f t="shared" si="131"/>
        <v/>
      </c>
      <c r="M402" t="str">
        <f t="shared" si="116"/>
        <v/>
      </c>
      <c r="N402" t="e">
        <f t="shared" si="118"/>
        <v>#REF!</v>
      </c>
      <c r="O402" t="e">
        <f t="shared" si="119"/>
        <v>#REF!</v>
      </c>
      <c r="P402" t="e">
        <f t="shared" si="120"/>
        <v>#REF!</v>
      </c>
      <c r="Q402" t="e">
        <f t="shared" si="121"/>
        <v>#REF!</v>
      </c>
      <c r="R402" t="e">
        <f t="shared" si="122"/>
        <v>#REF!</v>
      </c>
      <c r="S402" t="e">
        <f t="shared" si="123"/>
        <v>#REF!</v>
      </c>
      <c r="T402" t="e">
        <f t="shared" si="124"/>
        <v>#REF!</v>
      </c>
      <c r="U402" t="e">
        <f t="shared" si="125"/>
        <v>#REF!</v>
      </c>
      <c r="V402" t="e">
        <f t="shared" si="126"/>
        <v>#REF!</v>
      </c>
      <c r="W402" t="e">
        <f t="shared" si="127"/>
        <v>#REF!</v>
      </c>
      <c r="X402" t="e">
        <f t="shared" si="128"/>
        <v>#REF!</v>
      </c>
      <c r="Y402" t="e">
        <f t="shared" si="129"/>
        <v>#REF!</v>
      </c>
      <c r="Z402" t="e">
        <f t="shared" si="130"/>
        <v>#REF!</v>
      </c>
    </row>
    <row r="403" spans="1:26">
      <c r="A403" t="e">
        <f>IF(A402="","",IF($R$3=1,dayTest!A391,day!#REF!))</f>
        <v>#REF!</v>
      </c>
      <c r="B403" t="str">
        <f t="shared" si="114"/>
        <v/>
      </c>
      <c r="C403" t="str">
        <f t="shared" si="132"/>
        <v/>
      </c>
      <c r="D403" t="str">
        <f t="shared" si="132"/>
        <v/>
      </c>
      <c r="E403" t="str">
        <f t="shared" si="132"/>
        <v/>
      </c>
      <c r="F403" t="str">
        <f t="shared" si="132"/>
        <v/>
      </c>
      <c r="G403" t="str">
        <f t="shared" si="131"/>
        <v/>
      </c>
      <c r="H403" t="str">
        <f t="shared" si="131"/>
        <v/>
      </c>
      <c r="I403" t="str">
        <f t="shared" si="131"/>
        <v/>
      </c>
      <c r="J403" t="str">
        <f t="shared" si="131"/>
        <v/>
      </c>
      <c r="K403" t="str">
        <f t="shared" si="131"/>
        <v/>
      </c>
      <c r="L403" t="str">
        <f t="shared" si="131"/>
        <v/>
      </c>
      <c r="M403" t="str">
        <f t="shared" si="116"/>
        <v/>
      </c>
      <c r="N403" t="e">
        <f t="shared" si="118"/>
        <v>#REF!</v>
      </c>
      <c r="O403" t="e">
        <f t="shared" si="119"/>
        <v>#REF!</v>
      </c>
      <c r="P403" t="e">
        <f t="shared" si="120"/>
        <v>#REF!</v>
      </c>
      <c r="Q403" t="e">
        <f t="shared" si="121"/>
        <v>#REF!</v>
      </c>
      <c r="R403" t="e">
        <f t="shared" si="122"/>
        <v>#REF!</v>
      </c>
      <c r="S403" t="e">
        <f t="shared" si="123"/>
        <v>#REF!</v>
      </c>
      <c r="T403" t="e">
        <f t="shared" si="124"/>
        <v>#REF!</v>
      </c>
      <c r="U403" t="e">
        <f t="shared" si="125"/>
        <v>#REF!</v>
      </c>
      <c r="V403" t="e">
        <f t="shared" si="126"/>
        <v>#REF!</v>
      </c>
      <c r="W403" t="e">
        <f t="shared" si="127"/>
        <v>#REF!</v>
      </c>
      <c r="X403" t="e">
        <f t="shared" si="128"/>
        <v>#REF!</v>
      </c>
      <c r="Y403" t="e">
        <f t="shared" si="129"/>
        <v>#REF!</v>
      </c>
      <c r="Z403" t="e">
        <f t="shared" si="130"/>
        <v>#REF!</v>
      </c>
    </row>
    <row r="404" spans="1:26">
      <c r="A404" t="e">
        <f>IF(A403="","",IF($R$3=1,dayTest!A392,day!#REF!))</f>
        <v>#REF!</v>
      </c>
      <c r="B404" t="str">
        <f t="shared" si="114"/>
        <v/>
      </c>
      <c r="C404" t="str">
        <f t="shared" si="132"/>
        <v/>
      </c>
      <c r="D404" t="str">
        <f t="shared" si="132"/>
        <v/>
      </c>
      <c r="E404" t="str">
        <f t="shared" si="132"/>
        <v/>
      </c>
      <c r="F404" t="str">
        <f t="shared" si="132"/>
        <v/>
      </c>
      <c r="G404" t="str">
        <f t="shared" si="131"/>
        <v/>
      </c>
      <c r="H404" t="str">
        <f t="shared" si="131"/>
        <v/>
      </c>
      <c r="I404" t="str">
        <f t="shared" si="131"/>
        <v/>
      </c>
      <c r="J404" t="str">
        <f t="shared" si="131"/>
        <v/>
      </c>
      <c r="K404" t="str">
        <f t="shared" si="131"/>
        <v/>
      </c>
      <c r="L404" t="str">
        <f t="shared" si="131"/>
        <v/>
      </c>
      <c r="M404" t="str">
        <f t="shared" si="116"/>
        <v/>
      </c>
      <c r="N404" t="e">
        <f t="shared" si="118"/>
        <v>#REF!</v>
      </c>
      <c r="O404" t="e">
        <f t="shared" si="119"/>
        <v>#REF!</v>
      </c>
      <c r="P404" t="e">
        <f t="shared" si="120"/>
        <v>#REF!</v>
      </c>
      <c r="Q404" t="e">
        <f t="shared" si="121"/>
        <v>#REF!</v>
      </c>
      <c r="R404" t="e">
        <f t="shared" si="122"/>
        <v>#REF!</v>
      </c>
      <c r="S404" t="e">
        <f t="shared" si="123"/>
        <v>#REF!</v>
      </c>
      <c r="T404" t="e">
        <f t="shared" si="124"/>
        <v>#REF!</v>
      </c>
      <c r="U404" t="e">
        <f t="shared" si="125"/>
        <v>#REF!</v>
      </c>
      <c r="V404" t="e">
        <f t="shared" si="126"/>
        <v>#REF!</v>
      </c>
      <c r="W404" t="e">
        <f t="shared" si="127"/>
        <v>#REF!</v>
      </c>
      <c r="X404" t="e">
        <f t="shared" si="128"/>
        <v>#REF!</v>
      </c>
      <c r="Y404" t="e">
        <f t="shared" si="129"/>
        <v>#REF!</v>
      </c>
      <c r="Z404" t="e">
        <f t="shared" si="130"/>
        <v>#REF!</v>
      </c>
    </row>
    <row r="405" spans="1:26">
      <c r="A405" t="e">
        <f>IF(A404="","",IF($R$3=1,dayTest!A393,day!#REF!))</f>
        <v>#REF!</v>
      </c>
      <c r="B405" t="str">
        <f t="shared" si="114"/>
        <v/>
      </c>
      <c r="C405" t="str">
        <f t="shared" si="132"/>
        <v/>
      </c>
      <c r="D405" t="str">
        <f t="shared" si="132"/>
        <v/>
      </c>
      <c r="E405" t="str">
        <f t="shared" si="132"/>
        <v/>
      </c>
      <c r="F405" t="str">
        <f t="shared" si="132"/>
        <v/>
      </c>
      <c r="G405" t="str">
        <f t="shared" si="131"/>
        <v/>
      </c>
      <c r="H405" t="str">
        <f t="shared" si="131"/>
        <v/>
      </c>
      <c r="I405" t="str">
        <f t="shared" si="131"/>
        <v/>
      </c>
      <c r="J405" t="str">
        <f t="shared" si="131"/>
        <v/>
      </c>
      <c r="K405" t="str">
        <f t="shared" si="131"/>
        <v/>
      </c>
      <c r="L405" t="str">
        <f t="shared" si="131"/>
        <v/>
      </c>
      <c r="M405" t="str">
        <f t="shared" si="116"/>
        <v/>
      </c>
      <c r="N405" t="e">
        <f t="shared" si="118"/>
        <v>#REF!</v>
      </c>
      <c r="O405" t="e">
        <f t="shared" si="119"/>
        <v>#REF!</v>
      </c>
      <c r="P405" t="e">
        <f t="shared" si="120"/>
        <v>#REF!</v>
      </c>
      <c r="Q405" t="e">
        <f t="shared" si="121"/>
        <v>#REF!</v>
      </c>
      <c r="R405" t="e">
        <f t="shared" si="122"/>
        <v>#REF!</v>
      </c>
      <c r="S405" t="e">
        <f t="shared" si="123"/>
        <v>#REF!</v>
      </c>
      <c r="T405" t="e">
        <f t="shared" si="124"/>
        <v>#REF!</v>
      </c>
      <c r="U405" t="e">
        <f t="shared" si="125"/>
        <v>#REF!</v>
      </c>
      <c r="V405" t="e">
        <f t="shared" si="126"/>
        <v>#REF!</v>
      </c>
      <c r="W405" t="e">
        <f t="shared" si="127"/>
        <v>#REF!</v>
      </c>
      <c r="X405" t="e">
        <f t="shared" si="128"/>
        <v>#REF!</v>
      </c>
      <c r="Y405" t="e">
        <f t="shared" si="129"/>
        <v>#REF!</v>
      </c>
      <c r="Z405" t="e">
        <f t="shared" si="130"/>
        <v>#REF!</v>
      </c>
    </row>
    <row r="406" spans="1:26">
      <c r="A406" t="e">
        <f>IF(A405="","",IF($R$3=1,dayTest!A394,day!#REF!))</f>
        <v>#REF!</v>
      </c>
      <c r="B406" t="str">
        <f t="shared" si="114"/>
        <v/>
      </c>
      <c r="C406" t="str">
        <f t="shared" si="132"/>
        <v/>
      </c>
      <c r="D406" t="str">
        <f t="shared" si="132"/>
        <v/>
      </c>
      <c r="E406" t="str">
        <f t="shared" si="132"/>
        <v/>
      </c>
      <c r="F406" t="str">
        <f t="shared" si="132"/>
        <v/>
      </c>
      <c r="G406" t="str">
        <f t="shared" si="131"/>
        <v/>
      </c>
      <c r="H406" t="str">
        <f t="shared" si="131"/>
        <v/>
      </c>
      <c r="I406" t="str">
        <f t="shared" si="131"/>
        <v/>
      </c>
      <c r="J406" t="str">
        <f t="shared" si="131"/>
        <v/>
      </c>
      <c r="K406" t="str">
        <f t="shared" si="131"/>
        <v/>
      </c>
      <c r="L406" t="str">
        <f t="shared" si="131"/>
        <v/>
      </c>
      <c r="M406" t="str">
        <f t="shared" si="116"/>
        <v/>
      </c>
      <c r="N406" t="e">
        <f t="shared" si="118"/>
        <v>#REF!</v>
      </c>
      <c r="O406" t="e">
        <f t="shared" si="119"/>
        <v>#REF!</v>
      </c>
      <c r="P406" t="e">
        <f t="shared" si="120"/>
        <v>#REF!</v>
      </c>
      <c r="Q406" t="e">
        <f t="shared" si="121"/>
        <v>#REF!</v>
      </c>
      <c r="R406" t="e">
        <f t="shared" si="122"/>
        <v>#REF!</v>
      </c>
      <c r="S406" t="e">
        <f t="shared" si="123"/>
        <v>#REF!</v>
      </c>
      <c r="T406" t="e">
        <f t="shared" si="124"/>
        <v>#REF!</v>
      </c>
      <c r="U406" t="e">
        <f t="shared" si="125"/>
        <v>#REF!</v>
      </c>
      <c r="V406" t="e">
        <f t="shared" si="126"/>
        <v>#REF!</v>
      </c>
      <c r="W406" t="e">
        <f t="shared" si="127"/>
        <v>#REF!</v>
      </c>
      <c r="X406" t="e">
        <f t="shared" si="128"/>
        <v>#REF!</v>
      </c>
      <c r="Y406" t="e">
        <f t="shared" si="129"/>
        <v>#REF!</v>
      </c>
      <c r="Z406" t="e">
        <f t="shared" si="130"/>
        <v>#REF!</v>
      </c>
    </row>
    <row r="407" spans="1:26">
      <c r="A407" t="e">
        <f>IF(A406="","",IF($R$3=1,dayTest!A395,day!#REF!))</f>
        <v>#REF!</v>
      </c>
      <c r="B407" t="str">
        <f t="shared" ref="B407:B470" si="133">IFERROR(VALUE(MID($A407,COLUMN()-1,1)),"")</f>
        <v/>
      </c>
      <c r="C407" t="str">
        <f t="shared" si="132"/>
        <v/>
      </c>
      <c r="D407" t="str">
        <f t="shared" si="132"/>
        <v/>
      </c>
      <c r="E407" t="str">
        <f t="shared" si="132"/>
        <v/>
      </c>
      <c r="F407" t="str">
        <f t="shared" si="132"/>
        <v/>
      </c>
      <c r="G407" t="str">
        <f t="shared" si="131"/>
        <v/>
      </c>
      <c r="H407" t="str">
        <f t="shared" si="131"/>
        <v/>
      </c>
      <c r="I407" t="str">
        <f t="shared" si="131"/>
        <v/>
      </c>
      <c r="J407" t="str">
        <f t="shared" si="131"/>
        <v/>
      </c>
      <c r="K407" t="str">
        <f t="shared" si="131"/>
        <v/>
      </c>
      <c r="L407" t="str">
        <f t="shared" si="131"/>
        <v/>
      </c>
      <c r="M407" t="str">
        <f t="shared" si="116"/>
        <v/>
      </c>
      <c r="N407" t="e">
        <f t="shared" si="118"/>
        <v>#REF!</v>
      </c>
      <c r="O407" t="e">
        <f t="shared" si="119"/>
        <v>#REF!</v>
      </c>
      <c r="P407" t="e">
        <f t="shared" si="120"/>
        <v>#REF!</v>
      </c>
      <c r="Q407" t="e">
        <f t="shared" si="121"/>
        <v>#REF!</v>
      </c>
      <c r="R407" t="e">
        <f t="shared" si="122"/>
        <v>#REF!</v>
      </c>
      <c r="S407" t="e">
        <f t="shared" si="123"/>
        <v>#REF!</v>
      </c>
      <c r="T407" t="e">
        <f t="shared" si="124"/>
        <v>#REF!</v>
      </c>
      <c r="U407" t="e">
        <f t="shared" si="125"/>
        <v>#REF!</v>
      </c>
      <c r="V407" t="e">
        <f t="shared" si="126"/>
        <v>#REF!</v>
      </c>
      <c r="W407" t="e">
        <f t="shared" si="127"/>
        <v>#REF!</v>
      </c>
      <c r="X407" t="e">
        <f t="shared" si="128"/>
        <v>#REF!</v>
      </c>
      <c r="Y407" t="e">
        <f t="shared" si="129"/>
        <v>#REF!</v>
      </c>
      <c r="Z407" t="e">
        <f t="shared" si="130"/>
        <v>#REF!</v>
      </c>
    </row>
    <row r="408" spans="1:26">
      <c r="A408" t="e">
        <f>IF(A407="","",IF($R$3=1,dayTest!A396,day!#REF!))</f>
        <v>#REF!</v>
      </c>
      <c r="B408" t="str">
        <f t="shared" si="133"/>
        <v/>
      </c>
      <c r="C408" t="str">
        <f t="shared" si="132"/>
        <v/>
      </c>
      <c r="D408" t="str">
        <f t="shared" si="132"/>
        <v/>
      </c>
      <c r="E408" t="str">
        <f t="shared" si="132"/>
        <v/>
      </c>
      <c r="F408" t="str">
        <f t="shared" si="132"/>
        <v/>
      </c>
      <c r="G408" t="str">
        <f t="shared" si="131"/>
        <v/>
      </c>
      <c r="H408" t="str">
        <f t="shared" si="131"/>
        <v/>
      </c>
      <c r="I408" t="str">
        <f t="shared" si="131"/>
        <v/>
      </c>
      <c r="J408" t="str">
        <f t="shared" si="131"/>
        <v/>
      </c>
      <c r="K408" t="str">
        <f t="shared" si="131"/>
        <v/>
      </c>
      <c r="L408" t="str">
        <f t="shared" si="131"/>
        <v/>
      </c>
      <c r="M408" t="str">
        <f t="shared" si="116"/>
        <v/>
      </c>
      <c r="N408" t="e">
        <f t="shared" si="118"/>
        <v>#REF!</v>
      </c>
      <c r="O408" t="e">
        <f t="shared" si="119"/>
        <v>#REF!</v>
      </c>
      <c r="P408" t="e">
        <f t="shared" si="120"/>
        <v>#REF!</v>
      </c>
      <c r="Q408" t="e">
        <f t="shared" si="121"/>
        <v>#REF!</v>
      </c>
      <c r="R408" t="e">
        <f t="shared" si="122"/>
        <v>#REF!</v>
      </c>
      <c r="S408" t="e">
        <f t="shared" si="123"/>
        <v>#REF!</v>
      </c>
      <c r="T408" t="e">
        <f t="shared" si="124"/>
        <v>#REF!</v>
      </c>
      <c r="U408" t="e">
        <f t="shared" si="125"/>
        <v>#REF!</v>
      </c>
      <c r="V408" t="e">
        <f t="shared" si="126"/>
        <v>#REF!</v>
      </c>
      <c r="W408" t="e">
        <f t="shared" si="127"/>
        <v>#REF!</v>
      </c>
      <c r="X408" t="e">
        <f t="shared" si="128"/>
        <v>#REF!</v>
      </c>
      <c r="Y408" t="e">
        <f t="shared" si="129"/>
        <v>#REF!</v>
      </c>
      <c r="Z408" t="e">
        <f t="shared" si="130"/>
        <v>#REF!</v>
      </c>
    </row>
    <row r="409" spans="1:26">
      <c r="A409" t="e">
        <f>IF(A408="","",IF($R$3=1,dayTest!A397,day!#REF!))</f>
        <v>#REF!</v>
      </c>
      <c r="B409" t="str">
        <f t="shared" si="133"/>
        <v/>
      </c>
      <c r="C409" t="str">
        <f t="shared" si="132"/>
        <v/>
      </c>
      <c r="D409" t="str">
        <f t="shared" si="132"/>
        <v/>
      </c>
      <c r="E409" t="str">
        <f t="shared" si="132"/>
        <v/>
      </c>
      <c r="F409" t="str">
        <f t="shared" si="132"/>
        <v/>
      </c>
      <c r="G409" t="str">
        <f t="shared" si="131"/>
        <v/>
      </c>
      <c r="H409" t="str">
        <f t="shared" si="131"/>
        <v/>
      </c>
      <c r="I409" t="str">
        <f t="shared" si="131"/>
        <v/>
      </c>
      <c r="J409" t="str">
        <f t="shared" si="131"/>
        <v/>
      </c>
      <c r="K409" t="str">
        <f t="shared" si="131"/>
        <v/>
      </c>
      <c r="L409" t="str">
        <f t="shared" si="131"/>
        <v/>
      </c>
      <c r="M409" t="str">
        <f t="shared" si="116"/>
        <v/>
      </c>
      <c r="N409" t="e">
        <f t="shared" si="118"/>
        <v>#REF!</v>
      </c>
      <c r="O409" t="e">
        <f t="shared" si="119"/>
        <v>#REF!</v>
      </c>
      <c r="P409" t="e">
        <f t="shared" si="120"/>
        <v>#REF!</v>
      </c>
      <c r="Q409" t="e">
        <f t="shared" si="121"/>
        <v>#REF!</v>
      </c>
      <c r="R409" t="e">
        <f t="shared" si="122"/>
        <v>#REF!</v>
      </c>
      <c r="S409" t="e">
        <f t="shared" si="123"/>
        <v>#REF!</v>
      </c>
      <c r="T409" t="e">
        <f t="shared" si="124"/>
        <v>#REF!</v>
      </c>
      <c r="U409" t="e">
        <f t="shared" si="125"/>
        <v>#REF!</v>
      </c>
      <c r="V409" t="e">
        <f t="shared" si="126"/>
        <v>#REF!</v>
      </c>
      <c r="W409" t="e">
        <f t="shared" si="127"/>
        <v>#REF!</v>
      </c>
      <c r="X409" t="e">
        <f t="shared" si="128"/>
        <v>#REF!</v>
      </c>
      <c r="Y409" t="e">
        <f t="shared" si="129"/>
        <v>#REF!</v>
      </c>
      <c r="Z409" t="e">
        <f t="shared" si="130"/>
        <v>#REF!</v>
      </c>
    </row>
    <row r="410" spans="1:26">
      <c r="A410" t="e">
        <f>IF(A409="","",IF($R$3=1,dayTest!A398,day!#REF!))</f>
        <v>#REF!</v>
      </c>
      <c r="B410" t="str">
        <f t="shared" si="133"/>
        <v/>
      </c>
      <c r="C410" t="str">
        <f t="shared" si="132"/>
        <v/>
      </c>
      <c r="D410" t="str">
        <f t="shared" si="132"/>
        <v/>
      </c>
      <c r="E410" t="str">
        <f t="shared" si="132"/>
        <v/>
      </c>
      <c r="F410" t="str">
        <f t="shared" si="132"/>
        <v/>
      </c>
      <c r="G410" t="str">
        <f t="shared" si="131"/>
        <v/>
      </c>
      <c r="H410" t="str">
        <f t="shared" si="131"/>
        <v/>
      </c>
      <c r="I410" t="str">
        <f t="shared" si="131"/>
        <v/>
      </c>
      <c r="J410" t="str">
        <f t="shared" si="131"/>
        <v/>
      </c>
      <c r="K410" t="str">
        <f t="shared" si="131"/>
        <v/>
      </c>
      <c r="L410" t="str">
        <f t="shared" si="131"/>
        <v/>
      </c>
      <c r="M410" t="str">
        <f t="shared" si="116"/>
        <v/>
      </c>
      <c r="N410" t="e">
        <f t="shared" si="118"/>
        <v>#REF!</v>
      </c>
      <c r="O410" t="e">
        <f t="shared" si="119"/>
        <v>#REF!</v>
      </c>
      <c r="P410" t="e">
        <f t="shared" si="120"/>
        <v>#REF!</v>
      </c>
      <c r="Q410" t="e">
        <f t="shared" si="121"/>
        <v>#REF!</v>
      </c>
      <c r="R410" t="e">
        <f t="shared" si="122"/>
        <v>#REF!</v>
      </c>
      <c r="S410" t="e">
        <f t="shared" si="123"/>
        <v>#REF!</v>
      </c>
      <c r="T410" t="e">
        <f t="shared" si="124"/>
        <v>#REF!</v>
      </c>
      <c r="U410" t="e">
        <f t="shared" si="125"/>
        <v>#REF!</v>
      </c>
      <c r="V410" t="e">
        <f t="shared" si="126"/>
        <v>#REF!</v>
      </c>
      <c r="W410" t="e">
        <f t="shared" si="127"/>
        <v>#REF!</v>
      </c>
      <c r="X410" t="e">
        <f t="shared" si="128"/>
        <v>#REF!</v>
      </c>
      <c r="Y410" t="e">
        <f t="shared" si="129"/>
        <v>#REF!</v>
      </c>
      <c r="Z410" t="e">
        <f t="shared" si="130"/>
        <v>#REF!</v>
      </c>
    </row>
    <row r="411" spans="1:26">
      <c r="A411" t="e">
        <f>IF(A410="","",IF($R$3=1,dayTest!A399,day!#REF!))</f>
        <v>#REF!</v>
      </c>
      <c r="B411" t="str">
        <f t="shared" si="133"/>
        <v/>
      </c>
      <c r="C411" t="str">
        <f t="shared" si="132"/>
        <v/>
      </c>
      <c r="D411" t="str">
        <f t="shared" si="132"/>
        <v/>
      </c>
      <c r="E411" t="str">
        <f t="shared" si="132"/>
        <v/>
      </c>
      <c r="F411" t="str">
        <f t="shared" si="132"/>
        <v/>
      </c>
      <c r="G411" t="str">
        <f t="shared" si="131"/>
        <v/>
      </c>
      <c r="H411" t="str">
        <f t="shared" si="131"/>
        <v/>
      </c>
      <c r="I411" t="str">
        <f t="shared" si="131"/>
        <v/>
      </c>
      <c r="J411" t="str">
        <f t="shared" si="131"/>
        <v/>
      </c>
      <c r="K411" t="str">
        <f t="shared" si="131"/>
        <v/>
      </c>
      <c r="L411" t="str">
        <f t="shared" si="131"/>
        <v/>
      </c>
      <c r="M411" t="str">
        <f t="shared" si="116"/>
        <v/>
      </c>
      <c r="N411" t="e">
        <f t="shared" si="118"/>
        <v>#REF!</v>
      </c>
      <c r="O411" t="e">
        <f t="shared" si="119"/>
        <v>#REF!</v>
      </c>
      <c r="P411" t="e">
        <f t="shared" si="120"/>
        <v>#REF!</v>
      </c>
      <c r="Q411" t="e">
        <f t="shared" si="121"/>
        <v>#REF!</v>
      </c>
      <c r="R411" t="e">
        <f t="shared" si="122"/>
        <v>#REF!</v>
      </c>
      <c r="S411" t="e">
        <f t="shared" si="123"/>
        <v>#REF!</v>
      </c>
      <c r="T411" t="e">
        <f t="shared" si="124"/>
        <v>#REF!</v>
      </c>
      <c r="U411" t="e">
        <f t="shared" si="125"/>
        <v>#REF!</v>
      </c>
      <c r="V411" t="e">
        <f t="shared" si="126"/>
        <v>#REF!</v>
      </c>
      <c r="W411" t="e">
        <f t="shared" si="127"/>
        <v>#REF!</v>
      </c>
      <c r="X411" t="e">
        <f t="shared" si="128"/>
        <v>#REF!</v>
      </c>
      <c r="Y411" t="e">
        <f t="shared" si="129"/>
        <v>#REF!</v>
      </c>
      <c r="Z411" t="e">
        <f t="shared" si="130"/>
        <v>#REF!</v>
      </c>
    </row>
    <row r="412" spans="1:26">
      <c r="A412" t="e">
        <f>IF(A411="","",IF($R$3=1,dayTest!A400,day!#REF!))</f>
        <v>#REF!</v>
      </c>
      <c r="B412" t="str">
        <f t="shared" si="133"/>
        <v/>
      </c>
      <c r="C412" t="str">
        <f t="shared" si="132"/>
        <v/>
      </c>
      <c r="D412" t="str">
        <f t="shared" si="132"/>
        <v/>
      </c>
      <c r="E412" t="str">
        <f t="shared" si="132"/>
        <v/>
      </c>
      <c r="F412" t="str">
        <f t="shared" si="132"/>
        <v/>
      </c>
      <c r="G412" t="str">
        <f t="shared" si="131"/>
        <v/>
      </c>
      <c r="H412" t="str">
        <f t="shared" si="131"/>
        <v/>
      </c>
      <c r="I412" t="str">
        <f t="shared" si="131"/>
        <v/>
      </c>
      <c r="J412" t="str">
        <f t="shared" si="131"/>
        <v/>
      </c>
      <c r="K412" t="str">
        <f t="shared" si="131"/>
        <v/>
      </c>
      <c r="L412" t="str">
        <f t="shared" si="131"/>
        <v/>
      </c>
      <c r="M412" t="str">
        <f t="shared" si="116"/>
        <v/>
      </c>
      <c r="N412" t="e">
        <f t="shared" si="118"/>
        <v>#REF!</v>
      </c>
      <c r="O412" t="e">
        <f t="shared" si="119"/>
        <v>#REF!</v>
      </c>
      <c r="P412" t="e">
        <f t="shared" si="120"/>
        <v>#REF!</v>
      </c>
      <c r="Q412" t="e">
        <f t="shared" si="121"/>
        <v>#REF!</v>
      </c>
      <c r="R412" t="e">
        <f t="shared" si="122"/>
        <v>#REF!</v>
      </c>
      <c r="S412" t="e">
        <f t="shared" si="123"/>
        <v>#REF!</v>
      </c>
      <c r="T412" t="e">
        <f t="shared" si="124"/>
        <v>#REF!</v>
      </c>
      <c r="U412" t="e">
        <f t="shared" si="125"/>
        <v>#REF!</v>
      </c>
      <c r="V412" t="e">
        <f t="shared" si="126"/>
        <v>#REF!</v>
      </c>
      <c r="W412" t="e">
        <f t="shared" si="127"/>
        <v>#REF!</v>
      </c>
      <c r="X412" t="e">
        <f t="shared" si="128"/>
        <v>#REF!</v>
      </c>
      <c r="Y412" t="e">
        <f t="shared" si="129"/>
        <v>#REF!</v>
      </c>
      <c r="Z412" t="e">
        <f t="shared" si="130"/>
        <v>#REF!</v>
      </c>
    </row>
    <row r="413" spans="1:26">
      <c r="A413" t="e">
        <f>IF(A412="","",IF($R$3=1,dayTest!A401,day!#REF!))</f>
        <v>#REF!</v>
      </c>
      <c r="B413" t="str">
        <f t="shared" si="133"/>
        <v/>
      </c>
      <c r="C413" t="str">
        <f t="shared" si="132"/>
        <v/>
      </c>
      <c r="D413" t="str">
        <f t="shared" si="132"/>
        <v/>
      </c>
      <c r="E413" t="str">
        <f t="shared" si="132"/>
        <v/>
      </c>
      <c r="F413" t="str">
        <f t="shared" si="132"/>
        <v/>
      </c>
      <c r="G413" t="str">
        <f t="shared" si="131"/>
        <v/>
      </c>
      <c r="H413" t="str">
        <f t="shared" si="131"/>
        <v/>
      </c>
      <c r="I413" t="str">
        <f t="shared" si="131"/>
        <v/>
      </c>
      <c r="J413" t="str">
        <f t="shared" si="131"/>
        <v/>
      </c>
      <c r="K413" t="str">
        <f t="shared" si="131"/>
        <v/>
      </c>
      <c r="L413" t="str">
        <f t="shared" si="131"/>
        <v/>
      </c>
      <c r="M413" t="str">
        <f t="shared" si="116"/>
        <v/>
      </c>
      <c r="N413" t="e">
        <f t="shared" si="118"/>
        <v>#REF!</v>
      </c>
      <c r="O413" t="e">
        <f t="shared" si="119"/>
        <v>#REF!</v>
      </c>
      <c r="P413" t="e">
        <f t="shared" si="120"/>
        <v>#REF!</v>
      </c>
      <c r="Q413" t="e">
        <f t="shared" si="121"/>
        <v>#REF!</v>
      </c>
      <c r="R413" t="e">
        <f t="shared" si="122"/>
        <v>#REF!</v>
      </c>
      <c r="S413" t="e">
        <f t="shared" si="123"/>
        <v>#REF!</v>
      </c>
      <c r="T413" t="e">
        <f t="shared" si="124"/>
        <v>#REF!</v>
      </c>
      <c r="U413" t="e">
        <f t="shared" si="125"/>
        <v>#REF!</v>
      </c>
      <c r="V413" t="e">
        <f t="shared" si="126"/>
        <v>#REF!</v>
      </c>
      <c r="W413" t="e">
        <f t="shared" si="127"/>
        <v>#REF!</v>
      </c>
      <c r="X413" t="e">
        <f t="shared" si="128"/>
        <v>#REF!</v>
      </c>
      <c r="Y413" t="e">
        <f t="shared" si="129"/>
        <v>#REF!</v>
      </c>
      <c r="Z413" t="e">
        <f t="shared" si="130"/>
        <v>#REF!</v>
      </c>
    </row>
    <row r="414" spans="1:26">
      <c r="A414" t="e">
        <f>IF(A413="","",IF($R$3=1,dayTest!A402,day!#REF!))</f>
        <v>#REF!</v>
      </c>
      <c r="B414" t="str">
        <f t="shared" si="133"/>
        <v/>
      </c>
      <c r="C414" t="str">
        <f t="shared" si="132"/>
        <v/>
      </c>
      <c r="D414" t="str">
        <f t="shared" si="132"/>
        <v/>
      </c>
      <c r="E414" t="str">
        <f t="shared" si="132"/>
        <v/>
      </c>
      <c r="F414" t="str">
        <f t="shared" si="132"/>
        <v/>
      </c>
      <c r="G414" t="str">
        <f t="shared" si="131"/>
        <v/>
      </c>
      <c r="H414" t="str">
        <f t="shared" si="131"/>
        <v/>
      </c>
      <c r="I414" t="str">
        <f t="shared" si="131"/>
        <v/>
      </c>
      <c r="J414" t="str">
        <f t="shared" si="131"/>
        <v/>
      </c>
      <c r="K414" t="str">
        <f t="shared" si="131"/>
        <v/>
      </c>
      <c r="L414" t="str">
        <f t="shared" si="131"/>
        <v/>
      </c>
      <c r="M414" t="str">
        <f t="shared" si="116"/>
        <v/>
      </c>
      <c r="N414" t="e">
        <f t="shared" si="118"/>
        <v>#REF!</v>
      </c>
      <c r="O414" t="e">
        <f t="shared" si="119"/>
        <v>#REF!</v>
      </c>
      <c r="P414" t="e">
        <f t="shared" si="120"/>
        <v>#REF!</v>
      </c>
      <c r="Q414" t="e">
        <f t="shared" si="121"/>
        <v>#REF!</v>
      </c>
      <c r="R414" t="e">
        <f t="shared" si="122"/>
        <v>#REF!</v>
      </c>
      <c r="S414" t="e">
        <f t="shared" si="123"/>
        <v>#REF!</v>
      </c>
      <c r="T414" t="e">
        <f t="shared" si="124"/>
        <v>#REF!</v>
      </c>
      <c r="U414" t="e">
        <f t="shared" si="125"/>
        <v>#REF!</v>
      </c>
      <c r="V414" t="e">
        <f t="shared" si="126"/>
        <v>#REF!</v>
      </c>
      <c r="W414" t="e">
        <f t="shared" si="127"/>
        <v>#REF!</v>
      </c>
      <c r="X414" t="e">
        <f t="shared" si="128"/>
        <v>#REF!</v>
      </c>
      <c r="Y414" t="e">
        <f t="shared" si="129"/>
        <v>#REF!</v>
      </c>
      <c r="Z414" t="e">
        <f t="shared" si="130"/>
        <v>#REF!</v>
      </c>
    </row>
    <row r="415" spans="1:26">
      <c r="A415" t="e">
        <f>IF(A414="","",IF($R$3=1,dayTest!A403,day!#REF!))</f>
        <v>#REF!</v>
      </c>
      <c r="B415" t="str">
        <f t="shared" si="133"/>
        <v/>
      </c>
      <c r="C415" t="str">
        <f t="shared" si="132"/>
        <v/>
      </c>
      <c r="D415" t="str">
        <f t="shared" si="132"/>
        <v/>
      </c>
      <c r="E415" t="str">
        <f t="shared" si="132"/>
        <v/>
      </c>
      <c r="F415" t="str">
        <f t="shared" si="132"/>
        <v/>
      </c>
      <c r="G415" t="str">
        <f t="shared" si="131"/>
        <v/>
      </c>
      <c r="H415" t="str">
        <f t="shared" si="131"/>
        <v/>
      </c>
      <c r="I415" t="str">
        <f t="shared" si="131"/>
        <v/>
      </c>
      <c r="J415" t="str">
        <f t="shared" si="131"/>
        <v/>
      </c>
      <c r="K415" t="str">
        <f t="shared" si="131"/>
        <v/>
      </c>
      <c r="L415" t="str">
        <f t="shared" si="131"/>
        <v/>
      </c>
      <c r="M415" t="str">
        <f t="shared" si="116"/>
        <v/>
      </c>
      <c r="N415" t="e">
        <f t="shared" si="118"/>
        <v>#REF!</v>
      </c>
      <c r="O415" t="e">
        <f t="shared" si="119"/>
        <v>#REF!</v>
      </c>
      <c r="P415" t="e">
        <f t="shared" si="120"/>
        <v>#REF!</v>
      </c>
      <c r="Q415" t="e">
        <f t="shared" si="121"/>
        <v>#REF!</v>
      </c>
      <c r="R415" t="e">
        <f t="shared" si="122"/>
        <v>#REF!</v>
      </c>
      <c r="S415" t="e">
        <f t="shared" si="123"/>
        <v>#REF!</v>
      </c>
      <c r="T415" t="e">
        <f t="shared" si="124"/>
        <v>#REF!</v>
      </c>
      <c r="U415" t="e">
        <f t="shared" si="125"/>
        <v>#REF!</v>
      </c>
      <c r="V415" t="e">
        <f t="shared" si="126"/>
        <v>#REF!</v>
      </c>
      <c r="W415" t="e">
        <f t="shared" si="127"/>
        <v>#REF!</v>
      </c>
      <c r="X415" t="e">
        <f t="shared" si="128"/>
        <v>#REF!</v>
      </c>
      <c r="Y415" t="e">
        <f t="shared" si="129"/>
        <v>#REF!</v>
      </c>
      <c r="Z415" t="e">
        <f t="shared" si="130"/>
        <v>#REF!</v>
      </c>
    </row>
    <row r="416" spans="1:26">
      <c r="A416" t="e">
        <f>IF(A415="","",IF($R$3=1,dayTest!A404,day!#REF!))</f>
        <v>#REF!</v>
      </c>
      <c r="B416" t="str">
        <f t="shared" si="133"/>
        <v/>
      </c>
      <c r="C416" t="str">
        <f t="shared" si="132"/>
        <v/>
      </c>
      <c r="D416" t="str">
        <f t="shared" si="132"/>
        <v/>
      </c>
      <c r="E416" t="str">
        <f t="shared" si="132"/>
        <v/>
      </c>
      <c r="F416" t="str">
        <f t="shared" si="132"/>
        <v/>
      </c>
      <c r="G416" t="str">
        <f t="shared" si="131"/>
        <v/>
      </c>
      <c r="H416" t="str">
        <f t="shared" si="131"/>
        <v/>
      </c>
      <c r="I416" t="str">
        <f t="shared" si="131"/>
        <v/>
      </c>
      <c r="J416" t="str">
        <f t="shared" si="131"/>
        <v/>
      </c>
      <c r="K416" t="str">
        <f t="shared" si="131"/>
        <v/>
      </c>
      <c r="L416" t="str">
        <f t="shared" si="131"/>
        <v/>
      </c>
      <c r="M416" t="str">
        <f t="shared" si="116"/>
        <v/>
      </c>
      <c r="N416" t="e">
        <f t="shared" si="118"/>
        <v>#REF!</v>
      </c>
      <c r="O416" t="e">
        <f t="shared" si="119"/>
        <v>#REF!</v>
      </c>
      <c r="P416" t="e">
        <f t="shared" si="120"/>
        <v>#REF!</v>
      </c>
      <c r="Q416" t="e">
        <f t="shared" si="121"/>
        <v>#REF!</v>
      </c>
      <c r="R416" t="e">
        <f t="shared" si="122"/>
        <v>#REF!</v>
      </c>
      <c r="S416" t="e">
        <f t="shared" si="123"/>
        <v>#REF!</v>
      </c>
      <c r="T416" t="e">
        <f t="shared" si="124"/>
        <v>#REF!</v>
      </c>
      <c r="U416" t="e">
        <f t="shared" si="125"/>
        <v>#REF!</v>
      </c>
      <c r="V416" t="e">
        <f t="shared" si="126"/>
        <v>#REF!</v>
      </c>
      <c r="W416" t="e">
        <f t="shared" si="127"/>
        <v>#REF!</v>
      </c>
      <c r="X416" t="e">
        <f t="shared" si="128"/>
        <v>#REF!</v>
      </c>
      <c r="Y416" t="e">
        <f t="shared" si="129"/>
        <v>#REF!</v>
      </c>
      <c r="Z416" t="e">
        <f t="shared" si="130"/>
        <v>#REF!</v>
      </c>
    </row>
    <row r="417" spans="1:26">
      <c r="A417" t="e">
        <f>IF(A416="","",IF($R$3=1,dayTest!A405,day!#REF!))</f>
        <v>#REF!</v>
      </c>
      <c r="B417" t="str">
        <f t="shared" si="133"/>
        <v/>
      </c>
      <c r="C417" t="str">
        <f t="shared" si="132"/>
        <v/>
      </c>
      <c r="D417" t="str">
        <f t="shared" si="132"/>
        <v/>
      </c>
      <c r="E417" t="str">
        <f t="shared" si="132"/>
        <v/>
      </c>
      <c r="F417" t="str">
        <f t="shared" si="132"/>
        <v/>
      </c>
      <c r="G417" t="str">
        <f t="shared" si="131"/>
        <v/>
      </c>
      <c r="H417" t="str">
        <f t="shared" si="131"/>
        <v/>
      </c>
      <c r="I417" t="str">
        <f t="shared" si="131"/>
        <v/>
      </c>
      <c r="J417" t="str">
        <f t="shared" si="131"/>
        <v/>
      </c>
      <c r="K417" t="str">
        <f t="shared" si="131"/>
        <v/>
      </c>
      <c r="L417" t="str">
        <f t="shared" si="131"/>
        <v/>
      </c>
      <c r="M417" t="str">
        <f t="shared" si="116"/>
        <v/>
      </c>
      <c r="N417" t="e">
        <f t="shared" si="118"/>
        <v>#REF!</v>
      </c>
      <c r="O417" t="e">
        <f t="shared" si="119"/>
        <v>#REF!</v>
      </c>
      <c r="P417" t="e">
        <f t="shared" si="120"/>
        <v>#REF!</v>
      </c>
      <c r="Q417" t="e">
        <f t="shared" si="121"/>
        <v>#REF!</v>
      </c>
      <c r="R417" t="e">
        <f t="shared" si="122"/>
        <v>#REF!</v>
      </c>
      <c r="S417" t="e">
        <f t="shared" si="123"/>
        <v>#REF!</v>
      </c>
      <c r="T417" t="e">
        <f t="shared" si="124"/>
        <v>#REF!</v>
      </c>
      <c r="U417" t="e">
        <f t="shared" si="125"/>
        <v>#REF!</v>
      </c>
      <c r="V417" t="e">
        <f t="shared" si="126"/>
        <v>#REF!</v>
      </c>
      <c r="W417" t="e">
        <f t="shared" si="127"/>
        <v>#REF!</v>
      </c>
      <c r="X417" t="e">
        <f t="shared" si="128"/>
        <v>#REF!</v>
      </c>
      <c r="Y417" t="e">
        <f t="shared" si="129"/>
        <v>#REF!</v>
      </c>
      <c r="Z417" t="e">
        <f t="shared" si="130"/>
        <v>#REF!</v>
      </c>
    </row>
    <row r="418" spans="1:26">
      <c r="A418" t="e">
        <f>IF(A417="","",IF($R$3=1,dayTest!A406,day!#REF!))</f>
        <v>#REF!</v>
      </c>
      <c r="B418" t="str">
        <f t="shared" si="133"/>
        <v/>
      </c>
      <c r="C418" t="str">
        <f t="shared" si="132"/>
        <v/>
      </c>
      <c r="D418" t="str">
        <f t="shared" si="132"/>
        <v/>
      </c>
      <c r="E418" t="str">
        <f t="shared" si="132"/>
        <v/>
      </c>
      <c r="F418" t="str">
        <f t="shared" si="132"/>
        <v/>
      </c>
      <c r="G418" t="str">
        <f t="shared" si="131"/>
        <v/>
      </c>
      <c r="H418" t="str">
        <f t="shared" si="131"/>
        <v/>
      </c>
      <c r="I418" t="str">
        <f t="shared" si="131"/>
        <v/>
      </c>
      <c r="J418" t="str">
        <f t="shared" si="131"/>
        <v/>
      </c>
      <c r="K418" t="str">
        <f t="shared" si="131"/>
        <v/>
      </c>
      <c r="L418" t="str">
        <f t="shared" si="131"/>
        <v/>
      </c>
      <c r="M418" t="str">
        <f t="shared" si="116"/>
        <v/>
      </c>
      <c r="N418" t="e">
        <f t="shared" si="118"/>
        <v>#REF!</v>
      </c>
      <c r="O418" t="e">
        <f t="shared" si="119"/>
        <v>#REF!</v>
      </c>
      <c r="P418" t="e">
        <f t="shared" si="120"/>
        <v>#REF!</v>
      </c>
      <c r="Q418" t="e">
        <f t="shared" si="121"/>
        <v>#REF!</v>
      </c>
      <c r="R418" t="e">
        <f t="shared" si="122"/>
        <v>#REF!</v>
      </c>
      <c r="S418" t="e">
        <f t="shared" si="123"/>
        <v>#REF!</v>
      </c>
      <c r="T418" t="e">
        <f t="shared" si="124"/>
        <v>#REF!</v>
      </c>
      <c r="U418" t="e">
        <f t="shared" si="125"/>
        <v>#REF!</v>
      </c>
      <c r="V418" t="e">
        <f t="shared" si="126"/>
        <v>#REF!</v>
      </c>
      <c r="W418" t="e">
        <f t="shared" si="127"/>
        <v>#REF!</v>
      </c>
      <c r="X418" t="e">
        <f t="shared" si="128"/>
        <v>#REF!</v>
      </c>
      <c r="Y418" t="e">
        <f t="shared" si="129"/>
        <v>#REF!</v>
      </c>
      <c r="Z418" t="e">
        <f t="shared" si="130"/>
        <v>#REF!</v>
      </c>
    </row>
    <row r="419" spans="1:26">
      <c r="A419" t="e">
        <f>IF(A418="","",IF($R$3=1,dayTest!A407,day!#REF!))</f>
        <v>#REF!</v>
      </c>
      <c r="B419" t="str">
        <f t="shared" si="133"/>
        <v/>
      </c>
      <c r="C419" t="str">
        <f t="shared" si="132"/>
        <v/>
      </c>
      <c r="D419" t="str">
        <f t="shared" si="132"/>
        <v/>
      </c>
      <c r="E419" t="str">
        <f t="shared" si="132"/>
        <v/>
      </c>
      <c r="F419" t="str">
        <f t="shared" si="132"/>
        <v/>
      </c>
      <c r="G419" t="str">
        <f t="shared" si="131"/>
        <v/>
      </c>
      <c r="H419" t="str">
        <f t="shared" si="131"/>
        <v/>
      </c>
      <c r="I419" t="str">
        <f t="shared" si="131"/>
        <v/>
      </c>
      <c r="J419" t="str">
        <f t="shared" si="131"/>
        <v/>
      </c>
      <c r="K419" t="str">
        <f t="shared" si="131"/>
        <v/>
      </c>
      <c r="L419" t="str">
        <f t="shared" si="131"/>
        <v/>
      </c>
      <c r="M419" t="str">
        <f t="shared" si="116"/>
        <v/>
      </c>
      <c r="N419" t="e">
        <f t="shared" si="118"/>
        <v>#REF!</v>
      </c>
      <c r="O419" t="e">
        <f t="shared" si="119"/>
        <v>#REF!</v>
      </c>
      <c r="P419" t="e">
        <f t="shared" si="120"/>
        <v>#REF!</v>
      </c>
      <c r="Q419" t="e">
        <f t="shared" si="121"/>
        <v>#REF!</v>
      </c>
      <c r="R419" t="e">
        <f t="shared" si="122"/>
        <v>#REF!</v>
      </c>
      <c r="S419" t="e">
        <f t="shared" si="123"/>
        <v>#REF!</v>
      </c>
      <c r="T419" t="e">
        <f t="shared" si="124"/>
        <v>#REF!</v>
      </c>
      <c r="U419" t="e">
        <f t="shared" si="125"/>
        <v>#REF!</v>
      </c>
      <c r="V419" t="e">
        <f t="shared" si="126"/>
        <v>#REF!</v>
      </c>
      <c r="W419" t="e">
        <f t="shared" si="127"/>
        <v>#REF!</v>
      </c>
      <c r="X419" t="e">
        <f t="shared" si="128"/>
        <v>#REF!</v>
      </c>
      <c r="Y419" t="e">
        <f t="shared" si="129"/>
        <v>#REF!</v>
      </c>
      <c r="Z419" t="e">
        <f t="shared" si="130"/>
        <v>#REF!</v>
      </c>
    </row>
    <row r="420" spans="1:26">
      <c r="A420" t="e">
        <f>IF(A419="","",IF($R$3=1,dayTest!A408,day!#REF!))</f>
        <v>#REF!</v>
      </c>
      <c r="B420" t="str">
        <f t="shared" si="133"/>
        <v/>
      </c>
      <c r="C420" t="str">
        <f t="shared" si="132"/>
        <v/>
      </c>
      <c r="D420" t="str">
        <f t="shared" si="132"/>
        <v/>
      </c>
      <c r="E420" t="str">
        <f t="shared" si="132"/>
        <v/>
      </c>
      <c r="F420" t="str">
        <f t="shared" si="132"/>
        <v/>
      </c>
      <c r="G420" t="str">
        <f t="shared" si="131"/>
        <v/>
      </c>
      <c r="H420" t="str">
        <f t="shared" si="131"/>
        <v/>
      </c>
      <c r="I420" t="str">
        <f t="shared" si="131"/>
        <v/>
      </c>
      <c r="J420" t="str">
        <f t="shared" si="131"/>
        <v/>
      </c>
      <c r="K420" t="str">
        <f t="shared" si="131"/>
        <v/>
      </c>
      <c r="L420" t="str">
        <f t="shared" si="131"/>
        <v/>
      </c>
      <c r="M420" t="str">
        <f t="shared" si="116"/>
        <v/>
      </c>
      <c r="N420" t="e">
        <f t="shared" si="118"/>
        <v>#REF!</v>
      </c>
      <c r="O420" t="e">
        <f t="shared" si="119"/>
        <v>#REF!</v>
      </c>
      <c r="P420" t="e">
        <f t="shared" si="120"/>
        <v>#REF!</v>
      </c>
      <c r="Q420" t="e">
        <f t="shared" si="121"/>
        <v>#REF!</v>
      </c>
      <c r="R420" t="e">
        <f t="shared" si="122"/>
        <v>#REF!</v>
      </c>
      <c r="S420" t="e">
        <f t="shared" si="123"/>
        <v>#REF!</v>
      </c>
      <c r="T420" t="e">
        <f t="shared" si="124"/>
        <v>#REF!</v>
      </c>
      <c r="U420" t="e">
        <f t="shared" si="125"/>
        <v>#REF!</v>
      </c>
      <c r="V420" t="e">
        <f t="shared" si="126"/>
        <v>#REF!</v>
      </c>
      <c r="W420" t="e">
        <f t="shared" si="127"/>
        <v>#REF!</v>
      </c>
      <c r="X420" t="e">
        <f t="shared" si="128"/>
        <v>#REF!</v>
      </c>
      <c r="Y420" t="e">
        <f t="shared" si="129"/>
        <v>#REF!</v>
      </c>
      <c r="Z420" t="e">
        <f t="shared" si="130"/>
        <v>#REF!</v>
      </c>
    </row>
    <row r="421" spans="1:26">
      <c r="A421" t="e">
        <f>IF(A420="","",IF($R$3=1,dayTest!A409,day!#REF!))</f>
        <v>#REF!</v>
      </c>
      <c r="B421" t="str">
        <f t="shared" si="133"/>
        <v/>
      </c>
      <c r="C421" t="str">
        <f t="shared" si="132"/>
        <v/>
      </c>
      <c r="D421" t="str">
        <f t="shared" si="132"/>
        <v/>
      </c>
      <c r="E421" t="str">
        <f t="shared" si="132"/>
        <v/>
      </c>
      <c r="F421" t="str">
        <f t="shared" si="132"/>
        <v/>
      </c>
      <c r="G421" t="str">
        <f t="shared" si="131"/>
        <v/>
      </c>
      <c r="H421" t="str">
        <f t="shared" si="131"/>
        <v/>
      </c>
      <c r="I421" t="str">
        <f t="shared" si="131"/>
        <v/>
      </c>
      <c r="J421" t="str">
        <f t="shared" si="131"/>
        <v/>
      </c>
      <c r="K421" t="str">
        <f t="shared" si="131"/>
        <v/>
      </c>
      <c r="L421" t="str">
        <f t="shared" si="131"/>
        <v/>
      </c>
      <c r="M421" t="str">
        <f t="shared" si="116"/>
        <v/>
      </c>
      <c r="N421" t="e">
        <f t="shared" si="118"/>
        <v>#REF!</v>
      </c>
      <c r="O421" t="e">
        <f t="shared" si="119"/>
        <v>#REF!</v>
      </c>
      <c r="P421" t="e">
        <f t="shared" si="120"/>
        <v>#REF!</v>
      </c>
      <c r="Q421" t="e">
        <f t="shared" si="121"/>
        <v>#REF!</v>
      </c>
      <c r="R421" t="e">
        <f t="shared" si="122"/>
        <v>#REF!</v>
      </c>
      <c r="S421" t="e">
        <f t="shared" si="123"/>
        <v>#REF!</v>
      </c>
      <c r="T421" t="e">
        <f t="shared" si="124"/>
        <v>#REF!</v>
      </c>
      <c r="U421" t="e">
        <f t="shared" si="125"/>
        <v>#REF!</v>
      </c>
      <c r="V421" t="e">
        <f t="shared" si="126"/>
        <v>#REF!</v>
      </c>
      <c r="W421" t="e">
        <f t="shared" si="127"/>
        <v>#REF!</v>
      </c>
      <c r="X421" t="e">
        <f t="shared" si="128"/>
        <v>#REF!</v>
      </c>
      <c r="Y421" t="e">
        <f t="shared" si="129"/>
        <v>#REF!</v>
      </c>
      <c r="Z421" t="e">
        <f t="shared" si="130"/>
        <v>#REF!</v>
      </c>
    </row>
    <row r="422" spans="1:26">
      <c r="A422" t="e">
        <f>IF(A421="","",IF($R$3=1,dayTest!A410,day!#REF!))</f>
        <v>#REF!</v>
      </c>
      <c r="B422" t="str">
        <f t="shared" si="133"/>
        <v/>
      </c>
      <c r="C422" t="str">
        <f t="shared" si="132"/>
        <v/>
      </c>
      <c r="D422" t="str">
        <f t="shared" si="132"/>
        <v/>
      </c>
      <c r="E422" t="str">
        <f t="shared" si="132"/>
        <v/>
      </c>
      <c r="F422" t="str">
        <f t="shared" si="132"/>
        <v/>
      </c>
      <c r="G422" t="str">
        <f t="shared" si="131"/>
        <v/>
      </c>
      <c r="H422" t="str">
        <f t="shared" si="131"/>
        <v/>
      </c>
      <c r="I422" t="str">
        <f t="shared" si="131"/>
        <v/>
      </c>
      <c r="J422" t="str">
        <f t="shared" si="131"/>
        <v/>
      </c>
      <c r="K422" t="str">
        <f t="shared" si="131"/>
        <v/>
      </c>
      <c r="L422" t="str">
        <f t="shared" si="131"/>
        <v/>
      </c>
      <c r="M422" t="str">
        <f t="shared" si="116"/>
        <v/>
      </c>
      <c r="N422" t="e">
        <f t="shared" si="118"/>
        <v>#REF!</v>
      </c>
      <c r="O422" t="e">
        <f t="shared" si="119"/>
        <v>#REF!</v>
      </c>
      <c r="P422" t="e">
        <f t="shared" si="120"/>
        <v>#REF!</v>
      </c>
      <c r="Q422" t="e">
        <f t="shared" si="121"/>
        <v>#REF!</v>
      </c>
      <c r="R422" t="e">
        <f t="shared" si="122"/>
        <v>#REF!</v>
      </c>
      <c r="S422" t="e">
        <f t="shared" si="123"/>
        <v>#REF!</v>
      </c>
      <c r="T422" t="e">
        <f t="shared" si="124"/>
        <v>#REF!</v>
      </c>
      <c r="U422" t="e">
        <f t="shared" si="125"/>
        <v>#REF!</v>
      </c>
      <c r="V422" t="e">
        <f t="shared" si="126"/>
        <v>#REF!</v>
      </c>
      <c r="W422" t="e">
        <f t="shared" si="127"/>
        <v>#REF!</v>
      </c>
      <c r="X422" t="e">
        <f t="shared" si="128"/>
        <v>#REF!</v>
      </c>
      <c r="Y422" t="e">
        <f t="shared" si="129"/>
        <v>#REF!</v>
      </c>
      <c r="Z422" t="e">
        <f t="shared" si="130"/>
        <v>#REF!</v>
      </c>
    </row>
    <row r="423" spans="1:26">
      <c r="A423" t="e">
        <f>IF(A422="","",IF($R$3=1,dayTest!A411,day!#REF!))</f>
        <v>#REF!</v>
      </c>
      <c r="B423" t="str">
        <f t="shared" si="133"/>
        <v/>
      </c>
      <c r="C423" t="str">
        <f t="shared" si="132"/>
        <v/>
      </c>
      <c r="D423" t="str">
        <f t="shared" si="132"/>
        <v/>
      </c>
      <c r="E423" t="str">
        <f t="shared" si="132"/>
        <v/>
      </c>
      <c r="F423" t="str">
        <f t="shared" si="132"/>
        <v/>
      </c>
      <c r="G423" t="str">
        <f t="shared" si="131"/>
        <v/>
      </c>
      <c r="H423" t="str">
        <f t="shared" si="131"/>
        <v/>
      </c>
      <c r="I423" t="str">
        <f t="shared" si="131"/>
        <v/>
      </c>
      <c r="J423" t="str">
        <f t="shared" si="131"/>
        <v/>
      </c>
      <c r="K423" t="str">
        <f t="shared" si="131"/>
        <v/>
      </c>
      <c r="L423" t="str">
        <f t="shared" si="131"/>
        <v/>
      </c>
      <c r="M423" t="str">
        <f t="shared" ref="M423:M486" si="134">IFERROR(VALUE(MID($A423,COLUMN()-1,1)),"")</f>
        <v/>
      </c>
      <c r="N423" t="e">
        <f t="shared" si="118"/>
        <v>#REF!</v>
      </c>
      <c r="O423" t="e">
        <f t="shared" si="119"/>
        <v>#REF!</v>
      </c>
      <c r="P423" t="e">
        <f t="shared" si="120"/>
        <v>#REF!</v>
      </c>
      <c r="Q423" t="e">
        <f t="shared" si="121"/>
        <v>#REF!</v>
      </c>
      <c r="R423" t="e">
        <f t="shared" si="122"/>
        <v>#REF!</v>
      </c>
      <c r="S423" t="e">
        <f t="shared" si="123"/>
        <v>#REF!</v>
      </c>
      <c r="T423" t="e">
        <f t="shared" si="124"/>
        <v>#REF!</v>
      </c>
      <c r="U423" t="e">
        <f t="shared" si="125"/>
        <v>#REF!</v>
      </c>
      <c r="V423" t="e">
        <f t="shared" si="126"/>
        <v>#REF!</v>
      </c>
      <c r="W423" t="e">
        <f t="shared" si="127"/>
        <v>#REF!</v>
      </c>
      <c r="X423" t="e">
        <f t="shared" si="128"/>
        <v>#REF!</v>
      </c>
      <c r="Y423" t="e">
        <f t="shared" si="129"/>
        <v>#REF!</v>
      </c>
      <c r="Z423" t="e">
        <f t="shared" si="130"/>
        <v>#REF!</v>
      </c>
    </row>
    <row r="424" spans="1:26">
      <c r="A424" t="e">
        <f>IF(A423="","",IF($R$3=1,dayTest!A412,day!#REF!))</f>
        <v>#REF!</v>
      </c>
      <c r="B424" t="str">
        <f t="shared" si="133"/>
        <v/>
      </c>
      <c r="C424" t="str">
        <f t="shared" si="132"/>
        <v/>
      </c>
      <c r="D424" t="str">
        <f t="shared" si="132"/>
        <v/>
      </c>
      <c r="E424" t="str">
        <f t="shared" si="132"/>
        <v/>
      </c>
      <c r="F424" t="str">
        <f t="shared" si="132"/>
        <v/>
      </c>
      <c r="G424" t="str">
        <f t="shared" si="131"/>
        <v/>
      </c>
      <c r="H424" t="str">
        <f t="shared" si="131"/>
        <v/>
      </c>
      <c r="I424" t="str">
        <f t="shared" si="131"/>
        <v/>
      </c>
      <c r="J424" t="str">
        <f t="shared" si="131"/>
        <v/>
      </c>
      <c r="K424" t="str">
        <f t="shared" si="131"/>
        <v/>
      </c>
      <c r="L424" t="str">
        <f t="shared" si="131"/>
        <v/>
      </c>
      <c r="M424" t="str">
        <f t="shared" si="134"/>
        <v/>
      </c>
      <c r="N424" t="e">
        <f t="shared" si="118"/>
        <v>#REF!</v>
      </c>
      <c r="O424" t="e">
        <f t="shared" si="119"/>
        <v>#REF!</v>
      </c>
      <c r="P424" t="e">
        <f t="shared" si="120"/>
        <v>#REF!</v>
      </c>
      <c r="Q424" t="e">
        <f t="shared" si="121"/>
        <v>#REF!</v>
      </c>
      <c r="R424" t="e">
        <f t="shared" si="122"/>
        <v>#REF!</v>
      </c>
      <c r="S424" t="e">
        <f t="shared" si="123"/>
        <v>#REF!</v>
      </c>
      <c r="T424" t="e">
        <f t="shared" si="124"/>
        <v>#REF!</v>
      </c>
      <c r="U424" t="e">
        <f t="shared" si="125"/>
        <v>#REF!</v>
      </c>
      <c r="V424" t="e">
        <f t="shared" si="126"/>
        <v>#REF!</v>
      </c>
      <c r="W424" t="e">
        <f t="shared" si="127"/>
        <v>#REF!</v>
      </c>
      <c r="X424" t="e">
        <f t="shared" si="128"/>
        <v>#REF!</v>
      </c>
      <c r="Y424" t="e">
        <f t="shared" si="129"/>
        <v>#REF!</v>
      </c>
      <c r="Z424" t="e">
        <f t="shared" si="130"/>
        <v>#REF!</v>
      </c>
    </row>
    <row r="425" spans="1:26">
      <c r="A425" t="e">
        <f>IF(A424="","",IF($R$3=1,dayTest!A413,day!#REF!))</f>
        <v>#REF!</v>
      </c>
      <c r="B425" t="str">
        <f t="shared" si="133"/>
        <v/>
      </c>
      <c r="C425" t="str">
        <f t="shared" si="132"/>
        <v/>
      </c>
      <c r="D425" t="str">
        <f t="shared" si="132"/>
        <v/>
      </c>
      <c r="E425" t="str">
        <f t="shared" si="132"/>
        <v/>
      </c>
      <c r="F425" t="str">
        <f t="shared" si="132"/>
        <v/>
      </c>
      <c r="G425" t="str">
        <f t="shared" si="131"/>
        <v/>
      </c>
      <c r="H425" t="str">
        <f t="shared" si="131"/>
        <v/>
      </c>
      <c r="I425" t="str">
        <f t="shared" si="131"/>
        <v/>
      </c>
      <c r="J425" t="str">
        <f t="shared" si="131"/>
        <v/>
      </c>
      <c r="K425" t="str">
        <f t="shared" si="131"/>
        <v/>
      </c>
      <c r="L425" t="str">
        <f t="shared" si="131"/>
        <v/>
      </c>
      <c r="M425" t="str">
        <f t="shared" si="134"/>
        <v/>
      </c>
      <c r="N425" t="e">
        <f t="shared" si="118"/>
        <v>#REF!</v>
      </c>
      <c r="O425" t="e">
        <f t="shared" si="119"/>
        <v>#REF!</v>
      </c>
      <c r="P425" t="e">
        <f t="shared" si="120"/>
        <v>#REF!</v>
      </c>
      <c r="Q425" t="e">
        <f t="shared" si="121"/>
        <v>#REF!</v>
      </c>
      <c r="R425" t="e">
        <f t="shared" si="122"/>
        <v>#REF!</v>
      </c>
      <c r="S425" t="e">
        <f t="shared" si="123"/>
        <v>#REF!</v>
      </c>
      <c r="T425" t="e">
        <f t="shared" si="124"/>
        <v>#REF!</v>
      </c>
      <c r="U425" t="e">
        <f t="shared" si="125"/>
        <v>#REF!</v>
      </c>
      <c r="V425" t="e">
        <f t="shared" si="126"/>
        <v>#REF!</v>
      </c>
      <c r="W425" t="e">
        <f t="shared" si="127"/>
        <v>#REF!</v>
      </c>
      <c r="X425" t="e">
        <f t="shared" si="128"/>
        <v>#REF!</v>
      </c>
      <c r="Y425" t="e">
        <f t="shared" si="129"/>
        <v>#REF!</v>
      </c>
      <c r="Z425" t="e">
        <f t="shared" si="130"/>
        <v>#REF!</v>
      </c>
    </row>
    <row r="426" spans="1:26">
      <c r="A426" t="e">
        <f>IF(A425="","",IF($R$3=1,dayTest!A414,day!#REF!))</f>
        <v>#REF!</v>
      </c>
      <c r="B426" t="str">
        <f t="shared" si="133"/>
        <v/>
      </c>
      <c r="C426" t="str">
        <f t="shared" si="132"/>
        <v/>
      </c>
      <c r="D426" t="str">
        <f t="shared" si="132"/>
        <v/>
      </c>
      <c r="E426" t="str">
        <f t="shared" si="132"/>
        <v/>
      </c>
      <c r="F426" t="str">
        <f t="shared" si="132"/>
        <v/>
      </c>
      <c r="G426" t="str">
        <f t="shared" si="131"/>
        <v/>
      </c>
      <c r="H426" t="str">
        <f t="shared" si="131"/>
        <v/>
      </c>
      <c r="I426" t="str">
        <f t="shared" si="131"/>
        <v/>
      </c>
      <c r="J426" t="str">
        <f t="shared" si="131"/>
        <v/>
      </c>
      <c r="K426" t="str">
        <f t="shared" si="131"/>
        <v/>
      </c>
      <c r="L426" t="str">
        <f t="shared" si="131"/>
        <v/>
      </c>
      <c r="M426" t="str">
        <f t="shared" si="134"/>
        <v/>
      </c>
      <c r="N426" t="e">
        <f t="shared" si="118"/>
        <v>#REF!</v>
      </c>
      <c r="O426" t="e">
        <f t="shared" si="119"/>
        <v>#REF!</v>
      </c>
      <c r="P426" t="e">
        <f t="shared" si="120"/>
        <v>#REF!</v>
      </c>
      <c r="Q426" t="e">
        <f t="shared" si="121"/>
        <v>#REF!</v>
      </c>
      <c r="R426" t="e">
        <f t="shared" si="122"/>
        <v>#REF!</v>
      </c>
      <c r="S426" t="e">
        <f t="shared" si="123"/>
        <v>#REF!</v>
      </c>
      <c r="T426" t="e">
        <f t="shared" si="124"/>
        <v>#REF!</v>
      </c>
      <c r="U426" t="e">
        <f t="shared" si="125"/>
        <v>#REF!</v>
      </c>
      <c r="V426" t="e">
        <f t="shared" si="126"/>
        <v>#REF!</v>
      </c>
      <c r="W426" t="e">
        <f t="shared" si="127"/>
        <v>#REF!</v>
      </c>
      <c r="X426" t="e">
        <f t="shared" si="128"/>
        <v>#REF!</v>
      </c>
      <c r="Y426" t="e">
        <f t="shared" si="129"/>
        <v>#REF!</v>
      </c>
      <c r="Z426" t="e">
        <f t="shared" si="130"/>
        <v>#REF!</v>
      </c>
    </row>
    <row r="427" spans="1:26">
      <c r="A427" t="e">
        <f>IF(A426="","",IF($R$3=1,dayTest!A415,day!#REF!))</f>
        <v>#REF!</v>
      </c>
      <c r="B427" t="str">
        <f t="shared" si="133"/>
        <v/>
      </c>
      <c r="C427" t="str">
        <f t="shared" si="132"/>
        <v/>
      </c>
      <c r="D427" t="str">
        <f t="shared" si="132"/>
        <v/>
      </c>
      <c r="E427" t="str">
        <f t="shared" si="132"/>
        <v/>
      </c>
      <c r="F427" t="str">
        <f t="shared" si="132"/>
        <v/>
      </c>
      <c r="G427" t="str">
        <f t="shared" si="131"/>
        <v/>
      </c>
      <c r="H427" t="str">
        <f t="shared" si="131"/>
        <v/>
      </c>
      <c r="I427" t="str">
        <f t="shared" si="131"/>
        <v/>
      </c>
      <c r="J427" t="str">
        <f t="shared" si="131"/>
        <v/>
      </c>
      <c r="K427" t="str">
        <f t="shared" si="131"/>
        <v/>
      </c>
      <c r="L427" t="str">
        <f t="shared" si="131"/>
        <v/>
      </c>
      <c r="M427" t="str">
        <f t="shared" si="134"/>
        <v/>
      </c>
      <c r="N427" t="e">
        <f t="shared" si="118"/>
        <v>#REF!</v>
      </c>
      <c r="O427" t="e">
        <f t="shared" si="119"/>
        <v>#REF!</v>
      </c>
      <c r="P427" t="e">
        <f t="shared" si="120"/>
        <v>#REF!</v>
      </c>
      <c r="Q427" t="e">
        <f t="shared" si="121"/>
        <v>#REF!</v>
      </c>
      <c r="R427" t="e">
        <f t="shared" si="122"/>
        <v>#REF!</v>
      </c>
      <c r="S427" t="e">
        <f t="shared" si="123"/>
        <v>#REF!</v>
      </c>
      <c r="T427" t="e">
        <f t="shared" si="124"/>
        <v>#REF!</v>
      </c>
      <c r="U427" t="e">
        <f t="shared" si="125"/>
        <v>#REF!</v>
      </c>
      <c r="V427" t="e">
        <f t="shared" si="126"/>
        <v>#REF!</v>
      </c>
      <c r="W427" t="e">
        <f t="shared" si="127"/>
        <v>#REF!</v>
      </c>
      <c r="X427" t="e">
        <f t="shared" si="128"/>
        <v>#REF!</v>
      </c>
      <c r="Y427" t="e">
        <f t="shared" si="129"/>
        <v>#REF!</v>
      </c>
      <c r="Z427" t="e">
        <f t="shared" si="130"/>
        <v>#REF!</v>
      </c>
    </row>
    <row r="428" spans="1:26">
      <c r="A428" t="e">
        <f>IF(A427="","",IF($R$3=1,dayTest!A416,day!#REF!))</f>
        <v>#REF!</v>
      </c>
      <c r="B428" t="str">
        <f t="shared" si="133"/>
        <v/>
      </c>
      <c r="C428" t="str">
        <f t="shared" si="132"/>
        <v/>
      </c>
      <c r="D428" t="str">
        <f t="shared" si="132"/>
        <v/>
      </c>
      <c r="E428" t="str">
        <f t="shared" si="132"/>
        <v/>
      </c>
      <c r="F428" t="str">
        <f t="shared" si="132"/>
        <v/>
      </c>
      <c r="G428" t="str">
        <f t="shared" si="131"/>
        <v/>
      </c>
      <c r="H428" t="str">
        <f t="shared" si="131"/>
        <v/>
      </c>
      <c r="I428" t="str">
        <f t="shared" si="131"/>
        <v/>
      </c>
      <c r="J428" t="str">
        <f t="shared" si="131"/>
        <v/>
      </c>
      <c r="K428" t="str">
        <f t="shared" si="131"/>
        <v/>
      </c>
      <c r="L428" t="str">
        <f t="shared" si="131"/>
        <v/>
      </c>
      <c r="M428" t="str">
        <f t="shared" si="134"/>
        <v/>
      </c>
      <c r="N428" t="e">
        <f t="shared" si="118"/>
        <v>#REF!</v>
      </c>
      <c r="O428" t="e">
        <f t="shared" si="119"/>
        <v>#REF!</v>
      </c>
      <c r="P428" t="e">
        <f t="shared" si="120"/>
        <v>#REF!</v>
      </c>
      <c r="Q428" t="e">
        <f t="shared" si="121"/>
        <v>#REF!</v>
      </c>
      <c r="R428" t="e">
        <f t="shared" si="122"/>
        <v>#REF!</v>
      </c>
      <c r="S428" t="e">
        <f t="shared" si="123"/>
        <v>#REF!</v>
      </c>
      <c r="T428" t="e">
        <f t="shared" si="124"/>
        <v>#REF!</v>
      </c>
      <c r="U428" t="e">
        <f t="shared" si="125"/>
        <v>#REF!</v>
      </c>
      <c r="V428" t="e">
        <f t="shared" si="126"/>
        <v>#REF!</v>
      </c>
      <c r="W428" t="e">
        <f t="shared" si="127"/>
        <v>#REF!</v>
      </c>
      <c r="X428" t="e">
        <f t="shared" si="128"/>
        <v>#REF!</v>
      </c>
      <c r="Y428" t="e">
        <f t="shared" si="129"/>
        <v>#REF!</v>
      </c>
      <c r="Z428" t="e">
        <f t="shared" si="130"/>
        <v>#REF!</v>
      </c>
    </row>
    <row r="429" spans="1:26">
      <c r="A429" t="e">
        <f>IF(A428="","",IF($R$3=1,dayTest!A417,day!#REF!))</f>
        <v>#REF!</v>
      </c>
      <c r="B429" t="str">
        <f t="shared" si="133"/>
        <v/>
      </c>
      <c r="C429" t="str">
        <f t="shared" si="132"/>
        <v/>
      </c>
      <c r="D429" t="str">
        <f t="shared" si="132"/>
        <v/>
      </c>
      <c r="E429" t="str">
        <f t="shared" si="132"/>
        <v/>
      </c>
      <c r="F429" t="str">
        <f t="shared" si="132"/>
        <v/>
      </c>
      <c r="G429" t="str">
        <f t="shared" si="131"/>
        <v/>
      </c>
      <c r="H429" t="str">
        <f t="shared" si="131"/>
        <v/>
      </c>
      <c r="I429" t="str">
        <f t="shared" si="131"/>
        <v/>
      </c>
      <c r="J429" t="str">
        <f t="shared" si="131"/>
        <v/>
      </c>
      <c r="K429" t="str">
        <f t="shared" si="131"/>
        <v/>
      </c>
      <c r="L429" t="str">
        <f t="shared" si="131"/>
        <v/>
      </c>
      <c r="M429" t="str">
        <f t="shared" si="134"/>
        <v/>
      </c>
      <c r="N429" t="e">
        <f t="shared" si="118"/>
        <v>#REF!</v>
      </c>
      <c r="O429" t="e">
        <f t="shared" si="119"/>
        <v>#REF!</v>
      </c>
      <c r="P429" t="e">
        <f t="shared" si="120"/>
        <v>#REF!</v>
      </c>
      <c r="Q429" t="e">
        <f t="shared" si="121"/>
        <v>#REF!</v>
      </c>
      <c r="R429" t="e">
        <f t="shared" si="122"/>
        <v>#REF!</v>
      </c>
      <c r="S429" t="e">
        <f t="shared" si="123"/>
        <v>#REF!</v>
      </c>
      <c r="T429" t="e">
        <f t="shared" si="124"/>
        <v>#REF!</v>
      </c>
      <c r="U429" t="e">
        <f t="shared" si="125"/>
        <v>#REF!</v>
      </c>
      <c r="V429" t="e">
        <f t="shared" si="126"/>
        <v>#REF!</v>
      </c>
      <c r="W429" t="e">
        <f t="shared" si="127"/>
        <v>#REF!</v>
      </c>
      <c r="X429" t="e">
        <f t="shared" si="128"/>
        <v>#REF!</v>
      </c>
      <c r="Y429" t="e">
        <f t="shared" si="129"/>
        <v>#REF!</v>
      </c>
      <c r="Z429" t="e">
        <f t="shared" si="130"/>
        <v>#REF!</v>
      </c>
    </row>
    <row r="430" spans="1:26">
      <c r="A430" t="e">
        <f>IF(A429="","",IF($R$3=1,dayTest!A418,day!#REF!))</f>
        <v>#REF!</v>
      </c>
      <c r="B430" t="str">
        <f t="shared" si="133"/>
        <v/>
      </c>
      <c r="C430" t="str">
        <f t="shared" si="132"/>
        <v/>
      </c>
      <c r="D430" t="str">
        <f t="shared" si="132"/>
        <v/>
      </c>
      <c r="E430" t="str">
        <f t="shared" si="132"/>
        <v/>
      </c>
      <c r="F430" t="str">
        <f t="shared" si="132"/>
        <v/>
      </c>
      <c r="G430" t="str">
        <f t="shared" si="131"/>
        <v/>
      </c>
      <c r="H430" t="str">
        <f t="shared" si="131"/>
        <v/>
      </c>
      <c r="I430" t="str">
        <f t="shared" si="131"/>
        <v/>
      </c>
      <c r="J430" t="str">
        <f t="shared" si="131"/>
        <v/>
      </c>
      <c r="K430" t="str">
        <f t="shared" si="131"/>
        <v/>
      </c>
      <c r="L430" t="str">
        <f t="shared" si="131"/>
        <v/>
      </c>
      <c r="M430" t="str">
        <f t="shared" si="134"/>
        <v/>
      </c>
      <c r="N430" t="e">
        <f t="shared" si="118"/>
        <v>#REF!</v>
      </c>
      <c r="O430" t="e">
        <f t="shared" si="119"/>
        <v>#REF!</v>
      </c>
      <c r="P430" t="e">
        <f t="shared" si="120"/>
        <v>#REF!</v>
      </c>
      <c r="Q430" t="e">
        <f t="shared" si="121"/>
        <v>#REF!</v>
      </c>
      <c r="R430" t="e">
        <f t="shared" si="122"/>
        <v>#REF!</v>
      </c>
      <c r="S430" t="e">
        <f t="shared" si="123"/>
        <v>#REF!</v>
      </c>
      <c r="T430" t="e">
        <f t="shared" si="124"/>
        <v>#REF!</v>
      </c>
      <c r="U430" t="e">
        <f t="shared" si="125"/>
        <v>#REF!</v>
      </c>
      <c r="V430" t="e">
        <f t="shared" si="126"/>
        <v>#REF!</v>
      </c>
      <c r="W430" t="e">
        <f t="shared" si="127"/>
        <v>#REF!</v>
      </c>
      <c r="X430" t="e">
        <f t="shared" si="128"/>
        <v>#REF!</v>
      </c>
      <c r="Y430" t="e">
        <f t="shared" si="129"/>
        <v>#REF!</v>
      </c>
      <c r="Z430" t="e">
        <f t="shared" si="130"/>
        <v>#REF!</v>
      </c>
    </row>
    <row r="431" spans="1:26">
      <c r="A431" t="e">
        <f>IF(A430="","",IF($R$3=1,dayTest!A419,day!#REF!))</f>
        <v>#REF!</v>
      </c>
      <c r="B431" t="str">
        <f t="shared" si="133"/>
        <v/>
      </c>
      <c r="C431" t="str">
        <f t="shared" si="132"/>
        <v/>
      </c>
      <c r="D431" t="str">
        <f t="shared" si="132"/>
        <v/>
      </c>
      <c r="E431" t="str">
        <f t="shared" si="132"/>
        <v/>
      </c>
      <c r="F431" t="str">
        <f t="shared" si="132"/>
        <v/>
      </c>
      <c r="G431" t="str">
        <f t="shared" si="131"/>
        <v/>
      </c>
      <c r="H431" t="str">
        <f t="shared" si="131"/>
        <v/>
      </c>
      <c r="I431" t="str">
        <f t="shared" si="131"/>
        <v/>
      </c>
      <c r="J431" t="str">
        <f t="shared" si="131"/>
        <v/>
      </c>
      <c r="K431" t="str">
        <f t="shared" si="131"/>
        <v/>
      </c>
      <c r="L431" t="str">
        <f t="shared" si="131"/>
        <v/>
      </c>
      <c r="M431" t="str">
        <f t="shared" si="134"/>
        <v/>
      </c>
      <c r="N431" t="e">
        <f t="shared" si="118"/>
        <v>#REF!</v>
      </c>
      <c r="O431" t="e">
        <f t="shared" si="119"/>
        <v>#REF!</v>
      </c>
      <c r="P431" t="e">
        <f t="shared" si="120"/>
        <v>#REF!</v>
      </c>
      <c r="Q431" t="e">
        <f t="shared" si="121"/>
        <v>#REF!</v>
      </c>
      <c r="R431" t="e">
        <f t="shared" si="122"/>
        <v>#REF!</v>
      </c>
      <c r="S431" t="e">
        <f t="shared" si="123"/>
        <v>#REF!</v>
      </c>
      <c r="T431" t="e">
        <f t="shared" si="124"/>
        <v>#REF!</v>
      </c>
      <c r="U431" t="e">
        <f t="shared" si="125"/>
        <v>#REF!</v>
      </c>
      <c r="V431" t="e">
        <f t="shared" si="126"/>
        <v>#REF!</v>
      </c>
      <c r="W431" t="e">
        <f t="shared" si="127"/>
        <v>#REF!</v>
      </c>
      <c r="X431" t="e">
        <f t="shared" si="128"/>
        <v>#REF!</v>
      </c>
      <c r="Y431" t="e">
        <f t="shared" si="129"/>
        <v>#REF!</v>
      </c>
      <c r="Z431" t="e">
        <f t="shared" si="130"/>
        <v>#REF!</v>
      </c>
    </row>
    <row r="432" spans="1:26">
      <c r="A432" t="e">
        <f>IF(A431="","",IF($R$3=1,dayTest!A420,day!#REF!))</f>
        <v>#REF!</v>
      </c>
      <c r="B432" t="str">
        <f t="shared" si="133"/>
        <v/>
      </c>
      <c r="C432" t="str">
        <f t="shared" si="132"/>
        <v/>
      </c>
      <c r="D432" t="str">
        <f t="shared" si="132"/>
        <v/>
      </c>
      <c r="E432" t="str">
        <f t="shared" si="132"/>
        <v/>
      </c>
      <c r="F432" t="str">
        <f t="shared" si="132"/>
        <v/>
      </c>
      <c r="G432" t="str">
        <f t="shared" si="131"/>
        <v/>
      </c>
      <c r="H432" t="str">
        <f t="shared" si="131"/>
        <v/>
      </c>
      <c r="I432" t="str">
        <f t="shared" si="131"/>
        <v/>
      </c>
      <c r="J432" t="str">
        <f t="shared" si="131"/>
        <v/>
      </c>
      <c r="K432" t="str">
        <f t="shared" si="131"/>
        <v/>
      </c>
      <c r="L432" t="str">
        <f t="shared" si="131"/>
        <v/>
      </c>
      <c r="M432" t="str">
        <f t="shared" si="134"/>
        <v/>
      </c>
      <c r="N432" t="e">
        <f t="shared" si="118"/>
        <v>#REF!</v>
      </c>
      <c r="O432" t="e">
        <f t="shared" si="119"/>
        <v>#REF!</v>
      </c>
      <c r="P432" t="e">
        <f t="shared" si="120"/>
        <v>#REF!</v>
      </c>
      <c r="Q432" t="e">
        <f t="shared" si="121"/>
        <v>#REF!</v>
      </c>
      <c r="R432" t="e">
        <f t="shared" si="122"/>
        <v>#REF!</v>
      </c>
      <c r="S432" t="e">
        <f t="shared" si="123"/>
        <v>#REF!</v>
      </c>
      <c r="T432" t="e">
        <f t="shared" si="124"/>
        <v>#REF!</v>
      </c>
      <c r="U432" t="e">
        <f t="shared" si="125"/>
        <v>#REF!</v>
      </c>
      <c r="V432" t="e">
        <f t="shared" si="126"/>
        <v>#REF!</v>
      </c>
      <c r="W432" t="e">
        <f t="shared" si="127"/>
        <v>#REF!</v>
      </c>
      <c r="X432" t="e">
        <f t="shared" si="128"/>
        <v>#REF!</v>
      </c>
      <c r="Y432" t="e">
        <f t="shared" si="129"/>
        <v>#REF!</v>
      </c>
      <c r="Z432" t="e">
        <f t="shared" si="130"/>
        <v>#REF!</v>
      </c>
    </row>
    <row r="433" spans="1:26">
      <c r="A433" t="e">
        <f>IF(A432="","",IF($R$3=1,dayTest!A421,day!#REF!))</f>
        <v>#REF!</v>
      </c>
      <c r="B433" t="str">
        <f t="shared" si="133"/>
        <v/>
      </c>
      <c r="C433" t="str">
        <f t="shared" si="132"/>
        <v/>
      </c>
      <c r="D433" t="str">
        <f t="shared" si="132"/>
        <v/>
      </c>
      <c r="E433" t="str">
        <f t="shared" si="132"/>
        <v/>
      </c>
      <c r="F433" t="str">
        <f t="shared" si="132"/>
        <v/>
      </c>
      <c r="G433" t="str">
        <f t="shared" si="131"/>
        <v/>
      </c>
      <c r="H433" t="str">
        <f t="shared" si="131"/>
        <v/>
      </c>
      <c r="I433" t="str">
        <f t="shared" si="131"/>
        <v/>
      </c>
      <c r="J433" t="str">
        <f t="shared" si="131"/>
        <v/>
      </c>
      <c r="K433" t="str">
        <f t="shared" si="131"/>
        <v/>
      </c>
      <c r="L433" t="str">
        <f t="shared" si="131"/>
        <v/>
      </c>
      <c r="M433" t="str">
        <f t="shared" si="134"/>
        <v/>
      </c>
      <c r="N433" t="e">
        <f t="shared" si="118"/>
        <v>#REF!</v>
      </c>
      <c r="O433" t="e">
        <f t="shared" si="119"/>
        <v>#REF!</v>
      </c>
      <c r="P433" t="e">
        <f t="shared" si="120"/>
        <v>#REF!</v>
      </c>
      <c r="Q433" t="e">
        <f t="shared" si="121"/>
        <v>#REF!</v>
      </c>
      <c r="R433" t="e">
        <f t="shared" si="122"/>
        <v>#REF!</v>
      </c>
      <c r="S433" t="e">
        <f t="shared" si="123"/>
        <v>#REF!</v>
      </c>
      <c r="T433" t="e">
        <f t="shared" si="124"/>
        <v>#REF!</v>
      </c>
      <c r="U433" t="e">
        <f t="shared" si="125"/>
        <v>#REF!</v>
      </c>
      <c r="V433" t="e">
        <f t="shared" si="126"/>
        <v>#REF!</v>
      </c>
      <c r="W433" t="e">
        <f t="shared" si="127"/>
        <v>#REF!</v>
      </c>
      <c r="X433" t="e">
        <f t="shared" si="128"/>
        <v>#REF!</v>
      </c>
      <c r="Y433" t="e">
        <f t="shared" si="129"/>
        <v>#REF!</v>
      </c>
      <c r="Z433" t="e">
        <f t="shared" si="130"/>
        <v>#REF!</v>
      </c>
    </row>
    <row r="434" spans="1:26">
      <c r="A434" t="e">
        <f>IF(A433="","",IF($R$3=1,dayTest!A422,day!#REF!))</f>
        <v>#REF!</v>
      </c>
      <c r="B434" t="str">
        <f t="shared" si="133"/>
        <v/>
      </c>
      <c r="C434" t="str">
        <f t="shared" si="132"/>
        <v/>
      </c>
      <c r="D434" t="str">
        <f t="shared" si="132"/>
        <v/>
      </c>
      <c r="E434" t="str">
        <f t="shared" si="132"/>
        <v/>
      </c>
      <c r="F434" t="str">
        <f t="shared" si="132"/>
        <v/>
      </c>
      <c r="G434" t="str">
        <f t="shared" si="131"/>
        <v/>
      </c>
      <c r="H434" t="str">
        <f t="shared" si="131"/>
        <v/>
      </c>
      <c r="I434" t="str">
        <f t="shared" si="131"/>
        <v/>
      </c>
      <c r="J434" t="str">
        <f t="shared" si="131"/>
        <v/>
      </c>
      <c r="K434" t="str">
        <f t="shared" si="131"/>
        <v/>
      </c>
      <c r="L434" t="str">
        <f t="shared" si="131"/>
        <v/>
      </c>
      <c r="M434" t="str">
        <f t="shared" si="134"/>
        <v/>
      </c>
      <c r="N434" t="e">
        <f t="shared" si="118"/>
        <v>#REF!</v>
      </c>
      <c r="O434" t="e">
        <f t="shared" si="119"/>
        <v>#REF!</v>
      </c>
      <c r="P434" t="e">
        <f t="shared" si="120"/>
        <v>#REF!</v>
      </c>
      <c r="Q434" t="e">
        <f t="shared" si="121"/>
        <v>#REF!</v>
      </c>
      <c r="R434" t="e">
        <f t="shared" si="122"/>
        <v>#REF!</v>
      </c>
      <c r="S434" t="e">
        <f t="shared" si="123"/>
        <v>#REF!</v>
      </c>
      <c r="T434" t="e">
        <f t="shared" si="124"/>
        <v>#REF!</v>
      </c>
      <c r="U434" t="e">
        <f t="shared" si="125"/>
        <v>#REF!</v>
      </c>
      <c r="V434" t="e">
        <f t="shared" si="126"/>
        <v>#REF!</v>
      </c>
      <c r="W434" t="e">
        <f t="shared" si="127"/>
        <v>#REF!</v>
      </c>
      <c r="X434" t="e">
        <f t="shared" si="128"/>
        <v>#REF!</v>
      </c>
      <c r="Y434" t="e">
        <f t="shared" si="129"/>
        <v>#REF!</v>
      </c>
      <c r="Z434" t="e">
        <f t="shared" si="130"/>
        <v>#REF!</v>
      </c>
    </row>
    <row r="435" spans="1:26">
      <c r="A435" t="e">
        <f>IF(A434="","",IF($R$3=1,dayTest!A423,day!#REF!))</f>
        <v>#REF!</v>
      </c>
      <c r="B435" t="str">
        <f t="shared" si="133"/>
        <v/>
      </c>
      <c r="C435" t="str">
        <f t="shared" si="132"/>
        <v/>
      </c>
      <c r="D435" t="str">
        <f t="shared" si="132"/>
        <v/>
      </c>
      <c r="E435" t="str">
        <f t="shared" si="132"/>
        <v/>
      </c>
      <c r="F435" t="str">
        <f t="shared" si="132"/>
        <v/>
      </c>
      <c r="G435" t="str">
        <f t="shared" si="131"/>
        <v/>
      </c>
      <c r="H435" t="str">
        <f t="shared" si="131"/>
        <v/>
      </c>
      <c r="I435" t="str">
        <f t="shared" si="131"/>
        <v/>
      </c>
      <c r="J435" t="str">
        <f t="shared" si="131"/>
        <v/>
      </c>
      <c r="K435" t="str">
        <f t="shared" si="131"/>
        <v/>
      </c>
      <c r="L435" t="str">
        <f t="shared" si="131"/>
        <v/>
      </c>
      <c r="M435" t="str">
        <f t="shared" si="134"/>
        <v/>
      </c>
      <c r="N435" t="e">
        <f t="shared" si="118"/>
        <v>#REF!</v>
      </c>
      <c r="O435" t="e">
        <f t="shared" si="119"/>
        <v>#REF!</v>
      </c>
      <c r="P435" t="e">
        <f t="shared" si="120"/>
        <v>#REF!</v>
      </c>
      <c r="Q435" t="e">
        <f t="shared" si="121"/>
        <v>#REF!</v>
      </c>
      <c r="R435" t="e">
        <f t="shared" si="122"/>
        <v>#REF!</v>
      </c>
      <c r="S435" t="e">
        <f t="shared" si="123"/>
        <v>#REF!</v>
      </c>
      <c r="T435" t="e">
        <f t="shared" si="124"/>
        <v>#REF!</v>
      </c>
      <c r="U435" t="e">
        <f t="shared" si="125"/>
        <v>#REF!</v>
      </c>
      <c r="V435" t="e">
        <f t="shared" si="126"/>
        <v>#REF!</v>
      </c>
      <c r="W435" t="e">
        <f t="shared" si="127"/>
        <v>#REF!</v>
      </c>
      <c r="X435" t="e">
        <f t="shared" si="128"/>
        <v>#REF!</v>
      </c>
      <c r="Y435" t="e">
        <f t="shared" si="129"/>
        <v>#REF!</v>
      </c>
      <c r="Z435" t="e">
        <f t="shared" si="130"/>
        <v>#REF!</v>
      </c>
    </row>
    <row r="436" spans="1:26">
      <c r="A436" t="e">
        <f>IF(A435="","",IF($R$3=1,dayTest!A424,day!#REF!))</f>
        <v>#REF!</v>
      </c>
      <c r="B436" t="str">
        <f t="shared" si="133"/>
        <v/>
      </c>
      <c r="C436" t="str">
        <f t="shared" si="132"/>
        <v/>
      </c>
      <c r="D436" t="str">
        <f t="shared" si="132"/>
        <v/>
      </c>
      <c r="E436" t="str">
        <f t="shared" si="132"/>
        <v/>
      </c>
      <c r="F436" t="str">
        <f t="shared" si="132"/>
        <v/>
      </c>
      <c r="G436" t="str">
        <f t="shared" si="131"/>
        <v/>
      </c>
      <c r="H436" t="str">
        <f t="shared" si="131"/>
        <v/>
      </c>
      <c r="I436" t="str">
        <f t="shared" si="131"/>
        <v/>
      </c>
      <c r="J436" t="str">
        <f t="shared" si="131"/>
        <v/>
      </c>
      <c r="K436" t="str">
        <f t="shared" si="131"/>
        <v/>
      </c>
      <c r="L436" t="str">
        <f t="shared" si="131"/>
        <v/>
      </c>
      <c r="M436" t="str">
        <f t="shared" si="134"/>
        <v/>
      </c>
      <c r="N436" t="e">
        <f t="shared" si="118"/>
        <v>#REF!</v>
      </c>
      <c r="O436" t="e">
        <f t="shared" si="119"/>
        <v>#REF!</v>
      </c>
      <c r="P436" t="e">
        <f t="shared" si="120"/>
        <v>#REF!</v>
      </c>
      <c r="Q436" t="e">
        <f t="shared" si="121"/>
        <v>#REF!</v>
      </c>
      <c r="R436" t="e">
        <f t="shared" si="122"/>
        <v>#REF!</v>
      </c>
      <c r="S436" t="e">
        <f t="shared" si="123"/>
        <v>#REF!</v>
      </c>
      <c r="T436" t="e">
        <f t="shared" si="124"/>
        <v>#REF!</v>
      </c>
      <c r="U436" t="e">
        <f t="shared" si="125"/>
        <v>#REF!</v>
      </c>
      <c r="V436" t="e">
        <f t="shared" si="126"/>
        <v>#REF!</v>
      </c>
      <c r="W436" t="e">
        <f t="shared" si="127"/>
        <v>#REF!</v>
      </c>
      <c r="X436" t="e">
        <f t="shared" si="128"/>
        <v>#REF!</v>
      </c>
      <c r="Y436" t="e">
        <f t="shared" si="129"/>
        <v>#REF!</v>
      </c>
      <c r="Z436" t="e">
        <f t="shared" si="130"/>
        <v>#REF!</v>
      </c>
    </row>
    <row r="437" spans="1:26">
      <c r="A437" t="e">
        <f>IF(A436="","",IF($R$3=1,dayTest!A425,day!#REF!))</f>
        <v>#REF!</v>
      </c>
      <c r="B437" t="str">
        <f t="shared" si="133"/>
        <v/>
      </c>
      <c r="C437" t="str">
        <f t="shared" si="132"/>
        <v/>
      </c>
      <c r="D437" t="str">
        <f t="shared" si="132"/>
        <v/>
      </c>
      <c r="E437" t="str">
        <f t="shared" si="132"/>
        <v/>
      </c>
      <c r="F437" t="str">
        <f t="shared" si="132"/>
        <v/>
      </c>
      <c r="G437" t="str">
        <f t="shared" si="131"/>
        <v/>
      </c>
      <c r="H437" t="str">
        <f t="shared" si="131"/>
        <v/>
      </c>
      <c r="I437" t="str">
        <f t="shared" si="131"/>
        <v/>
      </c>
      <c r="J437" t="str">
        <f t="shared" si="131"/>
        <v/>
      </c>
      <c r="K437" t="str">
        <f t="shared" si="131"/>
        <v/>
      </c>
      <c r="L437" t="str">
        <f t="shared" si="131"/>
        <v/>
      </c>
      <c r="M437" t="str">
        <f t="shared" si="134"/>
        <v/>
      </c>
      <c r="N437" t="e">
        <f t="shared" si="118"/>
        <v>#REF!</v>
      </c>
      <c r="O437" t="e">
        <f t="shared" si="119"/>
        <v>#REF!</v>
      </c>
      <c r="P437" t="e">
        <f t="shared" si="120"/>
        <v>#REF!</v>
      </c>
      <c r="Q437" t="e">
        <f t="shared" si="121"/>
        <v>#REF!</v>
      </c>
      <c r="R437" t="e">
        <f t="shared" si="122"/>
        <v>#REF!</v>
      </c>
      <c r="S437" t="e">
        <f t="shared" si="123"/>
        <v>#REF!</v>
      </c>
      <c r="T437" t="e">
        <f t="shared" si="124"/>
        <v>#REF!</v>
      </c>
      <c r="U437" t="e">
        <f t="shared" si="125"/>
        <v>#REF!</v>
      </c>
      <c r="V437" t="e">
        <f t="shared" si="126"/>
        <v>#REF!</v>
      </c>
      <c r="W437" t="e">
        <f t="shared" si="127"/>
        <v>#REF!</v>
      </c>
      <c r="X437" t="e">
        <f t="shared" si="128"/>
        <v>#REF!</v>
      </c>
      <c r="Y437" t="e">
        <f t="shared" si="129"/>
        <v>#REF!</v>
      </c>
      <c r="Z437" t="e">
        <f t="shared" si="130"/>
        <v>#REF!</v>
      </c>
    </row>
    <row r="438" spans="1:26">
      <c r="A438" t="e">
        <f>IF(A437="","",IF($R$3=1,dayTest!A426,day!#REF!))</f>
        <v>#REF!</v>
      </c>
      <c r="B438" t="str">
        <f t="shared" si="133"/>
        <v/>
      </c>
      <c r="C438" t="str">
        <f t="shared" si="132"/>
        <v/>
      </c>
      <c r="D438" t="str">
        <f t="shared" si="132"/>
        <v/>
      </c>
      <c r="E438" t="str">
        <f t="shared" si="132"/>
        <v/>
      </c>
      <c r="F438" t="str">
        <f t="shared" si="132"/>
        <v/>
      </c>
      <c r="G438" t="str">
        <f t="shared" si="131"/>
        <v/>
      </c>
      <c r="H438" t="str">
        <f t="shared" ref="H438:L453" si="135">IFERROR(VALUE(MID($A438,COLUMN()-1,1)),"")</f>
        <v/>
      </c>
      <c r="I438" t="str">
        <f t="shared" si="135"/>
        <v/>
      </c>
      <c r="J438" t="str">
        <f t="shared" si="135"/>
        <v/>
      </c>
      <c r="K438" t="str">
        <f t="shared" si="135"/>
        <v/>
      </c>
      <c r="L438" t="str">
        <f t="shared" si="135"/>
        <v/>
      </c>
      <c r="M438" t="str">
        <f t="shared" si="134"/>
        <v/>
      </c>
      <c r="N438" t="e">
        <f t="shared" si="118"/>
        <v>#REF!</v>
      </c>
      <c r="O438" t="e">
        <f t="shared" si="119"/>
        <v>#REF!</v>
      </c>
      <c r="P438" t="e">
        <f t="shared" si="120"/>
        <v>#REF!</v>
      </c>
      <c r="Q438" t="e">
        <f t="shared" si="121"/>
        <v>#REF!</v>
      </c>
      <c r="R438" t="e">
        <f t="shared" si="122"/>
        <v>#REF!</v>
      </c>
      <c r="S438" t="e">
        <f t="shared" si="123"/>
        <v>#REF!</v>
      </c>
      <c r="T438" t="e">
        <f t="shared" si="124"/>
        <v>#REF!</v>
      </c>
      <c r="U438" t="e">
        <f t="shared" si="125"/>
        <v>#REF!</v>
      </c>
      <c r="V438" t="e">
        <f t="shared" si="126"/>
        <v>#REF!</v>
      </c>
      <c r="W438" t="e">
        <f t="shared" si="127"/>
        <v>#REF!</v>
      </c>
      <c r="X438" t="e">
        <f t="shared" si="128"/>
        <v>#REF!</v>
      </c>
      <c r="Y438" t="e">
        <f t="shared" si="129"/>
        <v>#REF!</v>
      </c>
      <c r="Z438" t="e">
        <f t="shared" si="130"/>
        <v>#REF!</v>
      </c>
    </row>
    <row r="439" spans="1:26">
      <c r="A439" t="e">
        <f>IF(A438="","",IF($R$3=1,dayTest!A427,day!#REF!))</f>
        <v>#REF!</v>
      </c>
      <c r="B439" t="str">
        <f t="shared" si="133"/>
        <v/>
      </c>
      <c r="C439" t="str">
        <f t="shared" si="132"/>
        <v/>
      </c>
      <c r="D439" t="str">
        <f t="shared" si="132"/>
        <v/>
      </c>
      <c r="E439" t="str">
        <f t="shared" si="132"/>
        <v/>
      </c>
      <c r="F439" t="str">
        <f t="shared" si="132"/>
        <v/>
      </c>
      <c r="G439" t="str">
        <f t="shared" si="132"/>
        <v/>
      </c>
      <c r="H439" t="str">
        <f t="shared" si="135"/>
        <v/>
      </c>
      <c r="I439" t="str">
        <f t="shared" si="135"/>
        <v/>
      </c>
      <c r="J439" t="str">
        <f t="shared" si="135"/>
        <v/>
      </c>
      <c r="K439" t="str">
        <f t="shared" si="135"/>
        <v/>
      </c>
      <c r="L439" t="str">
        <f t="shared" si="135"/>
        <v/>
      </c>
      <c r="M439" t="str">
        <f t="shared" si="134"/>
        <v/>
      </c>
      <c r="N439" t="e">
        <f t="shared" si="118"/>
        <v>#REF!</v>
      </c>
      <c r="O439" t="e">
        <f t="shared" si="119"/>
        <v>#REF!</v>
      </c>
      <c r="P439" t="e">
        <f t="shared" si="120"/>
        <v>#REF!</v>
      </c>
      <c r="Q439" t="e">
        <f t="shared" si="121"/>
        <v>#REF!</v>
      </c>
      <c r="R439" t="e">
        <f t="shared" si="122"/>
        <v>#REF!</v>
      </c>
      <c r="S439" t="e">
        <f t="shared" si="123"/>
        <v>#REF!</v>
      </c>
      <c r="T439" t="e">
        <f t="shared" si="124"/>
        <v>#REF!</v>
      </c>
      <c r="U439" t="e">
        <f t="shared" si="125"/>
        <v>#REF!</v>
      </c>
      <c r="V439" t="e">
        <f t="shared" si="126"/>
        <v>#REF!</v>
      </c>
      <c r="W439" t="e">
        <f t="shared" si="127"/>
        <v>#REF!</v>
      </c>
      <c r="X439" t="e">
        <f t="shared" si="128"/>
        <v>#REF!</v>
      </c>
      <c r="Y439" t="e">
        <f t="shared" si="129"/>
        <v>#REF!</v>
      </c>
      <c r="Z439" t="e">
        <f t="shared" si="130"/>
        <v>#REF!</v>
      </c>
    </row>
    <row r="440" spans="1:26">
      <c r="A440" t="e">
        <f>IF(A439="","",IF($R$3=1,dayTest!A428,day!#REF!))</f>
        <v>#REF!</v>
      </c>
      <c r="B440" t="str">
        <f t="shared" si="133"/>
        <v/>
      </c>
      <c r="C440" t="str">
        <f t="shared" si="132"/>
        <v/>
      </c>
      <c r="D440" t="str">
        <f t="shared" si="132"/>
        <v/>
      </c>
      <c r="E440" t="str">
        <f t="shared" si="132"/>
        <v/>
      </c>
      <c r="F440" t="str">
        <f t="shared" si="132"/>
        <v/>
      </c>
      <c r="G440" t="str">
        <f t="shared" si="132"/>
        <v/>
      </c>
      <c r="H440" t="str">
        <f t="shared" si="135"/>
        <v/>
      </c>
      <c r="I440" t="str">
        <f t="shared" si="135"/>
        <v/>
      </c>
      <c r="J440" t="str">
        <f t="shared" si="135"/>
        <v/>
      </c>
      <c r="K440" t="str">
        <f t="shared" si="135"/>
        <v/>
      </c>
      <c r="L440" t="str">
        <f t="shared" si="135"/>
        <v/>
      </c>
      <c r="M440" t="str">
        <f t="shared" si="134"/>
        <v/>
      </c>
      <c r="N440" t="e">
        <f t="shared" si="118"/>
        <v>#REF!</v>
      </c>
      <c r="O440" t="e">
        <f t="shared" si="119"/>
        <v>#REF!</v>
      </c>
      <c r="P440" t="e">
        <f t="shared" si="120"/>
        <v>#REF!</v>
      </c>
      <c r="Q440" t="e">
        <f t="shared" si="121"/>
        <v>#REF!</v>
      </c>
      <c r="R440" t="e">
        <f t="shared" si="122"/>
        <v>#REF!</v>
      </c>
      <c r="S440" t="e">
        <f t="shared" si="123"/>
        <v>#REF!</v>
      </c>
      <c r="T440" t="e">
        <f t="shared" si="124"/>
        <v>#REF!</v>
      </c>
      <c r="U440" t="e">
        <f t="shared" si="125"/>
        <v>#REF!</v>
      </c>
      <c r="V440" t="e">
        <f t="shared" si="126"/>
        <v>#REF!</v>
      </c>
      <c r="W440" t="e">
        <f t="shared" si="127"/>
        <v>#REF!</v>
      </c>
      <c r="X440" t="e">
        <f t="shared" si="128"/>
        <v>#REF!</v>
      </c>
      <c r="Y440" t="e">
        <f t="shared" si="129"/>
        <v>#REF!</v>
      </c>
      <c r="Z440" t="e">
        <f t="shared" si="130"/>
        <v>#REF!</v>
      </c>
    </row>
    <row r="441" spans="1:26">
      <c r="A441" t="e">
        <f>IF(A440="","",IF($R$3=1,dayTest!A429,day!#REF!))</f>
        <v>#REF!</v>
      </c>
      <c r="B441" t="str">
        <f t="shared" si="133"/>
        <v/>
      </c>
      <c r="C441" t="str">
        <f t="shared" si="132"/>
        <v/>
      </c>
      <c r="D441" t="str">
        <f t="shared" si="132"/>
        <v/>
      </c>
      <c r="E441" t="str">
        <f t="shared" si="132"/>
        <v/>
      </c>
      <c r="F441" t="str">
        <f t="shared" si="132"/>
        <v/>
      </c>
      <c r="G441" t="str">
        <f t="shared" si="132"/>
        <v/>
      </c>
      <c r="H441" t="str">
        <f t="shared" si="135"/>
        <v/>
      </c>
      <c r="I441" t="str">
        <f t="shared" si="135"/>
        <v/>
      </c>
      <c r="J441" t="str">
        <f t="shared" si="135"/>
        <v/>
      </c>
      <c r="K441" t="str">
        <f t="shared" si="135"/>
        <v/>
      </c>
      <c r="L441" t="str">
        <f t="shared" si="135"/>
        <v/>
      </c>
      <c r="M441" t="str">
        <f t="shared" si="134"/>
        <v/>
      </c>
      <c r="N441" t="e">
        <f t="shared" si="118"/>
        <v>#REF!</v>
      </c>
      <c r="O441" t="e">
        <f t="shared" si="119"/>
        <v>#REF!</v>
      </c>
      <c r="P441" t="e">
        <f t="shared" si="120"/>
        <v>#REF!</v>
      </c>
      <c r="Q441" t="e">
        <f t="shared" si="121"/>
        <v>#REF!</v>
      </c>
      <c r="R441" t="e">
        <f t="shared" si="122"/>
        <v>#REF!</v>
      </c>
      <c r="S441" t="e">
        <f t="shared" si="123"/>
        <v>#REF!</v>
      </c>
      <c r="T441" t="e">
        <f t="shared" si="124"/>
        <v>#REF!</v>
      </c>
      <c r="U441" t="e">
        <f t="shared" si="125"/>
        <v>#REF!</v>
      </c>
      <c r="V441" t="e">
        <f t="shared" si="126"/>
        <v>#REF!</v>
      </c>
      <c r="W441" t="e">
        <f t="shared" si="127"/>
        <v>#REF!</v>
      </c>
      <c r="X441" t="e">
        <f t="shared" si="128"/>
        <v>#REF!</v>
      </c>
      <c r="Y441" t="e">
        <f t="shared" si="129"/>
        <v>#REF!</v>
      </c>
      <c r="Z441" t="e">
        <f t="shared" si="130"/>
        <v>#REF!</v>
      </c>
    </row>
    <row r="442" spans="1:26">
      <c r="A442" t="e">
        <f>IF(A441="","",IF($R$3=1,dayTest!A430,day!#REF!))</f>
        <v>#REF!</v>
      </c>
      <c r="B442" t="str">
        <f t="shared" si="133"/>
        <v/>
      </c>
      <c r="C442" t="str">
        <f t="shared" si="132"/>
        <v/>
      </c>
      <c r="D442" t="str">
        <f t="shared" si="132"/>
        <v/>
      </c>
      <c r="E442" t="str">
        <f t="shared" si="132"/>
        <v/>
      </c>
      <c r="F442" t="str">
        <f t="shared" si="132"/>
        <v/>
      </c>
      <c r="G442" t="str">
        <f t="shared" si="132"/>
        <v/>
      </c>
      <c r="H442" t="str">
        <f t="shared" si="135"/>
        <v/>
      </c>
      <c r="I442" t="str">
        <f t="shared" si="135"/>
        <v/>
      </c>
      <c r="J442" t="str">
        <f t="shared" si="135"/>
        <v/>
      </c>
      <c r="K442" t="str">
        <f t="shared" si="135"/>
        <v/>
      </c>
      <c r="L442" t="str">
        <f t="shared" si="135"/>
        <v/>
      </c>
      <c r="M442" t="str">
        <f t="shared" si="134"/>
        <v/>
      </c>
      <c r="N442" t="e">
        <f t="shared" si="118"/>
        <v>#REF!</v>
      </c>
      <c r="O442" t="e">
        <f t="shared" si="119"/>
        <v>#REF!</v>
      </c>
      <c r="P442" t="e">
        <f t="shared" si="120"/>
        <v>#REF!</v>
      </c>
      <c r="Q442" t="e">
        <f t="shared" si="121"/>
        <v>#REF!</v>
      </c>
      <c r="R442" t="e">
        <f t="shared" si="122"/>
        <v>#REF!</v>
      </c>
      <c r="S442" t="e">
        <f t="shared" si="123"/>
        <v>#REF!</v>
      </c>
      <c r="T442" t="e">
        <f t="shared" si="124"/>
        <v>#REF!</v>
      </c>
      <c r="U442" t="e">
        <f t="shared" si="125"/>
        <v>#REF!</v>
      </c>
      <c r="V442" t="e">
        <f t="shared" si="126"/>
        <v>#REF!</v>
      </c>
      <c r="W442" t="e">
        <f t="shared" si="127"/>
        <v>#REF!</v>
      </c>
      <c r="X442" t="e">
        <f t="shared" si="128"/>
        <v>#REF!</v>
      </c>
      <c r="Y442" t="e">
        <f t="shared" si="129"/>
        <v>#REF!</v>
      </c>
      <c r="Z442" t="e">
        <f t="shared" si="130"/>
        <v>#REF!</v>
      </c>
    </row>
    <row r="443" spans="1:26">
      <c r="A443" t="e">
        <f>IF(A442="","",IF($R$3=1,dayTest!A431,day!#REF!))</f>
        <v>#REF!</v>
      </c>
      <c r="B443" t="str">
        <f t="shared" si="133"/>
        <v/>
      </c>
      <c r="C443" t="str">
        <f t="shared" si="132"/>
        <v/>
      </c>
      <c r="D443" t="str">
        <f t="shared" si="132"/>
        <v/>
      </c>
      <c r="E443" t="str">
        <f t="shared" si="132"/>
        <v/>
      </c>
      <c r="F443" t="str">
        <f t="shared" si="132"/>
        <v/>
      </c>
      <c r="G443" t="str">
        <f t="shared" si="132"/>
        <v/>
      </c>
      <c r="H443" t="str">
        <f t="shared" si="135"/>
        <v/>
      </c>
      <c r="I443" t="str">
        <f t="shared" si="135"/>
        <v/>
      </c>
      <c r="J443" t="str">
        <f t="shared" si="135"/>
        <v/>
      </c>
      <c r="K443" t="str">
        <f t="shared" si="135"/>
        <v/>
      </c>
      <c r="L443" t="str">
        <f t="shared" si="135"/>
        <v/>
      </c>
      <c r="M443" t="str">
        <f t="shared" si="134"/>
        <v/>
      </c>
      <c r="N443" t="e">
        <f t="shared" si="118"/>
        <v>#REF!</v>
      </c>
      <c r="O443" t="e">
        <f t="shared" si="119"/>
        <v>#REF!</v>
      </c>
      <c r="P443" t="e">
        <f t="shared" si="120"/>
        <v>#REF!</v>
      </c>
      <c r="Q443" t="e">
        <f t="shared" si="121"/>
        <v>#REF!</v>
      </c>
      <c r="R443" t="e">
        <f t="shared" si="122"/>
        <v>#REF!</v>
      </c>
      <c r="S443" t="e">
        <f t="shared" si="123"/>
        <v>#REF!</v>
      </c>
      <c r="T443" t="e">
        <f t="shared" si="124"/>
        <v>#REF!</v>
      </c>
      <c r="U443" t="e">
        <f t="shared" si="125"/>
        <v>#REF!</v>
      </c>
      <c r="V443" t="e">
        <f t="shared" si="126"/>
        <v>#REF!</v>
      </c>
      <c r="W443" t="e">
        <f t="shared" si="127"/>
        <v>#REF!</v>
      </c>
      <c r="X443" t="e">
        <f t="shared" si="128"/>
        <v>#REF!</v>
      </c>
      <c r="Y443" t="e">
        <f t="shared" si="129"/>
        <v>#REF!</v>
      </c>
      <c r="Z443" t="e">
        <f t="shared" si="130"/>
        <v>#REF!</v>
      </c>
    </row>
    <row r="444" spans="1:26">
      <c r="A444" t="e">
        <f>IF(A443="","",IF($R$3=1,dayTest!A432,day!#REF!))</f>
        <v>#REF!</v>
      </c>
      <c r="B444" t="str">
        <f t="shared" si="133"/>
        <v/>
      </c>
      <c r="C444" t="str">
        <f t="shared" si="132"/>
        <v/>
      </c>
      <c r="D444" t="str">
        <f t="shared" si="132"/>
        <v/>
      </c>
      <c r="E444" t="str">
        <f t="shared" si="132"/>
        <v/>
      </c>
      <c r="F444" t="str">
        <f t="shared" si="132"/>
        <v/>
      </c>
      <c r="G444" t="str">
        <f t="shared" si="132"/>
        <v/>
      </c>
      <c r="H444" t="str">
        <f t="shared" si="135"/>
        <v/>
      </c>
      <c r="I444" t="str">
        <f t="shared" si="135"/>
        <v/>
      </c>
      <c r="J444" t="str">
        <f t="shared" si="135"/>
        <v/>
      </c>
      <c r="K444" t="str">
        <f t="shared" si="135"/>
        <v/>
      </c>
      <c r="L444" t="str">
        <f t="shared" si="135"/>
        <v/>
      </c>
      <c r="M444" t="str">
        <f t="shared" si="134"/>
        <v/>
      </c>
      <c r="N444" t="e">
        <f t="shared" si="118"/>
        <v>#REF!</v>
      </c>
      <c r="O444" t="e">
        <f t="shared" si="119"/>
        <v>#REF!</v>
      </c>
      <c r="P444" t="e">
        <f t="shared" si="120"/>
        <v>#REF!</v>
      </c>
      <c r="Q444" t="e">
        <f t="shared" si="121"/>
        <v>#REF!</v>
      </c>
      <c r="R444" t="e">
        <f t="shared" si="122"/>
        <v>#REF!</v>
      </c>
      <c r="S444" t="e">
        <f t="shared" si="123"/>
        <v>#REF!</v>
      </c>
      <c r="T444" t="e">
        <f t="shared" si="124"/>
        <v>#REF!</v>
      </c>
      <c r="U444" t="e">
        <f t="shared" si="125"/>
        <v>#REF!</v>
      </c>
      <c r="V444" t="e">
        <f t="shared" si="126"/>
        <v>#REF!</v>
      </c>
      <c r="W444" t="e">
        <f t="shared" si="127"/>
        <v>#REF!</v>
      </c>
      <c r="X444" t="e">
        <f t="shared" si="128"/>
        <v>#REF!</v>
      </c>
      <c r="Y444" t="e">
        <f t="shared" si="129"/>
        <v>#REF!</v>
      </c>
      <c r="Z444" t="e">
        <f t="shared" si="130"/>
        <v>#REF!</v>
      </c>
    </row>
    <row r="445" spans="1:26">
      <c r="A445" t="e">
        <f>IF(A444="","",IF($R$3=1,dayTest!A433,day!#REF!))</f>
        <v>#REF!</v>
      </c>
      <c r="B445" t="str">
        <f t="shared" si="133"/>
        <v/>
      </c>
      <c r="C445" t="str">
        <f t="shared" si="132"/>
        <v/>
      </c>
      <c r="D445" t="str">
        <f t="shared" si="132"/>
        <v/>
      </c>
      <c r="E445" t="str">
        <f t="shared" si="132"/>
        <v/>
      </c>
      <c r="F445" t="str">
        <f t="shared" si="132"/>
        <v/>
      </c>
      <c r="G445" t="str">
        <f t="shared" si="132"/>
        <v/>
      </c>
      <c r="H445" t="str">
        <f t="shared" si="135"/>
        <v/>
      </c>
      <c r="I445" t="str">
        <f t="shared" si="135"/>
        <v/>
      </c>
      <c r="J445" t="str">
        <f t="shared" si="135"/>
        <v/>
      </c>
      <c r="K445" t="str">
        <f t="shared" si="135"/>
        <v/>
      </c>
      <c r="L445" t="str">
        <f t="shared" si="135"/>
        <v/>
      </c>
      <c r="M445" t="str">
        <f t="shared" si="134"/>
        <v/>
      </c>
      <c r="N445" t="e">
        <f t="shared" si="118"/>
        <v>#REF!</v>
      </c>
      <c r="O445" t="e">
        <f t="shared" si="119"/>
        <v>#REF!</v>
      </c>
      <c r="P445" t="e">
        <f t="shared" si="120"/>
        <v>#REF!</v>
      </c>
      <c r="Q445" t="e">
        <f t="shared" si="121"/>
        <v>#REF!</v>
      </c>
      <c r="R445" t="e">
        <f t="shared" si="122"/>
        <v>#REF!</v>
      </c>
      <c r="S445" t="e">
        <f t="shared" si="123"/>
        <v>#REF!</v>
      </c>
      <c r="T445" t="e">
        <f t="shared" si="124"/>
        <v>#REF!</v>
      </c>
      <c r="U445" t="e">
        <f t="shared" si="125"/>
        <v>#REF!</v>
      </c>
      <c r="V445" t="e">
        <f t="shared" si="126"/>
        <v>#REF!</v>
      </c>
      <c r="W445" t="e">
        <f t="shared" si="127"/>
        <v>#REF!</v>
      </c>
      <c r="X445" t="e">
        <f t="shared" si="128"/>
        <v>#REF!</v>
      </c>
      <c r="Y445" t="e">
        <f t="shared" si="129"/>
        <v>#REF!</v>
      </c>
      <c r="Z445" t="e">
        <f t="shared" si="130"/>
        <v>#REF!</v>
      </c>
    </row>
    <row r="446" spans="1:26">
      <c r="A446" t="e">
        <f>IF(A445="","",IF($R$3=1,dayTest!A434,day!#REF!))</f>
        <v>#REF!</v>
      </c>
      <c r="B446" t="str">
        <f t="shared" si="133"/>
        <v/>
      </c>
      <c r="C446" t="str">
        <f t="shared" si="132"/>
        <v/>
      </c>
      <c r="D446" t="str">
        <f t="shared" si="132"/>
        <v/>
      </c>
      <c r="E446" t="str">
        <f t="shared" ref="C446:L472" si="136">IFERROR(VALUE(MID($A446,COLUMN()-1,1)),"")</f>
        <v/>
      </c>
      <c r="F446" t="str">
        <f t="shared" si="136"/>
        <v/>
      </c>
      <c r="G446" t="str">
        <f t="shared" si="136"/>
        <v/>
      </c>
      <c r="H446" t="str">
        <f t="shared" si="135"/>
        <v/>
      </c>
      <c r="I446" t="str">
        <f t="shared" si="135"/>
        <v/>
      </c>
      <c r="J446" t="str">
        <f t="shared" si="135"/>
        <v/>
      </c>
      <c r="K446" t="str">
        <f t="shared" si="135"/>
        <v/>
      </c>
      <c r="L446" t="str">
        <f t="shared" si="135"/>
        <v/>
      </c>
      <c r="M446" t="str">
        <f t="shared" si="134"/>
        <v/>
      </c>
      <c r="N446" t="e">
        <f t="shared" si="118"/>
        <v>#REF!</v>
      </c>
      <c r="O446" t="e">
        <f t="shared" si="119"/>
        <v>#REF!</v>
      </c>
      <c r="P446" t="e">
        <f t="shared" si="120"/>
        <v>#REF!</v>
      </c>
      <c r="Q446" t="e">
        <f t="shared" si="121"/>
        <v>#REF!</v>
      </c>
      <c r="R446" t="e">
        <f t="shared" si="122"/>
        <v>#REF!</v>
      </c>
      <c r="S446" t="e">
        <f t="shared" si="123"/>
        <v>#REF!</v>
      </c>
      <c r="T446" t="e">
        <f t="shared" si="124"/>
        <v>#REF!</v>
      </c>
      <c r="U446" t="e">
        <f t="shared" si="125"/>
        <v>#REF!</v>
      </c>
      <c r="V446" t="e">
        <f t="shared" si="126"/>
        <v>#REF!</v>
      </c>
      <c r="W446" t="e">
        <f t="shared" si="127"/>
        <v>#REF!</v>
      </c>
      <c r="X446" t="e">
        <f t="shared" si="128"/>
        <v>#REF!</v>
      </c>
      <c r="Y446" t="e">
        <f t="shared" si="129"/>
        <v>#REF!</v>
      </c>
      <c r="Z446" t="e">
        <f t="shared" si="130"/>
        <v>#REF!</v>
      </c>
    </row>
    <row r="447" spans="1:26">
      <c r="A447" t="e">
        <f>IF(A446="","",IF($R$3=1,dayTest!A435,day!#REF!))</f>
        <v>#REF!</v>
      </c>
      <c r="B447" t="str">
        <f t="shared" si="133"/>
        <v/>
      </c>
      <c r="C447" t="str">
        <f t="shared" si="136"/>
        <v/>
      </c>
      <c r="D447" t="str">
        <f t="shared" si="136"/>
        <v/>
      </c>
      <c r="E447" t="str">
        <f t="shared" si="136"/>
        <v/>
      </c>
      <c r="F447" t="str">
        <f t="shared" si="136"/>
        <v/>
      </c>
      <c r="G447" t="str">
        <f t="shared" si="136"/>
        <v/>
      </c>
      <c r="H447" t="str">
        <f t="shared" si="135"/>
        <v/>
      </c>
      <c r="I447" t="str">
        <f t="shared" si="135"/>
        <v/>
      </c>
      <c r="J447" t="str">
        <f t="shared" si="135"/>
        <v/>
      </c>
      <c r="K447" t="str">
        <f t="shared" si="135"/>
        <v/>
      </c>
      <c r="L447" t="str">
        <f t="shared" si="135"/>
        <v/>
      </c>
      <c r="M447" t="str">
        <f t="shared" si="134"/>
        <v/>
      </c>
      <c r="N447" t="e">
        <f t="shared" si="118"/>
        <v>#REF!</v>
      </c>
      <c r="O447" t="e">
        <f t="shared" si="119"/>
        <v>#REF!</v>
      </c>
      <c r="P447" t="e">
        <f t="shared" si="120"/>
        <v>#REF!</v>
      </c>
      <c r="Q447" t="e">
        <f t="shared" si="121"/>
        <v>#REF!</v>
      </c>
      <c r="R447" t="e">
        <f t="shared" si="122"/>
        <v>#REF!</v>
      </c>
      <c r="S447" t="e">
        <f t="shared" si="123"/>
        <v>#REF!</v>
      </c>
      <c r="T447" t="e">
        <f t="shared" si="124"/>
        <v>#REF!</v>
      </c>
      <c r="U447" t="e">
        <f t="shared" si="125"/>
        <v>#REF!</v>
      </c>
      <c r="V447" t="e">
        <f t="shared" si="126"/>
        <v>#REF!</v>
      </c>
      <c r="W447" t="e">
        <f t="shared" si="127"/>
        <v>#REF!</v>
      </c>
      <c r="X447" t="e">
        <f t="shared" si="128"/>
        <v>#REF!</v>
      </c>
      <c r="Y447" t="e">
        <f t="shared" si="129"/>
        <v>#REF!</v>
      </c>
      <c r="Z447" t="e">
        <f t="shared" si="130"/>
        <v>#REF!</v>
      </c>
    </row>
    <row r="448" spans="1:26">
      <c r="A448" t="e">
        <f>IF(A447="","",IF($R$3=1,dayTest!A436,day!#REF!))</f>
        <v>#REF!</v>
      </c>
      <c r="B448" t="str">
        <f t="shared" si="133"/>
        <v/>
      </c>
      <c r="C448" t="str">
        <f t="shared" si="136"/>
        <v/>
      </c>
      <c r="D448" t="str">
        <f t="shared" si="136"/>
        <v/>
      </c>
      <c r="E448" t="str">
        <f t="shared" si="136"/>
        <v/>
      </c>
      <c r="F448" t="str">
        <f t="shared" si="136"/>
        <v/>
      </c>
      <c r="G448" t="str">
        <f t="shared" si="136"/>
        <v/>
      </c>
      <c r="H448" t="str">
        <f t="shared" si="135"/>
        <v/>
      </c>
      <c r="I448" t="str">
        <f t="shared" si="135"/>
        <v/>
      </c>
      <c r="J448" t="str">
        <f t="shared" si="135"/>
        <v/>
      </c>
      <c r="K448" t="str">
        <f t="shared" si="135"/>
        <v/>
      </c>
      <c r="L448" t="str">
        <f t="shared" si="135"/>
        <v/>
      </c>
      <c r="M448" t="str">
        <f t="shared" si="134"/>
        <v/>
      </c>
      <c r="N448" t="e">
        <f t="shared" si="118"/>
        <v>#REF!</v>
      </c>
      <c r="O448" t="e">
        <f t="shared" si="119"/>
        <v>#REF!</v>
      </c>
      <c r="P448" t="e">
        <f t="shared" si="120"/>
        <v>#REF!</v>
      </c>
      <c r="Q448" t="e">
        <f t="shared" si="121"/>
        <v>#REF!</v>
      </c>
      <c r="R448" t="e">
        <f t="shared" si="122"/>
        <v>#REF!</v>
      </c>
      <c r="S448" t="e">
        <f t="shared" si="123"/>
        <v>#REF!</v>
      </c>
      <c r="T448" t="e">
        <f t="shared" si="124"/>
        <v>#REF!</v>
      </c>
      <c r="U448" t="e">
        <f t="shared" si="125"/>
        <v>#REF!</v>
      </c>
      <c r="V448" t="e">
        <f t="shared" si="126"/>
        <v>#REF!</v>
      </c>
      <c r="W448" t="e">
        <f t="shared" si="127"/>
        <v>#REF!</v>
      </c>
      <c r="X448" t="e">
        <f t="shared" si="128"/>
        <v>#REF!</v>
      </c>
      <c r="Y448" t="e">
        <f t="shared" si="129"/>
        <v>#REF!</v>
      </c>
      <c r="Z448" t="e">
        <f t="shared" si="130"/>
        <v>#REF!</v>
      </c>
    </row>
    <row r="449" spans="1:26">
      <c r="A449" t="e">
        <f>IF(A448="","",IF($R$3=1,dayTest!A437,day!#REF!))</f>
        <v>#REF!</v>
      </c>
      <c r="B449" t="str">
        <f t="shared" si="133"/>
        <v/>
      </c>
      <c r="C449" t="str">
        <f t="shared" si="136"/>
        <v/>
      </c>
      <c r="D449" t="str">
        <f t="shared" si="136"/>
        <v/>
      </c>
      <c r="E449" t="str">
        <f t="shared" si="136"/>
        <v/>
      </c>
      <c r="F449" t="str">
        <f t="shared" si="136"/>
        <v/>
      </c>
      <c r="G449" t="str">
        <f t="shared" si="136"/>
        <v/>
      </c>
      <c r="H449" t="str">
        <f t="shared" si="135"/>
        <v/>
      </c>
      <c r="I449" t="str">
        <f t="shared" si="135"/>
        <v/>
      </c>
      <c r="J449" t="str">
        <f t="shared" si="135"/>
        <v/>
      </c>
      <c r="K449" t="str">
        <f t="shared" si="135"/>
        <v/>
      </c>
      <c r="L449" t="str">
        <f t="shared" si="135"/>
        <v/>
      </c>
      <c r="M449" t="str">
        <f t="shared" si="134"/>
        <v/>
      </c>
      <c r="N449" t="e">
        <f t="shared" si="118"/>
        <v>#REF!</v>
      </c>
      <c r="O449" t="e">
        <f t="shared" si="119"/>
        <v>#REF!</v>
      </c>
      <c r="P449" t="e">
        <f t="shared" si="120"/>
        <v>#REF!</v>
      </c>
      <c r="Q449" t="e">
        <f t="shared" si="121"/>
        <v>#REF!</v>
      </c>
      <c r="R449" t="e">
        <f t="shared" si="122"/>
        <v>#REF!</v>
      </c>
      <c r="S449" t="e">
        <f t="shared" si="123"/>
        <v>#REF!</v>
      </c>
      <c r="T449" t="e">
        <f t="shared" si="124"/>
        <v>#REF!</v>
      </c>
      <c r="U449" t="e">
        <f t="shared" si="125"/>
        <v>#REF!</v>
      </c>
      <c r="V449" t="e">
        <f t="shared" si="126"/>
        <v>#REF!</v>
      </c>
      <c r="W449" t="e">
        <f t="shared" si="127"/>
        <v>#REF!</v>
      </c>
      <c r="X449" t="e">
        <f t="shared" si="128"/>
        <v>#REF!</v>
      </c>
      <c r="Y449" t="e">
        <f t="shared" si="129"/>
        <v>#REF!</v>
      </c>
      <c r="Z449" t="e">
        <f t="shared" si="130"/>
        <v>#REF!</v>
      </c>
    </row>
    <row r="450" spans="1:26">
      <c r="A450" t="e">
        <f>IF(A449="","",IF($R$3=1,dayTest!A438,day!#REF!))</f>
        <v>#REF!</v>
      </c>
      <c r="B450" t="str">
        <f t="shared" si="133"/>
        <v/>
      </c>
      <c r="C450" t="str">
        <f t="shared" si="136"/>
        <v/>
      </c>
      <c r="D450" t="str">
        <f t="shared" si="136"/>
        <v/>
      </c>
      <c r="E450" t="str">
        <f t="shared" si="136"/>
        <v/>
      </c>
      <c r="F450" t="str">
        <f t="shared" si="136"/>
        <v/>
      </c>
      <c r="G450" t="str">
        <f t="shared" si="136"/>
        <v/>
      </c>
      <c r="H450" t="str">
        <f t="shared" si="135"/>
        <v/>
      </c>
      <c r="I450" t="str">
        <f t="shared" si="135"/>
        <v/>
      </c>
      <c r="J450" t="str">
        <f t="shared" si="135"/>
        <v/>
      </c>
      <c r="K450" t="str">
        <f t="shared" si="135"/>
        <v/>
      </c>
      <c r="L450" t="str">
        <f t="shared" si="135"/>
        <v/>
      </c>
      <c r="M450" t="str">
        <f t="shared" si="134"/>
        <v/>
      </c>
      <c r="N450" t="e">
        <f t="shared" si="118"/>
        <v>#REF!</v>
      </c>
      <c r="O450" t="e">
        <f t="shared" si="119"/>
        <v>#REF!</v>
      </c>
      <c r="P450" t="e">
        <f t="shared" si="120"/>
        <v>#REF!</v>
      </c>
      <c r="Q450" t="e">
        <f t="shared" si="121"/>
        <v>#REF!</v>
      </c>
      <c r="R450" t="e">
        <f t="shared" si="122"/>
        <v>#REF!</v>
      </c>
      <c r="S450" t="e">
        <f t="shared" si="123"/>
        <v>#REF!</v>
      </c>
      <c r="T450" t="e">
        <f t="shared" si="124"/>
        <v>#REF!</v>
      </c>
      <c r="U450" t="e">
        <f t="shared" si="125"/>
        <v>#REF!</v>
      </c>
      <c r="V450" t="e">
        <f t="shared" si="126"/>
        <v>#REF!</v>
      </c>
      <c r="W450" t="e">
        <f t="shared" si="127"/>
        <v>#REF!</v>
      </c>
      <c r="X450" t="e">
        <f t="shared" si="128"/>
        <v>#REF!</v>
      </c>
      <c r="Y450" t="e">
        <f t="shared" si="129"/>
        <v>#REF!</v>
      </c>
      <c r="Z450" t="e">
        <f t="shared" si="130"/>
        <v>#REF!</v>
      </c>
    </row>
    <row r="451" spans="1:26">
      <c r="A451" t="e">
        <f>IF(A450="","",IF($R$3=1,dayTest!A439,day!#REF!))</f>
        <v>#REF!</v>
      </c>
      <c r="B451" t="str">
        <f t="shared" si="133"/>
        <v/>
      </c>
      <c r="C451" t="str">
        <f t="shared" si="136"/>
        <v/>
      </c>
      <c r="D451" t="str">
        <f t="shared" si="136"/>
        <v/>
      </c>
      <c r="E451" t="str">
        <f t="shared" si="136"/>
        <v/>
      </c>
      <c r="F451" t="str">
        <f t="shared" si="136"/>
        <v/>
      </c>
      <c r="G451" t="str">
        <f t="shared" si="136"/>
        <v/>
      </c>
      <c r="H451" t="str">
        <f t="shared" si="135"/>
        <v/>
      </c>
      <c r="I451" t="str">
        <f t="shared" si="135"/>
        <v/>
      </c>
      <c r="J451" t="str">
        <f t="shared" si="135"/>
        <v/>
      </c>
      <c r="K451" t="str">
        <f t="shared" si="135"/>
        <v/>
      </c>
      <c r="L451" t="str">
        <f t="shared" si="135"/>
        <v/>
      </c>
      <c r="M451" t="str">
        <f t="shared" si="134"/>
        <v/>
      </c>
      <c r="N451" t="e">
        <f t="shared" si="118"/>
        <v>#REF!</v>
      </c>
      <c r="O451" t="e">
        <f t="shared" si="119"/>
        <v>#REF!</v>
      </c>
      <c r="P451" t="e">
        <f t="shared" si="120"/>
        <v>#REF!</v>
      </c>
      <c r="Q451" t="e">
        <f t="shared" si="121"/>
        <v>#REF!</v>
      </c>
      <c r="R451" t="e">
        <f t="shared" si="122"/>
        <v>#REF!</v>
      </c>
      <c r="S451" t="e">
        <f t="shared" si="123"/>
        <v>#REF!</v>
      </c>
      <c r="T451" t="e">
        <f t="shared" si="124"/>
        <v>#REF!</v>
      </c>
      <c r="U451" t="e">
        <f t="shared" si="125"/>
        <v>#REF!</v>
      </c>
      <c r="V451" t="e">
        <f t="shared" si="126"/>
        <v>#REF!</v>
      </c>
      <c r="W451" t="e">
        <f t="shared" si="127"/>
        <v>#REF!</v>
      </c>
      <c r="X451" t="e">
        <f t="shared" si="128"/>
        <v>#REF!</v>
      </c>
      <c r="Y451" t="e">
        <f t="shared" si="129"/>
        <v>#REF!</v>
      </c>
      <c r="Z451" t="e">
        <f t="shared" si="130"/>
        <v>#REF!</v>
      </c>
    </row>
    <row r="452" spans="1:26">
      <c r="A452" t="e">
        <f>IF(A451="","",IF($R$3=1,dayTest!A440,day!#REF!))</f>
        <v>#REF!</v>
      </c>
      <c r="B452" t="str">
        <f t="shared" si="133"/>
        <v/>
      </c>
      <c r="C452" t="str">
        <f t="shared" si="136"/>
        <v/>
      </c>
      <c r="D452" t="str">
        <f t="shared" si="136"/>
        <v/>
      </c>
      <c r="E452" t="str">
        <f t="shared" si="136"/>
        <v/>
      </c>
      <c r="F452" t="str">
        <f t="shared" si="136"/>
        <v/>
      </c>
      <c r="G452" t="str">
        <f t="shared" si="136"/>
        <v/>
      </c>
      <c r="H452" t="str">
        <f t="shared" si="135"/>
        <v/>
      </c>
      <c r="I452" t="str">
        <f t="shared" si="135"/>
        <v/>
      </c>
      <c r="J452" t="str">
        <f t="shared" si="135"/>
        <v/>
      </c>
      <c r="K452" t="str">
        <f t="shared" si="135"/>
        <v/>
      </c>
      <c r="L452" t="str">
        <f t="shared" si="135"/>
        <v/>
      </c>
      <c r="M452" t="str">
        <f t="shared" si="134"/>
        <v/>
      </c>
      <c r="N452" t="e">
        <f t="shared" si="118"/>
        <v>#REF!</v>
      </c>
      <c r="O452" t="e">
        <f t="shared" si="119"/>
        <v>#REF!</v>
      </c>
      <c r="P452" t="e">
        <f t="shared" si="120"/>
        <v>#REF!</v>
      </c>
      <c r="Q452" t="e">
        <f t="shared" si="121"/>
        <v>#REF!</v>
      </c>
      <c r="R452" t="e">
        <f t="shared" si="122"/>
        <v>#REF!</v>
      </c>
      <c r="S452" t="e">
        <f t="shared" si="123"/>
        <v>#REF!</v>
      </c>
      <c r="T452" t="e">
        <f t="shared" si="124"/>
        <v>#REF!</v>
      </c>
      <c r="U452" t="e">
        <f t="shared" si="125"/>
        <v>#REF!</v>
      </c>
      <c r="V452" t="e">
        <f t="shared" si="126"/>
        <v>#REF!</v>
      </c>
      <c r="W452" t="e">
        <f t="shared" si="127"/>
        <v>#REF!</v>
      </c>
      <c r="X452" t="e">
        <f t="shared" si="128"/>
        <v>#REF!</v>
      </c>
      <c r="Y452" t="e">
        <f t="shared" si="129"/>
        <v>#REF!</v>
      </c>
      <c r="Z452" t="e">
        <f t="shared" si="130"/>
        <v>#REF!</v>
      </c>
    </row>
    <row r="453" spans="1:26">
      <c r="A453" t="e">
        <f>IF(A452="","",IF($R$3=1,dayTest!A441,day!#REF!))</f>
        <v>#REF!</v>
      </c>
      <c r="B453" t="str">
        <f t="shared" si="133"/>
        <v/>
      </c>
      <c r="C453" t="str">
        <f t="shared" si="136"/>
        <v/>
      </c>
      <c r="D453" t="str">
        <f t="shared" si="136"/>
        <v/>
      </c>
      <c r="E453" t="str">
        <f t="shared" si="136"/>
        <v/>
      </c>
      <c r="F453" t="str">
        <f t="shared" si="136"/>
        <v/>
      </c>
      <c r="G453" t="str">
        <f t="shared" si="136"/>
        <v/>
      </c>
      <c r="H453" t="str">
        <f t="shared" si="135"/>
        <v/>
      </c>
      <c r="I453" t="str">
        <f t="shared" si="135"/>
        <v/>
      </c>
      <c r="J453" t="str">
        <f t="shared" si="135"/>
        <v/>
      </c>
      <c r="K453" t="str">
        <f t="shared" si="135"/>
        <v/>
      </c>
      <c r="L453" t="str">
        <f t="shared" si="135"/>
        <v/>
      </c>
      <c r="M453" t="str">
        <f t="shared" si="134"/>
        <v/>
      </c>
      <c r="N453" t="e">
        <f t="shared" si="118"/>
        <v>#REF!</v>
      </c>
      <c r="O453" t="e">
        <f t="shared" si="119"/>
        <v>#REF!</v>
      </c>
      <c r="P453" t="e">
        <f t="shared" si="120"/>
        <v>#REF!</v>
      </c>
      <c r="Q453" t="e">
        <f t="shared" si="121"/>
        <v>#REF!</v>
      </c>
      <c r="R453" t="e">
        <f t="shared" si="122"/>
        <v>#REF!</v>
      </c>
      <c r="S453" t="e">
        <f t="shared" si="123"/>
        <v>#REF!</v>
      </c>
      <c r="T453" t="e">
        <f t="shared" si="124"/>
        <v>#REF!</v>
      </c>
      <c r="U453" t="e">
        <f t="shared" si="125"/>
        <v>#REF!</v>
      </c>
      <c r="V453" t="e">
        <f t="shared" si="126"/>
        <v>#REF!</v>
      </c>
      <c r="W453" t="e">
        <f t="shared" si="127"/>
        <v>#REF!</v>
      </c>
      <c r="X453" t="e">
        <f t="shared" si="128"/>
        <v>#REF!</v>
      </c>
      <c r="Y453" t="e">
        <f t="shared" si="129"/>
        <v>#REF!</v>
      </c>
      <c r="Z453" t="e">
        <f t="shared" si="130"/>
        <v>#REF!</v>
      </c>
    </row>
    <row r="454" spans="1:26">
      <c r="A454" t="e">
        <f>IF(A453="","",IF($R$3=1,dayTest!A442,day!#REF!))</f>
        <v>#REF!</v>
      </c>
      <c r="B454" t="str">
        <f t="shared" si="133"/>
        <v/>
      </c>
      <c r="C454" t="str">
        <f t="shared" si="136"/>
        <v/>
      </c>
      <c r="D454" t="str">
        <f t="shared" si="136"/>
        <v/>
      </c>
      <c r="E454" t="str">
        <f t="shared" si="136"/>
        <v/>
      </c>
      <c r="F454" t="str">
        <f t="shared" si="136"/>
        <v/>
      </c>
      <c r="G454" t="str">
        <f t="shared" si="136"/>
        <v/>
      </c>
      <c r="H454" t="str">
        <f t="shared" si="136"/>
        <v/>
      </c>
      <c r="I454" t="str">
        <f t="shared" si="136"/>
        <v/>
      </c>
      <c r="J454" t="str">
        <f t="shared" si="136"/>
        <v/>
      </c>
      <c r="K454" t="str">
        <f t="shared" si="136"/>
        <v/>
      </c>
      <c r="L454" t="str">
        <f t="shared" si="136"/>
        <v/>
      </c>
      <c r="M454" t="str">
        <f t="shared" si="134"/>
        <v/>
      </c>
      <c r="N454" t="e">
        <f t="shared" si="118"/>
        <v>#REF!</v>
      </c>
      <c r="O454" t="e">
        <f t="shared" si="119"/>
        <v>#REF!</v>
      </c>
      <c r="P454" t="e">
        <f t="shared" si="120"/>
        <v>#REF!</v>
      </c>
      <c r="Q454" t="e">
        <f t="shared" si="121"/>
        <v>#REF!</v>
      </c>
      <c r="R454" t="e">
        <f t="shared" si="122"/>
        <v>#REF!</v>
      </c>
      <c r="S454" t="e">
        <f t="shared" si="123"/>
        <v>#REF!</v>
      </c>
      <c r="T454" t="e">
        <f t="shared" si="124"/>
        <v>#REF!</v>
      </c>
      <c r="U454" t="e">
        <f t="shared" si="125"/>
        <v>#REF!</v>
      </c>
      <c r="V454" t="e">
        <f t="shared" si="126"/>
        <v>#REF!</v>
      </c>
      <c r="W454" t="e">
        <f t="shared" si="127"/>
        <v>#REF!</v>
      </c>
      <c r="X454" t="e">
        <f t="shared" si="128"/>
        <v>#REF!</v>
      </c>
      <c r="Y454" t="e">
        <f t="shared" si="129"/>
        <v>#REF!</v>
      </c>
      <c r="Z454" t="e">
        <f t="shared" si="130"/>
        <v>#REF!</v>
      </c>
    </row>
    <row r="455" spans="1:26">
      <c r="A455" t="e">
        <f>IF(A454="","",IF($R$3=1,dayTest!A443,day!#REF!))</f>
        <v>#REF!</v>
      </c>
      <c r="B455" t="str">
        <f t="shared" si="133"/>
        <v/>
      </c>
      <c r="C455" t="str">
        <f t="shared" si="136"/>
        <v/>
      </c>
      <c r="D455" t="str">
        <f t="shared" si="136"/>
        <v/>
      </c>
      <c r="E455" t="str">
        <f t="shared" si="136"/>
        <v/>
      </c>
      <c r="F455" t="str">
        <f t="shared" si="136"/>
        <v/>
      </c>
      <c r="G455" t="str">
        <f t="shared" si="136"/>
        <v/>
      </c>
      <c r="H455" t="str">
        <f t="shared" si="136"/>
        <v/>
      </c>
      <c r="I455" t="str">
        <f t="shared" si="136"/>
        <v/>
      </c>
      <c r="J455" t="str">
        <f t="shared" si="136"/>
        <v/>
      </c>
      <c r="K455" t="str">
        <f t="shared" si="136"/>
        <v/>
      </c>
      <c r="L455" t="str">
        <f t="shared" si="136"/>
        <v/>
      </c>
      <c r="M455" t="str">
        <f t="shared" si="134"/>
        <v/>
      </c>
      <c r="N455" t="e">
        <f t="shared" si="118"/>
        <v>#REF!</v>
      </c>
      <c r="O455" t="e">
        <f t="shared" si="119"/>
        <v>#REF!</v>
      </c>
      <c r="P455" t="e">
        <f t="shared" si="120"/>
        <v>#REF!</v>
      </c>
      <c r="Q455" t="e">
        <f t="shared" si="121"/>
        <v>#REF!</v>
      </c>
      <c r="R455" t="e">
        <f t="shared" si="122"/>
        <v>#REF!</v>
      </c>
      <c r="S455" t="e">
        <f t="shared" si="123"/>
        <v>#REF!</v>
      </c>
      <c r="T455" t="e">
        <f t="shared" si="124"/>
        <v>#REF!</v>
      </c>
      <c r="U455" t="e">
        <f t="shared" si="125"/>
        <v>#REF!</v>
      </c>
      <c r="V455" t="e">
        <f t="shared" si="126"/>
        <v>#REF!</v>
      </c>
      <c r="W455" t="e">
        <f t="shared" si="127"/>
        <v>#REF!</v>
      </c>
      <c r="X455" t="e">
        <f t="shared" si="128"/>
        <v>#REF!</v>
      </c>
      <c r="Y455" t="e">
        <f t="shared" si="129"/>
        <v>#REF!</v>
      </c>
      <c r="Z455" t="e">
        <f t="shared" si="130"/>
        <v>#REF!</v>
      </c>
    </row>
    <row r="456" spans="1:26">
      <c r="A456" t="e">
        <f>IF(A455="","",IF($R$3=1,dayTest!A444,day!#REF!))</f>
        <v>#REF!</v>
      </c>
      <c r="B456" t="str">
        <f t="shared" si="133"/>
        <v/>
      </c>
      <c r="C456" t="str">
        <f t="shared" si="136"/>
        <v/>
      </c>
      <c r="D456" t="str">
        <f t="shared" si="136"/>
        <v/>
      </c>
      <c r="E456" t="str">
        <f t="shared" si="136"/>
        <v/>
      </c>
      <c r="F456" t="str">
        <f t="shared" si="136"/>
        <v/>
      </c>
      <c r="G456" t="str">
        <f t="shared" si="136"/>
        <v/>
      </c>
      <c r="H456" t="str">
        <f t="shared" si="136"/>
        <v/>
      </c>
      <c r="I456" t="str">
        <f t="shared" si="136"/>
        <v/>
      </c>
      <c r="J456" t="str">
        <f t="shared" si="136"/>
        <v/>
      </c>
      <c r="K456" t="str">
        <f t="shared" si="136"/>
        <v/>
      </c>
      <c r="L456" t="str">
        <f t="shared" si="136"/>
        <v/>
      </c>
      <c r="M456" t="str">
        <f t="shared" si="134"/>
        <v/>
      </c>
      <c r="N456" t="e">
        <f t="shared" si="118"/>
        <v>#REF!</v>
      </c>
      <c r="O456" t="e">
        <f t="shared" si="119"/>
        <v>#REF!</v>
      </c>
      <c r="P456" t="e">
        <f t="shared" si="120"/>
        <v>#REF!</v>
      </c>
      <c r="Q456" t="e">
        <f t="shared" si="121"/>
        <v>#REF!</v>
      </c>
      <c r="R456" t="e">
        <f t="shared" si="122"/>
        <v>#REF!</v>
      </c>
      <c r="S456" t="e">
        <f t="shared" si="123"/>
        <v>#REF!</v>
      </c>
      <c r="T456" t="e">
        <f t="shared" si="124"/>
        <v>#REF!</v>
      </c>
      <c r="U456" t="e">
        <f t="shared" si="125"/>
        <v>#REF!</v>
      </c>
      <c r="V456" t="e">
        <f t="shared" si="126"/>
        <v>#REF!</v>
      </c>
      <c r="W456" t="e">
        <f t="shared" si="127"/>
        <v>#REF!</v>
      </c>
      <c r="X456" t="e">
        <f t="shared" si="128"/>
        <v>#REF!</v>
      </c>
      <c r="Y456" t="e">
        <f t="shared" si="129"/>
        <v>#REF!</v>
      </c>
      <c r="Z456" t="e">
        <f t="shared" si="130"/>
        <v>#REF!</v>
      </c>
    </row>
    <row r="457" spans="1:26">
      <c r="A457" t="e">
        <f>IF(A456="","",IF($R$3=1,dayTest!A445,day!#REF!))</f>
        <v>#REF!</v>
      </c>
      <c r="B457" t="str">
        <f t="shared" si="133"/>
        <v/>
      </c>
      <c r="C457" t="str">
        <f t="shared" si="136"/>
        <v/>
      </c>
      <c r="D457" t="str">
        <f t="shared" si="136"/>
        <v/>
      </c>
      <c r="E457" t="str">
        <f t="shared" si="136"/>
        <v/>
      </c>
      <c r="F457" t="str">
        <f t="shared" si="136"/>
        <v/>
      </c>
      <c r="G457" t="str">
        <f t="shared" si="136"/>
        <v/>
      </c>
      <c r="H457" t="str">
        <f t="shared" si="136"/>
        <v/>
      </c>
      <c r="I457" t="str">
        <f t="shared" si="136"/>
        <v/>
      </c>
      <c r="J457" t="str">
        <f t="shared" si="136"/>
        <v/>
      </c>
      <c r="K457" t="str">
        <f t="shared" si="136"/>
        <v/>
      </c>
      <c r="L457" t="str">
        <f t="shared" si="136"/>
        <v/>
      </c>
      <c r="M457" t="str">
        <f t="shared" si="134"/>
        <v/>
      </c>
      <c r="N457" t="e">
        <f t="shared" si="118"/>
        <v>#REF!</v>
      </c>
      <c r="O457" t="e">
        <f t="shared" si="119"/>
        <v>#REF!</v>
      </c>
      <c r="P457" t="e">
        <f t="shared" si="120"/>
        <v>#REF!</v>
      </c>
      <c r="Q457" t="e">
        <f t="shared" si="121"/>
        <v>#REF!</v>
      </c>
      <c r="R457" t="e">
        <f t="shared" si="122"/>
        <v>#REF!</v>
      </c>
      <c r="S457" t="e">
        <f t="shared" si="123"/>
        <v>#REF!</v>
      </c>
      <c r="T457" t="e">
        <f t="shared" si="124"/>
        <v>#REF!</v>
      </c>
      <c r="U457" t="e">
        <f t="shared" si="125"/>
        <v>#REF!</v>
      </c>
      <c r="V457" t="e">
        <f t="shared" si="126"/>
        <v>#REF!</v>
      </c>
      <c r="W457" t="e">
        <f t="shared" si="127"/>
        <v>#REF!</v>
      </c>
      <c r="X457" t="e">
        <f t="shared" si="128"/>
        <v>#REF!</v>
      </c>
      <c r="Y457" t="e">
        <f t="shared" si="129"/>
        <v>#REF!</v>
      </c>
      <c r="Z457" t="e">
        <f t="shared" si="130"/>
        <v>#REF!</v>
      </c>
    </row>
    <row r="458" spans="1:26">
      <c r="A458" t="e">
        <f>IF(A457="","",IF($R$3=1,dayTest!A446,day!#REF!))</f>
        <v>#REF!</v>
      </c>
      <c r="B458" t="str">
        <f t="shared" si="133"/>
        <v/>
      </c>
      <c r="C458" t="str">
        <f t="shared" si="136"/>
        <v/>
      </c>
      <c r="D458" t="str">
        <f t="shared" si="136"/>
        <v/>
      </c>
      <c r="E458" t="str">
        <f t="shared" si="136"/>
        <v/>
      </c>
      <c r="F458" t="str">
        <f t="shared" si="136"/>
        <v/>
      </c>
      <c r="G458" t="str">
        <f t="shared" si="136"/>
        <v/>
      </c>
      <c r="H458" t="str">
        <f t="shared" si="136"/>
        <v/>
      </c>
      <c r="I458" t="str">
        <f t="shared" si="136"/>
        <v/>
      </c>
      <c r="J458" t="str">
        <f t="shared" si="136"/>
        <v/>
      </c>
      <c r="K458" t="str">
        <f t="shared" si="136"/>
        <v/>
      </c>
      <c r="L458" t="str">
        <f t="shared" si="136"/>
        <v/>
      </c>
      <c r="M458" t="str">
        <f t="shared" si="134"/>
        <v/>
      </c>
      <c r="N458" t="e">
        <f t="shared" si="118"/>
        <v>#REF!</v>
      </c>
      <c r="O458" t="e">
        <f t="shared" si="119"/>
        <v>#REF!</v>
      </c>
      <c r="P458" t="e">
        <f t="shared" si="120"/>
        <v>#REF!</v>
      </c>
      <c r="Q458" t="e">
        <f t="shared" si="121"/>
        <v>#REF!</v>
      </c>
      <c r="R458" t="e">
        <f t="shared" si="122"/>
        <v>#REF!</v>
      </c>
      <c r="S458" t="e">
        <f t="shared" si="123"/>
        <v>#REF!</v>
      </c>
      <c r="T458" t="e">
        <f t="shared" si="124"/>
        <v>#REF!</v>
      </c>
      <c r="U458" t="e">
        <f t="shared" si="125"/>
        <v>#REF!</v>
      </c>
      <c r="V458" t="e">
        <f t="shared" si="126"/>
        <v>#REF!</v>
      </c>
      <c r="W458" t="e">
        <f t="shared" si="127"/>
        <v>#REF!</v>
      </c>
      <c r="X458" t="e">
        <f t="shared" si="128"/>
        <v>#REF!</v>
      </c>
      <c r="Y458" t="e">
        <f t="shared" si="129"/>
        <v>#REF!</v>
      </c>
      <c r="Z458" t="e">
        <f t="shared" si="130"/>
        <v>#REF!</v>
      </c>
    </row>
    <row r="459" spans="1:26">
      <c r="A459" t="e">
        <f>IF(A458="","",IF($R$3=1,dayTest!A447,day!#REF!))</f>
        <v>#REF!</v>
      </c>
      <c r="B459" t="str">
        <f t="shared" si="133"/>
        <v/>
      </c>
      <c r="C459" t="str">
        <f t="shared" si="136"/>
        <v/>
      </c>
      <c r="D459" t="str">
        <f t="shared" si="136"/>
        <v/>
      </c>
      <c r="E459" t="str">
        <f t="shared" si="136"/>
        <v/>
      </c>
      <c r="F459" t="str">
        <f t="shared" si="136"/>
        <v/>
      </c>
      <c r="G459" t="str">
        <f t="shared" si="136"/>
        <v/>
      </c>
      <c r="H459" t="str">
        <f t="shared" si="136"/>
        <v/>
      </c>
      <c r="I459" t="str">
        <f t="shared" si="136"/>
        <v/>
      </c>
      <c r="J459" t="str">
        <f t="shared" si="136"/>
        <v/>
      </c>
      <c r="K459" t="str">
        <f t="shared" si="136"/>
        <v/>
      </c>
      <c r="L459" t="str">
        <f t="shared" si="136"/>
        <v/>
      </c>
      <c r="M459" t="str">
        <f t="shared" si="134"/>
        <v/>
      </c>
      <c r="N459" t="e">
        <f t="shared" ref="N459:N522" si="137">IF($A459&lt;&gt;"",TRUE,"")</f>
        <v>#REF!</v>
      </c>
      <c r="O459" t="e">
        <f t="shared" ref="O459:O522" si="138">IF($A459="","",AND(N459,B$8=B459))</f>
        <v>#REF!</v>
      </c>
      <c r="P459" t="e">
        <f t="shared" ref="P459:P522" si="139">IF($A459="","",AND(O459,C$8=C459))</f>
        <v>#REF!</v>
      </c>
      <c r="Q459" t="e">
        <f t="shared" ref="Q459:Q522" si="140">IF($A459="","",AND(P459,D$8=D459))</f>
        <v>#REF!</v>
      </c>
      <c r="R459" t="e">
        <f t="shared" ref="R459:R522" si="141">IF($A459="","",AND(Q459,E$8=E459))</f>
        <v>#REF!</v>
      </c>
      <c r="S459" t="e">
        <f t="shared" ref="S459:S522" si="142">IF($A459="","",AND(R459,F$8=F459))</f>
        <v>#REF!</v>
      </c>
      <c r="T459" t="e">
        <f t="shared" ref="T459:T522" si="143">IF($A459="","",AND(S459,G$8=G459))</f>
        <v>#REF!</v>
      </c>
      <c r="U459" t="e">
        <f t="shared" ref="U459:U522" si="144">IF($A459="","",AND(T459,H$8=H459))</f>
        <v>#REF!</v>
      </c>
      <c r="V459" t="e">
        <f t="shared" ref="V459:V522" si="145">IF($A459="","",AND(U459,I$8=I459))</f>
        <v>#REF!</v>
      </c>
      <c r="W459" t="e">
        <f t="shared" ref="W459:W522" si="146">IF($A459="","",AND(V459,J$8=J459))</f>
        <v>#REF!</v>
      </c>
      <c r="X459" t="e">
        <f t="shared" ref="X459:X522" si="147">IF($A459="","",AND(W459,K$8=K459))</f>
        <v>#REF!</v>
      </c>
      <c r="Y459" t="e">
        <f t="shared" ref="Y459:Y522" si="148">IF($A459="","",AND(X459,L$8=L459))</f>
        <v>#REF!</v>
      </c>
      <c r="Z459" t="e">
        <f t="shared" ref="Z459:Z522" si="149">IF($A459="","",AND(Y459,M$8=M459))</f>
        <v>#REF!</v>
      </c>
    </row>
    <row r="460" spans="1:26">
      <c r="A460" t="e">
        <f>IF(A459="","",IF($R$3=1,dayTest!A448,day!#REF!))</f>
        <v>#REF!</v>
      </c>
      <c r="B460" t="str">
        <f t="shared" si="133"/>
        <v/>
      </c>
      <c r="C460" t="str">
        <f t="shared" si="136"/>
        <v/>
      </c>
      <c r="D460" t="str">
        <f t="shared" si="136"/>
        <v/>
      </c>
      <c r="E460" t="str">
        <f t="shared" si="136"/>
        <v/>
      </c>
      <c r="F460" t="str">
        <f t="shared" si="136"/>
        <v/>
      </c>
      <c r="G460" t="str">
        <f t="shared" si="136"/>
        <v/>
      </c>
      <c r="H460" t="str">
        <f t="shared" si="136"/>
        <v/>
      </c>
      <c r="I460" t="str">
        <f t="shared" si="136"/>
        <v/>
      </c>
      <c r="J460" t="str">
        <f t="shared" si="136"/>
        <v/>
      </c>
      <c r="K460" t="str">
        <f t="shared" si="136"/>
        <v/>
      </c>
      <c r="L460" t="str">
        <f t="shared" si="136"/>
        <v/>
      </c>
      <c r="M460" t="str">
        <f t="shared" si="134"/>
        <v/>
      </c>
      <c r="N460" t="e">
        <f t="shared" si="137"/>
        <v>#REF!</v>
      </c>
      <c r="O460" t="e">
        <f t="shared" si="138"/>
        <v>#REF!</v>
      </c>
      <c r="P460" t="e">
        <f t="shared" si="139"/>
        <v>#REF!</v>
      </c>
      <c r="Q460" t="e">
        <f t="shared" si="140"/>
        <v>#REF!</v>
      </c>
      <c r="R460" t="e">
        <f t="shared" si="141"/>
        <v>#REF!</v>
      </c>
      <c r="S460" t="e">
        <f t="shared" si="142"/>
        <v>#REF!</v>
      </c>
      <c r="T460" t="e">
        <f t="shared" si="143"/>
        <v>#REF!</v>
      </c>
      <c r="U460" t="e">
        <f t="shared" si="144"/>
        <v>#REF!</v>
      </c>
      <c r="V460" t="e">
        <f t="shared" si="145"/>
        <v>#REF!</v>
      </c>
      <c r="W460" t="e">
        <f t="shared" si="146"/>
        <v>#REF!</v>
      </c>
      <c r="X460" t="e">
        <f t="shared" si="147"/>
        <v>#REF!</v>
      </c>
      <c r="Y460" t="e">
        <f t="shared" si="148"/>
        <v>#REF!</v>
      </c>
      <c r="Z460" t="e">
        <f t="shared" si="149"/>
        <v>#REF!</v>
      </c>
    </row>
    <row r="461" spans="1:26">
      <c r="A461" t="e">
        <f>IF(A460="","",IF($R$3=1,dayTest!A449,day!#REF!))</f>
        <v>#REF!</v>
      </c>
      <c r="B461" t="str">
        <f t="shared" si="133"/>
        <v/>
      </c>
      <c r="C461" t="str">
        <f t="shared" si="136"/>
        <v/>
      </c>
      <c r="D461" t="str">
        <f t="shared" si="136"/>
        <v/>
      </c>
      <c r="E461" t="str">
        <f t="shared" si="136"/>
        <v/>
      </c>
      <c r="F461" t="str">
        <f t="shared" si="136"/>
        <v/>
      </c>
      <c r="G461" t="str">
        <f t="shared" si="136"/>
        <v/>
      </c>
      <c r="H461" t="str">
        <f t="shared" si="136"/>
        <v/>
      </c>
      <c r="I461" t="str">
        <f t="shared" si="136"/>
        <v/>
      </c>
      <c r="J461" t="str">
        <f t="shared" si="136"/>
        <v/>
      </c>
      <c r="K461" t="str">
        <f t="shared" si="136"/>
        <v/>
      </c>
      <c r="L461" t="str">
        <f t="shared" si="136"/>
        <v/>
      </c>
      <c r="M461" t="str">
        <f t="shared" si="134"/>
        <v/>
      </c>
      <c r="N461" t="e">
        <f t="shared" si="137"/>
        <v>#REF!</v>
      </c>
      <c r="O461" t="e">
        <f t="shared" si="138"/>
        <v>#REF!</v>
      </c>
      <c r="P461" t="e">
        <f t="shared" si="139"/>
        <v>#REF!</v>
      </c>
      <c r="Q461" t="e">
        <f t="shared" si="140"/>
        <v>#REF!</v>
      </c>
      <c r="R461" t="e">
        <f t="shared" si="141"/>
        <v>#REF!</v>
      </c>
      <c r="S461" t="e">
        <f t="shared" si="142"/>
        <v>#REF!</v>
      </c>
      <c r="T461" t="e">
        <f t="shared" si="143"/>
        <v>#REF!</v>
      </c>
      <c r="U461" t="e">
        <f t="shared" si="144"/>
        <v>#REF!</v>
      </c>
      <c r="V461" t="e">
        <f t="shared" si="145"/>
        <v>#REF!</v>
      </c>
      <c r="W461" t="e">
        <f t="shared" si="146"/>
        <v>#REF!</v>
      </c>
      <c r="X461" t="e">
        <f t="shared" si="147"/>
        <v>#REF!</v>
      </c>
      <c r="Y461" t="e">
        <f t="shared" si="148"/>
        <v>#REF!</v>
      </c>
      <c r="Z461" t="e">
        <f t="shared" si="149"/>
        <v>#REF!</v>
      </c>
    </row>
    <row r="462" spans="1:26">
      <c r="A462" t="e">
        <f>IF(A461="","",IF($R$3=1,dayTest!A450,day!#REF!))</f>
        <v>#REF!</v>
      </c>
      <c r="B462" t="str">
        <f t="shared" si="133"/>
        <v/>
      </c>
      <c r="C462" t="str">
        <f t="shared" si="136"/>
        <v/>
      </c>
      <c r="D462" t="str">
        <f t="shared" si="136"/>
        <v/>
      </c>
      <c r="E462" t="str">
        <f t="shared" si="136"/>
        <v/>
      </c>
      <c r="F462" t="str">
        <f t="shared" si="136"/>
        <v/>
      </c>
      <c r="G462" t="str">
        <f t="shared" si="136"/>
        <v/>
      </c>
      <c r="H462" t="str">
        <f t="shared" si="136"/>
        <v/>
      </c>
      <c r="I462" t="str">
        <f t="shared" si="136"/>
        <v/>
      </c>
      <c r="J462" t="str">
        <f t="shared" si="136"/>
        <v/>
      </c>
      <c r="K462" t="str">
        <f t="shared" si="136"/>
        <v/>
      </c>
      <c r="L462" t="str">
        <f t="shared" si="136"/>
        <v/>
      </c>
      <c r="M462" t="str">
        <f t="shared" si="134"/>
        <v/>
      </c>
      <c r="N462" t="e">
        <f t="shared" si="137"/>
        <v>#REF!</v>
      </c>
      <c r="O462" t="e">
        <f t="shared" si="138"/>
        <v>#REF!</v>
      </c>
      <c r="P462" t="e">
        <f t="shared" si="139"/>
        <v>#REF!</v>
      </c>
      <c r="Q462" t="e">
        <f t="shared" si="140"/>
        <v>#REF!</v>
      </c>
      <c r="R462" t="e">
        <f t="shared" si="141"/>
        <v>#REF!</v>
      </c>
      <c r="S462" t="e">
        <f t="shared" si="142"/>
        <v>#REF!</v>
      </c>
      <c r="T462" t="e">
        <f t="shared" si="143"/>
        <v>#REF!</v>
      </c>
      <c r="U462" t="e">
        <f t="shared" si="144"/>
        <v>#REF!</v>
      </c>
      <c r="V462" t="e">
        <f t="shared" si="145"/>
        <v>#REF!</v>
      </c>
      <c r="W462" t="e">
        <f t="shared" si="146"/>
        <v>#REF!</v>
      </c>
      <c r="X462" t="e">
        <f t="shared" si="147"/>
        <v>#REF!</v>
      </c>
      <c r="Y462" t="e">
        <f t="shared" si="148"/>
        <v>#REF!</v>
      </c>
      <c r="Z462" t="e">
        <f t="shared" si="149"/>
        <v>#REF!</v>
      </c>
    </row>
    <row r="463" spans="1:26">
      <c r="A463" t="e">
        <f>IF(A462="","",IF($R$3=1,dayTest!A451,day!#REF!))</f>
        <v>#REF!</v>
      </c>
      <c r="B463" t="str">
        <f t="shared" si="133"/>
        <v/>
      </c>
      <c r="C463" t="str">
        <f t="shared" si="136"/>
        <v/>
      </c>
      <c r="D463" t="str">
        <f t="shared" si="136"/>
        <v/>
      </c>
      <c r="E463" t="str">
        <f t="shared" si="136"/>
        <v/>
      </c>
      <c r="F463" t="str">
        <f t="shared" si="136"/>
        <v/>
      </c>
      <c r="G463" t="str">
        <f t="shared" si="136"/>
        <v/>
      </c>
      <c r="H463" t="str">
        <f t="shared" si="136"/>
        <v/>
      </c>
      <c r="I463" t="str">
        <f t="shared" si="136"/>
        <v/>
      </c>
      <c r="J463" t="str">
        <f t="shared" si="136"/>
        <v/>
      </c>
      <c r="K463" t="str">
        <f t="shared" si="136"/>
        <v/>
      </c>
      <c r="L463" t="str">
        <f t="shared" si="136"/>
        <v/>
      </c>
      <c r="M463" t="str">
        <f t="shared" si="134"/>
        <v/>
      </c>
      <c r="N463" t="e">
        <f t="shared" si="137"/>
        <v>#REF!</v>
      </c>
      <c r="O463" t="e">
        <f t="shared" si="138"/>
        <v>#REF!</v>
      </c>
      <c r="P463" t="e">
        <f t="shared" si="139"/>
        <v>#REF!</v>
      </c>
      <c r="Q463" t="e">
        <f t="shared" si="140"/>
        <v>#REF!</v>
      </c>
      <c r="R463" t="e">
        <f t="shared" si="141"/>
        <v>#REF!</v>
      </c>
      <c r="S463" t="e">
        <f t="shared" si="142"/>
        <v>#REF!</v>
      </c>
      <c r="T463" t="e">
        <f t="shared" si="143"/>
        <v>#REF!</v>
      </c>
      <c r="U463" t="e">
        <f t="shared" si="144"/>
        <v>#REF!</v>
      </c>
      <c r="V463" t="e">
        <f t="shared" si="145"/>
        <v>#REF!</v>
      </c>
      <c r="W463" t="e">
        <f t="shared" si="146"/>
        <v>#REF!</v>
      </c>
      <c r="X463" t="e">
        <f t="shared" si="147"/>
        <v>#REF!</v>
      </c>
      <c r="Y463" t="e">
        <f t="shared" si="148"/>
        <v>#REF!</v>
      </c>
      <c r="Z463" t="e">
        <f t="shared" si="149"/>
        <v>#REF!</v>
      </c>
    </row>
    <row r="464" spans="1:26">
      <c r="A464" t="e">
        <f>IF(A463="","",IF($R$3=1,dayTest!A452,day!#REF!))</f>
        <v>#REF!</v>
      </c>
      <c r="B464" t="str">
        <f t="shared" si="133"/>
        <v/>
      </c>
      <c r="C464" t="str">
        <f t="shared" si="136"/>
        <v/>
      </c>
      <c r="D464" t="str">
        <f t="shared" si="136"/>
        <v/>
      </c>
      <c r="E464" t="str">
        <f t="shared" si="136"/>
        <v/>
      </c>
      <c r="F464" t="str">
        <f t="shared" si="136"/>
        <v/>
      </c>
      <c r="G464" t="str">
        <f t="shared" si="136"/>
        <v/>
      </c>
      <c r="H464" t="str">
        <f t="shared" si="136"/>
        <v/>
      </c>
      <c r="I464" t="str">
        <f t="shared" si="136"/>
        <v/>
      </c>
      <c r="J464" t="str">
        <f t="shared" si="136"/>
        <v/>
      </c>
      <c r="K464" t="str">
        <f t="shared" si="136"/>
        <v/>
      </c>
      <c r="L464" t="str">
        <f t="shared" si="136"/>
        <v/>
      </c>
      <c r="M464" t="str">
        <f t="shared" si="134"/>
        <v/>
      </c>
      <c r="N464" t="e">
        <f t="shared" si="137"/>
        <v>#REF!</v>
      </c>
      <c r="O464" t="e">
        <f t="shared" si="138"/>
        <v>#REF!</v>
      </c>
      <c r="P464" t="e">
        <f t="shared" si="139"/>
        <v>#REF!</v>
      </c>
      <c r="Q464" t="e">
        <f t="shared" si="140"/>
        <v>#REF!</v>
      </c>
      <c r="R464" t="e">
        <f t="shared" si="141"/>
        <v>#REF!</v>
      </c>
      <c r="S464" t="e">
        <f t="shared" si="142"/>
        <v>#REF!</v>
      </c>
      <c r="T464" t="e">
        <f t="shared" si="143"/>
        <v>#REF!</v>
      </c>
      <c r="U464" t="e">
        <f t="shared" si="144"/>
        <v>#REF!</v>
      </c>
      <c r="V464" t="e">
        <f t="shared" si="145"/>
        <v>#REF!</v>
      </c>
      <c r="W464" t="e">
        <f t="shared" si="146"/>
        <v>#REF!</v>
      </c>
      <c r="X464" t="e">
        <f t="shared" si="147"/>
        <v>#REF!</v>
      </c>
      <c r="Y464" t="e">
        <f t="shared" si="148"/>
        <v>#REF!</v>
      </c>
      <c r="Z464" t="e">
        <f t="shared" si="149"/>
        <v>#REF!</v>
      </c>
    </row>
    <row r="465" spans="1:26">
      <c r="A465" t="e">
        <f>IF(A464="","",IF($R$3=1,dayTest!A453,day!#REF!))</f>
        <v>#REF!</v>
      </c>
      <c r="B465" t="str">
        <f t="shared" si="133"/>
        <v/>
      </c>
      <c r="C465" t="str">
        <f t="shared" si="136"/>
        <v/>
      </c>
      <c r="D465" t="str">
        <f t="shared" si="136"/>
        <v/>
      </c>
      <c r="E465" t="str">
        <f t="shared" si="136"/>
        <v/>
      </c>
      <c r="F465" t="str">
        <f t="shared" si="136"/>
        <v/>
      </c>
      <c r="G465" t="str">
        <f t="shared" si="136"/>
        <v/>
      </c>
      <c r="H465" t="str">
        <f t="shared" si="136"/>
        <v/>
      </c>
      <c r="I465" t="str">
        <f t="shared" si="136"/>
        <v/>
      </c>
      <c r="J465" t="str">
        <f t="shared" si="136"/>
        <v/>
      </c>
      <c r="K465" t="str">
        <f t="shared" si="136"/>
        <v/>
      </c>
      <c r="L465" t="str">
        <f t="shared" si="136"/>
        <v/>
      </c>
      <c r="M465" t="str">
        <f t="shared" si="134"/>
        <v/>
      </c>
      <c r="N465" t="e">
        <f t="shared" si="137"/>
        <v>#REF!</v>
      </c>
      <c r="O465" t="e">
        <f t="shared" si="138"/>
        <v>#REF!</v>
      </c>
      <c r="P465" t="e">
        <f t="shared" si="139"/>
        <v>#REF!</v>
      </c>
      <c r="Q465" t="e">
        <f t="shared" si="140"/>
        <v>#REF!</v>
      </c>
      <c r="R465" t="e">
        <f t="shared" si="141"/>
        <v>#REF!</v>
      </c>
      <c r="S465" t="e">
        <f t="shared" si="142"/>
        <v>#REF!</v>
      </c>
      <c r="T465" t="e">
        <f t="shared" si="143"/>
        <v>#REF!</v>
      </c>
      <c r="U465" t="e">
        <f t="shared" si="144"/>
        <v>#REF!</v>
      </c>
      <c r="V465" t="e">
        <f t="shared" si="145"/>
        <v>#REF!</v>
      </c>
      <c r="W465" t="e">
        <f t="shared" si="146"/>
        <v>#REF!</v>
      </c>
      <c r="X465" t="e">
        <f t="shared" si="147"/>
        <v>#REF!</v>
      </c>
      <c r="Y465" t="e">
        <f t="shared" si="148"/>
        <v>#REF!</v>
      </c>
      <c r="Z465" t="e">
        <f t="shared" si="149"/>
        <v>#REF!</v>
      </c>
    </row>
    <row r="466" spans="1:26">
      <c r="A466" t="e">
        <f>IF(A465="","",IF($R$3=1,dayTest!A454,day!#REF!))</f>
        <v>#REF!</v>
      </c>
      <c r="B466" t="str">
        <f t="shared" si="133"/>
        <v/>
      </c>
      <c r="C466" t="str">
        <f t="shared" si="136"/>
        <v/>
      </c>
      <c r="D466" t="str">
        <f t="shared" si="136"/>
        <v/>
      </c>
      <c r="E466" t="str">
        <f t="shared" si="136"/>
        <v/>
      </c>
      <c r="F466" t="str">
        <f t="shared" si="136"/>
        <v/>
      </c>
      <c r="G466" t="str">
        <f t="shared" si="136"/>
        <v/>
      </c>
      <c r="H466" t="str">
        <f t="shared" si="136"/>
        <v/>
      </c>
      <c r="I466" t="str">
        <f t="shared" si="136"/>
        <v/>
      </c>
      <c r="J466" t="str">
        <f t="shared" si="136"/>
        <v/>
      </c>
      <c r="K466" t="str">
        <f t="shared" si="136"/>
        <v/>
      </c>
      <c r="L466" t="str">
        <f t="shared" si="136"/>
        <v/>
      </c>
      <c r="M466" t="str">
        <f t="shared" si="134"/>
        <v/>
      </c>
      <c r="N466" t="e">
        <f t="shared" si="137"/>
        <v>#REF!</v>
      </c>
      <c r="O466" t="e">
        <f t="shared" si="138"/>
        <v>#REF!</v>
      </c>
      <c r="P466" t="e">
        <f t="shared" si="139"/>
        <v>#REF!</v>
      </c>
      <c r="Q466" t="e">
        <f t="shared" si="140"/>
        <v>#REF!</v>
      </c>
      <c r="R466" t="e">
        <f t="shared" si="141"/>
        <v>#REF!</v>
      </c>
      <c r="S466" t="e">
        <f t="shared" si="142"/>
        <v>#REF!</v>
      </c>
      <c r="T466" t="e">
        <f t="shared" si="143"/>
        <v>#REF!</v>
      </c>
      <c r="U466" t="e">
        <f t="shared" si="144"/>
        <v>#REF!</v>
      </c>
      <c r="V466" t="e">
        <f t="shared" si="145"/>
        <v>#REF!</v>
      </c>
      <c r="W466" t="e">
        <f t="shared" si="146"/>
        <v>#REF!</v>
      </c>
      <c r="X466" t="e">
        <f t="shared" si="147"/>
        <v>#REF!</v>
      </c>
      <c r="Y466" t="e">
        <f t="shared" si="148"/>
        <v>#REF!</v>
      </c>
      <c r="Z466" t="e">
        <f t="shared" si="149"/>
        <v>#REF!</v>
      </c>
    </row>
    <row r="467" spans="1:26">
      <c r="A467" t="e">
        <f>IF(A466="","",IF($R$3=1,dayTest!A455,day!#REF!))</f>
        <v>#REF!</v>
      </c>
      <c r="B467" t="str">
        <f t="shared" si="133"/>
        <v/>
      </c>
      <c r="C467" t="str">
        <f t="shared" si="136"/>
        <v/>
      </c>
      <c r="D467" t="str">
        <f t="shared" si="136"/>
        <v/>
      </c>
      <c r="E467" t="str">
        <f t="shared" si="136"/>
        <v/>
      </c>
      <c r="F467" t="str">
        <f t="shared" si="136"/>
        <v/>
      </c>
      <c r="G467" t="str">
        <f t="shared" si="136"/>
        <v/>
      </c>
      <c r="H467" t="str">
        <f t="shared" si="136"/>
        <v/>
      </c>
      <c r="I467" t="str">
        <f t="shared" si="136"/>
        <v/>
      </c>
      <c r="J467" t="str">
        <f t="shared" si="136"/>
        <v/>
      </c>
      <c r="K467" t="str">
        <f t="shared" si="136"/>
        <v/>
      </c>
      <c r="L467" t="str">
        <f t="shared" si="136"/>
        <v/>
      </c>
      <c r="M467" t="str">
        <f t="shared" si="134"/>
        <v/>
      </c>
      <c r="N467" t="e">
        <f t="shared" si="137"/>
        <v>#REF!</v>
      </c>
      <c r="O467" t="e">
        <f t="shared" si="138"/>
        <v>#REF!</v>
      </c>
      <c r="P467" t="e">
        <f t="shared" si="139"/>
        <v>#REF!</v>
      </c>
      <c r="Q467" t="e">
        <f t="shared" si="140"/>
        <v>#REF!</v>
      </c>
      <c r="R467" t="e">
        <f t="shared" si="141"/>
        <v>#REF!</v>
      </c>
      <c r="S467" t="e">
        <f t="shared" si="142"/>
        <v>#REF!</v>
      </c>
      <c r="T467" t="e">
        <f t="shared" si="143"/>
        <v>#REF!</v>
      </c>
      <c r="U467" t="e">
        <f t="shared" si="144"/>
        <v>#REF!</v>
      </c>
      <c r="V467" t="e">
        <f t="shared" si="145"/>
        <v>#REF!</v>
      </c>
      <c r="W467" t="e">
        <f t="shared" si="146"/>
        <v>#REF!</v>
      </c>
      <c r="X467" t="e">
        <f t="shared" si="147"/>
        <v>#REF!</v>
      </c>
      <c r="Y467" t="e">
        <f t="shared" si="148"/>
        <v>#REF!</v>
      </c>
      <c r="Z467" t="e">
        <f t="shared" si="149"/>
        <v>#REF!</v>
      </c>
    </row>
    <row r="468" spans="1:26">
      <c r="A468" t="e">
        <f>IF(A467="","",IF($R$3=1,dayTest!A456,day!#REF!))</f>
        <v>#REF!</v>
      </c>
      <c r="B468" t="str">
        <f t="shared" si="133"/>
        <v/>
      </c>
      <c r="C468" t="str">
        <f t="shared" si="136"/>
        <v/>
      </c>
      <c r="D468" t="str">
        <f t="shared" si="136"/>
        <v/>
      </c>
      <c r="E468" t="str">
        <f t="shared" si="136"/>
        <v/>
      </c>
      <c r="F468" t="str">
        <f t="shared" si="136"/>
        <v/>
      </c>
      <c r="G468" t="str">
        <f t="shared" si="136"/>
        <v/>
      </c>
      <c r="H468" t="str">
        <f t="shared" si="136"/>
        <v/>
      </c>
      <c r="I468" t="str">
        <f t="shared" si="136"/>
        <v/>
      </c>
      <c r="J468" t="str">
        <f t="shared" si="136"/>
        <v/>
      </c>
      <c r="K468" t="str">
        <f t="shared" si="136"/>
        <v/>
      </c>
      <c r="L468" t="str">
        <f t="shared" si="136"/>
        <v/>
      </c>
      <c r="M468" t="str">
        <f t="shared" si="134"/>
        <v/>
      </c>
      <c r="N468" t="e">
        <f t="shared" si="137"/>
        <v>#REF!</v>
      </c>
      <c r="O468" t="e">
        <f t="shared" si="138"/>
        <v>#REF!</v>
      </c>
      <c r="P468" t="e">
        <f t="shared" si="139"/>
        <v>#REF!</v>
      </c>
      <c r="Q468" t="e">
        <f t="shared" si="140"/>
        <v>#REF!</v>
      </c>
      <c r="R468" t="e">
        <f t="shared" si="141"/>
        <v>#REF!</v>
      </c>
      <c r="S468" t="e">
        <f t="shared" si="142"/>
        <v>#REF!</v>
      </c>
      <c r="T468" t="e">
        <f t="shared" si="143"/>
        <v>#REF!</v>
      </c>
      <c r="U468" t="e">
        <f t="shared" si="144"/>
        <v>#REF!</v>
      </c>
      <c r="V468" t="e">
        <f t="shared" si="145"/>
        <v>#REF!</v>
      </c>
      <c r="W468" t="e">
        <f t="shared" si="146"/>
        <v>#REF!</v>
      </c>
      <c r="X468" t="e">
        <f t="shared" si="147"/>
        <v>#REF!</v>
      </c>
      <c r="Y468" t="e">
        <f t="shared" si="148"/>
        <v>#REF!</v>
      </c>
      <c r="Z468" t="e">
        <f t="shared" si="149"/>
        <v>#REF!</v>
      </c>
    </row>
    <row r="469" spans="1:26">
      <c r="A469" t="e">
        <f>IF(A468="","",IF($R$3=1,dayTest!A457,day!#REF!))</f>
        <v>#REF!</v>
      </c>
      <c r="B469" t="str">
        <f t="shared" si="133"/>
        <v/>
      </c>
      <c r="C469" t="str">
        <f t="shared" si="136"/>
        <v/>
      </c>
      <c r="D469" t="str">
        <f t="shared" si="136"/>
        <v/>
      </c>
      <c r="E469" t="str">
        <f t="shared" si="136"/>
        <v/>
      </c>
      <c r="F469" t="str">
        <f t="shared" si="136"/>
        <v/>
      </c>
      <c r="G469" t="str">
        <f t="shared" si="136"/>
        <v/>
      </c>
      <c r="H469" t="str">
        <f t="shared" si="136"/>
        <v/>
      </c>
      <c r="I469" t="str">
        <f t="shared" si="136"/>
        <v/>
      </c>
      <c r="J469" t="str">
        <f t="shared" si="136"/>
        <v/>
      </c>
      <c r="K469" t="str">
        <f t="shared" si="136"/>
        <v/>
      </c>
      <c r="L469" t="str">
        <f t="shared" si="136"/>
        <v/>
      </c>
      <c r="M469" t="str">
        <f t="shared" si="134"/>
        <v/>
      </c>
      <c r="N469" t="e">
        <f t="shared" si="137"/>
        <v>#REF!</v>
      </c>
      <c r="O469" t="e">
        <f t="shared" si="138"/>
        <v>#REF!</v>
      </c>
      <c r="P469" t="e">
        <f t="shared" si="139"/>
        <v>#REF!</v>
      </c>
      <c r="Q469" t="e">
        <f t="shared" si="140"/>
        <v>#REF!</v>
      </c>
      <c r="R469" t="e">
        <f t="shared" si="141"/>
        <v>#REF!</v>
      </c>
      <c r="S469" t="e">
        <f t="shared" si="142"/>
        <v>#REF!</v>
      </c>
      <c r="T469" t="e">
        <f t="shared" si="143"/>
        <v>#REF!</v>
      </c>
      <c r="U469" t="e">
        <f t="shared" si="144"/>
        <v>#REF!</v>
      </c>
      <c r="V469" t="e">
        <f t="shared" si="145"/>
        <v>#REF!</v>
      </c>
      <c r="W469" t="e">
        <f t="shared" si="146"/>
        <v>#REF!</v>
      </c>
      <c r="X469" t="e">
        <f t="shared" si="147"/>
        <v>#REF!</v>
      </c>
      <c r="Y469" t="e">
        <f t="shared" si="148"/>
        <v>#REF!</v>
      </c>
      <c r="Z469" t="e">
        <f t="shared" si="149"/>
        <v>#REF!</v>
      </c>
    </row>
    <row r="470" spans="1:26">
      <c r="A470" t="e">
        <f>IF(A469="","",IF($R$3=1,dayTest!A458,day!#REF!))</f>
        <v>#REF!</v>
      </c>
      <c r="B470" t="str">
        <f t="shared" si="133"/>
        <v/>
      </c>
      <c r="C470" t="str">
        <f t="shared" si="136"/>
        <v/>
      </c>
      <c r="D470" t="str">
        <f t="shared" si="136"/>
        <v/>
      </c>
      <c r="E470" t="str">
        <f t="shared" si="136"/>
        <v/>
      </c>
      <c r="F470" t="str">
        <f t="shared" si="136"/>
        <v/>
      </c>
      <c r="G470" t="str">
        <f t="shared" si="136"/>
        <v/>
      </c>
      <c r="H470" t="str">
        <f t="shared" si="136"/>
        <v/>
      </c>
      <c r="I470" t="str">
        <f t="shared" si="136"/>
        <v/>
      </c>
      <c r="J470" t="str">
        <f t="shared" si="136"/>
        <v/>
      </c>
      <c r="K470" t="str">
        <f t="shared" si="136"/>
        <v/>
      </c>
      <c r="L470" t="str">
        <f t="shared" si="136"/>
        <v/>
      </c>
      <c r="M470" t="str">
        <f t="shared" si="134"/>
        <v/>
      </c>
      <c r="N470" t="e">
        <f t="shared" si="137"/>
        <v>#REF!</v>
      </c>
      <c r="O470" t="e">
        <f t="shared" si="138"/>
        <v>#REF!</v>
      </c>
      <c r="P470" t="e">
        <f t="shared" si="139"/>
        <v>#REF!</v>
      </c>
      <c r="Q470" t="e">
        <f t="shared" si="140"/>
        <v>#REF!</v>
      </c>
      <c r="R470" t="e">
        <f t="shared" si="141"/>
        <v>#REF!</v>
      </c>
      <c r="S470" t="e">
        <f t="shared" si="142"/>
        <v>#REF!</v>
      </c>
      <c r="T470" t="e">
        <f t="shared" si="143"/>
        <v>#REF!</v>
      </c>
      <c r="U470" t="e">
        <f t="shared" si="144"/>
        <v>#REF!</v>
      </c>
      <c r="V470" t="e">
        <f t="shared" si="145"/>
        <v>#REF!</v>
      </c>
      <c r="W470" t="e">
        <f t="shared" si="146"/>
        <v>#REF!</v>
      </c>
      <c r="X470" t="e">
        <f t="shared" si="147"/>
        <v>#REF!</v>
      </c>
      <c r="Y470" t="e">
        <f t="shared" si="148"/>
        <v>#REF!</v>
      </c>
      <c r="Z470" t="e">
        <f t="shared" si="149"/>
        <v>#REF!</v>
      </c>
    </row>
    <row r="471" spans="1:26">
      <c r="A471" t="e">
        <f>IF(A470="","",IF($R$3=1,dayTest!A459,day!#REF!))</f>
        <v>#REF!</v>
      </c>
      <c r="B471" t="str">
        <f t="shared" ref="B471:B534" si="150">IFERROR(VALUE(MID($A471,COLUMN()-1,1)),"")</f>
        <v/>
      </c>
      <c r="C471" t="str">
        <f t="shared" si="136"/>
        <v/>
      </c>
      <c r="D471" t="str">
        <f t="shared" si="136"/>
        <v/>
      </c>
      <c r="E471" t="str">
        <f t="shared" si="136"/>
        <v/>
      </c>
      <c r="F471" t="str">
        <f t="shared" si="136"/>
        <v/>
      </c>
      <c r="G471" t="str">
        <f t="shared" si="136"/>
        <v/>
      </c>
      <c r="H471" t="str">
        <f t="shared" si="136"/>
        <v/>
      </c>
      <c r="I471" t="str">
        <f t="shared" si="136"/>
        <v/>
      </c>
      <c r="J471" t="str">
        <f t="shared" si="136"/>
        <v/>
      </c>
      <c r="K471" t="str">
        <f t="shared" si="136"/>
        <v/>
      </c>
      <c r="L471" t="str">
        <f t="shared" si="136"/>
        <v/>
      </c>
      <c r="M471" t="str">
        <f t="shared" si="134"/>
        <v/>
      </c>
      <c r="N471" t="e">
        <f t="shared" si="137"/>
        <v>#REF!</v>
      </c>
      <c r="O471" t="e">
        <f t="shared" si="138"/>
        <v>#REF!</v>
      </c>
      <c r="P471" t="e">
        <f t="shared" si="139"/>
        <v>#REF!</v>
      </c>
      <c r="Q471" t="e">
        <f t="shared" si="140"/>
        <v>#REF!</v>
      </c>
      <c r="R471" t="e">
        <f t="shared" si="141"/>
        <v>#REF!</v>
      </c>
      <c r="S471" t="e">
        <f t="shared" si="142"/>
        <v>#REF!</v>
      </c>
      <c r="T471" t="e">
        <f t="shared" si="143"/>
        <v>#REF!</v>
      </c>
      <c r="U471" t="e">
        <f t="shared" si="144"/>
        <v>#REF!</v>
      </c>
      <c r="V471" t="e">
        <f t="shared" si="145"/>
        <v>#REF!</v>
      </c>
      <c r="W471" t="e">
        <f t="shared" si="146"/>
        <v>#REF!</v>
      </c>
      <c r="X471" t="e">
        <f t="shared" si="147"/>
        <v>#REF!</v>
      </c>
      <c r="Y471" t="e">
        <f t="shared" si="148"/>
        <v>#REF!</v>
      </c>
      <c r="Z471" t="e">
        <f t="shared" si="149"/>
        <v>#REF!</v>
      </c>
    </row>
    <row r="472" spans="1:26">
      <c r="A472" t="e">
        <f>IF(A471="","",IF($R$3=1,dayTest!A460,day!#REF!))</f>
        <v>#REF!</v>
      </c>
      <c r="B472" t="str">
        <f t="shared" si="150"/>
        <v/>
      </c>
      <c r="C472" t="str">
        <f t="shared" si="136"/>
        <v/>
      </c>
      <c r="D472" t="str">
        <f t="shared" si="136"/>
        <v/>
      </c>
      <c r="E472" t="str">
        <f t="shared" si="136"/>
        <v/>
      </c>
      <c r="F472" t="str">
        <f t="shared" si="136"/>
        <v/>
      </c>
      <c r="G472" t="str">
        <f t="shared" si="136"/>
        <v/>
      </c>
      <c r="H472" t="str">
        <f t="shared" si="136"/>
        <v/>
      </c>
      <c r="I472" t="str">
        <f t="shared" si="136"/>
        <v/>
      </c>
      <c r="J472" t="str">
        <f t="shared" si="136"/>
        <v/>
      </c>
      <c r="K472" t="str">
        <f t="shared" si="136"/>
        <v/>
      </c>
      <c r="L472" t="str">
        <f t="shared" si="136"/>
        <v/>
      </c>
      <c r="M472" t="str">
        <f t="shared" si="134"/>
        <v/>
      </c>
      <c r="N472" t="e">
        <f t="shared" si="137"/>
        <v>#REF!</v>
      </c>
      <c r="O472" t="e">
        <f t="shared" si="138"/>
        <v>#REF!</v>
      </c>
      <c r="P472" t="e">
        <f t="shared" si="139"/>
        <v>#REF!</v>
      </c>
      <c r="Q472" t="e">
        <f t="shared" si="140"/>
        <v>#REF!</v>
      </c>
      <c r="R472" t="e">
        <f t="shared" si="141"/>
        <v>#REF!</v>
      </c>
      <c r="S472" t="e">
        <f t="shared" si="142"/>
        <v>#REF!</v>
      </c>
      <c r="T472" t="e">
        <f t="shared" si="143"/>
        <v>#REF!</v>
      </c>
      <c r="U472" t="e">
        <f t="shared" si="144"/>
        <v>#REF!</v>
      </c>
      <c r="V472" t="e">
        <f t="shared" si="145"/>
        <v>#REF!</v>
      </c>
      <c r="W472" t="e">
        <f t="shared" si="146"/>
        <v>#REF!</v>
      </c>
      <c r="X472" t="e">
        <f t="shared" si="147"/>
        <v>#REF!</v>
      </c>
      <c r="Y472" t="e">
        <f t="shared" si="148"/>
        <v>#REF!</v>
      </c>
      <c r="Z472" t="e">
        <f t="shared" si="149"/>
        <v>#REF!</v>
      </c>
    </row>
    <row r="473" spans="1:26">
      <c r="A473" t="e">
        <f>IF(A472="","",IF($R$3=1,dayTest!A461,day!#REF!))</f>
        <v>#REF!</v>
      </c>
      <c r="B473" t="str">
        <f t="shared" si="150"/>
        <v/>
      </c>
      <c r="C473" t="str">
        <f t="shared" ref="C473:L496" si="151">IFERROR(VALUE(MID($A473,COLUMN()-1,1)),"")</f>
        <v/>
      </c>
      <c r="D473" t="str">
        <f t="shared" si="151"/>
        <v/>
      </c>
      <c r="E473" t="str">
        <f t="shared" si="151"/>
        <v/>
      </c>
      <c r="F473" t="str">
        <f t="shared" si="151"/>
        <v/>
      </c>
      <c r="G473" t="str">
        <f t="shared" si="151"/>
        <v/>
      </c>
      <c r="H473" t="str">
        <f t="shared" si="151"/>
        <v/>
      </c>
      <c r="I473" t="str">
        <f t="shared" si="151"/>
        <v/>
      </c>
      <c r="J473" t="str">
        <f t="shared" si="151"/>
        <v/>
      </c>
      <c r="K473" t="str">
        <f t="shared" si="151"/>
        <v/>
      </c>
      <c r="L473" t="str">
        <f t="shared" si="151"/>
        <v/>
      </c>
      <c r="M473" t="str">
        <f t="shared" si="134"/>
        <v/>
      </c>
      <c r="N473" t="e">
        <f t="shared" si="137"/>
        <v>#REF!</v>
      </c>
      <c r="O473" t="e">
        <f t="shared" si="138"/>
        <v>#REF!</v>
      </c>
      <c r="P473" t="e">
        <f t="shared" si="139"/>
        <v>#REF!</v>
      </c>
      <c r="Q473" t="e">
        <f t="shared" si="140"/>
        <v>#REF!</v>
      </c>
      <c r="R473" t="e">
        <f t="shared" si="141"/>
        <v>#REF!</v>
      </c>
      <c r="S473" t="e">
        <f t="shared" si="142"/>
        <v>#REF!</v>
      </c>
      <c r="T473" t="e">
        <f t="shared" si="143"/>
        <v>#REF!</v>
      </c>
      <c r="U473" t="e">
        <f t="shared" si="144"/>
        <v>#REF!</v>
      </c>
      <c r="V473" t="e">
        <f t="shared" si="145"/>
        <v>#REF!</v>
      </c>
      <c r="W473" t="e">
        <f t="shared" si="146"/>
        <v>#REF!</v>
      </c>
      <c r="X473" t="e">
        <f t="shared" si="147"/>
        <v>#REF!</v>
      </c>
      <c r="Y473" t="e">
        <f t="shared" si="148"/>
        <v>#REF!</v>
      </c>
      <c r="Z473" t="e">
        <f t="shared" si="149"/>
        <v>#REF!</v>
      </c>
    </row>
    <row r="474" spans="1:26">
      <c r="A474" t="e">
        <f>IF(A473="","",IF($R$3=1,dayTest!A462,day!#REF!))</f>
        <v>#REF!</v>
      </c>
      <c r="B474" t="str">
        <f t="shared" si="150"/>
        <v/>
      </c>
      <c r="C474" t="str">
        <f t="shared" si="151"/>
        <v/>
      </c>
      <c r="D474" t="str">
        <f t="shared" si="151"/>
        <v/>
      </c>
      <c r="E474" t="str">
        <f t="shared" si="151"/>
        <v/>
      </c>
      <c r="F474" t="str">
        <f t="shared" si="151"/>
        <v/>
      </c>
      <c r="G474" t="str">
        <f t="shared" si="151"/>
        <v/>
      </c>
      <c r="H474" t="str">
        <f t="shared" si="151"/>
        <v/>
      </c>
      <c r="I474" t="str">
        <f t="shared" si="151"/>
        <v/>
      </c>
      <c r="J474" t="str">
        <f t="shared" si="151"/>
        <v/>
      </c>
      <c r="K474" t="str">
        <f t="shared" si="151"/>
        <v/>
      </c>
      <c r="L474" t="str">
        <f t="shared" si="151"/>
        <v/>
      </c>
      <c r="M474" t="str">
        <f t="shared" si="134"/>
        <v/>
      </c>
      <c r="N474" t="e">
        <f t="shared" si="137"/>
        <v>#REF!</v>
      </c>
      <c r="O474" t="e">
        <f t="shared" si="138"/>
        <v>#REF!</v>
      </c>
      <c r="P474" t="e">
        <f t="shared" si="139"/>
        <v>#REF!</v>
      </c>
      <c r="Q474" t="e">
        <f t="shared" si="140"/>
        <v>#REF!</v>
      </c>
      <c r="R474" t="e">
        <f t="shared" si="141"/>
        <v>#REF!</v>
      </c>
      <c r="S474" t="e">
        <f t="shared" si="142"/>
        <v>#REF!</v>
      </c>
      <c r="T474" t="e">
        <f t="shared" si="143"/>
        <v>#REF!</v>
      </c>
      <c r="U474" t="e">
        <f t="shared" si="144"/>
        <v>#REF!</v>
      </c>
      <c r="V474" t="e">
        <f t="shared" si="145"/>
        <v>#REF!</v>
      </c>
      <c r="W474" t="e">
        <f t="shared" si="146"/>
        <v>#REF!</v>
      </c>
      <c r="X474" t="e">
        <f t="shared" si="147"/>
        <v>#REF!</v>
      </c>
      <c r="Y474" t="e">
        <f t="shared" si="148"/>
        <v>#REF!</v>
      </c>
      <c r="Z474" t="e">
        <f t="shared" si="149"/>
        <v>#REF!</v>
      </c>
    </row>
    <row r="475" spans="1:26">
      <c r="A475" t="e">
        <f>IF(A474="","",IF($R$3=1,dayTest!A463,day!#REF!))</f>
        <v>#REF!</v>
      </c>
      <c r="B475" t="str">
        <f t="shared" si="150"/>
        <v/>
      </c>
      <c r="C475" t="str">
        <f t="shared" si="151"/>
        <v/>
      </c>
      <c r="D475" t="str">
        <f t="shared" si="151"/>
        <v/>
      </c>
      <c r="E475" t="str">
        <f t="shared" si="151"/>
        <v/>
      </c>
      <c r="F475" t="str">
        <f t="shared" si="151"/>
        <v/>
      </c>
      <c r="G475" t="str">
        <f t="shared" si="151"/>
        <v/>
      </c>
      <c r="H475" t="str">
        <f t="shared" si="151"/>
        <v/>
      </c>
      <c r="I475" t="str">
        <f t="shared" si="151"/>
        <v/>
      </c>
      <c r="J475" t="str">
        <f t="shared" si="151"/>
        <v/>
      </c>
      <c r="K475" t="str">
        <f t="shared" si="151"/>
        <v/>
      </c>
      <c r="L475" t="str">
        <f t="shared" si="151"/>
        <v/>
      </c>
      <c r="M475" t="str">
        <f t="shared" si="134"/>
        <v/>
      </c>
      <c r="N475" t="e">
        <f t="shared" si="137"/>
        <v>#REF!</v>
      </c>
      <c r="O475" t="e">
        <f t="shared" si="138"/>
        <v>#REF!</v>
      </c>
      <c r="P475" t="e">
        <f t="shared" si="139"/>
        <v>#REF!</v>
      </c>
      <c r="Q475" t="e">
        <f t="shared" si="140"/>
        <v>#REF!</v>
      </c>
      <c r="R475" t="e">
        <f t="shared" si="141"/>
        <v>#REF!</v>
      </c>
      <c r="S475" t="e">
        <f t="shared" si="142"/>
        <v>#REF!</v>
      </c>
      <c r="T475" t="e">
        <f t="shared" si="143"/>
        <v>#REF!</v>
      </c>
      <c r="U475" t="e">
        <f t="shared" si="144"/>
        <v>#REF!</v>
      </c>
      <c r="V475" t="e">
        <f t="shared" si="145"/>
        <v>#REF!</v>
      </c>
      <c r="W475" t="e">
        <f t="shared" si="146"/>
        <v>#REF!</v>
      </c>
      <c r="X475" t="e">
        <f t="shared" si="147"/>
        <v>#REF!</v>
      </c>
      <c r="Y475" t="e">
        <f t="shared" si="148"/>
        <v>#REF!</v>
      </c>
      <c r="Z475" t="e">
        <f t="shared" si="149"/>
        <v>#REF!</v>
      </c>
    </row>
    <row r="476" spans="1:26">
      <c r="A476" t="e">
        <f>IF(A475="","",IF($R$3=1,dayTest!A464,day!#REF!))</f>
        <v>#REF!</v>
      </c>
      <c r="B476" t="str">
        <f t="shared" si="150"/>
        <v/>
      </c>
      <c r="C476" t="str">
        <f t="shared" si="151"/>
        <v/>
      </c>
      <c r="D476" t="str">
        <f t="shared" si="151"/>
        <v/>
      </c>
      <c r="E476" t="str">
        <f t="shared" si="151"/>
        <v/>
      </c>
      <c r="F476" t="str">
        <f t="shared" si="151"/>
        <v/>
      </c>
      <c r="G476" t="str">
        <f t="shared" si="151"/>
        <v/>
      </c>
      <c r="H476" t="str">
        <f t="shared" si="151"/>
        <v/>
      </c>
      <c r="I476" t="str">
        <f t="shared" si="151"/>
        <v/>
      </c>
      <c r="J476" t="str">
        <f t="shared" si="151"/>
        <v/>
      </c>
      <c r="K476" t="str">
        <f t="shared" si="151"/>
        <v/>
      </c>
      <c r="L476" t="str">
        <f t="shared" si="151"/>
        <v/>
      </c>
      <c r="M476" t="str">
        <f t="shared" si="134"/>
        <v/>
      </c>
      <c r="N476" t="e">
        <f t="shared" si="137"/>
        <v>#REF!</v>
      </c>
      <c r="O476" t="e">
        <f t="shared" si="138"/>
        <v>#REF!</v>
      </c>
      <c r="P476" t="e">
        <f t="shared" si="139"/>
        <v>#REF!</v>
      </c>
      <c r="Q476" t="e">
        <f t="shared" si="140"/>
        <v>#REF!</v>
      </c>
      <c r="R476" t="e">
        <f t="shared" si="141"/>
        <v>#REF!</v>
      </c>
      <c r="S476" t="e">
        <f t="shared" si="142"/>
        <v>#REF!</v>
      </c>
      <c r="T476" t="e">
        <f t="shared" si="143"/>
        <v>#REF!</v>
      </c>
      <c r="U476" t="e">
        <f t="shared" si="144"/>
        <v>#REF!</v>
      </c>
      <c r="V476" t="e">
        <f t="shared" si="145"/>
        <v>#REF!</v>
      </c>
      <c r="W476" t="e">
        <f t="shared" si="146"/>
        <v>#REF!</v>
      </c>
      <c r="X476" t="e">
        <f t="shared" si="147"/>
        <v>#REF!</v>
      </c>
      <c r="Y476" t="e">
        <f t="shared" si="148"/>
        <v>#REF!</v>
      </c>
      <c r="Z476" t="e">
        <f t="shared" si="149"/>
        <v>#REF!</v>
      </c>
    </row>
    <row r="477" spans="1:26">
      <c r="A477" t="e">
        <f>IF(A476="","",IF($R$3=1,dayTest!A465,day!#REF!))</f>
        <v>#REF!</v>
      </c>
      <c r="B477" t="str">
        <f t="shared" si="150"/>
        <v/>
      </c>
      <c r="C477" t="str">
        <f t="shared" si="151"/>
        <v/>
      </c>
      <c r="D477" t="str">
        <f t="shared" si="151"/>
        <v/>
      </c>
      <c r="E477" t="str">
        <f t="shared" si="151"/>
        <v/>
      </c>
      <c r="F477" t="str">
        <f t="shared" si="151"/>
        <v/>
      </c>
      <c r="G477" t="str">
        <f t="shared" si="151"/>
        <v/>
      </c>
      <c r="H477" t="str">
        <f t="shared" si="151"/>
        <v/>
      </c>
      <c r="I477" t="str">
        <f t="shared" si="151"/>
        <v/>
      </c>
      <c r="J477" t="str">
        <f t="shared" si="151"/>
        <v/>
      </c>
      <c r="K477" t="str">
        <f t="shared" si="151"/>
        <v/>
      </c>
      <c r="L477" t="str">
        <f t="shared" si="151"/>
        <v/>
      </c>
      <c r="M477" t="str">
        <f t="shared" si="134"/>
        <v/>
      </c>
      <c r="N477" t="e">
        <f t="shared" si="137"/>
        <v>#REF!</v>
      </c>
      <c r="O477" t="e">
        <f t="shared" si="138"/>
        <v>#REF!</v>
      </c>
      <c r="P477" t="e">
        <f t="shared" si="139"/>
        <v>#REF!</v>
      </c>
      <c r="Q477" t="e">
        <f t="shared" si="140"/>
        <v>#REF!</v>
      </c>
      <c r="R477" t="e">
        <f t="shared" si="141"/>
        <v>#REF!</v>
      </c>
      <c r="S477" t="e">
        <f t="shared" si="142"/>
        <v>#REF!</v>
      </c>
      <c r="T477" t="e">
        <f t="shared" si="143"/>
        <v>#REF!</v>
      </c>
      <c r="U477" t="e">
        <f t="shared" si="144"/>
        <v>#REF!</v>
      </c>
      <c r="V477" t="e">
        <f t="shared" si="145"/>
        <v>#REF!</v>
      </c>
      <c r="W477" t="e">
        <f t="shared" si="146"/>
        <v>#REF!</v>
      </c>
      <c r="X477" t="e">
        <f t="shared" si="147"/>
        <v>#REF!</v>
      </c>
      <c r="Y477" t="e">
        <f t="shared" si="148"/>
        <v>#REF!</v>
      </c>
      <c r="Z477" t="e">
        <f t="shared" si="149"/>
        <v>#REF!</v>
      </c>
    </row>
    <row r="478" spans="1:26">
      <c r="A478" t="e">
        <f>IF(A477="","",IF($R$3=1,dayTest!A466,day!#REF!))</f>
        <v>#REF!</v>
      </c>
      <c r="B478" t="str">
        <f t="shared" si="150"/>
        <v/>
      </c>
      <c r="C478" t="str">
        <f t="shared" si="151"/>
        <v/>
      </c>
      <c r="D478" t="str">
        <f t="shared" si="151"/>
        <v/>
      </c>
      <c r="E478" t="str">
        <f t="shared" si="151"/>
        <v/>
      </c>
      <c r="F478" t="str">
        <f t="shared" si="151"/>
        <v/>
      </c>
      <c r="G478" t="str">
        <f t="shared" si="151"/>
        <v/>
      </c>
      <c r="H478" t="str">
        <f t="shared" si="151"/>
        <v/>
      </c>
      <c r="I478" t="str">
        <f t="shared" si="151"/>
        <v/>
      </c>
      <c r="J478" t="str">
        <f t="shared" si="151"/>
        <v/>
      </c>
      <c r="K478" t="str">
        <f t="shared" si="151"/>
        <v/>
      </c>
      <c r="L478" t="str">
        <f t="shared" si="151"/>
        <v/>
      </c>
      <c r="M478" t="str">
        <f t="shared" si="134"/>
        <v/>
      </c>
      <c r="N478" t="e">
        <f t="shared" si="137"/>
        <v>#REF!</v>
      </c>
      <c r="O478" t="e">
        <f t="shared" si="138"/>
        <v>#REF!</v>
      </c>
      <c r="P478" t="e">
        <f t="shared" si="139"/>
        <v>#REF!</v>
      </c>
      <c r="Q478" t="e">
        <f t="shared" si="140"/>
        <v>#REF!</v>
      </c>
      <c r="R478" t="e">
        <f t="shared" si="141"/>
        <v>#REF!</v>
      </c>
      <c r="S478" t="e">
        <f t="shared" si="142"/>
        <v>#REF!</v>
      </c>
      <c r="T478" t="e">
        <f t="shared" si="143"/>
        <v>#REF!</v>
      </c>
      <c r="U478" t="e">
        <f t="shared" si="144"/>
        <v>#REF!</v>
      </c>
      <c r="V478" t="e">
        <f t="shared" si="145"/>
        <v>#REF!</v>
      </c>
      <c r="W478" t="e">
        <f t="shared" si="146"/>
        <v>#REF!</v>
      </c>
      <c r="X478" t="e">
        <f t="shared" si="147"/>
        <v>#REF!</v>
      </c>
      <c r="Y478" t="e">
        <f t="shared" si="148"/>
        <v>#REF!</v>
      </c>
      <c r="Z478" t="e">
        <f t="shared" si="149"/>
        <v>#REF!</v>
      </c>
    </row>
    <row r="479" spans="1:26">
      <c r="A479" t="e">
        <f>IF(A478="","",IF($R$3=1,dayTest!A467,day!#REF!))</f>
        <v>#REF!</v>
      </c>
      <c r="B479" t="str">
        <f t="shared" si="150"/>
        <v/>
      </c>
      <c r="C479" t="str">
        <f t="shared" si="151"/>
        <v/>
      </c>
      <c r="D479" t="str">
        <f t="shared" si="151"/>
        <v/>
      </c>
      <c r="E479" t="str">
        <f t="shared" si="151"/>
        <v/>
      </c>
      <c r="F479" t="str">
        <f t="shared" si="151"/>
        <v/>
      </c>
      <c r="G479" t="str">
        <f t="shared" si="151"/>
        <v/>
      </c>
      <c r="H479" t="str">
        <f t="shared" si="151"/>
        <v/>
      </c>
      <c r="I479" t="str">
        <f t="shared" si="151"/>
        <v/>
      </c>
      <c r="J479" t="str">
        <f t="shared" si="151"/>
        <v/>
      </c>
      <c r="K479" t="str">
        <f t="shared" si="151"/>
        <v/>
      </c>
      <c r="L479" t="str">
        <f t="shared" si="151"/>
        <v/>
      </c>
      <c r="M479" t="str">
        <f t="shared" si="134"/>
        <v/>
      </c>
      <c r="N479" t="e">
        <f t="shared" si="137"/>
        <v>#REF!</v>
      </c>
      <c r="O479" t="e">
        <f t="shared" si="138"/>
        <v>#REF!</v>
      </c>
      <c r="P479" t="e">
        <f t="shared" si="139"/>
        <v>#REF!</v>
      </c>
      <c r="Q479" t="e">
        <f t="shared" si="140"/>
        <v>#REF!</v>
      </c>
      <c r="R479" t="e">
        <f t="shared" si="141"/>
        <v>#REF!</v>
      </c>
      <c r="S479" t="e">
        <f t="shared" si="142"/>
        <v>#REF!</v>
      </c>
      <c r="T479" t="e">
        <f t="shared" si="143"/>
        <v>#REF!</v>
      </c>
      <c r="U479" t="e">
        <f t="shared" si="144"/>
        <v>#REF!</v>
      </c>
      <c r="V479" t="e">
        <f t="shared" si="145"/>
        <v>#REF!</v>
      </c>
      <c r="W479" t="e">
        <f t="shared" si="146"/>
        <v>#REF!</v>
      </c>
      <c r="X479" t="e">
        <f t="shared" si="147"/>
        <v>#REF!</v>
      </c>
      <c r="Y479" t="e">
        <f t="shared" si="148"/>
        <v>#REF!</v>
      </c>
      <c r="Z479" t="e">
        <f t="shared" si="149"/>
        <v>#REF!</v>
      </c>
    </row>
    <row r="480" spans="1:26">
      <c r="A480" t="e">
        <f>IF(A479="","",IF($R$3=1,dayTest!A468,day!#REF!))</f>
        <v>#REF!</v>
      </c>
      <c r="B480" t="str">
        <f t="shared" si="150"/>
        <v/>
      </c>
      <c r="C480" t="str">
        <f t="shared" si="151"/>
        <v/>
      </c>
      <c r="D480" t="str">
        <f t="shared" si="151"/>
        <v/>
      </c>
      <c r="E480" t="str">
        <f t="shared" si="151"/>
        <v/>
      </c>
      <c r="F480" t="str">
        <f t="shared" si="151"/>
        <v/>
      </c>
      <c r="G480" t="str">
        <f t="shared" si="151"/>
        <v/>
      </c>
      <c r="H480" t="str">
        <f t="shared" si="151"/>
        <v/>
      </c>
      <c r="I480" t="str">
        <f t="shared" si="151"/>
        <v/>
      </c>
      <c r="J480" t="str">
        <f t="shared" si="151"/>
        <v/>
      </c>
      <c r="K480" t="str">
        <f t="shared" si="151"/>
        <v/>
      </c>
      <c r="L480" t="str">
        <f t="shared" si="151"/>
        <v/>
      </c>
      <c r="M480" t="str">
        <f t="shared" si="134"/>
        <v/>
      </c>
      <c r="N480" t="e">
        <f t="shared" si="137"/>
        <v>#REF!</v>
      </c>
      <c r="O480" t="e">
        <f t="shared" si="138"/>
        <v>#REF!</v>
      </c>
      <c r="P480" t="e">
        <f t="shared" si="139"/>
        <v>#REF!</v>
      </c>
      <c r="Q480" t="e">
        <f t="shared" si="140"/>
        <v>#REF!</v>
      </c>
      <c r="R480" t="e">
        <f t="shared" si="141"/>
        <v>#REF!</v>
      </c>
      <c r="S480" t="e">
        <f t="shared" si="142"/>
        <v>#REF!</v>
      </c>
      <c r="T480" t="e">
        <f t="shared" si="143"/>
        <v>#REF!</v>
      </c>
      <c r="U480" t="e">
        <f t="shared" si="144"/>
        <v>#REF!</v>
      </c>
      <c r="V480" t="e">
        <f t="shared" si="145"/>
        <v>#REF!</v>
      </c>
      <c r="W480" t="e">
        <f t="shared" si="146"/>
        <v>#REF!</v>
      </c>
      <c r="X480" t="e">
        <f t="shared" si="147"/>
        <v>#REF!</v>
      </c>
      <c r="Y480" t="e">
        <f t="shared" si="148"/>
        <v>#REF!</v>
      </c>
      <c r="Z480" t="e">
        <f t="shared" si="149"/>
        <v>#REF!</v>
      </c>
    </row>
    <row r="481" spans="1:26">
      <c r="A481" t="e">
        <f>IF(A480="","",IF($R$3=1,dayTest!A469,day!#REF!))</f>
        <v>#REF!</v>
      </c>
      <c r="B481" t="str">
        <f t="shared" si="150"/>
        <v/>
      </c>
      <c r="C481" t="str">
        <f t="shared" si="151"/>
        <v/>
      </c>
      <c r="D481" t="str">
        <f t="shared" si="151"/>
        <v/>
      </c>
      <c r="E481" t="str">
        <f t="shared" si="151"/>
        <v/>
      </c>
      <c r="F481" t="str">
        <f t="shared" si="151"/>
        <v/>
      </c>
      <c r="G481" t="str">
        <f t="shared" si="151"/>
        <v/>
      </c>
      <c r="H481" t="str">
        <f t="shared" si="151"/>
        <v/>
      </c>
      <c r="I481" t="str">
        <f t="shared" si="151"/>
        <v/>
      </c>
      <c r="J481" t="str">
        <f t="shared" si="151"/>
        <v/>
      </c>
      <c r="K481" t="str">
        <f t="shared" si="151"/>
        <v/>
      </c>
      <c r="L481" t="str">
        <f t="shared" si="151"/>
        <v/>
      </c>
      <c r="M481" t="str">
        <f t="shared" si="134"/>
        <v/>
      </c>
      <c r="N481" t="e">
        <f t="shared" si="137"/>
        <v>#REF!</v>
      </c>
      <c r="O481" t="e">
        <f t="shared" si="138"/>
        <v>#REF!</v>
      </c>
      <c r="P481" t="e">
        <f t="shared" si="139"/>
        <v>#REF!</v>
      </c>
      <c r="Q481" t="e">
        <f t="shared" si="140"/>
        <v>#REF!</v>
      </c>
      <c r="R481" t="e">
        <f t="shared" si="141"/>
        <v>#REF!</v>
      </c>
      <c r="S481" t="e">
        <f t="shared" si="142"/>
        <v>#REF!</v>
      </c>
      <c r="T481" t="e">
        <f t="shared" si="143"/>
        <v>#REF!</v>
      </c>
      <c r="U481" t="e">
        <f t="shared" si="144"/>
        <v>#REF!</v>
      </c>
      <c r="V481" t="e">
        <f t="shared" si="145"/>
        <v>#REF!</v>
      </c>
      <c r="W481" t="e">
        <f t="shared" si="146"/>
        <v>#REF!</v>
      </c>
      <c r="X481" t="e">
        <f t="shared" si="147"/>
        <v>#REF!</v>
      </c>
      <c r="Y481" t="e">
        <f t="shared" si="148"/>
        <v>#REF!</v>
      </c>
      <c r="Z481" t="e">
        <f t="shared" si="149"/>
        <v>#REF!</v>
      </c>
    </row>
    <row r="482" spans="1:26">
      <c r="A482" t="e">
        <f>IF(A481="","",IF($R$3=1,dayTest!A470,day!#REF!))</f>
        <v>#REF!</v>
      </c>
      <c r="B482" t="str">
        <f t="shared" si="150"/>
        <v/>
      </c>
      <c r="C482" t="str">
        <f t="shared" si="151"/>
        <v/>
      </c>
      <c r="D482" t="str">
        <f t="shared" si="151"/>
        <v/>
      </c>
      <c r="E482" t="str">
        <f t="shared" si="151"/>
        <v/>
      </c>
      <c r="F482" t="str">
        <f t="shared" si="151"/>
        <v/>
      </c>
      <c r="G482" t="str">
        <f t="shared" si="151"/>
        <v/>
      </c>
      <c r="H482" t="str">
        <f t="shared" si="151"/>
        <v/>
      </c>
      <c r="I482" t="str">
        <f t="shared" si="151"/>
        <v/>
      </c>
      <c r="J482" t="str">
        <f t="shared" si="151"/>
        <v/>
      </c>
      <c r="K482" t="str">
        <f t="shared" si="151"/>
        <v/>
      </c>
      <c r="L482" t="str">
        <f t="shared" si="151"/>
        <v/>
      </c>
      <c r="M482" t="str">
        <f t="shared" si="134"/>
        <v/>
      </c>
      <c r="N482" t="e">
        <f t="shared" si="137"/>
        <v>#REF!</v>
      </c>
      <c r="O482" t="e">
        <f t="shared" si="138"/>
        <v>#REF!</v>
      </c>
      <c r="P482" t="e">
        <f t="shared" si="139"/>
        <v>#REF!</v>
      </c>
      <c r="Q482" t="e">
        <f t="shared" si="140"/>
        <v>#REF!</v>
      </c>
      <c r="R482" t="e">
        <f t="shared" si="141"/>
        <v>#REF!</v>
      </c>
      <c r="S482" t="e">
        <f t="shared" si="142"/>
        <v>#REF!</v>
      </c>
      <c r="T482" t="e">
        <f t="shared" si="143"/>
        <v>#REF!</v>
      </c>
      <c r="U482" t="e">
        <f t="shared" si="144"/>
        <v>#REF!</v>
      </c>
      <c r="V482" t="e">
        <f t="shared" si="145"/>
        <v>#REF!</v>
      </c>
      <c r="W482" t="e">
        <f t="shared" si="146"/>
        <v>#REF!</v>
      </c>
      <c r="X482" t="e">
        <f t="shared" si="147"/>
        <v>#REF!</v>
      </c>
      <c r="Y482" t="e">
        <f t="shared" si="148"/>
        <v>#REF!</v>
      </c>
      <c r="Z482" t="e">
        <f t="shared" si="149"/>
        <v>#REF!</v>
      </c>
    </row>
    <row r="483" spans="1:26">
      <c r="A483" t="e">
        <f>IF(A482="","",IF($R$3=1,dayTest!A471,day!#REF!))</f>
        <v>#REF!</v>
      </c>
      <c r="B483" t="str">
        <f t="shared" si="150"/>
        <v/>
      </c>
      <c r="C483" t="str">
        <f t="shared" si="151"/>
        <v/>
      </c>
      <c r="D483" t="str">
        <f t="shared" si="151"/>
        <v/>
      </c>
      <c r="E483" t="str">
        <f t="shared" si="151"/>
        <v/>
      </c>
      <c r="F483" t="str">
        <f t="shared" si="151"/>
        <v/>
      </c>
      <c r="G483" t="str">
        <f t="shared" si="151"/>
        <v/>
      </c>
      <c r="H483" t="str">
        <f t="shared" si="151"/>
        <v/>
      </c>
      <c r="I483" t="str">
        <f t="shared" si="151"/>
        <v/>
      </c>
      <c r="J483" t="str">
        <f t="shared" si="151"/>
        <v/>
      </c>
      <c r="K483" t="str">
        <f t="shared" si="151"/>
        <v/>
      </c>
      <c r="L483" t="str">
        <f t="shared" si="151"/>
        <v/>
      </c>
      <c r="M483" t="str">
        <f t="shared" si="134"/>
        <v/>
      </c>
      <c r="N483" t="e">
        <f t="shared" si="137"/>
        <v>#REF!</v>
      </c>
      <c r="O483" t="e">
        <f t="shared" si="138"/>
        <v>#REF!</v>
      </c>
      <c r="P483" t="e">
        <f t="shared" si="139"/>
        <v>#REF!</v>
      </c>
      <c r="Q483" t="e">
        <f t="shared" si="140"/>
        <v>#REF!</v>
      </c>
      <c r="R483" t="e">
        <f t="shared" si="141"/>
        <v>#REF!</v>
      </c>
      <c r="S483" t="e">
        <f t="shared" si="142"/>
        <v>#REF!</v>
      </c>
      <c r="T483" t="e">
        <f t="shared" si="143"/>
        <v>#REF!</v>
      </c>
      <c r="U483" t="e">
        <f t="shared" si="144"/>
        <v>#REF!</v>
      </c>
      <c r="V483" t="e">
        <f t="shared" si="145"/>
        <v>#REF!</v>
      </c>
      <c r="W483" t="e">
        <f t="shared" si="146"/>
        <v>#REF!</v>
      </c>
      <c r="X483" t="e">
        <f t="shared" si="147"/>
        <v>#REF!</v>
      </c>
      <c r="Y483" t="e">
        <f t="shared" si="148"/>
        <v>#REF!</v>
      </c>
      <c r="Z483" t="e">
        <f t="shared" si="149"/>
        <v>#REF!</v>
      </c>
    </row>
    <row r="484" spans="1:26">
      <c r="A484" t="e">
        <f>IF(A483="","",IF($R$3=1,dayTest!A472,day!#REF!))</f>
        <v>#REF!</v>
      </c>
      <c r="B484" t="str">
        <f t="shared" si="150"/>
        <v/>
      </c>
      <c r="C484" t="str">
        <f t="shared" si="151"/>
        <v/>
      </c>
      <c r="D484" t="str">
        <f t="shared" si="151"/>
        <v/>
      </c>
      <c r="E484" t="str">
        <f t="shared" si="151"/>
        <v/>
      </c>
      <c r="F484" t="str">
        <f t="shared" si="151"/>
        <v/>
      </c>
      <c r="G484" t="str">
        <f t="shared" si="151"/>
        <v/>
      </c>
      <c r="H484" t="str">
        <f t="shared" si="151"/>
        <v/>
      </c>
      <c r="I484" t="str">
        <f t="shared" si="151"/>
        <v/>
      </c>
      <c r="J484" t="str">
        <f t="shared" si="151"/>
        <v/>
      </c>
      <c r="K484" t="str">
        <f t="shared" si="151"/>
        <v/>
      </c>
      <c r="L484" t="str">
        <f t="shared" si="151"/>
        <v/>
      </c>
      <c r="M484" t="str">
        <f t="shared" si="134"/>
        <v/>
      </c>
      <c r="N484" t="e">
        <f t="shared" si="137"/>
        <v>#REF!</v>
      </c>
      <c r="O484" t="e">
        <f t="shared" si="138"/>
        <v>#REF!</v>
      </c>
      <c r="P484" t="e">
        <f t="shared" si="139"/>
        <v>#REF!</v>
      </c>
      <c r="Q484" t="e">
        <f t="shared" si="140"/>
        <v>#REF!</v>
      </c>
      <c r="R484" t="e">
        <f t="shared" si="141"/>
        <v>#REF!</v>
      </c>
      <c r="S484" t="e">
        <f t="shared" si="142"/>
        <v>#REF!</v>
      </c>
      <c r="T484" t="e">
        <f t="shared" si="143"/>
        <v>#REF!</v>
      </c>
      <c r="U484" t="e">
        <f t="shared" si="144"/>
        <v>#REF!</v>
      </c>
      <c r="V484" t="e">
        <f t="shared" si="145"/>
        <v>#REF!</v>
      </c>
      <c r="W484" t="e">
        <f t="shared" si="146"/>
        <v>#REF!</v>
      </c>
      <c r="X484" t="e">
        <f t="shared" si="147"/>
        <v>#REF!</v>
      </c>
      <c r="Y484" t="e">
        <f t="shared" si="148"/>
        <v>#REF!</v>
      </c>
      <c r="Z484" t="e">
        <f t="shared" si="149"/>
        <v>#REF!</v>
      </c>
    </row>
    <row r="485" spans="1:26">
      <c r="A485" t="e">
        <f>IF(A484="","",IF($R$3=1,dayTest!A473,day!#REF!))</f>
        <v>#REF!</v>
      </c>
      <c r="B485" t="str">
        <f t="shared" si="150"/>
        <v/>
      </c>
      <c r="C485" t="str">
        <f t="shared" si="151"/>
        <v/>
      </c>
      <c r="D485" t="str">
        <f t="shared" si="151"/>
        <v/>
      </c>
      <c r="E485" t="str">
        <f t="shared" si="151"/>
        <v/>
      </c>
      <c r="F485" t="str">
        <f t="shared" si="151"/>
        <v/>
      </c>
      <c r="G485" t="str">
        <f t="shared" si="151"/>
        <v/>
      </c>
      <c r="H485" t="str">
        <f t="shared" si="151"/>
        <v/>
      </c>
      <c r="I485" t="str">
        <f t="shared" si="151"/>
        <v/>
      </c>
      <c r="J485" t="str">
        <f t="shared" si="151"/>
        <v/>
      </c>
      <c r="K485" t="str">
        <f t="shared" si="151"/>
        <v/>
      </c>
      <c r="L485" t="str">
        <f t="shared" si="151"/>
        <v/>
      </c>
      <c r="M485" t="str">
        <f t="shared" si="134"/>
        <v/>
      </c>
      <c r="N485" t="e">
        <f t="shared" si="137"/>
        <v>#REF!</v>
      </c>
      <c r="O485" t="e">
        <f t="shared" si="138"/>
        <v>#REF!</v>
      </c>
      <c r="P485" t="e">
        <f t="shared" si="139"/>
        <v>#REF!</v>
      </c>
      <c r="Q485" t="e">
        <f t="shared" si="140"/>
        <v>#REF!</v>
      </c>
      <c r="R485" t="e">
        <f t="shared" si="141"/>
        <v>#REF!</v>
      </c>
      <c r="S485" t="e">
        <f t="shared" si="142"/>
        <v>#REF!</v>
      </c>
      <c r="T485" t="e">
        <f t="shared" si="143"/>
        <v>#REF!</v>
      </c>
      <c r="U485" t="e">
        <f t="shared" si="144"/>
        <v>#REF!</v>
      </c>
      <c r="V485" t="e">
        <f t="shared" si="145"/>
        <v>#REF!</v>
      </c>
      <c r="W485" t="e">
        <f t="shared" si="146"/>
        <v>#REF!</v>
      </c>
      <c r="X485" t="e">
        <f t="shared" si="147"/>
        <v>#REF!</v>
      </c>
      <c r="Y485" t="e">
        <f t="shared" si="148"/>
        <v>#REF!</v>
      </c>
      <c r="Z485" t="e">
        <f t="shared" si="149"/>
        <v>#REF!</v>
      </c>
    </row>
    <row r="486" spans="1:26">
      <c r="A486" t="e">
        <f>IF(A485="","",IF($R$3=1,dayTest!A474,day!#REF!))</f>
        <v>#REF!</v>
      </c>
      <c r="B486" t="str">
        <f t="shared" si="150"/>
        <v/>
      </c>
      <c r="C486" t="str">
        <f t="shared" si="151"/>
        <v/>
      </c>
      <c r="D486" t="str">
        <f t="shared" si="151"/>
        <v/>
      </c>
      <c r="E486" t="str">
        <f t="shared" si="151"/>
        <v/>
      </c>
      <c r="F486" t="str">
        <f t="shared" si="151"/>
        <v/>
      </c>
      <c r="G486" t="str">
        <f t="shared" si="151"/>
        <v/>
      </c>
      <c r="H486" t="str">
        <f t="shared" si="151"/>
        <v/>
      </c>
      <c r="I486" t="str">
        <f t="shared" si="151"/>
        <v/>
      </c>
      <c r="J486" t="str">
        <f t="shared" si="151"/>
        <v/>
      </c>
      <c r="K486" t="str">
        <f t="shared" si="151"/>
        <v/>
      </c>
      <c r="L486" t="str">
        <f t="shared" si="151"/>
        <v/>
      </c>
      <c r="M486" t="str">
        <f t="shared" si="134"/>
        <v/>
      </c>
      <c r="N486" t="e">
        <f t="shared" si="137"/>
        <v>#REF!</v>
      </c>
      <c r="O486" t="e">
        <f t="shared" si="138"/>
        <v>#REF!</v>
      </c>
      <c r="P486" t="e">
        <f t="shared" si="139"/>
        <v>#REF!</v>
      </c>
      <c r="Q486" t="e">
        <f t="shared" si="140"/>
        <v>#REF!</v>
      </c>
      <c r="R486" t="e">
        <f t="shared" si="141"/>
        <v>#REF!</v>
      </c>
      <c r="S486" t="e">
        <f t="shared" si="142"/>
        <v>#REF!</v>
      </c>
      <c r="T486" t="e">
        <f t="shared" si="143"/>
        <v>#REF!</v>
      </c>
      <c r="U486" t="e">
        <f t="shared" si="144"/>
        <v>#REF!</v>
      </c>
      <c r="V486" t="e">
        <f t="shared" si="145"/>
        <v>#REF!</v>
      </c>
      <c r="W486" t="e">
        <f t="shared" si="146"/>
        <v>#REF!</v>
      </c>
      <c r="X486" t="e">
        <f t="shared" si="147"/>
        <v>#REF!</v>
      </c>
      <c r="Y486" t="e">
        <f t="shared" si="148"/>
        <v>#REF!</v>
      </c>
      <c r="Z486" t="e">
        <f t="shared" si="149"/>
        <v>#REF!</v>
      </c>
    </row>
    <row r="487" spans="1:26">
      <c r="A487" t="e">
        <f>IF(A486="","",IF($R$3=1,dayTest!A475,day!#REF!))</f>
        <v>#REF!</v>
      </c>
      <c r="B487" t="str">
        <f t="shared" si="150"/>
        <v/>
      </c>
      <c r="C487" t="str">
        <f t="shared" si="151"/>
        <v/>
      </c>
      <c r="D487" t="str">
        <f t="shared" si="151"/>
        <v/>
      </c>
      <c r="E487" t="str">
        <f t="shared" si="151"/>
        <v/>
      </c>
      <c r="F487" t="str">
        <f t="shared" si="151"/>
        <v/>
      </c>
      <c r="G487" t="str">
        <f t="shared" si="151"/>
        <v/>
      </c>
      <c r="H487" t="str">
        <f t="shared" si="151"/>
        <v/>
      </c>
      <c r="I487" t="str">
        <f t="shared" si="151"/>
        <v/>
      </c>
      <c r="J487" t="str">
        <f t="shared" si="151"/>
        <v/>
      </c>
      <c r="K487" t="str">
        <f t="shared" si="151"/>
        <v/>
      </c>
      <c r="L487" t="str">
        <f t="shared" si="151"/>
        <v/>
      </c>
      <c r="M487" t="str">
        <f t="shared" ref="M487:M550" si="152">IFERROR(VALUE(MID($A487,COLUMN()-1,1)),"")</f>
        <v/>
      </c>
      <c r="N487" t="e">
        <f t="shared" si="137"/>
        <v>#REF!</v>
      </c>
      <c r="O487" t="e">
        <f t="shared" si="138"/>
        <v>#REF!</v>
      </c>
      <c r="P487" t="e">
        <f t="shared" si="139"/>
        <v>#REF!</v>
      </c>
      <c r="Q487" t="e">
        <f t="shared" si="140"/>
        <v>#REF!</v>
      </c>
      <c r="R487" t="e">
        <f t="shared" si="141"/>
        <v>#REF!</v>
      </c>
      <c r="S487" t="e">
        <f t="shared" si="142"/>
        <v>#REF!</v>
      </c>
      <c r="T487" t="e">
        <f t="shared" si="143"/>
        <v>#REF!</v>
      </c>
      <c r="U487" t="e">
        <f t="shared" si="144"/>
        <v>#REF!</v>
      </c>
      <c r="V487" t="e">
        <f t="shared" si="145"/>
        <v>#REF!</v>
      </c>
      <c r="W487" t="e">
        <f t="shared" si="146"/>
        <v>#REF!</v>
      </c>
      <c r="X487" t="e">
        <f t="shared" si="147"/>
        <v>#REF!</v>
      </c>
      <c r="Y487" t="e">
        <f t="shared" si="148"/>
        <v>#REF!</v>
      </c>
      <c r="Z487" t="e">
        <f t="shared" si="149"/>
        <v>#REF!</v>
      </c>
    </row>
    <row r="488" spans="1:26">
      <c r="A488" t="e">
        <f>IF(A487="","",IF($R$3=1,dayTest!A476,day!#REF!))</f>
        <v>#REF!</v>
      </c>
      <c r="B488" t="str">
        <f t="shared" si="150"/>
        <v/>
      </c>
      <c r="C488" t="str">
        <f t="shared" si="151"/>
        <v/>
      </c>
      <c r="D488" t="str">
        <f t="shared" si="151"/>
        <v/>
      </c>
      <c r="E488" t="str">
        <f t="shared" si="151"/>
        <v/>
      </c>
      <c r="F488" t="str">
        <f t="shared" si="151"/>
        <v/>
      </c>
      <c r="G488" t="str">
        <f t="shared" si="151"/>
        <v/>
      </c>
      <c r="H488" t="str">
        <f t="shared" si="151"/>
        <v/>
      </c>
      <c r="I488" t="str">
        <f t="shared" si="151"/>
        <v/>
      </c>
      <c r="J488" t="str">
        <f t="shared" si="151"/>
        <v/>
      </c>
      <c r="K488" t="str">
        <f t="shared" si="151"/>
        <v/>
      </c>
      <c r="L488" t="str">
        <f t="shared" si="151"/>
        <v/>
      </c>
      <c r="M488" t="str">
        <f t="shared" si="152"/>
        <v/>
      </c>
      <c r="N488" t="e">
        <f t="shared" si="137"/>
        <v>#REF!</v>
      </c>
      <c r="O488" t="e">
        <f t="shared" si="138"/>
        <v>#REF!</v>
      </c>
      <c r="P488" t="e">
        <f t="shared" si="139"/>
        <v>#REF!</v>
      </c>
      <c r="Q488" t="e">
        <f t="shared" si="140"/>
        <v>#REF!</v>
      </c>
      <c r="R488" t="e">
        <f t="shared" si="141"/>
        <v>#REF!</v>
      </c>
      <c r="S488" t="e">
        <f t="shared" si="142"/>
        <v>#REF!</v>
      </c>
      <c r="T488" t="e">
        <f t="shared" si="143"/>
        <v>#REF!</v>
      </c>
      <c r="U488" t="e">
        <f t="shared" si="144"/>
        <v>#REF!</v>
      </c>
      <c r="V488" t="e">
        <f t="shared" si="145"/>
        <v>#REF!</v>
      </c>
      <c r="W488" t="e">
        <f t="shared" si="146"/>
        <v>#REF!</v>
      </c>
      <c r="X488" t="e">
        <f t="shared" si="147"/>
        <v>#REF!</v>
      </c>
      <c r="Y488" t="e">
        <f t="shared" si="148"/>
        <v>#REF!</v>
      </c>
      <c r="Z488" t="e">
        <f t="shared" si="149"/>
        <v>#REF!</v>
      </c>
    </row>
    <row r="489" spans="1:26">
      <c r="A489" t="e">
        <f>IF(A488="","",IF($R$3=1,dayTest!A477,day!#REF!))</f>
        <v>#REF!</v>
      </c>
      <c r="B489" t="str">
        <f t="shared" si="150"/>
        <v/>
      </c>
      <c r="C489" t="str">
        <f t="shared" si="151"/>
        <v/>
      </c>
      <c r="D489" t="str">
        <f t="shared" si="151"/>
        <v/>
      </c>
      <c r="E489" t="str">
        <f t="shared" si="151"/>
        <v/>
      </c>
      <c r="F489" t="str">
        <f t="shared" si="151"/>
        <v/>
      </c>
      <c r="G489" t="str">
        <f t="shared" si="151"/>
        <v/>
      </c>
      <c r="H489" t="str">
        <f t="shared" si="151"/>
        <v/>
      </c>
      <c r="I489" t="str">
        <f t="shared" si="151"/>
        <v/>
      </c>
      <c r="J489" t="str">
        <f t="shared" si="151"/>
        <v/>
      </c>
      <c r="K489" t="str">
        <f t="shared" si="151"/>
        <v/>
      </c>
      <c r="L489" t="str">
        <f t="shared" si="151"/>
        <v/>
      </c>
      <c r="M489" t="str">
        <f t="shared" si="152"/>
        <v/>
      </c>
      <c r="N489" t="e">
        <f t="shared" si="137"/>
        <v>#REF!</v>
      </c>
      <c r="O489" t="e">
        <f t="shared" si="138"/>
        <v>#REF!</v>
      </c>
      <c r="P489" t="e">
        <f t="shared" si="139"/>
        <v>#REF!</v>
      </c>
      <c r="Q489" t="e">
        <f t="shared" si="140"/>
        <v>#REF!</v>
      </c>
      <c r="R489" t="e">
        <f t="shared" si="141"/>
        <v>#REF!</v>
      </c>
      <c r="S489" t="e">
        <f t="shared" si="142"/>
        <v>#REF!</v>
      </c>
      <c r="T489" t="e">
        <f t="shared" si="143"/>
        <v>#REF!</v>
      </c>
      <c r="U489" t="e">
        <f t="shared" si="144"/>
        <v>#REF!</v>
      </c>
      <c r="V489" t="e">
        <f t="shared" si="145"/>
        <v>#REF!</v>
      </c>
      <c r="W489" t="e">
        <f t="shared" si="146"/>
        <v>#REF!</v>
      </c>
      <c r="X489" t="e">
        <f t="shared" si="147"/>
        <v>#REF!</v>
      </c>
      <c r="Y489" t="e">
        <f t="shared" si="148"/>
        <v>#REF!</v>
      </c>
      <c r="Z489" t="e">
        <f t="shared" si="149"/>
        <v>#REF!</v>
      </c>
    </row>
    <row r="490" spans="1:26">
      <c r="A490" t="e">
        <f>IF(A489="","",IF($R$3=1,dayTest!A478,day!#REF!))</f>
        <v>#REF!</v>
      </c>
      <c r="B490" t="str">
        <f t="shared" si="150"/>
        <v/>
      </c>
      <c r="C490" t="str">
        <f t="shared" si="151"/>
        <v/>
      </c>
      <c r="D490" t="str">
        <f t="shared" si="151"/>
        <v/>
      </c>
      <c r="E490" t="str">
        <f t="shared" si="151"/>
        <v/>
      </c>
      <c r="F490" t="str">
        <f t="shared" si="151"/>
        <v/>
      </c>
      <c r="G490" t="str">
        <f t="shared" si="151"/>
        <v/>
      </c>
      <c r="H490" t="str">
        <f t="shared" si="151"/>
        <v/>
      </c>
      <c r="I490" t="str">
        <f t="shared" si="151"/>
        <v/>
      </c>
      <c r="J490" t="str">
        <f t="shared" si="151"/>
        <v/>
      </c>
      <c r="K490" t="str">
        <f t="shared" si="151"/>
        <v/>
      </c>
      <c r="L490" t="str">
        <f t="shared" si="151"/>
        <v/>
      </c>
      <c r="M490" t="str">
        <f t="shared" si="152"/>
        <v/>
      </c>
      <c r="N490" t="e">
        <f t="shared" si="137"/>
        <v>#REF!</v>
      </c>
      <c r="O490" t="e">
        <f t="shared" si="138"/>
        <v>#REF!</v>
      </c>
      <c r="P490" t="e">
        <f t="shared" si="139"/>
        <v>#REF!</v>
      </c>
      <c r="Q490" t="e">
        <f t="shared" si="140"/>
        <v>#REF!</v>
      </c>
      <c r="R490" t="e">
        <f t="shared" si="141"/>
        <v>#REF!</v>
      </c>
      <c r="S490" t="e">
        <f t="shared" si="142"/>
        <v>#REF!</v>
      </c>
      <c r="T490" t="e">
        <f t="shared" si="143"/>
        <v>#REF!</v>
      </c>
      <c r="U490" t="e">
        <f t="shared" si="144"/>
        <v>#REF!</v>
      </c>
      <c r="V490" t="e">
        <f t="shared" si="145"/>
        <v>#REF!</v>
      </c>
      <c r="W490" t="e">
        <f t="shared" si="146"/>
        <v>#REF!</v>
      </c>
      <c r="X490" t="e">
        <f t="shared" si="147"/>
        <v>#REF!</v>
      </c>
      <c r="Y490" t="e">
        <f t="shared" si="148"/>
        <v>#REF!</v>
      </c>
      <c r="Z490" t="e">
        <f t="shared" si="149"/>
        <v>#REF!</v>
      </c>
    </row>
    <row r="491" spans="1:26">
      <c r="A491" t="e">
        <f>IF(A490="","",IF($R$3=1,dayTest!A479,day!#REF!))</f>
        <v>#REF!</v>
      </c>
      <c r="B491" t="str">
        <f t="shared" si="150"/>
        <v/>
      </c>
      <c r="C491" t="str">
        <f t="shared" si="151"/>
        <v/>
      </c>
      <c r="D491" t="str">
        <f t="shared" si="151"/>
        <v/>
      </c>
      <c r="E491" t="str">
        <f t="shared" si="151"/>
        <v/>
      </c>
      <c r="F491" t="str">
        <f t="shared" si="151"/>
        <v/>
      </c>
      <c r="G491" t="str">
        <f t="shared" si="151"/>
        <v/>
      </c>
      <c r="H491" t="str">
        <f t="shared" si="151"/>
        <v/>
      </c>
      <c r="I491" t="str">
        <f t="shared" si="151"/>
        <v/>
      </c>
      <c r="J491" t="str">
        <f t="shared" si="151"/>
        <v/>
      </c>
      <c r="K491" t="str">
        <f t="shared" si="151"/>
        <v/>
      </c>
      <c r="L491" t="str">
        <f t="shared" si="151"/>
        <v/>
      </c>
      <c r="M491" t="str">
        <f t="shared" si="152"/>
        <v/>
      </c>
      <c r="N491" t="e">
        <f t="shared" si="137"/>
        <v>#REF!</v>
      </c>
      <c r="O491" t="e">
        <f t="shared" si="138"/>
        <v>#REF!</v>
      </c>
      <c r="P491" t="e">
        <f t="shared" si="139"/>
        <v>#REF!</v>
      </c>
      <c r="Q491" t="e">
        <f t="shared" si="140"/>
        <v>#REF!</v>
      </c>
      <c r="R491" t="e">
        <f t="shared" si="141"/>
        <v>#REF!</v>
      </c>
      <c r="S491" t="e">
        <f t="shared" si="142"/>
        <v>#REF!</v>
      </c>
      <c r="T491" t="e">
        <f t="shared" si="143"/>
        <v>#REF!</v>
      </c>
      <c r="U491" t="e">
        <f t="shared" si="144"/>
        <v>#REF!</v>
      </c>
      <c r="V491" t="e">
        <f t="shared" si="145"/>
        <v>#REF!</v>
      </c>
      <c r="W491" t="e">
        <f t="shared" si="146"/>
        <v>#REF!</v>
      </c>
      <c r="X491" t="e">
        <f t="shared" si="147"/>
        <v>#REF!</v>
      </c>
      <c r="Y491" t="e">
        <f t="shared" si="148"/>
        <v>#REF!</v>
      </c>
      <c r="Z491" t="e">
        <f t="shared" si="149"/>
        <v>#REF!</v>
      </c>
    </row>
    <row r="492" spans="1:26">
      <c r="A492" t="e">
        <f>IF(A491="","",IF($R$3=1,dayTest!A480,day!#REF!))</f>
        <v>#REF!</v>
      </c>
      <c r="B492" t="str">
        <f t="shared" si="150"/>
        <v/>
      </c>
      <c r="C492" t="str">
        <f t="shared" si="151"/>
        <v/>
      </c>
      <c r="D492" t="str">
        <f t="shared" si="151"/>
        <v/>
      </c>
      <c r="E492" t="str">
        <f t="shared" si="151"/>
        <v/>
      </c>
      <c r="F492" t="str">
        <f t="shared" si="151"/>
        <v/>
      </c>
      <c r="G492" t="str">
        <f t="shared" si="151"/>
        <v/>
      </c>
      <c r="H492" t="str">
        <f t="shared" si="151"/>
        <v/>
      </c>
      <c r="I492" t="str">
        <f t="shared" si="151"/>
        <v/>
      </c>
      <c r="J492" t="str">
        <f t="shared" si="151"/>
        <v/>
      </c>
      <c r="K492" t="str">
        <f t="shared" si="151"/>
        <v/>
      </c>
      <c r="L492" t="str">
        <f t="shared" si="151"/>
        <v/>
      </c>
      <c r="M492" t="str">
        <f t="shared" si="152"/>
        <v/>
      </c>
      <c r="N492" t="e">
        <f t="shared" si="137"/>
        <v>#REF!</v>
      </c>
      <c r="O492" t="e">
        <f t="shared" si="138"/>
        <v>#REF!</v>
      </c>
      <c r="P492" t="e">
        <f t="shared" si="139"/>
        <v>#REF!</v>
      </c>
      <c r="Q492" t="e">
        <f t="shared" si="140"/>
        <v>#REF!</v>
      </c>
      <c r="R492" t="e">
        <f t="shared" si="141"/>
        <v>#REF!</v>
      </c>
      <c r="S492" t="e">
        <f t="shared" si="142"/>
        <v>#REF!</v>
      </c>
      <c r="T492" t="e">
        <f t="shared" si="143"/>
        <v>#REF!</v>
      </c>
      <c r="U492" t="e">
        <f t="shared" si="144"/>
        <v>#REF!</v>
      </c>
      <c r="V492" t="e">
        <f t="shared" si="145"/>
        <v>#REF!</v>
      </c>
      <c r="W492" t="e">
        <f t="shared" si="146"/>
        <v>#REF!</v>
      </c>
      <c r="X492" t="e">
        <f t="shared" si="147"/>
        <v>#REF!</v>
      </c>
      <c r="Y492" t="e">
        <f t="shared" si="148"/>
        <v>#REF!</v>
      </c>
      <c r="Z492" t="e">
        <f t="shared" si="149"/>
        <v>#REF!</v>
      </c>
    </row>
    <row r="493" spans="1:26">
      <c r="A493" t="e">
        <f>IF(A492="","",IF($R$3=1,dayTest!A481,day!#REF!))</f>
        <v>#REF!</v>
      </c>
      <c r="B493" t="str">
        <f t="shared" si="150"/>
        <v/>
      </c>
      <c r="C493" t="str">
        <f t="shared" si="151"/>
        <v/>
      </c>
      <c r="D493" t="str">
        <f t="shared" si="151"/>
        <v/>
      </c>
      <c r="E493" t="str">
        <f t="shared" si="151"/>
        <v/>
      </c>
      <c r="F493" t="str">
        <f t="shared" si="151"/>
        <v/>
      </c>
      <c r="G493" t="str">
        <f t="shared" si="151"/>
        <v/>
      </c>
      <c r="H493" t="str">
        <f t="shared" si="151"/>
        <v/>
      </c>
      <c r="I493" t="str">
        <f t="shared" si="151"/>
        <v/>
      </c>
      <c r="J493" t="str">
        <f t="shared" si="151"/>
        <v/>
      </c>
      <c r="K493" t="str">
        <f t="shared" si="151"/>
        <v/>
      </c>
      <c r="L493" t="str">
        <f t="shared" si="151"/>
        <v/>
      </c>
      <c r="M493" t="str">
        <f t="shared" si="152"/>
        <v/>
      </c>
      <c r="N493" t="e">
        <f t="shared" si="137"/>
        <v>#REF!</v>
      </c>
      <c r="O493" t="e">
        <f t="shared" si="138"/>
        <v>#REF!</v>
      </c>
      <c r="P493" t="e">
        <f t="shared" si="139"/>
        <v>#REF!</v>
      </c>
      <c r="Q493" t="e">
        <f t="shared" si="140"/>
        <v>#REF!</v>
      </c>
      <c r="R493" t="e">
        <f t="shared" si="141"/>
        <v>#REF!</v>
      </c>
      <c r="S493" t="e">
        <f t="shared" si="142"/>
        <v>#REF!</v>
      </c>
      <c r="T493" t="e">
        <f t="shared" si="143"/>
        <v>#REF!</v>
      </c>
      <c r="U493" t="e">
        <f t="shared" si="144"/>
        <v>#REF!</v>
      </c>
      <c r="V493" t="e">
        <f t="shared" si="145"/>
        <v>#REF!</v>
      </c>
      <c r="W493" t="e">
        <f t="shared" si="146"/>
        <v>#REF!</v>
      </c>
      <c r="X493" t="e">
        <f t="shared" si="147"/>
        <v>#REF!</v>
      </c>
      <c r="Y493" t="e">
        <f t="shared" si="148"/>
        <v>#REF!</v>
      </c>
      <c r="Z493" t="e">
        <f t="shared" si="149"/>
        <v>#REF!</v>
      </c>
    </row>
    <row r="494" spans="1:26">
      <c r="A494" t="e">
        <f>IF(A493="","",IF($R$3=1,dayTest!A482,day!#REF!))</f>
        <v>#REF!</v>
      </c>
      <c r="B494" t="str">
        <f t="shared" si="150"/>
        <v/>
      </c>
      <c r="C494" t="str">
        <f t="shared" si="151"/>
        <v/>
      </c>
      <c r="D494" t="str">
        <f t="shared" si="151"/>
        <v/>
      </c>
      <c r="E494" t="str">
        <f t="shared" si="151"/>
        <v/>
      </c>
      <c r="F494" t="str">
        <f t="shared" si="151"/>
        <v/>
      </c>
      <c r="G494" t="str">
        <f t="shared" si="151"/>
        <v/>
      </c>
      <c r="H494" t="str">
        <f t="shared" si="151"/>
        <v/>
      </c>
      <c r="I494" t="str">
        <f t="shared" si="151"/>
        <v/>
      </c>
      <c r="J494" t="str">
        <f t="shared" si="151"/>
        <v/>
      </c>
      <c r="K494" t="str">
        <f t="shared" si="151"/>
        <v/>
      </c>
      <c r="L494" t="str">
        <f t="shared" si="151"/>
        <v/>
      </c>
      <c r="M494" t="str">
        <f t="shared" si="152"/>
        <v/>
      </c>
      <c r="N494" t="e">
        <f t="shared" si="137"/>
        <v>#REF!</v>
      </c>
      <c r="O494" t="e">
        <f t="shared" si="138"/>
        <v>#REF!</v>
      </c>
      <c r="P494" t="e">
        <f t="shared" si="139"/>
        <v>#REF!</v>
      </c>
      <c r="Q494" t="e">
        <f t="shared" si="140"/>
        <v>#REF!</v>
      </c>
      <c r="R494" t="e">
        <f t="shared" si="141"/>
        <v>#REF!</v>
      </c>
      <c r="S494" t="e">
        <f t="shared" si="142"/>
        <v>#REF!</v>
      </c>
      <c r="T494" t="e">
        <f t="shared" si="143"/>
        <v>#REF!</v>
      </c>
      <c r="U494" t="e">
        <f t="shared" si="144"/>
        <v>#REF!</v>
      </c>
      <c r="V494" t="e">
        <f t="shared" si="145"/>
        <v>#REF!</v>
      </c>
      <c r="W494" t="e">
        <f t="shared" si="146"/>
        <v>#REF!</v>
      </c>
      <c r="X494" t="e">
        <f t="shared" si="147"/>
        <v>#REF!</v>
      </c>
      <c r="Y494" t="e">
        <f t="shared" si="148"/>
        <v>#REF!</v>
      </c>
      <c r="Z494" t="e">
        <f t="shared" si="149"/>
        <v>#REF!</v>
      </c>
    </row>
    <row r="495" spans="1:26">
      <c r="A495" t="e">
        <f>IF(A494="","",IF($R$3=1,dayTest!A483,day!#REF!))</f>
        <v>#REF!</v>
      </c>
      <c r="B495" t="str">
        <f t="shared" si="150"/>
        <v/>
      </c>
      <c r="C495" t="str">
        <f t="shared" si="151"/>
        <v/>
      </c>
      <c r="D495" t="str">
        <f t="shared" si="151"/>
        <v/>
      </c>
      <c r="E495" t="str">
        <f t="shared" si="151"/>
        <v/>
      </c>
      <c r="F495" t="str">
        <f t="shared" si="151"/>
        <v/>
      </c>
      <c r="G495" t="str">
        <f t="shared" si="151"/>
        <v/>
      </c>
      <c r="H495" t="str">
        <f t="shared" si="151"/>
        <v/>
      </c>
      <c r="I495" t="str">
        <f t="shared" si="151"/>
        <v/>
      </c>
      <c r="J495" t="str">
        <f t="shared" si="151"/>
        <v/>
      </c>
      <c r="K495" t="str">
        <f t="shared" si="151"/>
        <v/>
      </c>
      <c r="L495" t="str">
        <f t="shared" si="151"/>
        <v/>
      </c>
      <c r="M495" t="str">
        <f t="shared" si="152"/>
        <v/>
      </c>
      <c r="N495" t="e">
        <f t="shared" si="137"/>
        <v>#REF!</v>
      </c>
      <c r="O495" t="e">
        <f t="shared" si="138"/>
        <v>#REF!</v>
      </c>
      <c r="P495" t="e">
        <f t="shared" si="139"/>
        <v>#REF!</v>
      </c>
      <c r="Q495" t="e">
        <f t="shared" si="140"/>
        <v>#REF!</v>
      </c>
      <c r="R495" t="e">
        <f t="shared" si="141"/>
        <v>#REF!</v>
      </c>
      <c r="S495" t="e">
        <f t="shared" si="142"/>
        <v>#REF!</v>
      </c>
      <c r="T495" t="e">
        <f t="shared" si="143"/>
        <v>#REF!</v>
      </c>
      <c r="U495" t="e">
        <f t="shared" si="144"/>
        <v>#REF!</v>
      </c>
      <c r="V495" t="e">
        <f t="shared" si="145"/>
        <v>#REF!</v>
      </c>
      <c r="W495" t="e">
        <f t="shared" si="146"/>
        <v>#REF!</v>
      </c>
      <c r="X495" t="e">
        <f t="shared" si="147"/>
        <v>#REF!</v>
      </c>
      <c r="Y495" t="e">
        <f t="shared" si="148"/>
        <v>#REF!</v>
      </c>
      <c r="Z495" t="e">
        <f t="shared" si="149"/>
        <v>#REF!</v>
      </c>
    </row>
    <row r="496" spans="1:26">
      <c r="A496" t="e">
        <f>IF(A495="","",IF($R$3=1,dayTest!A484,day!#REF!))</f>
        <v>#REF!</v>
      </c>
      <c r="B496" t="str">
        <f t="shared" si="150"/>
        <v/>
      </c>
      <c r="C496" t="str">
        <f t="shared" si="151"/>
        <v/>
      </c>
      <c r="D496" t="str">
        <f t="shared" si="151"/>
        <v/>
      </c>
      <c r="E496" t="str">
        <f t="shared" ref="C496:L519" si="153">IFERROR(VALUE(MID($A496,COLUMN()-1,1)),"")</f>
        <v/>
      </c>
      <c r="F496" t="str">
        <f t="shared" si="153"/>
        <v/>
      </c>
      <c r="G496" t="str">
        <f t="shared" si="153"/>
        <v/>
      </c>
      <c r="H496" t="str">
        <f t="shared" si="153"/>
        <v/>
      </c>
      <c r="I496" t="str">
        <f t="shared" si="153"/>
        <v/>
      </c>
      <c r="J496" t="str">
        <f t="shared" si="153"/>
        <v/>
      </c>
      <c r="K496" t="str">
        <f t="shared" si="153"/>
        <v/>
      </c>
      <c r="L496" t="str">
        <f t="shared" si="153"/>
        <v/>
      </c>
      <c r="M496" t="str">
        <f t="shared" si="152"/>
        <v/>
      </c>
      <c r="N496" t="e">
        <f t="shared" si="137"/>
        <v>#REF!</v>
      </c>
      <c r="O496" t="e">
        <f t="shared" si="138"/>
        <v>#REF!</v>
      </c>
      <c r="P496" t="e">
        <f t="shared" si="139"/>
        <v>#REF!</v>
      </c>
      <c r="Q496" t="e">
        <f t="shared" si="140"/>
        <v>#REF!</v>
      </c>
      <c r="R496" t="e">
        <f t="shared" si="141"/>
        <v>#REF!</v>
      </c>
      <c r="S496" t="e">
        <f t="shared" si="142"/>
        <v>#REF!</v>
      </c>
      <c r="T496" t="e">
        <f t="shared" si="143"/>
        <v>#REF!</v>
      </c>
      <c r="U496" t="e">
        <f t="shared" si="144"/>
        <v>#REF!</v>
      </c>
      <c r="V496" t="e">
        <f t="shared" si="145"/>
        <v>#REF!</v>
      </c>
      <c r="W496" t="e">
        <f t="shared" si="146"/>
        <v>#REF!</v>
      </c>
      <c r="X496" t="e">
        <f t="shared" si="147"/>
        <v>#REF!</v>
      </c>
      <c r="Y496" t="e">
        <f t="shared" si="148"/>
        <v>#REF!</v>
      </c>
      <c r="Z496" t="e">
        <f t="shared" si="149"/>
        <v>#REF!</v>
      </c>
    </row>
    <row r="497" spans="1:26">
      <c r="A497" t="e">
        <f>IF(A496="","",IF($R$3=1,dayTest!A485,day!#REF!))</f>
        <v>#REF!</v>
      </c>
      <c r="B497" t="str">
        <f t="shared" si="150"/>
        <v/>
      </c>
      <c r="C497" t="str">
        <f t="shared" si="153"/>
        <v/>
      </c>
      <c r="D497" t="str">
        <f t="shared" si="153"/>
        <v/>
      </c>
      <c r="E497" t="str">
        <f t="shared" si="153"/>
        <v/>
      </c>
      <c r="F497" t="str">
        <f t="shared" si="153"/>
        <v/>
      </c>
      <c r="G497" t="str">
        <f t="shared" si="153"/>
        <v/>
      </c>
      <c r="H497" t="str">
        <f t="shared" si="153"/>
        <v/>
      </c>
      <c r="I497" t="str">
        <f t="shared" si="153"/>
        <v/>
      </c>
      <c r="J497" t="str">
        <f t="shared" si="153"/>
        <v/>
      </c>
      <c r="K497" t="str">
        <f t="shared" si="153"/>
        <v/>
      </c>
      <c r="L497" t="str">
        <f t="shared" si="153"/>
        <v/>
      </c>
      <c r="M497" t="str">
        <f t="shared" si="152"/>
        <v/>
      </c>
      <c r="N497" t="e">
        <f t="shared" si="137"/>
        <v>#REF!</v>
      </c>
      <c r="O497" t="e">
        <f t="shared" si="138"/>
        <v>#REF!</v>
      </c>
      <c r="P497" t="e">
        <f t="shared" si="139"/>
        <v>#REF!</v>
      </c>
      <c r="Q497" t="e">
        <f t="shared" si="140"/>
        <v>#REF!</v>
      </c>
      <c r="R497" t="e">
        <f t="shared" si="141"/>
        <v>#REF!</v>
      </c>
      <c r="S497" t="e">
        <f t="shared" si="142"/>
        <v>#REF!</v>
      </c>
      <c r="T497" t="e">
        <f t="shared" si="143"/>
        <v>#REF!</v>
      </c>
      <c r="U497" t="e">
        <f t="shared" si="144"/>
        <v>#REF!</v>
      </c>
      <c r="V497" t="e">
        <f t="shared" si="145"/>
        <v>#REF!</v>
      </c>
      <c r="W497" t="e">
        <f t="shared" si="146"/>
        <v>#REF!</v>
      </c>
      <c r="X497" t="e">
        <f t="shared" si="147"/>
        <v>#REF!</v>
      </c>
      <c r="Y497" t="e">
        <f t="shared" si="148"/>
        <v>#REF!</v>
      </c>
      <c r="Z497" t="e">
        <f t="shared" si="149"/>
        <v>#REF!</v>
      </c>
    </row>
    <row r="498" spans="1:26">
      <c r="A498" t="e">
        <f>IF(A497="","",IF($R$3=1,dayTest!A486,day!#REF!))</f>
        <v>#REF!</v>
      </c>
      <c r="B498" t="str">
        <f t="shared" si="150"/>
        <v/>
      </c>
      <c r="C498" t="str">
        <f t="shared" si="153"/>
        <v/>
      </c>
      <c r="D498" t="str">
        <f t="shared" si="153"/>
        <v/>
      </c>
      <c r="E498" t="str">
        <f t="shared" si="153"/>
        <v/>
      </c>
      <c r="F498" t="str">
        <f t="shared" si="153"/>
        <v/>
      </c>
      <c r="G498" t="str">
        <f t="shared" si="153"/>
        <v/>
      </c>
      <c r="H498" t="str">
        <f t="shared" si="153"/>
        <v/>
      </c>
      <c r="I498" t="str">
        <f t="shared" si="153"/>
        <v/>
      </c>
      <c r="J498" t="str">
        <f t="shared" si="153"/>
        <v/>
      </c>
      <c r="K498" t="str">
        <f t="shared" si="153"/>
        <v/>
      </c>
      <c r="L498" t="str">
        <f t="shared" si="153"/>
        <v/>
      </c>
      <c r="M498" t="str">
        <f t="shared" si="152"/>
        <v/>
      </c>
      <c r="N498" t="e">
        <f t="shared" si="137"/>
        <v>#REF!</v>
      </c>
      <c r="O498" t="e">
        <f t="shared" si="138"/>
        <v>#REF!</v>
      </c>
      <c r="P498" t="e">
        <f t="shared" si="139"/>
        <v>#REF!</v>
      </c>
      <c r="Q498" t="e">
        <f t="shared" si="140"/>
        <v>#REF!</v>
      </c>
      <c r="R498" t="e">
        <f t="shared" si="141"/>
        <v>#REF!</v>
      </c>
      <c r="S498" t="e">
        <f t="shared" si="142"/>
        <v>#REF!</v>
      </c>
      <c r="T498" t="e">
        <f t="shared" si="143"/>
        <v>#REF!</v>
      </c>
      <c r="U498" t="e">
        <f t="shared" si="144"/>
        <v>#REF!</v>
      </c>
      <c r="V498" t="e">
        <f t="shared" si="145"/>
        <v>#REF!</v>
      </c>
      <c r="W498" t="e">
        <f t="shared" si="146"/>
        <v>#REF!</v>
      </c>
      <c r="X498" t="e">
        <f t="shared" si="147"/>
        <v>#REF!</v>
      </c>
      <c r="Y498" t="e">
        <f t="shared" si="148"/>
        <v>#REF!</v>
      </c>
      <c r="Z498" t="e">
        <f t="shared" si="149"/>
        <v>#REF!</v>
      </c>
    </row>
    <row r="499" spans="1:26">
      <c r="A499" t="e">
        <f>IF(A498="","",IF($R$3=1,dayTest!A487,day!#REF!))</f>
        <v>#REF!</v>
      </c>
      <c r="B499" t="str">
        <f t="shared" si="150"/>
        <v/>
      </c>
      <c r="C499" t="str">
        <f t="shared" si="153"/>
        <v/>
      </c>
      <c r="D499" t="str">
        <f t="shared" si="153"/>
        <v/>
      </c>
      <c r="E499" t="str">
        <f t="shared" si="153"/>
        <v/>
      </c>
      <c r="F499" t="str">
        <f t="shared" si="153"/>
        <v/>
      </c>
      <c r="G499" t="str">
        <f t="shared" si="153"/>
        <v/>
      </c>
      <c r="H499" t="str">
        <f t="shared" si="153"/>
        <v/>
      </c>
      <c r="I499" t="str">
        <f t="shared" si="153"/>
        <v/>
      </c>
      <c r="J499" t="str">
        <f t="shared" si="153"/>
        <v/>
      </c>
      <c r="K499" t="str">
        <f t="shared" si="153"/>
        <v/>
      </c>
      <c r="L499" t="str">
        <f t="shared" si="153"/>
        <v/>
      </c>
      <c r="M499" t="str">
        <f t="shared" si="152"/>
        <v/>
      </c>
      <c r="N499" t="e">
        <f t="shared" si="137"/>
        <v>#REF!</v>
      </c>
      <c r="O499" t="e">
        <f t="shared" si="138"/>
        <v>#REF!</v>
      </c>
      <c r="P499" t="e">
        <f t="shared" si="139"/>
        <v>#REF!</v>
      </c>
      <c r="Q499" t="e">
        <f t="shared" si="140"/>
        <v>#REF!</v>
      </c>
      <c r="R499" t="e">
        <f t="shared" si="141"/>
        <v>#REF!</v>
      </c>
      <c r="S499" t="e">
        <f t="shared" si="142"/>
        <v>#REF!</v>
      </c>
      <c r="T499" t="e">
        <f t="shared" si="143"/>
        <v>#REF!</v>
      </c>
      <c r="U499" t="e">
        <f t="shared" si="144"/>
        <v>#REF!</v>
      </c>
      <c r="V499" t="e">
        <f t="shared" si="145"/>
        <v>#REF!</v>
      </c>
      <c r="W499" t="e">
        <f t="shared" si="146"/>
        <v>#REF!</v>
      </c>
      <c r="X499" t="e">
        <f t="shared" si="147"/>
        <v>#REF!</v>
      </c>
      <c r="Y499" t="e">
        <f t="shared" si="148"/>
        <v>#REF!</v>
      </c>
      <c r="Z499" t="e">
        <f t="shared" si="149"/>
        <v>#REF!</v>
      </c>
    </row>
    <row r="500" spans="1:26">
      <c r="A500" t="e">
        <f>IF(A499="","",IF($R$3=1,dayTest!A488,day!#REF!))</f>
        <v>#REF!</v>
      </c>
      <c r="B500" t="str">
        <f t="shared" si="150"/>
        <v/>
      </c>
      <c r="C500" t="str">
        <f t="shared" si="153"/>
        <v/>
      </c>
      <c r="D500" t="str">
        <f t="shared" si="153"/>
        <v/>
      </c>
      <c r="E500" t="str">
        <f t="shared" si="153"/>
        <v/>
      </c>
      <c r="F500" t="str">
        <f t="shared" si="153"/>
        <v/>
      </c>
      <c r="G500" t="str">
        <f t="shared" si="153"/>
        <v/>
      </c>
      <c r="H500" t="str">
        <f t="shared" si="153"/>
        <v/>
      </c>
      <c r="I500" t="str">
        <f t="shared" si="153"/>
        <v/>
      </c>
      <c r="J500" t="str">
        <f t="shared" si="153"/>
        <v/>
      </c>
      <c r="K500" t="str">
        <f t="shared" si="153"/>
        <v/>
      </c>
      <c r="L500" t="str">
        <f t="shared" si="153"/>
        <v/>
      </c>
      <c r="M500" t="str">
        <f t="shared" si="152"/>
        <v/>
      </c>
      <c r="N500" t="e">
        <f t="shared" si="137"/>
        <v>#REF!</v>
      </c>
      <c r="O500" t="e">
        <f t="shared" si="138"/>
        <v>#REF!</v>
      </c>
      <c r="P500" t="e">
        <f t="shared" si="139"/>
        <v>#REF!</v>
      </c>
      <c r="Q500" t="e">
        <f t="shared" si="140"/>
        <v>#REF!</v>
      </c>
      <c r="R500" t="e">
        <f t="shared" si="141"/>
        <v>#REF!</v>
      </c>
      <c r="S500" t="e">
        <f t="shared" si="142"/>
        <v>#REF!</v>
      </c>
      <c r="T500" t="e">
        <f t="shared" si="143"/>
        <v>#REF!</v>
      </c>
      <c r="U500" t="e">
        <f t="shared" si="144"/>
        <v>#REF!</v>
      </c>
      <c r="V500" t="e">
        <f t="shared" si="145"/>
        <v>#REF!</v>
      </c>
      <c r="W500" t="e">
        <f t="shared" si="146"/>
        <v>#REF!</v>
      </c>
      <c r="X500" t="e">
        <f t="shared" si="147"/>
        <v>#REF!</v>
      </c>
      <c r="Y500" t="e">
        <f t="shared" si="148"/>
        <v>#REF!</v>
      </c>
      <c r="Z500" t="e">
        <f t="shared" si="149"/>
        <v>#REF!</v>
      </c>
    </row>
    <row r="501" spans="1:26">
      <c r="A501" t="e">
        <f>IF(A500="","",IF($R$3=1,dayTest!A489,day!#REF!))</f>
        <v>#REF!</v>
      </c>
      <c r="B501" t="str">
        <f t="shared" si="150"/>
        <v/>
      </c>
      <c r="C501" t="str">
        <f t="shared" si="153"/>
        <v/>
      </c>
      <c r="D501" t="str">
        <f t="shared" si="153"/>
        <v/>
      </c>
      <c r="E501" t="str">
        <f t="shared" si="153"/>
        <v/>
      </c>
      <c r="F501" t="str">
        <f t="shared" si="153"/>
        <v/>
      </c>
      <c r="G501" t="str">
        <f t="shared" si="153"/>
        <v/>
      </c>
      <c r="H501" t="str">
        <f t="shared" si="153"/>
        <v/>
      </c>
      <c r="I501" t="str">
        <f t="shared" si="153"/>
        <v/>
      </c>
      <c r="J501" t="str">
        <f t="shared" si="153"/>
        <v/>
      </c>
      <c r="K501" t="str">
        <f t="shared" si="153"/>
        <v/>
      </c>
      <c r="L501" t="str">
        <f t="shared" si="153"/>
        <v/>
      </c>
      <c r="M501" t="str">
        <f t="shared" si="152"/>
        <v/>
      </c>
      <c r="N501" t="e">
        <f t="shared" si="137"/>
        <v>#REF!</v>
      </c>
      <c r="O501" t="e">
        <f t="shared" si="138"/>
        <v>#REF!</v>
      </c>
      <c r="P501" t="e">
        <f t="shared" si="139"/>
        <v>#REF!</v>
      </c>
      <c r="Q501" t="e">
        <f t="shared" si="140"/>
        <v>#REF!</v>
      </c>
      <c r="R501" t="e">
        <f t="shared" si="141"/>
        <v>#REF!</v>
      </c>
      <c r="S501" t="e">
        <f t="shared" si="142"/>
        <v>#REF!</v>
      </c>
      <c r="T501" t="e">
        <f t="shared" si="143"/>
        <v>#REF!</v>
      </c>
      <c r="U501" t="e">
        <f t="shared" si="144"/>
        <v>#REF!</v>
      </c>
      <c r="V501" t="e">
        <f t="shared" si="145"/>
        <v>#REF!</v>
      </c>
      <c r="W501" t="e">
        <f t="shared" si="146"/>
        <v>#REF!</v>
      </c>
      <c r="X501" t="e">
        <f t="shared" si="147"/>
        <v>#REF!</v>
      </c>
      <c r="Y501" t="e">
        <f t="shared" si="148"/>
        <v>#REF!</v>
      </c>
      <c r="Z501" t="e">
        <f t="shared" si="149"/>
        <v>#REF!</v>
      </c>
    </row>
    <row r="502" spans="1:26">
      <c r="A502" t="e">
        <f>IF(A501="","",IF($R$3=1,dayTest!A490,day!#REF!))</f>
        <v>#REF!</v>
      </c>
      <c r="B502" t="str">
        <f t="shared" si="150"/>
        <v/>
      </c>
      <c r="C502" t="str">
        <f t="shared" si="153"/>
        <v/>
      </c>
      <c r="D502" t="str">
        <f t="shared" si="153"/>
        <v/>
      </c>
      <c r="E502" t="str">
        <f t="shared" si="153"/>
        <v/>
      </c>
      <c r="F502" t="str">
        <f t="shared" si="153"/>
        <v/>
      </c>
      <c r="G502" t="str">
        <f t="shared" si="153"/>
        <v/>
      </c>
      <c r="H502" t="str">
        <f t="shared" si="153"/>
        <v/>
      </c>
      <c r="I502" t="str">
        <f t="shared" si="153"/>
        <v/>
      </c>
      <c r="J502" t="str">
        <f t="shared" si="153"/>
        <v/>
      </c>
      <c r="K502" t="str">
        <f t="shared" si="153"/>
        <v/>
      </c>
      <c r="L502" t="str">
        <f t="shared" si="153"/>
        <v/>
      </c>
      <c r="M502" t="str">
        <f t="shared" si="152"/>
        <v/>
      </c>
      <c r="N502" t="e">
        <f t="shared" si="137"/>
        <v>#REF!</v>
      </c>
      <c r="O502" t="e">
        <f t="shared" si="138"/>
        <v>#REF!</v>
      </c>
      <c r="P502" t="e">
        <f t="shared" si="139"/>
        <v>#REF!</v>
      </c>
      <c r="Q502" t="e">
        <f t="shared" si="140"/>
        <v>#REF!</v>
      </c>
      <c r="R502" t="e">
        <f t="shared" si="141"/>
        <v>#REF!</v>
      </c>
      <c r="S502" t="e">
        <f t="shared" si="142"/>
        <v>#REF!</v>
      </c>
      <c r="T502" t="e">
        <f t="shared" si="143"/>
        <v>#REF!</v>
      </c>
      <c r="U502" t="e">
        <f t="shared" si="144"/>
        <v>#REF!</v>
      </c>
      <c r="V502" t="e">
        <f t="shared" si="145"/>
        <v>#REF!</v>
      </c>
      <c r="W502" t="e">
        <f t="shared" si="146"/>
        <v>#REF!</v>
      </c>
      <c r="X502" t="e">
        <f t="shared" si="147"/>
        <v>#REF!</v>
      </c>
      <c r="Y502" t="e">
        <f t="shared" si="148"/>
        <v>#REF!</v>
      </c>
      <c r="Z502" t="e">
        <f t="shared" si="149"/>
        <v>#REF!</v>
      </c>
    </row>
    <row r="503" spans="1:26">
      <c r="A503" t="e">
        <f>IF(A502="","",IF($R$3=1,dayTest!A491,day!#REF!))</f>
        <v>#REF!</v>
      </c>
      <c r="B503" t="str">
        <f t="shared" si="150"/>
        <v/>
      </c>
      <c r="C503" t="str">
        <f t="shared" si="153"/>
        <v/>
      </c>
      <c r="D503" t="str">
        <f t="shared" si="153"/>
        <v/>
      </c>
      <c r="E503" t="str">
        <f t="shared" si="153"/>
        <v/>
      </c>
      <c r="F503" t="str">
        <f t="shared" si="153"/>
        <v/>
      </c>
      <c r="G503" t="str">
        <f t="shared" si="153"/>
        <v/>
      </c>
      <c r="H503" t="str">
        <f t="shared" si="153"/>
        <v/>
      </c>
      <c r="I503" t="str">
        <f t="shared" si="153"/>
        <v/>
      </c>
      <c r="J503" t="str">
        <f t="shared" si="153"/>
        <v/>
      </c>
      <c r="K503" t="str">
        <f t="shared" si="153"/>
        <v/>
      </c>
      <c r="L503" t="str">
        <f t="shared" si="153"/>
        <v/>
      </c>
      <c r="M503" t="str">
        <f t="shared" si="152"/>
        <v/>
      </c>
      <c r="N503" t="e">
        <f t="shared" si="137"/>
        <v>#REF!</v>
      </c>
      <c r="O503" t="e">
        <f t="shared" si="138"/>
        <v>#REF!</v>
      </c>
      <c r="P503" t="e">
        <f t="shared" si="139"/>
        <v>#REF!</v>
      </c>
      <c r="Q503" t="e">
        <f t="shared" si="140"/>
        <v>#REF!</v>
      </c>
      <c r="R503" t="e">
        <f t="shared" si="141"/>
        <v>#REF!</v>
      </c>
      <c r="S503" t="e">
        <f t="shared" si="142"/>
        <v>#REF!</v>
      </c>
      <c r="T503" t="e">
        <f t="shared" si="143"/>
        <v>#REF!</v>
      </c>
      <c r="U503" t="e">
        <f t="shared" si="144"/>
        <v>#REF!</v>
      </c>
      <c r="V503" t="e">
        <f t="shared" si="145"/>
        <v>#REF!</v>
      </c>
      <c r="W503" t="e">
        <f t="shared" si="146"/>
        <v>#REF!</v>
      </c>
      <c r="X503" t="e">
        <f t="shared" si="147"/>
        <v>#REF!</v>
      </c>
      <c r="Y503" t="e">
        <f t="shared" si="148"/>
        <v>#REF!</v>
      </c>
      <c r="Z503" t="e">
        <f t="shared" si="149"/>
        <v>#REF!</v>
      </c>
    </row>
    <row r="504" spans="1:26">
      <c r="A504" t="e">
        <f>IF(A503="","",IF($R$3=1,dayTest!A492,day!#REF!))</f>
        <v>#REF!</v>
      </c>
      <c r="B504" t="str">
        <f t="shared" si="150"/>
        <v/>
      </c>
      <c r="C504" t="str">
        <f t="shared" si="153"/>
        <v/>
      </c>
      <c r="D504" t="str">
        <f t="shared" si="153"/>
        <v/>
      </c>
      <c r="E504" t="str">
        <f t="shared" si="153"/>
        <v/>
      </c>
      <c r="F504" t="str">
        <f t="shared" si="153"/>
        <v/>
      </c>
      <c r="G504" t="str">
        <f t="shared" si="153"/>
        <v/>
      </c>
      <c r="H504" t="str">
        <f t="shared" si="153"/>
        <v/>
      </c>
      <c r="I504" t="str">
        <f t="shared" si="153"/>
        <v/>
      </c>
      <c r="J504" t="str">
        <f t="shared" si="153"/>
        <v/>
      </c>
      <c r="K504" t="str">
        <f t="shared" si="153"/>
        <v/>
      </c>
      <c r="L504" t="str">
        <f t="shared" si="153"/>
        <v/>
      </c>
      <c r="M504" t="str">
        <f t="shared" si="152"/>
        <v/>
      </c>
      <c r="N504" t="e">
        <f t="shared" si="137"/>
        <v>#REF!</v>
      </c>
      <c r="O504" t="e">
        <f t="shared" si="138"/>
        <v>#REF!</v>
      </c>
      <c r="P504" t="e">
        <f t="shared" si="139"/>
        <v>#REF!</v>
      </c>
      <c r="Q504" t="e">
        <f t="shared" si="140"/>
        <v>#REF!</v>
      </c>
      <c r="R504" t="e">
        <f t="shared" si="141"/>
        <v>#REF!</v>
      </c>
      <c r="S504" t="e">
        <f t="shared" si="142"/>
        <v>#REF!</v>
      </c>
      <c r="T504" t="e">
        <f t="shared" si="143"/>
        <v>#REF!</v>
      </c>
      <c r="U504" t="e">
        <f t="shared" si="144"/>
        <v>#REF!</v>
      </c>
      <c r="V504" t="e">
        <f t="shared" si="145"/>
        <v>#REF!</v>
      </c>
      <c r="W504" t="e">
        <f t="shared" si="146"/>
        <v>#REF!</v>
      </c>
      <c r="X504" t="e">
        <f t="shared" si="147"/>
        <v>#REF!</v>
      </c>
      <c r="Y504" t="e">
        <f t="shared" si="148"/>
        <v>#REF!</v>
      </c>
      <c r="Z504" t="e">
        <f t="shared" si="149"/>
        <v>#REF!</v>
      </c>
    </row>
    <row r="505" spans="1:26">
      <c r="A505" t="e">
        <f>IF(A504="","",IF($R$3=1,dayTest!A493,day!#REF!))</f>
        <v>#REF!</v>
      </c>
      <c r="B505" t="str">
        <f t="shared" si="150"/>
        <v/>
      </c>
      <c r="C505" t="str">
        <f t="shared" si="153"/>
        <v/>
      </c>
      <c r="D505" t="str">
        <f t="shared" si="153"/>
        <v/>
      </c>
      <c r="E505" t="str">
        <f t="shared" si="153"/>
        <v/>
      </c>
      <c r="F505" t="str">
        <f t="shared" si="153"/>
        <v/>
      </c>
      <c r="G505" t="str">
        <f t="shared" si="153"/>
        <v/>
      </c>
      <c r="H505" t="str">
        <f t="shared" si="153"/>
        <v/>
      </c>
      <c r="I505" t="str">
        <f t="shared" si="153"/>
        <v/>
      </c>
      <c r="J505" t="str">
        <f t="shared" si="153"/>
        <v/>
      </c>
      <c r="K505" t="str">
        <f t="shared" si="153"/>
        <v/>
      </c>
      <c r="L505" t="str">
        <f t="shared" si="153"/>
        <v/>
      </c>
      <c r="M505" t="str">
        <f t="shared" si="152"/>
        <v/>
      </c>
      <c r="N505" t="e">
        <f t="shared" si="137"/>
        <v>#REF!</v>
      </c>
      <c r="O505" t="e">
        <f t="shared" si="138"/>
        <v>#REF!</v>
      </c>
      <c r="P505" t="e">
        <f t="shared" si="139"/>
        <v>#REF!</v>
      </c>
      <c r="Q505" t="e">
        <f t="shared" si="140"/>
        <v>#REF!</v>
      </c>
      <c r="R505" t="e">
        <f t="shared" si="141"/>
        <v>#REF!</v>
      </c>
      <c r="S505" t="e">
        <f t="shared" si="142"/>
        <v>#REF!</v>
      </c>
      <c r="T505" t="e">
        <f t="shared" si="143"/>
        <v>#REF!</v>
      </c>
      <c r="U505" t="e">
        <f t="shared" si="144"/>
        <v>#REF!</v>
      </c>
      <c r="V505" t="e">
        <f t="shared" si="145"/>
        <v>#REF!</v>
      </c>
      <c r="W505" t="e">
        <f t="shared" si="146"/>
        <v>#REF!</v>
      </c>
      <c r="X505" t="e">
        <f t="shared" si="147"/>
        <v>#REF!</v>
      </c>
      <c r="Y505" t="e">
        <f t="shared" si="148"/>
        <v>#REF!</v>
      </c>
      <c r="Z505" t="e">
        <f t="shared" si="149"/>
        <v>#REF!</v>
      </c>
    </row>
    <row r="506" spans="1:26">
      <c r="A506" t="e">
        <f>IF(A505="","",IF($R$3=1,dayTest!A494,day!#REF!))</f>
        <v>#REF!</v>
      </c>
      <c r="B506" t="str">
        <f t="shared" si="150"/>
        <v/>
      </c>
      <c r="C506" t="str">
        <f t="shared" si="153"/>
        <v/>
      </c>
      <c r="D506" t="str">
        <f t="shared" si="153"/>
        <v/>
      </c>
      <c r="E506" t="str">
        <f t="shared" si="153"/>
        <v/>
      </c>
      <c r="F506" t="str">
        <f t="shared" si="153"/>
        <v/>
      </c>
      <c r="G506" t="str">
        <f t="shared" si="153"/>
        <v/>
      </c>
      <c r="H506" t="str">
        <f t="shared" si="153"/>
        <v/>
      </c>
      <c r="I506" t="str">
        <f t="shared" si="153"/>
        <v/>
      </c>
      <c r="J506" t="str">
        <f t="shared" si="153"/>
        <v/>
      </c>
      <c r="K506" t="str">
        <f t="shared" si="153"/>
        <v/>
      </c>
      <c r="L506" t="str">
        <f t="shared" si="153"/>
        <v/>
      </c>
      <c r="M506" t="str">
        <f t="shared" si="152"/>
        <v/>
      </c>
      <c r="N506" t="e">
        <f t="shared" si="137"/>
        <v>#REF!</v>
      </c>
      <c r="O506" t="e">
        <f t="shared" si="138"/>
        <v>#REF!</v>
      </c>
      <c r="P506" t="e">
        <f t="shared" si="139"/>
        <v>#REF!</v>
      </c>
      <c r="Q506" t="e">
        <f t="shared" si="140"/>
        <v>#REF!</v>
      </c>
      <c r="R506" t="e">
        <f t="shared" si="141"/>
        <v>#REF!</v>
      </c>
      <c r="S506" t="e">
        <f t="shared" si="142"/>
        <v>#REF!</v>
      </c>
      <c r="T506" t="e">
        <f t="shared" si="143"/>
        <v>#REF!</v>
      </c>
      <c r="U506" t="e">
        <f t="shared" si="144"/>
        <v>#REF!</v>
      </c>
      <c r="V506" t="e">
        <f t="shared" si="145"/>
        <v>#REF!</v>
      </c>
      <c r="W506" t="e">
        <f t="shared" si="146"/>
        <v>#REF!</v>
      </c>
      <c r="X506" t="e">
        <f t="shared" si="147"/>
        <v>#REF!</v>
      </c>
      <c r="Y506" t="e">
        <f t="shared" si="148"/>
        <v>#REF!</v>
      </c>
      <c r="Z506" t="e">
        <f t="shared" si="149"/>
        <v>#REF!</v>
      </c>
    </row>
    <row r="507" spans="1:26">
      <c r="A507" t="e">
        <f>IF(A506="","",IF($R$3=1,dayTest!A495,day!#REF!))</f>
        <v>#REF!</v>
      </c>
      <c r="B507" t="str">
        <f t="shared" si="150"/>
        <v/>
      </c>
      <c r="C507" t="str">
        <f t="shared" si="153"/>
        <v/>
      </c>
      <c r="D507" t="str">
        <f t="shared" si="153"/>
        <v/>
      </c>
      <c r="E507" t="str">
        <f t="shared" si="153"/>
        <v/>
      </c>
      <c r="F507" t="str">
        <f t="shared" si="153"/>
        <v/>
      </c>
      <c r="G507" t="str">
        <f t="shared" si="153"/>
        <v/>
      </c>
      <c r="H507" t="str">
        <f t="shared" si="153"/>
        <v/>
      </c>
      <c r="I507" t="str">
        <f t="shared" si="153"/>
        <v/>
      </c>
      <c r="J507" t="str">
        <f t="shared" si="153"/>
        <v/>
      </c>
      <c r="K507" t="str">
        <f t="shared" si="153"/>
        <v/>
      </c>
      <c r="L507" t="str">
        <f t="shared" si="153"/>
        <v/>
      </c>
      <c r="M507" t="str">
        <f t="shared" si="152"/>
        <v/>
      </c>
      <c r="N507" t="e">
        <f t="shared" si="137"/>
        <v>#REF!</v>
      </c>
      <c r="O507" t="e">
        <f t="shared" si="138"/>
        <v>#REF!</v>
      </c>
      <c r="P507" t="e">
        <f t="shared" si="139"/>
        <v>#REF!</v>
      </c>
      <c r="Q507" t="e">
        <f t="shared" si="140"/>
        <v>#REF!</v>
      </c>
      <c r="R507" t="e">
        <f t="shared" si="141"/>
        <v>#REF!</v>
      </c>
      <c r="S507" t="e">
        <f t="shared" si="142"/>
        <v>#REF!</v>
      </c>
      <c r="T507" t="e">
        <f t="shared" si="143"/>
        <v>#REF!</v>
      </c>
      <c r="U507" t="e">
        <f t="shared" si="144"/>
        <v>#REF!</v>
      </c>
      <c r="V507" t="e">
        <f t="shared" si="145"/>
        <v>#REF!</v>
      </c>
      <c r="W507" t="e">
        <f t="shared" si="146"/>
        <v>#REF!</v>
      </c>
      <c r="X507" t="e">
        <f t="shared" si="147"/>
        <v>#REF!</v>
      </c>
      <c r="Y507" t="e">
        <f t="shared" si="148"/>
        <v>#REF!</v>
      </c>
      <c r="Z507" t="e">
        <f t="shared" si="149"/>
        <v>#REF!</v>
      </c>
    </row>
    <row r="508" spans="1:26">
      <c r="A508" t="e">
        <f>IF(A507="","",IF($R$3=1,dayTest!A496,day!#REF!))</f>
        <v>#REF!</v>
      </c>
      <c r="B508" t="str">
        <f t="shared" si="150"/>
        <v/>
      </c>
      <c r="C508" t="str">
        <f t="shared" si="153"/>
        <v/>
      </c>
      <c r="D508" t="str">
        <f t="shared" si="153"/>
        <v/>
      </c>
      <c r="E508" t="str">
        <f t="shared" si="153"/>
        <v/>
      </c>
      <c r="F508" t="str">
        <f t="shared" si="153"/>
        <v/>
      </c>
      <c r="G508" t="str">
        <f t="shared" si="153"/>
        <v/>
      </c>
      <c r="H508" t="str">
        <f t="shared" si="153"/>
        <v/>
      </c>
      <c r="I508" t="str">
        <f t="shared" si="153"/>
        <v/>
      </c>
      <c r="J508" t="str">
        <f t="shared" si="153"/>
        <v/>
      </c>
      <c r="K508" t="str">
        <f t="shared" si="153"/>
        <v/>
      </c>
      <c r="L508" t="str">
        <f t="shared" si="153"/>
        <v/>
      </c>
      <c r="M508" t="str">
        <f t="shared" si="152"/>
        <v/>
      </c>
      <c r="N508" t="e">
        <f t="shared" si="137"/>
        <v>#REF!</v>
      </c>
      <c r="O508" t="e">
        <f t="shared" si="138"/>
        <v>#REF!</v>
      </c>
      <c r="P508" t="e">
        <f t="shared" si="139"/>
        <v>#REF!</v>
      </c>
      <c r="Q508" t="e">
        <f t="shared" si="140"/>
        <v>#REF!</v>
      </c>
      <c r="R508" t="e">
        <f t="shared" si="141"/>
        <v>#REF!</v>
      </c>
      <c r="S508" t="e">
        <f t="shared" si="142"/>
        <v>#REF!</v>
      </c>
      <c r="T508" t="e">
        <f t="shared" si="143"/>
        <v>#REF!</v>
      </c>
      <c r="U508" t="e">
        <f t="shared" si="144"/>
        <v>#REF!</v>
      </c>
      <c r="V508" t="e">
        <f t="shared" si="145"/>
        <v>#REF!</v>
      </c>
      <c r="W508" t="e">
        <f t="shared" si="146"/>
        <v>#REF!</v>
      </c>
      <c r="X508" t="e">
        <f t="shared" si="147"/>
        <v>#REF!</v>
      </c>
      <c r="Y508" t="e">
        <f t="shared" si="148"/>
        <v>#REF!</v>
      </c>
      <c r="Z508" t="e">
        <f t="shared" si="149"/>
        <v>#REF!</v>
      </c>
    </row>
    <row r="509" spans="1:26">
      <c r="A509" t="e">
        <f>IF(A508="","",IF($R$3=1,dayTest!A497,day!#REF!))</f>
        <v>#REF!</v>
      </c>
      <c r="B509" t="str">
        <f t="shared" si="150"/>
        <v/>
      </c>
      <c r="C509" t="str">
        <f t="shared" si="153"/>
        <v/>
      </c>
      <c r="D509" t="str">
        <f t="shared" si="153"/>
        <v/>
      </c>
      <c r="E509" t="str">
        <f t="shared" si="153"/>
        <v/>
      </c>
      <c r="F509" t="str">
        <f t="shared" si="153"/>
        <v/>
      </c>
      <c r="G509" t="str">
        <f t="shared" si="153"/>
        <v/>
      </c>
      <c r="H509" t="str">
        <f t="shared" si="153"/>
        <v/>
      </c>
      <c r="I509" t="str">
        <f t="shared" si="153"/>
        <v/>
      </c>
      <c r="J509" t="str">
        <f t="shared" si="153"/>
        <v/>
      </c>
      <c r="K509" t="str">
        <f t="shared" si="153"/>
        <v/>
      </c>
      <c r="L509" t="str">
        <f t="shared" si="153"/>
        <v/>
      </c>
      <c r="M509" t="str">
        <f t="shared" si="152"/>
        <v/>
      </c>
      <c r="N509" t="e">
        <f t="shared" si="137"/>
        <v>#REF!</v>
      </c>
      <c r="O509" t="e">
        <f t="shared" si="138"/>
        <v>#REF!</v>
      </c>
      <c r="P509" t="e">
        <f t="shared" si="139"/>
        <v>#REF!</v>
      </c>
      <c r="Q509" t="e">
        <f t="shared" si="140"/>
        <v>#REF!</v>
      </c>
      <c r="R509" t="e">
        <f t="shared" si="141"/>
        <v>#REF!</v>
      </c>
      <c r="S509" t="e">
        <f t="shared" si="142"/>
        <v>#REF!</v>
      </c>
      <c r="T509" t="e">
        <f t="shared" si="143"/>
        <v>#REF!</v>
      </c>
      <c r="U509" t="e">
        <f t="shared" si="144"/>
        <v>#REF!</v>
      </c>
      <c r="V509" t="e">
        <f t="shared" si="145"/>
        <v>#REF!</v>
      </c>
      <c r="W509" t="e">
        <f t="shared" si="146"/>
        <v>#REF!</v>
      </c>
      <c r="X509" t="e">
        <f t="shared" si="147"/>
        <v>#REF!</v>
      </c>
      <c r="Y509" t="e">
        <f t="shared" si="148"/>
        <v>#REF!</v>
      </c>
      <c r="Z509" t="e">
        <f t="shared" si="149"/>
        <v>#REF!</v>
      </c>
    </row>
    <row r="510" spans="1:26">
      <c r="A510" t="e">
        <f>IF(A509="","",IF($R$3=1,dayTest!A498,day!#REF!))</f>
        <v>#REF!</v>
      </c>
      <c r="B510" t="str">
        <f t="shared" si="150"/>
        <v/>
      </c>
      <c r="C510" t="str">
        <f t="shared" si="153"/>
        <v/>
      </c>
      <c r="D510" t="str">
        <f t="shared" si="153"/>
        <v/>
      </c>
      <c r="E510" t="str">
        <f t="shared" si="153"/>
        <v/>
      </c>
      <c r="F510" t="str">
        <f t="shared" si="153"/>
        <v/>
      </c>
      <c r="G510" t="str">
        <f t="shared" si="153"/>
        <v/>
      </c>
      <c r="H510" t="str">
        <f t="shared" si="153"/>
        <v/>
      </c>
      <c r="I510" t="str">
        <f t="shared" si="153"/>
        <v/>
      </c>
      <c r="J510" t="str">
        <f t="shared" si="153"/>
        <v/>
      </c>
      <c r="K510" t="str">
        <f t="shared" si="153"/>
        <v/>
      </c>
      <c r="L510" t="str">
        <f t="shared" si="153"/>
        <v/>
      </c>
      <c r="M510" t="str">
        <f t="shared" si="152"/>
        <v/>
      </c>
      <c r="N510" t="e">
        <f t="shared" si="137"/>
        <v>#REF!</v>
      </c>
      <c r="O510" t="e">
        <f t="shared" si="138"/>
        <v>#REF!</v>
      </c>
      <c r="P510" t="e">
        <f t="shared" si="139"/>
        <v>#REF!</v>
      </c>
      <c r="Q510" t="e">
        <f t="shared" si="140"/>
        <v>#REF!</v>
      </c>
      <c r="R510" t="e">
        <f t="shared" si="141"/>
        <v>#REF!</v>
      </c>
      <c r="S510" t="e">
        <f t="shared" si="142"/>
        <v>#REF!</v>
      </c>
      <c r="T510" t="e">
        <f t="shared" si="143"/>
        <v>#REF!</v>
      </c>
      <c r="U510" t="e">
        <f t="shared" si="144"/>
        <v>#REF!</v>
      </c>
      <c r="V510" t="e">
        <f t="shared" si="145"/>
        <v>#REF!</v>
      </c>
      <c r="W510" t="e">
        <f t="shared" si="146"/>
        <v>#REF!</v>
      </c>
      <c r="X510" t="e">
        <f t="shared" si="147"/>
        <v>#REF!</v>
      </c>
      <c r="Y510" t="e">
        <f t="shared" si="148"/>
        <v>#REF!</v>
      </c>
      <c r="Z510" t="e">
        <f t="shared" si="149"/>
        <v>#REF!</v>
      </c>
    </row>
    <row r="511" spans="1:26">
      <c r="A511" t="e">
        <f>IF(A510="","",IF($R$3=1,dayTest!A499,day!#REF!))</f>
        <v>#REF!</v>
      </c>
      <c r="B511" t="str">
        <f t="shared" si="150"/>
        <v/>
      </c>
      <c r="C511" t="str">
        <f t="shared" si="153"/>
        <v/>
      </c>
      <c r="D511" t="str">
        <f t="shared" si="153"/>
        <v/>
      </c>
      <c r="E511" t="str">
        <f t="shared" si="153"/>
        <v/>
      </c>
      <c r="F511" t="str">
        <f t="shared" si="153"/>
        <v/>
      </c>
      <c r="G511" t="str">
        <f t="shared" si="153"/>
        <v/>
      </c>
      <c r="H511" t="str">
        <f t="shared" si="153"/>
        <v/>
      </c>
      <c r="I511" t="str">
        <f t="shared" si="153"/>
        <v/>
      </c>
      <c r="J511" t="str">
        <f t="shared" si="153"/>
        <v/>
      </c>
      <c r="K511" t="str">
        <f t="shared" si="153"/>
        <v/>
      </c>
      <c r="L511" t="str">
        <f t="shared" si="153"/>
        <v/>
      </c>
      <c r="M511" t="str">
        <f t="shared" si="152"/>
        <v/>
      </c>
      <c r="N511" t="e">
        <f t="shared" si="137"/>
        <v>#REF!</v>
      </c>
      <c r="O511" t="e">
        <f t="shared" si="138"/>
        <v>#REF!</v>
      </c>
      <c r="P511" t="e">
        <f t="shared" si="139"/>
        <v>#REF!</v>
      </c>
      <c r="Q511" t="e">
        <f t="shared" si="140"/>
        <v>#REF!</v>
      </c>
      <c r="R511" t="e">
        <f t="shared" si="141"/>
        <v>#REF!</v>
      </c>
      <c r="S511" t="e">
        <f t="shared" si="142"/>
        <v>#REF!</v>
      </c>
      <c r="T511" t="e">
        <f t="shared" si="143"/>
        <v>#REF!</v>
      </c>
      <c r="U511" t="e">
        <f t="shared" si="144"/>
        <v>#REF!</v>
      </c>
      <c r="V511" t="e">
        <f t="shared" si="145"/>
        <v>#REF!</v>
      </c>
      <c r="W511" t="e">
        <f t="shared" si="146"/>
        <v>#REF!</v>
      </c>
      <c r="X511" t="e">
        <f t="shared" si="147"/>
        <v>#REF!</v>
      </c>
      <c r="Y511" t="e">
        <f t="shared" si="148"/>
        <v>#REF!</v>
      </c>
      <c r="Z511" t="e">
        <f t="shared" si="149"/>
        <v>#REF!</v>
      </c>
    </row>
    <row r="512" spans="1:26">
      <c r="A512" t="e">
        <f>IF(A511="","",IF($R$3=1,dayTest!A500,day!#REF!))</f>
        <v>#REF!</v>
      </c>
      <c r="B512" t="str">
        <f t="shared" si="150"/>
        <v/>
      </c>
      <c r="C512" t="str">
        <f t="shared" si="153"/>
        <v/>
      </c>
      <c r="D512" t="str">
        <f t="shared" si="153"/>
        <v/>
      </c>
      <c r="E512" t="str">
        <f t="shared" si="153"/>
        <v/>
      </c>
      <c r="F512" t="str">
        <f t="shared" si="153"/>
        <v/>
      </c>
      <c r="G512" t="str">
        <f t="shared" si="153"/>
        <v/>
      </c>
      <c r="H512" t="str">
        <f t="shared" si="153"/>
        <v/>
      </c>
      <c r="I512" t="str">
        <f t="shared" si="153"/>
        <v/>
      </c>
      <c r="J512" t="str">
        <f t="shared" si="153"/>
        <v/>
      </c>
      <c r="K512" t="str">
        <f t="shared" si="153"/>
        <v/>
      </c>
      <c r="L512" t="str">
        <f t="shared" si="153"/>
        <v/>
      </c>
      <c r="M512" t="str">
        <f t="shared" si="152"/>
        <v/>
      </c>
      <c r="N512" t="e">
        <f t="shared" si="137"/>
        <v>#REF!</v>
      </c>
      <c r="O512" t="e">
        <f t="shared" si="138"/>
        <v>#REF!</v>
      </c>
      <c r="P512" t="e">
        <f t="shared" si="139"/>
        <v>#REF!</v>
      </c>
      <c r="Q512" t="e">
        <f t="shared" si="140"/>
        <v>#REF!</v>
      </c>
      <c r="R512" t="e">
        <f t="shared" si="141"/>
        <v>#REF!</v>
      </c>
      <c r="S512" t="e">
        <f t="shared" si="142"/>
        <v>#REF!</v>
      </c>
      <c r="T512" t="e">
        <f t="shared" si="143"/>
        <v>#REF!</v>
      </c>
      <c r="U512" t="e">
        <f t="shared" si="144"/>
        <v>#REF!</v>
      </c>
      <c r="V512" t="e">
        <f t="shared" si="145"/>
        <v>#REF!</v>
      </c>
      <c r="W512" t="e">
        <f t="shared" si="146"/>
        <v>#REF!</v>
      </c>
      <c r="X512" t="e">
        <f t="shared" si="147"/>
        <v>#REF!</v>
      </c>
      <c r="Y512" t="e">
        <f t="shared" si="148"/>
        <v>#REF!</v>
      </c>
      <c r="Z512" t="e">
        <f t="shared" si="149"/>
        <v>#REF!</v>
      </c>
    </row>
    <row r="513" spans="1:26">
      <c r="A513" t="e">
        <f>IF(A512="","",IF($R$3=1,dayTest!A501,day!#REF!))</f>
        <v>#REF!</v>
      </c>
      <c r="B513" t="str">
        <f t="shared" si="150"/>
        <v/>
      </c>
      <c r="C513" t="str">
        <f t="shared" si="153"/>
        <v/>
      </c>
      <c r="D513" t="str">
        <f t="shared" si="153"/>
        <v/>
      </c>
      <c r="E513" t="str">
        <f t="shared" si="153"/>
        <v/>
      </c>
      <c r="F513" t="str">
        <f t="shared" si="153"/>
        <v/>
      </c>
      <c r="G513" t="str">
        <f t="shared" si="153"/>
        <v/>
      </c>
      <c r="H513" t="str">
        <f t="shared" si="153"/>
        <v/>
      </c>
      <c r="I513" t="str">
        <f t="shared" si="153"/>
        <v/>
      </c>
      <c r="J513" t="str">
        <f t="shared" si="153"/>
        <v/>
      </c>
      <c r="K513" t="str">
        <f t="shared" si="153"/>
        <v/>
      </c>
      <c r="L513" t="str">
        <f t="shared" si="153"/>
        <v/>
      </c>
      <c r="M513" t="str">
        <f t="shared" si="152"/>
        <v/>
      </c>
      <c r="N513" t="e">
        <f t="shared" si="137"/>
        <v>#REF!</v>
      </c>
      <c r="O513" t="e">
        <f t="shared" si="138"/>
        <v>#REF!</v>
      </c>
      <c r="P513" t="e">
        <f t="shared" si="139"/>
        <v>#REF!</v>
      </c>
      <c r="Q513" t="e">
        <f t="shared" si="140"/>
        <v>#REF!</v>
      </c>
      <c r="R513" t="e">
        <f t="shared" si="141"/>
        <v>#REF!</v>
      </c>
      <c r="S513" t="e">
        <f t="shared" si="142"/>
        <v>#REF!</v>
      </c>
      <c r="T513" t="e">
        <f t="shared" si="143"/>
        <v>#REF!</v>
      </c>
      <c r="U513" t="e">
        <f t="shared" si="144"/>
        <v>#REF!</v>
      </c>
      <c r="V513" t="e">
        <f t="shared" si="145"/>
        <v>#REF!</v>
      </c>
      <c r="W513" t="e">
        <f t="shared" si="146"/>
        <v>#REF!</v>
      </c>
      <c r="X513" t="e">
        <f t="shared" si="147"/>
        <v>#REF!</v>
      </c>
      <c r="Y513" t="e">
        <f t="shared" si="148"/>
        <v>#REF!</v>
      </c>
      <c r="Z513" t="e">
        <f t="shared" si="149"/>
        <v>#REF!</v>
      </c>
    </row>
    <row r="514" spans="1:26">
      <c r="A514" t="e">
        <f>IF(A513="","",IF($R$3=1,dayTest!A502,day!#REF!))</f>
        <v>#REF!</v>
      </c>
      <c r="B514" t="str">
        <f t="shared" si="150"/>
        <v/>
      </c>
      <c r="C514" t="str">
        <f t="shared" si="153"/>
        <v/>
      </c>
      <c r="D514" t="str">
        <f t="shared" si="153"/>
        <v/>
      </c>
      <c r="E514" t="str">
        <f t="shared" si="153"/>
        <v/>
      </c>
      <c r="F514" t="str">
        <f t="shared" si="153"/>
        <v/>
      </c>
      <c r="G514" t="str">
        <f t="shared" si="153"/>
        <v/>
      </c>
      <c r="H514" t="str">
        <f t="shared" si="153"/>
        <v/>
      </c>
      <c r="I514" t="str">
        <f t="shared" si="153"/>
        <v/>
      </c>
      <c r="J514" t="str">
        <f t="shared" si="153"/>
        <v/>
      </c>
      <c r="K514" t="str">
        <f t="shared" si="153"/>
        <v/>
      </c>
      <c r="L514" t="str">
        <f t="shared" si="153"/>
        <v/>
      </c>
      <c r="M514" t="str">
        <f t="shared" si="152"/>
        <v/>
      </c>
      <c r="N514" t="e">
        <f t="shared" si="137"/>
        <v>#REF!</v>
      </c>
      <c r="O514" t="e">
        <f t="shared" si="138"/>
        <v>#REF!</v>
      </c>
      <c r="P514" t="e">
        <f t="shared" si="139"/>
        <v>#REF!</v>
      </c>
      <c r="Q514" t="e">
        <f t="shared" si="140"/>
        <v>#REF!</v>
      </c>
      <c r="R514" t="e">
        <f t="shared" si="141"/>
        <v>#REF!</v>
      </c>
      <c r="S514" t="e">
        <f t="shared" si="142"/>
        <v>#REF!</v>
      </c>
      <c r="T514" t="e">
        <f t="shared" si="143"/>
        <v>#REF!</v>
      </c>
      <c r="U514" t="e">
        <f t="shared" si="144"/>
        <v>#REF!</v>
      </c>
      <c r="V514" t="e">
        <f t="shared" si="145"/>
        <v>#REF!</v>
      </c>
      <c r="W514" t="e">
        <f t="shared" si="146"/>
        <v>#REF!</v>
      </c>
      <c r="X514" t="e">
        <f t="shared" si="147"/>
        <v>#REF!</v>
      </c>
      <c r="Y514" t="e">
        <f t="shared" si="148"/>
        <v>#REF!</v>
      </c>
      <c r="Z514" t="e">
        <f t="shared" si="149"/>
        <v>#REF!</v>
      </c>
    </row>
    <row r="515" spans="1:26">
      <c r="A515" t="e">
        <f>IF(A514="","",IF($R$3=1,dayTest!A503,day!#REF!))</f>
        <v>#REF!</v>
      </c>
      <c r="B515" t="str">
        <f t="shared" si="150"/>
        <v/>
      </c>
      <c r="C515" t="str">
        <f t="shared" si="153"/>
        <v/>
      </c>
      <c r="D515" t="str">
        <f t="shared" si="153"/>
        <v/>
      </c>
      <c r="E515" t="str">
        <f t="shared" si="153"/>
        <v/>
      </c>
      <c r="F515" t="str">
        <f t="shared" si="153"/>
        <v/>
      </c>
      <c r="G515" t="str">
        <f t="shared" si="153"/>
        <v/>
      </c>
      <c r="H515" t="str">
        <f t="shared" si="153"/>
        <v/>
      </c>
      <c r="I515" t="str">
        <f t="shared" si="153"/>
        <v/>
      </c>
      <c r="J515" t="str">
        <f t="shared" si="153"/>
        <v/>
      </c>
      <c r="K515" t="str">
        <f t="shared" si="153"/>
        <v/>
      </c>
      <c r="L515" t="str">
        <f t="shared" si="153"/>
        <v/>
      </c>
      <c r="M515" t="str">
        <f t="shared" si="152"/>
        <v/>
      </c>
      <c r="N515" t="e">
        <f t="shared" si="137"/>
        <v>#REF!</v>
      </c>
      <c r="O515" t="e">
        <f t="shared" si="138"/>
        <v>#REF!</v>
      </c>
      <c r="P515" t="e">
        <f t="shared" si="139"/>
        <v>#REF!</v>
      </c>
      <c r="Q515" t="e">
        <f t="shared" si="140"/>
        <v>#REF!</v>
      </c>
      <c r="R515" t="e">
        <f t="shared" si="141"/>
        <v>#REF!</v>
      </c>
      <c r="S515" t="e">
        <f t="shared" si="142"/>
        <v>#REF!</v>
      </c>
      <c r="T515" t="e">
        <f t="shared" si="143"/>
        <v>#REF!</v>
      </c>
      <c r="U515" t="e">
        <f t="shared" si="144"/>
        <v>#REF!</v>
      </c>
      <c r="V515" t="e">
        <f t="shared" si="145"/>
        <v>#REF!</v>
      </c>
      <c r="W515" t="e">
        <f t="shared" si="146"/>
        <v>#REF!</v>
      </c>
      <c r="X515" t="e">
        <f t="shared" si="147"/>
        <v>#REF!</v>
      </c>
      <c r="Y515" t="e">
        <f t="shared" si="148"/>
        <v>#REF!</v>
      </c>
      <c r="Z515" t="e">
        <f t="shared" si="149"/>
        <v>#REF!</v>
      </c>
    </row>
    <row r="516" spans="1:26">
      <c r="A516" t="e">
        <f>IF(A515="","",IF($R$3=1,dayTest!A504,day!#REF!))</f>
        <v>#REF!</v>
      </c>
      <c r="B516" t="str">
        <f t="shared" si="150"/>
        <v/>
      </c>
      <c r="C516" t="str">
        <f t="shared" si="153"/>
        <v/>
      </c>
      <c r="D516" t="str">
        <f t="shared" si="153"/>
        <v/>
      </c>
      <c r="E516" t="str">
        <f t="shared" si="153"/>
        <v/>
      </c>
      <c r="F516" t="str">
        <f t="shared" si="153"/>
        <v/>
      </c>
      <c r="G516" t="str">
        <f t="shared" si="153"/>
        <v/>
      </c>
      <c r="H516" t="str">
        <f t="shared" si="153"/>
        <v/>
      </c>
      <c r="I516" t="str">
        <f t="shared" si="153"/>
        <v/>
      </c>
      <c r="J516" t="str">
        <f t="shared" si="153"/>
        <v/>
      </c>
      <c r="K516" t="str">
        <f t="shared" si="153"/>
        <v/>
      </c>
      <c r="L516" t="str">
        <f t="shared" si="153"/>
        <v/>
      </c>
      <c r="M516" t="str">
        <f t="shared" si="152"/>
        <v/>
      </c>
      <c r="N516" t="e">
        <f t="shared" si="137"/>
        <v>#REF!</v>
      </c>
      <c r="O516" t="e">
        <f t="shared" si="138"/>
        <v>#REF!</v>
      </c>
      <c r="P516" t="e">
        <f t="shared" si="139"/>
        <v>#REF!</v>
      </c>
      <c r="Q516" t="e">
        <f t="shared" si="140"/>
        <v>#REF!</v>
      </c>
      <c r="R516" t="e">
        <f t="shared" si="141"/>
        <v>#REF!</v>
      </c>
      <c r="S516" t="e">
        <f t="shared" si="142"/>
        <v>#REF!</v>
      </c>
      <c r="T516" t="e">
        <f t="shared" si="143"/>
        <v>#REF!</v>
      </c>
      <c r="U516" t="e">
        <f t="shared" si="144"/>
        <v>#REF!</v>
      </c>
      <c r="V516" t="e">
        <f t="shared" si="145"/>
        <v>#REF!</v>
      </c>
      <c r="W516" t="e">
        <f t="shared" si="146"/>
        <v>#REF!</v>
      </c>
      <c r="X516" t="e">
        <f t="shared" si="147"/>
        <v>#REF!</v>
      </c>
      <c r="Y516" t="e">
        <f t="shared" si="148"/>
        <v>#REF!</v>
      </c>
      <c r="Z516" t="e">
        <f t="shared" si="149"/>
        <v>#REF!</v>
      </c>
    </row>
    <row r="517" spans="1:26">
      <c r="A517" t="e">
        <f>IF(A516="","",IF($R$3=1,dayTest!A505,day!#REF!))</f>
        <v>#REF!</v>
      </c>
      <c r="B517" t="str">
        <f t="shared" si="150"/>
        <v/>
      </c>
      <c r="C517" t="str">
        <f t="shared" si="153"/>
        <v/>
      </c>
      <c r="D517" t="str">
        <f t="shared" si="153"/>
        <v/>
      </c>
      <c r="E517" t="str">
        <f t="shared" si="153"/>
        <v/>
      </c>
      <c r="F517" t="str">
        <f t="shared" si="153"/>
        <v/>
      </c>
      <c r="G517" t="str">
        <f t="shared" si="153"/>
        <v/>
      </c>
      <c r="H517" t="str">
        <f t="shared" si="153"/>
        <v/>
      </c>
      <c r="I517" t="str">
        <f t="shared" si="153"/>
        <v/>
      </c>
      <c r="J517" t="str">
        <f t="shared" si="153"/>
        <v/>
      </c>
      <c r="K517" t="str">
        <f t="shared" si="153"/>
        <v/>
      </c>
      <c r="L517" t="str">
        <f t="shared" si="153"/>
        <v/>
      </c>
      <c r="M517" t="str">
        <f t="shared" si="152"/>
        <v/>
      </c>
      <c r="N517" t="e">
        <f t="shared" si="137"/>
        <v>#REF!</v>
      </c>
      <c r="O517" t="e">
        <f t="shared" si="138"/>
        <v>#REF!</v>
      </c>
      <c r="P517" t="e">
        <f t="shared" si="139"/>
        <v>#REF!</v>
      </c>
      <c r="Q517" t="e">
        <f t="shared" si="140"/>
        <v>#REF!</v>
      </c>
      <c r="R517" t="e">
        <f t="shared" si="141"/>
        <v>#REF!</v>
      </c>
      <c r="S517" t="e">
        <f t="shared" si="142"/>
        <v>#REF!</v>
      </c>
      <c r="T517" t="e">
        <f t="shared" si="143"/>
        <v>#REF!</v>
      </c>
      <c r="U517" t="e">
        <f t="shared" si="144"/>
        <v>#REF!</v>
      </c>
      <c r="V517" t="e">
        <f t="shared" si="145"/>
        <v>#REF!</v>
      </c>
      <c r="W517" t="e">
        <f t="shared" si="146"/>
        <v>#REF!</v>
      </c>
      <c r="X517" t="e">
        <f t="shared" si="147"/>
        <v>#REF!</v>
      </c>
      <c r="Y517" t="e">
        <f t="shared" si="148"/>
        <v>#REF!</v>
      </c>
      <c r="Z517" t="e">
        <f t="shared" si="149"/>
        <v>#REF!</v>
      </c>
    </row>
    <row r="518" spans="1:26">
      <c r="A518" t="e">
        <f>IF(A517="","",IF($R$3=1,dayTest!A506,day!#REF!))</f>
        <v>#REF!</v>
      </c>
      <c r="B518" t="str">
        <f t="shared" si="150"/>
        <v/>
      </c>
      <c r="C518" t="str">
        <f t="shared" si="153"/>
        <v/>
      </c>
      <c r="D518" t="str">
        <f t="shared" si="153"/>
        <v/>
      </c>
      <c r="E518" t="str">
        <f t="shared" si="153"/>
        <v/>
      </c>
      <c r="F518" t="str">
        <f t="shared" si="153"/>
        <v/>
      </c>
      <c r="G518" t="str">
        <f t="shared" si="153"/>
        <v/>
      </c>
      <c r="H518" t="str">
        <f t="shared" si="153"/>
        <v/>
      </c>
      <c r="I518" t="str">
        <f t="shared" si="153"/>
        <v/>
      </c>
      <c r="J518" t="str">
        <f t="shared" si="153"/>
        <v/>
      </c>
      <c r="K518" t="str">
        <f t="shared" si="153"/>
        <v/>
      </c>
      <c r="L518" t="str">
        <f t="shared" si="153"/>
        <v/>
      </c>
      <c r="M518" t="str">
        <f t="shared" si="152"/>
        <v/>
      </c>
      <c r="N518" t="e">
        <f t="shared" si="137"/>
        <v>#REF!</v>
      </c>
      <c r="O518" t="e">
        <f t="shared" si="138"/>
        <v>#REF!</v>
      </c>
      <c r="P518" t="e">
        <f t="shared" si="139"/>
        <v>#REF!</v>
      </c>
      <c r="Q518" t="e">
        <f t="shared" si="140"/>
        <v>#REF!</v>
      </c>
      <c r="R518" t="e">
        <f t="shared" si="141"/>
        <v>#REF!</v>
      </c>
      <c r="S518" t="e">
        <f t="shared" si="142"/>
        <v>#REF!</v>
      </c>
      <c r="T518" t="e">
        <f t="shared" si="143"/>
        <v>#REF!</v>
      </c>
      <c r="U518" t="e">
        <f t="shared" si="144"/>
        <v>#REF!</v>
      </c>
      <c r="V518" t="e">
        <f t="shared" si="145"/>
        <v>#REF!</v>
      </c>
      <c r="W518" t="e">
        <f t="shared" si="146"/>
        <v>#REF!</v>
      </c>
      <c r="X518" t="e">
        <f t="shared" si="147"/>
        <v>#REF!</v>
      </c>
      <c r="Y518" t="e">
        <f t="shared" si="148"/>
        <v>#REF!</v>
      </c>
      <c r="Z518" t="e">
        <f t="shared" si="149"/>
        <v>#REF!</v>
      </c>
    </row>
    <row r="519" spans="1:26">
      <c r="A519" t="e">
        <f>IF(A518="","",IF($R$3=1,dayTest!A507,day!#REF!))</f>
        <v>#REF!</v>
      </c>
      <c r="B519" t="str">
        <f t="shared" si="150"/>
        <v/>
      </c>
      <c r="C519" t="str">
        <f t="shared" si="153"/>
        <v/>
      </c>
      <c r="D519" t="str">
        <f t="shared" si="153"/>
        <v/>
      </c>
      <c r="E519" t="str">
        <f t="shared" si="153"/>
        <v/>
      </c>
      <c r="F519" t="str">
        <f t="shared" si="153"/>
        <v/>
      </c>
      <c r="G519" t="str">
        <f t="shared" ref="G519:L561" si="154">IFERROR(VALUE(MID($A519,COLUMN()-1,1)),"")</f>
        <v/>
      </c>
      <c r="H519" t="str">
        <f t="shared" si="154"/>
        <v/>
      </c>
      <c r="I519" t="str">
        <f t="shared" si="154"/>
        <v/>
      </c>
      <c r="J519" t="str">
        <f t="shared" si="154"/>
        <v/>
      </c>
      <c r="K519" t="str">
        <f t="shared" si="154"/>
        <v/>
      </c>
      <c r="L519" t="str">
        <f t="shared" si="154"/>
        <v/>
      </c>
      <c r="M519" t="str">
        <f t="shared" si="152"/>
        <v/>
      </c>
      <c r="N519" t="e">
        <f t="shared" si="137"/>
        <v>#REF!</v>
      </c>
      <c r="O519" t="e">
        <f t="shared" si="138"/>
        <v>#REF!</v>
      </c>
      <c r="P519" t="e">
        <f t="shared" si="139"/>
        <v>#REF!</v>
      </c>
      <c r="Q519" t="e">
        <f t="shared" si="140"/>
        <v>#REF!</v>
      </c>
      <c r="R519" t="e">
        <f t="shared" si="141"/>
        <v>#REF!</v>
      </c>
      <c r="S519" t="e">
        <f t="shared" si="142"/>
        <v>#REF!</v>
      </c>
      <c r="T519" t="e">
        <f t="shared" si="143"/>
        <v>#REF!</v>
      </c>
      <c r="U519" t="e">
        <f t="shared" si="144"/>
        <v>#REF!</v>
      </c>
      <c r="V519" t="e">
        <f t="shared" si="145"/>
        <v>#REF!</v>
      </c>
      <c r="W519" t="e">
        <f t="shared" si="146"/>
        <v>#REF!</v>
      </c>
      <c r="X519" t="e">
        <f t="shared" si="147"/>
        <v>#REF!</v>
      </c>
      <c r="Y519" t="e">
        <f t="shared" si="148"/>
        <v>#REF!</v>
      </c>
      <c r="Z519" t="e">
        <f t="shared" si="149"/>
        <v>#REF!</v>
      </c>
    </row>
    <row r="520" spans="1:26">
      <c r="A520" t="e">
        <f>IF(A519="","",IF($R$3=1,dayTest!A508,day!#REF!))</f>
        <v>#REF!</v>
      </c>
      <c r="B520" t="str">
        <f t="shared" si="150"/>
        <v/>
      </c>
      <c r="C520" t="str">
        <f t="shared" ref="C520:G569" si="155">IFERROR(VALUE(MID($A520,COLUMN()-1,1)),"")</f>
        <v/>
      </c>
      <c r="D520" t="str">
        <f t="shared" si="155"/>
        <v/>
      </c>
      <c r="E520" t="str">
        <f t="shared" si="155"/>
        <v/>
      </c>
      <c r="F520" t="str">
        <f t="shared" si="155"/>
        <v/>
      </c>
      <c r="G520" t="str">
        <f t="shared" si="154"/>
        <v/>
      </c>
      <c r="H520" t="str">
        <f t="shared" si="154"/>
        <v/>
      </c>
      <c r="I520" t="str">
        <f t="shared" si="154"/>
        <v/>
      </c>
      <c r="J520" t="str">
        <f t="shared" si="154"/>
        <v/>
      </c>
      <c r="K520" t="str">
        <f t="shared" si="154"/>
        <v/>
      </c>
      <c r="L520" t="str">
        <f t="shared" si="154"/>
        <v/>
      </c>
      <c r="M520" t="str">
        <f t="shared" si="152"/>
        <v/>
      </c>
      <c r="N520" t="e">
        <f t="shared" si="137"/>
        <v>#REF!</v>
      </c>
      <c r="O520" t="e">
        <f t="shared" si="138"/>
        <v>#REF!</v>
      </c>
      <c r="P520" t="e">
        <f t="shared" si="139"/>
        <v>#REF!</v>
      </c>
      <c r="Q520" t="e">
        <f t="shared" si="140"/>
        <v>#REF!</v>
      </c>
      <c r="R520" t="e">
        <f t="shared" si="141"/>
        <v>#REF!</v>
      </c>
      <c r="S520" t="e">
        <f t="shared" si="142"/>
        <v>#REF!</v>
      </c>
      <c r="T520" t="e">
        <f t="shared" si="143"/>
        <v>#REF!</v>
      </c>
      <c r="U520" t="e">
        <f t="shared" si="144"/>
        <v>#REF!</v>
      </c>
      <c r="V520" t="e">
        <f t="shared" si="145"/>
        <v>#REF!</v>
      </c>
      <c r="W520" t="e">
        <f t="shared" si="146"/>
        <v>#REF!</v>
      </c>
      <c r="X520" t="e">
        <f t="shared" si="147"/>
        <v>#REF!</v>
      </c>
      <c r="Y520" t="e">
        <f t="shared" si="148"/>
        <v>#REF!</v>
      </c>
      <c r="Z520" t="e">
        <f t="shared" si="149"/>
        <v>#REF!</v>
      </c>
    </row>
    <row r="521" spans="1:26">
      <c r="A521" t="e">
        <f>IF(A520="","",IF($R$3=1,dayTest!A509,day!#REF!))</f>
        <v>#REF!</v>
      </c>
      <c r="B521" t="str">
        <f t="shared" si="150"/>
        <v/>
      </c>
      <c r="C521" t="str">
        <f t="shared" si="155"/>
        <v/>
      </c>
      <c r="D521" t="str">
        <f t="shared" si="155"/>
        <v/>
      </c>
      <c r="E521" t="str">
        <f t="shared" si="155"/>
        <v/>
      </c>
      <c r="F521" t="str">
        <f t="shared" si="155"/>
        <v/>
      </c>
      <c r="G521" t="str">
        <f t="shared" si="154"/>
        <v/>
      </c>
      <c r="H521" t="str">
        <f t="shared" si="154"/>
        <v/>
      </c>
      <c r="I521" t="str">
        <f t="shared" si="154"/>
        <v/>
      </c>
      <c r="J521" t="str">
        <f t="shared" si="154"/>
        <v/>
      </c>
      <c r="K521" t="str">
        <f t="shared" si="154"/>
        <v/>
      </c>
      <c r="L521" t="str">
        <f t="shared" si="154"/>
        <v/>
      </c>
      <c r="M521" t="str">
        <f t="shared" si="152"/>
        <v/>
      </c>
      <c r="N521" t="e">
        <f t="shared" si="137"/>
        <v>#REF!</v>
      </c>
      <c r="O521" t="e">
        <f t="shared" si="138"/>
        <v>#REF!</v>
      </c>
      <c r="P521" t="e">
        <f t="shared" si="139"/>
        <v>#REF!</v>
      </c>
      <c r="Q521" t="e">
        <f t="shared" si="140"/>
        <v>#REF!</v>
      </c>
      <c r="R521" t="e">
        <f t="shared" si="141"/>
        <v>#REF!</v>
      </c>
      <c r="S521" t="e">
        <f t="shared" si="142"/>
        <v>#REF!</v>
      </c>
      <c r="T521" t="e">
        <f t="shared" si="143"/>
        <v>#REF!</v>
      </c>
      <c r="U521" t="e">
        <f t="shared" si="144"/>
        <v>#REF!</v>
      </c>
      <c r="V521" t="e">
        <f t="shared" si="145"/>
        <v>#REF!</v>
      </c>
      <c r="W521" t="e">
        <f t="shared" si="146"/>
        <v>#REF!</v>
      </c>
      <c r="X521" t="e">
        <f t="shared" si="147"/>
        <v>#REF!</v>
      </c>
      <c r="Y521" t="e">
        <f t="shared" si="148"/>
        <v>#REF!</v>
      </c>
      <c r="Z521" t="e">
        <f t="shared" si="149"/>
        <v>#REF!</v>
      </c>
    </row>
    <row r="522" spans="1:26">
      <c r="A522" t="e">
        <f>IF(A521="","",IF($R$3=1,dayTest!A510,day!#REF!))</f>
        <v>#REF!</v>
      </c>
      <c r="B522" t="str">
        <f t="shared" si="150"/>
        <v/>
      </c>
      <c r="C522" t="str">
        <f t="shared" si="155"/>
        <v/>
      </c>
      <c r="D522" t="str">
        <f t="shared" si="155"/>
        <v/>
      </c>
      <c r="E522" t="str">
        <f t="shared" si="155"/>
        <v/>
      </c>
      <c r="F522" t="str">
        <f t="shared" si="155"/>
        <v/>
      </c>
      <c r="G522" t="str">
        <f t="shared" si="154"/>
        <v/>
      </c>
      <c r="H522" t="str">
        <f t="shared" si="154"/>
        <v/>
      </c>
      <c r="I522" t="str">
        <f t="shared" si="154"/>
        <v/>
      </c>
      <c r="J522" t="str">
        <f t="shared" si="154"/>
        <v/>
      </c>
      <c r="K522" t="str">
        <f t="shared" si="154"/>
        <v/>
      </c>
      <c r="L522" t="str">
        <f t="shared" si="154"/>
        <v/>
      </c>
      <c r="M522" t="str">
        <f t="shared" si="152"/>
        <v/>
      </c>
      <c r="N522" t="e">
        <f t="shared" si="137"/>
        <v>#REF!</v>
      </c>
      <c r="O522" t="e">
        <f t="shared" si="138"/>
        <v>#REF!</v>
      </c>
      <c r="P522" t="e">
        <f t="shared" si="139"/>
        <v>#REF!</v>
      </c>
      <c r="Q522" t="e">
        <f t="shared" si="140"/>
        <v>#REF!</v>
      </c>
      <c r="R522" t="e">
        <f t="shared" si="141"/>
        <v>#REF!</v>
      </c>
      <c r="S522" t="e">
        <f t="shared" si="142"/>
        <v>#REF!</v>
      </c>
      <c r="T522" t="e">
        <f t="shared" si="143"/>
        <v>#REF!</v>
      </c>
      <c r="U522" t="e">
        <f t="shared" si="144"/>
        <v>#REF!</v>
      </c>
      <c r="V522" t="e">
        <f t="shared" si="145"/>
        <v>#REF!</v>
      </c>
      <c r="W522" t="e">
        <f t="shared" si="146"/>
        <v>#REF!</v>
      </c>
      <c r="X522" t="e">
        <f t="shared" si="147"/>
        <v>#REF!</v>
      </c>
      <c r="Y522" t="e">
        <f t="shared" si="148"/>
        <v>#REF!</v>
      </c>
      <c r="Z522" t="e">
        <f t="shared" si="149"/>
        <v>#REF!</v>
      </c>
    </row>
    <row r="523" spans="1:26">
      <c r="A523" t="e">
        <f>IF(A522="","",IF($R$3=1,dayTest!A511,day!#REF!))</f>
        <v>#REF!</v>
      </c>
      <c r="B523" t="str">
        <f t="shared" si="150"/>
        <v/>
      </c>
      <c r="C523" t="str">
        <f t="shared" si="155"/>
        <v/>
      </c>
      <c r="D523" t="str">
        <f t="shared" si="155"/>
        <v/>
      </c>
      <c r="E523" t="str">
        <f t="shared" si="155"/>
        <v/>
      </c>
      <c r="F523" t="str">
        <f t="shared" si="155"/>
        <v/>
      </c>
      <c r="G523" t="str">
        <f t="shared" si="154"/>
        <v/>
      </c>
      <c r="H523" t="str">
        <f t="shared" si="154"/>
        <v/>
      </c>
      <c r="I523" t="str">
        <f t="shared" si="154"/>
        <v/>
      </c>
      <c r="J523" t="str">
        <f t="shared" si="154"/>
        <v/>
      </c>
      <c r="K523" t="str">
        <f t="shared" si="154"/>
        <v/>
      </c>
      <c r="L523" t="str">
        <f t="shared" si="154"/>
        <v/>
      </c>
      <c r="M523" t="str">
        <f t="shared" si="152"/>
        <v/>
      </c>
      <c r="N523" t="e">
        <f t="shared" ref="N523:N586" si="156">IF($A523&lt;&gt;"",TRUE,"")</f>
        <v>#REF!</v>
      </c>
      <c r="O523" t="e">
        <f t="shared" ref="O523:O586" si="157">IF($A523="","",AND(N523,B$8=B523))</f>
        <v>#REF!</v>
      </c>
      <c r="P523" t="e">
        <f t="shared" ref="P523:P586" si="158">IF($A523="","",AND(O523,C$8=C523))</f>
        <v>#REF!</v>
      </c>
      <c r="Q523" t="e">
        <f t="shared" ref="Q523:Q586" si="159">IF($A523="","",AND(P523,D$8=D523))</f>
        <v>#REF!</v>
      </c>
      <c r="R523" t="e">
        <f t="shared" ref="R523:R586" si="160">IF($A523="","",AND(Q523,E$8=E523))</f>
        <v>#REF!</v>
      </c>
      <c r="S523" t="e">
        <f t="shared" ref="S523:S586" si="161">IF($A523="","",AND(R523,F$8=F523))</f>
        <v>#REF!</v>
      </c>
      <c r="T523" t="e">
        <f t="shared" ref="T523:T586" si="162">IF($A523="","",AND(S523,G$8=G523))</f>
        <v>#REF!</v>
      </c>
      <c r="U523" t="e">
        <f t="shared" ref="U523:U586" si="163">IF($A523="","",AND(T523,H$8=H523))</f>
        <v>#REF!</v>
      </c>
      <c r="V523" t="e">
        <f t="shared" ref="V523:V586" si="164">IF($A523="","",AND(U523,I$8=I523))</f>
        <v>#REF!</v>
      </c>
      <c r="W523" t="e">
        <f t="shared" ref="W523:W586" si="165">IF($A523="","",AND(V523,J$8=J523))</f>
        <v>#REF!</v>
      </c>
      <c r="X523" t="e">
        <f t="shared" ref="X523:X586" si="166">IF($A523="","",AND(W523,K$8=K523))</f>
        <v>#REF!</v>
      </c>
      <c r="Y523" t="e">
        <f t="shared" ref="Y523:Y586" si="167">IF($A523="","",AND(X523,L$8=L523))</f>
        <v>#REF!</v>
      </c>
      <c r="Z523" t="e">
        <f t="shared" ref="Z523:Z586" si="168">IF($A523="","",AND(Y523,M$8=M523))</f>
        <v>#REF!</v>
      </c>
    </row>
    <row r="524" spans="1:26">
      <c r="A524" t="e">
        <f>IF(A523="","",IF($R$3=1,dayTest!A512,day!#REF!))</f>
        <v>#REF!</v>
      </c>
      <c r="B524" t="str">
        <f t="shared" si="150"/>
        <v/>
      </c>
      <c r="C524" t="str">
        <f t="shared" si="155"/>
        <v/>
      </c>
      <c r="D524" t="str">
        <f t="shared" si="155"/>
        <v/>
      </c>
      <c r="E524" t="str">
        <f t="shared" si="155"/>
        <v/>
      </c>
      <c r="F524" t="str">
        <f t="shared" si="155"/>
        <v/>
      </c>
      <c r="G524" t="str">
        <f t="shared" si="154"/>
        <v/>
      </c>
      <c r="H524" t="str">
        <f t="shared" si="154"/>
        <v/>
      </c>
      <c r="I524" t="str">
        <f t="shared" si="154"/>
        <v/>
      </c>
      <c r="J524" t="str">
        <f t="shared" si="154"/>
        <v/>
      </c>
      <c r="K524" t="str">
        <f t="shared" si="154"/>
        <v/>
      </c>
      <c r="L524" t="str">
        <f t="shared" si="154"/>
        <v/>
      </c>
      <c r="M524" t="str">
        <f t="shared" si="152"/>
        <v/>
      </c>
      <c r="N524" t="e">
        <f t="shared" si="156"/>
        <v>#REF!</v>
      </c>
      <c r="O524" t="e">
        <f t="shared" si="157"/>
        <v>#REF!</v>
      </c>
      <c r="P524" t="e">
        <f t="shared" si="158"/>
        <v>#REF!</v>
      </c>
      <c r="Q524" t="e">
        <f t="shared" si="159"/>
        <v>#REF!</v>
      </c>
      <c r="R524" t="e">
        <f t="shared" si="160"/>
        <v>#REF!</v>
      </c>
      <c r="S524" t="e">
        <f t="shared" si="161"/>
        <v>#REF!</v>
      </c>
      <c r="T524" t="e">
        <f t="shared" si="162"/>
        <v>#REF!</v>
      </c>
      <c r="U524" t="e">
        <f t="shared" si="163"/>
        <v>#REF!</v>
      </c>
      <c r="V524" t="e">
        <f t="shared" si="164"/>
        <v>#REF!</v>
      </c>
      <c r="W524" t="e">
        <f t="shared" si="165"/>
        <v>#REF!</v>
      </c>
      <c r="X524" t="e">
        <f t="shared" si="166"/>
        <v>#REF!</v>
      </c>
      <c r="Y524" t="e">
        <f t="shared" si="167"/>
        <v>#REF!</v>
      </c>
      <c r="Z524" t="e">
        <f t="shared" si="168"/>
        <v>#REF!</v>
      </c>
    </row>
    <row r="525" spans="1:26">
      <c r="A525" t="e">
        <f>IF(A524="","",IF($R$3=1,dayTest!A513,day!#REF!))</f>
        <v>#REF!</v>
      </c>
      <c r="B525" t="str">
        <f t="shared" si="150"/>
        <v/>
      </c>
      <c r="C525" t="str">
        <f t="shared" si="155"/>
        <v/>
      </c>
      <c r="D525" t="str">
        <f t="shared" si="155"/>
        <v/>
      </c>
      <c r="E525" t="str">
        <f t="shared" si="155"/>
        <v/>
      </c>
      <c r="F525" t="str">
        <f t="shared" si="155"/>
        <v/>
      </c>
      <c r="G525" t="str">
        <f t="shared" si="154"/>
        <v/>
      </c>
      <c r="H525" t="str">
        <f t="shared" si="154"/>
        <v/>
      </c>
      <c r="I525" t="str">
        <f t="shared" si="154"/>
        <v/>
      </c>
      <c r="J525" t="str">
        <f t="shared" si="154"/>
        <v/>
      </c>
      <c r="K525" t="str">
        <f t="shared" si="154"/>
        <v/>
      </c>
      <c r="L525" t="str">
        <f t="shared" si="154"/>
        <v/>
      </c>
      <c r="M525" t="str">
        <f t="shared" si="152"/>
        <v/>
      </c>
      <c r="N525" t="e">
        <f t="shared" si="156"/>
        <v>#REF!</v>
      </c>
      <c r="O525" t="e">
        <f t="shared" si="157"/>
        <v>#REF!</v>
      </c>
      <c r="P525" t="e">
        <f t="shared" si="158"/>
        <v>#REF!</v>
      </c>
      <c r="Q525" t="e">
        <f t="shared" si="159"/>
        <v>#REF!</v>
      </c>
      <c r="R525" t="e">
        <f t="shared" si="160"/>
        <v>#REF!</v>
      </c>
      <c r="S525" t="e">
        <f t="shared" si="161"/>
        <v>#REF!</v>
      </c>
      <c r="T525" t="e">
        <f t="shared" si="162"/>
        <v>#REF!</v>
      </c>
      <c r="U525" t="e">
        <f t="shared" si="163"/>
        <v>#REF!</v>
      </c>
      <c r="V525" t="e">
        <f t="shared" si="164"/>
        <v>#REF!</v>
      </c>
      <c r="W525" t="e">
        <f t="shared" si="165"/>
        <v>#REF!</v>
      </c>
      <c r="X525" t="e">
        <f t="shared" si="166"/>
        <v>#REF!</v>
      </c>
      <c r="Y525" t="e">
        <f t="shared" si="167"/>
        <v>#REF!</v>
      </c>
      <c r="Z525" t="e">
        <f t="shared" si="168"/>
        <v>#REF!</v>
      </c>
    </row>
    <row r="526" spans="1:26">
      <c r="A526" t="e">
        <f>IF(A525="","",IF($R$3=1,dayTest!A514,day!#REF!))</f>
        <v>#REF!</v>
      </c>
      <c r="B526" t="str">
        <f t="shared" si="150"/>
        <v/>
      </c>
      <c r="C526" t="str">
        <f t="shared" si="155"/>
        <v/>
      </c>
      <c r="D526" t="str">
        <f t="shared" si="155"/>
        <v/>
      </c>
      <c r="E526" t="str">
        <f t="shared" si="155"/>
        <v/>
      </c>
      <c r="F526" t="str">
        <f t="shared" si="155"/>
        <v/>
      </c>
      <c r="G526" t="str">
        <f t="shared" si="154"/>
        <v/>
      </c>
      <c r="H526" t="str">
        <f t="shared" si="154"/>
        <v/>
      </c>
      <c r="I526" t="str">
        <f t="shared" si="154"/>
        <v/>
      </c>
      <c r="J526" t="str">
        <f t="shared" si="154"/>
        <v/>
      </c>
      <c r="K526" t="str">
        <f t="shared" si="154"/>
        <v/>
      </c>
      <c r="L526" t="str">
        <f t="shared" si="154"/>
        <v/>
      </c>
      <c r="M526" t="str">
        <f t="shared" si="152"/>
        <v/>
      </c>
      <c r="N526" t="e">
        <f t="shared" si="156"/>
        <v>#REF!</v>
      </c>
      <c r="O526" t="e">
        <f t="shared" si="157"/>
        <v>#REF!</v>
      </c>
      <c r="P526" t="e">
        <f t="shared" si="158"/>
        <v>#REF!</v>
      </c>
      <c r="Q526" t="e">
        <f t="shared" si="159"/>
        <v>#REF!</v>
      </c>
      <c r="R526" t="e">
        <f t="shared" si="160"/>
        <v>#REF!</v>
      </c>
      <c r="S526" t="e">
        <f t="shared" si="161"/>
        <v>#REF!</v>
      </c>
      <c r="T526" t="e">
        <f t="shared" si="162"/>
        <v>#REF!</v>
      </c>
      <c r="U526" t="e">
        <f t="shared" si="163"/>
        <v>#REF!</v>
      </c>
      <c r="V526" t="e">
        <f t="shared" si="164"/>
        <v>#REF!</v>
      </c>
      <c r="W526" t="e">
        <f t="shared" si="165"/>
        <v>#REF!</v>
      </c>
      <c r="X526" t="e">
        <f t="shared" si="166"/>
        <v>#REF!</v>
      </c>
      <c r="Y526" t="e">
        <f t="shared" si="167"/>
        <v>#REF!</v>
      </c>
      <c r="Z526" t="e">
        <f t="shared" si="168"/>
        <v>#REF!</v>
      </c>
    </row>
    <row r="527" spans="1:26">
      <c r="A527" t="e">
        <f>IF(A526="","",IF($R$3=1,dayTest!A515,day!#REF!))</f>
        <v>#REF!</v>
      </c>
      <c r="B527" t="str">
        <f t="shared" si="150"/>
        <v/>
      </c>
      <c r="C527" t="str">
        <f t="shared" si="155"/>
        <v/>
      </c>
      <c r="D527" t="str">
        <f t="shared" si="155"/>
        <v/>
      </c>
      <c r="E527" t="str">
        <f t="shared" si="155"/>
        <v/>
      </c>
      <c r="F527" t="str">
        <f t="shared" si="155"/>
        <v/>
      </c>
      <c r="G527" t="str">
        <f t="shared" si="154"/>
        <v/>
      </c>
      <c r="H527" t="str">
        <f t="shared" si="154"/>
        <v/>
      </c>
      <c r="I527" t="str">
        <f t="shared" si="154"/>
        <v/>
      </c>
      <c r="J527" t="str">
        <f t="shared" si="154"/>
        <v/>
      </c>
      <c r="K527" t="str">
        <f t="shared" si="154"/>
        <v/>
      </c>
      <c r="L527" t="str">
        <f t="shared" si="154"/>
        <v/>
      </c>
      <c r="M527" t="str">
        <f t="shared" si="152"/>
        <v/>
      </c>
      <c r="N527" t="e">
        <f t="shared" si="156"/>
        <v>#REF!</v>
      </c>
      <c r="O527" t="e">
        <f t="shared" si="157"/>
        <v>#REF!</v>
      </c>
      <c r="P527" t="e">
        <f t="shared" si="158"/>
        <v>#REF!</v>
      </c>
      <c r="Q527" t="e">
        <f t="shared" si="159"/>
        <v>#REF!</v>
      </c>
      <c r="R527" t="e">
        <f t="shared" si="160"/>
        <v>#REF!</v>
      </c>
      <c r="S527" t="e">
        <f t="shared" si="161"/>
        <v>#REF!</v>
      </c>
      <c r="T527" t="e">
        <f t="shared" si="162"/>
        <v>#REF!</v>
      </c>
      <c r="U527" t="e">
        <f t="shared" si="163"/>
        <v>#REF!</v>
      </c>
      <c r="V527" t="e">
        <f t="shared" si="164"/>
        <v>#REF!</v>
      </c>
      <c r="W527" t="e">
        <f t="shared" si="165"/>
        <v>#REF!</v>
      </c>
      <c r="X527" t="e">
        <f t="shared" si="166"/>
        <v>#REF!</v>
      </c>
      <c r="Y527" t="e">
        <f t="shared" si="167"/>
        <v>#REF!</v>
      </c>
      <c r="Z527" t="e">
        <f t="shared" si="168"/>
        <v>#REF!</v>
      </c>
    </row>
    <row r="528" spans="1:26">
      <c r="A528" t="e">
        <f>IF(A527="","",IF($R$3=1,dayTest!A516,day!#REF!))</f>
        <v>#REF!</v>
      </c>
      <c r="B528" t="str">
        <f t="shared" si="150"/>
        <v/>
      </c>
      <c r="C528" t="str">
        <f t="shared" si="155"/>
        <v/>
      </c>
      <c r="D528" t="str">
        <f t="shared" si="155"/>
        <v/>
      </c>
      <c r="E528" t="str">
        <f t="shared" si="155"/>
        <v/>
      </c>
      <c r="F528" t="str">
        <f t="shared" si="155"/>
        <v/>
      </c>
      <c r="G528" t="str">
        <f t="shared" si="154"/>
        <v/>
      </c>
      <c r="H528" t="str">
        <f t="shared" si="154"/>
        <v/>
      </c>
      <c r="I528" t="str">
        <f t="shared" si="154"/>
        <v/>
      </c>
      <c r="J528" t="str">
        <f t="shared" si="154"/>
        <v/>
      </c>
      <c r="K528" t="str">
        <f t="shared" si="154"/>
        <v/>
      </c>
      <c r="L528" t="str">
        <f t="shared" si="154"/>
        <v/>
      </c>
      <c r="M528" t="str">
        <f t="shared" si="152"/>
        <v/>
      </c>
      <c r="N528" t="e">
        <f t="shared" si="156"/>
        <v>#REF!</v>
      </c>
      <c r="O528" t="e">
        <f t="shared" si="157"/>
        <v>#REF!</v>
      </c>
      <c r="P528" t="e">
        <f t="shared" si="158"/>
        <v>#REF!</v>
      </c>
      <c r="Q528" t="e">
        <f t="shared" si="159"/>
        <v>#REF!</v>
      </c>
      <c r="R528" t="e">
        <f t="shared" si="160"/>
        <v>#REF!</v>
      </c>
      <c r="S528" t="e">
        <f t="shared" si="161"/>
        <v>#REF!</v>
      </c>
      <c r="T528" t="e">
        <f t="shared" si="162"/>
        <v>#REF!</v>
      </c>
      <c r="U528" t="e">
        <f t="shared" si="163"/>
        <v>#REF!</v>
      </c>
      <c r="V528" t="e">
        <f t="shared" si="164"/>
        <v>#REF!</v>
      </c>
      <c r="W528" t="e">
        <f t="shared" si="165"/>
        <v>#REF!</v>
      </c>
      <c r="X528" t="e">
        <f t="shared" si="166"/>
        <v>#REF!</v>
      </c>
      <c r="Y528" t="e">
        <f t="shared" si="167"/>
        <v>#REF!</v>
      </c>
      <c r="Z528" t="e">
        <f t="shared" si="168"/>
        <v>#REF!</v>
      </c>
    </row>
    <row r="529" spans="1:26">
      <c r="A529" t="e">
        <f>IF(A528="","",IF($R$3=1,dayTest!A517,day!#REF!))</f>
        <v>#REF!</v>
      </c>
      <c r="B529" t="str">
        <f t="shared" si="150"/>
        <v/>
      </c>
      <c r="C529" t="str">
        <f t="shared" si="155"/>
        <v/>
      </c>
      <c r="D529" t="str">
        <f t="shared" si="155"/>
        <v/>
      </c>
      <c r="E529" t="str">
        <f t="shared" si="155"/>
        <v/>
      </c>
      <c r="F529" t="str">
        <f t="shared" si="155"/>
        <v/>
      </c>
      <c r="G529" t="str">
        <f t="shared" si="154"/>
        <v/>
      </c>
      <c r="H529" t="str">
        <f t="shared" si="154"/>
        <v/>
      </c>
      <c r="I529" t="str">
        <f t="shared" si="154"/>
        <v/>
      </c>
      <c r="J529" t="str">
        <f t="shared" si="154"/>
        <v/>
      </c>
      <c r="K529" t="str">
        <f t="shared" si="154"/>
        <v/>
      </c>
      <c r="L529" t="str">
        <f t="shared" si="154"/>
        <v/>
      </c>
      <c r="M529" t="str">
        <f t="shared" si="152"/>
        <v/>
      </c>
      <c r="N529" t="e">
        <f t="shared" si="156"/>
        <v>#REF!</v>
      </c>
      <c r="O529" t="e">
        <f t="shared" si="157"/>
        <v>#REF!</v>
      </c>
      <c r="P529" t="e">
        <f t="shared" si="158"/>
        <v>#REF!</v>
      </c>
      <c r="Q529" t="e">
        <f t="shared" si="159"/>
        <v>#REF!</v>
      </c>
      <c r="R529" t="e">
        <f t="shared" si="160"/>
        <v>#REF!</v>
      </c>
      <c r="S529" t="e">
        <f t="shared" si="161"/>
        <v>#REF!</v>
      </c>
      <c r="T529" t="e">
        <f t="shared" si="162"/>
        <v>#REF!</v>
      </c>
      <c r="U529" t="e">
        <f t="shared" si="163"/>
        <v>#REF!</v>
      </c>
      <c r="V529" t="e">
        <f t="shared" si="164"/>
        <v>#REF!</v>
      </c>
      <c r="W529" t="e">
        <f t="shared" si="165"/>
        <v>#REF!</v>
      </c>
      <c r="X529" t="e">
        <f t="shared" si="166"/>
        <v>#REF!</v>
      </c>
      <c r="Y529" t="e">
        <f t="shared" si="167"/>
        <v>#REF!</v>
      </c>
      <c r="Z529" t="e">
        <f t="shared" si="168"/>
        <v>#REF!</v>
      </c>
    </row>
    <row r="530" spans="1:26">
      <c r="A530" t="e">
        <f>IF(A529="","",IF($R$3=1,dayTest!A518,day!#REF!))</f>
        <v>#REF!</v>
      </c>
      <c r="B530" t="str">
        <f t="shared" si="150"/>
        <v/>
      </c>
      <c r="C530" t="str">
        <f t="shared" si="155"/>
        <v/>
      </c>
      <c r="D530" t="str">
        <f t="shared" si="155"/>
        <v/>
      </c>
      <c r="E530" t="str">
        <f t="shared" si="155"/>
        <v/>
      </c>
      <c r="F530" t="str">
        <f t="shared" si="155"/>
        <v/>
      </c>
      <c r="G530" t="str">
        <f t="shared" si="154"/>
        <v/>
      </c>
      <c r="H530" t="str">
        <f t="shared" si="154"/>
        <v/>
      </c>
      <c r="I530" t="str">
        <f t="shared" si="154"/>
        <v/>
      </c>
      <c r="J530" t="str">
        <f t="shared" si="154"/>
        <v/>
      </c>
      <c r="K530" t="str">
        <f t="shared" si="154"/>
        <v/>
      </c>
      <c r="L530" t="str">
        <f t="shared" si="154"/>
        <v/>
      </c>
      <c r="M530" t="str">
        <f t="shared" si="152"/>
        <v/>
      </c>
      <c r="N530" t="e">
        <f t="shared" si="156"/>
        <v>#REF!</v>
      </c>
      <c r="O530" t="e">
        <f t="shared" si="157"/>
        <v>#REF!</v>
      </c>
      <c r="P530" t="e">
        <f t="shared" si="158"/>
        <v>#REF!</v>
      </c>
      <c r="Q530" t="e">
        <f t="shared" si="159"/>
        <v>#REF!</v>
      </c>
      <c r="R530" t="e">
        <f t="shared" si="160"/>
        <v>#REF!</v>
      </c>
      <c r="S530" t="e">
        <f t="shared" si="161"/>
        <v>#REF!</v>
      </c>
      <c r="T530" t="e">
        <f t="shared" si="162"/>
        <v>#REF!</v>
      </c>
      <c r="U530" t="e">
        <f t="shared" si="163"/>
        <v>#REF!</v>
      </c>
      <c r="V530" t="e">
        <f t="shared" si="164"/>
        <v>#REF!</v>
      </c>
      <c r="W530" t="e">
        <f t="shared" si="165"/>
        <v>#REF!</v>
      </c>
      <c r="X530" t="e">
        <f t="shared" si="166"/>
        <v>#REF!</v>
      </c>
      <c r="Y530" t="e">
        <f t="shared" si="167"/>
        <v>#REF!</v>
      </c>
      <c r="Z530" t="e">
        <f t="shared" si="168"/>
        <v>#REF!</v>
      </c>
    </row>
    <row r="531" spans="1:26">
      <c r="A531" t="e">
        <f>IF(A530="","",IF($R$3=1,dayTest!A519,day!#REF!))</f>
        <v>#REF!</v>
      </c>
      <c r="B531" t="str">
        <f t="shared" si="150"/>
        <v/>
      </c>
      <c r="C531" t="str">
        <f t="shared" si="155"/>
        <v/>
      </c>
      <c r="D531" t="str">
        <f t="shared" si="155"/>
        <v/>
      </c>
      <c r="E531" t="str">
        <f t="shared" si="155"/>
        <v/>
      </c>
      <c r="F531" t="str">
        <f t="shared" si="155"/>
        <v/>
      </c>
      <c r="G531" t="str">
        <f t="shared" si="154"/>
        <v/>
      </c>
      <c r="H531" t="str">
        <f t="shared" si="154"/>
        <v/>
      </c>
      <c r="I531" t="str">
        <f t="shared" si="154"/>
        <v/>
      </c>
      <c r="J531" t="str">
        <f t="shared" si="154"/>
        <v/>
      </c>
      <c r="K531" t="str">
        <f t="shared" si="154"/>
        <v/>
      </c>
      <c r="L531" t="str">
        <f t="shared" si="154"/>
        <v/>
      </c>
      <c r="M531" t="str">
        <f t="shared" si="152"/>
        <v/>
      </c>
      <c r="N531" t="e">
        <f t="shared" si="156"/>
        <v>#REF!</v>
      </c>
      <c r="O531" t="e">
        <f t="shared" si="157"/>
        <v>#REF!</v>
      </c>
      <c r="P531" t="e">
        <f t="shared" si="158"/>
        <v>#REF!</v>
      </c>
      <c r="Q531" t="e">
        <f t="shared" si="159"/>
        <v>#REF!</v>
      </c>
      <c r="R531" t="e">
        <f t="shared" si="160"/>
        <v>#REF!</v>
      </c>
      <c r="S531" t="e">
        <f t="shared" si="161"/>
        <v>#REF!</v>
      </c>
      <c r="T531" t="e">
        <f t="shared" si="162"/>
        <v>#REF!</v>
      </c>
      <c r="U531" t="e">
        <f t="shared" si="163"/>
        <v>#REF!</v>
      </c>
      <c r="V531" t="e">
        <f t="shared" si="164"/>
        <v>#REF!</v>
      </c>
      <c r="W531" t="e">
        <f t="shared" si="165"/>
        <v>#REF!</v>
      </c>
      <c r="X531" t="e">
        <f t="shared" si="166"/>
        <v>#REF!</v>
      </c>
      <c r="Y531" t="e">
        <f t="shared" si="167"/>
        <v>#REF!</v>
      </c>
      <c r="Z531" t="e">
        <f t="shared" si="168"/>
        <v>#REF!</v>
      </c>
    </row>
    <row r="532" spans="1:26">
      <c r="A532" t="e">
        <f>IF(A531="","",IF($R$3=1,dayTest!A520,day!#REF!))</f>
        <v>#REF!</v>
      </c>
      <c r="B532" t="str">
        <f t="shared" si="150"/>
        <v/>
      </c>
      <c r="C532" t="str">
        <f t="shared" si="155"/>
        <v/>
      </c>
      <c r="D532" t="str">
        <f t="shared" si="155"/>
        <v/>
      </c>
      <c r="E532" t="str">
        <f t="shared" si="155"/>
        <v/>
      </c>
      <c r="F532" t="str">
        <f t="shared" si="155"/>
        <v/>
      </c>
      <c r="G532" t="str">
        <f t="shared" si="154"/>
        <v/>
      </c>
      <c r="H532" t="str">
        <f t="shared" si="154"/>
        <v/>
      </c>
      <c r="I532" t="str">
        <f t="shared" si="154"/>
        <v/>
      </c>
      <c r="J532" t="str">
        <f t="shared" si="154"/>
        <v/>
      </c>
      <c r="K532" t="str">
        <f t="shared" si="154"/>
        <v/>
      </c>
      <c r="L532" t="str">
        <f t="shared" si="154"/>
        <v/>
      </c>
      <c r="M532" t="str">
        <f t="shared" si="152"/>
        <v/>
      </c>
      <c r="N532" t="e">
        <f t="shared" si="156"/>
        <v>#REF!</v>
      </c>
      <c r="O532" t="e">
        <f t="shared" si="157"/>
        <v>#REF!</v>
      </c>
      <c r="P532" t="e">
        <f t="shared" si="158"/>
        <v>#REF!</v>
      </c>
      <c r="Q532" t="e">
        <f t="shared" si="159"/>
        <v>#REF!</v>
      </c>
      <c r="R532" t="e">
        <f t="shared" si="160"/>
        <v>#REF!</v>
      </c>
      <c r="S532" t="e">
        <f t="shared" si="161"/>
        <v>#REF!</v>
      </c>
      <c r="T532" t="e">
        <f t="shared" si="162"/>
        <v>#REF!</v>
      </c>
      <c r="U532" t="e">
        <f t="shared" si="163"/>
        <v>#REF!</v>
      </c>
      <c r="V532" t="e">
        <f t="shared" si="164"/>
        <v>#REF!</v>
      </c>
      <c r="W532" t="e">
        <f t="shared" si="165"/>
        <v>#REF!</v>
      </c>
      <c r="X532" t="e">
        <f t="shared" si="166"/>
        <v>#REF!</v>
      </c>
      <c r="Y532" t="e">
        <f t="shared" si="167"/>
        <v>#REF!</v>
      </c>
      <c r="Z532" t="e">
        <f t="shared" si="168"/>
        <v>#REF!</v>
      </c>
    </row>
    <row r="533" spans="1:26">
      <c r="A533" t="e">
        <f>IF(A532="","",IF($R$3=1,dayTest!A521,day!#REF!))</f>
        <v>#REF!</v>
      </c>
      <c r="B533" t="str">
        <f t="shared" si="150"/>
        <v/>
      </c>
      <c r="C533" t="str">
        <f t="shared" si="155"/>
        <v/>
      </c>
      <c r="D533" t="str">
        <f t="shared" si="155"/>
        <v/>
      </c>
      <c r="E533" t="str">
        <f t="shared" si="155"/>
        <v/>
      </c>
      <c r="F533" t="str">
        <f t="shared" si="155"/>
        <v/>
      </c>
      <c r="G533" t="str">
        <f t="shared" si="154"/>
        <v/>
      </c>
      <c r="H533" t="str">
        <f t="shared" si="154"/>
        <v/>
      </c>
      <c r="I533" t="str">
        <f t="shared" si="154"/>
        <v/>
      </c>
      <c r="J533" t="str">
        <f t="shared" si="154"/>
        <v/>
      </c>
      <c r="K533" t="str">
        <f t="shared" si="154"/>
        <v/>
      </c>
      <c r="L533" t="str">
        <f t="shared" si="154"/>
        <v/>
      </c>
      <c r="M533" t="str">
        <f t="shared" si="152"/>
        <v/>
      </c>
      <c r="N533" t="e">
        <f t="shared" si="156"/>
        <v>#REF!</v>
      </c>
      <c r="O533" t="e">
        <f t="shared" si="157"/>
        <v>#REF!</v>
      </c>
      <c r="P533" t="e">
        <f t="shared" si="158"/>
        <v>#REF!</v>
      </c>
      <c r="Q533" t="e">
        <f t="shared" si="159"/>
        <v>#REF!</v>
      </c>
      <c r="R533" t="e">
        <f t="shared" si="160"/>
        <v>#REF!</v>
      </c>
      <c r="S533" t="e">
        <f t="shared" si="161"/>
        <v>#REF!</v>
      </c>
      <c r="T533" t="e">
        <f t="shared" si="162"/>
        <v>#REF!</v>
      </c>
      <c r="U533" t="e">
        <f t="shared" si="163"/>
        <v>#REF!</v>
      </c>
      <c r="V533" t="e">
        <f t="shared" si="164"/>
        <v>#REF!</v>
      </c>
      <c r="W533" t="e">
        <f t="shared" si="165"/>
        <v>#REF!</v>
      </c>
      <c r="X533" t="e">
        <f t="shared" si="166"/>
        <v>#REF!</v>
      </c>
      <c r="Y533" t="e">
        <f t="shared" si="167"/>
        <v>#REF!</v>
      </c>
      <c r="Z533" t="e">
        <f t="shared" si="168"/>
        <v>#REF!</v>
      </c>
    </row>
    <row r="534" spans="1:26">
      <c r="A534" t="e">
        <f>IF(A533="","",IF($R$3=1,dayTest!A522,day!#REF!))</f>
        <v>#REF!</v>
      </c>
      <c r="B534" t="str">
        <f t="shared" si="150"/>
        <v/>
      </c>
      <c r="C534" t="str">
        <f t="shared" si="155"/>
        <v/>
      </c>
      <c r="D534" t="str">
        <f t="shared" si="155"/>
        <v/>
      </c>
      <c r="E534" t="str">
        <f t="shared" si="155"/>
        <v/>
      </c>
      <c r="F534" t="str">
        <f t="shared" si="155"/>
        <v/>
      </c>
      <c r="G534" t="str">
        <f t="shared" si="154"/>
        <v/>
      </c>
      <c r="H534" t="str">
        <f t="shared" si="154"/>
        <v/>
      </c>
      <c r="I534" t="str">
        <f t="shared" si="154"/>
        <v/>
      </c>
      <c r="J534" t="str">
        <f t="shared" si="154"/>
        <v/>
      </c>
      <c r="K534" t="str">
        <f t="shared" si="154"/>
        <v/>
      </c>
      <c r="L534" t="str">
        <f t="shared" si="154"/>
        <v/>
      </c>
      <c r="M534" t="str">
        <f t="shared" si="152"/>
        <v/>
      </c>
      <c r="N534" t="e">
        <f t="shared" si="156"/>
        <v>#REF!</v>
      </c>
      <c r="O534" t="e">
        <f t="shared" si="157"/>
        <v>#REF!</v>
      </c>
      <c r="P534" t="e">
        <f t="shared" si="158"/>
        <v>#REF!</v>
      </c>
      <c r="Q534" t="e">
        <f t="shared" si="159"/>
        <v>#REF!</v>
      </c>
      <c r="R534" t="e">
        <f t="shared" si="160"/>
        <v>#REF!</v>
      </c>
      <c r="S534" t="e">
        <f t="shared" si="161"/>
        <v>#REF!</v>
      </c>
      <c r="T534" t="e">
        <f t="shared" si="162"/>
        <v>#REF!</v>
      </c>
      <c r="U534" t="e">
        <f t="shared" si="163"/>
        <v>#REF!</v>
      </c>
      <c r="V534" t="e">
        <f t="shared" si="164"/>
        <v>#REF!</v>
      </c>
      <c r="W534" t="e">
        <f t="shared" si="165"/>
        <v>#REF!</v>
      </c>
      <c r="X534" t="e">
        <f t="shared" si="166"/>
        <v>#REF!</v>
      </c>
      <c r="Y534" t="e">
        <f t="shared" si="167"/>
        <v>#REF!</v>
      </c>
      <c r="Z534" t="e">
        <f t="shared" si="168"/>
        <v>#REF!</v>
      </c>
    </row>
    <row r="535" spans="1:26">
      <c r="A535" t="e">
        <f>IF(A534="","",IF($R$3=1,dayTest!A523,day!#REF!))</f>
        <v>#REF!</v>
      </c>
      <c r="B535" t="str">
        <f t="shared" ref="B535:B598" si="169">IFERROR(VALUE(MID($A535,COLUMN()-1,1)),"")</f>
        <v/>
      </c>
      <c r="C535" t="str">
        <f t="shared" si="155"/>
        <v/>
      </c>
      <c r="D535" t="str">
        <f t="shared" si="155"/>
        <v/>
      </c>
      <c r="E535" t="str">
        <f t="shared" si="155"/>
        <v/>
      </c>
      <c r="F535" t="str">
        <f t="shared" si="155"/>
        <v/>
      </c>
      <c r="G535" t="str">
        <f t="shared" si="154"/>
        <v/>
      </c>
      <c r="H535" t="str">
        <f t="shared" si="154"/>
        <v/>
      </c>
      <c r="I535" t="str">
        <f t="shared" si="154"/>
        <v/>
      </c>
      <c r="J535" t="str">
        <f t="shared" si="154"/>
        <v/>
      </c>
      <c r="K535" t="str">
        <f t="shared" si="154"/>
        <v/>
      </c>
      <c r="L535" t="str">
        <f t="shared" si="154"/>
        <v/>
      </c>
      <c r="M535" t="str">
        <f t="shared" si="152"/>
        <v/>
      </c>
      <c r="N535" t="e">
        <f t="shared" si="156"/>
        <v>#REF!</v>
      </c>
      <c r="O535" t="e">
        <f t="shared" si="157"/>
        <v>#REF!</v>
      </c>
      <c r="P535" t="e">
        <f t="shared" si="158"/>
        <v>#REF!</v>
      </c>
      <c r="Q535" t="e">
        <f t="shared" si="159"/>
        <v>#REF!</v>
      </c>
      <c r="R535" t="e">
        <f t="shared" si="160"/>
        <v>#REF!</v>
      </c>
      <c r="S535" t="e">
        <f t="shared" si="161"/>
        <v>#REF!</v>
      </c>
      <c r="T535" t="e">
        <f t="shared" si="162"/>
        <v>#REF!</v>
      </c>
      <c r="U535" t="e">
        <f t="shared" si="163"/>
        <v>#REF!</v>
      </c>
      <c r="V535" t="e">
        <f t="shared" si="164"/>
        <v>#REF!</v>
      </c>
      <c r="W535" t="e">
        <f t="shared" si="165"/>
        <v>#REF!</v>
      </c>
      <c r="X535" t="e">
        <f t="shared" si="166"/>
        <v>#REF!</v>
      </c>
      <c r="Y535" t="e">
        <f t="shared" si="167"/>
        <v>#REF!</v>
      </c>
      <c r="Z535" t="e">
        <f t="shared" si="168"/>
        <v>#REF!</v>
      </c>
    </row>
    <row r="536" spans="1:26">
      <c r="A536" t="e">
        <f>IF(A535="","",IF($R$3=1,dayTest!A524,day!#REF!))</f>
        <v>#REF!</v>
      </c>
      <c r="B536" t="str">
        <f t="shared" si="169"/>
        <v/>
      </c>
      <c r="C536" t="str">
        <f t="shared" si="155"/>
        <v/>
      </c>
      <c r="D536" t="str">
        <f t="shared" si="155"/>
        <v/>
      </c>
      <c r="E536" t="str">
        <f t="shared" si="155"/>
        <v/>
      </c>
      <c r="F536" t="str">
        <f t="shared" si="155"/>
        <v/>
      </c>
      <c r="G536" t="str">
        <f t="shared" si="154"/>
        <v/>
      </c>
      <c r="H536" t="str">
        <f t="shared" si="154"/>
        <v/>
      </c>
      <c r="I536" t="str">
        <f t="shared" si="154"/>
        <v/>
      </c>
      <c r="J536" t="str">
        <f t="shared" si="154"/>
        <v/>
      </c>
      <c r="K536" t="str">
        <f t="shared" si="154"/>
        <v/>
      </c>
      <c r="L536" t="str">
        <f t="shared" si="154"/>
        <v/>
      </c>
      <c r="M536" t="str">
        <f t="shared" si="152"/>
        <v/>
      </c>
      <c r="N536" t="e">
        <f t="shared" si="156"/>
        <v>#REF!</v>
      </c>
      <c r="O536" t="e">
        <f t="shared" si="157"/>
        <v>#REF!</v>
      </c>
      <c r="P536" t="e">
        <f t="shared" si="158"/>
        <v>#REF!</v>
      </c>
      <c r="Q536" t="e">
        <f t="shared" si="159"/>
        <v>#REF!</v>
      </c>
      <c r="R536" t="e">
        <f t="shared" si="160"/>
        <v>#REF!</v>
      </c>
      <c r="S536" t="e">
        <f t="shared" si="161"/>
        <v>#REF!</v>
      </c>
      <c r="T536" t="e">
        <f t="shared" si="162"/>
        <v>#REF!</v>
      </c>
      <c r="U536" t="e">
        <f t="shared" si="163"/>
        <v>#REF!</v>
      </c>
      <c r="V536" t="e">
        <f t="shared" si="164"/>
        <v>#REF!</v>
      </c>
      <c r="W536" t="e">
        <f t="shared" si="165"/>
        <v>#REF!</v>
      </c>
      <c r="X536" t="e">
        <f t="shared" si="166"/>
        <v>#REF!</v>
      </c>
      <c r="Y536" t="e">
        <f t="shared" si="167"/>
        <v>#REF!</v>
      </c>
      <c r="Z536" t="e">
        <f t="shared" si="168"/>
        <v>#REF!</v>
      </c>
    </row>
    <row r="537" spans="1:26">
      <c r="A537" t="e">
        <f>IF(A536="","",IF($R$3=1,dayTest!A525,day!#REF!))</f>
        <v>#REF!</v>
      </c>
      <c r="B537" t="str">
        <f t="shared" si="169"/>
        <v/>
      </c>
      <c r="C537" t="str">
        <f t="shared" si="155"/>
        <v/>
      </c>
      <c r="D537" t="str">
        <f t="shared" si="155"/>
        <v/>
      </c>
      <c r="E537" t="str">
        <f t="shared" si="155"/>
        <v/>
      </c>
      <c r="F537" t="str">
        <f t="shared" si="155"/>
        <v/>
      </c>
      <c r="G537" t="str">
        <f t="shared" si="154"/>
        <v/>
      </c>
      <c r="H537" t="str">
        <f t="shared" si="154"/>
        <v/>
      </c>
      <c r="I537" t="str">
        <f t="shared" si="154"/>
        <v/>
      </c>
      <c r="J537" t="str">
        <f t="shared" si="154"/>
        <v/>
      </c>
      <c r="K537" t="str">
        <f t="shared" si="154"/>
        <v/>
      </c>
      <c r="L537" t="str">
        <f t="shared" si="154"/>
        <v/>
      </c>
      <c r="M537" t="str">
        <f t="shared" si="152"/>
        <v/>
      </c>
      <c r="N537" t="e">
        <f t="shared" si="156"/>
        <v>#REF!</v>
      </c>
      <c r="O537" t="e">
        <f t="shared" si="157"/>
        <v>#REF!</v>
      </c>
      <c r="P537" t="e">
        <f t="shared" si="158"/>
        <v>#REF!</v>
      </c>
      <c r="Q537" t="e">
        <f t="shared" si="159"/>
        <v>#REF!</v>
      </c>
      <c r="R537" t="e">
        <f t="shared" si="160"/>
        <v>#REF!</v>
      </c>
      <c r="S537" t="e">
        <f t="shared" si="161"/>
        <v>#REF!</v>
      </c>
      <c r="T537" t="e">
        <f t="shared" si="162"/>
        <v>#REF!</v>
      </c>
      <c r="U537" t="e">
        <f t="shared" si="163"/>
        <v>#REF!</v>
      </c>
      <c r="V537" t="e">
        <f t="shared" si="164"/>
        <v>#REF!</v>
      </c>
      <c r="W537" t="e">
        <f t="shared" si="165"/>
        <v>#REF!</v>
      </c>
      <c r="X537" t="e">
        <f t="shared" si="166"/>
        <v>#REF!</v>
      </c>
      <c r="Y537" t="e">
        <f t="shared" si="167"/>
        <v>#REF!</v>
      </c>
      <c r="Z537" t="e">
        <f t="shared" si="168"/>
        <v>#REF!</v>
      </c>
    </row>
    <row r="538" spans="1:26">
      <c r="A538" t="e">
        <f>IF(A537="","",IF($R$3=1,dayTest!A526,day!#REF!))</f>
        <v>#REF!</v>
      </c>
      <c r="B538" t="str">
        <f t="shared" si="169"/>
        <v/>
      </c>
      <c r="C538" t="str">
        <f t="shared" si="155"/>
        <v/>
      </c>
      <c r="D538" t="str">
        <f t="shared" si="155"/>
        <v/>
      </c>
      <c r="E538" t="str">
        <f t="shared" si="155"/>
        <v/>
      </c>
      <c r="F538" t="str">
        <f t="shared" si="155"/>
        <v/>
      </c>
      <c r="G538" t="str">
        <f t="shared" si="154"/>
        <v/>
      </c>
      <c r="H538" t="str">
        <f t="shared" si="154"/>
        <v/>
      </c>
      <c r="I538" t="str">
        <f t="shared" si="154"/>
        <v/>
      </c>
      <c r="J538" t="str">
        <f t="shared" si="154"/>
        <v/>
      </c>
      <c r="K538" t="str">
        <f t="shared" si="154"/>
        <v/>
      </c>
      <c r="L538" t="str">
        <f t="shared" si="154"/>
        <v/>
      </c>
      <c r="M538" t="str">
        <f t="shared" si="152"/>
        <v/>
      </c>
      <c r="N538" t="e">
        <f t="shared" si="156"/>
        <v>#REF!</v>
      </c>
      <c r="O538" t="e">
        <f t="shared" si="157"/>
        <v>#REF!</v>
      </c>
      <c r="P538" t="e">
        <f t="shared" si="158"/>
        <v>#REF!</v>
      </c>
      <c r="Q538" t="e">
        <f t="shared" si="159"/>
        <v>#REF!</v>
      </c>
      <c r="R538" t="e">
        <f t="shared" si="160"/>
        <v>#REF!</v>
      </c>
      <c r="S538" t="e">
        <f t="shared" si="161"/>
        <v>#REF!</v>
      </c>
      <c r="T538" t="e">
        <f t="shared" si="162"/>
        <v>#REF!</v>
      </c>
      <c r="U538" t="e">
        <f t="shared" si="163"/>
        <v>#REF!</v>
      </c>
      <c r="V538" t="e">
        <f t="shared" si="164"/>
        <v>#REF!</v>
      </c>
      <c r="W538" t="e">
        <f t="shared" si="165"/>
        <v>#REF!</v>
      </c>
      <c r="X538" t="e">
        <f t="shared" si="166"/>
        <v>#REF!</v>
      </c>
      <c r="Y538" t="e">
        <f t="shared" si="167"/>
        <v>#REF!</v>
      </c>
      <c r="Z538" t="e">
        <f t="shared" si="168"/>
        <v>#REF!</v>
      </c>
    </row>
    <row r="539" spans="1:26">
      <c r="A539" t="e">
        <f>IF(A538="","",IF($R$3=1,dayTest!A527,day!#REF!))</f>
        <v>#REF!</v>
      </c>
      <c r="B539" t="str">
        <f t="shared" si="169"/>
        <v/>
      </c>
      <c r="C539" t="str">
        <f t="shared" si="155"/>
        <v/>
      </c>
      <c r="D539" t="str">
        <f t="shared" si="155"/>
        <v/>
      </c>
      <c r="E539" t="str">
        <f t="shared" si="155"/>
        <v/>
      </c>
      <c r="F539" t="str">
        <f t="shared" si="155"/>
        <v/>
      </c>
      <c r="G539" t="str">
        <f t="shared" si="154"/>
        <v/>
      </c>
      <c r="H539" t="str">
        <f t="shared" si="154"/>
        <v/>
      </c>
      <c r="I539" t="str">
        <f t="shared" si="154"/>
        <v/>
      </c>
      <c r="J539" t="str">
        <f t="shared" si="154"/>
        <v/>
      </c>
      <c r="K539" t="str">
        <f t="shared" si="154"/>
        <v/>
      </c>
      <c r="L539" t="str">
        <f t="shared" si="154"/>
        <v/>
      </c>
      <c r="M539" t="str">
        <f t="shared" si="152"/>
        <v/>
      </c>
      <c r="N539" t="e">
        <f t="shared" si="156"/>
        <v>#REF!</v>
      </c>
      <c r="O539" t="e">
        <f t="shared" si="157"/>
        <v>#REF!</v>
      </c>
      <c r="P539" t="e">
        <f t="shared" si="158"/>
        <v>#REF!</v>
      </c>
      <c r="Q539" t="e">
        <f t="shared" si="159"/>
        <v>#REF!</v>
      </c>
      <c r="R539" t="e">
        <f t="shared" si="160"/>
        <v>#REF!</v>
      </c>
      <c r="S539" t="e">
        <f t="shared" si="161"/>
        <v>#REF!</v>
      </c>
      <c r="T539" t="e">
        <f t="shared" si="162"/>
        <v>#REF!</v>
      </c>
      <c r="U539" t="e">
        <f t="shared" si="163"/>
        <v>#REF!</v>
      </c>
      <c r="V539" t="e">
        <f t="shared" si="164"/>
        <v>#REF!</v>
      </c>
      <c r="W539" t="e">
        <f t="shared" si="165"/>
        <v>#REF!</v>
      </c>
      <c r="X539" t="e">
        <f t="shared" si="166"/>
        <v>#REF!</v>
      </c>
      <c r="Y539" t="e">
        <f t="shared" si="167"/>
        <v>#REF!</v>
      </c>
      <c r="Z539" t="e">
        <f t="shared" si="168"/>
        <v>#REF!</v>
      </c>
    </row>
    <row r="540" spans="1:26">
      <c r="A540" t="e">
        <f>IF(A539="","",IF($R$3=1,dayTest!A528,day!#REF!))</f>
        <v>#REF!</v>
      </c>
      <c r="B540" t="str">
        <f t="shared" si="169"/>
        <v/>
      </c>
      <c r="C540" t="str">
        <f t="shared" si="155"/>
        <v/>
      </c>
      <c r="D540" t="str">
        <f t="shared" si="155"/>
        <v/>
      </c>
      <c r="E540" t="str">
        <f t="shared" si="155"/>
        <v/>
      </c>
      <c r="F540" t="str">
        <f t="shared" si="155"/>
        <v/>
      </c>
      <c r="G540" t="str">
        <f t="shared" si="154"/>
        <v/>
      </c>
      <c r="H540" t="str">
        <f t="shared" si="154"/>
        <v/>
      </c>
      <c r="I540" t="str">
        <f t="shared" si="154"/>
        <v/>
      </c>
      <c r="J540" t="str">
        <f t="shared" si="154"/>
        <v/>
      </c>
      <c r="K540" t="str">
        <f t="shared" si="154"/>
        <v/>
      </c>
      <c r="L540" t="str">
        <f t="shared" si="154"/>
        <v/>
      </c>
      <c r="M540" t="str">
        <f t="shared" si="152"/>
        <v/>
      </c>
      <c r="N540" t="e">
        <f t="shared" si="156"/>
        <v>#REF!</v>
      </c>
      <c r="O540" t="e">
        <f t="shared" si="157"/>
        <v>#REF!</v>
      </c>
      <c r="P540" t="e">
        <f t="shared" si="158"/>
        <v>#REF!</v>
      </c>
      <c r="Q540" t="e">
        <f t="shared" si="159"/>
        <v>#REF!</v>
      </c>
      <c r="R540" t="e">
        <f t="shared" si="160"/>
        <v>#REF!</v>
      </c>
      <c r="S540" t="e">
        <f t="shared" si="161"/>
        <v>#REF!</v>
      </c>
      <c r="T540" t="e">
        <f t="shared" si="162"/>
        <v>#REF!</v>
      </c>
      <c r="U540" t="e">
        <f t="shared" si="163"/>
        <v>#REF!</v>
      </c>
      <c r="V540" t="e">
        <f t="shared" si="164"/>
        <v>#REF!</v>
      </c>
      <c r="W540" t="e">
        <f t="shared" si="165"/>
        <v>#REF!</v>
      </c>
      <c r="X540" t="e">
        <f t="shared" si="166"/>
        <v>#REF!</v>
      </c>
      <c r="Y540" t="e">
        <f t="shared" si="167"/>
        <v>#REF!</v>
      </c>
      <c r="Z540" t="e">
        <f t="shared" si="168"/>
        <v>#REF!</v>
      </c>
    </row>
    <row r="541" spans="1:26">
      <c r="A541" t="e">
        <f>IF(A540="","",IF($R$3=1,dayTest!A529,day!#REF!))</f>
        <v>#REF!</v>
      </c>
      <c r="B541" t="str">
        <f t="shared" si="169"/>
        <v/>
      </c>
      <c r="C541" t="str">
        <f t="shared" si="155"/>
        <v/>
      </c>
      <c r="D541" t="str">
        <f t="shared" si="155"/>
        <v/>
      </c>
      <c r="E541" t="str">
        <f t="shared" si="155"/>
        <v/>
      </c>
      <c r="F541" t="str">
        <f t="shared" si="155"/>
        <v/>
      </c>
      <c r="G541" t="str">
        <f t="shared" si="154"/>
        <v/>
      </c>
      <c r="H541" t="str">
        <f t="shared" si="154"/>
        <v/>
      </c>
      <c r="I541" t="str">
        <f t="shared" si="154"/>
        <v/>
      </c>
      <c r="J541" t="str">
        <f t="shared" si="154"/>
        <v/>
      </c>
      <c r="K541" t="str">
        <f t="shared" si="154"/>
        <v/>
      </c>
      <c r="L541" t="str">
        <f t="shared" si="154"/>
        <v/>
      </c>
      <c r="M541" t="str">
        <f t="shared" si="152"/>
        <v/>
      </c>
      <c r="N541" t="e">
        <f t="shared" si="156"/>
        <v>#REF!</v>
      </c>
      <c r="O541" t="e">
        <f t="shared" si="157"/>
        <v>#REF!</v>
      </c>
      <c r="P541" t="e">
        <f t="shared" si="158"/>
        <v>#REF!</v>
      </c>
      <c r="Q541" t="e">
        <f t="shared" si="159"/>
        <v>#REF!</v>
      </c>
      <c r="R541" t="e">
        <f t="shared" si="160"/>
        <v>#REF!</v>
      </c>
      <c r="S541" t="e">
        <f t="shared" si="161"/>
        <v>#REF!</v>
      </c>
      <c r="T541" t="e">
        <f t="shared" si="162"/>
        <v>#REF!</v>
      </c>
      <c r="U541" t="e">
        <f t="shared" si="163"/>
        <v>#REF!</v>
      </c>
      <c r="V541" t="e">
        <f t="shared" si="164"/>
        <v>#REF!</v>
      </c>
      <c r="W541" t="e">
        <f t="shared" si="165"/>
        <v>#REF!</v>
      </c>
      <c r="X541" t="e">
        <f t="shared" si="166"/>
        <v>#REF!</v>
      </c>
      <c r="Y541" t="e">
        <f t="shared" si="167"/>
        <v>#REF!</v>
      </c>
      <c r="Z541" t="e">
        <f t="shared" si="168"/>
        <v>#REF!</v>
      </c>
    </row>
    <row r="542" spans="1:26">
      <c r="A542" t="e">
        <f>IF(A541="","",IF($R$3=1,dayTest!A530,day!#REF!))</f>
        <v>#REF!</v>
      </c>
      <c r="B542" t="str">
        <f t="shared" si="169"/>
        <v/>
      </c>
      <c r="C542" t="str">
        <f t="shared" si="155"/>
        <v/>
      </c>
      <c r="D542" t="str">
        <f t="shared" si="155"/>
        <v/>
      </c>
      <c r="E542" t="str">
        <f t="shared" si="155"/>
        <v/>
      </c>
      <c r="F542" t="str">
        <f t="shared" si="155"/>
        <v/>
      </c>
      <c r="G542" t="str">
        <f t="shared" si="154"/>
        <v/>
      </c>
      <c r="H542" t="str">
        <f t="shared" si="154"/>
        <v/>
      </c>
      <c r="I542" t="str">
        <f t="shared" si="154"/>
        <v/>
      </c>
      <c r="J542" t="str">
        <f t="shared" si="154"/>
        <v/>
      </c>
      <c r="K542" t="str">
        <f t="shared" si="154"/>
        <v/>
      </c>
      <c r="L542" t="str">
        <f t="shared" si="154"/>
        <v/>
      </c>
      <c r="M542" t="str">
        <f t="shared" si="152"/>
        <v/>
      </c>
      <c r="N542" t="e">
        <f t="shared" si="156"/>
        <v>#REF!</v>
      </c>
      <c r="O542" t="e">
        <f t="shared" si="157"/>
        <v>#REF!</v>
      </c>
      <c r="P542" t="e">
        <f t="shared" si="158"/>
        <v>#REF!</v>
      </c>
      <c r="Q542" t="e">
        <f t="shared" si="159"/>
        <v>#REF!</v>
      </c>
      <c r="R542" t="e">
        <f t="shared" si="160"/>
        <v>#REF!</v>
      </c>
      <c r="S542" t="e">
        <f t="shared" si="161"/>
        <v>#REF!</v>
      </c>
      <c r="T542" t="e">
        <f t="shared" si="162"/>
        <v>#REF!</v>
      </c>
      <c r="U542" t="e">
        <f t="shared" si="163"/>
        <v>#REF!</v>
      </c>
      <c r="V542" t="e">
        <f t="shared" si="164"/>
        <v>#REF!</v>
      </c>
      <c r="W542" t="e">
        <f t="shared" si="165"/>
        <v>#REF!</v>
      </c>
      <c r="X542" t="e">
        <f t="shared" si="166"/>
        <v>#REF!</v>
      </c>
      <c r="Y542" t="e">
        <f t="shared" si="167"/>
        <v>#REF!</v>
      </c>
      <c r="Z542" t="e">
        <f t="shared" si="168"/>
        <v>#REF!</v>
      </c>
    </row>
    <row r="543" spans="1:26">
      <c r="A543" t="e">
        <f>IF(A542="","",IF($R$3=1,dayTest!A531,day!#REF!))</f>
        <v>#REF!</v>
      </c>
      <c r="B543" t="str">
        <f t="shared" si="169"/>
        <v/>
      </c>
      <c r="C543" t="str">
        <f t="shared" si="155"/>
        <v/>
      </c>
      <c r="D543" t="str">
        <f t="shared" si="155"/>
        <v/>
      </c>
      <c r="E543" t="str">
        <f t="shared" si="155"/>
        <v/>
      </c>
      <c r="F543" t="str">
        <f t="shared" si="155"/>
        <v/>
      </c>
      <c r="G543" t="str">
        <f t="shared" si="154"/>
        <v/>
      </c>
      <c r="H543" t="str">
        <f t="shared" si="154"/>
        <v/>
      </c>
      <c r="I543" t="str">
        <f t="shared" si="154"/>
        <v/>
      </c>
      <c r="J543" t="str">
        <f t="shared" si="154"/>
        <v/>
      </c>
      <c r="K543" t="str">
        <f t="shared" si="154"/>
        <v/>
      </c>
      <c r="L543" t="str">
        <f t="shared" si="154"/>
        <v/>
      </c>
      <c r="M543" t="str">
        <f t="shared" si="152"/>
        <v/>
      </c>
      <c r="N543" t="e">
        <f t="shared" si="156"/>
        <v>#REF!</v>
      </c>
      <c r="O543" t="e">
        <f t="shared" si="157"/>
        <v>#REF!</v>
      </c>
      <c r="P543" t="e">
        <f t="shared" si="158"/>
        <v>#REF!</v>
      </c>
      <c r="Q543" t="e">
        <f t="shared" si="159"/>
        <v>#REF!</v>
      </c>
      <c r="R543" t="e">
        <f t="shared" si="160"/>
        <v>#REF!</v>
      </c>
      <c r="S543" t="e">
        <f t="shared" si="161"/>
        <v>#REF!</v>
      </c>
      <c r="T543" t="e">
        <f t="shared" si="162"/>
        <v>#REF!</v>
      </c>
      <c r="U543" t="e">
        <f t="shared" si="163"/>
        <v>#REF!</v>
      </c>
      <c r="V543" t="e">
        <f t="shared" si="164"/>
        <v>#REF!</v>
      </c>
      <c r="W543" t="e">
        <f t="shared" si="165"/>
        <v>#REF!</v>
      </c>
      <c r="X543" t="e">
        <f t="shared" si="166"/>
        <v>#REF!</v>
      </c>
      <c r="Y543" t="e">
        <f t="shared" si="167"/>
        <v>#REF!</v>
      </c>
      <c r="Z543" t="e">
        <f t="shared" si="168"/>
        <v>#REF!</v>
      </c>
    </row>
    <row r="544" spans="1:26">
      <c r="A544" t="e">
        <f>IF(A543="","",IF($R$3=1,dayTest!A532,day!#REF!))</f>
        <v>#REF!</v>
      </c>
      <c r="B544" t="str">
        <f t="shared" si="169"/>
        <v/>
      </c>
      <c r="C544" t="str">
        <f t="shared" si="155"/>
        <v/>
      </c>
      <c r="D544" t="str">
        <f t="shared" si="155"/>
        <v/>
      </c>
      <c r="E544" t="str">
        <f t="shared" si="155"/>
        <v/>
      </c>
      <c r="F544" t="str">
        <f t="shared" si="155"/>
        <v/>
      </c>
      <c r="G544" t="str">
        <f t="shared" si="154"/>
        <v/>
      </c>
      <c r="H544" t="str">
        <f t="shared" si="154"/>
        <v/>
      </c>
      <c r="I544" t="str">
        <f t="shared" si="154"/>
        <v/>
      </c>
      <c r="J544" t="str">
        <f t="shared" si="154"/>
        <v/>
      </c>
      <c r="K544" t="str">
        <f t="shared" si="154"/>
        <v/>
      </c>
      <c r="L544" t="str">
        <f t="shared" si="154"/>
        <v/>
      </c>
      <c r="M544" t="str">
        <f t="shared" si="152"/>
        <v/>
      </c>
      <c r="N544" t="e">
        <f t="shared" si="156"/>
        <v>#REF!</v>
      </c>
      <c r="O544" t="e">
        <f t="shared" si="157"/>
        <v>#REF!</v>
      </c>
      <c r="P544" t="e">
        <f t="shared" si="158"/>
        <v>#REF!</v>
      </c>
      <c r="Q544" t="e">
        <f t="shared" si="159"/>
        <v>#REF!</v>
      </c>
      <c r="R544" t="e">
        <f t="shared" si="160"/>
        <v>#REF!</v>
      </c>
      <c r="S544" t="e">
        <f t="shared" si="161"/>
        <v>#REF!</v>
      </c>
      <c r="T544" t="e">
        <f t="shared" si="162"/>
        <v>#REF!</v>
      </c>
      <c r="U544" t="e">
        <f t="shared" si="163"/>
        <v>#REF!</v>
      </c>
      <c r="V544" t="e">
        <f t="shared" si="164"/>
        <v>#REF!</v>
      </c>
      <c r="W544" t="e">
        <f t="shared" si="165"/>
        <v>#REF!</v>
      </c>
      <c r="X544" t="e">
        <f t="shared" si="166"/>
        <v>#REF!</v>
      </c>
      <c r="Y544" t="e">
        <f t="shared" si="167"/>
        <v>#REF!</v>
      </c>
      <c r="Z544" t="e">
        <f t="shared" si="168"/>
        <v>#REF!</v>
      </c>
    </row>
    <row r="545" spans="1:26">
      <c r="A545" t="e">
        <f>IF(A544="","",IF($R$3=1,dayTest!A533,day!#REF!))</f>
        <v>#REF!</v>
      </c>
      <c r="B545" t="str">
        <f t="shared" si="169"/>
        <v/>
      </c>
      <c r="C545" t="str">
        <f t="shared" si="155"/>
        <v/>
      </c>
      <c r="D545" t="str">
        <f t="shared" si="155"/>
        <v/>
      </c>
      <c r="E545" t="str">
        <f t="shared" si="155"/>
        <v/>
      </c>
      <c r="F545" t="str">
        <f t="shared" si="155"/>
        <v/>
      </c>
      <c r="G545" t="str">
        <f t="shared" si="154"/>
        <v/>
      </c>
      <c r="H545" t="str">
        <f t="shared" si="154"/>
        <v/>
      </c>
      <c r="I545" t="str">
        <f t="shared" si="154"/>
        <v/>
      </c>
      <c r="J545" t="str">
        <f t="shared" si="154"/>
        <v/>
      </c>
      <c r="K545" t="str">
        <f t="shared" si="154"/>
        <v/>
      </c>
      <c r="L545" t="str">
        <f t="shared" si="154"/>
        <v/>
      </c>
      <c r="M545" t="str">
        <f t="shared" si="152"/>
        <v/>
      </c>
      <c r="N545" t="e">
        <f t="shared" si="156"/>
        <v>#REF!</v>
      </c>
      <c r="O545" t="e">
        <f t="shared" si="157"/>
        <v>#REF!</v>
      </c>
      <c r="P545" t="e">
        <f t="shared" si="158"/>
        <v>#REF!</v>
      </c>
      <c r="Q545" t="e">
        <f t="shared" si="159"/>
        <v>#REF!</v>
      </c>
      <c r="R545" t="e">
        <f t="shared" si="160"/>
        <v>#REF!</v>
      </c>
      <c r="S545" t="e">
        <f t="shared" si="161"/>
        <v>#REF!</v>
      </c>
      <c r="T545" t="e">
        <f t="shared" si="162"/>
        <v>#REF!</v>
      </c>
      <c r="U545" t="e">
        <f t="shared" si="163"/>
        <v>#REF!</v>
      </c>
      <c r="V545" t="e">
        <f t="shared" si="164"/>
        <v>#REF!</v>
      </c>
      <c r="W545" t="e">
        <f t="shared" si="165"/>
        <v>#REF!</v>
      </c>
      <c r="X545" t="e">
        <f t="shared" si="166"/>
        <v>#REF!</v>
      </c>
      <c r="Y545" t="e">
        <f t="shared" si="167"/>
        <v>#REF!</v>
      </c>
      <c r="Z545" t="e">
        <f t="shared" si="168"/>
        <v>#REF!</v>
      </c>
    </row>
    <row r="546" spans="1:26">
      <c r="A546" t="e">
        <f>IF(A545="","",IF($R$3=1,dayTest!A534,day!#REF!))</f>
        <v>#REF!</v>
      </c>
      <c r="B546" t="str">
        <f t="shared" si="169"/>
        <v/>
      </c>
      <c r="C546" t="str">
        <f t="shared" si="155"/>
        <v/>
      </c>
      <c r="D546" t="str">
        <f t="shared" si="155"/>
        <v/>
      </c>
      <c r="E546" t="str">
        <f t="shared" si="155"/>
        <v/>
      </c>
      <c r="F546" t="str">
        <f t="shared" si="155"/>
        <v/>
      </c>
      <c r="G546" t="str">
        <f t="shared" si="154"/>
        <v/>
      </c>
      <c r="H546" t="str">
        <f t="shared" si="154"/>
        <v/>
      </c>
      <c r="I546" t="str">
        <f t="shared" si="154"/>
        <v/>
      </c>
      <c r="J546" t="str">
        <f t="shared" si="154"/>
        <v/>
      </c>
      <c r="K546" t="str">
        <f t="shared" si="154"/>
        <v/>
      </c>
      <c r="L546" t="str">
        <f t="shared" si="154"/>
        <v/>
      </c>
      <c r="M546" t="str">
        <f t="shared" si="152"/>
        <v/>
      </c>
      <c r="N546" t="e">
        <f t="shared" si="156"/>
        <v>#REF!</v>
      </c>
      <c r="O546" t="e">
        <f t="shared" si="157"/>
        <v>#REF!</v>
      </c>
      <c r="P546" t="e">
        <f t="shared" si="158"/>
        <v>#REF!</v>
      </c>
      <c r="Q546" t="e">
        <f t="shared" si="159"/>
        <v>#REF!</v>
      </c>
      <c r="R546" t="e">
        <f t="shared" si="160"/>
        <v>#REF!</v>
      </c>
      <c r="S546" t="e">
        <f t="shared" si="161"/>
        <v>#REF!</v>
      </c>
      <c r="T546" t="e">
        <f t="shared" si="162"/>
        <v>#REF!</v>
      </c>
      <c r="U546" t="e">
        <f t="shared" si="163"/>
        <v>#REF!</v>
      </c>
      <c r="V546" t="e">
        <f t="shared" si="164"/>
        <v>#REF!</v>
      </c>
      <c r="W546" t="e">
        <f t="shared" si="165"/>
        <v>#REF!</v>
      </c>
      <c r="X546" t="e">
        <f t="shared" si="166"/>
        <v>#REF!</v>
      </c>
      <c r="Y546" t="e">
        <f t="shared" si="167"/>
        <v>#REF!</v>
      </c>
      <c r="Z546" t="e">
        <f t="shared" si="168"/>
        <v>#REF!</v>
      </c>
    </row>
    <row r="547" spans="1:26">
      <c r="A547" t="e">
        <f>IF(A546="","",IF($R$3=1,dayTest!A535,day!#REF!))</f>
        <v>#REF!</v>
      </c>
      <c r="B547" t="str">
        <f t="shared" si="169"/>
        <v/>
      </c>
      <c r="C547" t="str">
        <f t="shared" si="155"/>
        <v/>
      </c>
      <c r="D547" t="str">
        <f t="shared" si="155"/>
        <v/>
      </c>
      <c r="E547" t="str">
        <f t="shared" si="155"/>
        <v/>
      </c>
      <c r="F547" t="str">
        <f t="shared" si="155"/>
        <v/>
      </c>
      <c r="G547" t="str">
        <f t="shared" si="154"/>
        <v/>
      </c>
      <c r="H547" t="str">
        <f t="shared" si="154"/>
        <v/>
      </c>
      <c r="I547" t="str">
        <f t="shared" si="154"/>
        <v/>
      </c>
      <c r="J547" t="str">
        <f t="shared" si="154"/>
        <v/>
      </c>
      <c r="K547" t="str">
        <f t="shared" si="154"/>
        <v/>
      </c>
      <c r="L547" t="str">
        <f t="shared" si="154"/>
        <v/>
      </c>
      <c r="M547" t="str">
        <f t="shared" si="152"/>
        <v/>
      </c>
      <c r="N547" t="e">
        <f t="shared" si="156"/>
        <v>#REF!</v>
      </c>
      <c r="O547" t="e">
        <f t="shared" si="157"/>
        <v>#REF!</v>
      </c>
      <c r="P547" t="e">
        <f t="shared" si="158"/>
        <v>#REF!</v>
      </c>
      <c r="Q547" t="e">
        <f t="shared" si="159"/>
        <v>#REF!</v>
      </c>
      <c r="R547" t="e">
        <f t="shared" si="160"/>
        <v>#REF!</v>
      </c>
      <c r="S547" t="e">
        <f t="shared" si="161"/>
        <v>#REF!</v>
      </c>
      <c r="T547" t="e">
        <f t="shared" si="162"/>
        <v>#REF!</v>
      </c>
      <c r="U547" t="e">
        <f t="shared" si="163"/>
        <v>#REF!</v>
      </c>
      <c r="V547" t="e">
        <f t="shared" si="164"/>
        <v>#REF!</v>
      </c>
      <c r="W547" t="e">
        <f t="shared" si="165"/>
        <v>#REF!</v>
      </c>
      <c r="X547" t="e">
        <f t="shared" si="166"/>
        <v>#REF!</v>
      </c>
      <c r="Y547" t="e">
        <f t="shared" si="167"/>
        <v>#REF!</v>
      </c>
      <c r="Z547" t="e">
        <f t="shared" si="168"/>
        <v>#REF!</v>
      </c>
    </row>
    <row r="548" spans="1:26">
      <c r="A548" t="e">
        <f>IF(A547="","",IF($R$3=1,dayTest!A536,day!#REF!))</f>
        <v>#REF!</v>
      </c>
      <c r="B548" t="str">
        <f t="shared" si="169"/>
        <v/>
      </c>
      <c r="C548" t="str">
        <f t="shared" si="155"/>
        <v/>
      </c>
      <c r="D548" t="str">
        <f t="shared" si="155"/>
        <v/>
      </c>
      <c r="E548" t="str">
        <f t="shared" si="155"/>
        <v/>
      </c>
      <c r="F548" t="str">
        <f t="shared" si="155"/>
        <v/>
      </c>
      <c r="G548" t="str">
        <f t="shared" si="154"/>
        <v/>
      </c>
      <c r="H548" t="str">
        <f t="shared" si="154"/>
        <v/>
      </c>
      <c r="I548" t="str">
        <f t="shared" si="154"/>
        <v/>
      </c>
      <c r="J548" t="str">
        <f t="shared" si="154"/>
        <v/>
      </c>
      <c r="K548" t="str">
        <f t="shared" si="154"/>
        <v/>
      </c>
      <c r="L548" t="str">
        <f t="shared" si="154"/>
        <v/>
      </c>
      <c r="M548" t="str">
        <f t="shared" si="152"/>
        <v/>
      </c>
      <c r="N548" t="e">
        <f t="shared" si="156"/>
        <v>#REF!</v>
      </c>
      <c r="O548" t="e">
        <f t="shared" si="157"/>
        <v>#REF!</v>
      </c>
      <c r="P548" t="e">
        <f t="shared" si="158"/>
        <v>#REF!</v>
      </c>
      <c r="Q548" t="e">
        <f t="shared" si="159"/>
        <v>#REF!</v>
      </c>
      <c r="R548" t="e">
        <f t="shared" si="160"/>
        <v>#REF!</v>
      </c>
      <c r="S548" t="e">
        <f t="shared" si="161"/>
        <v>#REF!</v>
      </c>
      <c r="T548" t="e">
        <f t="shared" si="162"/>
        <v>#REF!</v>
      </c>
      <c r="U548" t="e">
        <f t="shared" si="163"/>
        <v>#REF!</v>
      </c>
      <c r="V548" t="e">
        <f t="shared" si="164"/>
        <v>#REF!</v>
      </c>
      <c r="W548" t="e">
        <f t="shared" si="165"/>
        <v>#REF!</v>
      </c>
      <c r="X548" t="e">
        <f t="shared" si="166"/>
        <v>#REF!</v>
      </c>
      <c r="Y548" t="e">
        <f t="shared" si="167"/>
        <v>#REF!</v>
      </c>
      <c r="Z548" t="e">
        <f t="shared" si="168"/>
        <v>#REF!</v>
      </c>
    </row>
    <row r="549" spans="1:26">
      <c r="A549" t="e">
        <f>IF(A548="","",IF($R$3=1,dayTest!A537,day!#REF!))</f>
        <v>#REF!</v>
      </c>
      <c r="B549" t="str">
        <f t="shared" si="169"/>
        <v/>
      </c>
      <c r="C549" t="str">
        <f t="shared" si="155"/>
        <v/>
      </c>
      <c r="D549" t="str">
        <f t="shared" si="155"/>
        <v/>
      </c>
      <c r="E549" t="str">
        <f t="shared" si="155"/>
        <v/>
      </c>
      <c r="F549" t="str">
        <f t="shared" si="155"/>
        <v/>
      </c>
      <c r="G549" t="str">
        <f t="shared" si="154"/>
        <v/>
      </c>
      <c r="H549" t="str">
        <f t="shared" si="154"/>
        <v/>
      </c>
      <c r="I549" t="str">
        <f t="shared" si="154"/>
        <v/>
      </c>
      <c r="J549" t="str">
        <f t="shared" si="154"/>
        <v/>
      </c>
      <c r="K549" t="str">
        <f t="shared" si="154"/>
        <v/>
      </c>
      <c r="L549" t="str">
        <f t="shared" si="154"/>
        <v/>
      </c>
      <c r="M549" t="str">
        <f t="shared" si="152"/>
        <v/>
      </c>
      <c r="N549" t="e">
        <f t="shared" si="156"/>
        <v>#REF!</v>
      </c>
      <c r="O549" t="e">
        <f t="shared" si="157"/>
        <v>#REF!</v>
      </c>
      <c r="P549" t="e">
        <f t="shared" si="158"/>
        <v>#REF!</v>
      </c>
      <c r="Q549" t="e">
        <f t="shared" si="159"/>
        <v>#REF!</v>
      </c>
      <c r="R549" t="e">
        <f t="shared" si="160"/>
        <v>#REF!</v>
      </c>
      <c r="S549" t="e">
        <f t="shared" si="161"/>
        <v>#REF!</v>
      </c>
      <c r="T549" t="e">
        <f t="shared" si="162"/>
        <v>#REF!</v>
      </c>
      <c r="U549" t="e">
        <f t="shared" si="163"/>
        <v>#REF!</v>
      </c>
      <c r="V549" t="e">
        <f t="shared" si="164"/>
        <v>#REF!</v>
      </c>
      <c r="W549" t="e">
        <f t="shared" si="165"/>
        <v>#REF!</v>
      </c>
      <c r="X549" t="e">
        <f t="shared" si="166"/>
        <v>#REF!</v>
      </c>
      <c r="Y549" t="e">
        <f t="shared" si="167"/>
        <v>#REF!</v>
      </c>
      <c r="Z549" t="e">
        <f t="shared" si="168"/>
        <v>#REF!</v>
      </c>
    </row>
    <row r="550" spans="1:26">
      <c r="A550" t="e">
        <f>IF(A549="","",IF($R$3=1,dayTest!A538,day!#REF!))</f>
        <v>#REF!</v>
      </c>
      <c r="B550" t="str">
        <f t="shared" si="169"/>
        <v/>
      </c>
      <c r="C550" t="str">
        <f t="shared" si="155"/>
        <v/>
      </c>
      <c r="D550" t="str">
        <f t="shared" si="155"/>
        <v/>
      </c>
      <c r="E550" t="str">
        <f t="shared" si="155"/>
        <v/>
      </c>
      <c r="F550" t="str">
        <f t="shared" si="155"/>
        <v/>
      </c>
      <c r="G550" t="str">
        <f t="shared" si="154"/>
        <v/>
      </c>
      <c r="H550" t="str">
        <f t="shared" si="154"/>
        <v/>
      </c>
      <c r="I550" t="str">
        <f t="shared" si="154"/>
        <v/>
      </c>
      <c r="J550" t="str">
        <f t="shared" si="154"/>
        <v/>
      </c>
      <c r="K550" t="str">
        <f t="shared" si="154"/>
        <v/>
      </c>
      <c r="L550" t="str">
        <f t="shared" si="154"/>
        <v/>
      </c>
      <c r="M550" t="str">
        <f t="shared" si="152"/>
        <v/>
      </c>
      <c r="N550" t="e">
        <f t="shared" si="156"/>
        <v>#REF!</v>
      </c>
      <c r="O550" t="e">
        <f t="shared" si="157"/>
        <v>#REF!</v>
      </c>
      <c r="P550" t="e">
        <f t="shared" si="158"/>
        <v>#REF!</v>
      </c>
      <c r="Q550" t="e">
        <f t="shared" si="159"/>
        <v>#REF!</v>
      </c>
      <c r="R550" t="e">
        <f t="shared" si="160"/>
        <v>#REF!</v>
      </c>
      <c r="S550" t="e">
        <f t="shared" si="161"/>
        <v>#REF!</v>
      </c>
      <c r="T550" t="e">
        <f t="shared" si="162"/>
        <v>#REF!</v>
      </c>
      <c r="U550" t="e">
        <f t="shared" si="163"/>
        <v>#REF!</v>
      </c>
      <c r="V550" t="e">
        <f t="shared" si="164"/>
        <v>#REF!</v>
      </c>
      <c r="W550" t="e">
        <f t="shared" si="165"/>
        <v>#REF!</v>
      </c>
      <c r="X550" t="e">
        <f t="shared" si="166"/>
        <v>#REF!</v>
      </c>
      <c r="Y550" t="e">
        <f t="shared" si="167"/>
        <v>#REF!</v>
      </c>
      <c r="Z550" t="e">
        <f t="shared" si="168"/>
        <v>#REF!</v>
      </c>
    </row>
    <row r="551" spans="1:26">
      <c r="A551" t="e">
        <f>IF(A550="","",IF($R$3=1,dayTest!A539,day!#REF!))</f>
        <v>#REF!</v>
      </c>
      <c r="B551" t="str">
        <f t="shared" si="169"/>
        <v/>
      </c>
      <c r="C551" t="str">
        <f t="shared" si="155"/>
        <v/>
      </c>
      <c r="D551" t="str">
        <f t="shared" si="155"/>
        <v/>
      </c>
      <c r="E551" t="str">
        <f t="shared" si="155"/>
        <v/>
      </c>
      <c r="F551" t="str">
        <f t="shared" si="155"/>
        <v/>
      </c>
      <c r="G551" t="str">
        <f t="shared" si="154"/>
        <v/>
      </c>
      <c r="H551" t="str">
        <f t="shared" si="154"/>
        <v/>
      </c>
      <c r="I551" t="str">
        <f t="shared" si="154"/>
        <v/>
      </c>
      <c r="J551" t="str">
        <f t="shared" si="154"/>
        <v/>
      </c>
      <c r="K551" t="str">
        <f t="shared" si="154"/>
        <v/>
      </c>
      <c r="L551" t="str">
        <f t="shared" si="154"/>
        <v/>
      </c>
      <c r="M551" t="str">
        <f t="shared" ref="M551:M614" si="170">IFERROR(VALUE(MID($A551,COLUMN()-1,1)),"")</f>
        <v/>
      </c>
      <c r="N551" t="e">
        <f t="shared" si="156"/>
        <v>#REF!</v>
      </c>
      <c r="O551" t="e">
        <f t="shared" si="157"/>
        <v>#REF!</v>
      </c>
      <c r="P551" t="e">
        <f t="shared" si="158"/>
        <v>#REF!</v>
      </c>
      <c r="Q551" t="e">
        <f t="shared" si="159"/>
        <v>#REF!</v>
      </c>
      <c r="R551" t="e">
        <f t="shared" si="160"/>
        <v>#REF!</v>
      </c>
      <c r="S551" t="e">
        <f t="shared" si="161"/>
        <v>#REF!</v>
      </c>
      <c r="T551" t="e">
        <f t="shared" si="162"/>
        <v>#REF!</v>
      </c>
      <c r="U551" t="e">
        <f t="shared" si="163"/>
        <v>#REF!</v>
      </c>
      <c r="V551" t="e">
        <f t="shared" si="164"/>
        <v>#REF!</v>
      </c>
      <c r="W551" t="e">
        <f t="shared" si="165"/>
        <v>#REF!</v>
      </c>
      <c r="X551" t="e">
        <f t="shared" si="166"/>
        <v>#REF!</v>
      </c>
      <c r="Y551" t="e">
        <f t="shared" si="167"/>
        <v>#REF!</v>
      </c>
      <c r="Z551" t="e">
        <f t="shared" si="168"/>
        <v>#REF!</v>
      </c>
    </row>
    <row r="552" spans="1:26">
      <c r="A552" t="e">
        <f>IF(A551="","",IF($R$3=1,dayTest!A540,day!#REF!))</f>
        <v>#REF!</v>
      </c>
      <c r="B552" t="str">
        <f t="shared" si="169"/>
        <v/>
      </c>
      <c r="C552" t="str">
        <f t="shared" si="155"/>
        <v/>
      </c>
      <c r="D552" t="str">
        <f t="shared" si="155"/>
        <v/>
      </c>
      <c r="E552" t="str">
        <f t="shared" si="155"/>
        <v/>
      </c>
      <c r="F552" t="str">
        <f t="shared" si="155"/>
        <v/>
      </c>
      <c r="G552" t="str">
        <f t="shared" si="154"/>
        <v/>
      </c>
      <c r="H552" t="str">
        <f t="shared" si="154"/>
        <v/>
      </c>
      <c r="I552" t="str">
        <f t="shared" si="154"/>
        <v/>
      </c>
      <c r="J552" t="str">
        <f t="shared" si="154"/>
        <v/>
      </c>
      <c r="K552" t="str">
        <f t="shared" si="154"/>
        <v/>
      </c>
      <c r="L552" t="str">
        <f t="shared" si="154"/>
        <v/>
      </c>
      <c r="M552" t="str">
        <f t="shared" si="170"/>
        <v/>
      </c>
      <c r="N552" t="e">
        <f t="shared" si="156"/>
        <v>#REF!</v>
      </c>
      <c r="O552" t="e">
        <f t="shared" si="157"/>
        <v>#REF!</v>
      </c>
      <c r="P552" t="e">
        <f t="shared" si="158"/>
        <v>#REF!</v>
      </c>
      <c r="Q552" t="e">
        <f t="shared" si="159"/>
        <v>#REF!</v>
      </c>
      <c r="R552" t="e">
        <f t="shared" si="160"/>
        <v>#REF!</v>
      </c>
      <c r="S552" t="e">
        <f t="shared" si="161"/>
        <v>#REF!</v>
      </c>
      <c r="T552" t="e">
        <f t="shared" si="162"/>
        <v>#REF!</v>
      </c>
      <c r="U552" t="e">
        <f t="shared" si="163"/>
        <v>#REF!</v>
      </c>
      <c r="V552" t="e">
        <f t="shared" si="164"/>
        <v>#REF!</v>
      </c>
      <c r="W552" t="e">
        <f t="shared" si="165"/>
        <v>#REF!</v>
      </c>
      <c r="X552" t="e">
        <f t="shared" si="166"/>
        <v>#REF!</v>
      </c>
      <c r="Y552" t="e">
        <f t="shared" si="167"/>
        <v>#REF!</v>
      </c>
      <c r="Z552" t="e">
        <f t="shared" si="168"/>
        <v>#REF!</v>
      </c>
    </row>
    <row r="553" spans="1:26">
      <c r="A553" t="e">
        <f>IF(A552="","",IF($R$3=1,dayTest!A541,day!#REF!))</f>
        <v>#REF!</v>
      </c>
      <c r="B553" t="str">
        <f t="shared" si="169"/>
        <v/>
      </c>
      <c r="C553" t="str">
        <f t="shared" si="155"/>
        <v/>
      </c>
      <c r="D553" t="str">
        <f t="shared" si="155"/>
        <v/>
      </c>
      <c r="E553" t="str">
        <f t="shared" si="155"/>
        <v/>
      </c>
      <c r="F553" t="str">
        <f t="shared" si="155"/>
        <v/>
      </c>
      <c r="G553" t="str">
        <f t="shared" si="154"/>
        <v/>
      </c>
      <c r="H553" t="str">
        <f t="shared" si="154"/>
        <v/>
      </c>
      <c r="I553" t="str">
        <f t="shared" si="154"/>
        <v/>
      </c>
      <c r="J553" t="str">
        <f t="shared" si="154"/>
        <v/>
      </c>
      <c r="K553" t="str">
        <f t="shared" si="154"/>
        <v/>
      </c>
      <c r="L553" t="str">
        <f t="shared" si="154"/>
        <v/>
      </c>
      <c r="M553" t="str">
        <f t="shared" si="170"/>
        <v/>
      </c>
      <c r="N553" t="e">
        <f t="shared" si="156"/>
        <v>#REF!</v>
      </c>
      <c r="O553" t="e">
        <f t="shared" si="157"/>
        <v>#REF!</v>
      </c>
      <c r="P553" t="e">
        <f t="shared" si="158"/>
        <v>#REF!</v>
      </c>
      <c r="Q553" t="e">
        <f t="shared" si="159"/>
        <v>#REF!</v>
      </c>
      <c r="R553" t="e">
        <f t="shared" si="160"/>
        <v>#REF!</v>
      </c>
      <c r="S553" t="e">
        <f t="shared" si="161"/>
        <v>#REF!</v>
      </c>
      <c r="T553" t="e">
        <f t="shared" si="162"/>
        <v>#REF!</v>
      </c>
      <c r="U553" t="e">
        <f t="shared" si="163"/>
        <v>#REF!</v>
      </c>
      <c r="V553" t="e">
        <f t="shared" si="164"/>
        <v>#REF!</v>
      </c>
      <c r="W553" t="e">
        <f t="shared" si="165"/>
        <v>#REF!</v>
      </c>
      <c r="X553" t="e">
        <f t="shared" si="166"/>
        <v>#REF!</v>
      </c>
      <c r="Y553" t="e">
        <f t="shared" si="167"/>
        <v>#REF!</v>
      </c>
      <c r="Z553" t="e">
        <f t="shared" si="168"/>
        <v>#REF!</v>
      </c>
    </row>
    <row r="554" spans="1:26">
      <c r="A554" t="e">
        <f>IF(A553="","",IF($R$3=1,dayTest!A542,day!#REF!))</f>
        <v>#REF!</v>
      </c>
      <c r="B554" t="str">
        <f t="shared" si="169"/>
        <v/>
      </c>
      <c r="C554" t="str">
        <f t="shared" si="155"/>
        <v/>
      </c>
      <c r="D554" t="str">
        <f t="shared" si="155"/>
        <v/>
      </c>
      <c r="E554" t="str">
        <f t="shared" si="155"/>
        <v/>
      </c>
      <c r="F554" t="str">
        <f t="shared" si="155"/>
        <v/>
      </c>
      <c r="G554" t="str">
        <f t="shared" si="154"/>
        <v/>
      </c>
      <c r="H554" t="str">
        <f t="shared" si="154"/>
        <v/>
      </c>
      <c r="I554" t="str">
        <f t="shared" si="154"/>
        <v/>
      </c>
      <c r="J554" t="str">
        <f t="shared" si="154"/>
        <v/>
      </c>
      <c r="K554" t="str">
        <f t="shared" si="154"/>
        <v/>
      </c>
      <c r="L554" t="str">
        <f t="shared" si="154"/>
        <v/>
      </c>
      <c r="M554" t="str">
        <f t="shared" si="170"/>
        <v/>
      </c>
      <c r="N554" t="e">
        <f t="shared" si="156"/>
        <v>#REF!</v>
      </c>
      <c r="O554" t="e">
        <f t="shared" si="157"/>
        <v>#REF!</v>
      </c>
      <c r="P554" t="e">
        <f t="shared" si="158"/>
        <v>#REF!</v>
      </c>
      <c r="Q554" t="e">
        <f t="shared" si="159"/>
        <v>#REF!</v>
      </c>
      <c r="R554" t="e">
        <f t="shared" si="160"/>
        <v>#REF!</v>
      </c>
      <c r="S554" t="e">
        <f t="shared" si="161"/>
        <v>#REF!</v>
      </c>
      <c r="T554" t="e">
        <f t="shared" si="162"/>
        <v>#REF!</v>
      </c>
      <c r="U554" t="e">
        <f t="shared" si="163"/>
        <v>#REF!</v>
      </c>
      <c r="V554" t="e">
        <f t="shared" si="164"/>
        <v>#REF!</v>
      </c>
      <c r="W554" t="e">
        <f t="shared" si="165"/>
        <v>#REF!</v>
      </c>
      <c r="X554" t="e">
        <f t="shared" si="166"/>
        <v>#REF!</v>
      </c>
      <c r="Y554" t="e">
        <f t="shared" si="167"/>
        <v>#REF!</v>
      </c>
      <c r="Z554" t="e">
        <f t="shared" si="168"/>
        <v>#REF!</v>
      </c>
    </row>
    <row r="555" spans="1:26">
      <c r="A555" t="e">
        <f>IF(A554="","",IF($R$3=1,dayTest!A543,day!#REF!))</f>
        <v>#REF!</v>
      </c>
      <c r="B555" t="str">
        <f t="shared" si="169"/>
        <v/>
      </c>
      <c r="C555" t="str">
        <f t="shared" si="155"/>
        <v/>
      </c>
      <c r="D555" t="str">
        <f t="shared" si="155"/>
        <v/>
      </c>
      <c r="E555" t="str">
        <f t="shared" si="155"/>
        <v/>
      </c>
      <c r="F555" t="str">
        <f t="shared" si="155"/>
        <v/>
      </c>
      <c r="G555" t="str">
        <f t="shared" si="154"/>
        <v/>
      </c>
      <c r="H555" t="str">
        <f t="shared" si="154"/>
        <v/>
      </c>
      <c r="I555" t="str">
        <f t="shared" si="154"/>
        <v/>
      </c>
      <c r="J555" t="str">
        <f t="shared" si="154"/>
        <v/>
      </c>
      <c r="K555" t="str">
        <f t="shared" si="154"/>
        <v/>
      </c>
      <c r="L555" t="str">
        <f t="shared" si="154"/>
        <v/>
      </c>
      <c r="M555" t="str">
        <f t="shared" si="170"/>
        <v/>
      </c>
      <c r="N555" t="e">
        <f t="shared" si="156"/>
        <v>#REF!</v>
      </c>
      <c r="O555" t="e">
        <f t="shared" si="157"/>
        <v>#REF!</v>
      </c>
      <c r="P555" t="e">
        <f t="shared" si="158"/>
        <v>#REF!</v>
      </c>
      <c r="Q555" t="e">
        <f t="shared" si="159"/>
        <v>#REF!</v>
      </c>
      <c r="R555" t="e">
        <f t="shared" si="160"/>
        <v>#REF!</v>
      </c>
      <c r="S555" t="e">
        <f t="shared" si="161"/>
        <v>#REF!</v>
      </c>
      <c r="T555" t="e">
        <f t="shared" si="162"/>
        <v>#REF!</v>
      </c>
      <c r="U555" t="e">
        <f t="shared" si="163"/>
        <v>#REF!</v>
      </c>
      <c r="V555" t="e">
        <f t="shared" si="164"/>
        <v>#REF!</v>
      </c>
      <c r="W555" t="e">
        <f t="shared" si="165"/>
        <v>#REF!</v>
      </c>
      <c r="X555" t="e">
        <f t="shared" si="166"/>
        <v>#REF!</v>
      </c>
      <c r="Y555" t="e">
        <f t="shared" si="167"/>
        <v>#REF!</v>
      </c>
      <c r="Z555" t="e">
        <f t="shared" si="168"/>
        <v>#REF!</v>
      </c>
    </row>
    <row r="556" spans="1:26">
      <c r="A556" t="e">
        <f>IF(A555="","",IF($R$3=1,dayTest!A544,day!#REF!))</f>
        <v>#REF!</v>
      </c>
      <c r="B556" t="str">
        <f t="shared" si="169"/>
        <v/>
      </c>
      <c r="C556" t="str">
        <f t="shared" si="155"/>
        <v/>
      </c>
      <c r="D556" t="str">
        <f t="shared" si="155"/>
        <v/>
      </c>
      <c r="E556" t="str">
        <f t="shared" si="155"/>
        <v/>
      </c>
      <c r="F556" t="str">
        <f t="shared" si="155"/>
        <v/>
      </c>
      <c r="G556" t="str">
        <f t="shared" si="154"/>
        <v/>
      </c>
      <c r="H556" t="str">
        <f t="shared" si="154"/>
        <v/>
      </c>
      <c r="I556" t="str">
        <f t="shared" si="154"/>
        <v/>
      </c>
      <c r="J556" t="str">
        <f t="shared" si="154"/>
        <v/>
      </c>
      <c r="K556" t="str">
        <f t="shared" si="154"/>
        <v/>
      </c>
      <c r="L556" t="str">
        <f t="shared" si="154"/>
        <v/>
      </c>
      <c r="M556" t="str">
        <f t="shared" si="170"/>
        <v/>
      </c>
      <c r="N556" t="e">
        <f t="shared" si="156"/>
        <v>#REF!</v>
      </c>
      <c r="O556" t="e">
        <f t="shared" si="157"/>
        <v>#REF!</v>
      </c>
      <c r="P556" t="e">
        <f t="shared" si="158"/>
        <v>#REF!</v>
      </c>
      <c r="Q556" t="e">
        <f t="shared" si="159"/>
        <v>#REF!</v>
      </c>
      <c r="R556" t="e">
        <f t="shared" si="160"/>
        <v>#REF!</v>
      </c>
      <c r="S556" t="e">
        <f t="shared" si="161"/>
        <v>#REF!</v>
      </c>
      <c r="T556" t="e">
        <f t="shared" si="162"/>
        <v>#REF!</v>
      </c>
      <c r="U556" t="e">
        <f t="shared" si="163"/>
        <v>#REF!</v>
      </c>
      <c r="V556" t="e">
        <f t="shared" si="164"/>
        <v>#REF!</v>
      </c>
      <c r="W556" t="e">
        <f t="shared" si="165"/>
        <v>#REF!</v>
      </c>
      <c r="X556" t="e">
        <f t="shared" si="166"/>
        <v>#REF!</v>
      </c>
      <c r="Y556" t="e">
        <f t="shared" si="167"/>
        <v>#REF!</v>
      </c>
      <c r="Z556" t="e">
        <f t="shared" si="168"/>
        <v>#REF!</v>
      </c>
    </row>
    <row r="557" spans="1:26">
      <c r="A557" t="e">
        <f>IF(A556="","",IF($R$3=1,dayTest!A545,day!#REF!))</f>
        <v>#REF!</v>
      </c>
      <c r="B557" t="str">
        <f t="shared" si="169"/>
        <v/>
      </c>
      <c r="C557" t="str">
        <f t="shared" si="155"/>
        <v/>
      </c>
      <c r="D557" t="str">
        <f t="shared" si="155"/>
        <v/>
      </c>
      <c r="E557" t="str">
        <f t="shared" si="155"/>
        <v/>
      </c>
      <c r="F557" t="str">
        <f t="shared" si="155"/>
        <v/>
      </c>
      <c r="G557" t="str">
        <f t="shared" si="154"/>
        <v/>
      </c>
      <c r="H557" t="str">
        <f t="shared" si="154"/>
        <v/>
      </c>
      <c r="I557" t="str">
        <f t="shared" si="154"/>
        <v/>
      </c>
      <c r="J557" t="str">
        <f t="shared" si="154"/>
        <v/>
      </c>
      <c r="K557" t="str">
        <f t="shared" si="154"/>
        <v/>
      </c>
      <c r="L557" t="str">
        <f t="shared" si="154"/>
        <v/>
      </c>
      <c r="M557" t="str">
        <f t="shared" si="170"/>
        <v/>
      </c>
      <c r="N557" t="e">
        <f t="shared" si="156"/>
        <v>#REF!</v>
      </c>
      <c r="O557" t="e">
        <f t="shared" si="157"/>
        <v>#REF!</v>
      </c>
      <c r="P557" t="e">
        <f t="shared" si="158"/>
        <v>#REF!</v>
      </c>
      <c r="Q557" t="e">
        <f t="shared" si="159"/>
        <v>#REF!</v>
      </c>
      <c r="R557" t="e">
        <f t="shared" si="160"/>
        <v>#REF!</v>
      </c>
      <c r="S557" t="e">
        <f t="shared" si="161"/>
        <v>#REF!</v>
      </c>
      <c r="T557" t="e">
        <f t="shared" si="162"/>
        <v>#REF!</v>
      </c>
      <c r="U557" t="e">
        <f t="shared" si="163"/>
        <v>#REF!</v>
      </c>
      <c r="V557" t="e">
        <f t="shared" si="164"/>
        <v>#REF!</v>
      </c>
      <c r="W557" t="e">
        <f t="shared" si="165"/>
        <v>#REF!</v>
      </c>
      <c r="X557" t="e">
        <f t="shared" si="166"/>
        <v>#REF!</v>
      </c>
      <c r="Y557" t="e">
        <f t="shared" si="167"/>
        <v>#REF!</v>
      </c>
      <c r="Z557" t="e">
        <f t="shared" si="168"/>
        <v>#REF!</v>
      </c>
    </row>
    <row r="558" spans="1:26">
      <c r="A558" t="e">
        <f>IF(A557="","",IF($R$3=1,dayTest!A546,day!#REF!))</f>
        <v>#REF!</v>
      </c>
      <c r="B558" t="str">
        <f t="shared" si="169"/>
        <v/>
      </c>
      <c r="C558" t="str">
        <f t="shared" si="155"/>
        <v/>
      </c>
      <c r="D558" t="str">
        <f t="shared" si="155"/>
        <v/>
      </c>
      <c r="E558" t="str">
        <f t="shared" si="155"/>
        <v/>
      </c>
      <c r="F558" t="str">
        <f t="shared" si="155"/>
        <v/>
      </c>
      <c r="G558" t="str">
        <f t="shared" si="154"/>
        <v/>
      </c>
      <c r="H558" t="str">
        <f t="shared" si="154"/>
        <v/>
      </c>
      <c r="I558" t="str">
        <f t="shared" si="154"/>
        <v/>
      </c>
      <c r="J558" t="str">
        <f t="shared" si="154"/>
        <v/>
      </c>
      <c r="K558" t="str">
        <f t="shared" si="154"/>
        <v/>
      </c>
      <c r="L558" t="str">
        <f t="shared" si="154"/>
        <v/>
      </c>
      <c r="M558" t="str">
        <f t="shared" si="170"/>
        <v/>
      </c>
      <c r="N558" t="e">
        <f t="shared" si="156"/>
        <v>#REF!</v>
      </c>
      <c r="O558" t="e">
        <f t="shared" si="157"/>
        <v>#REF!</v>
      </c>
      <c r="P558" t="e">
        <f t="shared" si="158"/>
        <v>#REF!</v>
      </c>
      <c r="Q558" t="e">
        <f t="shared" si="159"/>
        <v>#REF!</v>
      </c>
      <c r="R558" t="e">
        <f t="shared" si="160"/>
        <v>#REF!</v>
      </c>
      <c r="S558" t="e">
        <f t="shared" si="161"/>
        <v>#REF!</v>
      </c>
      <c r="T558" t="e">
        <f t="shared" si="162"/>
        <v>#REF!</v>
      </c>
      <c r="U558" t="e">
        <f t="shared" si="163"/>
        <v>#REF!</v>
      </c>
      <c r="V558" t="e">
        <f t="shared" si="164"/>
        <v>#REF!</v>
      </c>
      <c r="W558" t="e">
        <f t="shared" si="165"/>
        <v>#REF!</v>
      </c>
      <c r="X558" t="e">
        <f t="shared" si="166"/>
        <v>#REF!</v>
      </c>
      <c r="Y558" t="e">
        <f t="shared" si="167"/>
        <v>#REF!</v>
      </c>
      <c r="Z558" t="e">
        <f t="shared" si="168"/>
        <v>#REF!</v>
      </c>
    </row>
    <row r="559" spans="1:26">
      <c r="A559" t="e">
        <f>IF(A558="","",IF($R$3=1,dayTest!A547,day!#REF!))</f>
        <v>#REF!</v>
      </c>
      <c r="B559" t="str">
        <f t="shared" si="169"/>
        <v/>
      </c>
      <c r="C559" t="str">
        <f t="shared" si="155"/>
        <v/>
      </c>
      <c r="D559" t="str">
        <f t="shared" si="155"/>
        <v/>
      </c>
      <c r="E559" t="str">
        <f t="shared" si="155"/>
        <v/>
      </c>
      <c r="F559" t="str">
        <f t="shared" si="155"/>
        <v/>
      </c>
      <c r="G559" t="str">
        <f t="shared" si="154"/>
        <v/>
      </c>
      <c r="H559" t="str">
        <f t="shared" si="154"/>
        <v/>
      </c>
      <c r="I559" t="str">
        <f t="shared" si="154"/>
        <v/>
      </c>
      <c r="J559" t="str">
        <f t="shared" si="154"/>
        <v/>
      </c>
      <c r="K559" t="str">
        <f t="shared" si="154"/>
        <v/>
      </c>
      <c r="L559" t="str">
        <f t="shared" si="154"/>
        <v/>
      </c>
      <c r="M559" t="str">
        <f t="shared" si="170"/>
        <v/>
      </c>
      <c r="N559" t="e">
        <f t="shared" si="156"/>
        <v>#REF!</v>
      </c>
      <c r="O559" t="e">
        <f t="shared" si="157"/>
        <v>#REF!</v>
      </c>
      <c r="P559" t="e">
        <f t="shared" si="158"/>
        <v>#REF!</v>
      </c>
      <c r="Q559" t="e">
        <f t="shared" si="159"/>
        <v>#REF!</v>
      </c>
      <c r="R559" t="e">
        <f t="shared" si="160"/>
        <v>#REF!</v>
      </c>
      <c r="S559" t="e">
        <f t="shared" si="161"/>
        <v>#REF!</v>
      </c>
      <c r="T559" t="e">
        <f t="shared" si="162"/>
        <v>#REF!</v>
      </c>
      <c r="U559" t="e">
        <f t="shared" si="163"/>
        <v>#REF!</v>
      </c>
      <c r="V559" t="e">
        <f t="shared" si="164"/>
        <v>#REF!</v>
      </c>
      <c r="W559" t="e">
        <f t="shared" si="165"/>
        <v>#REF!</v>
      </c>
      <c r="X559" t="e">
        <f t="shared" si="166"/>
        <v>#REF!</v>
      </c>
      <c r="Y559" t="e">
        <f t="shared" si="167"/>
        <v>#REF!</v>
      </c>
      <c r="Z559" t="e">
        <f t="shared" si="168"/>
        <v>#REF!</v>
      </c>
    </row>
    <row r="560" spans="1:26">
      <c r="A560" t="e">
        <f>IF(A559="","",IF($R$3=1,dayTest!A548,day!#REF!))</f>
        <v>#REF!</v>
      </c>
      <c r="B560" t="str">
        <f t="shared" si="169"/>
        <v/>
      </c>
      <c r="C560" t="str">
        <f t="shared" si="155"/>
        <v/>
      </c>
      <c r="D560" t="str">
        <f t="shared" si="155"/>
        <v/>
      </c>
      <c r="E560" t="str">
        <f t="shared" si="155"/>
        <v/>
      </c>
      <c r="F560" t="str">
        <f t="shared" si="155"/>
        <v/>
      </c>
      <c r="G560" t="str">
        <f t="shared" si="154"/>
        <v/>
      </c>
      <c r="H560" t="str">
        <f t="shared" si="154"/>
        <v/>
      </c>
      <c r="I560" t="str">
        <f t="shared" si="154"/>
        <v/>
      </c>
      <c r="J560" t="str">
        <f t="shared" si="154"/>
        <v/>
      </c>
      <c r="K560" t="str">
        <f t="shared" si="154"/>
        <v/>
      </c>
      <c r="L560" t="str">
        <f t="shared" si="154"/>
        <v/>
      </c>
      <c r="M560" t="str">
        <f t="shared" si="170"/>
        <v/>
      </c>
      <c r="N560" t="e">
        <f t="shared" si="156"/>
        <v>#REF!</v>
      </c>
      <c r="O560" t="e">
        <f t="shared" si="157"/>
        <v>#REF!</v>
      </c>
      <c r="P560" t="e">
        <f t="shared" si="158"/>
        <v>#REF!</v>
      </c>
      <c r="Q560" t="e">
        <f t="shared" si="159"/>
        <v>#REF!</v>
      </c>
      <c r="R560" t="e">
        <f t="shared" si="160"/>
        <v>#REF!</v>
      </c>
      <c r="S560" t="e">
        <f t="shared" si="161"/>
        <v>#REF!</v>
      </c>
      <c r="T560" t="e">
        <f t="shared" si="162"/>
        <v>#REF!</v>
      </c>
      <c r="U560" t="e">
        <f t="shared" si="163"/>
        <v>#REF!</v>
      </c>
      <c r="V560" t="e">
        <f t="shared" si="164"/>
        <v>#REF!</v>
      </c>
      <c r="W560" t="e">
        <f t="shared" si="165"/>
        <v>#REF!</v>
      </c>
      <c r="X560" t="e">
        <f t="shared" si="166"/>
        <v>#REF!</v>
      </c>
      <c r="Y560" t="e">
        <f t="shared" si="167"/>
        <v>#REF!</v>
      </c>
      <c r="Z560" t="e">
        <f t="shared" si="168"/>
        <v>#REF!</v>
      </c>
    </row>
    <row r="561" spans="1:26">
      <c r="A561" t="e">
        <f>IF(A560="","",IF($R$3=1,dayTest!A549,day!#REF!))</f>
        <v>#REF!</v>
      </c>
      <c r="B561" t="str">
        <f t="shared" si="169"/>
        <v/>
      </c>
      <c r="C561" t="str">
        <f t="shared" si="155"/>
        <v/>
      </c>
      <c r="D561" t="str">
        <f t="shared" si="155"/>
        <v/>
      </c>
      <c r="E561" t="str">
        <f t="shared" si="155"/>
        <v/>
      </c>
      <c r="F561" t="str">
        <f t="shared" si="155"/>
        <v/>
      </c>
      <c r="G561" t="str">
        <f t="shared" si="154"/>
        <v/>
      </c>
      <c r="H561" t="str">
        <f t="shared" si="154"/>
        <v/>
      </c>
      <c r="I561" t="str">
        <f t="shared" si="154"/>
        <v/>
      </c>
      <c r="J561" t="str">
        <f t="shared" ref="H561:L576" si="171">IFERROR(VALUE(MID($A561,COLUMN()-1,1)),"")</f>
        <v/>
      </c>
      <c r="K561" t="str">
        <f t="shared" si="171"/>
        <v/>
      </c>
      <c r="L561" t="str">
        <f t="shared" si="171"/>
        <v/>
      </c>
      <c r="M561" t="str">
        <f t="shared" si="170"/>
        <v/>
      </c>
      <c r="N561" t="e">
        <f t="shared" si="156"/>
        <v>#REF!</v>
      </c>
      <c r="O561" t="e">
        <f t="shared" si="157"/>
        <v>#REF!</v>
      </c>
      <c r="P561" t="e">
        <f t="shared" si="158"/>
        <v>#REF!</v>
      </c>
      <c r="Q561" t="e">
        <f t="shared" si="159"/>
        <v>#REF!</v>
      </c>
      <c r="R561" t="e">
        <f t="shared" si="160"/>
        <v>#REF!</v>
      </c>
      <c r="S561" t="e">
        <f t="shared" si="161"/>
        <v>#REF!</v>
      </c>
      <c r="T561" t="e">
        <f t="shared" si="162"/>
        <v>#REF!</v>
      </c>
      <c r="U561" t="e">
        <f t="shared" si="163"/>
        <v>#REF!</v>
      </c>
      <c r="V561" t="e">
        <f t="shared" si="164"/>
        <v>#REF!</v>
      </c>
      <c r="W561" t="e">
        <f t="shared" si="165"/>
        <v>#REF!</v>
      </c>
      <c r="X561" t="e">
        <f t="shared" si="166"/>
        <v>#REF!</v>
      </c>
      <c r="Y561" t="e">
        <f t="shared" si="167"/>
        <v>#REF!</v>
      </c>
      <c r="Z561" t="e">
        <f t="shared" si="168"/>
        <v>#REF!</v>
      </c>
    </row>
    <row r="562" spans="1:26">
      <c r="A562" t="e">
        <f>IF(A561="","",IF($R$3=1,dayTest!A550,day!#REF!))</f>
        <v>#REF!</v>
      </c>
      <c r="B562" t="str">
        <f t="shared" si="169"/>
        <v/>
      </c>
      <c r="C562" t="str">
        <f t="shared" si="155"/>
        <v/>
      </c>
      <c r="D562" t="str">
        <f t="shared" si="155"/>
        <v/>
      </c>
      <c r="E562" t="str">
        <f t="shared" si="155"/>
        <v/>
      </c>
      <c r="F562" t="str">
        <f t="shared" si="155"/>
        <v/>
      </c>
      <c r="G562" t="str">
        <f t="shared" si="155"/>
        <v/>
      </c>
      <c r="H562" t="str">
        <f t="shared" si="171"/>
        <v/>
      </c>
      <c r="I562" t="str">
        <f t="shared" si="171"/>
        <v/>
      </c>
      <c r="J562" t="str">
        <f t="shared" si="171"/>
        <v/>
      </c>
      <c r="K562" t="str">
        <f t="shared" si="171"/>
        <v/>
      </c>
      <c r="L562" t="str">
        <f t="shared" si="171"/>
        <v/>
      </c>
      <c r="M562" t="str">
        <f t="shared" si="170"/>
        <v/>
      </c>
      <c r="N562" t="e">
        <f t="shared" si="156"/>
        <v>#REF!</v>
      </c>
      <c r="O562" t="e">
        <f t="shared" si="157"/>
        <v>#REF!</v>
      </c>
      <c r="P562" t="e">
        <f t="shared" si="158"/>
        <v>#REF!</v>
      </c>
      <c r="Q562" t="e">
        <f t="shared" si="159"/>
        <v>#REF!</v>
      </c>
      <c r="R562" t="e">
        <f t="shared" si="160"/>
        <v>#REF!</v>
      </c>
      <c r="S562" t="e">
        <f t="shared" si="161"/>
        <v>#REF!</v>
      </c>
      <c r="T562" t="e">
        <f t="shared" si="162"/>
        <v>#REF!</v>
      </c>
      <c r="U562" t="e">
        <f t="shared" si="163"/>
        <v>#REF!</v>
      </c>
      <c r="V562" t="e">
        <f t="shared" si="164"/>
        <v>#REF!</v>
      </c>
      <c r="W562" t="e">
        <f t="shared" si="165"/>
        <v>#REF!</v>
      </c>
      <c r="X562" t="e">
        <f t="shared" si="166"/>
        <v>#REF!</v>
      </c>
      <c r="Y562" t="e">
        <f t="shared" si="167"/>
        <v>#REF!</v>
      </c>
      <c r="Z562" t="e">
        <f t="shared" si="168"/>
        <v>#REF!</v>
      </c>
    </row>
    <row r="563" spans="1:26">
      <c r="A563" t="e">
        <f>IF(A562="","",IF($R$3=1,dayTest!A551,day!#REF!))</f>
        <v>#REF!</v>
      </c>
      <c r="B563" t="str">
        <f t="shared" si="169"/>
        <v/>
      </c>
      <c r="C563" t="str">
        <f t="shared" si="155"/>
        <v/>
      </c>
      <c r="D563" t="str">
        <f t="shared" si="155"/>
        <v/>
      </c>
      <c r="E563" t="str">
        <f t="shared" si="155"/>
        <v/>
      </c>
      <c r="F563" t="str">
        <f t="shared" si="155"/>
        <v/>
      </c>
      <c r="G563" t="str">
        <f t="shared" si="155"/>
        <v/>
      </c>
      <c r="H563" t="str">
        <f t="shared" si="171"/>
        <v/>
      </c>
      <c r="I563" t="str">
        <f t="shared" si="171"/>
        <v/>
      </c>
      <c r="J563" t="str">
        <f t="shared" si="171"/>
        <v/>
      </c>
      <c r="K563" t="str">
        <f t="shared" si="171"/>
        <v/>
      </c>
      <c r="L563" t="str">
        <f t="shared" si="171"/>
        <v/>
      </c>
      <c r="M563" t="str">
        <f t="shared" si="170"/>
        <v/>
      </c>
      <c r="N563" t="e">
        <f t="shared" si="156"/>
        <v>#REF!</v>
      </c>
      <c r="O563" t="e">
        <f t="shared" si="157"/>
        <v>#REF!</v>
      </c>
      <c r="P563" t="e">
        <f t="shared" si="158"/>
        <v>#REF!</v>
      </c>
      <c r="Q563" t="e">
        <f t="shared" si="159"/>
        <v>#REF!</v>
      </c>
      <c r="R563" t="e">
        <f t="shared" si="160"/>
        <v>#REF!</v>
      </c>
      <c r="S563" t="e">
        <f t="shared" si="161"/>
        <v>#REF!</v>
      </c>
      <c r="T563" t="e">
        <f t="shared" si="162"/>
        <v>#REF!</v>
      </c>
      <c r="U563" t="e">
        <f t="shared" si="163"/>
        <v>#REF!</v>
      </c>
      <c r="V563" t="e">
        <f t="shared" si="164"/>
        <v>#REF!</v>
      </c>
      <c r="W563" t="e">
        <f t="shared" si="165"/>
        <v>#REF!</v>
      </c>
      <c r="X563" t="e">
        <f t="shared" si="166"/>
        <v>#REF!</v>
      </c>
      <c r="Y563" t="e">
        <f t="shared" si="167"/>
        <v>#REF!</v>
      </c>
      <c r="Z563" t="e">
        <f t="shared" si="168"/>
        <v>#REF!</v>
      </c>
    </row>
    <row r="564" spans="1:26">
      <c r="A564" t="e">
        <f>IF(A563="","",IF($R$3=1,dayTest!A552,day!#REF!))</f>
        <v>#REF!</v>
      </c>
      <c r="B564" t="str">
        <f t="shared" si="169"/>
        <v/>
      </c>
      <c r="C564" t="str">
        <f t="shared" si="155"/>
        <v/>
      </c>
      <c r="D564" t="str">
        <f t="shared" si="155"/>
        <v/>
      </c>
      <c r="E564" t="str">
        <f t="shared" si="155"/>
        <v/>
      </c>
      <c r="F564" t="str">
        <f t="shared" si="155"/>
        <v/>
      </c>
      <c r="G564" t="str">
        <f t="shared" si="155"/>
        <v/>
      </c>
      <c r="H564" t="str">
        <f t="shared" si="171"/>
        <v/>
      </c>
      <c r="I564" t="str">
        <f t="shared" si="171"/>
        <v/>
      </c>
      <c r="J564" t="str">
        <f t="shared" si="171"/>
        <v/>
      </c>
      <c r="K564" t="str">
        <f t="shared" si="171"/>
        <v/>
      </c>
      <c r="L564" t="str">
        <f t="shared" si="171"/>
        <v/>
      </c>
      <c r="M564" t="str">
        <f t="shared" si="170"/>
        <v/>
      </c>
      <c r="N564" t="e">
        <f t="shared" si="156"/>
        <v>#REF!</v>
      </c>
      <c r="O564" t="e">
        <f t="shared" si="157"/>
        <v>#REF!</v>
      </c>
      <c r="P564" t="e">
        <f t="shared" si="158"/>
        <v>#REF!</v>
      </c>
      <c r="Q564" t="e">
        <f t="shared" si="159"/>
        <v>#REF!</v>
      </c>
      <c r="R564" t="e">
        <f t="shared" si="160"/>
        <v>#REF!</v>
      </c>
      <c r="S564" t="e">
        <f t="shared" si="161"/>
        <v>#REF!</v>
      </c>
      <c r="T564" t="e">
        <f t="shared" si="162"/>
        <v>#REF!</v>
      </c>
      <c r="U564" t="e">
        <f t="shared" si="163"/>
        <v>#REF!</v>
      </c>
      <c r="V564" t="e">
        <f t="shared" si="164"/>
        <v>#REF!</v>
      </c>
      <c r="W564" t="e">
        <f t="shared" si="165"/>
        <v>#REF!</v>
      </c>
      <c r="X564" t="e">
        <f t="shared" si="166"/>
        <v>#REF!</v>
      </c>
      <c r="Y564" t="e">
        <f t="shared" si="167"/>
        <v>#REF!</v>
      </c>
      <c r="Z564" t="e">
        <f t="shared" si="168"/>
        <v>#REF!</v>
      </c>
    </row>
    <row r="565" spans="1:26">
      <c r="A565" t="e">
        <f>IF(A564="","",IF($R$3=1,dayTest!A553,day!#REF!))</f>
        <v>#REF!</v>
      </c>
      <c r="B565" t="str">
        <f t="shared" si="169"/>
        <v/>
      </c>
      <c r="C565" t="str">
        <f t="shared" si="155"/>
        <v/>
      </c>
      <c r="D565" t="str">
        <f t="shared" si="155"/>
        <v/>
      </c>
      <c r="E565" t="str">
        <f t="shared" si="155"/>
        <v/>
      </c>
      <c r="F565" t="str">
        <f t="shared" si="155"/>
        <v/>
      </c>
      <c r="G565" t="str">
        <f t="shared" si="155"/>
        <v/>
      </c>
      <c r="H565" t="str">
        <f t="shared" si="171"/>
        <v/>
      </c>
      <c r="I565" t="str">
        <f t="shared" si="171"/>
        <v/>
      </c>
      <c r="J565" t="str">
        <f t="shared" si="171"/>
        <v/>
      </c>
      <c r="K565" t="str">
        <f t="shared" si="171"/>
        <v/>
      </c>
      <c r="L565" t="str">
        <f t="shared" si="171"/>
        <v/>
      </c>
      <c r="M565" t="str">
        <f t="shared" si="170"/>
        <v/>
      </c>
      <c r="N565" t="e">
        <f t="shared" si="156"/>
        <v>#REF!</v>
      </c>
      <c r="O565" t="e">
        <f t="shared" si="157"/>
        <v>#REF!</v>
      </c>
      <c r="P565" t="e">
        <f t="shared" si="158"/>
        <v>#REF!</v>
      </c>
      <c r="Q565" t="e">
        <f t="shared" si="159"/>
        <v>#REF!</v>
      </c>
      <c r="R565" t="e">
        <f t="shared" si="160"/>
        <v>#REF!</v>
      </c>
      <c r="S565" t="e">
        <f t="shared" si="161"/>
        <v>#REF!</v>
      </c>
      <c r="T565" t="e">
        <f t="shared" si="162"/>
        <v>#REF!</v>
      </c>
      <c r="U565" t="e">
        <f t="shared" si="163"/>
        <v>#REF!</v>
      </c>
      <c r="V565" t="e">
        <f t="shared" si="164"/>
        <v>#REF!</v>
      </c>
      <c r="W565" t="e">
        <f t="shared" si="165"/>
        <v>#REF!</v>
      </c>
      <c r="X565" t="e">
        <f t="shared" si="166"/>
        <v>#REF!</v>
      </c>
      <c r="Y565" t="e">
        <f t="shared" si="167"/>
        <v>#REF!</v>
      </c>
      <c r="Z565" t="e">
        <f t="shared" si="168"/>
        <v>#REF!</v>
      </c>
    </row>
    <row r="566" spans="1:26">
      <c r="A566" t="e">
        <f>IF(A565="","",IF($R$3=1,dayTest!A554,day!#REF!))</f>
        <v>#REF!</v>
      </c>
      <c r="B566" t="str">
        <f t="shared" si="169"/>
        <v/>
      </c>
      <c r="C566" t="str">
        <f t="shared" si="155"/>
        <v/>
      </c>
      <c r="D566" t="str">
        <f t="shared" si="155"/>
        <v/>
      </c>
      <c r="E566" t="str">
        <f t="shared" si="155"/>
        <v/>
      </c>
      <c r="F566" t="str">
        <f t="shared" si="155"/>
        <v/>
      </c>
      <c r="G566" t="str">
        <f t="shared" si="155"/>
        <v/>
      </c>
      <c r="H566" t="str">
        <f t="shared" si="171"/>
        <v/>
      </c>
      <c r="I566" t="str">
        <f t="shared" si="171"/>
        <v/>
      </c>
      <c r="J566" t="str">
        <f t="shared" si="171"/>
        <v/>
      </c>
      <c r="K566" t="str">
        <f t="shared" si="171"/>
        <v/>
      </c>
      <c r="L566" t="str">
        <f t="shared" si="171"/>
        <v/>
      </c>
      <c r="M566" t="str">
        <f t="shared" si="170"/>
        <v/>
      </c>
      <c r="N566" t="e">
        <f t="shared" si="156"/>
        <v>#REF!</v>
      </c>
      <c r="O566" t="e">
        <f t="shared" si="157"/>
        <v>#REF!</v>
      </c>
      <c r="P566" t="e">
        <f t="shared" si="158"/>
        <v>#REF!</v>
      </c>
      <c r="Q566" t="e">
        <f t="shared" si="159"/>
        <v>#REF!</v>
      </c>
      <c r="R566" t="e">
        <f t="shared" si="160"/>
        <v>#REF!</v>
      </c>
      <c r="S566" t="e">
        <f t="shared" si="161"/>
        <v>#REF!</v>
      </c>
      <c r="T566" t="e">
        <f t="shared" si="162"/>
        <v>#REF!</v>
      </c>
      <c r="U566" t="e">
        <f t="shared" si="163"/>
        <v>#REF!</v>
      </c>
      <c r="V566" t="e">
        <f t="shared" si="164"/>
        <v>#REF!</v>
      </c>
      <c r="W566" t="e">
        <f t="shared" si="165"/>
        <v>#REF!</v>
      </c>
      <c r="X566" t="e">
        <f t="shared" si="166"/>
        <v>#REF!</v>
      </c>
      <c r="Y566" t="e">
        <f t="shared" si="167"/>
        <v>#REF!</v>
      </c>
      <c r="Z566" t="e">
        <f t="shared" si="168"/>
        <v>#REF!</v>
      </c>
    </row>
    <row r="567" spans="1:26">
      <c r="A567" t="e">
        <f>IF(A566="","",IF($R$3=1,dayTest!A555,day!#REF!))</f>
        <v>#REF!</v>
      </c>
      <c r="B567" t="str">
        <f t="shared" si="169"/>
        <v/>
      </c>
      <c r="C567" t="str">
        <f t="shared" si="155"/>
        <v/>
      </c>
      <c r="D567" t="str">
        <f t="shared" si="155"/>
        <v/>
      </c>
      <c r="E567" t="str">
        <f t="shared" si="155"/>
        <v/>
      </c>
      <c r="F567" t="str">
        <f t="shared" si="155"/>
        <v/>
      </c>
      <c r="G567" t="str">
        <f t="shared" si="155"/>
        <v/>
      </c>
      <c r="H567" t="str">
        <f t="shared" si="171"/>
        <v/>
      </c>
      <c r="I567" t="str">
        <f t="shared" si="171"/>
        <v/>
      </c>
      <c r="J567" t="str">
        <f t="shared" si="171"/>
        <v/>
      </c>
      <c r="K567" t="str">
        <f t="shared" si="171"/>
        <v/>
      </c>
      <c r="L567" t="str">
        <f t="shared" si="171"/>
        <v/>
      </c>
      <c r="M567" t="str">
        <f t="shared" si="170"/>
        <v/>
      </c>
      <c r="N567" t="e">
        <f t="shared" si="156"/>
        <v>#REF!</v>
      </c>
      <c r="O567" t="e">
        <f t="shared" si="157"/>
        <v>#REF!</v>
      </c>
      <c r="P567" t="e">
        <f t="shared" si="158"/>
        <v>#REF!</v>
      </c>
      <c r="Q567" t="e">
        <f t="shared" si="159"/>
        <v>#REF!</v>
      </c>
      <c r="R567" t="e">
        <f t="shared" si="160"/>
        <v>#REF!</v>
      </c>
      <c r="S567" t="e">
        <f t="shared" si="161"/>
        <v>#REF!</v>
      </c>
      <c r="T567" t="e">
        <f t="shared" si="162"/>
        <v>#REF!</v>
      </c>
      <c r="U567" t="e">
        <f t="shared" si="163"/>
        <v>#REF!</v>
      </c>
      <c r="V567" t="e">
        <f t="shared" si="164"/>
        <v>#REF!</v>
      </c>
      <c r="W567" t="e">
        <f t="shared" si="165"/>
        <v>#REF!</v>
      </c>
      <c r="X567" t="e">
        <f t="shared" si="166"/>
        <v>#REF!</v>
      </c>
      <c r="Y567" t="e">
        <f t="shared" si="167"/>
        <v>#REF!</v>
      </c>
      <c r="Z567" t="e">
        <f t="shared" si="168"/>
        <v>#REF!</v>
      </c>
    </row>
    <row r="568" spans="1:26">
      <c r="A568" t="e">
        <f>IF(A567="","",IF($R$3=1,dayTest!A556,day!#REF!))</f>
        <v>#REF!</v>
      </c>
      <c r="B568" t="str">
        <f t="shared" si="169"/>
        <v/>
      </c>
      <c r="C568" t="str">
        <f t="shared" si="155"/>
        <v/>
      </c>
      <c r="D568" t="str">
        <f t="shared" si="155"/>
        <v/>
      </c>
      <c r="E568" t="str">
        <f t="shared" si="155"/>
        <v/>
      </c>
      <c r="F568" t="str">
        <f t="shared" si="155"/>
        <v/>
      </c>
      <c r="G568" t="str">
        <f t="shared" si="155"/>
        <v/>
      </c>
      <c r="H568" t="str">
        <f t="shared" si="171"/>
        <v/>
      </c>
      <c r="I568" t="str">
        <f t="shared" si="171"/>
        <v/>
      </c>
      <c r="J568" t="str">
        <f t="shared" si="171"/>
        <v/>
      </c>
      <c r="K568" t="str">
        <f t="shared" si="171"/>
        <v/>
      </c>
      <c r="L568" t="str">
        <f t="shared" si="171"/>
        <v/>
      </c>
      <c r="M568" t="str">
        <f t="shared" si="170"/>
        <v/>
      </c>
      <c r="N568" t="e">
        <f t="shared" si="156"/>
        <v>#REF!</v>
      </c>
      <c r="O568" t="e">
        <f t="shared" si="157"/>
        <v>#REF!</v>
      </c>
      <c r="P568" t="e">
        <f t="shared" si="158"/>
        <v>#REF!</v>
      </c>
      <c r="Q568" t="e">
        <f t="shared" si="159"/>
        <v>#REF!</v>
      </c>
      <c r="R568" t="e">
        <f t="shared" si="160"/>
        <v>#REF!</v>
      </c>
      <c r="S568" t="e">
        <f t="shared" si="161"/>
        <v>#REF!</v>
      </c>
      <c r="T568" t="e">
        <f t="shared" si="162"/>
        <v>#REF!</v>
      </c>
      <c r="U568" t="e">
        <f t="shared" si="163"/>
        <v>#REF!</v>
      </c>
      <c r="V568" t="e">
        <f t="shared" si="164"/>
        <v>#REF!</v>
      </c>
      <c r="W568" t="e">
        <f t="shared" si="165"/>
        <v>#REF!</v>
      </c>
      <c r="X568" t="e">
        <f t="shared" si="166"/>
        <v>#REF!</v>
      </c>
      <c r="Y568" t="e">
        <f t="shared" si="167"/>
        <v>#REF!</v>
      </c>
      <c r="Z568" t="e">
        <f t="shared" si="168"/>
        <v>#REF!</v>
      </c>
    </row>
    <row r="569" spans="1:26">
      <c r="A569" t="e">
        <f>IF(A568="","",IF($R$3=1,dayTest!A557,day!#REF!))</f>
        <v>#REF!</v>
      </c>
      <c r="B569" t="str">
        <f t="shared" si="169"/>
        <v/>
      </c>
      <c r="C569" t="str">
        <f t="shared" si="155"/>
        <v/>
      </c>
      <c r="D569" t="str">
        <f t="shared" si="155"/>
        <v/>
      </c>
      <c r="E569" t="str">
        <f t="shared" ref="C569:L595" si="172">IFERROR(VALUE(MID($A569,COLUMN()-1,1)),"")</f>
        <v/>
      </c>
      <c r="F569" t="str">
        <f t="shared" si="172"/>
        <v/>
      </c>
      <c r="G569" t="str">
        <f t="shared" si="172"/>
        <v/>
      </c>
      <c r="H569" t="str">
        <f t="shared" si="171"/>
        <v/>
      </c>
      <c r="I569" t="str">
        <f t="shared" si="171"/>
        <v/>
      </c>
      <c r="J569" t="str">
        <f t="shared" si="171"/>
        <v/>
      </c>
      <c r="K569" t="str">
        <f t="shared" si="171"/>
        <v/>
      </c>
      <c r="L569" t="str">
        <f t="shared" si="171"/>
        <v/>
      </c>
      <c r="M569" t="str">
        <f t="shared" si="170"/>
        <v/>
      </c>
      <c r="N569" t="e">
        <f t="shared" si="156"/>
        <v>#REF!</v>
      </c>
      <c r="O569" t="e">
        <f t="shared" si="157"/>
        <v>#REF!</v>
      </c>
      <c r="P569" t="e">
        <f t="shared" si="158"/>
        <v>#REF!</v>
      </c>
      <c r="Q569" t="e">
        <f t="shared" si="159"/>
        <v>#REF!</v>
      </c>
      <c r="R569" t="e">
        <f t="shared" si="160"/>
        <v>#REF!</v>
      </c>
      <c r="S569" t="e">
        <f t="shared" si="161"/>
        <v>#REF!</v>
      </c>
      <c r="T569" t="e">
        <f t="shared" si="162"/>
        <v>#REF!</v>
      </c>
      <c r="U569" t="e">
        <f t="shared" si="163"/>
        <v>#REF!</v>
      </c>
      <c r="V569" t="e">
        <f t="shared" si="164"/>
        <v>#REF!</v>
      </c>
      <c r="W569" t="e">
        <f t="shared" si="165"/>
        <v>#REF!</v>
      </c>
      <c r="X569" t="e">
        <f t="shared" si="166"/>
        <v>#REF!</v>
      </c>
      <c r="Y569" t="e">
        <f t="shared" si="167"/>
        <v>#REF!</v>
      </c>
      <c r="Z569" t="e">
        <f t="shared" si="168"/>
        <v>#REF!</v>
      </c>
    </row>
    <row r="570" spans="1:26">
      <c r="A570" t="e">
        <f>IF(A569="","",IF($R$3=1,dayTest!A558,day!#REF!))</f>
        <v>#REF!</v>
      </c>
      <c r="B570" t="str">
        <f t="shared" si="169"/>
        <v/>
      </c>
      <c r="C570" t="str">
        <f t="shared" si="172"/>
        <v/>
      </c>
      <c r="D570" t="str">
        <f t="shared" si="172"/>
        <v/>
      </c>
      <c r="E570" t="str">
        <f t="shared" si="172"/>
        <v/>
      </c>
      <c r="F570" t="str">
        <f t="shared" si="172"/>
        <v/>
      </c>
      <c r="G570" t="str">
        <f t="shared" si="172"/>
        <v/>
      </c>
      <c r="H570" t="str">
        <f t="shared" si="171"/>
        <v/>
      </c>
      <c r="I570" t="str">
        <f t="shared" si="171"/>
        <v/>
      </c>
      <c r="J570" t="str">
        <f t="shared" si="171"/>
        <v/>
      </c>
      <c r="K570" t="str">
        <f t="shared" si="171"/>
        <v/>
      </c>
      <c r="L570" t="str">
        <f t="shared" si="171"/>
        <v/>
      </c>
      <c r="M570" t="str">
        <f t="shared" si="170"/>
        <v/>
      </c>
      <c r="N570" t="e">
        <f t="shared" si="156"/>
        <v>#REF!</v>
      </c>
      <c r="O570" t="e">
        <f t="shared" si="157"/>
        <v>#REF!</v>
      </c>
      <c r="P570" t="e">
        <f t="shared" si="158"/>
        <v>#REF!</v>
      </c>
      <c r="Q570" t="e">
        <f t="shared" si="159"/>
        <v>#REF!</v>
      </c>
      <c r="R570" t="e">
        <f t="shared" si="160"/>
        <v>#REF!</v>
      </c>
      <c r="S570" t="e">
        <f t="shared" si="161"/>
        <v>#REF!</v>
      </c>
      <c r="T570" t="e">
        <f t="shared" si="162"/>
        <v>#REF!</v>
      </c>
      <c r="U570" t="e">
        <f t="shared" si="163"/>
        <v>#REF!</v>
      </c>
      <c r="V570" t="e">
        <f t="shared" si="164"/>
        <v>#REF!</v>
      </c>
      <c r="W570" t="e">
        <f t="shared" si="165"/>
        <v>#REF!</v>
      </c>
      <c r="X570" t="e">
        <f t="shared" si="166"/>
        <v>#REF!</v>
      </c>
      <c r="Y570" t="e">
        <f t="shared" si="167"/>
        <v>#REF!</v>
      </c>
      <c r="Z570" t="e">
        <f t="shared" si="168"/>
        <v>#REF!</v>
      </c>
    </row>
    <row r="571" spans="1:26">
      <c r="A571" t="e">
        <f>IF(A570="","",IF($R$3=1,dayTest!A559,day!#REF!))</f>
        <v>#REF!</v>
      </c>
      <c r="B571" t="str">
        <f t="shared" si="169"/>
        <v/>
      </c>
      <c r="C571" t="str">
        <f t="shared" si="172"/>
        <v/>
      </c>
      <c r="D571" t="str">
        <f t="shared" si="172"/>
        <v/>
      </c>
      <c r="E571" t="str">
        <f t="shared" si="172"/>
        <v/>
      </c>
      <c r="F571" t="str">
        <f t="shared" si="172"/>
        <v/>
      </c>
      <c r="G571" t="str">
        <f t="shared" si="172"/>
        <v/>
      </c>
      <c r="H571" t="str">
        <f t="shared" si="171"/>
        <v/>
      </c>
      <c r="I571" t="str">
        <f t="shared" si="171"/>
        <v/>
      </c>
      <c r="J571" t="str">
        <f t="shared" si="171"/>
        <v/>
      </c>
      <c r="K571" t="str">
        <f t="shared" si="171"/>
        <v/>
      </c>
      <c r="L571" t="str">
        <f t="shared" si="171"/>
        <v/>
      </c>
      <c r="M571" t="str">
        <f t="shared" si="170"/>
        <v/>
      </c>
      <c r="N571" t="e">
        <f t="shared" si="156"/>
        <v>#REF!</v>
      </c>
      <c r="O571" t="e">
        <f t="shared" si="157"/>
        <v>#REF!</v>
      </c>
      <c r="P571" t="e">
        <f t="shared" si="158"/>
        <v>#REF!</v>
      </c>
      <c r="Q571" t="e">
        <f t="shared" si="159"/>
        <v>#REF!</v>
      </c>
      <c r="R571" t="e">
        <f t="shared" si="160"/>
        <v>#REF!</v>
      </c>
      <c r="S571" t="e">
        <f t="shared" si="161"/>
        <v>#REF!</v>
      </c>
      <c r="T571" t="e">
        <f t="shared" si="162"/>
        <v>#REF!</v>
      </c>
      <c r="U571" t="e">
        <f t="shared" si="163"/>
        <v>#REF!</v>
      </c>
      <c r="V571" t="e">
        <f t="shared" si="164"/>
        <v>#REF!</v>
      </c>
      <c r="W571" t="e">
        <f t="shared" si="165"/>
        <v>#REF!</v>
      </c>
      <c r="X571" t="e">
        <f t="shared" si="166"/>
        <v>#REF!</v>
      </c>
      <c r="Y571" t="e">
        <f t="shared" si="167"/>
        <v>#REF!</v>
      </c>
      <c r="Z571" t="e">
        <f t="shared" si="168"/>
        <v>#REF!</v>
      </c>
    </row>
    <row r="572" spans="1:26">
      <c r="A572" t="e">
        <f>IF(A571="","",IF($R$3=1,dayTest!A560,day!#REF!))</f>
        <v>#REF!</v>
      </c>
      <c r="B572" t="str">
        <f t="shared" si="169"/>
        <v/>
      </c>
      <c r="C572" t="str">
        <f t="shared" si="172"/>
        <v/>
      </c>
      <c r="D572" t="str">
        <f t="shared" si="172"/>
        <v/>
      </c>
      <c r="E572" t="str">
        <f t="shared" si="172"/>
        <v/>
      </c>
      <c r="F572" t="str">
        <f t="shared" si="172"/>
        <v/>
      </c>
      <c r="G572" t="str">
        <f t="shared" si="172"/>
        <v/>
      </c>
      <c r="H572" t="str">
        <f t="shared" si="171"/>
        <v/>
      </c>
      <c r="I572" t="str">
        <f t="shared" si="171"/>
        <v/>
      </c>
      <c r="J572" t="str">
        <f t="shared" si="171"/>
        <v/>
      </c>
      <c r="K572" t="str">
        <f t="shared" si="171"/>
        <v/>
      </c>
      <c r="L572" t="str">
        <f t="shared" si="171"/>
        <v/>
      </c>
      <c r="M572" t="str">
        <f t="shared" si="170"/>
        <v/>
      </c>
      <c r="N572" t="e">
        <f t="shared" si="156"/>
        <v>#REF!</v>
      </c>
      <c r="O572" t="e">
        <f t="shared" si="157"/>
        <v>#REF!</v>
      </c>
      <c r="P572" t="e">
        <f t="shared" si="158"/>
        <v>#REF!</v>
      </c>
      <c r="Q572" t="e">
        <f t="shared" si="159"/>
        <v>#REF!</v>
      </c>
      <c r="R572" t="e">
        <f t="shared" si="160"/>
        <v>#REF!</v>
      </c>
      <c r="S572" t="e">
        <f t="shared" si="161"/>
        <v>#REF!</v>
      </c>
      <c r="T572" t="e">
        <f t="shared" si="162"/>
        <v>#REF!</v>
      </c>
      <c r="U572" t="e">
        <f t="shared" si="163"/>
        <v>#REF!</v>
      </c>
      <c r="V572" t="e">
        <f t="shared" si="164"/>
        <v>#REF!</v>
      </c>
      <c r="W572" t="e">
        <f t="shared" si="165"/>
        <v>#REF!</v>
      </c>
      <c r="X572" t="e">
        <f t="shared" si="166"/>
        <v>#REF!</v>
      </c>
      <c r="Y572" t="e">
        <f t="shared" si="167"/>
        <v>#REF!</v>
      </c>
      <c r="Z572" t="e">
        <f t="shared" si="168"/>
        <v>#REF!</v>
      </c>
    </row>
    <row r="573" spans="1:26">
      <c r="A573" t="e">
        <f>IF(A572="","",IF($R$3=1,dayTest!A561,day!#REF!))</f>
        <v>#REF!</v>
      </c>
      <c r="B573" t="str">
        <f t="shared" si="169"/>
        <v/>
      </c>
      <c r="C573" t="str">
        <f t="shared" si="172"/>
        <v/>
      </c>
      <c r="D573" t="str">
        <f t="shared" si="172"/>
        <v/>
      </c>
      <c r="E573" t="str">
        <f t="shared" si="172"/>
        <v/>
      </c>
      <c r="F573" t="str">
        <f t="shared" si="172"/>
        <v/>
      </c>
      <c r="G573" t="str">
        <f t="shared" si="172"/>
        <v/>
      </c>
      <c r="H573" t="str">
        <f t="shared" si="171"/>
        <v/>
      </c>
      <c r="I573" t="str">
        <f t="shared" si="171"/>
        <v/>
      </c>
      <c r="J573" t="str">
        <f t="shared" si="171"/>
        <v/>
      </c>
      <c r="K573" t="str">
        <f t="shared" si="171"/>
        <v/>
      </c>
      <c r="L573" t="str">
        <f t="shared" si="171"/>
        <v/>
      </c>
      <c r="M573" t="str">
        <f t="shared" si="170"/>
        <v/>
      </c>
      <c r="N573" t="e">
        <f t="shared" si="156"/>
        <v>#REF!</v>
      </c>
      <c r="O573" t="e">
        <f t="shared" si="157"/>
        <v>#REF!</v>
      </c>
      <c r="P573" t="e">
        <f t="shared" si="158"/>
        <v>#REF!</v>
      </c>
      <c r="Q573" t="e">
        <f t="shared" si="159"/>
        <v>#REF!</v>
      </c>
      <c r="R573" t="e">
        <f t="shared" si="160"/>
        <v>#REF!</v>
      </c>
      <c r="S573" t="e">
        <f t="shared" si="161"/>
        <v>#REF!</v>
      </c>
      <c r="T573" t="e">
        <f t="shared" si="162"/>
        <v>#REF!</v>
      </c>
      <c r="U573" t="e">
        <f t="shared" si="163"/>
        <v>#REF!</v>
      </c>
      <c r="V573" t="e">
        <f t="shared" si="164"/>
        <v>#REF!</v>
      </c>
      <c r="W573" t="e">
        <f t="shared" si="165"/>
        <v>#REF!</v>
      </c>
      <c r="X573" t="e">
        <f t="shared" si="166"/>
        <v>#REF!</v>
      </c>
      <c r="Y573" t="e">
        <f t="shared" si="167"/>
        <v>#REF!</v>
      </c>
      <c r="Z573" t="e">
        <f t="shared" si="168"/>
        <v>#REF!</v>
      </c>
    </row>
    <row r="574" spans="1:26">
      <c r="A574" t="e">
        <f>IF(A573="","",IF($R$3=1,dayTest!A562,day!#REF!))</f>
        <v>#REF!</v>
      </c>
      <c r="B574" t="str">
        <f t="shared" si="169"/>
        <v/>
      </c>
      <c r="C574" t="str">
        <f t="shared" si="172"/>
        <v/>
      </c>
      <c r="D574" t="str">
        <f t="shared" si="172"/>
        <v/>
      </c>
      <c r="E574" t="str">
        <f t="shared" si="172"/>
        <v/>
      </c>
      <c r="F574" t="str">
        <f t="shared" si="172"/>
        <v/>
      </c>
      <c r="G574" t="str">
        <f t="shared" si="172"/>
        <v/>
      </c>
      <c r="H574" t="str">
        <f t="shared" si="171"/>
        <v/>
      </c>
      <c r="I574" t="str">
        <f t="shared" si="171"/>
        <v/>
      </c>
      <c r="J574" t="str">
        <f t="shared" si="171"/>
        <v/>
      </c>
      <c r="K574" t="str">
        <f t="shared" si="171"/>
        <v/>
      </c>
      <c r="L574" t="str">
        <f t="shared" si="171"/>
        <v/>
      </c>
      <c r="M574" t="str">
        <f t="shared" si="170"/>
        <v/>
      </c>
      <c r="N574" t="e">
        <f t="shared" si="156"/>
        <v>#REF!</v>
      </c>
      <c r="O574" t="e">
        <f t="shared" si="157"/>
        <v>#REF!</v>
      </c>
      <c r="P574" t="e">
        <f t="shared" si="158"/>
        <v>#REF!</v>
      </c>
      <c r="Q574" t="e">
        <f t="shared" si="159"/>
        <v>#REF!</v>
      </c>
      <c r="R574" t="e">
        <f t="shared" si="160"/>
        <v>#REF!</v>
      </c>
      <c r="S574" t="e">
        <f t="shared" si="161"/>
        <v>#REF!</v>
      </c>
      <c r="T574" t="e">
        <f t="shared" si="162"/>
        <v>#REF!</v>
      </c>
      <c r="U574" t="e">
        <f t="shared" si="163"/>
        <v>#REF!</v>
      </c>
      <c r="V574" t="e">
        <f t="shared" si="164"/>
        <v>#REF!</v>
      </c>
      <c r="W574" t="e">
        <f t="shared" si="165"/>
        <v>#REF!</v>
      </c>
      <c r="X574" t="e">
        <f t="shared" si="166"/>
        <v>#REF!</v>
      </c>
      <c r="Y574" t="e">
        <f t="shared" si="167"/>
        <v>#REF!</v>
      </c>
      <c r="Z574" t="e">
        <f t="shared" si="168"/>
        <v>#REF!</v>
      </c>
    </row>
    <row r="575" spans="1:26">
      <c r="A575" t="e">
        <f>IF(A574="","",IF($R$3=1,dayTest!A563,day!#REF!))</f>
        <v>#REF!</v>
      </c>
      <c r="B575" t="str">
        <f t="shared" si="169"/>
        <v/>
      </c>
      <c r="C575" t="str">
        <f t="shared" si="172"/>
        <v/>
      </c>
      <c r="D575" t="str">
        <f t="shared" si="172"/>
        <v/>
      </c>
      <c r="E575" t="str">
        <f t="shared" si="172"/>
        <v/>
      </c>
      <c r="F575" t="str">
        <f t="shared" si="172"/>
        <v/>
      </c>
      <c r="G575" t="str">
        <f t="shared" si="172"/>
        <v/>
      </c>
      <c r="H575" t="str">
        <f t="shared" si="171"/>
        <v/>
      </c>
      <c r="I575" t="str">
        <f t="shared" si="171"/>
        <v/>
      </c>
      <c r="J575" t="str">
        <f t="shared" si="171"/>
        <v/>
      </c>
      <c r="K575" t="str">
        <f t="shared" si="171"/>
        <v/>
      </c>
      <c r="L575" t="str">
        <f t="shared" si="171"/>
        <v/>
      </c>
      <c r="M575" t="str">
        <f t="shared" si="170"/>
        <v/>
      </c>
      <c r="N575" t="e">
        <f t="shared" si="156"/>
        <v>#REF!</v>
      </c>
      <c r="O575" t="e">
        <f t="shared" si="157"/>
        <v>#REF!</v>
      </c>
      <c r="P575" t="e">
        <f t="shared" si="158"/>
        <v>#REF!</v>
      </c>
      <c r="Q575" t="e">
        <f t="shared" si="159"/>
        <v>#REF!</v>
      </c>
      <c r="R575" t="e">
        <f t="shared" si="160"/>
        <v>#REF!</v>
      </c>
      <c r="S575" t="e">
        <f t="shared" si="161"/>
        <v>#REF!</v>
      </c>
      <c r="T575" t="e">
        <f t="shared" si="162"/>
        <v>#REF!</v>
      </c>
      <c r="U575" t="e">
        <f t="shared" si="163"/>
        <v>#REF!</v>
      </c>
      <c r="V575" t="e">
        <f t="shared" si="164"/>
        <v>#REF!</v>
      </c>
      <c r="W575" t="e">
        <f t="shared" si="165"/>
        <v>#REF!</v>
      </c>
      <c r="X575" t="e">
        <f t="shared" si="166"/>
        <v>#REF!</v>
      </c>
      <c r="Y575" t="e">
        <f t="shared" si="167"/>
        <v>#REF!</v>
      </c>
      <c r="Z575" t="e">
        <f t="shared" si="168"/>
        <v>#REF!</v>
      </c>
    </row>
    <row r="576" spans="1:26">
      <c r="A576" t="e">
        <f>IF(A575="","",IF($R$3=1,dayTest!A564,day!#REF!))</f>
        <v>#REF!</v>
      </c>
      <c r="B576" t="str">
        <f t="shared" si="169"/>
        <v/>
      </c>
      <c r="C576" t="str">
        <f t="shared" si="172"/>
        <v/>
      </c>
      <c r="D576" t="str">
        <f t="shared" si="172"/>
        <v/>
      </c>
      <c r="E576" t="str">
        <f t="shared" si="172"/>
        <v/>
      </c>
      <c r="F576" t="str">
        <f t="shared" si="172"/>
        <v/>
      </c>
      <c r="G576" t="str">
        <f t="shared" si="172"/>
        <v/>
      </c>
      <c r="H576" t="str">
        <f t="shared" si="171"/>
        <v/>
      </c>
      <c r="I576" t="str">
        <f t="shared" si="171"/>
        <v/>
      </c>
      <c r="J576" t="str">
        <f t="shared" si="171"/>
        <v/>
      </c>
      <c r="K576" t="str">
        <f t="shared" si="171"/>
        <v/>
      </c>
      <c r="L576" t="str">
        <f t="shared" si="171"/>
        <v/>
      </c>
      <c r="M576" t="str">
        <f t="shared" si="170"/>
        <v/>
      </c>
      <c r="N576" t="e">
        <f t="shared" si="156"/>
        <v>#REF!</v>
      </c>
      <c r="O576" t="e">
        <f t="shared" si="157"/>
        <v>#REF!</v>
      </c>
      <c r="P576" t="e">
        <f t="shared" si="158"/>
        <v>#REF!</v>
      </c>
      <c r="Q576" t="e">
        <f t="shared" si="159"/>
        <v>#REF!</v>
      </c>
      <c r="R576" t="e">
        <f t="shared" si="160"/>
        <v>#REF!</v>
      </c>
      <c r="S576" t="e">
        <f t="shared" si="161"/>
        <v>#REF!</v>
      </c>
      <c r="T576" t="e">
        <f t="shared" si="162"/>
        <v>#REF!</v>
      </c>
      <c r="U576" t="e">
        <f t="shared" si="163"/>
        <v>#REF!</v>
      </c>
      <c r="V576" t="e">
        <f t="shared" si="164"/>
        <v>#REF!</v>
      </c>
      <c r="W576" t="e">
        <f t="shared" si="165"/>
        <v>#REF!</v>
      </c>
      <c r="X576" t="e">
        <f t="shared" si="166"/>
        <v>#REF!</v>
      </c>
      <c r="Y576" t="e">
        <f t="shared" si="167"/>
        <v>#REF!</v>
      </c>
      <c r="Z576" t="e">
        <f t="shared" si="168"/>
        <v>#REF!</v>
      </c>
    </row>
    <row r="577" spans="1:26">
      <c r="A577" t="e">
        <f>IF(A576="","",IF($R$3=1,dayTest!A565,day!#REF!))</f>
        <v>#REF!</v>
      </c>
      <c r="B577" t="str">
        <f t="shared" si="169"/>
        <v/>
      </c>
      <c r="C577" t="str">
        <f t="shared" si="172"/>
        <v/>
      </c>
      <c r="D577" t="str">
        <f t="shared" si="172"/>
        <v/>
      </c>
      <c r="E577" t="str">
        <f t="shared" si="172"/>
        <v/>
      </c>
      <c r="F577" t="str">
        <f t="shared" si="172"/>
        <v/>
      </c>
      <c r="G577" t="str">
        <f t="shared" si="172"/>
        <v/>
      </c>
      <c r="H577" t="str">
        <f t="shared" si="172"/>
        <v/>
      </c>
      <c r="I577" t="str">
        <f t="shared" si="172"/>
        <v/>
      </c>
      <c r="J577" t="str">
        <f t="shared" si="172"/>
        <v/>
      </c>
      <c r="K577" t="str">
        <f t="shared" si="172"/>
        <v/>
      </c>
      <c r="L577" t="str">
        <f t="shared" si="172"/>
        <v/>
      </c>
      <c r="M577" t="str">
        <f t="shared" si="170"/>
        <v/>
      </c>
      <c r="N577" t="e">
        <f t="shared" si="156"/>
        <v>#REF!</v>
      </c>
      <c r="O577" t="e">
        <f t="shared" si="157"/>
        <v>#REF!</v>
      </c>
      <c r="P577" t="e">
        <f t="shared" si="158"/>
        <v>#REF!</v>
      </c>
      <c r="Q577" t="e">
        <f t="shared" si="159"/>
        <v>#REF!</v>
      </c>
      <c r="R577" t="e">
        <f t="shared" si="160"/>
        <v>#REF!</v>
      </c>
      <c r="S577" t="e">
        <f t="shared" si="161"/>
        <v>#REF!</v>
      </c>
      <c r="T577" t="e">
        <f t="shared" si="162"/>
        <v>#REF!</v>
      </c>
      <c r="U577" t="e">
        <f t="shared" si="163"/>
        <v>#REF!</v>
      </c>
      <c r="V577" t="e">
        <f t="shared" si="164"/>
        <v>#REF!</v>
      </c>
      <c r="W577" t="e">
        <f t="shared" si="165"/>
        <v>#REF!</v>
      </c>
      <c r="X577" t="e">
        <f t="shared" si="166"/>
        <v>#REF!</v>
      </c>
      <c r="Y577" t="e">
        <f t="shared" si="167"/>
        <v>#REF!</v>
      </c>
      <c r="Z577" t="e">
        <f t="shared" si="168"/>
        <v>#REF!</v>
      </c>
    </row>
    <row r="578" spans="1:26">
      <c r="A578" t="e">
        <f>IF(A577="","",IF($R$3=1,dayTest!A566,day!#REF!))</f>
        <v>#REF!</v>
      </c>
      <c r="B578" t="str">
        <f t="shared" si="169"/>
        <v/>
      </c>
      <c r="C578" t="str">
        <f t="shared" si="172"/>
        <v/>
      </c>
      <c r="D578" t="str">
        <f t="shared" si="172"/>
        <v/>
      </c>
      <c r="E578" t="str">
        <f t="shared" si="172"/>
        <v/>
      </c>
      <c r="F578" t="str">
        <f t="shared" si="172"/>
        <v/>
      </c>
      <c r="G578" t="str">
        <f t="shared" si="172"/>
        <v/>
      </c>
      <c r="H578" t="str">
        <f t="shared" si="172"/>
        <v/>
      </c>
      <c r="I578" t="str">
        <f t="shared" si="172"/>
        <v/>
      </c>
      <c r="J578" t="str">
        <f t="shared" si="172"/>
        <v/>
      </c>
      <c r="K578" t="str">
        <f t="shared" si="172"/>
        <v/>
      </c>
      <c r="L578" t="str">
        <f t="shared" si="172"/>
        <v/>
      </c>
      <c r="M578" t="str">
        <f t="shared" si="170"/>
        <v/>
      </c>
      <c r="N578" t="e">
        <f t="shared" si="156"/>
        <v>#REF!</v>
      </c>
      <c r="O578" t="e">
        <f t="shared" si="157"/>
        <v>#REF!</v>
      </c>
      <c r="P578" t="e">
        <f t="shared" si="158"/>
        <v>#REF!</v>
      </c>
      <c r="Q578" t="e">
        <f t="shared" si="159"/>
        <v>#REF!</v>
      </c>
      <c r="R578" t="e">
        <f t="shared" si="160"/>
        <v>#REF!</v>
      </c>
      <c r="S578" t="e">
        <f t="shared" si="161"/>
        <v>#REF!</v>
      </c>
      <c r="T578" t="e">
        <f t="shared" si="162"/>
        <v>#REF!</v>
      </c>
      <c r="U578" t="e">
        <f t="shared" si="163"/>
        <v>#REF!</v>
      </c>
      <c r="V578" t="e">
        <f t="shared" si="164"/>
        <v>#REF!</v>
      </c>
      <c r="W578" t="e">
        <f t="shared" si="165"/>
        <v>#REF!</v>
      </c>
      <c r="X578" t="e">
        <f t="shared" si="166"/>
        <v>#REF!</v>
      </c>
      <c r="Y578" t="e">
        <f t="shared" si="167"/>
        <v>#REF!</v>
      </c>
      <c r="Z578" t="e">
        <f t="shared" si="168"/>
        <v>#REF!</v>
      </c>
    </row>
    <row r="579" spans="1:26">
      <c r="A579" t="e">
        <f>IF(A578="","",IF($R$3=1,dayTest!A567,day!#REF!))</f>
        <v>#REF!</v>
      </c>
      <c r="B579" t="str">
        <f t="shared" si="169"/>
        <v/>
      </c>
      <c r="C579" t="str">
        <f t="shared" si="172"/>
        <v/>
      </c>
      <c r="D579" t="str">
        <f t="shared" si="172"/>
        <v/>
      </c>
      <c r="E579" t="str">
        <f t="shared" si="172"/>
        <v/>
      </c>
      <c r="F579" t="str">
        <f t="shared" si="172"/>
        <v/>
      </c>
      <c r="G579" t="str">
        <f t="shared" si="172"/>
        <v/>
      </c>
      <c r="H579" t="str">
        <f t="shared" si="172"/>
        <v/>
      </c>
      <c r="I579" t="str">
        <f t="shared" si="172"/>
        <v/>
      </c>
      <c r="J579" t="str">
        <f t="shared" si="172"/>
        <v/>
      </c>
      <c r="K579" t="str">
        <f t="shared" si="172"/>
        <v/>
      </c>
      <c r="L579" t="str">
        <f t="shared" si="172"/>
        <v/>
      </c>
      <c r="M579" t="str">
        <f t="shared" si="170"/>
        <v/>
      </c>
      <c r="N579" t="e">
        <f t="shared" si="156"/>
        <v>#REF!</v>
      </c>
      <c r="O579" t="e">
        <f t="shared" si="157"/>
        <v>#REF!</v>
      </c>
      <c r="P579" t="e">
        <f t="shared" si="158"/>
        <v>#REF!</v>
      </c>
      <c r="Q579" t="e">
        <f t="shared" si="159"/>
        <v>#REF!</v>
      </c>
      <c r="R579" t="e">
        <f t="shared" si="160"/>
        <v>#REF!</v>
      </c>
      <c r="S579" t="e">
        <f t="shared" si="161"/>
        <v>#REF!</v>
      </c>
      <c r="T579" t="e">
        <f t="shared" si="162"/>
        <v>#REF!</v>
      </c>
      <c r="U579" t="e">
        <f t="shared" si="163"/>
        <v>#REF!</v>
      </c>
      <c r="V579" t="e">
        <f t="shared" si="164"/>
        <v>#REF!</v>
      </c>
      <c r="W579" t="e">
        <f t="shared" si="165"/>
        <v>#REF!</v>
      </c>
      <c r="X579" t="e">
        <f t="shared" si="166"/>
        <v>#REF!</v>
      </c>
      <c r="Y579" t="e">
        <f t="shared" si="167"/>
        <v>#REF!</v>
      </c>
      <c r="Z579" t="e">
        <f t="shared" si="168"/>
        <v>#REF!</v>
      </c>
    </row>
    <row r="580" spans="1:26">
      <c r="A580" t="e">
        <f>IF(A579="","",IF($R$3=1,dayTest!A568,day!#REF!))</f>
        <v>#REF!</v>
      </c>
      <c r="B580" t="str">
        <f t="shared" si="169"/>
        <v/>
      </c>
      <c r="C580" t="str">
        <f t="shared" si="172"/>
        <v/>
      </c>
      <c r="D580" t="str">
        <f t="shared" si="172"/>
        <v/>
      </c>
      <c r="E580" t="str">
        <f t="shared" si="172"/>
        <v/>
      </c>
      <c r="F580" t="str">
        <f t="shared" si="172"/>
        <v/>
      </c>
      <c r="G580" t="str">
        <f t="shared" si="172"/>
        <v/>
      </c>
      <c r="H580" t="str">
        <f t="shared" si="172"/>
        <v/>
      </c>
      <c r="I580" t="str">
        <f t="shared" si="172"/>
        <v/>
      </c>
      <c r="J580" t="str">
        <f t="shared" si="172"/>
        <v/>
      </c>
      <c r="K580" t="str">
        <f t="shared" si="172"/>
        <v/>
      </c>
      <c r="L580" t="str">
        <f t="shared" si="172"/>
        <v/>
      </c>
      <c r="M580" t="str">
        <f t="shared" si="170"/>
        <v/>
      </c>
      <c r="N580" t="e">
        <f t="shared" si="156"/>
        <v>#REF!</v>
      </c>
      <c r="O580" t="e">
        <f t="shared" si="157"/>
        <v>#REF!</v>
      </c>
      <c r="P580" t="e">
        <f t="shared" si="158"/>
        <v>#REF!</v>
      </c>
      <c r="Q580" t="e">
        <f t="shared" si="159"/>
        <v>#REF!</v>
      </c>
      <c r="R580" t="e">
        <f t="shared" si="160"/>
        <v>#REF!</v>
      </c>
      <c r="S580" t="e">
        <f t="shared" si="161"/>
        <v>#REF!</v>
      </c>
      <c r="T580" t="e">
        <f t="shared" si="162"/>
        <v>#REF!</v>
      </c>
      <c r="U580" t="e">
        <f t="shared" si="163"/>
        <v>#REF!</v>
      </c>
      <c r="V580" t="e">
        <f t="shared" si="164"/>
        <v>#REF!</v>
      </c>
      <c r="W580" t="e">
        <f t="shared" si="165"/>
        <v>#REF!</v>
      </c>
      <c r="X580" t="e">
        <f t="shared" si="166"/>
        <v>#REF!</v>
      </c>
      <c r="Y580" t="e">
        <f t="shared" si="167"/>
        <v>#REF!</v>
      </c>
      <c r="Z580" t="e">
        <f t="shared" si="168"/>
        <v>#REF!</v>
      </c>
    </row>
    <row r="581" spans="1:26">
      <c r="A581" t="e">
        <f>IF(A580="","",IF($R$3=1,dayTest!A569,day!#REF!))</f>
        <v>#REF!</v>
      </c>
      <c r="B581" t="str">
        <f t="shared" si="169"/>
        <v/>
      </c>
      <c r="C581" t="str">
        <f t="shared" si="172"/>
        <v/>
      </c>
      <c r="D581" t="str">
        <f t="shared" si="172"/>
        <v/>
      </c>
      <c r="E581" t="str">
        <f t="shared" si="172"/>
        <v/>
      </c>
      <c r="F581" t="str">
        <f t="shared" si="172"/>
        <v/>
      </c>
      <c r="G581" t="str">
        <f t="shared" si="172"/>
        <v/>
      </c>
      <c r="H581" t="str">
        <f t="shared" si="172"/>
        <v/>
      </c>
      <c r="I581" t="str">
        <f t="shared" si="172"/>
        <v/>
      </c>
      <c r="J581" t="str">
        <f t="shared" si="172"/>
        <v/>
      </c>
      <c r="K581" t="str">
        <f t="shared" si="172"/>
        <v/>
      </c>
      <c r="L581" t="str">
        <f t="shared" si="172"/>
        <v/>
      </c>
      <c r="M581" t="str">
        <f t="shared" si="170"/>
        <v/>
      </c>
      <c r="N581" t="e">
        <f t="shared" si="156"/>
        <v>#REF!</v>
      </c>
      <c r="O581" t="e">
        <f t="shared" si="157"/>
        <v>#REF!</v>
      </c>
      <c r="P581" t="e">
        <f t="shared" si="158"/>
        <v>#REF!</v>
      </c>
      <c r="Q581" t="e">
        <f t="shared" si="159"/>
        <v>#REF!</v>
      </c>
      <c r="R581" t="e">
        <f t="shared" si="160"/>
        <v>#REF!</v>
      </c>
      <c r="S581" t="e">
        <f t="shared" si="161"/>
        <v>#REF!</v>
      </c>
      <c r="T581" t="e">
        <f t="shared" si="162"/>
        <v>#REF!</v>
      </c>
      <c r="U581" t="e">
        <f t="shared" si="163"/>
        <v>#REF!</v>
      </c>
      <c r="V581" t="e">
        <f t="shared" si="164"/>
        <v>#REF!</v>
      </c>
      <c r="W581" t="e">
        <f t="shared" si="165"/>
        <v>#REF!</v>
      </c>
      <c r="X581" t="e">
        <f t="shared" si="166"/>
        <v>#REF!</v>
      </c>
      <c r="Y581" t="e">
        <f t="shared" si="167"/>
        <v>#REF!</v>
      </c>
      <c r="Z581" t="e">
        <f t="shared" si="168"/>
        <v>#REF!</v>
      </c>
    </row>
    <row r="582" spans="1:26">
      <c r="A582" t="e">
        <f>IF(A581="","",IF($R$3=1,dayTest!A570,day!#REF!))</f>
        <v>#REF!</v>
      </c>
      <c r="B582" t="str">
        <f t="shared" si="169"/>
        <v/>
      </c>
      <c r="C582" t="str">
        <f t="shared" si="172"/>
        <v/>
      </c>
      <c r="D582" t="str">
        <f t="shared" si="172"/>
        <v/>
      </c>
      <c r="E582" t="str">
        <f t="shared" si="172"/>
        <v/>
      </c>
      <c r="F582" t="str">
        <f t="shared" si="172"/>
        <v/>
      </c>
      <c r="G582" t="str">
        <f t="shared" si="172"/>
        <v/>
      </c>
      <c r="H582" t="str">
        <f t="shared" si="172"/>
        <v/>
      </c>
      <c r="I582" t="str">
        <f t="shared" si="172"/>
        <v/>
      </c>
      <c r="J582" t="str">
        <f t="shared" si="172"/>
        <v/>
      </c>
      <c r="K582" t="str">
        <f t="shared" si="172"/>
        <v/>
      </c>
      <c r="L582" t="str">
        <f t="shared" si="172"/>
        <v/>
      </c>
      <c r="M582" t="str">
        <f t="shared" si="170"/>
        <v/>
      </c>
      <c r="N582" t="e">
        <f t="shared" si="156"/>
        <v>#REF!</v>
      </c>
      <c r="O582" t="e">
        <f t="shared" si="157"/>
        <v>#REF!</v>
      </c>
      <c r="P582" t="e">
        <f t="shared" si="158"/>
        <v>#REF!</v>
      </c>
      <c r="Q582" t="e">
        <f t="shared" si="159"/>
        <v>#REF!</v>
      </c>
      <c r="R582" t="e">
        <f t="shared" si="160"/>
        <v>#REF!</v>
      </c>
      <c r="S582" t="e">
        <f t="shared" si="161"/>
        <v>#REF!</v>
      </c>
      <c r="T582" t="e">
        <f t="shared" si="162"/>
        <v>#REF!</v>
      </c>
      <c r="U582" t="e">
        <f t="shared" si="163"/>
        <v>#REF!</v>
      </c>
      <c r="V582" t="e">
        <f t="shared" si="164"/>
        <v>#REF!</v>
      </c>
      <c r="W582" t="e">
        <f t="shared" si="165"/>
        <v>#REF!</v>
      </c>
      <c r="X582" t="e">
        <f t="shared" si="166"/>
        <v>#REF!</v>
      </c>
      <c r="Y582" t="e">
        <f t="shared" si="167"/>
        <v>#REF!</v>
      </c>
      <c r="Z582" t="e">
        <f t="shared" si="168"/>
        <v>#REF!</v>
      </c>
    </row>
    <row r="583" spans="1:26">
      <c r="A583" t="e">
        <f>IF(A582="","",IF($R$3=1,dayTest!A571,day!#REF!))</f>
        <v>#REF!</v>
      </c>
      <c r="B583" t="str">
        <f t="shared" si="169"/>
        <v/>
      </c>
      <c r="C583" t="str">
        <f t="shared" si="172"/>
        <v/>
      </c>
      <c r="D583" t="str">
        <f t="shared" si="172"/>
        <v/>
      </c>
      <c r="E583" t="str">
        <f t="shared" si="172"/>
        <v/>
      </c>
      <c r="F583" t="str">
        <f t="shared" si="172"/>
        <v/>
      </c>
      <c r="G583" t="str">
        <f t="shared" si="172"/>
        <v/>
      </c>
      <c r="H583" t="str">
        <f t="shared" si="172"/>
        <v/>
      </c>
      <c r="I583" t="str">
        <f t="shared" si="172"/>
        <v/>
      </c>
      <c r="J583" t="str">
        <f t="shared" si="172"/>
        <v/>
      </c>
      <c r="K583" t="str">
        <f t="shared" si="172"/>
        <v/>
      </c>
      <c r="L583" t="str">
        <f t="shared" si="172"/>
        <v/>
      </c>
      <c r="M583" t="str">
        <f t="shared" si="170"/>
        <v/>
      </c>
      <c r="N583" t="e">
        <f t="shared" si="156"/>
        <v>#REF!</v>
      </c>
      <c r="O583" t="e">
        <f t="shared" si="157"/>
        <v>#REF!</v>
      </c>
      <c r="P583" t="e">
        <f t="shared" si="158"/>
        <v>#REF!</v>
      </c>
      <c r="Q583" t="e">
        <f t="shared" si="159"/>
        <v>#REF!</v>
      </c>
      <c r="R583" t="e">
        <f t="shared" si="160"/>
        <v>#REF!</v>
      </c>
      <c r="S583" t="e">
        <f t="shared" si="161"/>
        <v>#REF!</v>
      </c>
      <c r="T583" t="e">
        <f t="shared" si="162"/>
        <v>#REF!</v>
      </c>
      <c r="U583" t="e">
        <f t="shared" si="163"/>
        <v>#REF!</v>
      </c>
      <c r="V583" t="e">
        <f t="shared" si="164"/>
        <v>#REF!</v>
      </c>
      <c r="W583" t="e">
        <f t="shared" si="165"/>
        <v>#REF!</v>
      </c>
      <c r="X583" t="e">
        <f t="shared" si="166"/>
        <v>#REF!</v>
      </c>
      <c r="Y583" t="e">
        <f t="shared" si="167"/>
        <v>#REF!</v>
      </c>
      <c r="Z583" t="e">
        <f t="shared" si="168"/>
        <v>#REF!</v>
      </c>
    </row>
    <row r="584" spans="1:26">
      <c r="A584" t="e">
        <f>IF(A583="","",IF($R$3=1,dayTest!A572,day!#REF!))</f>
        <v>#REF!</v>
      </c>
      <c r="B584" t="str">
        <f t="shared" si="169"/>
        <v/>
      </c>
      <c r="C584" t="str">
        <f t="shared" si="172"/>
        <v/>
      </c>
      <c r="D584" t="str">
        <f t="shared" si="172"/>
        <v/>
      </c>
      <c r="E584" t="str">
        <f t="shared" si="172"/>
        <v/>
      </c>
      <c r="F584" t="str">
        <f t="shared" si="172"/>
        <v/>
      </c>
      <c r="G584" t="str">
        <f t="shared" si="172"/>
        <v/>
      </c>
      <c r="H584" t="str">
        <f t="shared" si="172"/>
        <v/>
      </c>
      <c r="I584" t="str">
        <f t="shared" si="172"/>
        <v/>
      </c>
      <c r="J584" t="str">
        <f t="shared" si="172"/>
        <v/>
      </c>
      <c r="K584" t="str">
        <f t="shared" si="172"/>
        <v/>
      </c>
      <c r="L584" t="str">
        <f t="shared" si="172"/>
        <v/>
      </c>
      <c r="M584" t="str">
        <f t="shared" si="170"/>
        <v/>
      </c>
      <c r="N584" t="e">
        <f t="shared" si="156"/>
        <v>#REF!</v>
      </c>
      <c r="O584" t="e">
        <f t="shared" si="157"/>
        <v>#REF!</v>
      </c>
      <c r="P584" t="e">
        <f t="shared" si="158"/>
        <v>#REF!</v>
      </c>
      <c r="Q584" t="e">
        <f t="shared" si="159"/>
        <v>#REF!</v>
      </c>
      <c r="R584" t="e">
        <f t="shared" si="160"/>
        <v>#REF!</v>
      </c>
      <c r="S584" t="e">
        <f t="shared" si="161"/>
        <v>#REF!</v>
      </c>
      <c r="T584" t="e">
        <f t="shared" si="162"/>
        <v>#REF!</v>
      </c>
      <c r="U584" t="e">
        <f t="shared" si="163"/>
        <v>#REF!</v>
      </c>
      <c r="V584" t="e">
        <f t="shared" si="164"/>
        <v>#REF!</v>
      </c>
      <c r="W584" t="e">
        <f t="shared" si="165"/>
        <v>#REF!</v>
      </c>
      <c r="X584" t="e">
        <f t="shared" si="166"/>
        <v>#REF!</v>
      </c>
      <c r="Y584" t="e">
        <f t="shared" si="167"/>
        <v>#REF!</v>
      </c>
      <c r="Z584" t="e">
        <f t="shared" si="168"/>
        <v>#REF!</v>
      </c>
    </row>
    <row r="585" spans="1:26">
      <c r="A585" t="e">
        <f>IF(A584="","",IF($R$3=1,dayTest!A573,day!#REF!))</f>
        <v>#REF!</v>
      </c>
      <c r="B585" t="str">
        <f t="shared" si="169"/>
        <v/>
      </c>
      <c r="C585" t="str">
        <f t="shared" si="172"/>
        <v/>
      </c>
      <c r="D585" t="str">
        <f t="shared" si="172"/>
        <v/>
      </c>
      <c r="E585" t="str">
        <f t="shared" si="172"/>
        <v/>
      </c>
      <c r="F585" t="str">
        <f t="shared" si="172"/>
        <v/>
      </c>
      <c r="G585" t="str">
        <f t="shared" si="172"/>
        <v/>
      </c>
      <c r="H585" t="str">
        <f t="shared" si="172"/>
        <v/>
      </c>
      <c r="I585" t="str">
        <f t="shared" si="172"/>
        <v/>
      </c>
      <c r="J585" t="str">
        <f t="shared" si="172"/>
        <v/>
      </c>
      <c r="K585" t="str">
        <f t="shared" si="172"/>
        <v/>
      </c>
      <c r="L585" t="str">
        <f t="shared" si="172"/>
        <v/>
      </c>
      <c r="M585" t="str">
        <f t="shared" si="170"/>
        <v/>
      </c>
      <c r="N585" t="e">
        <f t="shared" si="156"/>
        <v>#REF!</v>
      </c>
      <c r="O585" t="e">
        <f t="shared" si="157"/>
        <v>#REF!</v>
      </c>
      <c r="P585" t="e">
        <f t="shared" si="158"/>
        <v>#REF!</v>
      </c>
      <c r="Q585" t="e">
        <f t="shared" si="159"/>
        <v>#REF!</v>
      </c>
      <c r="R585" t="e">
        <f t="shared" si="160"/>
        <v>#REF!</v>
      </c>
      <c r="S585" t="e">
        <f t="shared" si="161"/>
        <v>#REF!</v>
      </c>
      <c r="T585" t="e">
        <f t="shared" si="162"/>
        <v>#REF!</v>
      </c>
      <c r="U585" t="e">
        <f t="shared" si="163"/>
        <v>#REF!</v>
      </c>
      <c r="V585" t="e">
        <f t="shared" si="164"/>
        <v>#REF!</v>
      </c>
      <c r="W585" t="e">
        <f t="shared" si="165"/>
        <v>#REF!</v>
      </c>
      <c r="X585" t="e">
        <f t="shared" si="166"/>
        <v>#REF!</v>
      </c>
      <c r="Y585" t="e">
        <f t="shared" si="167"/>
        <v>#REF!</v>
      </c>
      <c r="Z585" t="e">
        <f t="shared" si="168"/>
        <v>#REF!</v>
      </c>
    </row>
    <row r="586" spans="1:26">
      <c r="A586" t="e">
        <f>IF(A585="","",IF($R$3=1,dayTest!A574,day!#REF!))</f>
        <v>#REF!</v>
      </c>
      <c r="B586" t="str">
        <f t="shared" si="169"/>
        <v/>
      </c>
      <c r="C586" t="str">
        <f t="shared" si="172"/>
        <v/>
      </c>
      <c r="D586" t="str">
        <f t="shared" si="172"/>
        <v/>
      </c>
      <c r="E586" t="str">
        <f t="shared" si="172"/>
        <v/>
      </c>
      <c r="F586" t="str">
        <f t="shared" si="172"/>
        <v/>
      </c>
      <c r="G586" t="str">
        <f t="shared" si="172"/>
        <v/>
      </c>
      <c r="H586" t="str">
        <f t="shared" si="172"/>
        <v/>
      </c>
      <c r="I586" t="str">
        <f t="shared" si="172"/>
        <v/>
      </c>
      <c r="J586" t="str">
        <f t="shared" si="172"/>
        <v/>
      </c>
      <c r="K586" t="str">
        <f t="shared" si="172"/>
        <v/>
      </c>
      <c r="L586" t="str">
        <f t="shared" si="172"/>
        <v/>
      </c>
      <c r="M586" t="str">
        <f t="shared" si="170"/>
        <v/>
      </c>
      <c r="N586" t="e">
        <f t="shared" si="156"/>
        <v>#REF!</v>
      </c>
      <c r="O586" t="e">
        <f t="shared" si="157"/>
        <v>#REF!</v>
      </c>
      <c r="P586" t="e">
        <f t="shared" si="158"/>
        <v>#REF!</v>
      </c>
      <c r="Q586" t="e">
        <f t="shared" si="159"/>
        <v>#REF!</v>
      </c>
      <c r="R586" t="e">
        <f t="shared" si="160"/>
        <v>#REF!</v>
      </c>
      <c r="S586" t="e">
        <f t="shared" si="161"/>
        <v>#REF!</v>
      </c>
      <c r="T586" t="e">
        <f t="shared" si="162"/>
        <v>#REF!</v>
      </c>
      <c r="U586" t="e">
        <f t="shared" si="163"/>
        <v>#REF!</v>
      </c>
      <c r="V586" t="e">
        <f t="shared" si="164"/>
        <v>#REF!</v>
      </c>
      <c r="W586" t="e">
        <f t="shared" si="165"/>
        <v>#REF!</v>
      </c>
      <c r="X586" t="e">
        <f t="shared" si="166"/>
        <v>#REF!</v>
      </c>
      <c r="Y586" t="e">
        <f t="shared" si="167"/>
        <v>#REF!</v>
      </c>
      <c r="Z586" t="e">
        <f t="shared" si="168"/>
        <v>#REF!</v>
      </c>
    </row>
    <row r="587" spans="1:26">
      <c r="A587" t="e">
        <f>IF(A586="","",IF($R$3=1,dayTest!A575,day!#REF!))</f>
        <v>#REF!</v>
      </c>
      <c r="B587" t="str">
        <f t="shared" si="169"/>
        <v/>
      </c>
      <c r="C587" t="str">
        <f t="shared" si="172"/>
        <v/>
      </c>
      <c r="D587" t="str">
        <f t="shared" si="172"/>
        <v/>
      </c>
      <c r="E587" t="str">
        <f t="shared" si="172"/>
        <v/>
      </c>
      <c r="F587" t="str">
        <f t="shared" si="172"/>
        <v/>
      </c>
      <c r="G587" t="str">
        <f t="shared" si="172"/>
        <v/>
      </c>
      <c r="H587" t="str">
        <f t="shared" si="172"/>
        <v/>
      </c>
      <c r="I587" t="str">
        <f t="shared" si="172"/>
        <v/>
      </c>
      <c r="J587" t="str">
        <f t="shared" si="172"/>
        <v/>
      </c>
      <c r="K587" t="str">
        <f t="shared" si="172"/>
        <v/>
      </c>
      <c r="L587" t="str">
        <f t="shared" si="172"/>
        <v/>
      </c>
      <c r="M587" t="str">
        <f t="shared" si="170"/>
        <v/>
      </c>
      <c r="N587" t="e">
        <f t="shared" ref="N587:N650" si="173">IF($A587&lt;&gt;"",TRUE,"")</f>
        <v>#REF!</v>
      </c>
      <c r="O587" t="e">
        <f t="shared" ref="O587:O650" si="174">IF($A587="","",AND(N587,B$8=B587))</f>
        <v>#REF!</v>
      </c>
      <c r="P587" t="e">
        <f t="shared" ref="P587:P650" si="175">IF($A587="","",AND(O587,C$8=C587))</f>
        <v>#REF!</v>
      </c>
      <c r="Q587" t="e">
        <f t="shared" ref="Q587:Q650" si="176">IF($A587="","",AND(P587,D$8=D587))</f>
        <v>#REF!</v>
      </c>
      <c r="R587" t="e">
        <f t="shared" ref="R587:R650" si="177">IF($A587="","",AND(Q587,E$8=E587))</f>
        <v>#REF!</v>
      </c>
      <c r="S587" t="e">
        <f t="shared" ref="S587:S650" si="178">IF($A587="","",AND(R587,F$8=F587))</f>
        <v>#REF!</v>
      </c>
      <c r="T587" t="e">
        <f t="shared" ref="T587:T650" si="179">IF($A587="","",AND(S587,G$8=G587))</f>
        <v>#REF!</v>
      </c>
      <c r="U587" t="e">
        <f t="shared" ref="U587:U650" si="180">IF($A587="","",AND(T587,H$8=H587))</f>
        <v>#REF!</v>
      </c>
      <c r="V587" t="e">
        <f t="shared" ref="V587:V650" si="181">IF($A587="","",AND(U587,I$8=I587))</f>
        <v>#REF!</v>
      </c>
      <c r="W587" t="e">
        <f t="shared" ref="W587:W650" si="182">IF($A587="","",AND(V587,J$8=J587))</f>
        <v>#REF!</v>
      </c>
      <c r="X587" t="e">
        <f t="shared" ref="X587:X650" si="183">IF($A587="","",AND(W587,K$8=K587))</f>
        <v>#REF!</v>
      </c>
      <c r="Y587" t="e">
        <f t="shared" ref="Y587:Y650" si="184">IF($A587="","",AND(X587,L$8=L587))</f>
        <v>#REF!</v>
      </c>
      <c r="Z587" t="e">
        <f t="shared" ref="Z587:Z650" si="185">IF($A587="","",AND(Y587,M$8=M587))</f>
        <v>#REF!</v>
      </c>
    </row>
    <row r="588" spans="1:26">
      <c r="A588" t="e">
        <f>IF(A587="","",IF($R$3=1,dayTest!A576,day!#REF!))</f>
        <v>#REF!</v>
      </c>
      <c r="B588" t="str">
        <f t="shared" si="169"/>
        <v/>
      </c>
      <c r="C588" t="str">
        <f t="shared" si="172"/>
        <v/>
      </c>
      <c r="D588" t="str">
        <f t="shared" si="172"/>
        <v/>
      </c>
      <c r="E588" t="str">
        <f t="shared" si="172"/>
        <v/>
      </c>
      <c r="F588" t="str">
        <f t="shared" si="172"/>
        <v/>
      </c>
      <c r="G588" t="str">
        <f t="shared" si="172"/>
        <v/>
      </c>
      <c r="H588" t="str">
        <f t="shared" si="172"/>
        <v/>
      </c>
      <c r="I588" t="str">
        <f t="shared" si="172"/>
        <v/>
      </c>
      <c r="J588" t="str">
        <f t="shared" si="172"/>
        <v/>
      </c>
      <c r="K588" t="str">
        <f t="shared" si="172"/>
        <v/>
      </c>
      <c r="L588" t="str">
        <f t="shared" si="172"/>
        <v/>
      </c>
      <c r="M588" t="str">
        <f t="shared" si="170"/>
        <v/>
      </c>
      <c r="N588" t="e">
        <f t="shared" si="173"/>
        <v>#REF!</v>
      </c>
      <c r="O588" t="e">
        <f t="shared" si="174"/>
        <v>#REF!</v>
      </c>
      <c r="P588" t="e">
        <f t="shared" si="175"/>
        <v>#REF!</v>
      </c>
      <c r="Q588" t="e">
        <f t="shared" si="176"/>
        <v>#REF!</v>
      </c>
      <c r="R588" t="e">
        <f t="shared" si="177"/>
        <v>#REF!</v>
      </c>
      <c r="S588" t="e">
        <f t="shared" si="178"/>
        <v>#REF!</v>
      </c>
      <c r="T588" t="e">
        <f t="shared" si="179"/>
        <v>#REF!</v>
      </c>
      <c r="U588" t="e">
        <f t="shared" si="180"/>
        <v>#REF!</v>
      </c>
      <c r="V588" t="e">
        <f t="shared" si="181"/>
        <v>#REF!</v>
      </c>
      <c r="W588" t="e">
        <f t="shared" si="182"/>
        <v>#REF!</v>
      </c>
      <c r="X588" t="e">
        <f t="shared" si="183"/>
        <v>#REF!</v>
      </c>
      <c r="Y588" t="e">
        <f t="shared" si="184"/>
        <v>#REF!</v>
      </c>
      <c r="Z588" t="e">
        <f t="shared" si="185"/>
        <v>#REF!</v>
      </c>
    </row>
    <row r="589" spans="1:26">
      <c r="A589" t="e">
        <f>IF(A588="","",IF($R$3=1,dayTest!A577,day!#REF!))</f>
        <v>#REF!</v>
      </c>
      <c r="B589" t="str">
        <f t="shared" si="169"/>
        <v/>
      </c>
      <c r="C589" t="str">
        <f t="shared" si="172"/>
        <v/>
      </c>
      <c r="D589" t="str">
        <f t="shared" si="172"/>
        <v/>
      </c>
      <c r="E589" t="str">
        <f t="shared" si="172"/>
        <v/>
      </c>
      <c r="F589" t="str">
        <f t="shared" si="172"/>
        <v/>
      </c>
      <c r="G589" t="str">
        <f t="shared" si="172"/>
        <v/>
      </c>
      <c r="H589" t="str">
        <f t="shared" si="172"/>
        <v/>
      </c>
      <c r="I589" t="str">
        <f t="shared" si="172"/>
        <v/>
      </c>
      <c r="J589" t="str">
        <f t="shared" si="172"/>
        <v/>
      </c>
      <c r="K589" t="str">
        <f t="shared" si="172"/>
        <v/>
      </c>
      <c r="L589" t="str">
        <f t="shared" si="172"/>
        <v/>
      </c>
      <c r="M589" t="str">
        <f t="shared" si="170"/>
        <v/>
      </c>
      <c r="N589" t="e">
        <f t="shared" si="173"/>
        <v>#REF!</v>
      </c>
      <c r="O589" t="e">
        <f t="shared" si="174"/>
        <v>#REF!</v>
      </c>
      <c r="P589" t="e">
        <f t="shared" si="175"/>
        <v>#REF!</v>
      </c>
      <c r="Q589" t="e">
        <f t="shared" si="176"/>
        <v>#REF!</v>
      </c>
      <c r="R589" t="e">
        <f t="shared" si="177"/>
        <v>#REF!</v>
      </c>
      <c r="S589" t="e">
        <f t="shared" si="178"/>
        <v>#REF!</v>
      </c>
      <c r="T589" t="e">
        <f t="shared" si="179"/>
        <v>#REF!</v>
      </c>
      <c r="U589" t="e">
        <f t="shared" si="180"/>
        <v>#REF!</v>
      </c>
      <c r="V589" t="e">
        <f t="shared" si="181"/>
        <v>#REF!</v>
      </c>
      <c r="W589" t="e">
        <f t="shared" si="182"/>
        <v>#REF!</v>
      </c>
      <c r="X589" t="e">
        <f t="shared" si="183"/>
        <v>#REF!</v>
      </c>
      <c r="Y589" t="e">
        <f t="shared" si="184"/>
        <v>#REF!</v>
      </c>
      <c r="Z589" t="e">
        <f t="shared" si="185"/>
        <v>#REF!</v>
      </c>
    </row>
    <row r="590" spans="1:26">
      <c r="A590" t="e">
        <f>IF(A589="","",IF($R$3=1,dayTest!A578,day!#REF!))</f>
        <v>#REF!</v>
      </c>
      <c r="B590" t="str">
        <f t="shared" si="169"/>
        <v/>
      </c>
      <c r="C590" t="str">
        <f t="shared" si="172"/>
        <v/>
      </c>
      <c r="D590" t="str">
        <f t="shared" si="172"/>
        <v/>
      </c>
      <c r="E590" t="str">
        <f t="shared" si="172"/>
        <v/>
      </c>
      <c r="F590" t="str">
        <f t="shared" si="172"/>
        <v/>
      </c>
      <c r="G590" t="str">
        <f t="shared" si="172"/>
        <v/>
      </c>
      <c r="H590" t="str">
        <f t="shared" si="172"/>
        <v/>
      </c>
      <c r="I590" t="str">
        <f t="shared" si="172"/>
        <v/>
      </c>
      <c r="J590" t="str">
        <f t="shared" si="172"/>
        <v/>
      </c>
      <c r="K590" t="str">
        <f t="shared" si="172"/>
        <v/>
      </c>
      <c r="L590" t="str">
        <f t="shared" si="172"/>
        <v/>
      </c>
      <c r="M590" t="str">
        <f t="shared" si="170"/>
        <v/>
      </c>
      <c r="N590" t="e">
        <f t="shared" si="173"/>
        <v>#REF!</v>
      </c>
      <c r="O590" t="e">
        <f t="shared" si="174"/>
        <v>#REF!</v>
      </c>
      <c r="P590" t="e">
        <f t="shared" si="175"/>
        <v>#REF!</v>
      </c>
      <c r="Q590" t="e">
        <f t="shared" si="176"/>
        <v>#REF!</v>
      </c>
      <c r="R590" t="e">
        <f t="shared" si="177"/>
        <v>#REF!</v>
      </c>
      <c r="S590" t="e">
        <f t="shared" si="178"/>
        <v>#REF!</v>
      </c>
      <c r="T590" t="e">
        <f t="shared" si="179"/>
        <v>#REF!</v>
      </c>
      <c r="U590" t="e">
        <f t="shared" si="180"/>
        <v>#REF!</v>
      </c>
      <c r="V590" t="e">
        <f t="shared" si="181"/>
        <v>#REF!</v>
      </c>
      <c r="W590" t="e">
        <f t="shared" si="182"/>
        <v>#REF!</v>
      </c>
      <c r="X590" t="e">
        <f t="shared" si="183"/>
        <v>#REF!</v>
      </c>
      <c r="Y590" t="e">
        <f t="shared" si="184"/>
        <v>#REF!</v>
      </c>
      <c r="Z590" t="e">
        <f t="shared" si="185"/>
        <v>#REF!</v>
      </c>
    </row>
    <row r="591" spans="1:26">
      <c r="A591" t="e">
        <f>IF(A590="","",IF($R$3=1,dayTest!A579,day!#REF!))</f>
        <v>#REF!</v>
      </c>
      <c r="B591" t="str">
        <f t="shared" si="169"/>
        <v/>
      </c>
      <c r="C591" t="str">
        <f t="shared" si="172"/>
        <v/>
      </c>
      <c r="D591" t="str">
        <f t="shared" si="172"/>
        <v/>
      </c>
      <c r="E591" t="str">
        <f t="shared" si="172"/>
        <v/>
      </c>
      <c r="F591" t="str">
        <f t="shared" si="172"/>
        <v/>
      </c>
      <c r="G591" t="str">
        <f t="shared" si="172"/>
        <v/>
      </c>
      <c r="H591" t="str">
        <f t="shared" si="172"/>
        <v/>
      </c>
      <c r="I591" t="str">
        <f t="shared" si="172"/>
        <v/>
      </c>
      <c r="J591" t="str">
        <f t="shared" si="172"/>
        <v/>
      </c>
      <c r="K591" t="str">
        <f t="shared" si="172"/>
        <v/>
      </c>
      <c r="L591" t="str">
        <f t="shared" si="172"/>
        <v/>
      </c>
      <c r="M591" t="str">
        <f t="shared" si="170"/>
        <v/>
      </c>
      <c r="N591" t="e">
        <f t="shared" si="173"/>
        <v>#REF!</v>
      </c>
      <c r="O591" t="e">
        <f t="shared" si="174"/>
        <v>#REF!</v>
      </c>
      <c r="P591" t="e">
        <f t="shared" si="175"/>
        <v>#REF!</v>
      </c>
      <c r="Q591" t="e">
        <f t="shared" si="176"/>
        <v>#REF!</v>
      </c>
      <c r="R591" t="e">
        <f t="shared" si="177"/>
        <v>#REF!</v>
      </c>
      <c r="S591" t="e">
        <f t="shared" si="178"/>
        <v>#REF!</v>
      </c>
      <c r="T591" t="e">
        <f t="shared" si="179"/>
        <v>#REF!</v>
      </c>
      <c r="U591" t="e">
        <f t="shared" si="180"/>
        <v>#REF!</v>
      </c>
      <c r="V591" t="e">
        <f t="shared" si="181"/>
        <v>#REF!</v>
      </c>
      <c r="W591" t="e">
        <f t="shared" si="182"/>
        <v>#REF!</v>
      </c>
      <c r="X591" t="e">
        <f t="shared" si="183"/>
        <v>#REF!</v>
      </c>
      <c r="Y591" t="e">
        <f t="shared" si="184"/>
        <v>#REF!</v>
      </c>
      <c r="Z591" t="e">
        <f t="shared" si="185"/>
        <v>#REF!</v>
      </c>
    </row>
    <row r="592" spans="1:26">
      <c r="A592" t="e">
        <f>IF(A591="","",IF($R$3=1,dayTest!A580,day!#REF!))</f>
        <v>#REF!</v>
      </c>
      <c r="B592" t="str">
        <f t="shared" si="169"/>
        <v/>
      </c>
      <c r="C592" t="str">
        <f t="shared" si="172"/>
        <v/>
      </c>
      <c r="D592" t="str">
        <f t="shared" si="172"/>
        <v/>
      </c>
      <c r="E592" t="str">
        <f t="shared" si="172"/>
        <v/>
      </c>
      <c r="F592" t="str">
        <f t="shared" si="172"/>
        <v/>
      </c>
      <c r="G592" t="str">
        <f t="shared" si="172"/>
        <v/>
      </c>
      <c r="H592" t="str">
        <f t="shared" si="172"/>
        <v/>
      </c>
      <c r="I592" t="str">
        <f t="shared" si="172"/>
        <v/>
      </c>
      <c r="J592" t="str">
        <f t="shared" si="172"/>
        <v/>
      </c>
      <c r="K592" t="str">
        <f t="shared" si="172"/>
        <v/>
      </c>
      <c r="L592" t="str">
        <f t="shared" si="172"/>
        <v/>
      </c>
      <c r="M592" t="str">
        <f t="shared" si="170"/>
        <v/>
      </c>
      <c r="N592" t="e">
        <f t="shared" si="173"/>
        <v>#REF!</v>
      </c>
      <c r="O592" t="e">
        <f t="shared" si="174"/>
        <v>#REF!</v>
      </c>
      <c r="P592" t="e">
        <f t="shared" si="175"/>
        <v>#REF!</v>
      </c>
      <c r="Q592" t="e">
        <f t="shared" si="176"/>
        <v>#REF!</v>
      </c>
      <c r="R592" t="e">
        <f t="shared" si="177"/>
        <v>#REF!</v>
      </c>
      <c r="S592" t="e">
        <f t="shared" si="178"/>
        <v>#REF!</v>
      </c>
      <c r="T592" t="e">
        <f t="shared" si="179"/>
        <v>#REF!</v>
      </c>
      <c r="U592" t="e">
        <f t="shared" si="180"/>
        <v>#REF!</v>
      </c>
      <c r="V592" t="e">
        <f t="shared" si="181"/>
        <v>#REF!</v>
      </c>
      <c r="W592" t="e">
        <f t="shared" si="182"/>
        <v>#REF!</v>
      </c>
      <c r="X592" t="e">
        <f t="shared" si="183"/>
        <v>#REF!</v>
      </c>
      <c r="Y592" t="e">
        <f t="shared" si="184"/>
        <v>#REF!</v>
      </c>
      <c r="Z592" t="e">
        <f t="shared" si="185"/>
        <v>#REF!</v>
      </c>
    </row>
    <row r="593" spans="1:26">
      <c r="A593" t="e">
        <f>IF(A592="","",IF($R$3=1,dayTest!A581,day!#REF!))</f>
        <v>#REF!</v>
      </c>
      <c r="B593" t="str">
        <f t="shared" si="169"/>
        <v/>
      </c>
      <c r="C593" t="str">
        <f t="shared" si="172"/>
        <v/>
      </c>
      <c r="D593" t="str">
        <f t="shared" si="172"/>
        <v/>
      </c>
      <c r="E593" t="str">
        <f t="shared" si="172"/>
        <v/>
      </c>
      <c r="F593" t="str">
        <f t="shared" si="172"/>
        <v/>
      </c>
      <c r="G593" t="str">
        <f t="shared" si="172"/>
        <v/>
      </c>
      <c r="H593" t="str">
        <f t="shared" si="172"/>
        <v/>
      </c>
      <c r="I593" t="str">
        <f t="shared" si="172"/>
        <v/>
      </c>
      <c r="J593" t="str">
        <f t="shared" si="172"/>
        <v/>
      </c>
      <c r="K593" t="str">
        <f t="shared" si="172"/>
        <v/>
      </c>
      <c r="L593" t="str">
        <f t="shared" si="172"/>
        <v/>
      </c>
      <c r="M593" t="str">
        <f t="shared" si="170"/>
        <v/>
      </c>
      <c r="N593" t="e">
        <f t="shared" si="173"/>
        <v>#REF!</v>
      </c>
      <c r="O593" t="e">
        <f t="shared" si="174"/>
        <v>#REF!</v>
      </c>
      <c r="P593" t="e">
        <f t="shared" si="175"/>
        <v>#REF!</v>
      </c>
      <c r="Q593" t="e">
        <f t="shared" si="176"/>
        <v>#REF!</v>
      </c>
      <c r="R593" t="e">
        <f t="shared" si="177"/>
        <v>#REF!</v>
      </c>
      <c r="S593" t="e">
        <f t="shared" si="178"/>
        <v>#REF!</v>
      </c>
      <c r="T593" t="e">
        <f t="shared" si="179"/>
        <v>#REF!</v>
      </c>
      <c r="U593" t="e">
        <f t="shared" si="180"/>
        <v>#REF!</v>
      </c>
      <c r="V593" t="e">
        <f t="shared" si="181"/>
        <v>#REF!</v>
      </c>
      <c r="W593" t="e">
        <f t="shared" si="182"/>
        <v>#REF!</v>
      </c>
      <c r="X593" t="e">
        <f t="shared" si="183"/>
        <v>#REF!</v>
      </c>
      <c r="Y593" t="e">
        <f t="shared" si="184"/>
        <v>#REF!</v>
      </c>
      <c r="Z593" t="e">
        <f t="shared" si="185"/>
        <v>#REF!</v>
      </c>
    </row>
    <row r="594" spans="1:26">
      <c r="A594" t="e">
        <f>IF(A593="","",IF($R$3=1,dayTest!A582,day!#REF!))</f>
        <v>#REF!</v>
      </c>
      <c r="B594" t="str">
        <f t="shared" si="169"/>
        <v/>
      </c>
      <c r="C594" t="str">
        <f t="shared" si="172"/>
        <v/>
      </c>
      <c r="D594" t="str">
        <f t="shared" si="172"/>
        <v/>
      </c>
      <c r="E594" t="str">
        <f t="shared" si="172"/>
        <v/>
      </c>
      <c r="F594" t="str">
        <f t="shared" si="172"/>
        <v/>
      </c>
      <c r="G594" t="str">
        <f t="shared" si="172"/>
        <v/>
      </c>
      <c r="H594" t="str">
        <f t="shared" si="172"/>
        <v/>
      </c>
      <c r="I594" t="str">
        <f t="shared" si="172"/>
        <v/>
      </c>
      <c r="J594" t="str">
        <f t="shared" si="172"/>
        <v/>
      </c>
      <c r="K594" t="str">
        <f t="shared" si="172"/>
        <v/>
      </c>
      <c r="L594" t="str">
        <f t="shared" si="172"/>
        <v/>
      </c>
      <c r="M594" t="str">
        <f t="shared" si="170"/>
        <v/>
      </c>
      <c r="N594" t="e">
        <f t="shared" si="173"/>
        <v>#REF!</v>
      </c>
      <c r="O594" t="e">
        <f t="shared" si="174"/>
        <v>#REF!</v>
      </c>
      <c r="P594" t="e">
        <f t="shared" si="175"/>
        <v>#REF!</v>
      </c>
      <c r="Q594" t="e">
        <f t="shared" si="176"/>
        <v>#REF!</v>
      </c>
      <c r="R594" t="e">
        <f t="shared" si="177"/>
        <v>#REF!</v>
      </c>
      <c r="S594" t="e">
        <f t="shared" si="178"/>
        <v>#REF!</v>
      </c>
      <c r="T594" t="e">
        <f t="shared" si="179"/>
        <v>#REF!</v>
      </c>
      <c r="U594" t="e">
        <f t="shared" si="180"/>
        <v>#REF!</v>
      </c>
      <c r="V594" t="e">
        <f t="shared" si="181"/>
        <v>#REF!</v>
      </c>
      <c r="W594" t="e">
        <f t="shared" si="182"/>
        <v>#REF!</v>
      </c>
      <c r="X594" t="e">
        <f t="shared" si="183"/>
        <v>#REF!</v>
      </c>
      <c r="Y594" t="e">
        <f t="shared" si="184"/>
        <v>#REF!</v>
      </c>
      <c r="Z594" t="e">
        <f t="shared" si="185"/>
        <v>#REF!</v>
      </c>
    </row>
    <row r="595" spans="1:26">
      <c r="A595" t="e">
        <f>IF(A594="","",IF($R$3=1,dayTest!A583,day!#REF!))</f>
        <v>#REF!</v>
      </c>
      <c r="B595" t="str">
        <f t="shared" si="169"/>
        <v/>
      </c>
      <c r="C595" t="str">
        <f t="shared" si="172"/>
        <v/>
      </c>
      <c r="D595" t="str">
        <f t="shared" si="172"/>
        <v/>
      </c>
      <c r="E595" t="str">
        <f t="shared" si="172"/>
        <v/>
      </c>
      <c r="F595" t="str">
        <f t="shared" si="172"/>
        <v/>
      </c>
      <c r="G595" t="str">
        <f t="shared" si="172"/>
        <v/>
      </c>
      <c r="H595" t="str">
        <f t="shared" si="172"/>
        <v/>
      </c>
      <c r="I595" t="str">
        <f t="shared" si="172"/>
        <v/>
      </c>
      <c r="J595" t="str">
        <f t="shared" si="172"/>
        <v/>
      </c>
      <c r="K595" t="str">
        <f t="shared" si="172"/>
        <v/>
      </c>
      <c r="L595" t="str">
        <f t="shared" si="172"/>
        <v/>
      </c>
      <c r="M595" t="str">
        <f t="shared" si="170"/>
        <v/>
      </c>
      <c r="N595" t="e">
        <f t="shared" si="173"/>
        <v>#REF!</v>
      </c>
      <c r="O595" t="e">
        <f t="shared" si="174"/>
        <v>#REF!</v>
      </c>
      <c r="P595" t="e">
        <f t="shared" si="175"/>
        <v>#REF!</v>
      </c>
      <c r="Q595" t="e">
        <f t="shared" si="176"/>
        <v>#REF!</v>
      </c>
      <c r="R595" t="e">
        <f t="shared" si="177"/>
        <v>#REF!</v>
      </c>
      <c r="S595" t="e">
        <f t="shared" si="178"/>
        <v>#REF!</v>
      </c>
      <c r="T595" t="e">
        <f t="shared" si="179"/>
        <v>#REF!</v>
      </c>
      <c r="U595" t="e">
        <f t="shared" si="180"/>
        <v>#REF!</v>
      </c>
      <c r="V595" t="e">
        <f t="shared" si="181"/>
        <v>#REF!</v>
      </c>
      <c r="W595" t="e">
        <f t="shared" si="182"/>
        <v>#REF!</v>
      </c>
      <c r="X595" t="e">
        <f t="shared" si="183"/>
        <v>#REF!</v>
      </c>
      <c r="Y595" t="e">
        <f t="shared" si="184"/>
        <v>#REF!</v>
      </c>
      <c r="Z595" t="e">
        <f t="shared" si="185"/>
        <v>#REF!</v>
      </c>
    </row>
    <row r="596" spans="1:26">
      <c r="A596" t="e">
        <f>IF(A595="","",IF($R$3=1,dayTest!A584,day!#REF!))</f>
        <v>#REF!</v>
      </c>
      <c r="B596" t="str">
        <f t="shared" si="169"/>
        <v/>
      </c>
      <c r="C596" t="str">
        <f t="shared" ref="C596:L619" si="186">IFERROR(VALUE(MID($A596,COLUMN()-1,1)),"")</f>
        <v/>
      </c>
      <c r="D596" t="str">
        <f t="shared" si="186"/>
        <v/>
      </c>
      <c r="E596" t="str">
        <f t="shared" si="186"/>
        <v/>
      </c>
      <c r="F596" t="str">
        <f t="shared" si="186"/>
        <v/>
      </c>
      <c r="G596" t="str">
        <f t="shared" si="186"/>
        <v/>
      </c>
      <c r="H596" t="str">
        <f t="shared" si="186"/>
        <v/>
      </c>
      <c r="I596" t="str">
        <f t="shared" si="186"/>
        <v/>
      </c>
      <c r="J596" t="str">
        <f t="shared" si="186"/>
        <v/>
      </c>
      <c r="K596" t="str">
        <f t="shared" si="186"/>
        <v/>
      </c>
      <c r="L596" t="str">
        <f t="shared" si="186"/>
        <v/>
      </c>
      <c r="M596" t="str">
        <f t="shared" si="170"/>
        <v/>
      </c>
      <c r="N596" t="e">
        <f t="shared" si="173"/>
        <v>#REF!</v>
      </c>
      <c r="O596" t="e">
        <f t="shared" si="174"/>
        <v>#REF!</v>
      </c>
      <c r="P596" t="e">
        <f t="shared" si="175"/>
        <v>#REF!</v>
      </c>
      <c r="Q596" t="e">
        <f t="shared" si="176"/>
        <v>#REF!</v>
      </c>
      <c r="R596" t="e">
        <f t="shared" si="177"/>
        <v>#REF!</v>
      </c>
      <c r="S596" t="e">
        <f t="shared" si="178"/>
        <v>#REF!</v>
      </c>
      <c r="T596" t="e">
        <f t="shared" si="179"/>
        <v>#REF!</v>
      </c>
      <c r="U596" t="e">
        <f t="shared" si="180"/>
        <v>#REF!</v>
      </c>
      <c r="V596" t="e">
        <f t="shared" si="181"/>
        <v>#REF!</v>
      </c>
      <c r="W596" t="e">
        <f t="shared" si="182"/>
        <v>#REF!</v>
      </c>
      <c r="X596" t="e">
        <f t="shared" si="183"/>
        <v>#REF!</v>
      </c>
      <c r="Y596" t="e">
        <f t="shared" si="184"/>
        <v>#REF!</v>
      </c>
      <c r="Z596" t="e">
        <f t="shared" si="185"/>
        <v>#REF!</v>
      </c>
    </row>
    <row r="597" spans="1:26">
      <c r="A597" t="e">
        <f>IF(A596="","",IF($R$3=1,dayTest!A585,day!#REF!))</f>
        <v>#REF!</v>
      </c>
      <c r="B597" t="str">
        <f t="shared" si="169"/>
        <v/>
      </c>
      <c r="C597" t="str">
        <f t="shared" si="186"/>
        <v/>
      </c>
      <c r="D597" t="str">
        <f t="shared" si="186"/>
        <v/>
      </c>
      <c r="E597" t="str">
        <f t="shared" si="186"/>
        <v/>
      </c>
      <c r="F597" t="str">
        <f t="shared" si="186"/>
        <v/>
      </c>
      <c r="G597" t="str">
        <f t="shared" si="186"/>
        <v/>
      </c>
      <c r="H597" t="str">
        <f t="shared" si="186"/>
        <v/>
      </c>
      <c r="I597" t="str">
        <f t="shared" si="186"/>
        <v/>
      </c>
      <c r="J597" t="str">
        <f t="shared" si="186"/>
        <v/>
      </c>
      <c r="K597" t="str">
        <f t="shared" si="186"/>
        <v/>
      </c>
      <c r="L597" t="str">
        <f t="shared" si="186"/>
        <v/>
      </c>
      <c r="M597" t="str">
        <f t="shared" si="170"/>
        <v/>
      </c>
      <c r="N597" t="e">
        <f t="shared" si="173"/>
        <v>#REF!</v>
      </c>
      <c r="O597" t="e">
        <f t="shared" si="174"/>
        <v>#REF!</v>
      </c>
      <c r="P597" t="e">
        <f t="shared" si="175"/>
        <v>#REF!</v>
      </c>
      <c r="Q597" t="e">
        <f t="shared" si="176"/>
        <v>#REF!</v>
      </c>
      <c r="R597" t="e">
        <f t="shared" si="177"/>
        <v>#REF!</v>
      </c>
      <c r="S597" t="e">
        <f t="shared" si="178"/>
        <v>#REF!</v>
      </c>
      <c r="T597" t="e">
        <f t="shared" si="179"/>
        <v>#REF!</v>
      </c>
      <c r="U597" t="e">
        <f t="shared" si="180"/>
        <v>#REF!</v>
      </c>
      <c r="V597" t="e">
        <f t="shared" si="181"/>
        <v>#REF!</v>
      </c>
      <c r="W597" t="e">
        <f t="shared" si="182"/>
        <v>#REF!</v>
      </c>
      <c r="X597" t="e">
        <f t="shared" si="183"/>
        <v>#REF!</v>
      </c>
      <c r="Y597" t="e">
        <f t="shared" si="184"/>
        <v>#REF!</v>
      </c>
      <c r="Z597" t="e">
        <f t="shared" si="185"/>
        <v>#REF!</v>
      </c>
    </row>
    <row r="598" spans="1:26">
      <c r="A598" t="e">
        <f>IF(A597="","",IF($R$3=1,dayTest!A586,day!#REF!))</f>
        <v>#REF!</v>
      </c>
      <c r="B598" t="str">
        <f t="shared" si="169"/>
        <v/>
      </c>
      <c r="C598" t="str">
        <f t="shared" si="186"/>
        <v/>
      </c>
      <c r="D598" t="str">
        <f t="shared" si="186"/>
        <v/>
      </c>
      <c r="E598" t="str">
        <f t="shared" si="186"/>
        <v/>
      </c>
      <c r="F598" t="str">
        <f t="shared" si="186"/>
        <v/>
      </c>
      <c r="G598" t="str">
        <f t="shared" si="186"/>
        <v/>
      </c>
      <c r="H598" t="str">
        <f t="shared" si="186"/>
        <v/>
      </c>
      <c r="I598" t="str">
        <f t="shared" si="186"/>
        <v/>
      </c>
      <c r="J598" t="str">
        <f t="shared" si="186"/>
        <v/>
      </c>
      <c r="K598" t="str">
        <f t="shared" si="186"/>
        <v/>
      </c>
      <c r="L598" t="str">
        <f t="shared" si="186"/>
        <v/>
      </c>
      <c r="M598" t="str">
        <f t="shared" si="170"/>
        <v/>
      </c>
      <c r="N598" t="e">
        <f t="shared" si="173"/>
        <v>#REF!</v>
      </c>
      <c r="O598" t="e">
        <f t="shared" si="174"/>
        <v>#REF!</v>
      </c>
      <c r="P598" t="e">
        <f t="shared" si="175"/>
        <v>#REF!</v>
      </c>
      <c r="Q598" t="e">
        <f t="shared" si="176"/>
        <v>#REF!</v>
      </c>
      <c r="R598" t="e">
        <f t="shared" si="177"/>
        <v>#REF!</v>
      </c>
      <c r="S598" t="e">
        <f t="shared" si="178"/>
        <v>#REF!</v>
      </c>
      <c r="T598" t="e">
        <f t="shared" si="179"/>
        <v>#REF!</v>
      </c>
      <c r="U598" t="e">
        <f t="shared" si="180"/>
        <v>#REF!</v>
      </c>
      <c r="V598" t="e">
        <f t="shared" si="181"/>
        <v>#REF!</v>
      </c>
      <c r="W598" t="e">
        <f t="shared" si="182"/>
        <v>#REF!</v>
      </c>
      <c r="X598" t="e">
        <f t="shared" si="183"/>
        <v>#REF!</v>
      </c>
      <c r="Y598" t="e">
        <f t="shared" si="184"/>
        <v>#REF!</v>
      </c>
      <c r="Z598" t="e">
        <f t="shared" si="185"/>
        <v>#REF!</v>
      </c>
    </row>
    <row r="599" spans="1:26">
      <c r="A599" t="e">
        <f>IF(A598="","",IF($R$3=1,dayTest!A587,day!#REF!))</f>
        <v>#REF!</v>
      </c>
      <c r="B599" t="str">
        <f t="shared" ref="B599:B662" si="187">IFERROR(VALUE(MID($A599,COLUMN()-1,1)),"")</f>
        <v/>
      </c>
      <c r="C599" t="str">
        <f t="shared" si="186"/>
        <v/>
      </c>
      <c r="D599" t="str">
        <f t="shared" si="186"/>
        <v/>
      </c>
      <c r="E599" t="str">
        <f t="shared" si="186"/>
        <v/>
      </c>
      <c r="F599" t="str">
        <f t="shared" si="186"/>
        <v/>
      </c>
      <c r="G599" t="str">
        <f t="shared" si="186"/>
        <v/>
      </c>
      <c r="H599" t="str">
        <f t="shared" si="186"/>
        <v/>
      </c>
      <c r="I599" t="str">
        <f t="shared" si="186"/>
        <v/>
      </c>
      <c r="J599" t="str">
        <f t="shared" si="186"/>
        <v/>
      </c>
      <c r="K599" t="str">
        <f t="shared" si="186"/>
        <v/>
      </c>
      <c r="L599" t="str">
        <f t="shared" si="186"/>
        <v/>
      </c>
      <c r="M599" t="str">
        <f t="shared" si="170"/>
        <v/>
      </c>
      <c r="N599" t="e">
        <f t="shared" si="173"/>
        <v>#REF!</v>
      </c>
      <c r="O599" t="e">
        <f t="shared" si="174"/>
        <v>#REF!</v>
      </c>
      <c r="P599" t="e">
        <f t="shared" si="175"/>
        <v>#REF!</v>
      </c>
      <c r="Q599" t="e">
        <f t="shared" si="176"/>
        <v>#REF!</v>
      </c>
      <c r="R599" t="e">
        <f t="shared" si="177"/>
        <v>#REF!</v>
      </c>
      <c r="S599" t="e">
        <f t="shared" si="178"/>
        <v>#REF!</v>
      </c>
      <c r="T599" t="e">
        <f t="shared" si="179"/>
        <v>#REF!</v>
      </c>
      <c r="U599" t="e">
        <f t="shared" si="180"/>
        <v>#REF!</v>
      </c>
      <c r="V599" t="e">
        <f t="shared" si="181"/>
        <v>#REF!</v>
      </c>
      <c r="W599" t="e">
        <f t="shared" si="182"/>
        <v>#REF!</v>
      </c>
      <c r="X599" t="e">
        <f t="shared" si="183"/>
        <v>#REF!</v>
      </c>
      <c r="Y599" t="e">
        <f t="shared" si="184"/>
        <v>#REF!</v>
      </c>
      <c r="Z599" t="e">
        <f t="shared" si="185"/>
        <v>#REF!</v>
      </c>
    </row>
    <row r="600" spans="1:26">
      <c r="A600" t="e">
        <f>IF(A599="","",IF($R$3=1,dayTest!A588,day!#REF!))</f>
        <v>#REF!</v>
      </c>
      <c r="B600" t="str">
        <f t="shared" si="187"/>
        <v/>
      </c>
      <c r="C600" t="str">
        <f t="shared" si="186"/>
        <v/>
      </c>
      <c r="D600" t="str">
        <f t="shared" si="186"/>
        <v/>
      </c>
      <c r="E600" t="str">
        <f t="shared" si="186"/>
        <v/>
      </c>
      <c r="F600" t="str">
        <f t="shared" si="186"/>
        <v/>
      </c>
      <c r="G600" t="str">
        <f t="shared" si="186"/>
        <v/>
      </c>
      <c r="H600" t="str">
        <f t="shared" si="186"/>
        <v/>
      </c>
      <c r="I600" t="str">
        <f t="shared" si="186"/>
        <v/>
      </c>
      <c r="J600" t="str">
        <f t="shared" si="186"/>
        <v/>
      </c>
      <c r="K600" t="str">
        <f t="shared" si="186"/>
        <v/>
      </c>
      <c r="L600" t="str">
        <f t="shared" si="186"/>
        <v/>
      </c>
      <c r="M600" t="str">
        <f t="shared" si="170"/>
        <v/>
      </c>
      <c r="N600" t="e">
        <f t="shared" si="173"/>
        <v>#REF!</v>
      </c>
      <c r="O600" t="e">
        <f t="shared" si="174"/>
        <v>#REF!</v>
      </c>
      <c r="P600" t="e">
        <f t="shared" si="175"/>
        <v>#REF!</v>
      </c>
      <c r="Q600" t="e">
        <f t="shared" si="176"/>
        <v>#REF!</v>
      </c>
      <c r="R600" t="e">
        <f t="shared" si="177"/>
        <v>#REF!</v>
      </c>
      <c r="S600" t="e">
        <f t="shared" si="178"/>
        <v>#REF!</v>
      </c>
      <c r="T600" t="e">
        <f t="shared" si="179"/>
        <v>#REF!</v>
      </c>
      <c r="U600" t="e">
        <f t="shared" si="180"/>
        <v>#REF!</v>
      </c>
      <c r="V600" t="e">
        <f t="shared" si="181"/>
        <v>#REF!</v>
      </c>
      <c r="W600" t="e">
        <f t="shared" si="182"/>
        <v>#REF!</v>
      </c>
      <c r="X600" t="e">
        <f t="shared" si="183"/>
        <v>#REF!</v>
      </c>
      <c r="Y600" t="e">
        <f t="shared" si="184"/>
        <v>#REF!</v>
      </c>
      <c r="Z600" t="e">
        <f t="shared" si="185"/>
        <v>#REF!</v>
      </c>
    </row>
    <row r="601" spans="1:26">
      <c r="A601" t="e">
        <f>IF(A600="","",IF($R$3=1,dayTest!A589,day!#REF!))</f>
        <v>#REF!</v>
      </c>
      <c r="B601" t="str">
        <f t="shared" si="187"/>
        <v/>
      </c>
      <c r="C601" t="str">
        <f t="shared" si="186"/>
        <v/>
      </c>
      <c r="D601" t="str">
        <f t="shared" si="186"/>
        <v/>
      </c>
      <c r="E601" t="str">
        <f t="shared" si="186"/>
        <v/>
      </c>
      <c r="F601" t="str">
        <f t="shared" si="186"/>
        <v/>
      </c>
      <c r="G601" t="str">
        <f t="shared" si="186"/>
        <v/>
      </c>
      <c r="H601" t="str">
        <f t="shared" si="186"/>
        <v/>
      </c>
      <c r="I601" t="str">
        <f t="shared" si="186"/>
        <v/>
      </c>
      <c r="J601" t="str">
        <f t="shared" si="186"/>
        <v/>
      </c>
      <c r="K601" t="str">
        <f t="shared" si="186"/>
        <v/>
      </c>
      <c r="L601" t="str">
        <f t="shared" si="186"/>
        <v/>
      </c>
      <c r="M601" t="str">
        <f t="shared" si="170"/>
        <v/>
      </c>
      <c r="N601" t="e">
        <f t="shared" si="173"/>
        <v>#REF!</v>
      </c>
      <c r="O601" t="e">
        <f t="shared" si="174"/>
        <v>#REF!</v>
      </c>
      <c r="P601" t="e">
        <f t="shared" si="175"/>
        <v>#REF!</v>
      </c>
      <c r="Q601" t="e">
        <f t="shared" si="176"/>
        <v>#REF!</v>
      </c>
      <c r="R601" t="e">
        <f t="shared" si="177"/>
        <v>#REF!</v>
      </c>
      <c r="S601" t="e">
        <f t="shared" si="178"/>
        <v>#REF!</v>
      </c>
      <c r="T601" t="e">
        <f t="shared" si="179"/>
        <v>#REF!</v>
      </c>
      <c r="U601" t="e">
        <f t="shared" si="180"/>
        <v>#REF!</v>
      </c>
      <c r="V601" t="e">
        <f t="shared" si="181"/>
        <v>#REF!</v>
      </c>
      <c r="W601" t="e">
        <f t="shared" si="182"/>
        <v>#REF!</v>
      </c>
      <c r="X601" t="e">
        <f t="shared" si="183"/>
        <v>#REF!</v>
      </c>
      <c r="Y601" t="e">
        <f t="shared" si="184"/>
        <v>#REF!</v>
      </c>
      <c r="Z601" t="e">
        <f t="shared" si="185"/>
        <v>#REF!</v>
      </c>
    </row>
    <row r="602" spans="1:26">
      <c r="A602" t="e">
        <f>IF(A601="","",IF($R$3=1,dayTest!A590,day!#REF!))</f>
        <v>#REF!</v>
      </c>
      <c r="B602" t="str">
        <f t="shared" si="187"/>
        <v/>
      </c>
      <c r="C602" t="str">
        <f t="shared" si="186"/>
        <v/>
      </c>
      <c r="D602" t="str">
        <f t="shared" si="186"/>
        <v/>
      </c>
      <c r="E602" t="str">
        <f t="shared" si="186"/>
        <v/>
      </c>
      <c r="F602" t="str">
        <f t="shared" si="186"/>
        <v/>
      </c>
      <c r="G602" t="str">
        <f t="shared" si="186"/>
        <v/>
      </c>
      <c r="H602" t="str">
        <f t="shared" si="186"/>
        <v/>
      </c>
      <c r="I602" t="str">
        <f t="shared" si="186"/>
        <v/>
      </c>
      <c r="J602" t="str">
        <f t="shared" si="186"/>
        <v/>
      </c>
      <c r="K602" t="str">
        <f t="shared" si="186"/>
        <v/>
      </c>
      <c r="L602" t="str">
        <f t="shared" si="186"/>
        <v/>
      </c>
      <c r="M602" t="str">
        <f t="shared" si="170"/>
        <v/>
      </c>
      <c r="N602" t="e">
        <f t="shared" si="173"/>
        <v>#REF!</v>
      </c>
      <c r="O602" t="e">
        <f t="shared" si="174"/>
        <v>#REF!</v>
      </c>
      <c r="P602" t="e">
        <f t="shared" si="175"/>
        <v>#REF!</v>
      </c>
      <c r="Q602" t="e">
        <f t="shared" si="176"/>
        <v>#REF!</v>
      </c>
      <c r="R602" t="e">
        <f t="shared" si="177"/>
        <v>#REF!</v>
      </c>
      <c r="S602" t="e">
        <f t="shared" si="178"/>
        <v>#REF!</v>
      </c>
      <c r="T602" t="e">
        <f t="shared" si="179"/>
        <v>#REF!</v>
      </c>
      <c r="U602" t="e">
        <f t="shared" si="180"/>
        <v>#REF!</v>
      </c>
      <c r="V602" t="e">
        <f t="shared" si="181"/>
        <v>#REF!</v>
      </c>
      <c r="W602" t="e">
        <f t="shared" si="182"/>
        <v>#REF!</v>
      </c>
      <c r="X602" t="e">
        <f t="shared" si="183"/>
        <v>#REF!</v>
      </c>
      <c r="Y602" t="e">
        <f t="shared" si="184"/>
        <v>#REF!</v>
      </c>
      <c r="Z602" t="e">
        <f t="shared" si="185"/>
        <v>#REF!</v>
      </c>
    </row>
    <row r="603" spans="1:26">
      <c r="A603" t="e">
        <f>IF(A602="","",IF($R$3=1,dayTest!A591,day!#REF!))</f>
        <v>#REF!</v>
      </c>
      <c r="B603" t="str">
        <f t="shared" si="187"/>
        <v/>
      </c>
      <c r="C603" t="str">
        <f t="shared" si="186"/>
        <v/>
      </c>
      <c r="D603" t="str">
        <f t="shared" si="186"/>
        <v/>
      </c>
      <c r="E603" t="str">
        <f t="shared" si="186"/>
        <v/>
      </c>
      <c r="F603" t="str">
        <f t="shared" si="186"/>
        <v/>
      </c>
      <c r="G603" t="str">
        <f t="shared" si="186"/>
        <v/>
      </c>
      <c r="H603" t="str">
        <f t="shared" si="186"/>
        <v/>
      </c>
      <c r="I603" t="str">
        <f t="shared" si="186"/>
        <v/>
      </c>
      <c r="J603" t="str">
        <f t="shared" si="186"/>
        <v/>
      </c>
      <c r="K603" t="str">
        <f t="shared" si="186"/>
        <v/>
      </c>
      <c r="L603" t="str">
        <f t="shared" si="186"/>
        <v/>
      </c>
      <c r="M603" t="str">
        <f t="shared" si="170"/>
        <v/>
      </c>
      <c r="N603" t="e">
        <f t="shared" si="173"/>
        <v>#REF!</v>
      </c>
      <c r="O603" t="e">
        <f t="shared" si="174"/>
        <v>#REF!</v>
      </c>
      <c r="P603" t="e">
        <f t="shared" si="175"/>
        <v>#REF!</v>
      </c>
      <c r="Q603" t="e">
        <f t="shared" si="176"/>
        <v>#REF!</v>
      </c>
      <c r="R603" t="e">
        <f t="shared" si="177"/>
        <v>#REF!</v>
      </c>
      <c r="S603" t="e">
        <f t="shared" si="178"/>
        <v>#REF!</v>
      </c>
      <c r="T603" t="e">
        <f t="shared" si="179"/>
        <v>#REF!</v>
      </c>
      <c r="U603" t="e">
        <f t="shared" si="180"/>
        <v>#REF!</v>
      </c>
      <c r="V603" t="e">
        <f t="shared" si="181"/>
        <v>#REF!</v>
      </c>
      <c r="W603" t="e">
        <f t="shared" si="182"/>
        <v>#REF!</v>
      </c>
      <c r="X603" t="e">
        <f t="shared" si="183"/>
        <v>#REF!</v>
      </c>
      <c r="Y603" t="e">
        <f t="shared" si="184"/>
        <v>#REF!</v>
      </c>
      <c r="Z603" t="e">
        <f t="shared" si="185"/>
        <v>#REF!</v>
      </c>
    </row>
    <row r="604" spans="1:26">
      <c r="A604" t="e">
        <f>IF(A603="","",IF($R$3=1,dayTest!A592,day!#REF!))</f>
        <v>#REF!</v>
      </c>
      <c r="B604" t="str">
        <f t="shared" si="187"/>
        <v/>
      </c>
      <c r="C604" t="str">
        <f t="shared" si="186"/>
        <v/>
      </c>
      <c r="D604" t="str">
        <f t="shared" si="186"/>
        <v/>
      </c>
      <c r="E604" t="str">
        <f t="shared" si="186"/>
        <v/>
      </c>
      <c r="F604" t="str">
        <f t="shared" si="186"/>
        <v/>
      </c>
      <c r="G604" t="str">
        <f t="shared" si="186"/>
        <v/>
      </c>
      <c r="H604" t="str">
        <f t="shared" si="186"/>
        <v/>
      </c>
      <c r="I604" t="str">
        <f t="shared" si="186"/>
        <v/>
      </c>
      <c r="J604" t="str">
        <f t="shared" si="186"/>
        <v/>
      </c>
      <c r="K604" t="str">
        <f t="shared" si="186"/>
        <v/>
      </c>
      <c r="L604" t="str">
        <f t="shared" si="186"/>
        <v/>
      </c>
      <c r="M604" t="str">
        <f t="shared" si="170"/>
        <v/>
      </c>
      <c r="N604" t="e">
        <f t="shared" si="173"/>
        <v>#REF!</v>
      </c>
      <c r="O604" t="e">
        <f t="shared" si="174"/>
        <v>#REF!</v>
      </c>
      <c r="P604" t="e">
        <f t="shared" si="175"/>
        <v>#REF!</v>
      </c>
      <c r="Q604" t="e">
        <f t="shared" si="176"/>
        <v>#REF!</v>
      </c>
      <c r="R604" t="e">
        <f t="shared" si="177"/>
        <v>#REF!</v>
      </c>
      <c r="S604" t="e">
        <f t="shared" si="178"/>
        <v>#REF!</v>
      </c>
      <c r="T604" t="e">
        <f t="shared" si="179"/>
        <v>#REF!</v>
      </c>
      <c r="U604" t="e">
        <f t="shared" si="180"/>
        <v>#REF!</v>
      </c>
      <c r="V604" t="e">
        <f t="shared" si="181"/>
        <v>#REF!</v>
      </c>
      <c r="W604" t="e">
        <f t="shared" si="182"/>
        <v>#REF!</v>
      </c>
      <c r="X604" t="e">
        <f t="shared" si="183"/>
        <v>#REF!</v>
      </c>
      <c r="Y604" t="e">
        <f t="shared" si="184"/>
        <v>#REF!</v>
      </c>
      <c r="Z604" t="e">
        <f t="shared" si="185"/>
        <v>#REF!</v>
      </c>
    </row>
    <row r="605" spans="1:26">
      <c r="A605" t="e">
        <f>IF(A604="","",IF($R$3=1,dayTest!A593,day!#REF!))</f>
        <v>#REF!</v>
      </c>
      <c r="B605" t="str">
        <f t="shared" si="187"/>
        <v/>
      </c>
      <c r="C605" t="str">
        <f t="shared" si="186"/>
        <v/>
      </c>
      <c r="D605" t="str">
        <f t="shared" si="186"/>
        <v/>
      </c>
      <c r="E605" t="str">
        <f t="shared" si="186"/>
        <v/>
      </c>
      <c r="F605" t="str">
        <f t="shared" si="186"/>
        <v/>
      </c>
      <c r="G605" t="str">
        <f t="shared" si="186"/>
        <v/>
      </c>
      <c r="H605" t="str">
        <f t="shared" si="186"/>
        <v/>
      </c>
      <c r="I605" t="str">
        <f t="shared" si="186"/>
        <v/>
      </c>
      <c r="J605" t="str">
        <f t="shared" si="186"/>
        <v/>
      </c>
      <c r="K605" t="str">
        <f t="shared" si="186"/>
        <v/>
      </c>
      <c r="L605" t="str">
        <f t="shared" si="186"/>
        <v/>
      </c>
      <c r="M605" t="str">
        <f t="shared" si="170"/>
        <v/>
      </c>
      <c r="N605" t="e">
        <f t="shared" si="173"/>
        <v>#REF!</v>
      </c>
      <c r="O605" t="e">
        <f t="shared" si="174"/>
        <v>#REF!</v>
      </c>
      <c r="P605" t="e">
        <f t="shared" si="175"/>
        <v>#REF!</v>
      </c>
      <c r="Q605" t="e">
        <f t="shared" si="176"/>
        <v>#REF!</v>
      </c>
      <c r="R605" t="e">
        <f t="shared" si="177"/>
        <v>#REF!</v>
      </c>
      <c r="S605" t="e">
        <f t="shared" si="178"/>
        <v>#REF!</v>
      </c>
      <c r="T605" t="e">
        <f t="shared" si="179"/>
        <v>#REF!</v>
      </c>
      <c r="U605" t="e">
        <f t="shared" si="180"/>
        <v>#REF!</v>
      </c>
      <c r="V605" t="e">
        <f t="shared" si="181"/>
        <v>#REF!</v>
      </c>
      <c r="W605" t="e">
        <f t="shared" si="182"/>
        <v>#REF!</v>
      </c>
      <c r="X605" t="e">
        <f t="shared" si="183"/>
        <v>#REF!</v>
      </c>
      <c r="Y605" t="e">
        <f t="shared" si="184"/>
        <v>#REF!</v>
      </c>
      <c r="Z605" t="e">
        <f t="shared" si="185"/>
        <v>#REF!</v>
      </c>
    </row>
    <row r="606" spans="1:26">
      <c r="A606" t="e">
        <f>IF(A605="","",IF($R$3=1,dayTest!A594,day!#REF!))</f>
        <v>#REF!</v>
      </c>
      <c r="B606" t="str">
        <f t="shared" si="187"/>
        <v/>
      </c>
      <c r="C606" t="str">
        <f t="shared" si="186"/>
        <v/>
      </c>
      <c r="D606" t="str">
        <f t="shared" si="186"/>
        <v/>
      </c>
      <c r="E606" t="str">
        <f t="shared" si="186"/>
        <v/>
      </c>
      <c r="F606" t="str">
        <f t="shared" si="186"/>
        <v/>
      </c>
      <c r="G606" t="str">
        <f t="shared" si="186"/>
        <v/>
      </c>
      <c r="H606" t="str">
        <f t="shared" si="186"/>
        <v/>
      </c>
      <c r="I606" t="str">
        <f t="shared" si="186"/>
        <v/>
      </c>
      <c r="J606" t="str">
        <f t="shared" si="186"/>
        <v/>
      </c>
      <c r="K606" t="str">
        <f t="shared" si="186"/>
        <v/>
      </c>
      <c r="L606" t="str">
        <f t="shared" si="186"/>
        <v/>
      </c>
      <c r="M606" t="str">
        <f t="shared" si="170"/>
        <v/>
      </c>
      <c r="N606" t="e">
        <f t="shared" si="173"/>
        <v>#REF!</v>
      </c>
      <c r="O606" t="e">
        <f t="shared" si="174"/>
        <v>#REF!</v>
      </c>
      <c r="P606" t="e">
        <f t="shared" si="175"/>
        <v>#REF!</v>
      </c>
      <c r="Q606" t="e">
        <f t="shared" si="176"/>
        <v>#REF!</v>
      </c>
      <c r="R606" t="e">
        <f t="shared" si="177"/>
        <v>#REF!</v>
      </c>
      <c r="S606" t="e">
        <f t="shared" si="178"/>
        <v>#REF!</v>
      </c>
      <c r="T606" t="e">
        <f t="shared" si="179"/>
        <v>#REF!</v>
      </c>
      <c r="U606" t="e">
        <f t="shared" si="180"/>
        <v>#REF!</v>
      </c>
      <c r="V606" t="e">
        <f t="shared" si="181"/>
        <v>#REF!</v>
      </c>
      <c r="W606" t="e">
        <f t="shared" si="182"/>
        <v>#REF!</v>
      </c>
      <c r="X606" t="e">
        <f t="shared" si="183"/>
        <v>#REF!</v>
      </c>
      <c r="Y606" t="e">
        <f t="shared" si="184"/>
        <v>#REF!</v>
      </c>
      <c r="Z606" t="e">
        <f t="shared" si="185"/>
        <v>#REF!</v>
      </c>
    </row>
    <row r="607" spans="1:26">
      <c r="A607" t="e">
        <f>IF(A606="","",IF($R$3=1,dayTest!A595,day!#REF!))</f>
        <v>#REF!</v>
      </c>
      <c r="B607" t="str">
        <f t="shared" si="187"/>
        <v/>
      </c>
      <c r="C607" t="str">
        <f t="shared" si="186"/>
        <v/>
      </c>
      <c r="D607" t="str">
        <f t="shared" si="186"/>
        <v/>
      </c>
      <c r="E607" t="str">
        <f t="shared" si="186"/>
        <v/>
      </c>
      <c r="F607" t="str">
        <f t="shared" si="186"/>
        <v/>
      </c>
      <c r="G607" t="str">
        <f t="shared" si="186"/>
        <v/>
      </c>
      <c r="H607" t="str">
        <f t="shared" si="186"/>
        <v/>
      </c>
      <c r="I607" t="str">
        <f t="shared" si="186"/>
        <v/>
      </c>
      <c r="J607" t="str">
        <f t="shared" si="186"/>
        <v/>
      </c>
      <c r="K607" t="str">
        <f t="shared" si="186"/>
        <v/>
      </c>
      <c r="L607" t="str">
        <f t="shared" si="186"/>
        <v/>
      </c>
      <c r="M607" t="str">
        <f t="shared" si="170"/>
        <v/>
      </c>
      <c r="N607" t="e">
        <f t="shared" si="173"/>
        <v>#REF!</v>
      </c>
      <c r="O607" t="e">
        <f t="shared" si="174"/>
        <v>#REF!</v>
      </c>
      <c r="P607" t="e">
        <f t="shared" si="175"/>
        <v>#REF!</v>
      </c>
      <c r="Q607" t="e">
        <f t="shared" si="176"/>
        <v>#REF!</v>
      </c>
      <c r="R607" t="e">
        <f t="shared" si="177"/>
        <v>#REF!</v>
      </c>
      <c r="S607" t="e">
        <f t="shared" si="178"/>
        <v>#REF!</v>
      </c>
      <c r="T607" t="e">
        <f t="shared" si="179"/>
        <v>#REF!</v>
      </c>
      <c r="U607" t="e">
        <f t="shared" si="180"/>
        <v>#REF!</v>
      </c>
      <c r="V607" t="e">
        <f t="shared" si="181"/>
        <v>#REF!</v>
      </c>
      <c r="W607" t="e">
        <f t="shared" si="182"/>
        <v>#REF!</v>
      </c>
      <c r="X607" t="e">
        <f t="shared" si="183"/>
        <v>#REF!</v>
      </c>
      <c r="Y607" t="e">
        <f t="shared" si="184"/>
        <v>#REF!</v>
      </c>
      <c r="Z607" t="e">
        <f t="shared" si="185"/>
        <v>#REF!</v>
      </c>
    </row>
    <row r="608" spans="1:26">
      <c r="A608" t="e">
        <f>IF(A607="","",IF($R$3=1,dayTest!A596,day!#REF!))</f>
        <v>#REF!</v>
      </c>
      <c r="B608" t="str">
        <f t="shared" si="187"/>
        <v/>
      </c>
      <c r="C608" t="str">
        <f t="shared" si="186"/>
        <v/>
      </c>
      <c r="D608" t="str">
        <f t="shared" si="186"/>
        <v/>
      </c>
      <c r="E608" t="str">
        <f t="shared" si="186"/>
        <v/>
      </c>
      <c r="F608" t="str">
        <f t="shared" si="186"/>
        <v/>
      </c>
      <c r="G608" t="str">
        <f t="shared" si="186"/>
        <v/>
      </c>
      <c r="H608" t="str">
        <f t="shared" si="186"/>
        <v/>
      </c>
      <c r="I608" t="str">
        <f t="shared" si="186"/>
        <v/>
      </c>
      <c r="J608" t="str">
        <f t="shared" si="186"/>
        <v/>
      </c>
      <c r="K608" t="str">
        <f t="shared" si="186"/>
        <v/>
      </c>
      <c r="L608" t="str">
        <f t="shared" si="186"/>
        <v/>
      </c>
      <c r="M608" t="str">
        <f t="shared" si="170"/>
        <v/>
      </c>
      <c r="N608" t="e">
        <f t="shared" si="173"/>
        <v>#REF!</v>
      </c>
      <c r="O608" t="e">
        <f t="shared" si="174"/>
        <v>#REF!</v>
      </c>
      <c r="P608" t="e">
        <f t="shared" si="175"/>
        <v>#REF!</v>
      </c>
      <c r="Q608" t="e">
        <f t="shared" si="176"/>
        <v>#REF!</v>
      </c>
      <c r="R608" t="e">
        <f t="shared" si="177"/>
        <v>#REF!</v>
      </c>
      <c r="S608" t="e">
        <f t="shared" si="178"/>
        <v>#REF!</v>
      </c>
      <c r="T608" t="e">
        <f t="shared" si="179"/>
        <v>#REF!</v>
      </c>
      <c r="U608" t="e">
        <f t="shared" si="180"/>
        <v>#REF!</v>
      </c>
      <c r="V608" t="e">
        <f t="shared" si="181"/>
        <v>#REF!</v>
      </c>
      <c r="W608" t="e">
        <f t="shared" si="182"/>
        <v>#REF!</v>
      </c>
      <c r="X608" t="e">
        <f t="shared" si="183"/>
        <v>#REF!</v>
      </c>
      <c r="Y608" t="e">
        <f t="shared" si="184"/>
        <v>#REF!</v>
      </c>
      <c r="Z608" t="e">
        <f t="shared" si="185"/>
        <v>#REF!</v>
      </c>
    </row>
    <row r="609" spans="1:26">
      <c r="A609" t="e">
        <f>IF(A608="","",IF($R$3=1,dayTest!A597,day!#REF!))</f>
        <v>#REF!</v>
      </c>
      <c r="B609" t="str">
        <f t="shared" si="187"/>
        <v/>
      </c>
      <c r="C609" t="str">
        <f t="shared" si="186"/>
        <v/>
      </c>
      <c r="D609" t="str">
        <f t="shared" si="186"/>
        <v/>
      </c>
      <c r="E609" t="str">
        <f t="shared" si="186"/>
        <v/>
      </c>
      <c r="F609" t="str">
        <f t="shared" si="186"/>
        <v/>
      </c>
      <c r="G609" t="str">
        <f t="shared" si="186"/>
        <v/>
      </c>
      <c r="H609" t="str">
        <f t="shared" si="186"/>
        <v/>
      </c>
      <c r="I609" t="str">
        <f t="shared" si="186"/>
        <v/>
      </c>
      <c r="J609" t="str">
        <f t="shared" si="186"/>
        <v/>
      </c>
      <c r="K609" t="str">
        <f t="shared" si="186"/>
        <v/>
      </c>
      <c r="L609" t="str">
        <f t="shared" si="186"/>
        <v/>
      </c>
      <c r="M609" t="str">
        <f t="shared" si="170"/>
        <v/>
      </c>
      <c r="N609" t="e">
        <f t="shared" si="173"/>
        <v>#REF!</v>
      </c>
      <c r="O609" t="e">
        <f t="shared" si="174"/>
        <v>#REF!</v>
      </c>
      <c r="P609" t="e">
        <f t="shared" si="175"/>
        <v>#REF!</v>
      </c>
      <c r="Q609" t="e">
        <f t="shared" si="176"/>
        <v>#REF!</v>
      </c>
      <c r="R609" t="e">
        <f t="shared" si="177"/>
        <v>#REF!</v>
      </c>
      <c r="S609" t="e">
        <f t="shared" si="178"/>
        <v>#REF!</v>
      </c>
      <c r="T609" t="e">
        <f t="shared" si="179"/>
        <v>#REF!</v>
      </c>
      <c r="U609" t="e">
        <f t="shared" si="180"/>
        <v>#REF!</v>
      </c>
      <c r="V609" t="e">
        <f t="shared" si="181"/>
        <v>#REF!</v>
      </c>
      <c r="W609" t="e">
        <f t="shared" si="182"/>
        <v>#REF!</v>
      </c>
      <c r="X609" t="e">
        <f t="shared" si="183"/>
        <v>#REF!</v>
      </c>
      <c r="Y609" t="e">
        <f t="shared" si="184"/>
        <v>#REF!</v>
      </c>
      <c r="Z609" t="e">
        <f t="shared" si="185"/>
        <v>#REF!</v>
      </c>
    </row>
    <row r="610" spans="1:26">
      <c r="A610" t="e">
        <f>IF(A609="","",IF($R$3=1,dayTest!A598,day!#REF!))</f>
        <v>#REF!</v>
      </c>
      <c r="B610" t="str">
        <f t="shared" si="187"/>
        <v/>
      </c>
      <c r="C610" t="str">
        <f t="shared" si="186"/>
        <v/>
      </c>
      <c r="D610" t="str">
        <f t="shared" si="186"/>
        <v/>
      </c>
      <c r="E610" t="str">
        <f t="shared" si="186"/>
        <v/>
      </c>
      <c r="F610" t="str">
        <f t="shared" si="186"/>
        <v/>
      </c>
      <c r="G610" t="str">
        <f t="shared" si="186"/>
        <v/>
      </c>
      <c r="H610" t="str">
        <f t="shared" si="186"/>
        <v/>
      </c>
      <c r="I610" t="str">
        <f t="shared" si="186"/>
        <v/>
      </c>
      <c r="J610" t="str">
        <f t="shared" si="186"/>
        <v/>
      </c>
      <c r="K610" t="str">
        <f t="shared" si="186"/>
        <v/>
      </c>
      <c r="L610" t="str">
        <f t="shared" si="186"/>
        <v/>
      </c>
      <c r="M610" t="str">
        <f t="shared" si="170"/>
        <v/>
      </c>
      <c r="N610" t="e">
        <f t="shared" si="173"/>
        <v>#REF!</v>
      </c>
      <c r="O610" t="e">
        <f t="shared" si="174"/>
        <v>#REF!</v>
      </c>
      <c r="P610" t="e">
        <f t="shared" si="175"/>
        <v>#REF!</v>
      </c>
      <c r="Q610" t="e">
        <f t="shared" si="176"/>
        <v>#REF!</v>
      </c>
      <c r="R610" t="e">
        <f t="shared" si="177"/>
        <v>#REF!</v>
      </c>
      <c r="S610" t="e">
        <f t="shared" si="178"/>
        <v>#REF!</v>
      </c>
      <c r="T610" t="e">
        <f t="shared" si="179"/>
        <v>#REF!</v>
      </c>
      <c r="U610" t="e">
        <f t="shared" si="180"/>
        <v>#REF!</v>
      </c>
      <c r="V610" t="e">
        <f t="shared" si="181"/>
        <v>#REF!</v>
      </c>
      <c r="W610" t="e">
        <f t="shared" si="182"/>
        <v>#REF!</v>
      </c>
      <c r="X610" t="e">
        <f t="shared" si="183"/>
        <v>#REF!</v>
      </c>
      <c r="Y610" t="e">
        <f t="shared" si="184"/>
        <v>#REF!</v>
      </c>
      <c r="Z610" t="e">
        <f t="shared" si="185"/>
        <v>#REF!</v>
      </c>
    </row>
    <row r="611" spans="1:26">
      <c r="A611" t="e">
        <f>IF(A610="","",IF($R$3=1,dayTest!A599,day!#REF!))</f>
        <v>#REF!</v>
      </c>
      <c r="B611" t="str">
        <f t="shared" si="187"/>
        <v/>
      </c>
      <c r="C611" t="str">
        <f t="shared" si="186"/>
        <v/>
      </c>
      <c r="D611" t="str">
        <f t="shared" si="186"/>
        <v/>
      </c>
      <c r="E611" t="str">
        <f t="shared" si="186"/>
        <v/>
      </c>
      <c r="F611" t="str">
        <f t="shared" si="186"/>
        <v/>
      </c>
      <c r="G611" t="str">
        <f t="shared" si="186"/>
        <v/>
      </c>
      <c r="H611" t="str">
        <f t="shared" si="186"/>
        <v/>
      </c>
      <c r="I611" t="str">
        <f t="shared" si="186"/>
        <v/>
      </c>
      <c r="J611" t="str">
        <f t="shared" si="186"/>
        <v/>
      </c>
      <c r="K611" t="str">
        <f t="shared" si="186"/>
        <v/>
      </c>
      <c r="L611" t="str">
        <f t="shared" si="186"/>
        <v/>
      </c>
      <c r="M611" t="str">
        <f t="shared" si="170"/>
        <v/>
      </c>
      <c r="N611" t="e">
        <f t="shared" si="173"/>
        <v>#REF!</v>
      </c>
      <c r="O611" t="e">
        <f t="shared" si="174"/>
        <v>#REF!</v>
      </c>
      <c r="P611" t="e">
        <f t="shared" si="175"/>
        <v>#REF!</v>
      </c>
      <c r="Q611" t="e">
        <f t="shared" si="176"/>
        <v>#REF!</v>
      </c>
      <c r="R611" t="e">
        <f t="shared" si="177"/>
        <v>#REF!</v>
      </c>
      <c r="S611" t="e">
        <f t="shared" si="178"/>
        <v>#REF!</v>
      </c>
      <c r="T611" t="e">
        <f t="shared" si="179"/>
        <v>#REF!</v>
      </c>
      <c r="U611" t="e">
        <f t="shared" si="180"/>
        <v>#REF!</v>
      </c>
      <c r="V611" t="e">
        <f t="shared" si="181"/>
        <v>#REF!</v>
      </c>
      <c r="W611" t="e">
        <f t="shared" si="182"/>
        <v>#REF!</v>
      </c>
      <c r="X611" t="e">
        <f t="shared" si="183"/>
        <v>#REF!</v>
      </c>
      <c r="Y611" t="e">
        <f t="shared" si="184"/>
        <v>#REF!</v>
      </c>
      <c r="Z611" t="e">
        <f t="shared" si="185"/>
        <v>#REF!</v>
      </c>
    </row>
    <row r="612" spans="1:26">
      <c r="A612" t="e">
        <f>IF(A611="","",IF($R$3=1,dayTest!A600,day!#REF!))</f>
        <v>#REF!</v>
      </c>
      <c r="B612" t="str">
        <f t="shared" si="187"/>
        <v/>
      </c>
      <c r="C612" t="str">
        <f t="shared" si="186"/>
        <v/>
      </c>
      <c r="D612" t="str">
        <f t="shared" si="186"/>
        <v/>
      </c>
      <c r="E612" t="str">
        <f t="shared" si="186"/>
        <v/>
      </c>
      <c r="F612" t="str">
        <f t="shared" si="186"/>
        <v/>
      </c>
      <c r="G612" t="str">
        <f t="shared" si="186"/>
        <v/>
      </c>
      <c r="H612" t="str">
        <f t="shared" si="186"/>
        <v/>
      </c>
      <c r="I612" t="str">
        <f t="shared" si="186"/>
        <v/>
      </c>
      <c r="J612" t="str">
        <f t="shared" si="186"/>
        <v/>
      </c>
      <c r="K612" t="str">
        <f t="shared" si="186"/>
        <v/>
      </c>
      <c r="L612" t="str">
        <f t="shared" si="186"/>
        <v/>
      </c>
      <c r="M612" t="str">
        <f t="shared" si="170"/>
        <v/>
      </c>
      <c r="N612" t="e">
        <f t="shared" si="173"/>
        <v>#REF!</v>
      </c>
      <c r="O612" t="e">
        <f t="shared" si="174"/>
        <v>#REF!</v>
      </c>
      <c r="P612" t="e">
        <f t="shared" si="175"/>
        <v>#REF!</v>
      </c>
      <c r="Q612" t="e">
        <f t="shared" si="176"/>
        <v>#REF!</v>
      </c>
      <c r="R612" t="e">
        <f t="shared" si="177"/>
        <v>#REF!</v>
      </c>
      <c r="S612" t="e">
        <f t="shared" si="178"/>
        <v>#REF!</v>
      </c>
      <c r="T612" t="e">
        <f t="shared" si="179"/>
        <v>#REF!</v>
      </c>
      <c r="U612" t="e">
        <f t="shared" si="180"/>
        <v>#REF!</v>
      </c>
      <c r="V612" t="e">
        <f t="shared" si="181"/>
        <v>#REF!</v>
      </c>
      <c r="W612" t="e">
        <f t="shared" si="182"/>
        <v>#REF!</v>
      </c>
      <c r="X612" t="e">
        <f t="shared" si="183"/>
        <v>#REF!</v>
      </c>
      <c r="Y612" t="e">
        <f t="shared" si="184"/>
        <v>#REF!</v>
      </c>
      <c r="Z612" t="e">
        <f t="shared" si="185"/>
        <v>#REF!</v>
      </c>
    </row>
    <row r="613" spans="1:26">
      <c r="A613" t="e">
        <f>IF(A612="","",IF($R$3=1,dayTest!A601,day!#REF!))</f>
        <v>#REF!</v>
      </c>
      <c r="B613" t="str">
        <f t="shared" si="187"/>
        <v/>
      </c>
      <c r="C613" t="str">
        <f t="shared" si="186"/>
        <v/>
      </c>
      <c r="D613" t="str">
        <f t="shared" si="186"/>
        <v/>
      </c>
      <c r="E613" t="str">
        <f t="shared" si="186"/>
        <v/>
      </c>
      <c r="F613" t="str">
        <f t="shared" si="186"/>
        <v/>
      </c>
      <c r="G613" t="str">
        <f t="shared" si="186"/>
        <v/>
      </c>
      <c r="H613" t="str">
        <f t="shared" si="186"/>
        <v/>
      </c>
      <c r="I613" t="str">
        <f t="shared" si="186"/>
        <v/>
      </c>
      <c r="J613" t="str">
        <f t="shared" si="186"/>
        <v/>
      </c>
      <c r="K613" t="str">
        <f t="shared" si="186"/>
        <v/>
      </c>
      <c r="L613" t="str">
        <f t="shared" si="186"/>
        <v/>
      </c>
      <c r="M613" t="str">
        <f t="shared" si="170"/>
        <v/>
      </c>
      <c r="N613" t="e">
        <f t="shared" si="173"/>
        <v>#REF!</v>
      </c>
      <c r="O613" t="e">
        <f t="shared" si="174"/>
        <v>#REF!</v>
      </c>
      <c r="P613" t="e">
        <f t="shared" si="175"/>
        <v>#REF!</v>
      </c>
      <c r="Q613" t="e">
        <f t="shared" si="176"/>
        <v>#REF!</v>
      </c>
      <c r="R613" t="e">
        <f t="shared" si="177"/>
        <v>#REF!</v>
      </c>
      <c r="S613" t="e">
        <f t="shared" si="178"/>
        <v>#REF!</v>
      </c>
      <c r="T613" t="e">
        <f t="shared" si="179"/>
        <v>#REF!</v>
      </c>
      <c r="U613" t="e">
        <f t="shared" si="180"/>
        <v>#REF!</v>
      </c>
      <c r="V613" t="e">
        <f t="shared" si="181"/>
        <v>#REF!</v>
      </c>
      <c r="W613" t="e">
        <f t="shared" si="182"/>
        <v>#REF!</v>
      </c>
      <c r="X613" t="e">
        <f t="shared" si="183"/>
        <v>#REF!</v>
      </c>
      <c r="Y613" t="e">
        <f t="shared" si="184"/>
        <v>#REF!</v>
      </c>
      <c r="Z613" t="e">
        <f t="shared" si="185"/>
        <v>#REF!</v>
      </c>
    </row>
    <row r="614" spans="1:26">
      <c r="A614" t="e">
        <f>IF(A613="","",IF($R$3=1,dayTest!A602,day!#REF!))</f>
        <v>#REF!</v>
      </c>
      <c r="B614" t="str">
        <f t="shared" si="187"/>
        <v/>
      </c>
      <c r="C614" t="str">
        <f t="shared" si="186"/>
        <v/>
      </c>
      <c r="D614" t="str">
        <f t="shared" si="186"/>
        <v/>
      </c>
      <c r="E614" t="str">
        <f t="shared" si="186"/>
        <v/>
      </c>
      <c r="F614" t="str">
        <f t="shared" si="186"/>
        <v/>
      </c>
      <c r="G614" t="str">
        <f t="shared" si="186"/>
        <v/>
      </c>
      <c r="H614" t="str">
        <f t="shared" si="186"/>
        <v/>
      </c>
      <c r="I614" t="str">
        <f t="shared" si="186"/>
        <v/>
      </c>
      <c r="J614" t="str">
        <f t="shared" si="186"/>
        <v/>
      </c>
      <c r="K614" t="str">
        <f t="shared" si="186"/>
        <v/>
      </c>
      <c r="L614" t="str">
        <f t="shared" si="186"/>
        <v/>
      </c>
      <c r="M614" t="str">
        <f t="shared" si="170"/>
        <v/>
      </c>
      <c r="N614" t="e">
        <f t="shared" si="173"/>
        <v>#REF!</v>
      </c>
      <c r="O614" t="e">
        <f t="shared" si="174"/>
        <v>#REF!</v>
      </c>
      <c r="P614" t="e">
        <f t="shared" si="175"/>
        <v>#REF!</v>
      </c>
      <c r="Q614" t="e">
        <f t="shared" si="176"/>
        <v>#REF!</v>
      </c>
      <c r="R614" t="e">
        <f t="shared" si="177"/>
        <v>#REF!</v>
      </c>
      <c r="S614" t="e">
        <f t="shared" si="178"/>
        <v>#REF!</v>
      </c>
      <c r="T614" t="e">
        <f t="shared" si="179"/>
        <v>#REF!</v>
      </c>
      <c r="U614" t="e">
        <f t="shared" si="180"/>
        <v>#REF!</v>
      </c>
      <c r="V614" t="e">
        <f t="shared" si="181"/>
        <v>#REF!</v>
      </c>
      <c r="W614" t="e">
        <f t="shared" si="182"/>
        <v>#REF!</v>
      </c>
      <c r="X614" t="e">
        <f t="shared" si="183"/>
        <v>#REF!</v>
      </c>
      <c r="Y614" t="e">
        <f t="shared" si="184"/>
        <v>#REF!</v>
      </c>
      <c r="Z614" t="e">
        <f t="shared" si="185"/>
        <v>#REF!</v>
      </c>
    </row>
    <row r="615" spans="1:26">
      <c r="A615" t="e">
        <f>IF(A614="","",IF($R$3=1,dayTest!A603,day!#REF!))</f>
        <v>#REF!</v>
      </c>
      <c r="B615" t="str">
        <f t="shared" si="187"/>
        <v/>
      </c>
      <c r="C615" t="str">
        <f t="shared" si="186"/>
        <v/>
      </c>
      <c r="D615" t="str">
        <f t="shared" si="186"/>
        <v/>
      </c>
      <c r="E615" t="str">
        <f t="shared" si="186"/>
        <v/>
      </c>
      <c r="F615" t="str">
        <f t="shared" si="186"/>
        <v/>
      </c>
      <c r="G615" t="str">
        <f t="shared" si="186"/>
        <v/>
      </c>
      <c r="H615" t="str">
        <f t="shared" si="186"/>
        <v/>
      </c>
      <c r="I615" t="str">
        <f t="shared" si="186"/>
        <v/>
      </c>
      <c r="J615" t="str">
        <f t="shared" si="186"/>
        <v/>
      </c>
      <c r="K615" t="str">
        <f t="shared" si="186"/>
        <v/>
      </c>
      <c r="L615" t="str">
        <f t="shared" si="186"/>
        <v/>
      </c>
      <c r="M615" t="str">
        <f t="shared" ref="M615:M678" si="188">IFERROR(VALUE(MID($A615,COLUMN()-1,1)),"")</f>
        <v/>
      </c>
      <c r="N615" t="e">
        <f t="shared" si="173"/>
        <v>#REF!</v>
      </c>
      <c r="O615" t="e">
        <f t="shared" si="174"/>
        <v>#REF!</v>
      </c>
      <c r="P615" t="e">
        <f t="shared" si="175"/>
        <v>#REF!</v>
      </c>
      <c r="Q615" t="e">
        <f t="shared" si="176"/>
        <v>#REF!</v>
      </c>
      <c r="R615" t="e">
        <f t="shared" si="177"/>
        <v>#REF!</v>
      </c>
      <c r="S615" t="e">
        <f t="shared" si="178"/>
        <v>#REF!</v>
      </c>
      <c r="T615" t="e">
        <f t="shared" si="179"/>
        <v>#REF!</v>
      </c>
      <c r="U615" t="e">
        <f t="shared" si="180"/>
        <v>#REF!</v>
      </c>
      <c r="V615" t="e">
        <f t="shared" si="181"/>
        <v>#REF!</v>
      </c>
      <c r="W615" t="e">
        <f t="shared" si="182"/>
        <v>#REF!</v>
      </c>
      <c r="X615" t="e">
        <f t="shared" si="183"/>
        <v>#REF!</v>
      </c>
      <c r="Y615" t="e">
        <f t="shared" si="184"/>
        <v>#REF!</v>
      </c>
      <c r="Z615" t="e">
        <f t="shared" si="185"/>
        <v>#REF!</v>
      </c>
    </row>
    <row r="616" spans="1:26">
      <c r="A616" t="e">
        <f>IF(A615="","",IF($R$3=1,dayTest!A604,day!#REF!))</f>
        <v>#REF!</v>
      </c>
      <c r="B616" t="str">
        <f t="shared" si="187"/>
        <v/>
      </c>
      <c r="C616" t="str">
        <f t="shared" si="186"/>
        <v/>
      </c>
      <c r="D616" t="str">
        <f t="shared" si="186"/>
        <v/>
      </c>
      <c r="E616" t="str">
        <f t="shared" si="186"/>
        <v/>
      </c>
      <c r="F616" t="str">
        <f t="shared" si="186"/>
        <v/>
      </c>
      <c r="G616" t="str">
        <f t="shared" si="186"/>
        <v/>
      </c>
      <c r="H616" t="str">
        <f t="shared" si="186"/>
        <v/>
      </c>
      <c r="I616" t="str">
        <f t="shared" si="186"/>
        <v/>
      </c>
      <c r="J616" t="str">
        <f t="shared" si="186"/>
        <v/>
      </c>
      <c r="K616" t="str">
        <f t="shared" si="186"/>
        <v/>
      </c>
      <c r="L616" t="str">
        <f t="shared" si="186"/>
        <v/>
      </c>
      <c r="M616" t="str">
        <f t="shared" si="188"/>
        <v/>
      </c>
      <c r="N616" t="e">
        <f t="shared" si="173"/>
        <v>#REF!</v>
      </c>
      <c r="O616" t="e">
        <f t="shared" si="174"/>
        <v>#REF!</v>
      </c>
      <c r="P616" t="e">
        <f t="shared" si="175"/>
        <v>#REF!</v>
      </c>
      <c r="Q616" t="e">
        <f t="shared" si="176"/>
        <v>#REF!</v>
      </c>
      <c r="R616" t="e">
        <f t="shared" si="177"/>
        <v>#REF!</v>
      </c>
      <c r="S616" t="e">
        <f t="shared" si="178"/>
        <v>#REF!</v>
      </c>
      <c r="T616" t="e">
        <f t="shared" si="179"/>
        <v>#REF!</v>
      </c>
      <c r="U616" t="e">
        <f t="shared" si="180"/>
        <v>#REF!</v>
      </c>
      <c r="V616" t="e">
        <f t="shared" si="181"/>
        <v>#REF!</v>
      </c>
      <c r="W616" t="e">
        <f t="shared" si="182"/>
        <v>#REF!</v>
      </c>
      <c r="X616" t="e">
        <f t="shared" si="183"/>
        <v>#REF!</v>
      </c>
      <c r="Y616" t="e">
        <f t="shared" si="184"/>
        <v>#REF!</v>
      </c>
      <c r="Z616" t="e">
        <f t="shared" si="185"/>
        <v>#REF!</v>
      </c>
    </row>
    <row r="617" spans="1:26">
      <c r="A617" t="e">
        <f>IF(A616="","",IF($R$3=1,dayTest!A605,day!#REF!))</f>
        <v>#REF!</v>
      </c>
      <c r="B617" t="str">
        <f t="shared" si="187"/>
        <v/>
      </c>
      <c r="C617" t="str">
        <f t="shared" si="186"/>
        <v/>
      </c>
      <c r="D617" t="str">
        <f t="shared" si="186"/>
        <v/>
      </c>
      <c r="E617" t="str">
        <f t="shared" si="186"/>
        <v/>
      </c>
      <c r="F617" t="str">
        <f t="shared" si="186"/>
        <v/>
      </c>
      <c r="G617" t="str">
        <f t="shared" si="186"/>
        <v/>
      </c>
      <c r="H617" t="str">
        <f t="shared" si="186"/>
        <v/>
      </c>
      <c r="I617" t="str">
        <f t="shared" si="186"/>
        <v/>
      </c>
      <c r="J617" t="str">
        <f t="shared" si="186"/>
        <v/>
      </c>
      <c r="K617" t="str">
        <f t="shared" si="186"/>
        <v/>
      </c>
      <c r="L617" t="str">
        <f t="shared" si="186"/>
        <v/>
      </c>
      <c r="M617" t="str">
        <f t="shared" si="188"/>
        <v/>
      </c>
      <c r="N617" t="e">
        <f t="shared" si="173"/>
        <v>#REF!</v>
      </c>
      <c r="O617" t="e">
        <f t="shared" si="174"/>
        <v>#REF!</v>
      </c>
      <c r="P617" t="e">
        <f t="shared" si="175"/>
        <v>#REF!</v>
      </c>
      <c r="Q617" t="e">
        <f t="shared" si="176"/>
        <v>#REF!</v>
      </c>
      <c r="R617" t="e">
        <f t="shared" si="177"/>
        <v>#REF!</v>
      </c>
      <c r="S617" t="e">
        <f t="shared" si="178"/>
        <v>#REF!</v>
      </c>
      <c r="T617" t="e">
        <f t="shared" si="179"/>
        <v>#REF!</v>
      </c>
      <c r="U617" t="e">
        <f t="shared" si="180"/>
        <v>#REF!</v>
      </c>
      <c r="V617" t="e">
        <f t="shared" si="181"/>
        <v>#REF!</v>
      </c>
      <c r="W617" t="e">
        <f t="shared" si="182"/>
        <v>#REF!</v>
      </c>
      <c r="X617" t="e">
        <f t="shared" si="183"/>
        <v>#REF!</v>
      </c>
      <c r="Y617" t="e">
        <f t="shared" si="184"/>
        <v>#REF!</v>
      </c>
      <c r="Z617" t="e">
        <f t="shared" si="185"/>
        <v>#REF!</v>
      </c>
    </row>
    <row r="618" spans="1:26">
      <c r="A618" t="e">
        <f>IF(A617="","",IF($R$3=1,dayTest!A606,day!#REF!))</f>
        <v>#REF!</v>
      </c>
      <c r="B618" t="str">
        <f t="shared" si="187"/>
        <v/>
      </c>
      <c r="C618" t="str">
        <f t="shared" si="186"/>
        <v/>
      </c>
      <c r="D618" t="str">
        <f t="shared" si="186"/>
        <v/>
      </c>
      <c r="E618" t="str">
        <f t="shared" si="186"/>
        <v/>
      </c>
      <c r="F618" t="str">
        <f t="shared" si="186"/>
        <v/>
      </c>
      <c r="G618" t="str">
        <f t="shared" si="186"/>
        <v/>
      </c>
      <c r="H618" t="str">
        <f t="shared" si="186"/>
        <v/>
      </c>
      <c r="I618" t="str">
        <f t="shared" si="186"/>
        <v/>
      </c>
      <c r="J618" t="str">
        <f t="shared" si="186"/>
        <v/>
      </c>
      <c r="K618" t="str">
        <f t="shared" si="186"/>
        <v/>
      </c>
      <c r="L618" t="str">
        <f t="shared" si="186"/>
        <v/>
      </c>
      <c r="M618" t="str">
        <f t="shared" si="188"/>
        <v/>
      </c>
      <c r="N618" t="e">
        <f t="shared" si="173"/>
        <v>#REF!</v>
      </c>
      <c r="O618" t="e">
        <f t="shared" si="174"/>
        <v>#REF!</v>
      </c>
      <c r="P618" t="e">
        <f t="shared" si="175"/>
        <v>#REF!</v>
      </c>
      <c r="Q618" t="e">
        <f t="shared" si="176"/>
        <v>#REF!</v>
      </c>
      <c r="R618" t="e">
        <f t="shared" si="177"/>
        <v>#REF!</v>
      </c>
      <c r="S618" t="e">
        <f t="shared" si="178"/>
        <v>#REF!</v>
      </c>
      <c r="T618" t="e">
        <f t="shared" si="179"/>
        <v>#REF!</v>
      </c>
      <c r="U618" t="e">
        <f t="shared" si="180"/>
        <v>#REF!</v>
      </c>
      <c r="V618" t="e">
        <f t="shared" si="181"/>
        <v>#REF!</v>
      </c>
      <c r="W618" t="e">
        <f t="shared" si="182"/>
        <v>#REF!</v>
      </c>
      <c r="X618" t="e">
        <f t="shared" si="183"/>
        <v>#REF!</v>
      </c>
      <c r="Y618" t="e">
        <f t="shared" si="184"/>
        <v>#REF!</v>
      </c>
      <c r="Z618" t="e">
        <f t="shared" si="185"/>
        <v>#REF!</v>
      </c>
    </row>
    <row r="619" spans="1:26">
      <c r="A619" t="e">
        <f>IF(A618="","",IF($R$3=1,dayTest!A607,day!#REF!))</f>
        <v>#REF!</v>
      </c>
      <c r="B619" t="str">
        <f t="shared" si="187"/>
        <v/>
      </c>
      <c r="C619" t="str">
        <f t="shared" si="186"/>
        <v/>
      </c>
      <c r="D619" t="str">
        <f t="shared" si="186"/>
        <v/>
      </c>
      <c r="E619" t="str">
        <f t="shared" ref="C619:L642" si="189">IFERROR(VALUE(MID($A619,COLUMN()-1,1)),"")</f>
        <v/>
      </c>
      <c r="F619" t="str">
        <f t="shared" si="189"/>
        <v/>
      </c>
      <c r="G619" t="str">
        <f t="shared" si="189"/>
        <v/>
      </c>
      <c r="H619" t="str">
        <f t="shared" si="189"/>
        <v/>
      </c>
      <c r="I619" t="str">
        <f t="shared" si="189"/>
        <v/>
      </c>
      <c r="J619" t="str">
        <f t="shared" si="189"/>
        <v/>
      </c>
      <c r="K619" t="str">
        <f t="shared" si="189"/>
        <v/>
      </c>
      <c r="L619" t="str">
        <f t="shared" si="189"/>
        <v/>
      </c>
      <c r="M619" t="str">
        <f t="shared" si="188"/>
        <v/>
      </c>
      <c r="N619" t="e">
        <f t="shared" si="173"/>
        <v>#REF!</v>
      </c>
      <c r="O619" t="e">
        <f t="shared" si="174"/>
        <v>#REF!</v>
      </c>
      <c r="P619" t="e">
        <f t="shared" si="175"/>
        <v>#REF!</v>
      </c>
      <c r="Q619" t="e">
        <f t="shared" si="176"/>
        <v>#REF!</v>
      </c>
      <c r="R619" t="e">
        <f t="shared" si="177"/>
        <v>#REF!</v>
      </c>
      <c r="S619" t="e">
        <f t="shared" si="178"/>
        <v>#REF!</v>
      </c>
      <c r="T619" t="e">
        <f t="shared" si="179"/>
        <v>#REF!</v>
      </c>
      <c r="U619" t="e">
        <f t="shared" si="180"/>
        <v>#REF!</v>
      </c>
      <c r="V619" t="e">
        <f t="shared" si="181"/>
        <v>#REF!</v>
      </c>
      <c r="W619" t="e">
        <f t="shared" si="182"/>
        <v>#REF!</v>
      </c>
      <c r="X619" t="e">
        <f t="shared" si="183"/>
        <v>#REF!</v>
      </c>
      <c r="Y619" t="e">
        <f t="shared" si="184"/>
        <v>#REF!</v>
      </c>
      <c r="Z619" t="e">
        <f t="shared" si="185"/>
        <v>#REF!</v>
      </c>
    </row>
    <row r="620" spans="1:26">
      <c r="A620" t="e">
        <f>IF(A619="","",IF($R$3=1,dayTest!A608,day!#REF!))</f>
        <v>#REF!</v>
      </c>
      <c r="B620" t="str">
        <f t="shared" si="187"/>
        <v/>
      </c>
      <c r="C620" t="str">
        <f t="shared" si="189"/>
        <v/>
      </c>
      <c r="D620" t="str">
        <f t="shared" si="189"/>
        <v/>
      </c>
      <c r="E620" t="str">
        <f t="shared" si="189"/>
        <v/>
      </c>
      <c r="F620" t="str">
        <f t="shared" si="189"/>
        <v/>
      </c>
      <c r="G620" t="str">
        <f t="shared" si="189"/>
        <v/>
      </c>
      <c r="H620" t="str">
        <f t="shared" si="189"/>
        <v/>
      </c>
      <c r="I620" t="str">
        <f t="shared" si="189"/>
        <v/>
      </c>
      <c r="J620" t="str">
        <f t="shared" si="189"/>
        <v/>
      </c>
      <c r="K620" t="str">
        <f t="shared" si="189"/>
        <v/>
      </c>
      <c r="L620" t="str">
        <f t="shared" si="189"/>
        <v/>
      </c>
      <c r="M620" t="str">
        <f t="shared" si="188"/>
        <v/>
      </c>
      <c r="N620" t="e">
        <f t="shared" si="173"/>
        <v>#REF!</v>
      </c>
      <c r="O620" t="e">
        <f t="shared" si="174"/>
        <v>#REF!</v>
      </c>
      <c r="P620" t="e">
        <f t="shared" si="175"/>
        <v>#REF!</v>
      </c>
      <c r="Q620" t="e">
        <f t="shared" si="176"/>
        <v>#REF!</v>
      </c>
      <c r="R620" t="e">
        <f t="shared" si="177"/>
        <v>#REF!</v>
      </c>
      <c r="S620" t="e">
        <f t="shared" si="178"/>
        <v>#REF!</v>
      </c>
      <c r="T620" t="e">
        <f t="shared" si="179"/>
        <v>#REF!</v>
      </c>
      <c r="U620" t="e">
        <f t="shared" si="180"/>
        <v>#REF!</v>
      </c>
      <c r="V620" t="e">
        <f t="shared" si="181"/>
        <v>#REF!</v>
      </c>
      <c r="W620" t="e">
        <f t="shared" si="182"/>
        <v>#REF!</v>
      </c>
      <c r="X620" t="e">
        <f t="shared" si="183"/>
        <v>#REF!</v>
      </c>
      <c r="Y620" t="e">
        <f t="shared" si="184"/>
        <v>#REF!</v>
      </c>
      <c r="Z620" t="e">
        <f t="shared" si="185"/>
        <v>#REF!</v>
      </c>
    </row>
    <row r="621" spans="1:26">
      <c r="A621" t="e">
        <f>IF(A620="","",IF($R$3=1,dayTest!A609,day!#REF!))</f>
        <v>#REF!</v>
      </c>
      <c r="B621" t="str">
        <f t="shared" si="187"/>
        <v/>
      </c>
      <c r="C621" t="str">
        <f t="shared" si="189"/>
        <v/>
      </c>
      <c r="D621" t="str">
        <f t="shared" si="189"/>
        <v/>
      </c>
      <c r="E621" t="str">
        <f t="shared" si="189"/>
        <v/>
      </c>
      <c r="F621" t="str">
        <f t="shared" si="189"/>
        <v/>
      </c>
      <c r="G621" t="str">
        <f t="shared" si="189"/>
        <v/>
      </c>
      <c r="H621" t="str">
        <f t="shared" si="189"/>
        <v/>
      </c>
      <c r="I621" t="str">
        <f t="shared" si="189"/>
        <v/>
      </c>
      <c r="J621" t="str">
        <f t="shared" si="189"/>
        <v/>
      </c>
      <c r="K621" t="str">
        <f t="shared" si="189"/>
        <v/>
      </c>
      <c r="L621" t="str">
        <f t="shared" si="189"/>
        <v/>
      </c>
      <c r="M621" t="str">
        <f t="shared" si="188"/>
        <v/>
      </c>
      <c r="N621" t="e">
        <f t="shared" si="173"/>
        <v>#REF!</v>
      </c>
      <c r="O621" t="e">
        <f t="shared" si="174"/>
        <v>#REF!</v>
      </c>
      <c r="P621" t="e">
        <f t="shared" si="175"/>
        <v>#REF!</v>
      </c>
      <c r="Q621" t="e">
        <f t="shared" si="176"/>
        <v>#REF!</v>
      </c>
      <c r="R621" t="e">
        <f t="shared" si="177"/>
        <v>#REF!</v>
      </c>
      <c r="S621" t="e">
        <f t="shared" si="178"/>
        <v>#REF!</v>
      </c>
      <c r="T621" t="e">
        <f t="shared" si="179"/>
        <v>#REF!</v>
      </c>
      <c r="U621" t="e">
        <f t="shared" si="180"/>
        <v>#REF!</v>
      </c>
      <c r="V621" t="e">
        <f t="shared" si="181"/>
        <v>#REF!</v>
      </c>
      <c r="W621" t="e">
        <f t="shared" si="182"/>
        <v>#REF!</v>
      </c>
      <c r="X621" t="e">
        <f t="shared" si="183"/>
        <v>#REF!</v>
      </c>
      <c r="Y621" t="e">
        <f t="shared" si="184"/>
        <v>#REF!</v>
      </c>
      <c r="Z621" t="e">
        <f t="shared" si="185"/>
        <v>#REF!</v>
      </c>
    </row>
    <row r="622" spans="1:26">
      <c r="A622" t="e">
        <f>IF(A621="","",IF($R$3=1,dayTest!A610,day!#REF!))</f>
        <v>#REF!</v>
      </c>
      <c r="B622" t="str">
        <f t="shared" si="187"/>
        <v/>
      </c>
      <c r="C622" t="str">
        <f t="shared" si="189"/>
        <v/>
      </c>
      <c r="D622" t="str">
        <f t="shared" si="189"/>
        <v/>
      </c>
      <c r="E622" t="str">
        <f t="shared" si="189"/>
        <v/>
      </c>
      <c r="F622" t="str">
        <f t="shared" si="189"/>
        <v/>
      </c>
      <c r="G622" t="str">
        <f t="shared" si="189"/>
        <v/>
      </c>
      <c r="H622" t="str">
        <f t="shared" si="189"/>
        <v/>
      </c>
      <c r="I622" t="str">
        <f t="shared" si="189"/>
        <v/>
      </c>
      <c r="J622" t="str">
        <f t="shared" si="189"/>
        <v/>
      </c>
      <c r="K622" t="str">
        <f t="shared" si="189"/>
        <v/>
      </c>
      <c r="L622" t="str">
        <f t="shared" si="189"/>
        <v/>
      </c>
      <c r="M622" t="str">
        <f t="shared" si="188"/>
        <v/>
      </c>
      <c r="N622" t="e">
        <f t="shared" si="173"/>
        <v>#REF!</v>
      </c>
      <c r="O622" t="e">
        <f t="shared" si="174"/>
        <v>#REF!</v>
      </c>
      <c r="P622" t="e">
        <f t="shared" si="175"/>
        <v>#REF!</v>
      </c>
      <c r="Q622" t="e">
        <f t="shared" si="176"/>
        <v>#REF!</v>
      </c>
      <c r="R622" t="e">
        <f t="shared" si="177"/>
        <v>#REF!</v>
      </c>
      <c r="S622" t="e">
        <f t="shared" si="178"/>
        <v>#REF!</v>
      </c>
      <c r="T622" t="e">
        <f t="shared" si="179"/>
        <v>#REF!</v>
      </c>
      <c r="U622" t="e">
        <f t="shared" si="180"/>
        <v>#REF!</v>
      </c>
      <c r="V622" t="e">
        <f t="shared" si="181"/>
        <v>#REF!</v>
      </c>
      <c r="W622" t="e">
        <f t="shared" si="182"/>
        <v>#REF!</v>
      </c>
      <c r="X622" t="e">
        <f t="shared" si="183"/>
        <v>#REF!</v>
      </c>
      <c r="Y622" t="e">
        <f t="shared" si="184"/>
        <v>#REF!</v>
      </c>
      <c r="Z622" t="e">
        <f t="shared" si="185"/>
        <v>#REF!</v>
      </c>
    </row>
    <row r="623" spans="1:26">
      <c r="A623" t="e">
        <f>IF(A622="","",IF($R$3=1,dayTest!A611,day!#REF!))</f>
        <v>#REF!</v>
      </c>
      <c r="B623" t="str">
        <f t="shared" si="187"/>
        <v/>
      </c>
      <c r="C623" t="str">
        <f t="shared" si="189"/>
        <v/>
      </c>
      <c r="D623" t="str">
        <f t="shared" si="189"/>
        <v/>
      </c>
      <c r="E623" t="str">
        <f t="shared" si="189"/>
        <v/>
      </c>
      <c r="F623" t="str">
        <f t="shared" si="189"/>
        <v/>
      </c>
      <c r="G623" t="str">
        <f t="shared" si="189"/>
        <v/>
      </c>
      <c r="H623" t="str">
        <f t="shared" si="189"/>
        <v/>
      </c>
      <c r="I623" t="str">
        <f t="shared" si="189"/>
        <v/>
      </c>
      <c r="J623" t="str">
        <f t="shared" si="189"/>
        <v/>
      </c>
      <c r="K623" t="str">
        <f t="shared" si="189"/>
        <v/>
      </c>
      <c r="L623" t="str">
        <f t="shared" si="189"/>
        <v/>
      </c>
      <c r="M623" t="str">
        <f t="shared" si="188"/>
        <v/>
      </c>
      <c r="N623" t="e">
        <f t="shared" si="173"/>
        <v>#REF!</v>
      </c>
      <c r="O623" t="e">
        <f t="shared" si="174"/>
        <v>#REF!</v>
      </c>
      <c r="P623" t="e">
        <f t="shared" si="175"/>
        <v>#REF!</v>
      </c>
      <c r="Q623" t="e">
        <f t="shared" si="176"/>
        <v>#REF!</v>
      </c>
      <c r="R623" t="e">
        <f t="shared" si="177"/>
        <v>#REF!</v>
      </c>
      <c r="S623" t="e">
        <f t="shared" si="178"/>
        <v>#REF!</v>
      </c>
      <c r="T623" t="e">
        <f t="shared" si="179"/>
        <v>#REF!</v>
      </c>
      <c r="U623" t="e">
        <f t="shared" si="180"/>
        <v>#REF!</v>
      </c>
      <c r="V623" t="e">
        <f t="shared" si="181"/>
        <v>#REF!</v>
      </c>
      <c r="W623" t="e">
        <f t="shared" si="182"/>
        <v>#REF!</v>
      </c>
      <c r="X623" t="e">
        <f t="shared" si="183"/>
        <v>#REF!</v>
      </c>
      <c r="Y623" t="e">
        <f t="shared" si="184"/>
        <v>#REF!</v>
      </c>
      <c r="Z623" t="e">
        <f t="shared" si="185"/>
        <v>#REF!</v>
      </c>
    </row>
    <row r="624" spans="1:26">
      <c r="A624" t="e">
        <f>IF(A623="","",IF($R$3=1,dayTest!A612,day!#REF!))</f>
        <v>#REF!</v>
      </c>
      <c r="B624" t="str">
        <f t="shared" si="187"/>
        <v/>
      </c>
      <c r="C624" t="str">
        <f t="shared" si="189"/>
        <v/>
      </c>
      <c r="D624" t="str">
        <f t="shared" si="189"/>
        <v/>
      </c>
      <c r="E624" t="str">
        <f t="shared" si="189"/>
        <v/>
      </c>
      <c r="F624" t="str">
        <f t="shared" si="189"/>
        <v/>
      </c>
      <c r="G624" t="str">
        <f t="shared" si="189"/>
        <v/>
      </c>
      <c r="H624" t="str">
        <f t="shared" si="189"/>
        <v/>
      </c>
      <c r="I624" t="str">
        <f t="shared" si="189"/>
        <v/>
      </c>
      <c r="J624" t="str">
        <f t="shared" si="189"/>
        <v/>
      </c>
      <c r="K624" t="str">
        <f t="shared" si="189"/>
        <v/>
      </c>
      <c r="L624" t="str">
        <f t="shared" si="189"/>
        <v/>
      </c>
      <c r="M624" t="str">
        <f t="shared" si="188"/>
        <v/>
      </c>
      <c r="N624" t="e">
        <f t="shared" si="173"/>
        <v>#REF!</v>
      </c>
      <c r="O624" t="e">
        <f t="shared" si="174"/>
        <v>#REF!</v>
      </c>
      <c r="P624" t="e">
        <f t="shared" si="175"/>
        <v>#REF!</v>
      </c>
      <c r="Q624" t="e">
        <f t="shared" si="176"/>
        <v>#REF!</v>
      </c>
      <c r="R624" t="e">
        <f t="shared" si="177"/>
        <v>#REF!</v>
      </c>
      <c r="S624" t="e">
        <f t="shared" si="178"/>
        <v>#REF!</v>
      </c>
      <c r="T624" t="e">
        <f t="shared" si="179"/>
        <v>#REF!</v>
      </c>
      <c r="U624" t="e">
        <f t="shared" si="180"/>
        <v>#REF!</v>
      </c>
      <c r="V624" t="e">
        <f t="shared" si="181"/>
        <v>#REF!</v>
      </c>
      <c r="W624" t="e">
        <f t="shared" si="182"/>
        <v>#REF!</v>
      </c>
      <c r="X624" t="e">
        <f t="shared" si="183"/>
        <v>#REF!</v>
      </c>
      <c r="Y624" t="e">
        <f t="shared" si="184"/>
        <v>#REF!</v>
      </c>
      <c r="Z624" t="e">
        <f t="shared" si="185"/>
        <v>#REF!</v>
      </c>
    </row>
    <row r="625" spans="1:26">
      <c r="A625" t="e">
        <f>IF(A624="","",IF($R$3=1,dayTest!A613,day!#REF!))</f>
        <v>#REF!</v>
      </c>
      <c r="B625" t="str">
        <f t="shared" si="187"/>
        <v/>
      </c>
      <c r="C625" t="str">
        <f t="shared" si="189"/>
        <v/>
      </c>
      <c r="D625" t="str">
        <f t="shared" si="189"/>
        <v/>
      </c>
      <c r="E625" t="str">
        <f t="shared" si="189"/>
        <v/>
      </c>
      <c r="F625" t="str">
        <f t="shared" si="189"/>
        <v/>
      </c>
      <c r="G625" t="str">
        <f t="shared" si="189"/>
        <v/>
      </c>
      <c r="H625" t="str">
        <f t="shared" si="189"/>
        <v/>
      </c>
      <c r="I625" t="str">
        <f t="shared" si="189"/>
        <v/>
      </c>
      <c r="J625" t="str">
        <f t="shared" si="189"/>
        <v/>
      </c>
      <c r="K625" t="str">
        <f t="shared" si="189"/>
        <v/>
      </c>
      <c r="L625" t="str">
        <f t="shared" si="189"/>
        <v/>
      </c>
      <c r="M625" t="str">
        <f t="shared" si="188"/>
        <v/>
      </c>
      <c r="N625" t="e">
        <f t="shared" si="173"/>
        <v>#REF!</v>
      </c>
      <c r="O625" t="e">
        <f t="shared" si="174"/>
        <v>#REF!</v>
      </c>
      <c r="P625" t="e">
        <f t="shared" si="175"/>
        <v>#REF!</v>
      </c>
      <c r="Q625" t="e">
        <f t="shared" si="176"/>
        <v>#REF!</v>
      </c>
      <c r="R625" t="e">
        <f t="shared" si="177"/>
        <v>#REF!</v>
      </c>
      <c r="S625" t="e">
        <f t="shared" si="178"/>
        <v>#REF!</v>
      </c>
      <c r="T625" t="e">
        <f t="shared" si="179"/>
        <v>#REF!</v>
      </c>
      <c r="U625" t="e">
        <f t="shared" si="180"/>
        <v>#REF!</v>
      </c>
      <c r="V625" t="e">
        <f t="shared" si="181"/>
        <v>#REF!</v>
      </c>
      <c r="W625" t="e">
        <f t="shared" si="182"/>
        <v>#REF!</v>
      </c>
      <c r="X625" t="e">
        <f t="shared" si="183"/>
        <v>#REF!</v>
      </c>
      <c r="Y625" t="e">
        <f t="shared" si="184"/>
        <v>#REF!</v>
      </c>
      <c r="Z625" t="e">
        <f t="shared" si="185"/>
        <v>#REF!</v>
      </c>
    </row>
    <row r="626" spans="1:26">
      <c r="A626" t="e">
        <f>IF(A625="","",IF($R$3=1,dayTest!A614,day!#REF!))</f>
        <v>#REF!</v>
      </c>
      <c r="B626" t="str">
        <f t="shared" si="187"/>
        <v/>
      </c>
      <c r="C626" t="str">
        <f t="shared" si="189"/>
        <v/>
      </c>
      <c r="D626" t="str">
        <f t="shared" si="189"/>
        <v/>
      </c>
      <c r="E626" t="str">
        <f t="shared" si="189"/>
        <v/>
      </c>
      <c r="F626" t="str">
        <f t="shared" si="189"/>
        <v/>
      </c>
      <c r="G626" t="str">
        <f t="shared" si="189"/>
        <v/>
      </c>
      <c r="H626" t="str">
        <f t="shared" si="189"/>
        <v/>
      </c>
      <c r="I626" t="str">
        <f t="shared" si="189"/>
        <v/>
      </c>
      <c r="J626" t="str">
        <f t="shared" si="189"/>
        <v/>
      </c>
      <c r="K626" t="str">
        <f t="shared" si="189"/>
        <v/>
      </c>
      <c r="L626" t="str">
        <f t="shared" si="189"/>
        <v/>
      </c>
      <c r="M626" t="str">
        <f t="shared" si="188"/>
        <v/>
      </c>
      <c r="N626" t="e">
        <f t="shared" si="173"/>
        <v>#REF!</v>
      </c>
      <c r="O626" t="e">
        <f t="shared" si="174"/>
        <v>#REF!</v>
      </c>
      <c r="P626" t="e">
        <f t="shared" si="175"/>
        <v>#REF!</v>
      </c>
      <c r="Q626" t="e">
        <f t="shared" si="176"/>
        <v>#REF!</v>
      </c>
      <c r="R626" t="e">
        <f t="shared" si="177"/>
        <v>#REF!</v>
      </c>
      <c r="S626" t="e">
        <f t="shared" si="178"/>
        <v>#REF!</v>
      </c>
      <c r="T626" t="e">
        <f t="shared" si="179"/>
        <v>#REF!</v>
      </c>
      <c r="U626" t="e">
        <f t="shared" si="180"/>
        <v>#REF!</v>
      </c>
      <c r="V626" t="e">
        <f t="shared" si="181"/>
        <v>#REF!</v>
      </c>
      <c r="W626" t="e">
        <f t="shared" si="182"/>
        <v>#REF!</v>
      </c>
      <c r="X626" t="e">
        <f t="shared" si="183"/>
        <v>#REF!</v>
      </c>
      <c r="Y626" t="e">
        <f t="shared" si="184"/>
        <v>#REF!</v>
      </c>
      <c r="Z626" t="e">
        <f t="shared" si="185"/>
        <v>#REF!</v>
      </c>
    </row>
    <row r="627" spans="1:26">
      <c r="A627" t="e">
        <f>IF(A626="","",IF($R$3=1,dayTest!A615,day!#REF!))</f>
        <v>#REF!</v>
      </c>
      <c r="B627" t="str">
        <f t="shared" si="187"/>
        <v/>
      </c>
      <c r="C627" t="str">
        <f t="shared" si="189"/>
        <v/>
      </c>
      <c r="D627" t="str">
        <f t="shared" si="189"/>
        <v/>
      </c>
      <c r="E627" t="str">
        <f t="shared" si="189"/>
        <v/>
      </c>
      <c r="F627" t="str">
        <f t="shared" si="189"/>
        <v/>
      </c>
      <c r="G627" t="str">
        <f t="shared" si="189"/>
        <v/>
      </c>
      <c r="H627" t="str">
        <f t="shared" si="189"/>
        <v/>
      </c>
      <c r="I627" t="str">
        <f t="shared" si="189"/>
        <v/>
      </c>
      <c r="J627" t="str">
        <f t="shared" si="189"/>
        <v/>
      </c>
      <c r="K627" t="str">
        <f t="shared" si="189"/>
        <v/>
      </c>
      <c r="L627" t="str">
        <f t="shared" si="189"/>
        <v/>
      </c>
      <c r="M627" t="str">
        <f t="shared" si="188"/>
        <v/>
      </c>
      <c r="N627" t="e">
        <f t="shared" si="173"/>
        <v>#REF!</v>
      </c>
      <c r="O627" t="e">
        <f t="shared" si="174"/>
        <v>#REF!</v>
      </c>
      <c r="P627" t="e">
        <f t="shared" si="175"/>
        <v>#REF!</v>
      </c>
      <c r="Q627" t="e">
        <f t="shared" si="176"/>
        <v>#REF!</v>
      </c>
      <c r="R627" t="e">
        <f t="shared" si="177"/>
        <v>#REF!</v>
      </c>
      <c r="S627" t="e">
        <f t="shared" si="178"/>
        <v>#REF!</v>
      </c>
      <c r="T627" t="e">
        <f t="shared" si="179"/>
        <v>#REF!</v>
      </c>
      <c r="U627" t="e">
        <f t="shared" si="180"/>
        <v>#REF!</v>
      </c>
      <c r="V627" t="e">
        <f t="shared" si="181"/>
        <v>#REF!</v>
      </c>
      <c r="W627" t="e">
        <f t="shared" si="182"/>
        <v>#REF!</v>
      </c>
      <c r="X627" t="e">
        <f t="shared" si="183"/>
        <v>#REF!</v>
      </c>
      <c r="Y627" t="e">
        <f t="shared" si="184"/>
        <v>#REF!</v>
      </c>
      <c r="Z627" t="e">
        <f t="shared" si="185"/>
        <v>#REF!</v>
      </c>
    </row>
    <row r="628" spans="1:26">
      <c r="A628" t="e">
        <f>IF(A627="","",IF($R$3=1,dayTest!A616,day!#REF!))</f>
        <v>#REF!</v>
      </c>
      <c r="B628" t="str">
        <f t="shared" si="187"/>
        <v/>
      </c>
      <c r="C628" t="str">
        <f t="shared" si="189"/>
        <v/>
      </c>
      <c r="D628" t="str">
        <f t="shared" si="189"/>
        <v/>
      </c>
      <c r="E628" t="str">
        <f t="shared" si="189"/>
        <v/>
      </c>
      <c r="F628" t="str">
        <f t="shared" si="189"/>
        <v/>
      </c>
      <c r="G628" t="str">
        <f t="shared" si="189"/>
        <v/>
      </c>
      <c r="H628" t="str">
        <f t="shared" si="189"/>
        <v/>
      </c>
      <c r="I628" t="str">
        <f t="shared" si="189"/>
        <v/>
      </c>
      <c r="J628" t="str">
        <f t="shared" si="189"/>
        <v/>
      </c>
      <c r="K628" t="str">
        <f t="shared" si="189"/>
        <v/>
      </c>
      <c r="L628" t="str">
        <f t="shared" si="189"/>
        <v/>
      </c>
      <c r="M628" t="str">
        <f t="shared" si="188"/>
        <v/>
      </c>
      <c r="N628" t="e">
        <f t="shared" si="173"/>
        <v>#REF!</v>
      </c>
      <c r="O628" t="e">
        <f t="shared" si="174"/>
        <v>#REF!</v>
      </c>
      <c r="P628" t="e">
        <f t="shared" si="175"/>
        <v>#REF!</v>
      </c>
      <c r="Q628" t="e">
        <f t="shared" si="176"/>
        <v>#REF!</v>
      </c>
      <c r="R628" t="e">
        <f t="shared" si="177"/>
        <v>#REF!</v>
      </c>
      <c r="S628" t="e">
        <f t="shared" si="178"/>
        <v>#REF!</v>
      </c>
      <c r="T628" t="e">
        <f t="shared" si="179"/>
        <v>#REF!</v>
      </c>
      <c r="U628" t="e">
        <f t="shared" si="180"/>
        <v>#REF!</v>
      </c>
      <c r="V628" t="e">
        <f t="shared" si="181"/>
        <v>#REF!</v>
      </c>
      <c r="W628" t="e">
        <f t="shared" si="182"/>
        <v>#REF!</v>
      </c>
      <c r="X628" t="e">
        <f t="shared" si="183"/>
        <v>#REF!</v>
      </c>
      <c r="Y628" t="e">
        <f t="shared" si="184"/>
        <v>#REF!</v>
      </c>
      <c r="Z628" t="e">
        <f t="shared" si="185"/>
        <v>#REF!</v>
      </c>
    </row>
    <row r="629" spans="1:26">
      <c r="A629" t="e">
        <f>IF(A628="","",IF($R$3=1,dayTest!A617,day!#REF!))</f>
        <v>#REF!</v>
      </c>
      <c r="B629" t="str">
        <f t="shared" si="187"/>
        <v/>
      </c>
      <c r="C629" t="str">
        <f t="shared" si="189"/>
        <v/>
      </c>
      <c r="D629" t="str">
        <f t="shared" si="189"/>
        <v/>
      </c>
      <c r="E629" t="str">
        <f t="shared" si="189"/>
        <v/>
      </c>
      <c r="F629" t="str">
        <f t="shared" si="189"/>
        <v/>
      </c>
      <c r="G629" t="str">
        <f t="shared" si="189"/>
        <v/>
      </c>
      <c r="H629" t="str">
        <f t="shared" si="189"/>
        <v/>
      </c>
      <c r="I629" t="str">
        <f t="shared" si="189"/>
        <v/>
      </c>
      <c r="J629" t="str">
        <f t="shared" si="189"/>
        <v/>
      </c>
      <c r="K629" t="str">
        <f t="shared" si="189"/>
        <v/>
      </c>
      <c r="L629" t="str">
        <f t="shared" si="189"/>
        <v/>
      </c>
      <c r="M629" t="str">
        <f t="shared" si="188"/>
        <v/>
      </c>
      <c r="N629" t="e">
        <f t="shared" si="173"/>
        <v>#REF!</v>
      </c>
      <c r="O629" t="e">
        <f t="shared" si="174"/>
        <v>#REF!</v>
      </c>
      <c r="P629" t="e">
        <f t="shared" si="175"/>
        <v>#REF!</v>
      </c>
      <c r="Q629" t="e">
        <f t="shared" si="176"/>
        <v>#REF!</v>
      </c>
      <c r="R629" t="e">
        <f t="shared" si="177"/>
        <v>#REF!</v>
      </c>
      <c r="S629" t="e">
        <f t="shared" si="178"/>
        <v>#REF!</v>
      </c>
      <c r="T629" t="e">
        <f t="shared" si="179"/>
        <v>#REF!</v>
      </c>
      <c r="U629" t="e">
        <f t="shared" si="180"/>
        <v>#REF!</v>
      </c>
      <c r="V629" t="e">
        <f t="shared" si="181"/>
        <v>#REF!</v>
      </c>
      <c r="W629" t="e">
        <f t="shared" si="182"/>
        <v>#REF!</v>
      </c>
      <c r="X629" t="e">
        <f t="shared" si="183"/>
        <v>#REF!</v>
      </c>
      <c r="Y629" t="e">
        <f t="shared" si="184"/>
        <v>#REF!</v>
      </c>
      <c r="Z629" t="e">
        <f t="shared" si="185"/>
        <v>#REF!</v>
      </c>
    </row>
    <row r="630" spans="1:26">
      <c r="A630" t="e">
        <f>IF(A629="","",IF($R$3=1,dayTest!A618,day!#REF!))</f>
        <v>#REF!</v>
      </c>
      <c r="B630" t="str">
        <f t="shared" si="187"/>
        <v/>
      </c>
      <c r="C630" t="str">
        <f t="shared" si="189"/>
        <v/>
      </c>
      <c r="D630" t="str">
        <f t="shared" si="189"/>
        <v/>
      </c>
      <c r="E630" t="str">
        <f t="shared" si="189"/>
        <v/>
      </c>
      <c r="F630" t="str">
        <f t="shared" si="189"/>
        <v/>
      </c>
      <c r="G630" t="str">
        <f t="shared" si="189"/>
        <v/>
      </c>
      <c r="H630" t="str">
        <f t="shared" si="189"/>
        <v/>
      </c>
      <c r="I630" t="str">
        <f t="shared" si="189"/>
        <v/>
      </c>
      <c r="J630" t="str">
        <f t="shared" si="189"/>
        <v/>
      </c>
      <c r="K630" t="str">
        <f t="shared" si="189"/>
        <v/>
      </c>
      <c r="L630" t="str">
        <f t="shared" si="189"/>
        <v/>
      </c>
      <c r="M630" t="str">
        <f t="shared" si="188"/>
        <v/>
      </c>
      <c r="N630" t="e">
        <f t="shared" si="173"/>
        <v>#REF!</v>
      </c>
      <c r="O630" t="e">
        <f t="shared" si="174"/>
        <v>#REF!</v>
      </c>
      <c r="P630" t="e">
        <f t="shared" si="175"/>
        <v>#REF!</v>
      </c>
      <c r="Q630" t="e">
        <f t="shared" si="176"/>
        <v>#REF!</v>
      </c>
      <c r="R630" t="e">
        <f t="shared" si="177"/>
        <v>#REF!</v>
      </c>
      <c r="S630" t="e">
        <f t="shared" si="178"/>
        <v>#REF!</v>
      </c>
      <c r="T630" t="e">
        <f t="shared" si="179"/>
        <v>#REF!</v>
      </c>
      <c r="U630" t="e">
        <f t="shared" si="180"/>
        <v>#REF!</v>
      </c>
      <c r="V630" t="e">
        <f t="shared" si="181"/>
        <v>#REF!</v>
      </c>
      <c r="W630" t="e">
        <f t="shared" si="182"/>
        <v>#REF!</v>
      </c>
      <c r="X630" t="e">
        <f t="shared" si="183"/>
        <v>#REF!</v>
      </c>
      <c r="Y630" t="e">
        <f t="shared" si="184"/>
        <v>#REF!</v>
      </c>
      <c r="Z630" t="e">
        <f t="shared" si="185"/>
        <v>#REF!</v>
      </c>
    </row>
    <row r="631" spans="1:26">
      <c r="A631" t="e">
        <f>IF(A630="","",IF($R$3=1,dayTest!A619,day!#REF!))</f>
        <v>#REF!</v>
      </c>
      <c r="B631" t="str">
        <f t="shared" si="187"/>
        <v/>
      </c>
      <c r="C631" t="str">
        <f t="shared" si="189"/>
        <v/>
      </c>
      <c r="D631" t="str">
        <f t="shared" si="189"/>
        <v/>
      </c>
      <c r="E631" t="str">
        <f t="shared" si="189"/>
        <v/>
      </c>
      <c r="F631" t="str">
        <f t="shared" si="189"/>
        <v/>
      </c>
      <c r="G631" t="str">
        <f t="shared" si="189"/>
        <v/>
      </c>
      <c r="H631" t="str">
        <f t="shared" si="189"/>
        <v/>
      </c>
      <c r="I631" t="str">
        <f t="shared" si="189"/>
        <v/>
      </c>
      <c r="J631" t="str">
        <f t="shared" si="189"/>
        <v/>
      </c>
      <c r="K631" t="str">
        <f t="shared" si="189"/>
        <v/>
      </c>
      <c r="L631" t="str">
        <f t="shared" si="189"/>
        <v/>
      </c>
      <c r="M631" t="str">
        <f t="shared" si="188"/>
        <v/>
      </c>
      <c r="N631" t="e">
        <f t="shared" si="173"/>
        <v>#REF!</v>
      </c>
      <c r="O631" t="e">
        <f t="shared" si="174"/>
        <v>#REF!</v>
      </c>
      <c r="P631" t="e">
        <f t="shared" si="175"/>
        <v>#REF!</v>
      </c>
      <c r="Q631" t="e">
        <f t="shared" si="176"/>
        <v>#REF!</v>
      </c>
      <c r="R631" t="e">
        <f t="shared" si="177"/>
        <v>#REF!</v>
      </c>
      <c r="S631" t="e">
        <f t="shared" si="178"/>
        <v>#REF!</v>
      </c>
      <c r="T631" t="e">
        <f t="shared" si="179"/>
        <v>#REF!</v>
      </c>
      <c r="U631" t="e">
        <f t="shared" si="180"/>
        <v>#REF!</v>
      </c>
      <c r="V631" t="e">
        <f t="shared" si="181"/>
        <v>#REF!</v>
      </c>
      <c r="W631" t="e">
        <f t="shared" si="182"/>
        <v>#REF!</v>
      </c>
      <c r="X631" t="e">
        <f t="shared" si="183"/>
        <v>#REF!</v>
      </c>
      <c r="Y631" t="e">
        <f t="shared" si="184"/>
        <v>#REF!</v>
      </c>
      <c r="Z631" t="e">
        <f t="shared" si="185"/>
        <v>#REF!</v>
      </c>
    </row>
    <row r="632" spans="1:26">
      <c r="A632" t="e">
        <f>IF(A631="","",IF($R$3=1,dayTest!A620,day!#REF!))</f>
        <v>#REF!</v>
      </c>
      <c r="B632" t="str">
        <f t="shared" si="187"/>
        <v/>
      </c>
      <c r="C632" t="str">
        <f t="shared" si="189"/>
        <v/>
      </c>
      <c r="D632" t="str">
        <f t="shared" si="189"/>
        <v/>
      </c>
      <c r="E632" t="str">
        <f t="shared" si="189"/>
        <v/>
      </c>
      <c r="F632" t="str">
        <f t="shared" si="189"/>
        <v/>
      </c>
      <c r="G632" t="str">
        <f t="shared" si="189"/>
        <v/>
      </c>
      <c r="H632" t="str">
        <f t="shared" si="189"/>
        <v/>
      </c>
      <c r="I632" t="str">
        <f t="shared" si="189"/>
        <v/>
      </c>
      <c r="J632" t="str">
        <f t="shared" si="189"/>
        <v/>
      </c>
      <c r="K632" t="str">
        <f t="shared" si="189"/>
        <v/>
      </c>
      <c r="L632" t="str">
        <f t="shared" si="189"/>
        <v/>
      </c>
      <c r="M632" t="str">
        <f t="shared" si="188"/>
        <v/>
      </c>
      <c r="N632" t="e">
        <f t="shared" si="173"/>
        <v>#REF!</v>
      </c>
      <c r="O632" t="e">
        <f t="shared" si="174"/>
        <v>#REF!</v>
      </c>
      <c r="P632" t="e">
        <f t="shared" si="175"/>
        <v>#REF!</v>
      </c>
      <c r="Q632" t="e">
        <f t="shared" si="176"/>
        <v>#REF!</v>
      </c>
      <c r="R632" t="e">
        <f t="shared" si="177"/>
        <v>#REF!</v>
      </c>
      <c r="S632" t="e">
        <f t="shared" si="178"/>
        <v>#REF!</v>
      </c>
      <c r="T632" t="e">
        <f t="shared" si="179"/>
        <v>#REF!</v>
      </c>
      <c r="U632" t="e">
        <f t="shared" si="180"/>
        <v>#REF!</v>
      </c>
      <c r="V632" t="e">
        <f t="shared" si="181"/>
        <v>#REF!</v>
      </c>
      <c r="W632" t="e">
        <f t="shared" si="182"/>
        <v>#REF!</v>
      </c>
      <c r="X632" t="e">
        <f t="shared" si="183"/>
        <v>#REF!</v>
      </c>
      <c r="Y632" t="e">
        <f t="shared" si="184"/>
        <v>#REF!</v>
      </c>
      <c r="Z632" t="e">
        <f t="shared" si="185"/>
        <v>#REF!</v>
      </c>
    </row>
    <row r="633" spans="1:26">
      <c r="A633" t="e">
        <f>IF(A632="","",IF($R$3=1,dayTest!A621,day!#REF!))</f>
        <v>#REF!</v>
      </c>
      <c r="B633" t="str">
        <f t="shared" si="187"/>
        <v/>
      </c>
      <c r="C633" t="str">
        <f t="shared" si="189"/>
        <v/>
      </c>
      <c r="D633" t="str">
        <f t="shared" si="189"/>
        <v/>
      </c>
      <c r="E633" t="str">
        <f t="shared" si="189"/>
        <v/>
      </c>
      <c r="F633" t="str">
        <f t="shared" si="189"/>
        <v/>
      </c>
      <c r="G633" t="str">
        <f t="shared" si="189"/>
        <v/>
      </c>
      <c r="H633" t="str">
        <f t="shared" si="189"/>
        <v/>
      </c>
      <c r="I633" t="str">
        <f t="shared" si="189"/>
        <v/>
      </c>
      <c r="J633" t="str">
        <f t="shared" si="189"/>
        <v/>
      </c>
      <c r="K633" t="str">
        <f t="shared" si="189"/>
        <v/>
      </c>
      <c r="L633" t="str">
        <f t="shared" si="189"/>
        <v/>
      </c>
      <c r="M633" t="str">
        <f t="shared" si="188"/>
        <v/>
      </c>
      <c r="N633" t="e">
        <f t="shared" si="173"/>
        <v>#REF!</v>
      </c>
      <c r="O633" t="e">
        <f t="shared" si="174"/>
        <v>#REF!</v>
      </c>
      <c r="P633" t="e">
        <f t="shared" si="175"/>
        <v>#REF!</v>
      </c>
      <c r="Q633" t="e">
        <f t="shared" si="176"/>
        <v>#REF!</v>
      </c>
      <c r="R633" t="e">
        <f t="shared" si="177"/>
        <v>#REF!</v>
      </c>
      <c r="S633" t="e">
        <f t="shared" si="178"/>
        <v>#REF!</v>
      </c>
      <c r="T633" t="e">
        <f t="shared" si="179"/>
        <v>#REF!</v>
      </c>
      <c r="U633" t="e">
        <f t="shared" si="180"/>
        <v>#REF!</v>
      </c>
      <c r="V633" t="e">
        <f t="shared" si="181"/>
        <v>#REF!</v>
      </c>
      <c r="W633" t="e">
        <f t="shared" si="182"/>
        <v>#REF!</v>
      </c>
      <c r="X633" t="e">
        <f t="shared" si="183"/>
        <v>#REF!</v>
      </c>
      <c r="Y633" t="e">
        <f t="shared" si="184"/>
        <v>#REF!</v>
      </c>
      <c r="Z633" t="e">
        <f t="shared" si="185"/>
        <v>#REF!</v>
      </c>
    </row>
    <row r="634" spans="1:26">
      <c r="A634" t="e">
        <f>IF(A633="","",IF($R$3=1,dayTest!A622,day!#REF!))</f>
        <v>#REF!</v>
      </c>
      <c r="B634" t="str">
        <f t="shared" si="187"/>
        <v/>
      </c>
      <c r="C634" t="str">
        <f t="shared" si="189"/>
        <v/>
      </c>
      <c r="D634" t="str">
        <f t="shared" si="189"/>
        <v/>
      </c>
      <c r="E634" t="str">
        <f t="shared" si="189"/>
        <v/>
      </c>
      <c r="F634" t="str">
        <f t="shared" si="189"/>
        <v/>
      </c>
      <c r="G634" t="str">
        <f t="shared" si="189"/>
        <v/>
      </c>
      <c r="H634" t="str">
        <f t="shared" si="189"/>
        <v/>
      </c>
      <c r="I634" t="str">
        <f t="shared" si="189"/>
        <v/>
      </c>
      <c r="J634" t="str">
        <f t="shared" si="189"/>
        <v/>
      </c>
      <c r="K634" t="str">
        <f t="shared" si="189"/>
        <v/>
      </c>
      <c r="L634" t="str">
        <f t="shared" si="189"/>
        <v/>
      </c>
      <c r="M634" t="str">
        <f t="shared" si="188"/>
        <v/>
      </c>
      <c r="N634" t="e">
        <f t="shared" si="173"/>
        <v>#REF!</v>
      </c>
      <c r="O634" t="e">
        <f t="shared" si="174"/>
        <v>#REF!</v>
      </c>
      <c r="P634" t="e">
        <f t="shared" si="175"/>
        <v>#REF!</v>
      </c>
      <c r="Q634" t="e">
        <f t="shared" si="176"/>
        <v>#REF!</v>
      </c>
      <c r="R634" t="e">
        <f t="shared" si="177"/>
        <v>#REF!</v>
      </c>
      <c r="S634" t="e">
        <f t="shared" si="178"/>
        <v>#REF!</v>
      </c>
      <c r="T634" t="e">
        <f t="shared" si="179"/>
        <v>#REF!</v>
      </c>
      <c r="U634" t="e">
        <f t="shared" si="180"/>
        <v>#REF!</v>
      </c>
      <c r="V634" t="e">
        <f t="shared" si="181"/>
        <v>#REF!</v>
      </c>
      <c r="W634" t="e">
        <f t="shared" si="182"/>
        <v>#REF!</v>
      </c>
      <c r="X634" t="e">
        <f t="shared" si="183"/>
        <v>#REF!</v>
      </c>
      <c r="Y634" t="e">
        <f t="shared" si="184"/>
        <v>#REF!</v>
      </c>
      <c r="Z634" t="e">
        <f t="shared" si="185"/>
        <v>#REF!</v>
      </c>
    </row>
    <row r="635" spans="1:26">
      <c r="A635" t="e">
        <f>IF(A634="","",IF($R$3=1,dayTest!A623,day!#REF!))</f>
        <v>#REF!</v>
      </c>
      <c r="B635" t="str">
        <f t="shared" si="187"/>
        <v/>
      </c>
      <c r="C635" t="str">
        <f t="shared" si="189"/>
        <v/>
      </c>
      <c r="D635" t="str">
        <f t="shared" si="189"/>
        <v/>
      </c>
      <c r="E635" t="str">
        <f t="shared" si="189"/>
        <v/>
      </c>
      <c r="F635" t="str">
        <f t="shared" si="189"/>
        <v/>
      </c>
      <c r="G635" t="str">
        <f t="shared" si="189"/>
        <v/>
      </c>
      <c r="H635" t="str">
        <f t="shared" si="189"/>
        <v/>
      </c>
      <c r="I635" t="str">
        <f t="shared" si="189"/>
        <v/>
      </c>
      <c r="J635" t="str">
        <f t="shared" si="189"/>
        <v/>
      </c>
      <c r="K635" t="str">
        <f t="shared" si="189"/>
        <v/>
      </c>
      <c r="L635" t="str">
        <f t="shared" si="189"/>
        <v/>
      </c>
      <c r="M635" t="str">
        <f t="shared" si="188"/>
        <v/>
      </c>
      <c r="N635" t="e">
        <f t="shared" si="173"/>
        <v>#REF!</v>
      </c>
      <c r="O635" t="e">
        <f t="shared" si="174"/>
        <v>#REF!</v>
      </c>
      <c r="P635" t="e">
        <f t="shared" si="175"/>
        <v>#REF!</v>
      </c>
      <c r="Q635" t="e">
        <f t="shared" si="176"/>
        <v>#REF!</v>
      </c>
      <c r="R635" t="e">
        <f t="shared" si="177"/>
        <v>#REF!</v>
      </c>
      <c r="S635" t="e">
        <f t="shared" si="178"/>
        <v>#REF!</v>
      </c>
      <c r="T635" t="e">
        <f t="shared" si="179"/>
        <v>#REF!</v>
      </c>
      <c r="U635" t="e">
        <f t="shared" si="180"/>
        <v>#REF!</v>
      </c>
      <c r="V635" t="e">
        <f t="shared" si="181"/>
        <v>#REF!</v>
      </c>
      <c r="W635" t="e">
        <f t="shared" si="182"/>
        <v>#REF!</v>
      </c>
      <c r="X635" t="e">
        <f t="shared" si="183"/>
        <v>#REF!</v>
      </c>
      <c r="Y635" t="e">
        <f t="shared" si="184"/>
        <v>#REF!</v>
      </c>
      <c r="Z635" t="e">
        <f t="shared" si="185"/>
        <v>#REF!</v>
      </c>
    </row>
    <row r="636" spans="1:26">
      <c r="A636" t="e">
        <f>IF(A635="","",IF($R$3=1,dayTest!A624,day!#REF!))</f>
        <v>#REF!</v>
      </c>
      <c r="B636" t="str">
        <f t="shared" si="187"/>
        <v/>
      </c>
      <c r="C636" t="str">
        <f t="shared" si="189"/>
        <v/>
      </c>
      <c r="D636" t="str">
        <f t="shared" si="189"/>
        <v/>
      </c>
      <c r="E636" t="str">
        <f t="shared" si="189"/>
        <v/>
      </c>
      <c r="F636" t="str">
        <f t="shared" si="189"/>
        <v/>
      </c>
      <c r="G636" t="str">
        <f t="shared" si="189"/>
        <v/>
      </c>
      <c r="H636" t="str">
        <f t="shared" si="189"/>
        <v/>
      </c>
      <c r="I636" t="str">
        <f t="shared" si="189"/>
        <v/>
      </c>
      <c r="J636" t="str">
        <f t="shared" si="189"/>
        <v/>
      </c>
      <c r="K636" t="str">
        <f t="shared" si="189"/>
        <v/>
      </c>
      <c r="L636" t="str">
        <f t="shared" si="189"/>
        <v/>
      </c>
      <c r="M636" t="str">
        <f t="shared" si="188"/>
        <v/>
      </c>
      <c r="N636" t="e">
        <f t="shared" si="173"/>
        <v>#REF!</v>
      </c>
      <c r="O636" t="e">
        <f t="shared" si="174"/>
        <v>#REF!</v>
      </c>
      <c r="P636" t="e">
        <f t="shared" si="175"/>
        <v>#REF!</v>
      </c>
      <c r="Q636" t="e">
        <f t="shared" si="176"/>
        <v>#REF!</v>
      </c>
      <c r="R636" t="e">
        <f t="shared" si="177"/>
        <v>#REF!</v>
      </c>
      <c r="S636" t="e">
        <f t="shared" si="178"/>
        <v>#REF!</v>
      </c>
      <c r="T636" t="e">
        <f t="shared" si="179"/>
        <v>#REF!</v>
      </c>
      <c r="U636" t="e">
        <f t="shared" si="180"/>
        <v>#REF!</v>
      </c>
      <c r="V636" t="e">
        <f t="shared" si="181"/>
        <v>#REF!</v>
      </c>
      <c r="W636" t="e">
        <f t="shared" si="182"/>
        <v>#REF!</v>
      </c>
      <c r="X636" t="e">
        <f t="shared" si="183"/>
        <v>#REF!</v>
      </c>
      <c r="Y636" t="e">
        <f t="shared" si="184"/>
        <v>#REF!</v>
      </c>
      <c r="Z636" t="e">
        <f t="shared" si="185"/>
        <v>#REF!</v>
      </c>
    </row>
    <row r="637" spans="1:26">
      <c r="A637" t="e">
        <f>IF(A636="","",IF($R$3=1,dayTest!A625,day!#REF!))</f>
        <v>#REF!</v>
      </c>
      <c r="B637" t="str">
        <f t="shared" si="187"/>
        <v/>
      </c>
      <c r="C637" t="str">
        <f t="shared" si="189"/>
        <v/>
      </c>
      <c r="D637" t="str">
        <f t="shared" si="189"/>
        <v/>
      </c>
      <c r="E637" t="str">
        <f t="shared" si="189"/>
        <v/>
      </c>
      <c r="F637" t="str">
        <f t="shared" si="189"/>
        <v/>
      </c>
      <c r="G637" t="str">
        <f t="shared" si="189"/>
        <v/>
      </c>
      <c r="H637" t="str">
        <f t="shared" si="189"/>
        <v/>
      </c>
      <c r="I637" t="str">
        <f t="shared" si="189"/>
        <v/>
      </c>
      <c r="J637" t="str">
        <f t="shared" si="189"/>
        <v/>
      </c>
      <c r="K637" t="str">
        <f t="shared" si="189"/>
        <v/>
      </c>
      <c r="L637" t="str">
        <f t="shared" si="189"/>
        <v/>
      </c>
      <c r="M637" t="str">
        <f t="shared" si="188"/>
        <v/>
      </c>
      <c r="N637" t="e">
        <f t="shared" si="173"/>
        <v>#REF!</v>
      </c>
      <c r="O637" t="e">
        <f t="shared" si="174"/>
        <v>#REF!</v>
      </c>
      <c r="P637" t="e">
        <f t="shared" si="175"/>
        <v>#REF!</v>
      </c>
      <c r="Q637" t="e">
        <f t="shared" si="176"/>
        <v>#REF!</v>
      </c>
      <c r="R637" t="e">
        <f t="shared" si="177"/>
        <v>#REF!</v>
      </c>
      <c r="S637" t="e">
        <f t="shared" si="178"/>
        <v>#REF!</v>
      </c>
      <c r="T637" t="e">
        <f t="shared" si="179"/>
        <v>#REF!</v>
      </c>
      <c r="U637" t="e">
        <f t="shared" si="180"/>
        <v>#REF!</v>
      </c>
      <c r="V637" t="e">
        <f t="shared" si="181"/>
        <v>#REF!</v>
      </c>
      <c r="W637" t="e">
        <f t="shared" si="182"/>
        <v>#REF!</v>
      </c>
      <c r="X637" t="e">
        <f t="shared" si="183"/>
        <v>#REF!</v>
      </c>
      <c r="Y637" t="e">
        <f t="shared" si="184"/>
        <v>#REF!</v>
      </c>
      <c r="Z637" t="e">
        <f t="shared" si="185"/>
        <v>#REF!</v>
      </c>
    </row>
    <row r="638" spans="1:26">
      <c r="A638" t="e">
        <f>IF(A637="","",IF($R$3=1,dayTest!A626,day!#REF!))</f>
        <v>#REF!</v>
      </c>
      <c r="B638" t="str">
        <f t="shared" si="187"/>
        <v/>
      </c>
      <c r="C638" t="str">
        <f t="shared" si="189"/>
        <v/>
      </c>
      <c r="D638" t="str">
        <f t="shared" si="189"/>
        <v/>
      </c>
      <c r="E638" t="str">
        <f t="shared" si="189"/>
        <v/>
      </c>
      <c r="F638" t="str">
        <f t="shared" si="189"/>
        <v/>
      </c>
      <c r="G638" t="str">
        <f t="shared" si="189"/>
        <v/>
      </c>
      <c r="H638" t="str">
        <f t="shared" si="189"/>
        <v/>
      </c>
      <c r="I638" t="str">
        <f t="shared" si="189"/>
        <v/>
      </c>
      <c r="J638" t="str">
        <f t="shared" si="189"/>
        <v/>
      </c>
      <c r="K638" t="str">
        <f t="shared" si="189"/>
        <v/>
      </c>
      <c r="L638" t="str">
        <f t="shared" si="189"/>
        <v/>
      </c>
      <c r="M638" t="str">
        <f t="shared" si="188"/>
        <v/>
      </c>
      <c r="N638" t="e">
        <f t="shared" si="173"/>
        <v>#REF!</v>
      </c>
      <c r="O638" t="e">
        <f t="shared" si="174"/>
        <v>#REF!</v>
      </c>
      <c r="P638" t="e">
        <f t="shared" si="175"/>
        <v>#REF!</v>
      </c>
      <c r="Q638" t="e">
        <f t="shared" si="176"/>
        <v>#REF!</v>
      </c>
      <c r="R638" t="e">
        <f t="shared" si="177"/>
        <v>#REF!</v>
      </c>
      <c r="S638" t="e">
        <f t="shared" si="178"/>
        <v>#REF!</v>
      </c>
      <c r="T638" t="e">
        <f t="shared" si="179"/>
        <v>#REF!</v>
      </c>
      <c r="U638" t="e">
        <f t="shared" si="180"/>
        <v>#REF!</v>
      </c>
      <c r="V638" t="e">
        <f t="shared" si="181"/>
        <v>#REF!</v>
      </c>
      <c r="W638" t="e">
        <f t="shared" si="182"/>
        <v>#REF!</v>
      </c>
      <c r="X638" t="e">
        <f t="shared" si="183"/>
        <v>#REF!</v>
      </c>
      <c r="Y638" t="e">
        <f t="shared" si="184"/>
        <v>#REF!</v>
      </c>
      <c r="Z638" t="e">
        <f t="shared" si="185"/>
        <v>#REF!</v>
      </c>
    </row>
    <row r="639" spans="1:26">
      <c r="A639" t="e">
        <f>IF(A638="","",IF($R$3=1,dayTest!A627,day!#REF!))</f>
        <v>#REF!</v>
      </c>
      <c r="B639" t="str">
        <f t="shared" si="187"/>
        <v/>
      </c>
      <c r="C639" t="str">
        <f t="shared" si="189"/>
        <v/>
      </c>
      <c r="D639" t="str">
        <f t="shared" si="189"/>
        <v/>
      </c>
      <c r="E639" t="str">
        <f t="shared" si="189"/>
        <v/>
      </c>
      <c r="F639" t="str">
        <f t="shared" si="189"/>
        <v/>
      </c>
      <c r="G639" t="str">
        <f t="shared" si="189"/>
        <v/>
      </c>
      <c r="H639" t="str">
        <f t="shared" si="189"/>
        <v/>
      </c>
      <c r="I639" t="str">
        <f t="shared" si="189"/>
        <v/>
      </c>
      <c r="J639" t="str">
        <f t="shared" si="189"/>
        <v/>
      </c>
      <c r="K639" t="str">
        <f t="shared" si="189"/>
        <v/>
      </c>
      <c r="L639" t="str">
        <f t="shared" si="189"/>
        <v/>
      </c>
      <c r="M639" t="str">
        <f t="shared" si="188"/>
        <v/>
      </c>
      <c r="N639" t="e">
        <f t="shared" si="173"/>
        <v>#REF!</v>
      </c>
      <c r="O639" t="e">
        <f t="shared" si="174"/>
        <v>#REF!</v>
      </c>
      <c r="P639" t="e">
        <f t="shared" si="175"/>
        <v>#REF!</v>
      </c>
      <c r="Q639" t="e">
        <f t="shared" si="176"/>
        <v>#REF!</v>
      </c>
      <c r="R639" t="e">
        <f t="shared" si="177"/>
        <v>#REF!</v>
      </c>
      <c r="S639" t="e">
        <f t="shared" si="178"/>
        <v>#REF!</v>
      </c>
      <c r="T639" t="e">
        <f t="shared" si="179"/>
        <v>#REF!</v>
      </c>
      <c r="U639" t="e">
        <f t="shared" si="180"/>
        <v>#REF!</v>
      </c>
      <c r="V639" t="e">
        <f t="shared" si="181"/>
        <v>#REF!</v>
      </c>
      <c r="W639" t="e">
        <f t="shared" si="182"/>
        <v>#REF!</v>
      </c>
      <c r="X639" t="e">
        <f t="shared" si="183"/>
        <v>#REF!</v>
      </c>
      <c r="Y639" t="e">
        <f t="shared" si="184"/>
        <v>#REF!</v>
      </c>
      <c r="Z639" t="e">
        <f t="shared" si="185"/>
        <v>#REF!</v>
      </c>
    </row>
    <row r="640" spans="1:26">
      <c r="A640" t="e">
        <f>IF(A639="","",IF($R$3=1,dayTest!A628,day!#REF!))</f>
        <v>#REF!</v>
      </c>
      <c r="B640" t="str">
        <f t="shared" si="187"/>
        <v/>
      </c>
      <c r="C640" t="str">
        <f t="shared" si="189"/>
        <v/>
      </c>
      <c r="D640" t="str">
        <f t="shared" si="189"/>
        <v/>
      </c>
      <c r="E640" t="str">
        <f t="shared" si="189"/>
        <v/>
      </c>
      <c r="F640" t="str">
        <f t="shared" si="189"/>
        <v/>
      </c>
      <c r="G640" t="str">
        <f t="shared" si="189"/>
        <v/>
      </c>
      <c r="H640" t="str">
        <f t="shared" si="189"/>
        <v/>
      </c>
      <c r="I640" t="str">
        <f t="shared" si="189"/>
        <v/>
      </c>
      <c r="J640" t="str">
        <f t="shared" si="189"/>
        <v/>
      </c>
      <c r="K640" t="str">
        <f t="shared" si="189"/>
        <v/>
      </c>
      <c r="L640" t="str">
        <f t="shared" si="189"/>
        <v/>
      </c>
      <c r="M640" t="str">
        <f t="shared" si="188"/>
        <v/>
      </c>
      <c r="N640" t="e">
        <f t="shared" si="173"/>
        <v>#REF!</v>
      </c>
      <c r="O640" t="e">
        <f t="shared" si="174"/>
        <v>#REF!</v>
      </c>
      <c r="P640" t="e">
        <f t="shared" si="175"/>
        <v>#REF!</v>
      </c>
      <c r="Q640" t="e">
        <f t="shared" si="176"/>
        <v>#REF!</v>
      </c>
      <c r="R640" t="e">
        <f t="shared" si="177"/>
        <v>#REF!</v>
      </c>
      <c r="S640" t="e">
        <f t="shared" si="178"/>
        <v>#REF!</v>
      </c>
      <c r="T640" t="e">
        <f t="shared" si="179"/>
        <v>#REF!</v>
      </c>
      <c r="U640" t="e">
        <f t="shared" si="180"/>
        <v>#REF!</v>
      </c>
      <c r="V640" t="e">
        <f t="shared" si="181"/>
        <v>#REF!</v>
      </c>
      <c r="W640" t="e">
        <f t="shared" si="182"/>
        <v>#REF!</v>
      </c>
      <c r="X640" t="e">
        <f t="shared" si="183"/>
        <v>#REF!</v>
      </c>
      <c r="Y640" t="e">
        <f t="shared" si="184"/>
        <v>#REF!</v>
      </c>
      <c r="Z640" t="e">
        <f t="shared" si="185"/>
        <v>#REF!</v>
      </c>
    </row>
    <row r="641" spans="1:26">
      <c r="A641" t="e">
        <f>IF(A640="","",IF($R$3=1,dayTest!A629,day!#REF!))</f>
        <v>#REF!</v>
      </c>
      <c r="B641" t="str">
        <f t="shared" si="187"/>
        <v/>
      </c>
      <c r="C641" t="str">
        <f t="shared" si="189"/>
        <v/>
      </c>
      <c r="D641" t="str">
        <f t="shared" si="189"/>
        <v/>
      </c>
      <c r="E641" t="str">
        <f t="shared" si="189"/>
        <v/>
      </c>
      <c r="F641" t="str">
        <f t="shared" si="189"/>
        <v/>
      </c>
      <c r="G641" t="str">
        <f t="shared" si="189"/>
        <v/>
      </c>
      <c r="H641" t="str">
        <f t="shared" si="189"/>
        <v/>
      </c>
      <c r="I641" t="str">
        <f t="shared" si="189"/>
        <v/>
      </c>
      <c r="J641" t="str">
        <f t="shared" si="189"/>
        <v/>
      </c>
      <c r="K641" t="str">
        <f t="shared" si="189"/>
        <v/>
      </c>
      <c r="L641" t="str">
        <f t="shared" si="189"/>
        <v/>
      </c>
      <c r="M641" t="str">
        <f t="shared" si="188"/>
        <v/>
      </c>
      <c r="N641" t="e">
        <f t="shared" si="173"/>
        <v>#REF!</v>
      </c>
      <c r="O641" t="e">
        <f t="shared" si="174"/>
        <v>#REF!</v>
      </c>
      <c r="P641" t="e">
        <f t="shared" si="175"/>
        <v>#REF!</v>
      </c>
      <c r="Q641" t="e">
        <f t="shared" si="176"/>
        <v>#REF!</v>
      </c>
      <c r="R641" t="e">
        <f t="shared" si="177"/>
        <v>#REF!</v>
      </c>
      <c r="S641" t="e">
        <f t="shared" si="178"/>
        <v>#REF!</v>
      </c>
      <c r="T641" t="e">
        <f t="shared" si="179"/>
        <v>#REF!</v>
      </c>
      <c r="U641" t="e">
        <f t="shared" si="180"/>
        <v>#REF!</v>
      </c>
      <c r="V641" t="e">
        <f t="shared" si="181"/>
        <v>#REF!</v>
      </c>
      <c r="W641" t="e">
        <f t="shared" si="182"/>
        <v>#REF!</v>
      </c>
      <c r="X641" t="e">
        <f t="shared" si="183"/>
        <v>#REF!</v>
      </c>
      <c r="Y641" t="e">
        <f t="shared" si="184"/>
        <v>#REF!</v>
      </c>
      <c r="Z641" t="e">
        <f t="shared" si="185"/>
        <v>#REF!</v>
      </c>
    </row>
    <row r="642" spans="1:26">
      <c r="A642" t="e">
        <f>IF(A641="","",IF($R$3=1,dayTest!A630,day!#REF!))</f>
        <v>#REF!</v>
      </c>
      <c r="B642" t="str">
        <f t="shared" si="187"/>
        <v/>
      </c>
      <c r="C642" t="str">
        <f t="shared" si="189"/>
        <v/>
      </c>
      <c r="D642" t="str">
        <f t="shared" si="189"/>
        <v/>
      </c>
      <c r="E642" t="str">
        <f t="shared" si="189"/>
        <v/>
      </c>
      <c r="F642" t="str">
        <f t="shared" si="189"/>
        <v/>
      </c>
      <c r="G642" t="str">
        <f t="shared" ref="G642:L684" si="190">IFERROR(VALUE(MID($A642,COLUMN()-1,1)),"")</f>
        <v/>
      </c>
      <c r="H642" t="str">
        <f t="shared" si="190"/>
        <v/>
      </c>
      <c r="I642" t="str">
        <f t="shared" si="190"/>
        <v/>
      </c>
      <c r="J642" t="str">
        <f t="shared" si="190"/>
        <v/>
      </c>
      <c r="K642" t="str">
        <f t="shared" si="190"/>
        <v/>
      </c>
      <c r="L642" t="str">
        <f t="shared" si="190"/>
        <v/>
      </c>
      <c r="M642" t="str">
        <f t="shared" si="188"/>
        <v/>
      </c>
      <c r="N642" t="e">
        <f t="shared" si="173"/>
        <v>#REF!</v>
      </c>
      <c r="O642" t="e">
        <f t="shared" si="174"/>
        <v>#REF!</v>
      </c>
      <c r="P642" t="e">
        <f t="shared" si="175"/>
        <v>#REF!</v>
      </c>
      <c r="Q642" t="e">
        <f t="shared" si="176"/>
        <v>#REF!</v>
      </c>
      <c r="R642" t="e">
        <f t="shared" si="177"/>
        <v>#REF!</v>
      </c>
      <c r="S642" t="e">
        <f t="shared" si="178"/>
        <v>#REF!</v>
      </c>
      <c r="T642" t="e">
        <f t="shared" si="179"/>
        <v>#REF!</v>
      </c>
      <c r="U642" t="e">
        <f t="shared" si="180"/>
        <v>#REF!</v>
      </c>
      <c r="V642" t="e">
        <f t="shared" si="181"/>
        <v>#REF!</v>
      </c>
      <c r="W642" t="e">
        <f t="shared" si="182"/>
        <v>#REF!</v>
      </c>
      <c r="X642" t="e">
        <f t="shared" si="183"/>
        <v>#REF!</v>
      </c>
      <c r="Y642" t="e">
        <f t="shared" si="184"/>
        <v>#REF!</v>
      </c>
      <c r="Z642" t="e">
        <f t="shared" si="185"/>
        <v>#REF!</v>
      </c>
    </row>
    <row r="643" spans="1:26">
      <c r="A643" t="e">
        <f>IF(A642="","",IF($R$3=1,dayTest!A631,day!#REF!))</f>
        <v>#REF!</v>
      </c>
      <c r="B643" t="str">
        <f t="shared" si="187"/>
        <v/>
      </c>
      <c r="C643" t="str">
        <f t="shared" ref="C643:G692" si="191">IFERROR(VALUE(MID($A643,COLUMN()-1,1)),"")</f>
        <v/>
      </c>
      <c r="D643" t="str">
        <f t="shared" si="191"/>
        <v/>
      </c>
      <c r="E643" t="str">
        <f t="shared" si="191"/>
        <v/>
      </c>
      <c r="F643" t="str">
        <f t="shared" si="191"/>
        <v/>
      </c>
      <c r="G643" t="str">
        <f t="shared" si="190"/>
        <v/>
      </c>
      <c r="H643" t="str">
        <f t="shared" si="190"/>
        <v/>
      </c>
      <c r="I643" t="str">
        <f t="shared" si="190"/>
        <v/>
      </c>
      <c r="J643" t="str">
        <f t="shared" si="190"/>
        <v/>
      </c>
      <c r="K643" t="str">
        <f t="shared" si="190"/>
        <v/>
      </c>
      <c r="L643" t="str">
        <f t="shared" si="190"/>
        <v/>
      </c>
      <c r="M643" t="str">
        <f t="shared" si="188"/>
        <v/>
      </c>
      <c r="N643" t="e">
        <f t="shared" si="173"/>
        <v>#REF!</v>
      </c>
      <c r="O643" t="e">
        <f t="shared" si="174"/>
        <v>#REF!</v>
      </c>
      <c r="P643" t="e">
        <f t="shared" si="175"/>
        <v>#REF!</v>
      </c>
      <c r="Q643" t="e">
        <f t="shared" si="176"/>
        <v>#REF!</v>
      </c>
      <c r="R643" t="e">
        <f t="shared" si="177"/>
        <v>#REF!</v>
      </c>
      <c r="S643" t="e">
        <f t="shared" si="178"/>
        <v>#REF!</v>
      </c>
      <c r="T643" t="e">
        <f t="shared" si="179"/>
        <v>#REF!</v>
      </c>
      <c r="U643" t="e">
        <f t="shared" si="180"/>
        <v>#REF!</v>
      </c>
      <c r="V643" t="e">
        <f t="shared" si="181"/>
        <v>#REF!</v>
      </c>
      <c r="W643" t="e">
        <f t="shared" si="182"/>
        <v>#REF!</v>
      </c>
      <c r="X643" t="e">
        <f t="shared" si="183"/>
        <v>#REF!</v>
      </c>
      <c r="Y643" t="e">
        <f t="shared" si="184"/>
        <v>#REF!</v>
      </c>
      <c r="Z643" t="e">
        <f t="shared" si="185"/>
        <v>#REF!</v>
      </c>
    </row>
    <row r="644" spans="1:26">
      <c r="A644" t="e">
        <f>IF(A643="","",IF($R$3=1,dayTest!A632,day!#REF!))</f>
        <v>#REF!</v>
      </c>
      <c r="B644" t="str">
        <f t="shared" si="187"/>
        <v/>
      </c>
      <c r="C644" t="str">
        <f t="shared" si="191"/>
        <v/>
      </c>
      <c r="D644" t="str">
        <f t="shared" si="191"/>
        <v/>
      </c>
      <c r="E644" t="str">
        <f t="shared" si="191"/>
        <v/>
      </c>
      <c r="F644" t="str">
        <f t="shared" si="191"/>
        <v/>
      </c>
      <c r="G644" t="str">
        <f t="shared" si="190"/>
        <v/>
      </c>
      <c r="H644" t="str">
        <f t="shared" si="190"/>
        <v/>
      </c>
      <c r="I644" t="str">
        <f t="shared" si="190"/>
        <v/>
      </c>
      <c r="J644" t="str">
        <f t="shared" si="190"/>
        <v/>
      </c>
      <c r="K644" t="str">
        <f t="shared" si="190"/>
        <v/>
      </c>
      <c r="L644" t="str">
        <f t="shared" si="190"/>
        <v/>
      </c>
      <c r="M644" t="str">
        <f t="shared" si="188"/>
        <v/>
      </c>
      <c r="N644" t="e">
        <f t="shared" si="173"/>
        <v>#REF!</v>
      </c>
      <c r="O644" t="e">
        <f t="shared" si="174"/>
        <v>#REF!</v>
      </c>
      <c r="P644" t="e">
        <f t="shared" si="175"/>
        <v>#REF!</v>
      </c>
      <c r="Q644" t="e">
        <f t="shared" si="176"/>
        <v>#REF!</v>
      </c>
      <c r="R644" t="e">
        <f t="shared" si="177"/>
        <v>#REF!</v>
      </c>
      <c r="S644" t="e">
        <f t="shared" si="178"/>
        <v>#REF!</v>
      </c>
      <c r="T644" t="e">
        <f t="shared" si="179"/>
        <v>#REF!</v>
      </c>
      <c r="U644" t="e">
        <f t="shared" si="180"/>
        <v>#REF!</v>
      </c>
      <c r="V644" t="e">
        <f t="shared" si="181"/>
        <v>#REF!</v>
      </c>
      <c r="W644" t="e">
        <f t="shared" si="182"/>
        <v>#REF!</v>
      </c>
      <c r="X644" t="e">
        <f t="shared" si="183"/>
        <v>#REF!</v>
      </c>
      <c r="Y644" t="e">
        <f t="shared" si="184"/>
        <v>#REF!</v>
      </c>
      <c r="Z644" t="e">
        <f t="shared" si="185"/>
        <v>#REF!</v>
      </c>
    </row>
    <row r="645" spans="1:26">
      <c r="A645" t="e">
        <f>IF(A644="","",IF($R$3=1,dayTest!A633,day!#REF!))</f>
        <v>#REF!</v>
      </c>
      <c r="B645" t="str">
        <f t="shared" si="187"/>
        <v/>
      </c>
      <c r="C645" t="str">
        <f t="shared" si="191"/>
        <v/>
      </c>
      <c r="D645" t="str">
        <f t="shared" si="191"/>
        <v/>
      </c>
      <c r="E645" t="str">
        <f t="shared" si="191"/>
        <v/>
      </c>
      <c r="F645" t="str">
        <f t="shared" si="191"/>
        <v/>
      </c>
      <c r="G645" t="str">
        <f t="shared" si="190"/>
        <v/>
      </c>
      <c r="H645" t="str">
        <f t="shared" si="190"/>
        <v/>
      </c>
      <c r="I645" t="str">
        <f t="shared" si="190"/>
        <v/>
      </c>
      <c r="J645" t="str">
        <f t="shared" si="190"/>
        <v/>
      </c>
      <c r="K645" t="str">
        <f t="shared" si="190"/>
        <v/>
      </c>
      <c r="L645" t="str">
        <f t="shared" si="190"/>
        <v/>
      </c>
      <c r="M645" t="str">
        <f t="shared" si="188"/>
        <v/>
      </c>
      <c r="N645" t="e">
        <f t="shared" si="173"/>
        <v>#REF!</v>
      </c>
      <c r="O645" t="e">
        <f t="shared" si="174"/>
        <v>#REF!</v>
      </c>
      <c r="P645" t="e">
        <f t="shared" si="175"/>
        <v>#REF!</v>
      </c>
      <c r="Q645" t="e">
        <f t="shared" si="176"/>
        <v>#REF!</v>
      </c>
      <c r="R645" t="e">
        <f t="shared" si="177"/>
        <v>#REF!</v>
      </c>
      <c r="S645" t="e">
        <f t="shared" si="178"/>
        <v>#REF!</v>
      </c>
      <c r="T645" t="e">
        <f t="shared" si="179"/>
        <v>#REF!</v>
      </c>
      <c r="U645" t="e">
        <f t="shared" si="180"/>
        <v>#REF!</v>
      </c>
      <c r="V645" t="e">
        <f t="shared" si="181"/>
        <v>#REF!</v>
      </c>
      <c r="W645" t="e">
        <f t="shared" si="182"/>
        <v>#REF!</v>
      </c>
      <c r="X645" t="e">
        <f t="shared" si="183"/>
        <v>#REF!</v>
      </c>
      <c r="Y645" t="e">
        <f t="shared" si="184"/>
        <v>#REF!</v>
      </c>
      <c r="Z645" t="e">
        <f t="shared" si="185"/>
        <v>#REF!</v>
      </c>
    </row>
    <row r="646" spans="1:26">
      <c r="A646" t="e">
        <f>IF(A645="","",IF($R$3=1,dayTest!A634,day!#REF!))</f>
        <v>#REF!</v>
      </c>
      <c r="B646" t="str">
        <f t="shared" si="187"/>
        <v/>
      </c>
      <c r="C646" t="str">
        <f t="shared" si="191"/>
        <v/>
      </c>
      <c r="D646" t="str">
        <f t="shared" si="191"/>
        <v/>
      </c>
      <c r="E646" t="str">
        <f t="shared" si="191"/>
        <v/>
      </c>
      <c r="F646" t="str">
        <f t="shared" si="191"/>
        <v/>
      </c>
      <c r="G646" t="str">
        <f t="shared" si="190"/>
        <v/>
      </c>
      <c r="H646" t="str">
        <f t="shared" si="190"/>
        <v/>
      </c>
      <c r="I646" t="str">
        <f t="shared" si="190"/>
        <v/>
      </c>
      <c r="J646" t="str">
        <f t="shared" si="190"/>
        <v/>
      </c>
      <c r="K646" t="str">
        <f t="shared" si="190"/>
        <v/>
      </c>
      <c r="L646" t="str">
        <f t="shared" si="190"/>
        <v/>
      </c>
      <c r="M646" t="str">
        <f t="shared" si="188"/>
        <v/>
      </c>
      <c r="N646" t="e">
        <f t="shared" si="173"/>
        <v>#REF!</v>
      </c>
      <c r="O646" t="e">
        <f t="shared" si="174"/>
        <v>#REF!</v>
      </c>
      <c r="P646" t="e">
        <f t="shared" si="175"/>
        <v>#REF!</v>
      </c>
      <c r="Q646" t="e">
        <f t="shared" si="176"/>
        <v>#REF!</v>
      </c>
      <c r="R646" t="e">
        <f t="shared" si="177"/>
        <v>#REF!</v>
      </c>
      <c r="S646" t="e">
        <f t="shared" si="178"/>
        <v>#REF!</v>
      </c>
      <c r="T646" t="e">
        <f t="shared" si="179"/>
        <v>#REF!</v>
      </c>
      <c r="U646" t="e">
        <f t="shared" si="180"/>
        <v>#REF!</v>
      </c>
      <c r="V646" t="e">
        <f t="shared" si="181"/>
        <v>#REF!</v>
      </c>
      <c r="W646" t="e">
        <f t="shared" si="182"/>
        <v>#REF!</v>
      </c>
      <c r="X646" t="e">
        <f t="shared" si="183"/>
        <v>#REF!</v>
      </c>
      <c r="Y646" t="e">
        <f t="shared" si="184"/>
        <v>#REF!</v>
      </c>
      <c r="Z646" t="e">
        <f t="shared" si="185"/>
        <v>#REF!</v>
      </c>
    </row>
    <row r="647" spans="1:26">
      <c r="A647" t="e">
        <f>IF(A646="","",IF($R$3=1,dayTest!A635,day!#REF!))</f>
        <v>#REF!</v>
      </c>
      <c r="B647" t="str">
        <f t="shared" si="187"/>
        <v/>
      </c>
      <c r="C647" t="str">
        <f t="shared" si="191"/>
        <v/>
      </c>
      <c r="D647" t="str">
        <f t="shared" si="191"/>
        <v/>
      </c>
      <c r="E647" t="str">
        <f t="shared" si="191"/>
        <v/>
      </c>
      <c r="F647" t="str">
        <f t="shared" si="191"/>
        <v/>
      </c>
      <c r="G647" t="str">
        <f t="shared" si="190"/>
        <v/>
      </c>
      <c r="H647" t="str">
        <f t="shared" si="190"/>
        <v/>
      </c>
      <c r="I647" t="str">
        <f t="shared" si="190"/>
        <v/>
      </c>
      <c r="J647" t="str">
        <f t="shared" si="190"/>
        <v/>
      </c>
      <c r="K647" t="str">
        <f t="shared" si="190"/>
        <v/>
      </c>
      <c r="L647" t="str">
        <f t="shared" si="190"/>
        <v/>
      </c>
      <c r="M647" t="str">
        <f t="shared" si="188"/>
        <v/>
      </c>
      <c r="N647" t="e">
        <f t="shared" si="173"/>
        <v>#REF!</v>
      </c>
      <c r="O647" t="e">
        <f t="shared" si="174"/>
        <v>#REF!</v>
      </c>
      <c r="P647" t="e">
        <f t="shared" si="175"/>
        <v>#REF!</v>
      </c>
      <c r="Q647" t="e">
        <f t="shared" si="176"/>
        <v>#REF!</v>
      </c>
      <c r="R647" t="e">
        <f t="shared" si="177"/>
        <v>#REF!</v>
      </c>
      <c r="S647" t="e">
        <f t="shared" si="178"/>
        <v>#REF!</v>
      </c>
      <c r="T647" t="e">
        <f t="shared" si="179"/>
        <v>#REF!</v>
      </c>
      <c r="U647" t="e">
        <f t="shared" si="180"/>
        <v>#REF!</v>
      </c>
      <c r="V647" t="e">
        <f t="shared" si="181"/>
        <v>#REF!</v>
      </c>
      <c r="W647" t="e">
        <f t="shared" si="182"/>
        <v>#REF!</v>
      </c>
      <c r="X647" t="e">
        <f t="shared" si="183"/>
        <v>#REF!</v>
      </c>
      <c r="Y647" t="e">
        <f t="shared" si="184"/>
        <v>#REF!</v>
      </c>
      <c r="Z647" t="e">
        <f t="shared" si="185"/>
        <v>#REF!</v>
      </c>
    </row>
    <row r="648" spans="1:26">
      <c r="A648" t="e">
        <f>IF(A647="","",IF($R$3=1,dayTest!A636,day!#REF!))</f>
        <v>#REF!</v>
      </c>
      <c r="B648" t="str">
        <f t="shared" si="187"/>
        <v/>
      </c>
      <c r="C648" t="str">
        <f t="shared" si="191"/>
        <v/>
      </c>
      <c r="D648" t="str">
        <f t="shared" si="191"/>
        <v/>
      </c>
      <c r="E648" t="str">
        <f t="shared" si="191"/>
        <v/>
      </c>
      <c r="F648" t="str">
        <f t="shared" si="191"/>
        <v/>
      </c>
      <c r="G648" t="str">
        <f t="shared" si="190"/>
        <v/>
      </c>
      <c r="H648" t="str">
        <f t="shared" si="190"/>
        <v/>
      </c>
      <c r="I648" t="str">
        <f t="shared" si="190"/>
        <v/>
      </c>
      <c r="J648" t="str">
        <f t="shared" si="190"/>
        <v/>
      </c>
      <c r="K648" t="str">
        <f t="shared" si="190"/>
        <v/>
      </c>
      <c r="L648" t="str">
        <f t="shared" si="190"/>
        <v/>
      </c>
      <c r="M648" t="str">
        <f t="shared" si="188"/>
        <v/>
      </c>
      <c r="N648" t="e">
        <f t="shared" si="173"/>
        <v>#REF!</v>
      </c>
      <c r="O648" t="e">
        <f t="shared" si="174"/>
        <v>#REF!</v>
      </c>
      <c r="P648" t="e">
        <f t="shared" si="175"/>
        <v>#REF!</v>
      </c>
      <c r="Q648" t="e">
        <f t="shared" si="176"/>
        <v>#REF!</v>
      </c>
      <c r="R648" t="e">
        <f t="shared" si="177"/>
        <v>#REF!</v>
      </c>
      <c r="S648" t="e">
        <f t="shared" si="178"/>
        <v>#REF!</v>
      </c>
      <c r="T648" t="e">
        <f t="shared" si="179"/>
        <v>#REF!</v>
      </c>
      <c r="U648" t="e">
        <f t="shared" si="180"/>
        <v>#REF!</v>
      </c>
      <c r="V648" t="e">
        <f t="shared" si="181"/>
        <v>#REF!</v>
      </c>
      <c r="W648" t="e">
        <f t="shared" si="182"/>
        <v>#REF!</v>
      </c>
      <c r="X648" t="e">
        <f t="shared" si="183"/>
        <v>#REF!</v>
      </c>
      <c r="Y648" t="e">
        <f t="shared" si="184"/>
        <v>#REF!</v>
      </c>
      <c r="Z648" t="e">
        <f t="shared" si="185"/>
        <v>#REF!</v>
      </c>
    </row>
    <row r="649" spans="1:26">
      <c r="A649" t="e">
        <f>IF(A648="","",IF($R$3=1,dayTest!A637,day!#REF!))</f>
        <v>#REF!</v>
      </c>
      <c r="B649" t="str">
        <f t="shared" si="187"/>
        <v/>
      </c>
      <c r="C649" t="str">
        <f t="shared" si="191"/>
        <v/>
      </c>
      <c r="D649" t="str">
        <f t="shared" si="191"/>
        <v/>
      </c>
      <c r="E649" t="str">
        <f t="shared" si="191"/>
        <v/>
      </c>
      <c r="F649" t="str">
        <f t="shared" si="191"/>
        <v/>
      </c>
      <c r="G649" t="str">
        <f t="shared" si="190"/>
        <v/>
      </c>
      <c r="H649" t="str">
        <f t="shared" si="190"/>
        <v/>
      </c>
      <c r="I649" t="str">
        <f t="shared" si="190"/>
        <v/>
      </c>
      <c r="J649" t="str">
        <f t="shared" si="190"/>
        <v/>
      </c>
      <c r="K649" t="str">
        <f t="shared" si="190"/>
        <v/>
      </c>
      <c r="L649" t="str">
        <f t="shared" si="190"/>
        <v/>
      </c>
      <c r="M649" t="str">
        <f t="shared" si="188"/>
        <v/>
      </c>
      <c r="N649" t="e">
        <f t="shared" si="173"/>
        <v>#REF!</v>
      </c>
      <c r="O649" t="e">
        <f t="shared" si="174"/>
        <v>#REF!</v>
      </c>
      <c r="P649" t="e">
        <f t="shared" si="175"/>
        <v>#REF!</v>
      </c>
      <c r="Q649" t="e">
        <f t="shared" si="176"/>
        <v>#REF!</v>
      </c>
      <c r="R649" t="e">
        <f t="shared" si="177"/>
        <v>#REF!</v>
      </c>
      <c r="S649" t="e">
        <f t="shared" si="178"/>
        <v>#REF!</v>
      </c>
      <c r="T649" t="e">
        <f t="shared" si="179"/>
        <v>#REF!</v>
      </c>
      <c r="U649" t="e">
        <f t="shared" si="180"/>
        <v>#REF!</v>
      </c>
      <c r="V649" t="e">
        <f t="shared" si="181"/>
        <v>#REF!</v>
      </c>
      <c r="W649" t="e">
        <f t="shared" si="182"/>
        <v>#REF!</v>
      </c>
      <c r="X649" t="e">
        <f t="shared" si="183"/>
        <v>#REF!</v>
      </c>
      <c r="Y649" t="e">
        <f t="shared" si="184"/>
        <v>#REF!</v>
      </c>
      <c r="Z649" t="e">
        <f t="shared" si="185"/>
        <v>#REF!</v>
      </c>
    </row>
    <row r="650" spans="1:26">
      <c r="A650" t="e">
        <f>IF(A649="","",IF($R$3=1,dayTest!A638,day!#REF!))</f>
        <v>#REF!</v>
      </c>
      <c r="B650" t="str">
        <f t="shared" si="187"/>
        <v/>
      </c>
      <c r="C650" t="str">
        <f t="shared" si="191"/>
        <v/>
      </c>
      <c r="D650" t="str">
        <f t="shared" si="191"/>
        <v/>
      </c>
      <c r="E650" t="str">
        <f t="shared" si="191"/>
        <v/>
      </c>
      <c r="F650" t="str">
        <f t="shared" si="191"/>
        <v/>
      </c>
      <c r="G650" t="str">
        <f t="shared" si="190"/>
        <v/>
      </c>
      <c r="H650" t="str">
        <f t="shared" si="190"/>
        <v/>
      </c>
      <c r="I650" t="str">
        <f t="shared" si="190"/>
        <v/>
      </c>
      <c r="J650" t="str">
        <f t="shared" si="190"/>
        <v/>
      </c>
      <c r="K650" t="str">
        <f t="shared" si="190"/>
        <v/>
      </c>
      <c r="L650" t="str">
        <f t="shared" si="190"/>
        <v/>
      </c>
      <c r="M650" t="str">
        <f t="shared" si="188"/>
        <v/>
      </c>
      <c r="N650" t="e">
        <f t="shared" si="173"/>
        <v>#REF!</v>
      </c>
      <c r="O650" t="e">
        <f t="shared" si="174"/>
        <v>#REF!</v>
      </c>
      <c r="P650" t="e">
        <f t="shared" si="175"/>
        <v>#REF!</v>
      </c>
      <c r="Q650" t="e">
        <f t="shared" si="176"/>
        <v>#REF!</v>
      </c>
      <c r="R650" t="e">
        <f t="shared" si="177"/>
        <v>#REF!</v>
      </c>
      <c r="S650" t="e">
        <f t="shared" si="178"/>
        <v>#REF!</v>
      </c>
      <c r="T650" t="e">
        <f t="shared" si="179"/>
        <v>#REF!</v>
      </c>
      <c r="U650" t="e">
        <f t="shared" si="180"/>
        <v>#REF!</v>
      </c>
      <c r="V650" t="e">
        <f t="shared" si="181"/>
        <v>#REF!</v>
      </c>
      <c r="W650" t="e">
        <f t="shared" si="182"/>
        <v>#REF!</v>
      </c>
      <c r="X650" t="e">
        <f t="shared" si="183"/>
        <v>#REF!</v>
      </c>
      <c r="Y650" t="e">
        <f t="shared" si="184"/>
        <v>#REF!</v>
      </c>
      <c r="Z650" t="e">
        <f t="shared" si="185"/>
        <v>#REF!</v>
      </c>
    </row>
    <row r="651" spans="1:26">
      <c r="A651" t="e">
        <f>IF(A650="","",IF($R$3=1,dayTest!A639,day!#REF!))</f>
        <v>#REF!</v>
      </c>
      <c r="B651" t="str">
        <f t="shared" si="187"/>
        <v/>
      </c>
      <c r="C651" t="str">
        <f t="shared" si="191"/>
        <v/>
      </c>
      <c r="D651" t="str">
        <f t="shared" si="191"/>
        <v/>
      </c>
      <c r="E651" t="str">
        <f t="shared" si="191"/>
        <v/>
      </c>
      <c r="F651" t="str">
        <f t="shared" si="191"/>
        <v/>
      </c>
      <c r="G651" t="str">
        <f t="shared" si="190"/>
        <v/>
      </c>
      <c r="H651" t="str">
        <f t="shared" si="190"/>
        <v/>
      </c>
      <c r="I651" t="str">
        <f t="shared" si="190"/>
        <v/>
      </c>
      <c r="J651" t="str">
        <f t="shared" si="190"/>
        <v/>
      </c>
      <c r="K651" t="str">
        <f t="shared" si="190"/>
        <v/>
      </c>
      <c r="L651" t="str">
        <f t="shared" si="190"/>
        <v/>
      </c>
      <c r="M651" t="str">
        <f t="shared" si="188"/>
        <v/>
      </c>
      <c r="N651" t="e">
        <f t="shared" ref="N651:N714" si="192">IF($A651&lt;&gt;"",TRUE,"")</f>
        <v>#REF!</v>
      </c>
      <c r="O651" t="e">
        <f t="shared" ref="O651:O714" si="193">IF($A651="","",AND(N651,B$8=B651))</f>
        <v>#REF!</v>
      </c>
      <c r="P651" t="e">
        <f t="shared" ref="P651:P714" si="194">IF($A651="","",AND(O651,C$8=C651))</f>
        <v>#REF!</v>
      </c>
      <c r="Q651" t="e">
        <f t="shared" ref="Q651:Q714" si="195">IF($A651="","",AND(P651,D$8=D651))</f>
        <v>#REF!</v>
      </c>
      <c r="R651" t="e">
        <f t="shared" ref="R651:R714" si="196">IF($A651="","",AND(Q651,E$8=E651))</f>
        <v>#REF!</v>
      </c>
      <c r="S651" t="e">
        <f t="shared" ref="S651:S714" si="197">IF($A651="","",AND(R651,F$8=F651))</f>
        <v>#REF!</v>
      </c>
      <c r="T651" t="e">
        <f t="shared" ref="T651:T714" si="198">IF($A651="","",AND(S651,G$8=G651))</f>
        <v>#REF!</v>
      </c>
      <c r="U651" t="e">
        <f t="shared" ref="U651:U714" si="199">IF($A651="","",AND(T651,H$8=H651))</f>
        <v>#REF!</v>
      </c>
      <c r="V651" t="e">
        <f t="shared" ref="V651:V714" si="200">IF($A651="","",AND(U651,I$8=I651))</f>
        <v>#REF!</v>
      </c>
      <c r="W651" t="e">
        <f t="shared" ref="W651:W714" si="201">IF($A651="","",AND(V651,J$8=J651))</f>
        <v>#REF!</v>
      </c>
      <c r="X651" t="e">
        <f t="shared" ref="X651:X714" si="202">IF($A651="","",AND(W651,K$8=K651))</f>
        <v>#REF!</v>
      </c>
      <c r="Y651" t="e">
        <f t="shared" ref="Y651:Y714" si="203">IF($A651="","",AND(X651,L$8=L651))</f>
        <v>#REF!</v>
      </c>
      <c r="Z651" t="e">
        <f t="shared" ref="Z651:Z714" si="204">IF($A651="","",AND(Y651,M$8=M651))</f>
        <v>#REF!</v>
      </c>
    </row>
    <row r="652" spans="1:26">
      <c r="A652" t="e">
        <f>IF(A651="","",IF($R$3=1,dayTest!A640,day!#REF!))</f>
        <v>#REF!</v>
      </c>
      <c r="B652" t="str">
        <f t="shared" si="187"/>
        <v/>
      </c>
      <c r="C652" t="str">
        <f t="shared" si="191"/>
        <v/>
      </c>
      <c r="D652" t="str">
        <f t="shared" si="191"/>
        <v/>
      </c>
      <c r="E652" t="str">
        <f t="shared" si="191"/>
        <v/>
      </c>
      <c r="F652" t="str">
        <f t="shared" si="191"/>
        <v/>
      </c>
      <c r="G652" t="str">
        <f t="shared" si="190"/>
        <v/>
      </c>
      <c r="H652" t="str">
        <f t="shared" si="190"/>
        <v/>
      </c>
      <c r="I652" t="str">
        <f t="shared" si="190"/>
        <v/>
      </c>
      <c r="J652" t="str">
        <f t="shared" si="190"/>
        <v/>
      </c>
      <c r="K652" t="str">
        <f t="shared" si="190"/>
        <v/>
      </c>
      <c r="L652" t="str">
        <f t="shared" si="190"/>
        <v/>
      </c>
      <c r="M652" t="str">
        <f t="shared" si="188"/>
        <v/>
      </c>
      <c r="N652" t="e">
        <f t="shared" si="192"/>
        <v>#REF!</v>
      </c>
      <c r="O652" t="e">
        <f t="shared" si="193"/>
        <v>#REF!</v>
      </c>
      <c r="P652" t="e">
        <f t="shared" si="194"/>
        <v>#REF!</v>
      </c>
      <c r="Q652" t="e">
        <f t="shared" si="195"/>
        <v>#REF!</v>
      </c>
      <c r="R652" t="e">
        <f t="shared" si="196"/>
        <v>#REF!</v>
      </c>
      <c r="S652" t="e">
        <f t="shared" si="197"/>
        <v>#REF!</v>
      </c>
      <c r="T652" t="e">
        <f t="shared" si="198"/>
        <v>#REF!</v>
      </c>
      <c r="U652" t="e">
        <f t="shared" si="199"/>
        <v>#REF!</v>
      </c>
      <c r="V652" t="e">
        <f t="shared" si="200"/>
        <v>#REF!</v>
      </c>
      <c r="W652" t="e">
        <f t="shared" si="201"/>
        <v>#REF!</v>
      </c>
      <c r="X652" t="e">
        <f t="shared" si="202"/>
        <v>#REF!</v>
      </c>
      <c r="Y652" t="e">
        <f t="shared" si="203"/>
        <v>#REF!</v>
      </c>
      <c r="Z652" t="e">
        <f t="shared" si="204"/>
        <v>#REF!</v>
      </c>
    </row>
    <row r="653" spans="1:26">
      <c r="A653" t="e">
        <f>IF(A652="","",IF($R$3=1,dayTest!A641,day!#REF!))</f>
        <v>#REF!</v>
      </c>
      <c r="B653" t="str">
        <f t="shared" si="187"/>
        <v/>
      </c>
      <c r="C653" t="str">
        <f t="shared" si="191"/>
        <v/>
      </c>
      <c r="D653" t="str">
        <f t="shared" si="191"/>
        <v/>
      </c>
      <c r="E653" t="str">
        <f t="shared" si="191"/>
        <v/>
      </c>
      <c r="F653" t="str">
        <f t="shared" si="191"/>
        <v/>
      </c>
      <c r="G653" t="str">
        <f t="shared" si="190"/>
        <v/>
      </c>
      <c r="H653" t="str">
        <f t="shared" si="190"/>
        <v/>
      </c>
      <c r="I653" t="str">
        <f t="shared" si="190"/>
        <v/>
      </c>
      <c r="J653" t="str">
        <f t="shared" si="190"/>
        <v/>
      </c>
      <c r="K653" t="str">
        <f t="shared" si="190"/>
        <v/>
      </c>
      <c r="L653" t="str">
        <f t="shared" si="190"/>
        <v/>
      </c>
      <c r="M653" t="str">
        <f t="shared" si="188"/>
        <v/>
      </c>
      <c r="N653" t="e">
        <f t="shared" si="192"/>
        <v>#REF!</v>
      </c>
      <c r="O653" t="e">
        <f t="shared" si="193"/>
        <v>#REF!</v>
      </c>
      <c r="P653" t="e">
        <f t="shared" si="194"/>
        <v>#REF!</v>
      </c>
      <c r="Q653" t="e">
        <f t="shared" si="195"/>
        <v>#REF!</v>
      </c>
      <c r="R653" t="e">
        <f t="shared" si="196"/>
        <v>#REF!</v>
      </c>
      <c r="S653" t="e">
        <f t="shared" si="197"/>
        <v>#REF!</v>
      </c>
      <c r="T653" t="e">
        <f t="shared" si="198"/>
        <v>#REF!</v>
      </c>
      <c r="U653" t="e">
        <f t="shared" si="199"/>
        <v>#REF!</v>
      </c>
      <c r="V653" t="e">
        <f t="shared" si="200"/>
        <v>#REF!</v>
      </c>
      <c r="W653" t="e">
        <f t="shared" si="201"/>
        <v>#REF!</v>
      </c>
      <c r="X653" t="e">
        <f t="shared" si="202"/>
        <v>#REF!</v>
      </c>
      <c r="Y653" t="e">
        <f t="shared" si="203"/>
        <v>#REF!</v>
      </c>
      <c r="Z653" t="e">
        <f t="shared" si="204"/>
        <v>#REF!</v>
      </c>
    </row>
    <row r="654" spans="1:26">
      <c r="A654" t="e">
        <f>IF(A653="","",IF($R$3=1,dayTest!A642,day!#REF!))</f>
        <v>#REF!</v>
      </c>
      <c r="B654" t="str">
        <f t="shared" si="187"/>
        <v/>
      </c>
      <c r="C654" t="str">
        <f t="shared" si="191"/>
        <v/>
      </c>
      <c r="D654" t="str">
        <f t="shared" si="191"/>
        <v/>
      </c>
      <c r="E654" t="str">
        <f t="shared" si="191"/>
        <v/>
      </c>
      <c r="F654" t="str">
        <f t="shared" si="191"/>
        <v/>
      </c>
      <c r="G654" t="str">
        <f t="shared" si="190"/>
        <v/>
      </c>
      <c r="H654" t="str">
        <f t="shared" si="190"/>
        <v/>
      </c>
      <c r="I654" t="str">
        <f t="shared" si="190"/>
        <v/>
      </c>
      <c r="J654" t="str">
        <f t="shared" si="190"/>
        <v/>
      </c>
      <c r="K654" t="str">
        <f t="shared" si="190"/>
        <v/>
      </c>
      <c r="L654" t="str">
        <f t="shared" si="190"/>
        <v/>
      </c>
      <c r="M654" t="str">
        <f t="shared" si="188"/>
        <v/>
      </c>
      <c r="N654" t="e">
        <f t="shared" si="192"/>
        <v>#REF!</v>
      </c>
      <c r="O654" t="e">
        <f t="shared" si="193"/>
        <v>#REF!</v>
      </c>
      <c r="P654" t="e">
        <f t="shared" si="194"/>
        <v>#REF!</v>
      </c>
      <c r="Q654" t="e">
        <f t="shared" si="195"/>
        <v>#REF!</v>
      </c>
      <c r="R654" t="e">
        <f t="shared" si="196"/>
        <v>#REF!</v>
      </c>
      <c r="S654" t="e">
        <f t="shared" si="197"/>
        <v>#REF!</v>
      </c>
      <c r="T654" t="e">
        <f t="shared" si="198"/>
        <v>#REF!</v>
      </c>
      <c r="U654" t="e">
        <f t="shared" si="199"/>
        <v>#REF!</v>
      </c>
      <c r="V654" t="e">
        <f t="shared" si="200"/>
        <v>#REF!</v>
      </c>
      <c r="W654" t="e">
        <f t="shared" si="201"/>
        <v>#REF!</v>
      </c>
      <c r="X654" t="e">
        <f t="shared" si="202"/>
        <v>#REF!</v>
      </c>
      <c r="Y654" t="e">
        <f t="shared" si="203"/>
        <v>#REF!</v>
      </c>
      <c r="Z654" t="e">
        <f t="shared" si="204"/>
        <v>#REF!</v>
      </c>
    </row>
    <row r="655" spans="1:26">
      <c r="A655" t="e">
        <f>IF(A654="","",IF($R$3=1,dayTest!A643,day!#REF!))</f>
        <v>#REF!</v>
      </c>
      <c r="B655" t="str">
        <f t="shared" si="187"/>
        <v/>
      </c>
      <c r="C655" t="str">
        <f t="shared" si="191"/>
        <v/>
      </c>
      <c r="D655" t="str">
        <f t="shared" si="191"/>
        <v/>
      </c>
      <c r="E655" t="str">
        <f t="shared" si="191"/>
        <v/>
      </c>
      <c r="F655" t="str">
        <f t="shared" si="191"/>
        <v/>
      </c>
      <c r="G655" t="str">
        <f t="shared" si="190"/>
        <v/>
      </c>
      <c r="H655" t="str">
        <f t="shared" si="190"/>
        <v/>
      </c>
      <c r="I655" t="str">
        <f t="shared" si="190"/>
        <v/>
      </c>
      <c r="J655" t="str">
        <f t="shared" si="190"/>
        <v/>
      </c>
      <c r="K655" t="str">
        <f t="shared" si="190"/>
        <v/>
      </c>
      <c r="L655" t="str">
        <f t="shared" si="190"/>
        <v/>
      </c>
      <c r="M655" t="str">
        <f t="shared" si="188"/>
        <v/>
      </c>
      <c r="N655" t="e">
        <f t="shared" si="192"/>
        <v>#REF!</v>
      </c>
      <c r="O655" t="e">
        <f t="shared" si="193"/>
        <v>#REF!</v>
      </c>
      <c r="P655" t="e">
        <f t="shared" si="194"/>
        <v>#REF!</v>
      </c>
      <c r="Q655" t="e">
        <f t="shared" si="195"/>
        <v>#REF!</v>
      </c>
      <c r="R655" t="e">
        <f t="shared" si="196"/>
        <v>#REF!</v>
      </c>
      <c r="S655" t="e">
        <f t="shared" si="197"/>
        <v>#REF!</v>
      </c>
      <c r="T655" t="e">
        <f t="shared" si="198"/>
        <v>#REF!</v>
      </c>
      <c r="U655" t="e">
        <f t="shared" si="199"/>
        <v>#REF!</v>
      </c>
      <c r="V655" t="e">
        <f t="shared" si="200"/>
        <v>#REF!</v>
      </c>
      <c r="W655" t="e">
        <f t="shared" si="201"/>
        <v>#REF!</v>
      </c>
      <c r="X655" t="e">
        <f t="shared" si="202"/>
        <v>#REF!</v>
      </c>
      <c r="Y655" t="e">
        <f t="shared" si="203"/>
        <v>#REF!</v>
      </c>
      <c r="Z655" t="e">
        <f t="shared" si="204"/>
        <v>#REF!</v>
      </c>
    </row>
    <row r="656" spans="1:26">
      <c r="A656" t="e">
        <f>IF(A655="","",IF($R$3=1,dayTest!A644,day!#REF!))</f>
        <v>#REF!</v>
      </c>
      <c r="B656" t="str">
        <f t="shared" si="187"/>
        <v/>
      </c>
      <c r="C656" t="str">
        <f t="shared" si="191"/>
        <v/>
      </c>
      <c r="D656" t="str">
        <f t="shared" si="191"/>
        <v/>
      </c>
      <c r="E656" t="str">
        <f t="shared" si="191"/>
        <v/>
      </c>
      <c r="F656" t="str">
        <f t="shared" si="191"/>
        <v/>
      </c>
      <c r="G656" t="str">
        <f t="shared" si="190"/>
        <v/>
      </c>
      <c r="H656" t="str">
        <f t="shared" si="190"/>
        <v/>
      </c>
      <c r="I656" t="str">
        <f t="shared" si="190"/>
        <v/>
      </c>
      <c r="J656" t="str">
        <f t="shared" si="190"/>
        <v/>
      </c>
      <c r="K656" t="str">
        <f t="shared" si="190"/>
        <v/>
      </c>
      <c r="L656" t="str">
        <f t="shared" si="190"/>
        <v/>
      </c>
      <c r="M656" t="str">
        <f t="shared" si="188"/>
        <v/>
      </c>
      <c r="N656" t="e">
        <f t="shared" si="192"/>
        <v>#REF!</v>
      </c>
      <c r="O656" t="e">
        <f t="shared" si="193"/>
        <v>#REF!</v>
      </c>
      <c r="P656" t="e">
        <f t="shared" si="194"/>
        <v>#REF!</v>
      </c>
      <c r="Q656" t="e">
        <f t="shared" si="195"/>
        <v>#REF!</v>
      </c>
      <c r="R656" t="e">
        <f t="shared" si="196"/>
        <v>#REF!</v>
      </c>
      <c r="S656" t="e">
        <f t="shared" si="197"/>
        <v>#REF!</v>
      </c>
      <c r="T656" t="e">
        <f t="shared" si="198"/>
        <v>#REF!</v>
      </c>
      <c r="U656" t="e">
        <f t="shared" si="199"/>
        <v>#REF!</v>
      </c>
      <c r="V656" t="e">
        <f t="shared" si="200"/>
        <v>#REF!</v>
      </c>
      <c r="W656" t="e">
        <f t="shared" si="201"/>
        <v>#REF!</v>
      </c>
      <c r="X656" t="e">
        <f t="shared" si="202"/>
        <v>#REF!</v>
      </c>
      <c r="Y656" t="e">
        <f t="shared" si="203"/>
        <v>#REF!</v>
      </c>
      <c r="Z656" t="e">
        <f t="shared" si="204"/>
        <v>#REF!</v>
      </c>
    </row>
    <row r="657" spans="1:26">
      <c r="A657" t="e">
        <f>IF(A656="","",IF($R$3=1,dayTest!A645,day!#REF!))</f>
        <v>#REF!</v>
      </c>
      <c r="B657" t="str">
        <f t="shared" si="187"/>
        <v/>
      </c>
      <c r="C657" t="str">
        <f t="shared" si="191"/>
        <v/>
      </c>
      <c r="D657" t="str">
        <f t="shared" si="191"/>
        <v/>
      </c>
      <c r="E657" t="str">
        <f t="shared" si="191"/>
        <v/>
      </c>
      <c r="F657" t="str">
        <f t="shared" si="191"/>
        <v/>
      </c>
      <c r="G657" t="str">
        <f t="shared" si="190"/>
        <v/>
      </c>
      <c r="H657" t="str">
        <f t="shared" si="190"/>
        <v/>
      </c>
      <c r="I657" t="str">
        <f t="shared" si="190"/>
        <v/>
      </c>
      <c r="J657" t="str">
        <f t="shared" si="190"/>
        <v/>
      </c>
      <c r="K657" t="str">
        <f t="shared" si="190"/>
        <v/>
      </c>
      <c r="L657" t="str">
        <f t="shared" si="190"/>
        <v/>
      </c>
      <c r="M657" t="str">
        <f t="shared" si="188"/>
        <v/>
      </c>
      <c r="N657" t="e">
        <f t="shared" si="192"/>
        <v>#REF!</v>
      </c>
      <c r="O657" t="e">
        <f t="shared" si="193"/>
        <v>#REF!</v>
      </c>
      <c r="P657" t="e">
        <f t="shared" si="194"/>
        <v>#REF!</v>
      </c>
      <c r="Q657" t="e">
        <f t="shared" si="195"/>
        <v>#REF!</v>
      </c>
      <c r="R657" t="e">
        <f t="shared" si="196"/>
        <v>#REF!</v>
      </c>
      <c r="S657" t="e">
        <f t="shared" si="197"/>
        <v>#REF!</v>
      </c>
      <c r="T657" t="e">
        <f t="shared" si="198"/>
        <v>#REF!</v>
      </c>
      <c r="U657" t="e">
        <f t="shared" si="199"/>
        <v>#REF!</v>
      </c>
      <c r="V657" t="e">
        <f t="shared" si="200"/>
        <v>#REF!</v>
      </c>
      <c r="W657" t="e">
        <f t="shared" si="201"/>
        <v>#REF!</v>
      </c>
      <c r="X657" t="e">
        <f t="shared" si="202"/>
        <v>#REF!</v>
      </c>
      <c r="Y657" t="e">
        <f t="shared" si="203"/>
        <v>#REF!</v>
      </c>
      <c r="Z657" t="e">
        <f t="shared" si="204"/>
        <v>#REF!</v>
      </c>
    </row>
    <row r="658" spans="1:26">
      <c r="A658" t="e">
        <f>IF(A657="","",IF($R$3=1,dayTest!A646,day!#REF!))</f>
        <v>#REF!</v>
      </c>
      <c r="B658" t="str">
        <f t="shared" si="187"/>
        <v/>
      </c>
      <c r="C658" t="str">
        <f t="shared" si="191"/>
        <v/>
      </c>
      <c r="D658" t="str">
        <f t="shared" si="191"/>
        <v/>
      </c>
      <c r="E658" t="str">
        <f t="shared" si="191"/>
        <v/>
      </c>
      <c r="F658" t="str">
        <f t="shared" si="191"/>
        <v/>
      </c>
      <c r="G658" t="str">
        <f t="shared" si="190"/>
        <v/>
      </c>
      <c r="H658" t="str">
        <f t="shared" si="190"/>
        <v/>
      </c>
      <c r="I658" t="str">
        <f t="shared" si="190"/>
        <v/>
      </c>
      <c r="J658" t="str">
        <f t="shared" si="190"/>
        <v/>
      </c>
      <c r="K658" t="str">
        <f t="shared" si="190"/>
        <v/>
      </c>
      <c r="L658" t="str">
        <f t="shared" si="190"/>
        <v/>
      </c>
      <c r="M658" t="str">
        <f t="shared" si="188"/>
        <v/>
      </c>
      <c r="N658" t="e">
        <f t="shared" si="192"/>
        <v>#REF!</v>
      </c>
      <c r="O658" t="e">
        <f t="shared" si="193"/>
        <v>#REF!</v>
      </c>
      <c r="P658" t="e">
        <f t="shared" si="194"/>
        <v>#REF!</v>
      </c>
      <c r="Q658" t="e">
        <f t="shared" si="195"/>
        <v>#REF!</v>
      </c>
      <c r="R658" t="e">
        <f t="shared" si="196"/>
        <v>#REF!</v>
      </c>
      <c r="S658" t="e">
        <f t="shared" si="197"/>
        <v>#REF!</v>
      </c>
      <c r="T658" t="e">
        <f t="shared" si="198"/>
        <v>#REF!</v>
      </c>
      <c r="U658" t="e">
        <f t="shared" si="199"/>
        <v>#REF!</v>
      </c>
      <c r="V658" t="e">
        <f t="shared" si="200"/>
        <v>#REF!</v>
      </c>
      <c r="W658" t="e">
        <f t="shared" si="201"/>
        <v>#REF!</v>
      </c>
      <c r="X658" t="e">
        <f t="shared" si="202"/>
        <v>#REF!</v>
      </c>
      <c r="Y658" t="e">
        <f t="shared" si="203"/>
        <v>#REF!</v>
      </c>
      <c r="Z658" t="e">
        <f t="shared" si="204"/>
        <v>#REF!</v>
      </c>
    </row>
    <row r="659" spans="1:26">
      <c r="A659" t="e">
        <f>IF(A658="","",IF($R$3=1,dayTest!A647,day!#REF!))</f>
        <v>#REF!</v>
      </c>
      <c r="B659" t="str">
        <f t="shared" si="187"/>
        <v/>
      </c>
      <c r="C659" t="str">
        <f t="shared" si="191"/>
        <v/>
      </c>
      <c r="D659" t="str">
        <f t="shared" si="191"/>
        <v/>
      </c>
      <c r="E659" t="str">
        <f t="shared" si="191"/>
        <v/>
      </c>
      <c r="F659" t="str">
        <f t="shared" si="191"/>
        <v/>
      </c>
      <c r="G659" t="str">
        <f t="shared" si="190"/>
        <v/>
      </c>
      <c r="H659" t="str">
        <f t="shared" si="190"/>
        <v/>
      </c>
      <c r="I659" t="str">
        <f t="shared" si="190"/>
        <v/>
      </c>
      <c r="J659" t="str">
        <f t="shared" si="190"/>
        <v/>
      </c>
      <c r="K659" t="str">
        <f t="shared" si="190"/>
        <v/>
      </c>
      <c r="L659" t="str">
        <f t="shared" si="190"/>
        <v/>
      </c>
      <c r="M659" t="str">
        <f t="shared" si="188"/>
        <v/>
      </c>
      <c r="N659" t="e">
        <f t="shared" si="192"/>
        <v>#REF!</v>
      </c>
      <c r="O659" t="e">
        <f t="shared" si="193"/>
        <v>#REF!</v>
      </c>
      <c r="P659" t="e">
        <f t="shared" si="194"/>
        <v>#REF!</v>
      </c>
      <c r="Q659" t="e">
        <f t="shared" si="195"/>
        <v>#REF!</v>
      </c>
      <c r="R659" t="e">
        <f t="shared" si="196"/>
        <v>#REF!</v>
      </c>
      <c r="S659" t="e">
        <f t="shared" si="197"/>
        <v>#REF!</v>
      </c>
      <c r="T659" t="e">
        <f t="shared" si="198"/>
        <v>#REF!</v>
      </c>
      <c r="U659" t="e">
        <f t="shared" si="199"/>
        <v>#REF!</v>
      </c>
      <c r="V659" t="e">
        <f t="shared" si="200"/>
        <v>#REF!</v>
      </c>
      <c r="W659" t="e">
        <f t="shared" si="201"/>
        <v>#REF!</v>
      </c>
      <c r="X659" t="e">
        <f t="shared" si="202"/>
        <v>#REF!</v>
      </c>
      <c r="Y659" t="e">
        <f t="shared" si="203"/>
        <v>#REF!</v>
      </c>
      <c r="Z659" t="e">
        <f t="shared" si="204"/>
        <v>#REF!</v>
      </c>
    </row>
    <row r="660" spans="1:26">
      <c r="A660" t="e">
        <f>IF(A659="","",IF($R$3=1,dayTest!A648,day!#REF!))</f>
        <v>#REF!</v>
      </c>
      <c r="B660" t="str">
        <f t="shared" si="187"/>
        <v/>
      </c>
      <c r="C660" t="str">
        <f t="shared" si="191"/>
        <v/>
      </c>
      <c r="D660" t="str">
        <f t="shared" si="191"/>
        <v/>
      </c>
      <c r="E660" t="str">
        <f t="shared" si="191"/>
        <v/>
      </c>
      <c r="F660" t="str">
        <f t="shared" si="191"/>
        <v/>
      </c>
      <c r="G660" t="str">
        <f t="shared" si="190"/>
        <v/>
      </c>
      <c r="H660" t="str">
        <f t="shared" si="190"/>
        <v/>
      </c>
      <c r="I660" t="str">
        <f t="shared" si="190"/>
        <v/>
      </c>
      <c r="J660" t="str">
        <f t="shared" si="190"/>
        <v/>
      </c>
      <c r="K660" t="str">
        <f t="shared" si="190"/>
        <v/>
      </c>
      <c r="L660" t="str">
        <f t="shared" si="190"/>
        <v/>
      </c>
      <c r="M660" t="str">
        <f t="shared" si="188"/>
        <v/>
      </c>
      <c r="N660" t="e">
        <f t="shared" si="192"/>
        <v>#REF!</v>
      </c>
      <c r="O660" t="e">
        <f t="shared" si="193"/>
        <v>#REF!</v>
      </c>
      <c r="P660" t="e">
        <f t="shared" si="194"/>
        <v>#REF!</v>
      </c>
      <c r="Q660" t="e">
        <f t="shared" si="195"/>
        <v>#REF!</v>
      </c>
      <c r="R660" t="e">
        <f t="shared" si="196"/>
        <v>#REF!</v>
      </c>
      <c r="S660" t="e">
        <f t="shared" si="197"/>
        <v>#REF!</v>
      </c>
      <c r="T660" t="e">
        <f t="shared" si="198"/>
        <v>#REF!</v>
      </c>
      <c r="U660" t="e">
        <f t="shared" si="199"/>
        <v>#REF!</v>
      </c>
      <c r="V660" t="e">
        <f t="shared" si="200"/>
        <v>#REF!</v>
      </c>
      <c r="W660" t="e">
        <f t="shared" si="201"/>
        <v>#REF!</v>
      </c>
      <c r="X660" t="e">
        <f t="shared" si="202"/>
        <v>#REF!</v>
      </c>
      <c r="Y660" t="e">
        <f t="shared" si="203"/>
        <v>#REF!</v>
      </c>
      <c r="Z660" t="e">
        <f t="shared" si="204"/>
        <v>#REF!</v>
      </c>
    </row>
    <row r="661" spans="1:26">
      <c r="A661" t="e">
        <f>IF(A660="","",IF($R$3=1,dayTest!A649,day!#REF!))</f>
        <v>#REF!</v>
      </c>
      <c r="B661" t="str">
        <f t="shared" si="187"/>
        <v/>
      </c>
      <c r="C661" t="str">
        <f t="shared" si="191"/>
        <v/>
      </c>
      <c r="D661" t="str">
        <f t="shared" si="191"/>
        <v/>
      </c>
      <c r="E661" t="str">
        <f t="shared" si="191"/>
        <v/>
      </c>
      <c r="F661" t="str">
        <f t="shared" si="191"/>
        <v/>
      </c>
      <c r="G661" t="str">
        <f t="shared" si="190"/>
        <v/>
      </c>
      <c r="H661" t="str">
        <f t="shared" si="190"/>
        <v/>
      </c>
      <c r="I661" t="str">
        <f t="shared" si="190"/>
        <v/>
      </c>
      <c r="J661" t="str">
        <f t="shared" si="190"/>
        <v/>
      </c>
      <c r="K661" t="str">
        <f t="shared" si="190"/>
        <v/>
      </c>
      <c r="L661" t="str">
        <f t="shared" si="190"/>
        <v/>
      </c>
      <c r="M661" t="str">
        <f t="shared" si="188"/>
        <v/>
      </c>
      <c r="N661" t="e">
        <f t="shared" si="192"/>
        <v>#REF!</v>
      </c>
      <c r="O661" t="e">
        <f t="shared" si="193"/>
        <v>#REF!</v>
      </c>
      <c r="P661" t="e">
        <f t="shared" si="194"/>
        <v>#REF!</v>
      </c>
      <c r="Q661" t="e">
        <f t="shared" si="195"/>
        <v>#REF!</v>
      </c>
      <c r="R661" t="e">
        <f t="shared" si="196"/>
        <v>#REF!</v>
      </c>
      <c r="S661" t="e">
        <f t="shared" si="197"/>
        <v>#REF!</v>
      </c>
      <c r="T661" t="e">
        <f t="shared" si="198"/>
        <v>#REF!</v>
      </c>
      <c r="U661" t="e">
        <f t="shared" si="199"/>
        <v>#REF!</v>
      </c>
      <c r="V661" t="e">
        <f t="shared" si="200"/>
        <v>#REF!</v>
      </c>
      <c r="W661" t="e">
        <f t="shared" si="201"/>
        <v>#REF!</v>
      </c>
      <c r="X661" t="e">
        <f t="shared" si="202"/>
        <v>#REF!</v>
      </c>
      <c r="Y661" t="e">
        <f t="shared" si="203"/>
        <v>#REF!</v>
      </c>
      <c r="Z661" t="e">
        <f t="shared" si="204"/>
        <v>#REF!</v>
      </c>
    </row>
    <row r="662" spans="1:26">
      <c r="A662" t="e">
        <f>IF(A661="","",IF($R$3=1,dayTest!A650,day!#REF!))</f>
        <v>#REF!</v>
      </c>
      <c r="B662" t="str">
        <f t="shared" si="187"/>
        <v/>
      </c>
      <c r="C662" t="str">
        <f t="shared" si="191"/>
        <v/>
      </c>
      <c r="D662" t="str">
        <f t="shared" si="191"/>
        <v/>
      </c>
      <c r="E662" t="str">
        <f t="shared" si="191"/>
        <v/>
      </c>
      <c r="F662" t="str">
        <f t="shared" si="191"/>
        <v/>
      </c>
      <c r="G662" t="str">
        <f t="shared" si="190"/>
        <v/>
      </c>
      <c r="H662" t="str">
        <f t="shared" si="190"/>
        <v/>
      </c>
      <c r="I662" t="str">
        <f t="shared" si="190"/>
        <v/>
      </c>
      <c r="J662" t="str">
        <f t="shared" si="190"/>
        <v/>
      </c>
      <c r="K662" t="str">
        <f t="shared" si="190"/>
        <v/>
      </c>
      <c r="L662" t="str">
        <f t="shared" si="190"/>
        <v/>
      </c>
      <c r="M662" t="str">
        <f t="shared" si="188"/>
        <v/>
      </c>
      <c r="N662" t="e">
        <f t="shared" si="192"/>
        <v>#REF!</v>
      </c>
      <c r="O662" t="e">
        <f t="shared" si="193"/>
        <v>#REF!</v>
      </c>
      <c r="P662" t="e">
        <f t="shared" si="194"/>
        <v>#REF!</v>
      </c>
      <c r="Q662" t="e">
        <f t="shared" si="195"/>
        <v>#REF!</v>
      </c>
      <c r="R662" t="e">
        <f t="shared" si="196"/>
        <v>#REF!</v>
      </c>
      <c r="S662" t="e">
        <f t="shared" si="197"/>
        <v>#REF!</v>
      </c>
      <c r="T662" t="e">
        <f t="shared" si="198"/>
        <v>#REF!</v>
      </c>
      <c r="U662" t="e">
        <f t="shared" si="199"/>
        <v>#REF!</v>
      </c>
      <c r="V662" t="e">
        <f t="shared" si="200"/>
        <v>#REF!</v>
      </c>
      <c r="W662" t="e">
        <f t="shared" si="201"/>
        <v>#REF!</v>
      </c>
      <c r="X662" t="e">
        <f t="shared" si="202"/>
        <v>#REF!</v>
      </c>
      <c r="Y662" t="e">
        <f t="shared" si="203"/>
        <v>#REF!</v>
      </c>
      <c r="Z662" t="e">
        <f t="shared" si="204"/>
        <v>#REF!</v>
      </c>
    </row>
    <row r="663" spans="1:26">
      <c r="A663" t="e">
        <f>IF(A662="","",IF($R$3=1,dayTest!A651,day!#REF!))</f>
        <v>#REF!</v>
      </c>
      <c r="B663" t="str">
        <f t="shared" ref="B663:B726" si="205">IFERROR(VALUE(MID($A663,COLUMN()-1,1)),"")</f>
        <v/>
      </c>
      <c r="C663" t="str">
        <f t="shared" si="191"/>
        <v/>
      </c>
      <c r="D663" t="str">
        <f t="shared" si="191"/>
        <v/>
      </c>
      <c r="E663" t="str">
        <f t="shared" si="191"/>
        <v/>
      </c>
      <c r="F663" t="str">
        <f t="shared" si="191"/>
        <v/>
      </c>
      <c r="G663" t="str">
        <f t="shared" si="190"/>
        <v/>
      </c>
      <c r="H663" t="str">
        <f t="shared" si="190"/>
        <v/>
      </c>
      <c r="I663" t="str">
        <f t="shared" si="190"/>
        <v/>
      </c>
      <c r="J663" t="str">
        <f t="shared" si="190"/>
        <v/>
      </c>
      <c r="K663" t="str">
        <f t="shared" si="190"/>
        <v/>
      </c>
      <c r="L663" t="str">
        <f t="shared" si="190"/>
        <v/>
      </c>
      <c r="M663" t="str">
        <f t="shared" si="188"/>
        <v/>
      </c>
      <c r="N663" t="e">
        <f t="shared" si="192"/>
        <v>#REF!</v>
      </c>
      <c r="O663" t="e">
        <f t="shared" si="193"/>
        <v>#REF!</v>
      </c>
      <c r="P663" t="e">
        <f t="shared" si="194"/>
        <v>#REF!</v>
      </c>
      <c r="Q663" t="e">
        <f t="shared" si="195"/>
        <v>#REF!</v>
      </c>
      <c r="R663" t="e">
        <f t="shared" si="196"/>
        <v>#REF!</v>
      </c>
      <c r="S663" t="e">
        <f t="shared" si="197"/>
        <v>#REF!</v>
      </c>
      <c r="T663" t="e">
        <f t="shared" si="198"/>
        <v>#REF!</v>
      </c>
      <c r="U663" t="e">
        <f t="shared" si="199"/>
        <v>#REF!</v>
      </c>
      <c r="V663" t="e">
        <f t="shared" si="200"/>
        <v>#REF!</v>
      </c>
      <c r="W663" t="e">
        <f t="shared" si="201"/>
        <v>#REF!</v>
      </c>
      <c r="X663" t="e">
        <f t="shared" si="202"/>
        <v>#REF!</v>
      </c>
      <c r="Y663" t="e">
        <f t="shared" si="203"/>
        <v>#REF!</v>
      </c>
      <c r="Z663" t="e">
        <f t="shared" si="204"/>
        <v>#REF!</v>
      </c>
    </row>
    <row r="664" spans="1:26">
      <c r="A664" t="e">
        <f>IF(A663="","",IF($R$3=1,dayTest!A652,day!#REF!))</f>
        <v>#REF!</v>
      </c>
      <c r="B664" t="str">
        <f t="shared" si="205"/>
        <v/>
      </c>
      <c r="C664" t="str">
        <f t="shared" si="191"/>
        <v/>
      </c>
      <c r="D664" t="str">
        <f t="shared" si="191"/>
        <v/>
      </c>
      <c r="E664" t="str">
        <f t="shared" si="191"/>
        <v/>
      </c>
      <c r="F664" t="str">
        <f t="shared" si="191"/>
        <v/>
      </c>
      <c r="G664" t="str">
        <f t="shared" si="190"/>
        <v/>
      </c>
      <c r="H664" t="str">
        <f t="shared" si="190"/>
        <v/>
      </c>
      <c r="I664" t="str">
        <f t="shared" si="190"/>
        <v/>
      </c>
      <c r="J664" t="str">
        <f t="shared" si="190"/>
        <v/>
      </c>
      <c r="K664" t="str">
        <f t="shared" si="190"/>
        <v/>
      </c>
      <c r="L664" t="str">
        <f t="shared" si="190"/>
        <v/>
      </c>
      <c r="M664" t="str">
        <f t="shared" si="188"/>
        <v/>
      </c>
      <c r="N664" t="e">
        <f t="shared" si="192"/>
        <v>#REF!</v>
      </c>
      <c r="O664" t="e">
        <f t="shared" si="193"/>
        <v>#REF!</v>
      </c>
      <c r="P664" t="e">
        <f t="shared" si="194"/>
        <v>#REF!</v>
      </c>
      <c r="Q664" t="e">
        <f t="shared" si="195"/>
        <v>#REF!</v>
      </c>
      <c r="R664" t="e">
        <f t="shared" si="196"/>
        <v>#REF!</v>
      </c>
      <c r="S664" t="e">
        <f t="shared" si="197"/>
        <v>#REF!</v>
      </c>
      <c r="T664" t="e">
        <f t="shared" si="198"/>
        <v>#REF!</v>
      </c>
      <c r="U664" t="e">
        <f t="shared" si="199"/>
        <v>#REF!</v>
      </c>
      <c r="V664" t="e">
        <f t="shared" si="200"/>
        <v>#REF!</v>
      </c>
      <c r="W664" t="e">
        <f t="shared" si="201"/>
        <v>#REF!</v>
      </c>
      <c r="X664" t="e">
        <f t="shared" si="202"/>
        <v>#REF!</v>
      </c>
      <c r="Y664" t="e">
        <f t="shared" si="203"/>
        <v>#REF!</v>
      </c>
      <c r="Z664" t="e">
        <f t="shared" si="204"/>
        <v>#REF!</v>
      </c>
    </row>
    <row r="665" spans="1:26">
      <c r="A665" t="e">
        <f>IF(A664="","",IF($R$3=1,dayTest!A653,day!#REF!))</f>
        <v>#REF!</v>
      </c>
      <c r="B665" t="str">
        <f t="shared" si="205"/>
        <v/>
      </c>
      <c r="C665" t="str">
        <f t="shared" si="191"/>
        <v/>
      </c>
      <c r="D665" t="str">
        <f t="shared" si="191"/>
        <v/>
      </c>
      <c r="E665" t="str">
        <f t="shared" si="191"/>
        <v/>
      </c>
      <c r="F665" t="str">
        <f t="shared" si="191"/>
        <v/>
      </c>
      <c r="G665" t="str">
        <f t="shared" si="190"/>
        <v/>
      </c>
      <c r="H665" t="str">
        <f t="shared" si="190"/>
        <v/>
      </c>
      <c r="I665" t="str">
        <f t="shared" si="190"/>
        <v/>
      </c>
      <c r="J665" t="str">
        <f t="shared" si="190"/>
        <v/>
      </c>
      <c r="K665" t="str">
        <f t="shared" si="190"/>
        <v/>
      </c>
      <c r="L665" t="str">
        <f t="shared" si="190"/>
        <v/>
      </c>
      <c r="M665" t="str">
        <f t="shared" si="188"/>
        <v/>
      </c>
      <c r="N665" t="e">
        <f t="shared" si="192"/>
        <v>#REF!</v>
      </c>
      <c r="O665" t="e">
        <f t="shared" si="193"/>
        <v>#REF!</v>
      </c>
      <c r="P665" t="e">
        <f t="shared" si="194"/>
        <v>#REF!</v>
      </c>
      <c r="Q665" t="e">
        <f t="shared" si="195"/>
        <v>#REF!</v>
      </c>
      <c r="R665" t="e">
        <f t="shared" si="196"/>
        <v>#REF!</v>
      </c>
      <c r="S665" t="e">
        <f t="shared" si="197"/>
        <v>#REF!</v>
      </c>
      <c r="T665" t="e">
        <f t="shared" si="198"/>
        <v>#REF!</v>
      </c>
      <c r="U665" t="e">
        <f t="shared" si="199"/>
        <v>#REF!</v>
      </c>
      <c r="V665" t="e">
        <f t="shared" si="200"/>
        <v>#REF!</v>
      </c>
      <c r="W665" t="e">
        <f t="shared" si="201"/>
        <v>#REF!</v>
      </c>
      <c r="X665" t="e">
        <f t="shared" si="202"/>
        <v>#REF!</v>
      </c>
      <c r="Y665" t="e">
        <f t="shared" si="203"/>
        <v>#REF!</v>
      </c>
      <c r="Z665" t="e">
        <f t="shared" si="204"/>
        <v>#REF!</v>
      </c>
    </row>
    <row r="666" spans="1:26">
      <c r="A666" t="e">
        <f>IF(A665="","",IF($R$3=1,dayTest!A654,day!#REF!))</f>
        <v>#REF!</v>
      </c>
      <c r="B666" t="str">
        <f t="shared" si="205"/>
        <v/>
      </c>
      <c r="C666" t="str">
        <f t="shared" si="191"/>
        <v/>
      </c>
      <c r="D666" t="str">
        <f t="shared" si="191"/>
        <v/>
      </c>
      <c r="E666" t="str">
        <f t="shared" si="191"/>
        <v/>
      </c>
      <c r="F666" t="str">
        <f t="shared" si="191"/>
        <v/>
      </c>
      <c r="G666" t="str">
        <f t="shared" si="190"/>
        <v/>
      </c>
      <c r="H666" t="str">
        <f t="shared" si="190"/>
        <v/>
      </c>
      <c r="I666" t="str">
        <f t="shared" si="190"/>
        <v/>
      </c>
      <c r="J666" t="str">
        <f t="shared" si="190"/>
        <v/>
      </c>
      <c r="K666" t="str">
        <f t="shared" si="190"/>
        <v/>
      </c>
      <c r="L666" t="str">
        <f t="shared" si="190"/>
        <v/>
      </c>
      <c r="M666" t="str">
        <f t="shared" si="188"/>
        <v/>
      </c>
      <c r="N666" t="e">
        <f t="shared" si="192"/>
        <v>#REF!</v>
      </c>
      <c r="O666" t="e">
        <f t="shared" si="193"/>
        <v>#REF!</v>
      </c>
      <c r="P666" t="e">
        <f t="shared" si="194"/>
        <v>#REF!</v>
      </c>
      <c r="Q666" t="e">
        <f t="shared" si="195"/>
        <v>#REF!</v>
      </c>
      <c r="R666" t="e">
        <f t="shared" si="196"/>
        <v>#REF!</v>
      </c>
      <c r="S666" t="e">
        <f t="shared" si="197"/>
        <v>#REF!</v>
      </c>
      <c r="T666" t="e">
        <f t="shared" si="198"/>
        <v>#REF!</v>
      </c>
      <c r="U666" t="e">
        <f t="shared" si="199"/>
        <v>#REF!</v>
      </c>
      <c r="V666" t="e">
        <f t="shared" si="200"/>
        <v>#REF!</v>
      </c>
      <c r="W666" t="e">
        <f t="shared" si="201"/>
        <v>#REF!</v>
      </c>
      <c r="X666" t="e">
        <f t="shared" si="202"/>
        <v>#REF!</v>
      </c>
      <c r="Y666" t="e">
        <f t="shared" si="203"/>
        <v>#REF!</v>
      </c>
      <c r="Z666" t="e">
        <f t="shared" si="204"/>
        <v>#REF!</v>
      </c>
    </row>
    <row r="667" spans="1:26">
      <c r="A667" t="e">
        <f>IF(A666="","",IF($R$3=1,dayTest!A655,day!#REF!))</f>
        <v>#REF!</v>
      </c>
      <c r="B667" t="str">
        <f t="shared" si="205"/>
        <v/>
      </c>
      <c r="C667" t="str">
        <f t="shared" si="191"/>
        <v/>
      </c>
      <c r="D667" t="str">
        <f t="shared" si="191"/>
        <v/>
      </c>
      <c r="E667" t="str">
        <f t="shared" si="191"/>
        <v/>
      </c>
      <c r="F667" t="str">
        <f t="shared" si="191"/>
        <v/>
      </c>
      <c r="G667" t="str">
        <f t="shared" si="190"/>
        <v/>
      </c>
      <c r="H667" t="str">
        <f t="shared" si="190"/>
        <v/>
      </c>
      <c r="I667" t="str">
        <f t="shared" si="190"/>
        <v/>
      </c>
      <c r="J667" t="str">
        <f t="shared" si="190"/>
        <v/>
      </c>
      <c r="K667" t="str">
        <f t="shared" si="190"/>
        <v/>
      </c>
      <c r="L667" t="str">
        <f t="shared" si="190"/>
        <v/>
      </c>
      <c r="M667" t="str">
        <f t="shared" si="188"/>
        <v/>
      </c>
      <c r="N667" t="e">
        <f t="shared" si="192"/>
        <v>#REF!</v>
      </c>
      <c r="O667" t="e">
        <f t="shared" si="193"/>
        <v>#REF!</v>
      </c>
      <c r="P667" t="e">
        <f t="shared" si="194"/>
        <v>#REF!</v>
      </c>
      <c r="Q667" t="e">
        <f t="shared" si="195"/>
        <v>#REF!</v>
      </c>
      <c r="R667" t="e">
        <f t="shared" si="196"/>
        <v>#REF!</v>
      </c>
      <c r="S667" t="e">
        <f t="shared" si="197"/>
        <v>#REF!</v>
      </c>
      <c r="T667" t="e">
        <f t="shared" si="198"/>
        <v>#REF!</v>
      </c>
      <c r="U667" t="e">
        <f t="shared" si="199"/>
        <v>#REF!</v>
      </c>
      <c r="V667" t="e">
        <f t="shared" si="200"/>
        <v>#REF!</v>
      </c>
      <c r="W667" t="e">
        <f t="shared" si="201"/>
        <v>#REF!</v>
      </c>
      <c r="X667" t="e">
        <f t="shared" si="202"/>
        <v>#REF!</v>
      </c>
      <c r="Y667" t="e">
        <f t="shared" si="203"/>
        <v>#REF!</v>
      </c>
      <c r="Z667" t="e">
        <f t="shared" si="204"/>
        <v>#REF!</v>
      </c>
    </row>
    <row r="668" spans="1:26">
      <c r="A668" t="e">
        <f>IF(A667="","",IF($R$3=1,dayTest!A656,day!#REF!))</f>
        <v>#REF!</v>
      </c>
      <c r="B668" t="str">
        <f t="shared" si="205"/>
        <v/>
      </c>
      <c r="C668" t="str">
        <f t="shared" si="191"/>
        <v/>
      </c>
      <c r="D668" t="str">
        <f t="shared" si="191"/>
        <v/>
      </c>
      <c r="E668" t="str">
        <f t="shared" si="191"/>
        <v/>
      </c>
      <c r="F668" t="str">
        <f t="shared" si="191"/>
        <v/>
      </c>
      <c r="G668" t="str">
        <f t="shared" si="190"/>
        <v/>
      </c>
      <c r="H668" t="str">
        <f t="shared" si="190"/>
        <v/>
      </c>
      <c r="I668" t="str">
        <f t="shared" si="190"/>
        <v/>
      </c>
      <c r="J668" t="str">
        <f t="shared" si="190"/>
        <v/>
      </c>
      <c r="K668" t="str">
        <f t="shared" si="190"/>
        <v/>
      </c>
      <c r="L668" t="str">
        <f t="shared" si="190"/>
        <v/>
      </c>
      <c r="M668" t="str">
        <f t="shared" si="188"/>
        <v/>
      </c>
      <c r="N668" t="e">
        <f t="shared" si="192"/>
        <v>#REF!</v>
      </c>
      <c r="O668" t="e">
        <f t="shared" si="193"/>
        <v>#REF!</v>
      </c>
      <c r="P668" t="e">
        <f t="shared" si="194"/>
        <v>#REF!</v>
      </c>
      <c r="Q668" t="e">
        <f t="shared" si="195"/>
        <v>#REF!</v>
      </c>
      <c r="R668" t="e">
        <f t="shared" si="196"/>
        <v>#REF!</v>
      </c>
      <c r="S668" t="e">
        <f t="shared" si="197"/>
        <v>#REF!</v>
      </c>
      <c r="T668" t="e">
        <f t="shared" si="198"/>
        <v>#REF!</v>
      </c>
      <c r="U668" t="e">
        <f t="shared" si="199"/>
        <v>#REF!</v>
      </c>
      <c r="V668" t="e">
        <f t="shared" si="200"/>
        <v>#REF!</v>
      </c>
      <c r="W668" t="e">
        <f t="shared" si="201"/>
        <v>#REF!</v>
      </c>
      <c r="X668" t="e">
        <f t="shared" si="202"/>
        <v>#REF!</v>
      </c>
      <c r="Y668" t="e">
        <f t="shared" si="203"/>
        <v>#REF!</v>
      </c>
      <c r="Z668" t="e">
        <f t="shared" si="204"/>
        <v>#REF!</v>
      </c>
    </row>
    <row r="669" spans="1:26">
      <c r="A669" t="e">
        <f>IF(A668="","",IF($R$3=1,dayTest!A657,day!#REF!))</f>
        <v>#REF!</v>
      </c>
      <c r="B669" t="str">
        <f t="shared" si="205"/>
        <v/>
      </c>
      <c r="C669" t="str">
        <f t="shared" si="191"/>
        <v/>
      </c>
      <c r="D669" t="str">
        <f t="shared" si="191"/>
        <v/>
      </c>
      <c r="E669" t="str">
        <f t="shared" si="191"/>
        <v/>
      </c>
      <c r="F669" t="str">
        <f t="shared" si="191"/>
        <v/>
      </c>
      <c r="G669" t="str">
        <f t="shared" si="190"/>
        <v/>
      </c>
      <c r="H669" t="str">
        <f t="shared" si="190"/>
        <v/>
      </c>
      <c r="I669" t="str">
        <f t="shared" si="190"/>
        <v/>
      </c>
      <c r="J669" t="str">
        <f t="shared" si="190"/>
        <v/>
      </c>
      <c r="K669" t="str">
        <f t="shared" si="190"/>
        <v/>
      </c>
      <c r="L669" t="str">
        <f t="shared" si="190"/>
        <v/>
      </c>
      <c r="M669" t="str">
        <f t="shared" si="188"/>
        <v/>
      </c>
      <c r="N669" t="e">
        <f t="shared" si="192"/>
        <v>#REF!</v>
      </c>
      <c r="O669" t="e">
        <f t="shared" si="193"/>
        <v>#REF!</v>
      </c>
      <c r="P669" t="e">
        <f t="shared" si="194"/>
        <v>#REF!</v>
      </c>
      <c r="Q669" t="e">
        <f t="shared" si="195"/>
        <v>#REF!</v>
      </c>
      <c r="R669" t="e">
        <f t="shared" si="196"/>
        <v>#REF!</v>
      </c>
      <c r="S669" t="e">
        <f t="shared" si="197"/>
        <v>#REF!</v>
      </c>
      <c r="T669" t="e">
        <f t="shared" si="198"/>
        <v>#REF!</v>
      </c>
      <c r="U669" t="e">
        <f t="shared" si="199"/>
        <v>#REF!</v>
      </c>
      <c r="V669" t="e">
        <f t="shared" si="200"/>
        <v>#REF!</v>
      </c>
      <c r="W669" t="e">
        <f t="shared" si="201"/>
        <v>#REF!</v>
      </c>
      <c r="X669" t="e">
        <f t="shared" si="202"/>
        <v>#REF!</v>
      </c>
      <c r="Y669" t="e">
        <f t="shared" si="203"/>
        <v>#REF!</v>
      </c>
      <c r="Z669" t="e">
        <f t="shared" si="204"/>
        <v>#REF!</v>
      </c>
    </row>
    <row r="670" spans="1:26">
      <c r="A670" t="e">
        <f>IF(A669="","",IF($R$3=1,dayTest!A658,day!#REF!))</f>
        <v>#REF!</v>
      </c>
      <c r="B670" t="str">
        <f t="shared" si="205"/>
        <v/>
      </c>
      <c r="C670" t="str">
        <f t="shared" si="191"/>
        <v/>
      </c>
      <c r="D670" t="str">
        <f t="shared" si="191"/>
        <v/>
      </c>
      <c r="E670" t="str">
        <f t="shared" si="191"/>
        <v/>
      </c>
      <c r="F670" t="str">
        <f t="shared" si="191"/>
        <v/>
      </c>
      <c r="G670" t="str">
        <f t="shared" si="190"/>
        <v/>
      </c>
      <c r="H670" t="str">
        <f t="shared" si="190"/>
        <v/>
      </c>
      <c r="I670" t="str">
        <f t="shared" si="190"/>
        <v/>
      </c>
      <c r="J670" t="str">
        <f t="shared" si="190"/>
        <v/>
      </c>
      <c r="K670" t="str">
        <f t="shared" si="190"/>
        <v/>
      </c>
      <c r="L670" t="str">
        <f t="shared" si="190"/>
        <v/>
      </c>
      <c r="M670" t="str">
        <f t="shared" si="188"/>
        <v/>
      </c>
      <c r="N670" t="e">
        <f t="shared" si="192"/>
        <v>#REF!</v>
      </c>
      <c r="O670" t="e">
        <f t="shared" si="193"/>
        <v>#REF!</v>
      </c>
      <c r="P670" t="e">
        <f t="shared" si="194"/>
        <v>#REF!</v>
      </c>
      <c r="Q670" t="e">
        <f t="shared" si="195"/>
        <v>#REF!</v>
      </c>
      <c r="R670" t="e">
        <f t="shared" si="196"/>
        <v>#REF!</v>
      </c>
      <c r="S670" t="e">
        <f t="shared" si="197"/>
        <v>#REF!</v>
      </c>
      <c r="T670" t="e">
        <f t="shared" si="198"/>
        <v>#REF!</v>
      </c>
      <c r="U670" t="e">
        <f t="shared" si="199"/>
        <v>#REF!</v>
      </c>
      <c r="V670" t="e">
        <f t="shared" si="200"/>
        <v>#REF!</v>
      </c>
      <c r="W670" t="e">
        <f t="shared" si="201"/>
        <v>#REF!</v>
      </c>
      <c r="X670" t="e">
        <f t="shared" si="202"/>
        <v>#REF!</v>
      </c>
      <c r="Y670" t="e">
        <f t="shared" si="203"/>
        <v>#REF!</v>
      </c>
      <c r="Z670" t="e">
        <f t="shared" si="204"/>
        <v>#REF!</v>
      </c>
    </row>
    <row r="671" spans="1:26">
      <c r="A671" t="e">
        <f>IF(A670="","",IF($R$3=1,dayTest!A659,day!#REF!))</f>
        <v>#REF!</v>
      </c>
      <c r="B671" t="str">
        <f t="shared" si="205"/>
        <v/>
      </c>
      <c r="C671" t="str">
        <f t="shared" si="191"/>
        <v/>
      </c>
      <c r="D671" t="str">
        <f t="shared" si="191"/>
        <v/>
      </c>
      <c r="E671" t="str">
        <f t="shared" si="191"/>
        <v/>
      </c>
      <c r="F671" t="str">
        <f t="shared" si="191"/>
        <v/>
      </c>
      <c r="G671" t="str">
        <f t="shared" si="190"/>
        <v/>
      </c>
      <c r="H671" t="str">
        <f t="shared" si="190"/>
        <v/>
      </c>
      <c r="I671" t="str">
        <f t="shared" si="190"/>
        <v/>
      </c>
      <c r="J671" t="str">
        <f t="shared" si="190"/>
        <v/>
      </c>
      <c r="K671" t="str">
        <f t="shared" si="190"/>
        <v/>
      </c>
      <c r="L671" t="str">
        <f t="shared" si="190"/>
        <v/>
      </c>
      <c r="M671" t="str">
        <f t="shared" si="188"/>
        <v/>
      </c>
      <c r="N671" t="e">
        <f t="shared" si="192"/>
        <v>#REF!</v>
      </c>
      <c r="O671" t="e">
        <f t="shared" si="193"/>
        <v>#REF!</v>
      </c>
      <c r="P671" t="e">
        <f t="shared" si="194"/>
        <v>#REF!</v>
      </c>
      <c r="Q671" t="e">
        <f t="shared" si="195"/>
        <v>#REF!</v>
      </c>
      <c r="R671" t="e">
        <f t="shared" si="196"/>
        <v>#REF!</v>
      </c>
      <c r="S671" t="e">
        <f t="shared" si="197"/>
        <v>#REF!</v>
      </c>
      <c r="T671" t="e">
        <f t="shared" si="198"/>
        <v>#REF!</v>
      </c>
      <c r="U671" t="e">
        <f t="shared" si="199"/>
        <v>#REF!</v>
      </c>
      <c r="V671" t="e">
        <f t="shared" si="200"/>
        <v>#REF!</v>
      </c>
      <c r="W671" t="e">
        <f t="shared" si="201"/>
        <v>#REF!</v>
      </c>
      <c r="X671" t="e">
        <f t="shared" si="202"/>
        <v>#REF!</v>
      </c>
      <c r="Y671" t="e">
        <f t="shared" si="203"/>
        <v>#REF!</v>
      </c>
      <c r="Z671" t="e">
        <f t="shared" si="204"/>
        <v>#REF!</v>
      </c>
    </row>
    <row r="672" spans="1:26">
      <c r="A672" t="e">
        <f>IF(A671="","",IF($R$3=1,dayTest!A660,day!#REF!))</f>
        <v>#REF!</v>
      </c>
      <c r="B672" t="str">
        <f t="shared" si="205"/>
        <v/>
      </c>
      <c r="C672" t="str">
        <f t="shared" si="191"/>
        <v/>
      </c>
      <c r="D672" t="str">
        <f t="shared" si="191"/>
        <v/>
      </c>
      <c r="E672" t="str">
        <f t="shared" si="191"/>
        <v/>
      </c>
      <c r="F672" t="str">
        <f t="shared" si="191"/>
        <v/>
      </c>
      <c r="G672" t="str">
        <f t="shared" si="190"/>
        <v/>
      </c>
      <c r="H672" t="str">
        <f t="shared" si="190"/>
        <v/>
      </c>
      <c r="I672" t="str">
        <f t="shared" si="190"/>
        <v/>
      </c>
      <c r="J672" t="str">
        <f t="shared" si="190"/>
        <v/>
      </c>
      <c r="K672" t="str">
        <f t="shared" si="190"/>
        <v/>
      </c>
      <c r="L672" t="str">
        <f t="shared" si="190"/>
        <v/>
      </c>
      <c r="M672" t="str">
        <f t="shared" si="188"/>
        <v/>
      </c>
      <c r="N672" t="e">
        <f t="shared" si="192"/>
        <v>#REF!</v>
      </c>
      <c r="O672" t="e">
        <f t="shared" si="193"/>
        <v>#REF!</v>
      </c>
      <c r="P672" t="e">
        <f t="shared" si="194"/>
        <v>#REF!</v>
      </c>
      <c r="Q672" t="e">
        <f t="shared" si="195"/>
        <v>#REF!</v>
      </c>
      <c r="R672" t="e">
        <f t="shared" si="196"/>
        <v>#REF!</v>
      </c>
      <c r="S672" t="e">
        <f t="shared" si="197"/>
        <v>#REF!</v>
      </c>
      <c r="T672" t="e">
        <f t="shared" si="198"/>
        <v>#REF!</v>
      </c>
      <c r="U672" t="e">
        <f t="shared" si="199"/>
        <v>#REF!</v>
      </c>
      <c r="V672" t="e">
        <f t="shared" si="200"/>
        <v>#REF!</v>
      </c>
      <c r="W672" t="e">
        <f t="shared" si="201"/>
        <v>#REF!</v>
      </c>
      <c r="X672" t="e">
        <f t="shared" si="202"/>
        <v>#REF!</v>
      </c>
      <c r="Y672" t="e">
        <f t="shared" si="203"/>
        <v>#REF!</v>
      </c>
      <c r="Z672" t="e">
        <f t="shared" si="204"/>
        <v>#REF!</v>
      </c>
    </row>
    <row r="673" spans="1:26">
      <c r="A673" t="e">
        <f>IF(A672="","",IF($R$3=1,dayTest!A661,day!#REF!))</f>
        <v>#REF!</v>
      </c>
      <c r="B673" t="str">
        <f t="shared" si="205"/>
        <v/>
      </c>
      <c r="C673" t="str">
        <f t="shared" si="191"/>
        <v/>
      </c>
      <c r="D673" t="str">
        <f t="shared" si="191"/>
        <v/>
      </c>
      <c r="E673" t="str">
        <f t="shared" si="191"/>
        <v/>
      </c>
      <c r="F673" t="str">
        <f t="shared" si="191"/>
        <v/>
      </c>
      <c r="G673" t="str">
        <f t="shared" si="190"/>
        <v/>
      </c>
      <c r="H673" t="str">
        <f t="shared" si="190"/>
        <v/>
      </c>
      <c r="I673" t="str">
        <f t="shared" si="190"/>
        <v/>
      </c>
      <c r="J673" t="str">
        <f t="shared" si="190"/>
        <v/>
      </c>
      <c r="K673" t="str">
        <f t="shared" si="190"/>
        <v/>
      </c>
      <c r="L673" t="str">
        <f t="shared" si="190"/>
        <v/>
      </c>
      <c r="M673" t="str">
        <f t="shared" si="188"/>
        <v/>
      </c>
      <c r="N673" t="e">
        <f t="shared" si="192"/>
        <v>#REF!</v>
      </c>
      <c r="O673" t="e">
        <f t="shared" si="193"/>
        <v>#REF!</v>
      </c>
      <c r="P673" t="e">
        <f t="shared" si="194"/>
        <v>#REF!</v>
      </c>
      <c r="Q673" t="e">
        <f t="shared" si="195"/>
        <v>#REF!</v>
      </c>
      <c r="R673" t="e">
        <f t="shared" si="196"/>
        <v>#REF!</v>
      </c>
      <c r="S673" t="e">
        <f t="shared" si="197"/>
        <v>#REF!</v>
      </c>
      <c r="T673" t="e">
        <f t="shared" si="198"/>
        <v>#REF!</v>
      </c>
      <c r="U673" t="e">
        <f t="shared" si="199"/>
        <v>#REF!</v>
      </c>
      <c r="V673" t="e">
        <f t="shared" si="200"/>
        <v>#REF!</v>
      </c>
      <c r="W673" t="e">
        <f t="shared" si="201"/>
        <v>#REF!</v>
      </c>
      <c r="X673" t="e">
        <f t="shared" si="202"/>
        <v>#REF!</v>
      </c>
      <c r="Y673" t="e">
        <f t="shared" si="203"/>
        <v>#REF!</v>
      </c>
      <c r="Z673" t="e">
        <f t="shared" si="204"/>
        <v>#REF!</v>
      </c>
    </row>
    <row r="674" spans="1:26">
      <c r="A674" t="e">
        <f>IF(A673="","",IF($R$3=1,dayTest!A662,day!#REF!))</f>
        <v>#REF!</v>
      </c>
      <c r="B674" t="str">
        <f t="shared" si="205"/>
        <v/>
      </c>
      <c r="C674" t="str">
        <f t="shared" si="191"/>
        <v/>
      </c>
      <c r="D674" t="str">
        <f t="shared" si="191"/>
        <v/>
      </c>
      <c r="E674" t="str">
        <f t="shared" si="191"/>
        <v/>
      </c>
      <c r="F674" t="str">
        <f t="shared" si="191"/>
        <v/>
      </c>
      <c r="G674" t="str">
        <f t="shared" si="190"/>
        <v/>
      </c>
      <c r="H674" t="str">
        <f t="shared" si="190"/>
        <v/>
      </c>
      <c r="I674" t="str">
        <f t="shared" si="190"/>
        <v/>
      </c>
      <c r="J674" t="str">
        <f t="shared" si="190"/>
        <v/>
      </c>
      <c r="K674" t="str">
        <f t="shared" si="190"/>
        <v/>
      </c>
      <c r="L674" t="str">
        <f t="shared" si="190"/>
        <v/>
      </c>
      <c r="M674" t="str">
        <f t="shared" si="188"/>
        <v/>
      </c>
      <c r="N674" t="e">
        <f t="shared" si="192"/>
        <v>#REF!</v>
      </c>
      <c r="O674" t="e">
        <f t="shared" si="193"/>
        <v>#REF!</v>
      </c>
      <c r="P674" t="e">
        <f t="shared" si="194"/>
        <v>#REF!</v>
      </c>
      <c r="Q674" t="e">
        <f t="shared" si="195"/>
        <v>#REF!</v>
      </c>
      <c r="R674" t="e">
        <f t="shared" si="196"/>
        <v>#REF!</v>
      </c>
      <c r="S674" t="e">
        <f t="shared" si="197"/>
        <v>#REF!</v>
      </c>
      <c r="T674" t="e">
        <f t="shared" si="198"/>
        <v>#REF!</v>
      </c>
      <c r="U674" t="e">
        <f t="shared" si="199"/>
        <v>#REF!</v>
      </c>
      <c r="V674" t="e">
        <f t="shared" si="200"/>
        <v>#REF!</v>
      </c>
      <c r="W674" t="e">
        <f t="shared" si="201"/>
        <v>#REF!</v>
      </c>
      <c r="X674" t="e">
        <f t="shared" si="202"/>
        <v>#REF!</v>
      </c>
      <c r="Y674" t="e">
        <f t="shared" si="203"/>
        <v>#REF!</v>
      </c>
      <c r="Z674" t="e">
        <f t="shared" si="204"/>
        <v>#REF!</v>
      </c>
    </row>
    <row r="675" spans="1:26">
      <c r="A675" t="e">
        <f>IF(A674="","",IF($R$3=1,dayTest!A663,day!#REF!))</f>
        <v>#REF!</v>
      </c>
      <c r="B675" t="str">
        <f t="shared" si="205"/>
        <v/>
      </c>
      <c r="C675" t="str">
        <f t="shared" si="191"/>
        <v/>
      </c>
      <c r="D675" t="str">
        <f t="shared" si="191"/>
        <v/>
      </c>
      <c r="E675" t="str">
        <f t="shared" si="191"/>
        <v/>
      </c>
      <c r="F675" t="str">
        <f t="shared" si="191"/>
        <v/>
      </c>
      <c r="G675" t="str">
        <f t="shared" si="190"/>
        <v/>
      </c>
      <c r="H675" t="str">
        <f t="shared" si="190"/>
        <v/>
      </c>
      <c r="I675" t="str">
        <f t="shared" si="190"/>
        <v/>
      </c>
      <c r="J675" t="str">
        <f t="shared" si="190"/>
        <v/>
      </c>
      <c r="K675" t="str">
        <f t="shared" si="190"/>
        <v/>
      </c>
      <c r="L675" t="str">
        <f t="shared" si="190"/>
        <v/>
      </c>
      <c r="M675" t="str">
        <f t="shared" si="188"/>
        <v/>
      </c>
      <c r="N675" t="e">
        <f t="shared" si="192"/>
        <v>#REF!</v>
      </c>
      <c r="O675" t="e">
        <f t="shared" si="193"/>
        <v>#REF!</v>
      </c>
      <c r="P675" t="e">
        <f t="shared" si="194"/>
        <v>#REF!</v>
      </c>
      <c r="Q675" t="e">
        <f t="shared" si="195"/>
        <v>#REF!</v>
      </c>
      <c r="R675" t="e">
        <f t="shared" si="196"/>
        <v>#REF!</v>
      </c>
      <c r="S675" t="e">
        <f t="shared" si="197"/>
        <v>#REF!</v>
      </c>
      <c r="T675" t="e">
        <f t="shared" si="198"/>
        <v>#REF!</v>
      </c>
      <c r="U675" t="e">
        <f t="shared" si="199"/>
        <v>#REF!</v>
      </c>
      <c r="V675" t="e">
        <f t="shared" si="200"/>
        <v>#REF!</v>
      </c>
      <c r="W675" t="e">
        <f t="shared" si="201"/>
        <v>#REF!</v>
      </c>
      <c r="X675" t="e">
        <f t="shared" si="202"/>
        <v>#REF!</v>
      </c>
      <c r="Y675" t="e">
        <f t="shared" si="203"/>
        <v>#REF!</v>
      </c>
      <c r="Z675" t="e">
        <f t="shared" si="204"/>
        <v>#REF!</v>
      </c>
    </row>
    <row r="676" spans="1:26">
      <c r="A676" t="e">
        <f>IF(A675="","",IF($R$3=1,dayTest!A664,day!#REF!))</f>
        <v>#REF!</v>
      </c>
      <c r="B676" t="str">
        <f t="shared" si="205"/>
        <v/>
      </c>
      <c r="C676" t="str">
        <f t="shared" si="191"/>
        <v/>
      </c>
      <c r="D676" t="str">
        <f t="shared" si="191"/>
        <v/>
      </c>
      <c r="E676" t="str">
        <f t="shared" si="191"/>
        <v/>
      </c>
      <c r="F676" t="str">
        <f t="shared" si="191"/>
        <v/>
      </c>
      <c r="G676" t="str">
        <f t="shared" si="190"/>
        <v/>
      </c>
      <c r="H676" t="str">
        <f t="shared" si="190"/>
        <v/>
      </c>
      <c r="I676" t="str">
        <f t="shared" si="190"/>
        <v/>
      </c>
      <c r="J676" t="str">
        <f t="shared" si="190"/>
        <v/>
      </c>
      <c r="K676" t="str">
        <f t="shared" si="190"/>
        <v/>
      </c>
      <c r="L676" t="str">
        <f t="shared" si="190"/>
        <v/>
      </c>
      <c r="M676" t="str">
        <f t="shared" si="188"/>
        <v/>
      </c>
      <c r="N676" t="e">
        <f t="shared" si="192"/>
        <v>#REF!</v>
      </c>
      <c r="O676" t="e">
        <f t="shared" si="193"/>
        <v>#REF!</v>
      </c>
      <c r="P676" t="e">
        <f t="shared" si="194"/>
        <v>#REF!</v>
      </c>
      <c r="Q676" t="e">
        <f t="shared" si="195"/>
        <v>#REF!</v>
      </c>
      <c r="R676" t="e">
        <f t="shared" si="196"/>
        <v>#REF!</v>
      </c>
      <c r="S676" t="e">
        <f t="shared" si="197"/>
        <v>#REF!</v>
      </c>
      <c r="T676" t="e">
        <f t="shared" si="198"/>
        <v>#REF!</v>
      </c>
      <c r="U676" t="e">
        <f t="shared" si="199"/>
        <v>#REF!</v>
      </c>
      <c r="V676" t="e">
        <f t="shared" si="200"/>
        <v>#REF!</v>
      </c>
      <c r="W676" t="e">
        <f t="shared" si="201"/>
        <v>#REF!</v>
      </c>
      <c r="X676" t="e">
        <f t="shared" si="202"/>
        <v>#REF!</v>
      </c>
      <c r="Y676" t="e">
        <f t="shared" si="203"/>
        <v>#REF!</v>
      </c>
      <c r="Z676" t="e">
        <f t="shared" si="204"/>
        <v>#REF!</v>
      </c>
    </row>
    <row r="677" spans="1:26">
      <c r="A677" t="e">
        <f>IF(A676="","",IF($R$3=1,dayTest!A665,day!#REF!))</f>
        <v>#REF!</v>
      </c>
      <c r="B677" t="str">
        <f t="shared" si="205"/>
        <v/>
      </c>
      <c r="C677" t="str">
        <f t="shared" si="191"/>
        <v/>
      </c>
      <c r="D677" t="str">
        <f t="shared" si="191"/>
        <v/>
      </c>
      <c r="E677" t="str">
        <f t="shared" si="191"/>
        <v/>
      </c>
      <c r="F677" t="str">
        <f t="shared" si="191"/>
        <v/>
      </c>
      <c r="G677" t="str">
        <f t="shared" si="190"/>
        <v/>
      </c>
      <c r="H677" t="str">
        <f t="shared" si="190"/>
        <v/>
      </c>
      <c r="I677" t="str">
        <f t="shared" si="190"/>
        <v/>
      </c>
      <c r="J677" t="str">
        <f t="shared" si="190"/>
        <v/>
      </c>
      <c r="K677" t="str">
        <f t="shared" si="190"/>
        <v/>
      </c>
      <c r="L677" t="str">
        <f t="shared" si="190"/>
        <v/>
      </c>
      <c r="M677" t="str">
        <f t="shared" si="188"/>
        <v/>
      </c>
      <c r="N677" t="e">
        <f t="shared" si="192"/>
        <v>#REF!</v>
      </c>
      <c r="O677" t="e">
        <f t="shared" si="193"/>
        <v>#REF!</v>
      </c>
      <c r="P677" t="e">
        <f t="shared" si="194"/>
        <v>#REF!</v>
      </c>
      <c r="Q677" t="e">
        <f t="shared" si="195"/>
        <v>#REF!</v>
      </c>
      <c r="R677" t="e">
        <f t="shared" si="196"/>
        <v>#REF!</v>
      </c>
      <c r="S677" t="e">
        <f t="shared" si="197"/>
        <v>#REF!</v>
      </c>
      <c r="T677" t="e">
        <f t="shared" si="198"/>
        <v>#REF!</v>
      </c>
      <c r="U677" t="e">
        <f t="shared" si="199"/>
        <v>#REF!</v>
      </c>
      <c r="V677" t="e">
        <f t="shared" si="200"/>
        <v>#REF!</v>
      </c>
      <c r="W677" t="e">
        <f t="shared" si="201"/>
        <v>#REF!</v>
      </c>
      <c r="X677" t="e">
        <f t="shared" si="202"/>
        <v>#REF!</v>
      </c>
      <c r="Y677" t="e">
        <f t="shared" si="203"/>
        <v>#REF!</v>
      </c>
      <c r="Z677" t="e">
        <f t="shared" si="204"/>
        <v>#REF!</v>
      </c>
    </row>
    <row r="678" spans="1:26">
      <c r="A678" t="e">
        <f>IF(A677="","",IF($R$3=1,dayTest!A666,day!#REF!))</f>
        <v>#REF!</v>
      </c>
      <c r="B678" t="str">
        <f t="shared" si="205"/>
        <v/>
      </c>
      <c r="C678" t="str">
        <f t="shared" si="191"/>
        <v/>
      </c>
      <c r="D678" t="str">
        <f t="shared" si="191"/>
        <v/>
      </c>
      <c r="E678" t="str">
        <f t="shared" si="191"/>
        <v/>
      </c>
      <c r="F678" t="str">
        <f t="shared" si="191"/>
        <v/>
      </c>
      <c r="G678" t="str">
        <f t="shared" si="190"/>
        <v/>
      </c>
      <c r="H678" t="str">
        <f t="shared" si="190"/>
        <v/>
      </c>
      <c r="I678" t="str">
        <f t="shared" si="190"/>
        <v/>
      </c>
      <c r="J678" t="str">
        <f t="shared" si="190"/>
        <v/>
      </c>
      <c r="K678" t="str">
        <f t="shared" si="190"/>
        <v/>
      </c>
      <c r="L678" t="str">
        <f t="shared" si="190"/>
        <v/>
      </c>
      <c r="M678" t="str">
        <f t="shared" si="188"/>
        <v/>
      </c>
      <c r="N678" t="e">
        <f t="shared" si="192"/>
        <v>#REF!</v>
      </c>
      <c r="O678" t="e">
        <f t="shared" si="193"/>
        <v>#REF!</v>
      </c>
      <c r="P678" t="e">
        <f t="shared" si="194"/>
        <v>#REF!</v>
      </c>
      <c r="Q678" t="e">
        <f t="shared" si="195"/>
        <v>#REF!</v>
      </c>
      <c r="R678" t="e">
        <f t="shared" si="196"/>
        <v>#REF!</v>
      </c>
      <c r="S678" t="e">
        <f t="shared" si="197"/>
        <v>#REF!</v>
      </c>
      <c r="T678" t="e">
        <f t="shared" si="198"/>
        <v>#REF!</v>
      </c>
      <c r="U678" t="e">
        <f t="shared" si="199"/>
        <v>#REF!</v>
      </c>
      <c r="V678" t="e">
        <f t="shared" si="200"/>
        <v>#REF!</v>
      </c>
      <c r="W678" t="e">
        <f t="shared" si="201"/>
        <v>#REF!</v>
      </c>
      <c r="X678" t="e">
        <f t="shared" si="202"/>
        <v>#REF!</v>
      </c>
      <c r="Y678" t="e">
        <f t="shared" si="203"/>
        <v>#REF!</v>
      </c>
      <c r="Z678" t="e">
        <f t="shared" si="204"/>
        <v>#REF!</v>
      </c>
    </row>
    <row r="679" spans="1:26">
      <c r="A679" t="e">
        <f>IF(A678="","",IF($R$3=1,dayTest!A667,day!#REF!))</f>
        <v>#REF!</v>
      </c>
      <c r="B679" t="str">
        <f t="shared" si="205"/>
        <v/>
      </c>
      <c r="C679" t="str">
        <f t="shared" si="191"/>
        <v/>
      </c>
      <c r="D679" t="str">
        <f t="shared" si="191"/>
        <v/>
      </c>
      <c r="E679" t="str">
        <f t="shared" si="191"/>
        <v/>
      </c>
      <c r="F679" t="str">
        <f t="shared" si="191"/>
        <v/>
      </c>
      <c r="G679" t="str">
        <f t="shared" si="190"/>
        <v/>
      </c>
      <c r="H679" t="str">
        <f t="shared" si="190"/>
        <v/>
      </c>
      <c r="I679" t="str">
        <f t="shared" si="190"/>
        <v/>
      </c>
      <c r="J679" t="str">
        <f t="shared" si="190"/>
        <v/>
      </c>
      <c r="K679" t="str">
        <f t="shared" si="190"/>
        <v/>
      </c>
      <c r="L679" t="str">
        <f t="shared" si="190"/>
        <v/>
      </c>
      <c r="M679" t="str">
        <f t="shared" ref="M679:M742" si="206">IFERROR(VALUE(MID($A679,COLUMN()-1,1)),"")</f>
        <v/>
      </c>
      <c r="N679" t="e">
        <f t="shared" si="192"/>
        <v>#REF!</v>
      </c>
      <c r="O679" t="e">
        <f t="shared" si="193"/>
        <v>#REF!</v>
      </c>
      <c r="P679" t="e">
        <f t="shared" si="194"/>
        <v>#REF!</v>
      </c>
      <c r="Q679" t="e">
        <f t="shared" si="195"/>
        <v>#REF!</v>
      </c>
      <c r="R679" t="e">
        <f t="shared" si="196"/>
        <v>#REF!</v>
      </c>
      <c r="S679" t="e">
        <f t="shared" si="197"/>
        <v>#REF!</v>
      </c>
      <c r="T679" t="e">
        <f t="shared" si="198"/>
        <v>#REF!</v>
      </c>
      <c r="U679" t="e">
        <f t="shared" si="199"/>
        <v>#REF!</v>
      </c>
      <c r="V679" t="e">
        <f t="shared" si="200"/>
        <v>#REF!</v>
      </c>
      <c r="W679" t="e">
        <f t="shared" si="201"/>
        <v>#REF!</v>
      </c>
      <c r="X679" t="e">
        <f t="shared" si="202"/>
        <v>#REF!</v>
      </c>
      <c r="Y679" t="e">
        <f t="shared" si="203"/>
        <v>#REF!</v>
      </c>
      <c r="Z679" t="e">
        <f t="shared" si="204"/>
        <v>#REF!</v>
      </c>
    </row>
    <row r="680" spans="1:26">
      <c r="A680" t="e">
        <f>IF(A679="","",IF($R$3=1,dayTest!A668,day!#REF!))</f>
        <v>#REF!</v>
      </c>
      <c r="B680" t="str">
        <f t="shared" si="205"/>
        <v/>
      </c>
      <c r="C680" t="str">
        <f t="shared" si="191"/>
        <v/>
      </c>
      <c r="D680" t="str">
        <f t="shared" si="191"/>
        <v/>
      </c>
      <c r="E680" t="str">
        <f t="shared" si="191"/>
        <v/>
      </c>
      <c r="F680" t="str">
        <f t="shared" si="191"/>
        <v/>
      </c>
      <c r="G680" t="str">
        <f t="shared" si="190"/>
        <v/>
      </c>
      <c r="H680" t="str">
        <f t="shared" si="190"/>
        <v/>
      </c>
      <c r="I680" t="str">
        <f t="shared" si="190"/>
        <v/>
      </c>
      <c r="J680" t="str">
        <f t="shared" si="190"/>
        <v/>
      </c>
      <c r="K680" t="str">
        <f t="shared" si="190"/>
        <v/>
      </c>
      <c r="L680" t="str">
        <f t="shared" si="190"/>
        <v/>
      </c>
      <c r="M680" t="str">
        <f t="shared" si="206"/>
        <v/>
      </c>
      <c r="N680" t="e">
        <f t="shared" si="192"/>
        <v>#REF!</v>
      </c>
      <c r="O680" t="e">
        <f t="shared" si="193"/>
        <v>#REF!</v>
      </c>
      <c r="P680" t="e">
        <f t="shared" si="194"/>
        <v>#REF!</v>
      </c>
      <c r="Q680" t="e">
        <f t="shared" si="195"/>
        <v>#REF!</v>
      </c>
      <c r="R680" t="e">
        <f t="shared" si="196"/>
        <v>#REF!</v>
      </c>
      <c r="S680" t="e">
        <f t="shared" si="197"/>
        <v>#REF!</v>
      </c>
      <c r="T680" t="e">
        <f t="shared" si="198"/>
        <v>#REF!</v>
      </c>
      <c r="U680" t="e">
        <f t="shared" si="199"/>
        <v>#REF!</v>
      </c>
      <c r="V680" t="e">
        <f t="shared" si="200"/>
        <v>#REF!</v>
      </c>
      <c r="W680" t="e">
        <f t="shared" si="201"/>
        <v>#REF!</v>
      </c>
      <c r="X680" t="e">
        <f t="shared" si="202"/>
        <v>#REF!</v>
      </c>
      <c r="Y680" t="e">
        <f t="shared" si="203"/>
        <v>#REF!</v>
      </c>
      <c r="Z680" t="e">
        <f t="shared" si="204"/>
        <v>#REF!</v>
      </c>
    </row>
    <row r="681" spans="1:26">
      <c r="A681" t="e">
        <f>IF(A680="","",IF($R$3=1,dayTest!A669,day!#REF!))</f>
        <v>#REF!</v>
      </c>
      <c r="B681" t="str">
        <f t="shared" si="205"/>
        <v/>
      </c>
      <c r="C681" t="str">
        <f t="shared" si="191"/>
        <v/>
      </c>
      <c r="D681" t="str">
        <f t="shared" si="191"/>
        <v/>
      </c>
      <c r="E681" t="str">
        <f t="shared" si="191"/>
        <v/>
      </c>
      <c r="F681" t="str">
        <f t="shared" si="191"/>
        <v/>
      </c>
      <c r="G681" t="str">
        <f t="shared" si="190"/>
        <v/>
      </c>
      <c r="H681" t="str">
        <f t="shared" si="190"/>
        <v/>
      </c>
      <c r="I681" t="str">
        <f t="shared" si="190"/>
        <v/>
      </c>
      <c r="J681" t="str">
        <f t="shared" si="190"/>
        <v/>
      </c>
      <c r="K681" t="str">
        <f t="shared" si="190"/>
        <v/>
      </c>
      <c r="L681" t="str">
        <f t="shared" si="190"/>
        <v/>
      </c>
      <c r="M681" t="str">
        <f t="shared" si="206"/>
        <v/>
      </c>
      <c r="N681" t="e">
        <f t="shared" si="192"/>
        <v>#REF!</v>
      </c>
      <c r="O681" t="e">
        <f t="shared" si="193"/>
        <v>#REF!</v>
      </c>
      <c r="P681" t="e">
        <f t="shared" si="194"/>
        <v>#REF!</v>
      </c>
      <c r="Q681" t="e">
        <f t="shared" si="195"/>
        <v>#REF!</v>
      </c>
      <c r="R681" t="e">
        <f t="shared" si="196"/>
        <v>#REF!</v>
      </c>
      <c r="S681" t="e">
        <f t="shared" si="197"/>
        <v>#REF!</v>
      </c>
      <c r="T681" t="e">
        <f t="shared" si="198"/>
        <v>#REF!</v>
      </c>
      <c r="U681" t="e">
        <f t="shared" si="199"/>
        <v>#REF!</v>
      </c>
      <c r="V681" t="e">
        <f t="shared" si="200"/>
        <v>#REF!</v>
      </c>
      <c r="W681" t="e">
        <f t="shared" si="201"/>
        <v>#REF!</v>
      </c>
      <c r="X681" t="e">
        <f t="shared" si="202"/>
        <v>#REF!</v>
      </c>
      <c r="Y681" t="e">
        <f t="shared" si="203"/>
        <v>#REF!</v>
      </c>
      <c r="Z681" t="e">
        <f t="shared" si="204"/>
        <v>#REF!</v>
      </c>
    </row>
    <row r="682" spans="1:26">
      <c r="A682" t="e">
        <f>IF(A681="","",IF($R$3=1,dayTest!A670,day!#REF!))</f>
        <v>#REF!</v>
      </c>
      <c r="B682" t="str">
        <f t="shared" si="205"/>
        <v/>
      </c>
      <c r="C682" t="str">
        <f t="shared" si="191"/>
        <v/>
      </c>
      <c r="D682" t="str">
        <f t="shared" si="191"/>
        <v/>
      </c>
      <c r="E682" t="str">
        <f t="shared" si="191"/>
        <v/>
      </c>
      <c r="F682" t="str">
        <f t="shared" si="191"/>
        <v/>
      </c>
      <c r="G682" t="str">
        <f t="shared" si="190"/>
        <v/>
      </c>
      <c r="H682" t="str">
        <f t="shared" si="190"/>
        <v/>
      </c>
      <c r="I682" t="str">
        <f t="shared" si="190"/>
        <v/>
      </c>
      <c r="J682" t="str">
        <f t="shared" si="190"/>
        <v/>
      </c>
      <c r="K682" t="str">
        <f t="shared" si="190"/>
        <v/>
      </c>
      <c r="L682" t="str">
        <f t="shared" si="190"/>
        <v/>
      </c>
      <c r="M682" t="str">
        <f t="shared" si="206"/>
        <v/>
      </c>
      <c r="N682" t="e">
        <f t="shared" si="192"/>
        <v>#REF!</v>
      </c>
      <c r="O682" t="e">
        <f t="shared" si="193"/>
        <v>#REF!</v>
      </c>
      <c r="P682" t="e">
        <f t="shared" si="194"/>
        <v>#REF!</v>
      </c>
      <c r="Q682" t="e">
        <f t="shared" si="195"/>
        <v>#REF!</v>
      </c>
      <c r="R682" t="e">
        <f t="shared" si="196"/>
        <v>#REF!</v>
      </c>
      <c r="S682" t="e">
        <f t="shared" si="197"/>
        <v>#REF!</v>
      </c>
      <c r="T682" t="e">
        <f t="shared" si="198"/>
        <v>#REF!</v>
      </c>
      <c r="U682" t="e">
        <f t="shared" si="199"/>
        <v>#REF!</v>
      </c>
      <c r="V682" t="e">
        <f t="shared" si="200"/>
        <v>#REF!</v>
      </c>
      <c r="W682" t="e">
        <f t="shared" si="201"/>
        <v>#REF!</v>
      </c>
      <c r="X682" t="e">
        <f t="shared" si="202"/>
        <v>#REF!</v>
      </c>
      <c r="Y682" t="e">
        <f t="shared" si="203"/>
        <v>#REF!</v>
      </c>
      <c r="Z682" t="e">
        <f t="shared" si="204"/>
        <v>#REF!</v>
      </c>
    </row>
    <row r="683" spans="1:26">
      <c r="A683" t="e">
        <f>IF(A682="","",IF($R$3=1,dayTest!A671,day!#REF!))</f>
        <v>#REF!</v>
      </c>
      <c r="B683" t="str">
        <f t="shared" si="205"/>
        <v/>
      </c>
      <c r="C683" t="str">
        <f t="shared" si="191"/>
        <v/>
      </c>
      <c r="D683" t="str">
        <f t="shared" si="191"/>
        <v/>
      </c>
      <c r="E683" t="str">
        <f t="shared" si="191"/>
        <v/>
      </c>
      <c r="F683" t="str">
        <f t="shared" si="191"/>
        <v/>
      </c>
      <c r="G683" t="str">
        <f t="shared" si="190"/>
        <v/>
      </c>
      <c r="H683" t="str">
        <f t="shared" si="190"/>
        <v/>
      </c>
      <c r="I683" t="str">
        <f t="shared" si="190"/>
        <v/>
      </c>
      <c r="J683" t="str">
        <f t="shared" si="190"/>
        <v/>
      </c>
      <c r="K683" t="str">
        <f t="shared" si="190"/>
        <v/>
      </c>
      <c r="L683" t="str">
        <f t="shared" si="190"/>
        <v/>
      </c>
      <c r="M683" t="str">
        <f t="shared" si="206"/>
        <v/>
      </c>
      <c r="N683" t="e">
        <f t="shared" si="192"/>
        <v>#REF!</v>
      </c>
      <c r="O683" t="e">
        <f t="shared" si="193"/>
        <v>#REF!</v>
      </c>
      <c r="P683" t="e">
        <f t="shared" si="194"/>
        <v>#REF!</v>
      </c>
      <c r="Q683" t="e">
        <f t="shared" si="195"/>
        <v>#REF!</v>
      </c>
      <c r="R683" t="e">
        <f t="shared" si="196"/>
        <v>#REF!</v>
      </c>
      <c r="S683" t="e">
        <f t="shared" si="197"/>
        <v>#REF!</v>
      </c>
      <c r="T683" t="e">
        <f t="shared" si="198"/>
        <v>#REF!</v>
      </c>
      <c r="U683" t="e">
        <f t="shared" si="199"/>
        <v>#REF!</v>
      </c>
      <c r="V683" t="e">
        <f t="shared" si="200"/>
        <v>#REF!</v>
      </c>
      <c r="W683" t="e">
        <f t="shared" si="201"/>
        <v>#REF!</v>
      </c>
      <c r="X683" t="e">
        <f t="shared" si="202"/>
        <v>#REF!</v>
      </c>
      <c r="Y683" t="e">
        <f t="shared" si="203"/>
        <v>#REF!</v>
      </c>
      <c r="Z683" t="e">
        <f t="shared" si="204"/>
        <v>#REF!</v>
      </c>
    </row>
    <row r="684" spans="1:26">
      <c r="A684" t="e">
        <f>IF(A683="","",IF($R$3=1,dayTest!A672,day!#REF!))</f>
        <v>#REF!</v>
      </c>
      <c r="B684" t="str">
        <f t="shared" si="205"/>
        <v/>
      </c>
      <c r="C684" t="str">
        <f t="shared" si="191"/>
        <v/>
      </c>
      <c r="D684" t="str">
        <f t="shared" si="191"/>
        <v/>
      </c>
      <c r="E684" t="str">
        <f t="shared" si="191"/>
        <v/>
      </c>
      <c r="F684" t="str">
        <f t="shared" si="191"/>
        <v/>
      </c>
      <c r="G684" t="str">
        <f t="shared" si="190"/>
        <v/>
      </c>
      <c r="H684" t="str">
        <f t="shared" si="190"/>
        <v/>
      </c>
      <c r="I684" t="str">
        <f t="shared" si="190"/>
        <v/>
      </c>
      <c r="J684" t="str">
        <f t="shared" ref="H684:L699" si="207">IFERROR(VALUE(MID($A684,COLUMN()-1,1)),"")</f>
        <v/>
      </c>
      <c r="K684" t="str">
        <f t="shared" si="207"/>
        <v/>
      </c>
      <c r="L684" t="str">
        <f t="shared" si="207"/>
        <v/>
      </c>
      <c r="M684" t="str">
        <f t="shared" si="206"/>
        <v/>
      </c>
      <c r="N684" t="e">
        <f t="shared" si="192"/>
        <v>#REF!</v>
      </c>
      <c r="O684" t="e">
        <f t="shared" si="193"/>
        <v>#REF!</v>
      </c>
      <c r="P684" t="e">
        <f t="shared" si="194"/>
        <v>#REF!</v>
      </c>
      <c r="Q684" t="e">
        <f t="shared" si="195"/>
        <v>#REF!</v>
      </c>
      <c r="R684" t="e">
        <f t="shared" si="196"/>
        <v>#REF!</v>
      </c>
      <c r="S684" t="e">
        <f t="shared" si="197"/>
        <v>#REF!</v>
      </c>
      <c r="T684" t="e">
        <f t="shared" si="198"/>
        <v>#REF!</v>
      </c>
      <c r="U684" t="e">
        <f t="shared" si="199"/>
        <v>#REF!</v>
      </c>
      <c r="V684" t="e">
        <f t="shared" si="200"/>
        <v>#REF!</v>
      </c>
      <c r="W684" t="e">
        <f t="shared" si="201"/>
        <v>#REF!</v>
      </c>
      <c r="X684" t="e">
        <f t="shared" si="202"/>
        <v>#REF!</v>
      </c>
      <c r="Y684" t="e">
        <f t="shared" si="203"/>
        <v>#REF!</v>
      </c>
      <c r="Z684" t="e">
        <f t="shared" si="204"/>
        <v>#REF!</v>
      </c>
    </row>
    <row r="685" spans="1:26">
      <c r="A685" t="e">
        <f>IF(A684="","",IF($R$3=1,dayTest!A673,day!#REF!))</f>
        <v>#REF!</v>
      </c>
      <c r="B685" t="str">
        <f t="shared" si="205"/>
        <v/>
      </c>
      <c r="C685" t="str">
        <f t="shared" si="191"/>
        <v/>
      </c>
      <c r="D685" t="str">
        <f t="shared" si="191"/>
        <v/>
      </c>
      <c r="E685" t="str">
        <f t="shared" si="191"/>
        <v/>
      </c>
      <c r="F685" t="str">
        <f t="shared" si="191"/>
        <v/>
      </c>
      <c r="G685" t="str">
        <f t="shared" si="191"/>
        <v/>
      </c>
      <c r="H685" t="str">
        <f t="shared" si="207"/>
        <v/>
      </c>
      <c r="I685" t="str">
        <f t="shared" si="207"/>
        <v/>
      </c>
      <c r="J685" t="str">
        <f t="shared" si="207"/>
        <v/>
      </c>
      <c r="K685" t="str">
        <f t="shared" si="207"/>
        <v/>
      </c>
      <c r="L685" t="str">
        <f t="shared" si="207"/>
        <v/>
      </c>
      <c r="M685" t="str">
        <f t="shared" si="206"/>
        <v/>
      </c>
      <c r="N685" t="e">
        <f t="shared" si="192"/>
        <v>#REF!</v>
      </c>
      <c r="O685" t="e">
        <f t="shared" si="193"/>
        <v>#REF!</v>
      </c>
      <c r="P685" t="e">
        <f t="shared" si="194"/>
        <v>#REF!</v>
      </c>
      <c r="Q685" t="e">
        <f t="shared" si="195"/>
        <v>#REF!</v>
      </c>
      <c r="R685" t="e">
        <f t="shared" si="196"/>
        <v>#REF!</v>
      </c>
      <c r="S685" t="e">
        <f t="shared" si="197"/>
        <v>#REF!</v>
      </c>
      <c r="T685" t="e">
        <f t="shared" si="198"/>
        <v>#REF!</v>
      </c>
      <c r="U685" t="e">
        <f t="shared" si="199"/>
        <v>#REF!</v>
      </c>
      <c r="V685" t="e">
        <f t="shared" si="200"/>
        <v>#REF!</v>
      </c>
      <c r="W685" t="e">
        <f t="shared" si="201"/>
        <v>#REF!</v>
      </c>
      <c r="X685" t="e">
        <f t="shared" si="202"/>
        <v>#REF!</v>
      </c>
      <c r="Y685" t="e">
        <f t="shared" si="203"/>
        <v>#REF!</v>
      </c>
      <c r="Z685" t="e">
        <f t="shared" si="204"/>
        <v>#REF!</v>
      </c>
    </row>
    <row r="686" spans="1:26">
      <c r="A686" t="e">
        <f>IF(A685="","",IF($R$3=1,dayTest!A674,day!#REF!))</f>
        <v>#REF!</v>
      </c>
      <c r="B686" t="str">
        <f t="shared" si="205"/>
        <v/>
      </c>
      <c r="C686" t="str">
        <f t="shared" si="191"/>
        <v/>
      </c>
      <c r="D686" t="str">
        <f t="shared" si="191"/>
        <v/>
      </c>
      <c r="E686" t="str">
        <f t="shared" si="191"/>
        <v/>
      </c>
      <c r="F686" t="str">
        <f t="shared" si="191"/>
        <v/>
      </c>
      <c r="G686" t="str">
        <f t="shared" si="191"/>
        <v/>
      </c>
      <c r="H686" t="str">
        <f t="shared" si="207"/>
        <v/>
      </c>
      <c r="I686" t="str">
        <f t="shared" si="207"/>
        <v/>
      </c>
      <c r="J686" t="str">
        <f t="shared" si="207"/>
        <v/>
      </c>
      <c r="K686" t="str">
        <f t="shared" si="207"/>
        <v/>
      </c>
      <c r="L686" t="str">
        <f t="shared" si="207"/>
        <v/>
      </c>
      <c r="M686" t="str">
        <f t="shared" si="206"/>
        <v/>
      </c>
      <c r="N686" t="e">
        <f t="shared" si="192"/>
        <v>#REF!</v>
      </c>
      <c r="O686" t="e">
        <f t="shared" si="193"/>
        <v>#REF!</v>
      </c>
      <c r="P686" t="e">
        <f t="shared" si="194"/>
        <v>#REF!</v>
      </c>
      <c r="Q686" t="e">
        <f t="shared" si="195"/>
        <v>#REF!</v>
      </c>
      <c r="R686" t="e">
        <f t="shared" si="196"/>
        <v>#REF!</v>
      </c>
      <c r="S686" t="e">
        <f t="shared" si="197"/>
        <v>#REF!</v>
      </c>
      <c r="T686" t="e">
        <f t="shared" si="198"/>
        <v>#REF!</v>
      </c>
      <c r="U686" t="e">
        <f t="shared" si="199"/>
        <v>#REF!</v>
      </c>
      <c r="V686" t="e">
        <f t="shared" si="200"/>
        <v>#REF!</v>
      </c>
      <c r="W686" t="e">
        <f t="shared" si="201"/>
        <v>#REF!</v>
      </c>
      <c r="X686" t="e">
        <f t="shared" si="202"/>
        <v>#REF!</v>
      </c>
      <c r="Y686" t="e">
        <f t="shared" si="203"/>
        <v>#REF!</v>
      </c>
      <c r="Z686" t="e">
        <f t="shared" si="204"/>
        <v>#REF!</v>
      </c>
    </row>
    <row r="687" spans="1:26">
      <c r="A687" t="e">
        <f>IF(A686="","",IF($R$3=1,dayTest!A675,day!#REF!))</f>
        <v>#REF!</v>
      </c>
      <c r="B687" t="str">
        <f t="shared" si="205"/>
        <v/>
      </c>
      <c r="C687" t="str">
        <f t="shared" si="191"/>
        <v/>
      </c>
      <c r="D687" t="str">
        <f t="shared" si="191"/>
        <v/>
      </c>
      <c r="E687" t="str">
        <f t="shared" si="191"/>
        <v/>
      </c>
      <c r="F687" t="str">
        <f t="shared" si="191"/>
        <v/>
      </c>
      <c r="G687" t="str">
        <f t="shared" si="191"/>
        <v/>
      </c>
      <c r="H687" t="str">
        <f t="shared" si="207"/>
        <v/>
      </c>
      <c r="I687" t="str">
        <f t="shared" si="207"/>
        <v/>
      </c>
      <c r="J687" t="str">
        <f t="shared" si="207"/>
        <v/>
      </c>
      <c r="K687" t="str">
        <f t="shared" si="207"/>
        <v/>
      </c>
      <c r="L687" t="str">
        <f t="shared" si="207"/>
        <v/>
      </c>
      <c r="M687" t="str">
        <f t="shared" si="206"/>
        <v/>
      </c>
      <c r="N687" t="e">
        <f t="shared" si="192"/>
        <v>#REF!</v>
      </c>
      <c r="O687" t="e">
        <f t="shared" si="193"/>
        <v>#REF!</v>
      </c>
      <c r="P687" t="e">
        <f t="shared" si="194"/>
        <v>#REF!</v>
      </c>
      <c r="Q687" t="e">
        <f t="shared" si="195"/>
        <v>#REF!</v>
      </c>
      <c r="R687" t="e">
        <f t="shared" si="196"/>
        <v>#REF!</v>
      </c>
      <c r="S687" t="e">
        <f t="shared" si="197"/>
        <v>#REF!</v>
      </c>
      <c r="T687" t="e">
        <f t="shared" si="198"/>
        <v>#REF!</v>
      </c>
      <c r="U687" t="e">
        <f t="shared" si="199"/>
        <v>#REF!</v>
      </c>
      <c r="V687" t="e">
        <f t="shared" si="200"/>
        <v>#REF!</v>
      </c>
      <c r="W687" t="e">
        <f t="shared" si="201"/>
        <v>#REF!</v>
      </c>
      <c r="X687" t="e">
        <f t="shared" si="202"/>
        <v>#REF!</v>
      </c>
      <c r="Y687" t="e">
        <f t="shared" si="203"/>
        <v>#REF!</v>
      </c>
      <c r="Z687" t="e">
        <f t="shared" si="204"/>
        <v>#REF!</v>
      </c>
    </row>
    <row r="688" spans="1:26">
      <c r="A688" t="e">
        <f>IF(A687="","",IF($R$3=1,dayTest!A676,day!#REF!))</f>
        <v>#REF!</v>
      </c>
      <c r="B688" t="str">
        <f t="shared" si="205"/>
        <v/>
      </c>
      <c r="C688" t="str">
        <f t="shared" si="191"/>
        <v/>
      </c>
      <c r="D688" t="str">
        <f t="shared" si="191"/>
        <v/>
      </c>
      <c r="E688" t="str">
        <f t="shared" si="191"/>
        <v/>
      </c>
      <c r="F688" t="str">
        <f t="shared" si="191"/>
        <v/>
      </c>
      <c r="G688" t="str">
        <f t="shared" si="191"/>
        <v/>
      </c>
      <c r="H688" t="str">
        <f t="shared" si="207"/>
        <v/>
      </c>
      <c r="I688" t="str">
        <f t="shared" si="207"/>
        <v/>
      </c>
      <c r="J688" t="str">
        <f t="shared" si="207"/>
        <v/>
      </c>
      <c r="K688" t="str">
        <f t="shared" si="207"/>
        <v/>
      </c>
      <c r="L688" t="str">
        <f t="shared" si="207"/>
        <v/>
      </c>
      <c r="M688" t="str">
        <f t="shared" si="206"/>
        <v/>
      </c>
      <c r="N688" t="e">
        <f t="shared" si="192"/>
        <v>#REF!</v>
      </c>
      <c r="O688" t="e">
        <f t="shared" si="193"/>
        <v>#REF!</v>
      </c>
      <c r="P688" t="e">
        <f t="shared" si="194"/>
        <v>#REF!</v>
      </c>
      <c r="Q688" t="e">
        <f t="shared" si="195"/>
        <v>#REF!</v>
      </c>
      <c r="R688" t="e">
        <f t="shared" si="196"/>
        <v>#REF!</v>
      </c>
      <c r="S688" t="e">
        <f t="shared" si="197"/>
        <v>#REF!</v>
      </c>
      <c r="T688" t="e">
        <f t="shared" si="198"/>
        <v>#REF!</v>
      </c>
      <c r="U688" t="e">
        <f t="shared" si="199"/>
        <v>#REF!</v>
      </c>
      <c r="V688" t="e">
        <f t="shared" si="200"/>
        <v>#REF!</v>
      </c>
      <c r="W688" t="e">
        <f t="shared" si="201"/>
        <v>#REF!</v>
      </c>
      <c r="X688" t="e">
        <f t="shared" si="202"/>
        <v>#REF!</v>
      </c>
      <c r="Y688" t="e">
        <f t="shared" si="203"/>
        <v>#REF!</v>
      </c>
      <c r="Z688" t="e">
        <f t="shared" si="204"/>
        <v>#REF!</v>
      </c>
    </row>
    <row r="689" spans="1:26">
      <c r="A689" t="e">
        <f>IF(A688="","",IF($R$3=1,dayTest!A677,day!#REF!))</f>
        <v>#REF!</v>
      </c>
      <c r="B689" t="str">
        <f t="shared" si="205"/>
        <v/>
      </c>
      <c r="C689" t="str">
        <f t="shared" si="191"/>
        <v/>
      </c>
      <c r="D689" t="str">
        <f t="shared" si="191"/>
        <v/>
      </c>
      <c r="E689" t="str">
        <f t="shared" si="191"/>
        <v/>
      </c>
      <c r="F689" t="str">
        <f t="shared" si="191"/>
        <v/>
      </c>
      <c r="G689" t="str">
        <f t="shared" si="191"/>
        <v/>
      </c>
      <c r="H689" t="str">
        <f t="shared" si="207"/>
        <v/>
      </c>
      <c r="I689" t="str">
        <f t="shared" si="207"/>
        <v/>
      </c>
      <c r="J689" t="str">
        <f t="shared" si="207"/>
        <v/>
      </c>
      <c r="K689" t="str">
        <f t="shared" si="207"/>
        <v/>
      </c>
      <c r="L689" t="str">
        <f t="shared" si="207"/>
        <v/>
      </c>
      <c r="M689" t="str">
        <f t="shared" si="206"/>
        <v/>
      </c>
      <c r="N689" t="e">
        <f t="shared" si="192"/>
        <v>#REF!</v>
      </c>
      <c r="O689" t="e">
        <f t="shared" si="193"/>
        <v>#REF!</v>
      </c>
      <c r="P689" t="e">
        <f t="shared" si="194"/>
        <v>#REF!</v>
      </c>
      <c r="Q689" t="e">
        <f t="shared" si="195"/>
        <v>#REF!</v>
      </c>
      <c r="R689" t="e">
        <f t="shared" si="196"/>
        <v>#REF!</v>
      </c>
      <c r="S689" t="e">
        <f t="shared" si="197"/>
        <v>#REF!</v>
      </c>
      <c r="T689" t="e">
        <f t="shared" si="198"/>
        <v>#REF!</v>
      </c>
      <c r="U689" t="e">
        <f t="shared" si="199"/>
        <v>#REF!</v>
      </c>
      <c r="V689" t="e">
        <f t="shared" si="200"/>
        <v>#REF!</v>
      </c>
      <c r="W689" t="e">
        <f t="shared" si="201"/>
        <v>#REF!</v>
      </c>
      <c r="X689" t="e">
        <f t="shared" si="202"/>
        <v>#REF!</v>
      </c>
      <c r="Y689" t="e">
        <f t="shared" si="203"/>
        <v>#REF!</v>
      </c>
      <c r="Z689" t="e">
        <f t="shared" si="204"/>
        <v>#REF!</v>
      </c>
    </row>
    <row r="690" spans="1:26">
      <c r="A690" t="e">
        <f>IF(A689="","",IF($R$3=1,dayTest!A678,day!#REF!))</f>
        <v>#REF!</v>
      </c>
      <c r="B690" t="str">
        <f t="shared" si="205"/>
        <v/>
      </c>
      <c r="C690" t="str">
        <f t="shared" si="191"/>
        <v/>
      </c>
      <c r="D690" t="str">
        <f t="shared" si="191"/>
        <v/>
      </c>
      <c r="E690" t="str">
        <f t="shared" si="191"/>
        <v/>
      </c>
      <c r="F690" t="str">
        <f t="shared" si="191"/>
        <v/>
      </c>
      <c r="G690" t="str">
        <f t="shared" si="191"/>
        <v/>
      </c>
      <c r="H690" t="str">
        <f t="shared" si="207"/>
        <v/>
      </c>
      <c r="I690" t="str">
        <f t="shared" si="207"/>
        <v/>
      </c>
      <c r="J690" t="str">
        <f t="shared" si="207"/>
        <v/>
      </c>
      <c r="K690" t="str">
        <f t="shared" si="207"/>
        <v/>
      </c>
      <c r="L690" t="str">
        <f t="shared" si="207"/>
        <v/>
      </c>
      <c r="M690" t="str">
        <f t="shared" si="206"/>
        <v/>
      </c>
      <c r="N690" t="e">
        <f t="shared" si="192"/>
        <v>#REF!</v>
      </c>
      <c r="O690" t="e">
        <f t="shared" si="193"/>
        <v>#REF!</v>
      </c>
      <c r="P690" t="e">
        <f t="shared" si="194"/>
        <v>#REF!</v>
      </c>
      <c r="Q690" t="e">
        <f t="shared" si="195"/>
        <v>#REF!</v>
      </c>
      <c r="R690" t="e">
        <f t="shared" si="196"/>
        <v>#REF!</v>
      </c>
      <c r="S690" t="e">
        <f t="shared" si="197"/>
        <v>#REF!</v>
      </c>
      <c r="T690" t="e">
        <f t="shared" si="198"/>
        <v>#REF!</v>
      </c>
      <c r="U690" t="e">
        <f t="shared" si="199"/>
        <v>#REF!</v>
      </c>
      <c r="V690" t="e">
        <f t="shared" si="200"/>
        <v>#REF!</v>
      </c>
      <c r="W690" t="e">
        <f t="shared" si="201"/>
        <v>#REF!</v>
      </c>
      <c r="X690" t="e">
        <f t="shared" si="202"/>
        <v>#REF!</v>
      </c>
      <c r="Y690" t="e">
        <f t="shared" si="203"/>
        <v>#REF!</v>
      </c>
      <c r="Z690" t="e">
        <f t="shared" si="204"/>
        <v>#REF!</v>
      </c>
    </row>
    <row r="691" spans="1:26">
      <c r="A691" t="e">
        <f>IF(A690="","",IF($R$3=1,dayTest!A679,day!#REF!))</f>
        <v>#REF!</v>
      </c>
      <c r="B691" t="str">
        <f t="shared" si="205"/>
        <v/>
      </c>
      <c r="C691" t="str">
        <f t="shared" si="191"/>
        <v/>
      </c>
      <c r="D691" t="str">
        <f t="shared" si="191"/>
        <v/>
      </c>
      <c r="E691" t="str">
        <f t="shared" si="191"/>
        <v/>
      </c>
      <c r="F691" t="str">
        <f t="shared" si="191"/>
        <v/>
      </c>
      <c r="G691" t="str">
        <f t="shared" si="191"/>
        <v/>
      </c>
      <c r="H691" t="str">
        <f t="shared" si="207"/>
        <v/>
      </c>
      <c r="I691" t="str">
        <f t="shared" si="207"/>
        <v/>
      </c>
      <c r="J691" t="str">
        <f t="shared" si="207"/>
        <v/>
      </c>
      <c r="K691" t="str">
        <f t="shared" si="207"/>
        <v/>
      </c>
      <c r="L691" t="str">
        <f t="shared" si="207"/>
        <v/>
      </c>
      <c r="M691" t="str">
        <f t="shared" si="206"/>
        <v/>
      </c>
      <c r="N691" t="e">
        <f t="shared" si="192"/>
        <v>#REF!</v>
      </c>
      <c r="O691" t="e">
        <f t="shared" si="193"/>
        <v>#REF!</v>
      </c>
      <c r="P691" t="e">
        <f t="shared" si="194"/>
        <v>#REF!</v>
      </c>
      <c r="Q691" t="e">
        <f t="shared" si="195"/>
        <v>#REF!</v>
      </c>
      <c r="R691" t="e">
        <f t="shared" si="196"/>
        <v>#REF!</v>
      </c>
      <c r="S691" t="e">
        <f t="shared" si="197"/>
        <v>#REF!</v>
      </c>
      <c r="T691" t="e">
        <f t="shared" si="198"/>
        <v>#REF!</v>
      </c>
      <c r="U691" t="e">
        <f t="shared" si="199"/>
        <v>#REF!</v>
      </c>
      <c r="V691" t="e">
        <f t="shared" si="200"/>
        <v>#REF!</v>
      </c>
      <c r="W691" t="e">
        <f t="shared" si="201"/>
        <v>#REF!</v>
      </c>
      <c r="X691" t="e">
        <f t="shared" si="202"/>
        <v>#REF!</v>
      </c>
      <c r="Y691" t="e">
        <f t="shared" si="203"/>
        <v>#REF!</v>
      </c>
      <c r="Z691" t="e">
        <f t="shared" si="204"/>
        <v>#REF!</v>
      </c>
    </row>
    <row r="692" spans="1:26">
      <c r="A692" t="e">
        <f>IF(A691="","",IF($R$3=1,dayTest!A680,day!#REF!))</f>
        <v>#REF!</v>
      </c>
      <c r="B692" t="str">
        <f t="shared" si="205"/>
        <v/>
      </c>
      <c r="C692" t="str">
        <f t="shared" si="191"/>
        <v/>
      </c>
      <c r="D692" t="str">
        <f t="shared" si="191"/>
        <v/>
      </c>
      <c r="E692" t="str">
        <f t="shared" ref="C692:L718" si="208">IFERROR(VALUE(MID($A692,COLUMN()-1,1)),"")</f>
        <v/>
      </c>
      <c r="F692" t="str">
        <f t="shared" si="208"/>
        <v/>
      </c>
      <c r="G692" t="str">
        <f t="shared" si="208"/>
        <v/>
      </c>
      <c r="H692" t="str">
        <f t="shared" si="207"/>
        <v/>
      </c>
      <c r="I692" t="str">
        <f t="shared" si="207"/>
        <v/>
      </c>
      <c r="J692" t="str">
        <f t="shared" si="207"/>
        <v/>
      </c>
      <c r="K692" t="str">
        <f t="shared" si="207"/>
        <v/>
      </c>
      <c r="L692" t="str">
        <f t="shared" si="207"/>
        <v/>
      </c>
      <c r="M692" t="str">
        <f t="shared" si="206"/>
        <v/>
      </c>
      <c r="N692" t="e">
        <f t="shared" si="192"/>
        <v>#REF!</v>
      </c>
      <c r="O692" t="e">
        <f t="shared" si="193"/>
        <v>#REF!</v>
      </c>
      <c r="P692" t="e">
        <f t="shared" si="194"/>
        <v>#REF!</v>
      </c>
      <c r="Q692" t="e">
        <f t="shared" si="195"/>
        <v>#REF!</v>
      </c>
      <c r="R692" t="e">
        <f t="shared" si="196"/>
        <v>#REF!</v>
      </c>
      <c r="S692" t="e">
        <f t="shared" si="197"/>
        <v>#REF!</v>
      </c>
      <c r="T692" t="e">
        <f t="shared" si="198"/>
        <v>#REF!</v>
      </c>
      <c r="U692" t="e">
        <f t="shared" si="199"/>
        <v>#REF!</v>
      </c>
      <c r="V692" t="e">
        <f t="shared" si="200"/>
        <v>#REF!</v>
      </c>
      <c r="W692" t="e">
        <f t="shared" si="201"/>
        <v>#REF!</v>
      </c>
      <c r="X692" t="e">
        <f t="shared" si="202"/>
        <v>#REF!</v>
      </c>
      <c r="Y692" t="e">
        <f t="shared" si="203"/>
        <v>#REF!</v>
      </c>
      <c r="Z692" t="e">
        <f t="shared" si="204"/>
        <v>#REF!</v>
      </c>
    </row>
    <row r="693" spans="1:26">
      <c r="A693" t="e">
        <f>IF(A692="","",IF($R$3=1,dayTest!A681,day!#REF!))</f>
        <v>#REF!</v>
      </c>
      <c r="B693" t="str">
        <f t="shared" si="205"/>
        <v/>
      </c>
      <c r="C693" t="str">
        <f t="shared" si="208"/>
        <v/>
      </c>
      <c r="D693" t="str">
        <f t="shared" si="208"/>
        <v/>
      </c>
      <c r="E693" t="str">
        <f t="shared" si="208"/>
        <v/>
      </c>
      <c r="F693" t="str">
        <f t="shared" si="208"/>
        <v/>
      </c>
      <c r="G693" t="str">
        <f t="shared" si="208"/>
        <v/>
      </c>
      <c r="H693" t="str">
        <f t="shared" si="207"/>
        <v/>
      </c>
      <c r="I693" t="str">
        <f t="shared" si="207"/>
        <v/>
      </c>
      <c r="J693" t="str">
        <f t="shared" si="207"/>
        <v/>
      </c>
      <c r="K693" t="str">
        <f t="shared" si="207"/>
        <v/>
      </c>
      <c r="L693" t="str">
        <f t="shared" si="207"/>
        <v/>
      </c>
      <c r="M693" t="str">
        <f t="shared" si="206"/>
        <v/>
      </c>
      <c r="N693" t="e">
        <f t="shared" si="192"/>
        <v>#REF!</v>
      </c>
      <c r="O693" t="e">
        <f t="shared" si="193"/>
        <v>#REF!</v>
      </c>
      <c r="P693" t="e">
        <f t="shared" si="194"/>
        <v>#REF!</v>
      </c>
      <c r="Q693" t="e">
        <f t="shared" si="195"/>
        <v>#REF!</v>
      </c>
      <c r="R693" t="e">
        <f t="shared" si="196"/>
        <v>#REF!</v>
      </c>
      <c r="S693" t="e">
        <f t="shared" si="197"/>
        <v>#REF!</v>
      </c>
      <c r="T693" t="e">
        <f t="shared" si="198"/>
        <v>#REF!</v>
      </c>
      <c r="U693" t="e">
        <f t="shared" si="199"/>
        <v>#REF!</v>
      </c>
      <c r="V693" t="e">
        <f t="shared" si="200"/>
        <v>#REF!</v>
      </c>
      <c r="W693" t="e">
        <f t="shared" si="201"/>
        <v>#REF!</v>
      </c>
      <c r="X693" t="e">
        <f t="shared" si="202"/>
        <v>#REF!</v>
      </c>
      <c r="Y693" t="e">
        <f t="shared" si="203"/>
        <v>#REF!</v>
      </c>
      <c r="Z693" t="e">
        <f t="shared" si="204"/>
        <v>#REF!</v>
      </c>
    </row>
    <row r="694" spans="1:26">
      <c r="A694" t="e">
        <f>IF(A693="","",IF($R$3=1,dayTest!A682,day!#REF!))</f>
        <v>#REF!</v>
      </c>
      <c r="B694" t="str">
        <f t="shared" si="205"/>
        <v/>
      </c>
      <c r="C694" t="str">
        <f t="shared" si="208"/>
        <v/>
      </c>
      <c r="D694" t="str">
        <f t="shared" si="208"/>
        <v/>
      </c>
      <c r="E694" t="str">
        <f t="shared" si="208"/>
        <v/>
      </c>
      <c r="F694" t="str">
        <f t="shared" si="208"/>
        <v/>
      </c>
      <c r="G694" t="str">
        <f t="shared" si="208"/>
        <v/>
      </c>
      <c r="H694" t="str">
        <f t="shared" si="207"/>
        <v/>
      </c>
      <c r="I694" t="str">
        <f t="shared" si="207"/>
        <v/>
      </c>
      <c r="J694" t="str">
        <f t="shared" si="207"/>
        <v/>
      </c>
      <c r="K694" t="str">
        <f t="shared" si="207"/>
        <v/>
      </c>
      <c r="L694" t="str">
        <f t="shared" si="207"/>
        <v/>
      </c>
      <c r="M694" t="str">
        <f t="shared" si="206"/>
        <v/>
      </c>
      <c r="N694" t="e">
        <f t="shared" si="192"/>
        <v>#REF!</v>
      </c>
      <c r="O694" t="e">
        <f t="shared" si="193"/>
        <v>#REF!</v>
      </c>
      <c r="P694" t="e">
        <f t="shared" si="194"/>
        <v>#REF!</v>
      </c>
      <c r="Q694" t="e">
        <f t="shared" si="195"/>
        <v>#REF!</v>
      </c>
      <c r="R694" t="e">
        <f t="shared" si="196"/>
        <v>#REF!</v>
      </c>
      <c r="S694" t="e">
        <f t="shared" si="197"/>
        <v>#REF!</v>
      </c>
      <c r="T694" t="e">
        <f t="shared" si="198"/>
        <v>#REF!</v>
      </c>
      <c r="U694" t="e">
        <f t="shared" si="199"/>
        <v>#REF!</v>
      </c>
      <c r="V694" t="e">
        <f t="shared" si="200"/>
        <v>#REF!</v>
      </c>
      <c r="W694" t="e">
        <f t="shared" si="201"/>
        <v>#REF!</v>
      </c>
      <c r="X694" t="e">
        <f t="shared" si="202"/>
        <v>#REF!</v>
      </c>
      <c r="Y694" t="e">
        <f t="shared" si="203"/>
        <v>#REF!</v>
      </c>
      <c r="Z694" t="e">
        <f t="shared" si="204"/>
        <v>#REF!</v>
      </c>
    </row>
    <row r="695" spans="1:26">
      <c r="A695" t="e">
        <f>IF(A694="","",IF($R$3=1,dayTest!A683,day!#REF!))</f>
        <v>#REF!</v>
      </c>
      <c r="B695" t="str">
        <f t="shared" si="205"/>
        <v/>
      </c>
      <c r="C695" t="str">
        <f t="shared" si="208"/>
        <v/>
      </c>
      <c r="D695" t="str">
        <f t="shared" si="208"/>
        <v/>
      </c>
      <c r="E695" t="str">
        <f t="shared" si="208"/>
        <v/>
      </c>
      <c r="F695" t="str">
        <f t="shared" si="208"/>
        <v/>
      </c>
      <c r="G695" t="str">
        <f t="shared" si="208"/>
        <v/>
      </c>
      <c r="H695" t="str">
        <f t="shared" si="207"/>
        <v/>
      </c>
      <c r="I695" t="str">
        <f t="shared" si="207"/>
        <v/>
      </c>
      <c r="J695" t="str">
        <f t="shared" si="207"/>
        <v/>
      </c>
      <c r="K695" t="str">
        <f t="shared" si="207"/>
        <v/>
      </c>
      <c r="L695" t="str">
        <f t="shared" si="207"/>
        <v/>
      </c>
      <c r="M695" t="str">
        <f t="shared" si="206"/>
        <v/>
      </c>
      <c r="N695" t="e">
        <f t="shared" si="192"/>
        <v>#REF!</v>
      </c>
      <c r="O695" t="e">
        <f t="shared" si="193"/>
        <v>#REF!</v>
      </c>
      <c r="P695" t="e">
        <f t="shared" si="194"/>
        <v>#REF!</v>
      </c>
      <c r="Q695" t="e">
        <f t="shared" si="195"/>
        <v>#REF!</v>
      </c>
      <c r="R695" t="e">
        <f t="shared" si="196"/>
        <v>#REF!</v>
      </c>
      <c r="S695" t="e">
        <f t="shared" si="197"/>
        <v>#REF!</v>
      </c>
      <c r="T695" t="e">
        <f t="shared" si="198"/>
        <v>#REF!</v>
      </c>
      <c r="U695" t="e">
        <f t="shared" si="199"/>
        <v>#REF!</v>
      </c>
      <c r="V695" t="e">
        <f t="shared" si="200"/>
        <v>#REF!</v>
      </c>
      <c r="W695" t="e">
        <f t="shared" si="201"/>
        <v>#REF!</v>
      </c>
      <c r="X695" t="e">
        <f t="shared" si="202"/>
        <v>#REF!</v>
      </c>
      <c r="Y695" t="e">
        <f t="shared" si="203"/>
        <v>#REF!</v>
      </c>
      <c r="Z695" t="e">
        <f t="shared" si="204"/>
        <v>#REF!</v>
      </c>
    </row>
    <row r="696" spans="1:26">
      <c r="A696" t="e">
        <f>IF(A695="","",IF($R$3=1,dayTest!A684,day!#REF!))</f>
        <v>#REF!</v>
      </c>
      <c r="B696" t="str">
        <f t="shared" si="205"/>
        <v/>
      </c>
      <c r="C696" t="str">
        <f t="shared" si="208"/>
        <v/>
      </c>
      <c r="D696" t="str">
        <f t="shared" si="208"/>
        <v/>
      </c>
      <c r="E696" t="str">
        <f t="shared" si="208"/>
        <v/>
      </c>
      <c r="F696" t="str">
        <f t="shared" si="208"/>
        <v/>
      </c>
      <c r="G696" t="str">
        <f t="shared" si="208"/>
        <v/>
      </c>
      <c r="H696" t="str">
        <f t="shared" si="207"/>
        <v/>
      </c>
      <c r="I696" t="str">
        <f t="shared" si="207"/>
        <v/>
      </c>
      <c r="J696" t="str">
        <f t="shared" si="207"/>
        <v/>
      </c>
      <c r="K696" t="str">
        <f t="shared" si="207"/>
        <v/>
      </c>
      <c r="L696" t="str">
        <f t="shared" si="207"/>
        <v/>
      </c>
      <c r="M696" t="str">
        <f t="shared" si="206"/>
        <v/>
      </c>
      <c r="N696" t="e">
        <f t="shared" si="192"/>
        <v>#REF!</v>
      </c>
      <c r="O696" t="e">
        <f t="shared" si="193"/>
        <v>#REF!</v>
      </c>
      <c r="P696" t="e">
        <f t="shared" si="194"/>
        <v>#REF!</v>
      </c>
      <c r="Q696" t="e">
        <f t="shared" si="195"/>
        <v>#REF!</v>
      </c>
      <c r="R696" t="e">
        <f t="shared" si="196"/>
        <v>#REF!</v>
      </c>
      <c r="S696" t="e">
        <f t="shared" si="197"/>
        <v>#REF!</v>
      </c>
      <c r="T696" t="e">
        <f t="shared" si="198"/>
        <v>#REF!</v>
      </c>
      <c r="U696" t="e">
        <f t="shared" si="199"/>
        <v>#REF!</v>
      </c>
      <c r="V696" t="e">
        <f t="shared" si="200"/>
        <v>#REF!</v>
      </c>
      <c r="W696" t="e">
        <f t="shared" si="201"/>
        <v>#REF!</v>
      </c>
      <c r="X696" t="e">
        <f t="shared" si="202"/>
        <v>#REF!</v>
      </c>
      <c r="Y696" t="e">
        <f t="shared" si="203"/>
        <v>#REF!</v>
      </c>
      <c r="Z696" t="e">
        <f t="shared" si="204"/>
        <v>#REF!</v>
      </c>
    </row>
    <row r="697" spans="1:26">
      <c r="A697" t="e">
        <f>IF(A696="","",IF($R$3=1,dayTest!A685,day!#REF!))</f>
        <v>#REF!</v>
      </c>
      <c r="B697" t="str">
        <f t="shared" si="205"/>
        <v/>
      </c>
      <c r="C697" t="str">
        <f t="shared" si="208"/>
        <v/>
      </c>
      <c r="D697" t="str">
        <f t="shared" si="208"/>
        <v/>
      </c>
      <c r="E697" t="str">
        <f t="shared" si="208"/>
        <v/>
      </c>
      <c r="F697" t="str">
        <f t="shared" si="208"/>
        <v/>
      </c>
      <c r="G697" t="str">
        <f t="shared" si="208"/>
        <v/>
      </c>
      <c r="H697" t="str">
        <f t="shared" si="207"/>
        <v/>
      </c>
      <c r="I697" t="str">
        <f t="shared" si="207"/>
        <v/>
      </c>
      <c r="J697" t="str">
        <f t="shared" si="207"/>
        <v/>
      </c>
      <c r="K697" t="str">
        <f t="shared" si="207"/>
        <v/>
      </c>
      <c r="L697" t="str">
        <f t="shared" si="207"/>
        <v/>
      </c>
      <c r="M697" t="str">
        <f t="shared" si="206"/>
        <v/>
      </c>
      <c r="N697" t="e">
        <f t="shared" si="192"/>
        <v>#REF!</v>
      </c>
      <c r="O697" t="e">
        <f t="shared" si="193"/>
        <v>#REF!</v>
      </c>
      <c r="P697" t="e">
        <f t="shared" si="194"/>
        <v>#REF!</v>
      </c>
      <c r="Q697" t="e">
        <f t="shared" si="195"/>
        <v>#REF!</v>
      </c>
      <c r="R697" t="e">
        <f t="shared" si="196"/>
        <v>#REF!</v>
      </c>
      <c r="S697" t="e">
        <f t="shared" si="197"/>
        <v>#REF!</v>
      </c>
      <c r="T697" t="e">
        <f t="shared" si="198"/>
        <v>#REF!</v>
      </c>
      <c r="U697" t="e">
        <f t="shared" si="199"/>
        <v>#REF!</v>
      </c>
      <c r="V697" t="e">
        <f t="shared" si="200"/>
        <v>#REF!</v>
      </c>
      <c r="W697" t="e">
        <f t="shared" si="201"/>
        <v>#REF!</v>
      </c>
      <c r="X697" t="e">
        <f t="shared" si="202"/>
        <v>#REF!</v>
      </c>
      <c r="Y697" t="e">
        <f t="shared" si="203"/>
        <v>#REF!</v>
      </c>
      <c r="Z697" t="e">
        <f t="shared" si="204"/>
        <v>#REF!</v>
      </c>
    </row>
    <row r="698" spans="1:26">
      <c r="A698" t="e">
        <f>IF(A697="","",IF($R$3=1,dayTest!A686,day!#REF!))</f>
        <v>#REF!</v>
      </c>
      <c r="B698" t="str">
        <f t="shared" si="205"/>
        <v/>
      </c>
      <c r="C698" t="str">
        <f t="shared" si="208"/>
        <v/>
      </c>
      <c r="D698" t="str">
        <f t="shared" si="208"/>
        <v/>
      </c>
      <c r="E698" t="str">
        <f t="shared" si="208"/>
        <v/>
      </c>
      <c r="F698" t="str">
        <f t="shared" si="208"/>
        <v/>
      </c>
      <c r="G698" t="str">
        <f t="shared" si="208"/>
        <v/>
      </c>
      <c r="H698" t="str">
        <f t="shared" si="207"/>
        <v/>
      </c>
      <c r="I698" t="str">
        <f t="shared" si="207"/>
        <v/>
      </c>
      <c r="J698" t="str">
        <f t="shared" si="207"/>
        <v/>
      </c>
      <c r="K698" t="str">
        <f t="shared" si="207"/>
        <v/>
      </c>
      <c r="L698" t="str">
        <f t="shared" si="207"/>
        <v/>
      </c>
      <c r="M698" t="str">
        <f t="shared" si="206"/>
        <v/>
      </c>
      <c r="N698" t="e">
        <f t="shared" si="192"/>
        <v>#REF!</v>
      </c>
      <c r="O698" t="e">
        <f t="shared" si="193"/>
        <v>#REF!</v>
      </c>
      <c r="P698" t="e">
        <f t="shared" si="194"/>
        <v>#REF!</v>
      </c>
      <c r="Q698" t="e">
        <f t="shared" si="195"/>
        <v>#REF!</v>
      </c>
      <c r="R698" t="e">
        <f t="shared" si="196"/>
        <v>#REF!</v>
      </c>
      <c r="S698" t="e">
        <f t="shared" si="197"/>
        <v>#REF!</v>
      </c>
      <c r="T698" t="e">
        <f t="shared" si="198"/>
        <v>#REF!</v>
      </c>
      <c r="U698" t="e">
        <f t="shared" si="199"/>
        <v>#REF!</v>
      </c>
      <c r="V698" t="e">
        <f t="shared" si="200"/>
        <v>#REF!</v>
      </c>
      <c r="W698" t="e">
        <f t="shared" si="201"/>
        <v>#REF!</v>
      </c>
      <c r="X698" t="e">
        <f t="shared" si="202"/>
        <v>#REF!</v>
      </c>
      <c r="Y698" t="e">
        <f t="shared" si="203"/>
        <v>#REF!</v>
      </c>
      <c r="Z698" t="e">
        <f t="shared" si="204"/>
        <v>#REF!</v>
      </c>
    </row>
    <row r="699" spans="1:26">
      <c r="A699" t="e">
        <f>IF(A698="","",IF($R$3=1,dayTest!A687,day!#REF!))</f>
        <v>#REF!</v>
      </c>
      <c r="B699" t="str">
        <f t="shared" si="205"/>
        <v/>
      </c>
      <c r="C699" t="str">
        <f t="shared" si="208"/>
        <v/>
      </c>
      <c r="D699" t="str">
        <f t="shared" si="208"/>
        <v/>
      </c>
      <c r="E699" t="str">
        <f t="shared" si="208"/>
        <v/>
      </c>
      <c r="F699" t="str">
        <f t="shared" si="208"/>
        <v/>
      </c>
      <c r="G699" t="str">
        <f t="shared" si="208"/>
        <v/>
      </c>
      <c r="H699" t="str">
        <f t="shared" si="207"/>
        <v/>
      </c>
      <c r="I699" t="str">
        <f t="shared" si="207"/>
        <v/>
      </c>
      <c r="J699" t="str">
        <f t="shared" si="207"/>
        <v/>
      </c>
      <c r="K699" t="str">
        <f t="shared" si="207"/>
        <v/>
      </c>
      <c r="L699" t="str">
        <f t="shared" si="207"/>
        <v/>
      </c>
      <c r="M699" t="str">
        <f t="shared" si="206"/>
        <v/>
      </c>
      <c r="N699" t="e">
        <f t="shared" si="192"/>
        <v>#REF!</v>
      </c>
      <c r="O699" t="e">
        <f t="shared" si="193"/>
        <v>#REF!</v>
      </c>
      <c r="P699" t="e">
        <f t="shared" si="194"/>
        <v>#REF!</v>
      </c>
      <c r="Q699" t="e">
        <f t="shared" si="195"/>
        <v>#REF!</v>
      </c>
      <c r="R699" t="e">
        <f t="shared" si="196"/>
        <v>#REF!</v>
      </c>
      <c r="S699" t="e">
        <f t="shared" si="197"/>
        <v>#REF!</v>
      </c>
      <c r="T699" t="e">
        <f t="shared" si="198"/>
        <v>#REF!</v>
      </c>
      <c r="U699" t="e">
        <f t="shared" si="199"/>
        <v>#REF!</v>
      </c>
      <c r="V699" t="e">
        <f t="shared" si="200"/>
        <v>#REF!</v>
      </c>
      <c r="W699" t="e">
        <f t="shared" si="201"/>
        <v>#REF!</v>
      </c>
      <c r="X699" t="e">
        <f t="shared" si="202"/>
        <v>#REF!</v>
      </c>
      <c r="Y699" t="e">
        <f t="shared" si="203"/>
        <v>#REF!</v>
      </c>
      <c r="Z699" t="e">
        <f t="shared" si="204"/>
        <v>#REF!</v>
      </c>
    </row>
    <row r="700" spans="1:26">
      <c r="A700" t="e">
        <f>IF(A699="","",IF($R$3=1,dayTest!A688,day!#REF!))</f>
        <v>#REF!</v>
      </c>
      <c r="B700" t="str">
        <f t="shared" si="205"/>
        <v/>
      </c>
      <c r="C700" t="str">
        <f t="shared" si="208"/>
        <v/>
      </c>
      <c r="D700" t="str">
        <f t="shared" si="208"/>
        <v/>
      </c>
      <c r="E700" t="str">
        <f t="shared" si="208"/>
        <v/>
      </c>
      <c r="F700" t="str">
        <f t="shared" si="208"/>
        <v/>
      </c>
      <c r="G700" t="str">
        <f t="shared" si="208"/>
        <v/>
      </c>
      <c r="H700" t="str">
        <f t="shared" si="208"/>
        <v/>
      </c>
      <c r="I700" t="str">
        <f t="shared" si="208"/>
        <v/>
      </c>
      <c r="J700" t="str">
        <f t="shared" si="208"/>
        <v/>
      </c>
      <c r="K700" t="str">
        <f t="shared" si="208"/>
        <v/>
      </c>
      <c r="L700" t="str">
        <f t="shared" si="208"/>
        <v/>
      </c>
      <c r="M700" t="str">
        <f t="shared" si="206"/>
        <v/>
      </c>
      <c r="N700" t="e">
        <f t="shared" si="192"/>
        <v>#REF!</v>
      </c>
      <c r="O700" t="e">
        <f t="shared" si="193"/>
        <v>#REF!</v>
      </c>
      <c r="P700" t="e">
        <f t="shared" si="194"/>
        <v>#REF!</v>
      </c>
      <c r="Q700" t="e">
        <f t="shared" si="195"/>
        <v>#REF!</v>
      </c>
      <c r="R700" t="e">
        <f t="shared" si="196"/>
        <v>#REF!</v>
      </c>
      <c r="S700" t="e">
        <f t="shared" si="197"/>
        <v>#REF!</v>
      </c>
      <c r="T700" t="e">
        <f t="shared" si="198"/>
        <v>#REF!</v>
      </c>
      <c r="U700" t="e">
        <f t="shared" si="199"/>
        <v>#REF!</v>
      </c>
      <c r="V700" t="e">
        <f t="shared" si="200"/>
        <v>#REF!</v>
      </c>
      <c r="W700" t="e">
        <f t="shared" si="201"/>
        <v>#REF!</v>
      </c>
      <c r="X700" t="e">
        <f t="shared" si="202"/>
        <v>#REF!</v>
      </c>
      <c r="Y700" t="e">
        <f t="shared" si="203"/>
        <v>#REF!</v>
      </c>
      <c r="Z700" t="e">
        <f t="shared" si="204"/>
        <v>#REF!</v>
      </c>
    </row>
    <row r="701" spans="1:26">
      <c r="A701" t="e">
        <f>IF(A700="","",IF($R$3=1,dayTest!A689,day!#REF!))</f>
        <v>#REF!</v>
      </c>
      <c r="B701" t="str">
        <f t="shared" si="205"/>
        <v/>
      </c>
      <c r="C701" t="str">
        <f t="shared" si="208"/>
        <v/>
      </c>
      <c r="D701" t="str">
        <f t="shared" si="208"/>
        <v/>
      </c>
      <c r="E701" t="str">
        <f t="shared" si="208"/>
        <v/>
      </c>
      <c r="F701" t="str">
        <f t="shared" si="208"/>
        <v/>
      </c>
      <c r="G701" t="str">
        <f t="shared" si="208"/>
        <v/>
      </c>
      <c r="H701" t="str">
        <f t="shared" si="208"/>
        <v/>
      </c>
      <c r="I701" t="str">
        <f t="shared" si="208"/>
        <v/>
      </c>
      <c r="J701" t="str">
        <f t="shared" si="208"/>
        <v/>
      </c>
      <c r="K701" t="str">
        <f t="shared" si="208"/>
        <v/>
      </c>
      <c r="L701" t="str">
        <f t="shared" si="208"/>
        <v/>
      </c>
      <c r="M701" t="str">
        <f t="shared" si="206"/>
        <v/>
      </c>
      <c r="N701" t="e">
        <f t="shared" si="192"/>
        <v>#REF!</v>
      </c>
      <c r="O701" t="e">
        <f t="shared" si="193"/>
        <v>#REF!</v>
      </c>
      <c r="P701" t="e">
        <f t="shared" si="194"/>
        <v>#REF!</v>
      </c>
      <c r="Q701" t="e">
        <f t="shared" si="195"/>
        <v>#REF!</v>
      </c>
      <c r="R701" t="e">
        <f t="shared" si="196"/>
        <v>#REF!</v>
      </c>
      <c r="S701" t="e">
        <f t="shared" si="197"/>
        <v>#REF!</v>
      </c>
      <c r="T701" t="e">
        <f t="shared" si="198"/>
        <v>#REF!</v>
      </c>
      <c r="U701" t="e">
        <f t="shared" si="199"/>
        <v>#REF!</v>
      </c>
      <c r="V701" t="e">
        <f t="shared" si="200"/>
        <v>#REF!</v>
      </c>
      <c r="W701" t="e">
        <f t="shared" si="201"/>
        <v>#REF!</v>
      </c>
      <c r="X701" t="e">
        <f t="shared" si="202"/>
        <v>#REF!</v>
      </c>
      <c r="Y701" t="e">
        <f t="shared" si="203"/>
        <v>#REF!</v>
      </c>
      <c r="Z701" t="e">
        <f t="shared" si="204"/>
        <v>#REF!</v>
      </c>
    </row>
    <row r="702" spans="1:26">
      <c r="A702" t="e">
        <f>IF(A701="","",IF($R$3=1,dayTest!A690,day!#REF!))</f>
        <v>#REF!</v>
      </c>
      <c r="B702" t="str">
        <f t="shared" si="205"/>
        <v/>
      </c>
      <c r="C702" t="str">
        <f t="shared" si="208"/>
        <v/>
      </c>
      <c r="D702" t="str">
        <f t="shared" si="208"/>
        <v/>
      </c>
      <c r="E702" t="str">
        <f t="shared" si="208"/>
        <v/>
      </c>
      <c r="F702" t="str">
        <f t="shared" si="208"/>
        <v/>
      </c>
      <c r="G702" t="str">
        <f t="shared" si="208"/>
        <v/>
      </c>
      <c r="H702" t="str">
        <f t="shared" si="208"/>
        <v/>
      </c>
      <c r="I702" t="str">
        <f t="shared" si="208"/>
        <v/>
      </c>
      <c r="J702" t="str">
        <f t="shared" si="208"/>
        <v/>
      </c>
      <c r="K702" t="str">
        <f t="shared" si="208"/>
        <v/>
      </c>
      <c r="L702" t="str">
        <f t="shared" si="208"/>
        <v/>
      </c>
      <c r="M702" t="str">
        <f t="shared" si="206"/>
        <v/>
      </c>
      <c r="N702" t="e">
        <f t="shared" si="192"/>
        <v>#REF!</v>
      </c>
      <c r="O702" t="e">
        <f t="shared" si="193"/>
        <v>#REF!</v>
      </c>
      <c r="P702" t="e">
        <f t="shared" si="194"/>
        <v>#REF!</v>
      </c>
      <c r="Q702" t="e">
        <f t="shared" si="195"/>
        <v>#REF!</v>
      </c>
      <c r="R702" t="e">
        <f t="shared" si="196"/>
        <v>#REF!</v>
      </c>
      <c r="S702" t="e">
        <f t="shared" si="197"/>
        <v>#REF!</v>
      </c>
      <c r="T702" t="e">
        <f t="shared" si="198"/>
        <v>#REF!</v>
      </c>
      <c r="U702" t="e">
        <f t="shared" si="199"/>
        <v>#REF!</v>
      </c>
      <c r="V702" t="e">
        <f t="shared" si="200"/>
        <v>#REF!</v>
      </c>
      <c r="W702" t="e">
        <f t="shared" si="201"/>
        <v>#REF!</v>
      </c>
      <c r="X702" t="e">
        <f t="shared" si="202"/>
        <v>#REF!</v>
      </c>
      <c r="Y702" t="e">
        <f t="shared" si="203"/>
        <v>#REF!</v>
      </c>
      <c r="Z702" t="e">
        <f t="shared" si="204"/>
        <v>#REF!</v>
      </c>
    </row>
    <row r="703" spans="1:26">
      <c r="A703" t="e">
        <f>IF(A702="","",IF($R$3=1,dayTest!A691,day!#REF!))</f>
        <v>#REF!</v>
      </c>
      <c r="B703" t="str">
        <f t="shared" si="205"/>
        <v/>
      </c>
      <c r="C703" t="str">
        <f t="shared" si="208"/>
        <v/>
      </c>
      <c r="D703" t="str">
        <f t="shared" si="208"/>
        <v/>
      </c>
      <c r="E703" t="str">
        <f t="shared" si="208"/>
        <v/>
      </c>
      <c r="F703" t="str">
        <f t="shared" si="208"/>
        <v/>
      </c>
      <c r="G703" t="str">
        <f t="shared" si="208"/>
        <v/>
      </c>
      <c r="H703" t="str">
        <f t="shared" si="208"/>
        <v/>
      </c>
      <c r="I703" t="str">
        <f t="shared" si="208"/>
        <v/>
      </c>
      <c r="J703" t="str">
        <f t="shared" si="208"/>
        <v/>
      </c>
      <c r="K703" t="str">
        <f t="shared" si="208"/>
        <v/>
      </c>
      <c r="L703" t="str">
        <f t="shared" si="208"/>
        <v/>
      </c>
      <c r="M703" t="str">
        <f t="shared" si="206"/>
        <v/>
      </c>
      <c r="N703" t="e">
        <f t="shared" si="192"/>
        <v>#REF!</v>
      </c>
      <c r="O703" t="e">
        <f t="shared" si="193"/>
        <v>#REF!</v>
      </c>
      <c r="P703" t="e">
        <f t="shared" si="194"/>
        <v>#REF!</v>
      </c>
      <c r="Q703" t="e">
        <f t="shared" si="195"/>
        <v>#REF!</v>
      </c>
      <c r="R703" t="e">
        <f t="shared" si="196"/>
        <v>#REF!</v>
      </c>
      <c r="S703" t="e">
        <f t="shared" si="197"/>
        <v>#REF!</v>
      </c>
      <c r="T703" t="e">
        <f t="shared" si="198"/>
        <v>#REF!</v>
      </c>
      <c r="U703" t="e">
        <f t="shared" si="199"/>
        <v>#REF!</v>
      </c>
      <c r="V703" t="e">
        <f t="shared" si="200"/>
        <v>#REF!</v>
      </c>
      <c r="W703" t="e">
        <f t="shared" si="201"/>
        <v>#REF!</v>
      </c>
      <c r="X703" t="e">
        <f t="shared" si="202"/>
        <v>#REF!</v>
      </c>
      <c r="Y703" t="e">
        <f t="shared" si="203"/>
        <v>#REF!</v>
      </c>
      <c r="Z703" t="e">
        <f t="shared" si="204"/>
        <v>#REF!</v>
      </c>
    </row>
    <row r="704" spans="1:26">
      <c r="A704" t="e">
        <f>IF(A703="","",IF($R$3=1,dayTest!A692,day!#REF!))</f>
        <v>#REF!</v>
      </c>
      <c r="B704" t="str">
        <f t="shared" si="205"/>
        <v/>
      </c>
      <c r="C704" t="str">
        <f t="shared" si="208"/>
        <v/>
      </c>
      <c r="D704" t="str">
        <f t="shared" si="208"/>
        <v/>
      </c>
      <c r="E704" t="str">
        <f t="shared" si="208"/>
        <v/>
      </c>
      <c r="F704" t="str">
        <f t="shared" si="208"/>
        <v/>
      </c>
      <c r="G704" t="str">
        <f t="shared" si="208"/>
        <v/>
      </c>
      <c r="H704" t="str">
        <f t="shared" si="208"/>
        <v/>
      </c>
      <c r="I704" t="str">
        <f t="shared" si="208"/>
        <v/>
      </c>
      <c r="J704" t="str">
        <f t="shared" si="208"/>
        <v/>
      </c>
      <c r="K704" t="str">
        <f t="shared" si="208"/>
        <v/>
      </c>
      <c r="L704" t="str">
        <f t="shared" si="208"/>
        <v/>
      </c>
      <c r="M704" t="str">
        <f t="shared" si="206"/>
        <v/>
      </c>
      <c r="N704" t="e">
        <f t="shared" si="192"/>
        <v>#REF!</v>
      </c>
      <c r="O704" t="e">
        <f t="shared" si="193"/>
        <v>#REF!</v>
      </c>
      <c r="P704" t="e">
        <f t="shared" si="194"/>
        <v>#REF!</v>
      </c>
      <c r="Q704" t="e">
        <f t="shared" si="195"/>
        <v>#REF!</v>
      </c>
      <c r="R704" t="e">
        <f t="shared" si="196"/>
        <v>#REF!</v>
      </c>
      <c r="S704" t="e">
        <f t="shared" si="197"/>
        <v>#REF!</v>
      </c>
      <c r="T704" t="e">
        <f t="shared" si="198"/>
        <v>#REF!</v>
      </c>
      <c r="U704" t="e">
        <f t="shared" si="199"/>
        <v>#REF!</v>
      </c>
      <c r="V704" t="e">
        <f t="shared" si="200"/>
        <v>#REF!</v>
      </c>
      <c r="W704" t="e">
        <f t="shared" si="201"/>
        <v>#REF!</v>
      </c>
      <c r="X704" t="e">
        <f t="shared" si="202"/>
        <v>#REF!</v>
      </c>
      <c r="Y704" t="e">
        <f t="shared" si="203"/>
        <v>#REF!</v>
      </c>
      <c r="Z704" t="e">
        <f t="shared" si="204"/>
        <v>#REF!</v>
      </c>
    </row>
    <row r="705" spans="1:26">
      <c r="A705" t="e">
        <f>IF(A704="","",IF($R$3=1,dayTest!A693,day!#REF!))</f>
        <v>#REF!</v>
      </c>
      <c r="B705" t="str">
        <f t="shared" si="205"/>
        <v/>
      </c>
      <c r="C705" t="str">
        <f t="shared" si="208"/>
        <v/>
      </c>
      <c r="D705" t="str">
        <f t="shared" si="208"/>
        <v/>
      </c>
      <c r="E705" t="str">
        <f t="shared" si="208"/>
        <v/>
      </c>
      <c r="F705" t="str">
        <f t="shared" si="208"/>
        <v/>
      </c>
      <c r="G705" t="str">
        <f t="shared" si="208"/>
        <v/>
      </c>
      <c r="H705" t="str">
        <f t="shared" si="208"/>
        <v/>
      </c>
      <c r="I705" t="str">
        <f t="shared" si="208"/>
        <v/>
      </c>
      <c r="J705" t="str">
        <f t="shared" si="208"/>
        <v/>
      </c>
      <c r="K705" t="str">
        <f t="shared" si="208"/>
        <v/>
      </c>
      <c r="L705" t="str">
        <f t="shared" si="208"/>
        <v/>
      </c>
      <c r="M705" t="str">
        <f t="shared" si="206"/>
        <v/>
      </c>
      <c r="N705" t="e">
        <f t="shared" si="192"/>
        <v>#REF!</v>
      </c>
      <c r="O705" t="e">
        <f t="shared" si="193"/>
        <v>#REF!</v>
      </c>
      <c r="P705" t="e">
        <f t="shared" si="194"/>
        <v>#REF!</v>
      </c>
      <c r="Q705" t="e">
        <f t="shared" si="195"/>
        <v>#REF!</v>
      </c>
      <c r="R705" t="e">
        <f t="shared" si="196"/>
        <v>#REF!</v>
      </c>
      <c r="S705" t="e">
        <f t="shared" si="197"/>
        <v>#REF!</v>
      </c>
      <c r="T705" t="e">
        <f t="shared" si="198"/>
        <v>#REF!</v>
      </c>
      <c r="U705" t="e">
        <f t="shared" si="199"/>
        <v>#REF!</v>
      </c>
      <c r="V705" t="e">
        <f t="shared" si="200"/>
        <v>#REF!</v>
      </c>
      <c r="W705" t="e">
        <f t="shared" si="201"/>
        <v>#REF!</v>
      </c>
      <c r="X705" t="e">
        <f t="shared" si="202"/>
        <v>#REF!</v>
      </c>
      <c r="Y705" t="e">
        <f t="shared" si="203"/>
        <v>#REF!</v>
      </c>
      <c r="Z705" t="e">
        <f t="shared" si="204"/>
        <v>#REF!</v>
      </c>
    </row>
    <row r="706" spans="1:26">
      <c r="A706" t="e">
        <f>IF(A705="","",IF($R$3=1,dayTest!A694,day!#REF!))</f>
        <v>#REF!</v>
      </c>
      <c r="B706" t="str">
        <f t="shared" si="205"/>
        <v/>
      </c>
      <c r="C706" t="str">
        <f t="shared" si="208"/>
        <v/>
      </c>
      <c r="D706" t="str">
        <f t="shared" si="208"/>
        <v/>
      </c>
      <c r="E706" t="str">
        <f t="shared" si="208"/>
        <v/>
      </c>
      <c r="F706" t="str">
        <f t="shared" si="208"/>
        <v/>
      </c>
      <c r="G706" t="str">
        <f t="shared" si="208"/>
        <v/>
      </c>
      <c r="H706" t="str">
        <f t="shared" si="208"/>
        <v/>
      </c>
      <c r="I706" t="str">
        <f t="shared" si="208"/>
        <v/>
      </c>
      <c r="J706" t="str">
        <f t="shared" si="208"/>
        <v/>
      </c>
      <c r="K706" t="str">
        <f t="shared" si="208"/>
        <v/>
      </c>
      <c r="L706" t="str">
        <f t="shared" si="208"/>
        <v/>
      </c>
      <c r="M706" t="str">
        <f t="shared" si="206"/>
        <v/>
      </c>
      <c r="N706" t="e">
        <f t="shared" si="192"/>
        <v>#REF!</v>
      </c>
      <c r="O706" t="e">
        <f t="shared" si="193"/>
        <v>#REF!</v>
      </c>
      <c r="P706" t="e">
        <f t="shared" si="194"/>
        <v>#REF!</v>
      </c>
      <c r="Q706" t="e">
        <f t="shared" si="195"/>
        <v>#REF!</v>
      </c>
      <c r="R706" t="e">
        <f t="shared" si="196"/>
        <v>#REF!</v>
      </c>
      <c r="S706" t="e">
        <f t="shared" si="197"/>
        <v>#REF!</v>
      </c>
      <c r="T706" t="e">
        <f t="shared" si="198"/>
        <v>#REF!</v>
      </c>
      <c r="U706" t="e">
        <f t="shared" si="199"/>
        <v>#REF!</v>
      </c>
      <c r="V706" t="e">
        <f t="shared" si="200"/>
        <v>#REF!</v>
      </c>
      <c r="W706" t="e">
        <f t="shared" si="201"/>
        <v>#REF!</v>
      </c>
      <c r="X706" t="e">
        <f t="shared" si="202"/>
        <v>#REF!</v>
      </c>
      <c r="Y706" t="e">
        <f t="shared" si="203"/>
        <v>#REF!</v>
      </c>
      <c r="Z706" t="e">
        <f t="shared" si="204"/>
        <v>#REF!</v>
      </c>
    </row>
    <row r="707" spans="1:26">
      <c r="A707" t="e">
        <f>IF(A706="","",IF($R$3=1,dayTest!A695,day!#REF!))</f>
        <v>#REF!</v>
      </c>
      <c r="B707" t="str">
        <f t="shared" si="205"/>
        <v/>
      </c>
      <c r="C707" t="str">
        <f t="shared" si="208"/>
        <v/>
      </c>
      <c r="D707" t="str">
        <f t="shared" si="208"/>
        <v/>
      </c>
      <c r="E707" t="str">
        <f t="shared" si="208"/>
        <v/>
      </c>
      <c r="F707" t="str">
        <f t="shared" si="208"/>
        <v/>
      </c>
      <c r="G707" t="str">
        <f t="shared" si="208"/>
        <v/>
      </c>
      <c r="H707" t="str">
        <f t="shared" si="208"/>
        <v/>
      </c>
      <c r="I707" t="str">
        <f t="shared" si="208"/>
        <v/>
      </c>
      <c r="J707" t="str">
        <f t="shared" si="208"/>
        <v/>
      </c>
      <c r="K707" t="str">
        <f t="shared" si="208"/>
        <v/>
      </c>
      <c r="L707" t="str">
        <f t="shared" si="208"/>
        <v/>
      </c>
      <c r="M707" t="str">
        <f t="shared" si="206"/>
        <v/>
      </c>
      <c r="N707" t="e">
        <f t="shared" si="192"/>
        <v>#REF!</v>
      </c>
      <c r="O707" t="e">
        <f t="shared" si="193"/>
        <v>#REF!</v>
      </c>
      <c r="P707" t="e">
        <f t="shared" si="194"/>
        <v>#REF!</v>
      </c>
      <c r="Q707" t="e">
        <f t="shared" si="195"/>
        <v>#REF!</v>
      </c>
      <c r="R707" t="e">
        <f t="shared" si="196"/>
        <v>#REF!</v>
      </c>
      <c r="S707" t="e">
        <f t="shared" si="197"/>
        <v>#REF!</v>
      </c>
      <c r="T707" t="e">
        <f t="shared" si="198"/>
        <v>#REF!</v>
      </c>
      <c r="U707" t="e">
        <f t="shared" si="199"/>
        <v>#REF!</v>
      </c>
      <c r="V707" t="e">
        <f t="shared" si="200"/>
        <v>#REF!</v>
      </c>
      <c r="W707" t="e">
        <f t="shared" si="201"/>
        <v>#REF!</v>
      </c>
      <c r="X707" t="e">
        <f t="shared" si="202"/>
        <v>#REF!</v>
      </c>
      <c r="Y707" t="e">
        <f t="shared" si="203"/>
        <v>#REF!</v>
      </c>
      <c r="Z707" t="e">
        <f t="shared" si="204"/>
        <v>#REF!</v>
      </c>
    </row>
    <row r="708" spans="1:26">
      <c r="A708" t="e">
        <f>IF(A707="","",IF($R$3=1,dayTest!A696,day!#REF!))</f>
        <v>#REF!</v>
      </c>
      <c r="B708" t="str">
        <f t="shared" si="205"/>
        <v/>
      </c>
      <c r="C708" t="str">
        <f t="shared" si="208"/>
        <v/>
      </c>
      <c r="D708" t="str">
        <f t="shared" si="208"/>
        <v/>
      </c>
      <c r="E708" t="str">
        <f t="shared" si="208"/>
        <v/>
      </c>
      <c r="F708" t="str">
        <f t="shared" si="208"/>
        <v/>
      </c>
      <c r="G708" t="str">
        <f t="shared" si="208"/>
        <v/>
      </c>
      <c r="H708" t="str">
        <f t="shared" si="208"/>
        <v/>
      </c>
      <c r="I708" t="str">
        <f t="shared" si="208"/>
        <v/>
      </c>
      <c r="J708" t="str">
        <f t="shared" si="208"/>
        <v/>
      </c>
      <c r="K708" t="str">
        <f t="shared" si="208"/>
        <v/>
      </c>
      <c r="L708" t="str">
        <f t="shared" si="208"/>
        <v/>
      </c>
      <c r="M708" t="str">
        <f t="shared" si="206"/>
        <v/>
      </c>
      <c r="N708" t="e">
        <f t="shared" si="192"/>
        <v>#REF!</v>
      </c>
      <c r="O708" t="e">
        <f t="shared" si="193"/>
        <v>#REF!</v>
      </c>
      <c r="P708" t="e">
        <f t="shared" si="194"/>
        <v>#REF!</v>
      </c>
      <c r="Q708" t="e">
        <f t="shared" si="195"/>
        <v>#REF!</v>
      </c>
      <c r="R708" t="e">
        <f t="shared" si="196"/>
        <v>#REF!</v>
      </c>
      <c r="S708" t="e">
        <f t="shared" si="197"/>
        <v>#REF!</v>
      </c>
      <c r="T708" t="e">
        <f t="shared" si="198"/>
        <v>#REF!</v>
      </c>
      <c r="U708" t="e">
        <f t="shared" si="199"/>
        <v>#REF!</v>
      </c>
      <c r="V708" t="e">
        <f t="shared" si="200"/>
        <v>#REF!</v>
      </c>
      <c r="W708" t="e">
        <f t="shared" si="201"/>
        <v>#REF!</v>
      </c>
      <c r="X708" t="e">
        <f t="shared" si="202"/>
        <v>#REF!</v>
      </c>
      <c r="Y708" t="e">
        <f t="shared" si="203"/>
        <v>#REF!</v>
      </c>
      <c r="Z708" t="e">
        <f t="shared" si="204"/>
        <v>#REF!</v>
      </c>
    </row>
    <row r="709" spans="1:26">
      <c r="A709" t="e">
        <f>IF(A708="","",IF($R$3=1,dayTest!A697,day!#REF!))</f>
        <v>#REF!</v>
      </c>
      <c r="B709" t="str">
        <f t="shared" si="205"/>
        <v/>
      </c>
      <c r="C709" t="str">
        <f t="shared" si="208"/>
        <v/>
      </c>
      <c r="D709" t="str">
        <f t="shared" si="208"/>
        <v/>
      </c>
      <c r="E709" t="str">
        <f t="shared" si="208"/>
        <v/>
      </c>
      <c r="F709" t="str">
        <f t="shared" si="208"/>
        <v/>
      </c>
      <c r="G709" t="str">
        <f t="shared" si="208"/>
        <v/>
      </c>
      <c r="H709" t="str">
        <f t="shared" si="208"/>
        <v/>
      </c>
      <c r="I709" t="str">
        <f t="shared" si="208"/>
        <v/>
      </c>
      <c r="J709" t="str">
        <f t="shared" si="208"/>
        <v/>
      </c>
      <c r="K709" t="str">
        <f t="shared" si="208"/>
        <v/>
      </c>
      <c r="L709" t="str">
        <f t="shared" si="208"/>
        <v/>
      </c>
      <c r="M709" t="str">
        <f t="shared" si="206"/>
        <v/>
      </c>
      <c r="N709" t="e">
        <f t="shared" si="192"/>
        <v>#REF!</v>
      </c>
      <c r="O709" t="e">
        <f t="shared" si="193"/>
        <v>#REF!</v>
      </c>
      <c r="P709" t="e">
        <f t="shared" si="194"/>
        <v>#REF!</v>
      </c>
      <c r="Q709" t="e">
        <f t="shared" si="195"/>
        <v>#REF!</v>
      </c>
      <c r="R709" t="e">
        <f t="shared" si="196"/>
        <v>#REF!</v>
      </c>
      <c r="S709" t="e">
        <f t="shared" si="197"/>
        <v>#REF!</v>
      </c>
      <c r="T709" t="e">
        <f t="shared" si="198"/>
        <v>#REF!</v>
      </c>
      <c r="U709" t="e">
        <f t="shared" si="199"/>
        <v>#REF!</v>
      </c>
      <c r="V709" t="e">
        <f t="shared" si="200"/>
        <v>#REF!</v>
      </c>
      <c r="W709" t="e">
        <f t="shared" si="201"/>
        <v>#REF!</v>
      </c>
      <c r="X709" t="e">
        <f t="shared" si="202"/>
        <v>#REF!</v>
      </c>
      <c r="Y709" t="e">
        <f t="shared" si="203"/>
        <v>#REF!</v>
      </c>
      <c r="Z709" t="e">
        <f t="shared" si="204"/>
        <v>#REF!</v>
      </c>
    </row>
    <row r="710" spans="1:26">
      <c r="A710" t="e">
        <f>IF(A709="","",IF($R$3=1,dayTest!A698,day!#REF!))</f>
        <v>#REF!</v>
      </c>
      <c r="B710" t="str">
        <f t="shared" si="205"/>
        <v/>
      </c>
      <c r="C710" t="str">
        <f t="shared" si="208"/>
        <v/>
      </c>
      <c r="D710" t="str">
        <f t="shared" si="208"/>
        <v/>
      </c>
      <c r="E710" t="str">
        <f t="shared" si="208"/>
        <v/>
      </c>
      <c r="F710" t="str">
        <f t="shared" si="208"/>
        <v/>
      </c>
      <c r="G710" t="str">
        <f t="shared" si="208"/>
        <v/>
      </c>
      <c r="H710" t="str">
        <f t="shared" si="208"/>
        <v/>
      </c>
      <c r="I710" t="str">
        <f t="shared" si="208"/>
        <v/>
      </c>
      <c r="J710" t="str">
        <f t="shared" si="208"/>
        <v/>
      </c>
      <c r="K710" t="str">
        <f t="shared" si="208"/>
        <v/>
      </c>
      <c r="L710" t="str">
        <f t="shared" si="208"/>
        <v/>
      </c>
      <c r="M710" t="str">
        <f t="shared" si="206"/>
        <v/>
      </c>
      <c r="N710" t="e">
        <f t="shared" si="192"/>
        <v>#REF!</v>
      </c>
      <c r="O710" t="e">
        <f t="shared" si="193"/>
        <v>#REF!</v>
      </c>
      <c r="P710" t="e">
        <f t="shared" si="194"/>
        <v>#REF!</v>
      </c>
      <c r="Q710" t="e">
        <f t="shared" si="195"/>
        <v>#REF!</v>
      </c>
      <c r="R710" t="e">
        <f t="shared" si="196"/>
        <v>#REF!</v>
      </c>
      <c r="S710" t="e">
        <f t="shared" si="197"/>
        <v>#REF!</v>
      </c>
      <c r="T710" t="e">
        <f t="shared" si="198"/>
        <v>#REF!</v>
      </c>
      <c r="U710" t="e">
        <f t="shared" si="199"/>
        <v>#REF!</v>
      </c>
      <c r="V710" t="e">
        <f t="shared" si="200"/>
        <v>#REF!</v>
      </c>
      <c r="W710" t="e">
        <f t="shared" si="201"/>
        <v>#REF!</v>
      </c>
      <c r="X710" t="e">
        <f t="shared" si="202"/>
        <v>#REF!</v>
      </c>
      <c r="Y710" t="e">
        <f t="shared" si="203"/>
        <v>#REF!</v>
      </c>
      <c r="Z710" t="e">
        <f t="shared" si="204"/>
        <v>#REF!</v>
      </c>
    </row>
    <row r="711" spans="1:26">
      <c r="A711" t="e">
        <f>IF(A710="","",IF($R$3=1,dayTest!A699,day!#REF!))</f>
        <v>#REF!</v>
      </c>
      <c r="B711" t="str">
        <f t="shared" si="205"/>
        <v/>
      </c>
      <c r="C711" t="str">
        <f t="shared" si="208"/>
        <v/>
      </c>
      <c r="D711" t="str">
        <f t="shared" si="208"/>
        <v/>
      </c>
      <c r="E711" t="str">
        <f t="shared" si="208"/>
        <v/>
      </c>
      <c r="F711" t="str">
        <f t="shared" si="208"/>
        <v/>
      </c>
      <c r="G711" t="str">
        <f t="shared" si="208"/>
        <v/>
      </c>
      <c r="H711" t="str">
        <f t="shared" si="208"/>
        <v/>
      </c>
      <c r="I711" t="str">
        <f t="shared" si="208"/>
        <v/>
      </c>
      <c r="J711" t="str">
        <f t="shared" si="208"/>
        <v/>
      </c>
      <c r="K711" t="str">
        <f t="shared" si="208"/>
        <v/>
      </c>
      <c r="L711" t="str">
        <f t="shared" si="208"/>
        <v/>
      </c>
      <c r="M711" t="str">
        <f t="shared" si="206"/>
        <v/>
      </c>
      <c r="N711" t="e">
        <f t="shared" si="192"/>
        <v>#REF!</v>
      </c>
      <c r="O711" t="e">
        <f t="shared" si="193"/>
        <v>#REF!</v>
      </c>
      <c r="P711" t="e">
        <f t="shared" si="194"/>
        <v>#REF!</v>
      </c>
      <c r="Q711" t="e">
        <f t="shared" si="195"/>
        <v>#REF!</v>
      </c>
      <c r="R711" t="e">
        <f t="shared" si="196"/>
        <v>#REF!</v>
      </c>
      <c r="S711" t="e">
        <f t="shared" si="197"/>
        <v>#REF!</v>
      </c>
      <c r="T711" t="e">
        <f t="shared" si="198"/>
        <v>#REF!</v>
      </c>
      <c r="U711" t="e">
        <f t="shared" si="199"/>
        <v>#REF!</v>
      </c>
      <c r="V711" t="e">
        <f t="shared" si="200"/>
        <v>#REF!</v>
      </c>
      <c r="W711" t="e">
        <f t="shared" si="201"/>
        <v>#REF!</v>
      </c>
      <c r="X711" t="e">
        <f t="shared" si="202"/>
        <v>#REF!</v>
      </c>
      <c r="Y711" t="e">
        <f t="shared" si="203"/>
        <v>#REF!</v>
      </c>
      <c r="Z711" t="e">
        <f t="shared" si="204"/>
        <v>#REF!</v>
      </c>
    </row>
    <row r="712" spans="1:26">
      <c r="A712" t="e">
        <f>IF(A711="","",IF($R$3=1,dayTest!A700,day!#REF!))</f>
        <v>#REF!</v>
      </c>
      <c r="B712" t="str">
        <f t="shared" si="205"/>
        <v/>
      </c>
      <c r="C712" t="str">
        <f t="shared" si="208"/>
        <v/>
      </c>
      <c r="D712" t="str">
        <f t="shared" si="208"/>
        <v/>
      </c>
      <c r="E712" t="str">
        <f t="shared" si="208"/>
        <v/>
      </c>
      <c r="F712" t="str">
        <f t="shared" si="208"/>
        <v/>
      </c>
      <c r="G712" t="str">
        <f t="shared" si="208"/>
        <v/>
      </c>
      <c r="H712" t="str">
        <f t="shared" si="208"/>
        <v/>
      </c>
      <c r="I712" t="str">
        <f t="shared" si="208"/>
        <v/>
      </c>
      <c r="J712" t="str">
        <f t="shared" si="208"/>
        <v/>
      </c>
      <c r="K712" t="str">
        <f t="shared" si="208"/>
        <v/>
      </c>
      <c r="L712" t="str">
        <f t="shared" si="208"/>
        <v/>
      </c>
      <c r="M712" t="str">
        <f t="shared" si="206"/>
        <v/>
      </c>
      <c r="N712" t="e">
        <f t="shared" si="192"/>
        <v>#REF!</v>
      </c>
      <c r="O712" t="e">
        <f t="shared" si="193"/>
        <v>#REF!</v>
      </c>
      <c r="P712" t="e">
        <f t="shared" si="194"/>
        <v>#REF!</v>
      </c>
      <c r="Q712" t="e">
        <f t="shared" si="195"/>
        <v>#REF!</v>
      </c>
      <c r="R712" t="e">
        <f t="shared" si="196"/>
        <v>#REF!</v>
      </c>
      <c r="S712" t="e">
        <f t="shared" si="197"/>
        <v>#REF!</v>
      </c>
      <c r="T712" t="e">
        <f t="shared" si="198"/>
        <v>#REF!</v>
      </c>
      <c r="U712" t="e">
        <f t="shared" si="199"/>
        <v>#REF!</v>
      </c>
      <c r="V712" t="e">
        <f t="shared" si="200"/>
        <v>#REF!</v>
      </c>
      <c r="W712" t="e">
        <f t="shared" si="201"/>
        <v>#REF!</v>
      </c>
      <c r="X712" t="e">
        <f t="shared" si="202"/>
        <v>#REF!</v>
      </c>
      <c r="Y712" t="e">
        <f t="shared" si="203"/>
        <v>#REF!</v>
      </c>
      <c r="Z712" t="e">
        <f t="shared" si="204"/>
        <v>#REF!</v>
      </c>
    </row>
    <row r="713" spans="1:26">
      <c r="A713" t="e">
        <f>IF(A712="","",IF($R$3=1,dayTest!A701,day!#REF!))</f>
        <v>#REF!</v>
      </c>
      <c r="B713" t="str">
        <f t="shared" si="205"/>
        <v/>
      </c>
      <c r="C713" t="str">
        <f t="shared" si="208"/>
        <v/>
      </c>
      <c r="D713" t="str">
        <f t="shared" si="208"/>
        <v/>
      </c>
      <c r="E713" t="str">
        <f t="shared" si="208"/>
        <v/>
      </c>
      <c r="F713" t="str">
        <f t="shared" si="208"/>
        <v/>
      </c>
      <c r="G713" t="str">
        <f t="shared" si="208"/>
        <v/>
      </c>
      <c r="H713" t="str">
        <f t="shared" si="208"/>
        <v/>
      </c>
      <c r="I713" t="str">
        <f t="shared" si="208"/>
        <v/>
      </c>
      <c r="J713" t="str">
        <f t="shared" si="208"/>
        <v/>
      </c>
      <c r="K713" t="str">
        <f t="shared" si="208"/>
        <v/>
      </c>
      <c r="L713" t="str">
        <f t="shared" si="208"/>
        <v/>
      </c>
      <c r="M713" t="str">
        <f t="shared" si="206"/>
        <v/>
      </c>
      <c r="N713" t="e">
        <f t="shared" si="192"/>
        <v>#REF!</v>
      </c>
      <c r="O713" t="e">
        <f t="shared" si="193"/>
        <v>#REF!</v>
      </c>
      <c r="P713" t="e">
        <f t="shared" si="194"/>
        <v>#REF!</v>
      </c>
      <c r="Q713" t="e">
        <f t="shared" si="195"/>
        <v>#REF!</v>
      </c>
      <c r="R713" t="e">
        <f t="shared" si="196"/>
        <v>#REF!</v>
      </c>
      <c r="S713" t="e">
        <f t="shared" si="197"/>
        <v>#REF!</v>
      </c>
      <c r="T713" t="e">
        <f t="shared" si="198"/>
        <v>#REF!</v>
      </c>
      <c r="U713" t="e">
        <f t="shared" si="199"/>
        <v>#REF!</v>
      </c>
      <c r="V713" t="e">
        <f t="shared" si="200"/>
        <v>#REF!</v>
      </c>
      <c r="W713" t="e">
        <f t="shared" si="201"/>
        <v>#REF!</v>
      </c>
      <c r="X713" t="e">
        <f t="shared" si="202"/>
        <v>#REF!</v>
      </c>
      <c r="Y713" t="e">
        <f t="shared" si="203"/>
        <v>#REF!</v>
      </c>
      <c r="Z713" t="e">
        <f t="shared" si="204"/>
        <v>#REF!</v>
      </c>
    </row>
    <row r="714" spans="1:26">
      <c r="A714" t="e">
        <f>IF(A713="","",IF($R$3=1,dayTest!A702,day!#REF!))</f>
        <v>#REF!</v>
      </c>
      <c r="B714" t="str">
        <f t="shared" si="205"/>
        <v/>
      </c>
      <c r="C714" t="str">
        <f t="shared" si="208"/>
        <v/>
      </c>
      <c r="D714" t="str">
        <f t="shared" si="208"/>
        <v/>
      </c>
      <c r="E714" t="str">
        <f t="shared" si="208"/>
        <v/>
      </c>
      <c r="F714" t="str">
        <f t="shared" si="208"/>
        <v/>
      </c>
      <c r="G714" t="str">
        <f t="shared" si="208"/>
        <v/>
      </c>
      <c r="H714" t="str">
        <f t="shared" si="208"/>
        <v/>
      </c>
      <c r="I714" t="str">
        <f t="shared" si="208"/>
        <v/>
      </c>
      <c r="J714" t="str">
        <f t="shared" si="208"/>
        <v/>
      </c>
      <c r="K714" t="str">
        <f t="shared" si="208"/>
        <v/>
      </c>
      <c r="L714" t="str">
        <f t="shared" si="208"/>
        <v/>
      </c>
      <c r="M714" t="str">
        <f t="shared" si="206"/>
        <v/>
      </c>
      <c r="N714" t="e">
        <f t="shared" si="192"/>
        <v>#REF!</v>
      </c>
      <c r="O714" t="e">
        <f t="shared" si="193"/>
        <v>#REF!</v>
      </c>
      <c r="P714" t="e">
        <f t="shared" si="194"/>
        <v>#REF!</v>
      </c>
      <c r="Q714" t="e">
        <f t="shared" si="195"/>
        <v>#REF!</v>
      </c>
      <c r="R714" t="e">
        <f t="shared" si="196"/>
        <v>#REF!</v>
      </c>
      <c r="S714" t="e">
        <f t="shared" si="197"/>
        <v>#REF!</v>
      </c>
      <c r="T714" t="e">
        <f t="shared" si="198"/>
        <v>#REF!</v>
      </c>
      <c r="U714" t="e">
        <f t="shared" si="199"/>
        <v>#REF!</v>
      </c>
      <c r="V714" t="e">
        <f t="shared" si="200"/>
        <v>#REF!</v>
      </c>
      <c r="W714" t="e">
        <f t="shared" si="201"/>
        <v>#REF!</v>
      </c>
      <c r="X714" t="e">
        <f t="shared" si="202"/>
        <v>#REF!</v>
      </c>
      <c r="Y714" t="e">
        <f t="shared" si="203"/>
        <v>#REF!</v>
      </c>
      <c r="Z714" t="e">
        <f t="shared" si="204"/>
        <v>#REF!</v>
      </c>
    </row>
    <row r="715" spans="1:26">
      <c r="A715" t="e">
        <f>IF(A714="","",IF($R$3=1,dayTest!A703,day!#REF!))</f>
        <v>#REF!</v>
      </c>
      <c r="B715" t="str">
        <f t="shared" si="205"/>
        <v/>
      </c>
      <c r="C715" t="str">
        <f t="shared" si="208"/>
        <v/>
      </c>
      <c r="D715" t="str">
        <f t="shared" si="208"/>
        <v/>
      </c>
      <c r="E715" t="str">
        <f t="shared" si="208"/>
        <v/>
      </c>
      <c r="F715" t="str">
        <f t="shared" si="208"/>
        <v/>
      </c>
      <c r="G715" t="str">
        <f t="shared" si="208"/>
        <v/>
      </c>
      <c r="H715" t="str">
        <f t="shared" si="208"/>
        <v/>
      </c>
      <c r="I715" t="str">
        <f t="shared" si="208"/>
        <v/>
      </c>
      <c r="J715" t="str">
        <f t="shared" si="208"/>
        <v/>
      </c>
      <c r="K715" t="str">
        <f t="shared" si="208"/>
        <v/>
      </c>
      <c r="L715" t="str">
        <f t="shared" si="208"/>
        <v/>
      </c>
      <c r="M715" t="str">
        <f t="shared" si="206"/>
        <v/>
      </c>
      <c r="N715" t="e">
        <f t="shared" ref="N715:N778" si="209">IF($A715&lt;&gt;"",TRUE,"")</f>
        <v>#REF!</v>
      </c>
      <c r="O715" t="e">
        <f t="shared" ref="O715:O778" si="210">IF($A715="","",AND(N715,B$8=B715))</f>
        <v>#REF!</v>
      </c>
      <c r="P715" t="e">
        <f t="shared" ref="P715:P778" si="211">IF($A715="","",AND(O715,C$8=C715))</f>
        <v>#REF!</v>
      </c>
      <c r="Q715" t="e">
        <f t="shared" ref="Q715:Q778" si="212">IF($A715="","",AND(P715,D$8=D715))</f>
        <v>#REF!</v>
      </c>
      <c r="R715" t="e">
        <f t="shared" ref="R715:R778" si="213">IF($A715="","",AND(Q715,E$8=E715))</f>
        <v>#REF!</v>
      </c>
      <c r="S715" t="e">
        <f t="shared" ref="S715:S778" si="214">IF($A715="","",AND(R715,F$8=F715))</f>
        <v>#REF!</v>
      </c>
      <c r="T715" t="e">
        <f t="shared" ref="T715:T778" si="215">IF($A715="","",AND(S715,G$8=G715))</f>
        <v>#REF!</v>
      </c>
      <c r="U715" t="e">
        <f t="shared" ref="U715:U778" si="216">IF($A715="","",AND(T715,H$8=H715))</f>
        <v>#REF!</v>
      </c>
      <c r="V715" t="e">
        <f t="shared" ref="V715:V778" si="217">IF($A715="","",AND(U715,I$8=I715))</f>
        <v>#REF!</v>
      </c>
      <c r="W715" t="e">
        <f t="shared" ref="W715:W778" si="218">IF($A715="","",AND(V715,J$8=J715))</f>
        <v>#REF!</v>
      </c>
      <c r="X715" t="e">
        <f t="shared" ref="X715:X778" si="219">IF($A715="","",AND(W715,K$8=K715))</f>
        <v>#REF!</v>
      </c>
      <c r="Y715" t="e">
        <f t="shared" ref="Y715:Y778" si="220">IF($A715="","",AND(X715,L$8=L715))</f>
        <v>#REF!</v>
      </c>
      <c r="Z715" t="e">
        <f t="shared" ref="Z715:Z778" si="221">IF($A715="","",AND(Y715,M$8=M715))</f>
        <v>#REF!</v>
      </c>
    </row>
    <row r="716" spans="1:26">
      <c r="A716" t="e">
        <f>IF(A715="","",IF($R$3=1,dayTest!A704,day!#REF!))</f>
        <v>#REF!</v>
      </c>
      <c r="B716" t="str">
        <f t="shared" si="205"/>
        <v/>
      </c>
      <c r="C716" t="str">
        <f t="shared" si="208"/>
        <v/>
      </c>
      <c r="D716" t="str">
        <f t="shared" si="208"/>
        <v/>
      </c>
      <c r="E716" t="str">
        <f t="shared" si="208"/>
        <v/>
      </c>
      <c r="F716" t="str">
        <f t="shared" si="208"/>
        <v/>
      </c>
      <c r="G716" t="str">
        <f t="shared" si="208"/>
        <v/>
      </c>
      <c r="H716" t="str">
        <f t="shared" si="208"/>
        <v/>
      </c>
      <c r="I716" t="str">
        <f t="shared" si="208"/>
        <v/>
      </c>
      <c r="J716" t="str">
        <f t="shared" si="208"/>
        <v/>
      </c>
      <c r="K716" t="str">
        <f t="shared" si="208"/>
        <v/>
      </c>
      <c r="L716" t="str">
        <f t="shared" si="208"/>
        <v/>
      </c>
      <c r="M716" t="str">
        <f t="shared" si="206"/>
        <v/>
      </c>
      <c r="N716" t="e">
        <f t="shared" si="209"/>
        <v>#REF!</v>
      </c>
      <c r="O716" t="e">
        <f t="shared" si="210"/>
        <v>#REF!</v>
      </c>
      <c r="P716" t="e">
        <f t="shared" si="211"/>
        <v>#REF!</v>
      </c>
      <c r="Q716" t="e">
        <f t="shared" si="212"/>
        <v>#REF!</v>
      </c>
      <c r="R716" t="e">
        <f t="shared" si="213"/>
        <v>#REF!</v>
      </c>
      <c r="S716" t="e">
        <f t="shared" si="214"/>
        <v>#REF!</v>
      </c>
      <c r="T716" t="e">
        <f t="shared" si="215"/>
        <v>#REF!</v>
      </c>
      <c r="U716" t="e">
        <f t="shared" si="216"/>
        <v>#REF!</v>
      </c>
      <c r="V716" t="e">
        <f t="shared" si="217"/>
        <v>#REF!</v>
      </c>
      <c r="W716" t="e">
        <f t="shared" si="218"/>
        <v>#REF!</v>
      </c>
      <c r="X716" t="e">
        <f t="shared" si="219"/>
        <v>#REF!</v>
      </c>
      <c r="Y716" t="e">
        <f t="shared" si="220"/>
        <v>#REF!</v>
      </c>
      <c r="Z716" t="e">
        <f t="shared" si="221"/>
        <v>#REF!</v>
      </c>
    </row>
    <row r="717" spans="1:26">
      <c r="A717" t="e">
        <f>IF(A716="","",IF($R$3=1,dayTest!A705,day!#REF!))</f>
        <v>#REF!</v>
      </c>
      <c r="B717" t="str">
        <f t="shared" si="205"/>
        <v/>
      </c>
      <c r="C717" t="str">
        <f t="shared" si="208"/>
        <v/>
      </c>
      <c r="D717" t="str">
        <f t="shared" si="208"/>
        <v/>
      </c>
      <c r="E717" t="str">
        <f t="shared" si="208"/>
        <v/>
      </c>
      <c r="F717" t="str">
        <f t="shared" si="208"/>
        <v/>
      </c>
      <c r="G717" t="str">
        <f t="shared" si="208"/>
        <v/>
      </c>
      <c r="H717" t="str">
        <f t="shared" si="208"/>
        <v/>
      </c>
      <c r="I717" t="str">
        <f t="shared" si="208"/>
        <v/>
      </c>
      <c r="J717" t="str">
        <f t="shared" si="208"/>
        <v/>
      </c>
      <c r="K717" t="str">
        <f t="shared" si="208"/>
        <v/>
      </c>
      <c r="L717" t="str">
        <f t="shared" si="208"/>
        <v/>
      </c>
      <c r="M717" t="str">
        <f t="shared" si="206"/>
        <v/>
      </c>
      <c r="N717" t="e">
        <f t="shared" si="209"/>
        <v>#REF!</v>
      </c>
      <c r="O717" t="e">
        <f t="shared" si="210"/>
        <v>#REF!</v>
      </c>
      <c r="P717" t="e">
        <f t="shared" si="211"/>
        <v>#REF!</v>
      </c>
      <c r="Q717" t="e">
        <f t="shared" si="212"/>
        <v>#REF!</v>
      </c>
      <c r="R717" t="e">
        <f t="shared" si="213"/>
        <v>#REF!</v>
      </c>
      <c r="S717" t="e">
        <f t="shared" si="214"/>
        <v>#REF!</v>
      </c>
      <c r="T717" t="e">
        <f t="shared" si="215"/>
        <v>#REF!</v>
      </c>
      <c r="U717" t="e">
        <f t="shared" si="216"/>
        <v>#REF!</v>
      </c>
      <c r="V717" t="e">
        <f t="shared" si="217"/>
        <v>#REF!</v>
      </c>
      <c r="W717" t="e">
        <f t="shared" si="218"/>
        <v>#REF!</v>
      </c>
      <c r="X717" t="e">
        <f t="shared" si="219"/>
        <v>#REF!</v>
      </c>
      <c r="Y717" t="e">
        <f t="shared" si="220"/>
        <v>#REF!</v>
      </c>
      <c r="Z717" t="e">
        <f t="shared" si="221"/>
        <v>#REF!</v>
      </c>
    </row>
    <row r="718" spans="1:26">
      <c r="A718" t="e">
        <f>IF(A717="","",IF($R$3=1,dayTest!A706,day!#REF!))</f>
        <v>#REF!</v>
      </c>
      <c r="B718" t="str">
        <f t="shared" si="205"/>
        <v/>
      </c>
      <c r="C718" t="str">
        <f t="shared" si="208"/>
        <v/>
      </c>
      <c r="D718" t="str">
        <f t="shared" si="208"/>
        <v/>
      </c>
      <c r="E718" t="str">
        <f t="shared" si="208"/>
        <v/>
      </c>
      <c r="F718" t="str">
        <f t="shared" si="208"/>
        <v/>
      </c>
      <c r="G718" t="str">
        <f t="shared" si="208"/>
        <v/>
      </c>
      <c r="H718" t="str">
        <f t="shared" si="208"/>
        <v/>
      </c>
      <c r="I718" t="str">
        <f t="shared" si="208"/>
        <v/>
      </c>
      <c r="J718" t="str">
        <f t="shared" si="208"/>
        <v/>
      </c>
      <c r="K718" t="str">
        <f t="shared" si="208"/>
        <v/>
      </c>
      <c r="L718" t="str">
        <f t="shared" si="208"/>
        <v/>
      </c>
      <c r="M718" t="str">
        <f t="shared" si="206"/>
        <v/>
      </c>
      <c r="N718" t="e">
        <f t="shared" si="209"/>
        <v>#REF!</v>
      </c>
      <c r="O718" t="e">
        <f t="shared" si="210"/>
        <v>#REF!</v>
      </c>
      <c r="P718" t="e">
        <f t="shared" si="211"/>
        <v>#REF!</v>
      </c>
      <c r="Q718" t="e">
        <f t="shared" si="212"/>
        <v>#REF!</v>
      </c>
      <c r="R718" t="e">
        <f t="shared" si="213"/>
        <v>#REF!</v>
      </c>
      <c r="S718" t="e">
        <f t="shared" si="214"/>
        <v>#REF!</v>
      </c>
      <c r="T718" t="e">
        <f t="shared" si="215"/>
        <v>#REF!</v>
      </c>
      <c r="U718" t="e">
        <f t="shared" si="216"/>
        <v>#REF!</v>
      </c>
      <c r="V718" t="e">
        <f t="shared" si="217"/>
        <v>#REF!</v>
      </c>
      <c r="W718" t="e">
        <f t="shared" si="218"/>
        <v>#REF!</v>
      </c>
      <c r="X718" t="e">
        <f t="shared" si="219"/>
        <v>#REF!</v>
      </c>
      <c r="Y718" t="e">
        <f t="shared" si="220"/>
        <v>#REF!</v>
      </c>
      <c r="Z718" t="e">
        <f t="shared" si="221"/>
        <v>#REF!</v>
      </c>
    </row>
    <row r="719" spans="1:26">
      <c r="A719" t="e">
        <f>IF(A718="","",IF($R$3=1,dayTest!A707,day!#REF!))</f>
        <v>#REF!</v>
      </c>
      <c r="B719" t="str">
        <f t="shared" si="205"/>
        <v/>
      </c>
      <c r="C719" t="str">
        <f t="shared" ref="C719:L742" si="222">IFERROR(VALUE(MID($A719,COLUMN()-1,1)),"")</f>
        <v/>
      </c>
      <c r="D719" t="str">
        <f t="shared" si="222"/>
        <v/>
      </c>
      <c r="E719" t="str">
        <f t="shared" si="222"/>
        <v/>
      </c>
      <c r="F719" t="str">
        <f t="shared" si="222"/>
        <v/>
      </c>
      <c r="G719" t="str">
        <f t="shared" si="222"/>
        <v/>
      </c>
      <c r="H719" t="str">
        <f t="shared" si="222"/>
        <v/>
      </c>
      <c r="I719" t="str">
        <f t="shared" si="222"/>
        <v/>
      </c>
      <c r="J719" t="str">
        <f t="shared" si="222"/>
        <v/>
      </c>
      <c r="K719" t="str">
        <f t="shared" si="222"/>
        <v/>
      </c>
      <c r="L719" t="str">
        <f t="shared" si="222"/>
        <v/>
      </c>
      <c r="M719" t="str">
        <f t="shared" si="206"/>
        <v/>
      </c>
      <c r="N719" t="e">
        <f t="shared" si="209"/>
        <v>#REF!</v>
      </c>
      <c r="O719" t="e">
        <f t="shared" si="210"/>
        <v>#REF!</v>
      </c>
      <c r="P719" t="e">
        <f t="shared" si="211"/>
        <v>#REF!</v>
      </c>
      <c r="Q719" t="e">
        <f t="shared" si="212"/>
        <v>#REF!</v>
      </c>
      <c r="R719" t="e">
        <f t="shared" si="213"/>
        <v>#REF!</v>
      </c>
      <c r="S719" t="e">
        <f t="shared" si="214"/>
        <v>#REF!</v>
      </c>
      <c r="T719" t="e">
        <f t="shared" si="215"/>
        <v>#REF!</v>
      </c>
      <c r="U719" t="e">
        <f t="shared" si="216"/>
        <v>#REF!</v>
      </c>
      <c r="V719" t="e">
        <f t="shared" si="217"/>
        <v>#REF!</v>
      </c>
      <c r="W719" t="e">
        <f t="shared" si="218"/>
        <v>#REF!</v>
      </c>
      <c r="X719" t="e">
        <f t="shared" si="219"/>
        <v>#REF!</v>
      </c>
      <c r="Y719" t="e">
        <f t="shared" si="220"/>
        <v>#REF!</v>
      </c>
      <c r="Z719" t="e">
        <f t="shared" si="221"/>
        <v>#REF!</v>
      </c>
    </row>
    <row r="720" spans="1:26">
      <c r="A720" t="e">
        <f>IF(A719="","",IF($R$3=1,dayTest!A708,day!#REF!))</f>
        <v>#REF!</v>
      </c>
      <c r="B720" t="str">
        <f t="shared" si="205"/>
        <v/>
      </c>
      <c r="C720" t="str">
        <f t="shared" si="222"/>
        <v/>
      </c>
      <c r="D720" t="str">
        <f t="shared" si="222"/>
        <v/>
      </c>
      <c r="E720" t="str">
        <f t="shared" si="222"/>
        <v/>
      </c>
      <c r="F720" t="str">
        <f t="shared" si="222"/>
        <v/>
      </c>
      <c r="G720" t="str">
        <f t="shared" si="222"/>
        <v/>
      </c>
      <c r="H720" t="str">
        <f t="shared" si="222"/>
        <v/>
      </c>
      <c r="I720" t="str">
        <f t="shared" si="222"/>
        <v/>
      </c>
      <c r="J720" t="str">
        <f t="shared" si="222"/>
        <v/>
      </c>
      <c r="K720" t="str">
        <f t="shared" si="222"/>
        <v/>
      </c>
      <c r="L720" t="str">
        <f t="shared" si="222"/>
        <v/>
      </c>
      <c r="M720" t="str">
        <f t="shared" si="206"/>
        <v/>
      </c>
      <c r="N720" t="e">
        <f t="shared" si="209"/>
        <v>#REF!</v>
      </c>
      <c r="O720" t="e">
        <f t="shared" si="210"/>
        <v>#REF!</v>
      </c>
      <c r="P720" t="e">
        <f t="shared" si="211"/>
        <v>#REF!</v>
      </c>
      <c r="Q720" t="e">
        <f t="shared" si="212"/>
        <v>#REF!</v>
      </c>
      <c r="R720" t="e">
        <f t="shared" si="213"/>
        <v>#REF!</v>
      </c>
      <c r="S720" t="e">
        <f t="shared" si="214"/>
        <v>#REF!</v>
      </c>
      <c r="T720" t="e">
        <f t="shared" si="215"/>
        <v>#REF!</v>
      </c>
      <c r="U720" t="e">
        <f t="shared" si="216"/>
        <v>#REF!</v>
      </c>
      <c r="V720" t="e">
        <f t="shared" si="217"/>
        <v>#REF!</v>
      </c>
      <c r="W720" t="e">
        <f t="shared" si="218"/>
        <v>#REF!</v>
      </c>
      <c r="X720" t="e">
        <f t="shared" si="219"/>
        <v>#REF!</v>
      </c>
      <c r="Y720" t="e">
        <f t="shared" si="220"/>
        <v>#REF!</v>
      </c>
      <c r="Z720" t="e">
        <f t="shared" si="221"/>
        <v>#REF!</v>
      </c>
    </row>
    <row r="721" spans="1:26">
      <c r="A721" t="e">
        <f>IF(A720="","",IF($R$3=1,dayTest!A709,day!#REF!))</f>
        <v>#REF!</v>
      </c>
      <c r="B721" t="str">
        <f t="shared" si="205"/>
        <v/>
      </c>
      <c r="C721" t="str">
        <f t="shared" si="222"/>
        <v/>
      </c>
      <c r="D721" t="str">
        <f t="shared" si="222"/>
        <v/>
      </c>
      <c r="E721" t="str">
        <f t="shared" si="222"/>
        <v/>
      </c>
      <c r="F721" t="str">
        <f t="shared" si="222"/>
        <v/>
      </c>
      <c r="G721" t="str">
        <f t="shared" si="222"/>
        <v/>
      </c>
      <c r="H721" t="str">
        <f t="shared" si="222"/>
        <v/>
      </c>
      <c r="I721" t="str">
        <f t="shared" si="222"/>
        <v/>
      </c>
      <c r="J721" t="str">
        <f t="shared" si="222"/>
        <v/>
      </c>
      <c r="K721" t="str">
        <f t="shared" si="222"/>
        <v/>
      </c>
      <c r="L721" t="str">
        <f t="shared" si="222"/>
        <v/>
      </c>
      <c r="M721" t="str">
        <f t="shared" si="206"/>
        <v/>
      </c>
      <c r="N721" t="e">
        <f t="shared" si="209"/>
        <v>#REF!</v>
      </c>
      <c r="O721" t="e">
        <f t="shared" si="210"/>
        <v>#REF!</v>
      </c>
      <c r="P721" t="e">
        <f t="shared" si="211"/>
        <v>#REF!</v>
      </c>
      <c r="Q721" t="e">
        <f t="shared" si="212"/>
        <v>#REF!</v>
      </c>
      <c r="R721" t="e">
        <f t="shared" si="213"/>
        <v>#REF!</v>
      </c>
      <c r="S721" t="e">
        <f t="shared" si="214"/>
        <v>#REF!</v>
      </c>
      <c r="T721" t="e">
        <f t="shared" si="215"/>
        <v>#REF!</v>
      </c>
      <c r="U721" t="e">
        <f t="shared" si="216"/>
        <v>#REF!</v>
      </c>
      <c r="V721" t="e">
        <f t="shared" si="217"/>
        <v>#REF!</v>
      </c>
      <c r="W721" t="e">
        <f t="shared" si="218"/>
        <v>#REF!</v>
      </c>
      <c r="X721" t="e">
        <f t="shared" si="219"/>
        <v>#REF!</v>
      </c>
      <c r="Y721" t="e">
        <f t="shared" si="220"/>
        <v>#REF!</v>
      </c>
      <c r="Z721" t="e">
        <f t="shared" si="221"/>
        <v>#REF!</v>
      </c>
    </row>
    <row r="722" spans="1:26">
      <c r="A722" t="e">
        <f>IF(A721="","",IF($R$3=1,dayTest!A710,day!#REF!))</f>
        <v>#REF!</v>
      </c>
      <c r="B722" t="str">
        <f t="shared" si="205"/>
        <v/>
      </c>
      <c r="C722" t="str">
        <f t="shared" si="222"/>
        <v/>
      </c>
      <c r="D722" t="str">
        <f t="shared" si="222"/>
        <v/>
      </c>
      <c r="E722" t="str">
        <f t="shared" si="222"/>
        <v/>
      </c>
      <c r="F722" t="str">
        <f t="shared" si="222"/>
        <v/>
      </c>
      <c r="G722" t="str">
        <f t="shared" si="222"/>
        <v/>
      </c>
      <c r="H722" t="str">
        <f t="shared" si="222"/>
        <v/>
      </c>
      <c r="I722" t="str">
        <f t="shared" si="222"/>
        <v/>
      </c>
      <c r="J722" t="str">
        <f t="shared" si="222"/>
        <v/>
      </c>
      <c r="K722" t="str">
        <f t="shared" si="222"/>
        <v/>
      </c>
      <c r="L722" t="str">
        <f t="shared" si="222"/>
        <v/>
      </c>
      <c r="M722" t="str">
        <f t="shared" si="206"/>
        <v/>
      </c>
      <c r="N722" t="e">
        <f t="shared" si="209"/>
        <v>#REF!</v>
      </c>
      <c r="O722" t="e">
        <f t="shared" si="210"/>
        <v>#REF!</v>
      </c>
      <c r="P722" t="e">
        <f t="shared" si="211"/>
        <v>#REF!</v>
      </c>
      <c r="Q722" t="e">
        <f t="shared" si="212"/>
        <v>#REF!</v>
      </c>
      <c r="R722" t="e">
        <f t="shared" si="213"/>
        <v>#REF!</v>
      </c>
      <c r="S722" t="e">
        <f t="shared" si="214"/>
        <v>#REF!</v>
      </c>
      <c r="T722" t="e">
        <f t="shared" si="215"/>
        <v>#REF!</v>
      </c>
      <c r="U722" t="e">
        <f t="shared" si="216"/>
        <v>#REF!</v>
      </c>
      <c r="V722" t="e">
        <f t="shared" si="217"/>
        <v>#REF!</v>
      </c>
      <c r="W722" t="e">
        <f t="shared" si="218"/>
        <v>#REF!</v>
      </c>
      <c r="X722" t="e">
        <f t="shared" si="219"/>
        <v>#REF!</v>
      </c>
      <c r="Y722" t="e">
        <f t="shared" si="220"/>
        <v>#REF!</v>
      </c>
      <c r="Z722" t="e">
        <f t="shared" si="221"/>
        <v>#REF!</v>
      </c>
    </row>
    <row r="723" spans="1:26">
      <c r="A723" t="e">
        <f>IF(A722="","",IF($R$3=1,dayTest!A711,day!#REF!))</f>
        <v>#REF!</v>
      </c>
      <c r="B723" t="str">
        <f t="shared" si="205"/>
        <v/>
      </c>
      <c r="C723" t="str">
        <f t="shared" si="222"/>
        <v/>
      </c>
      <c r="D723" t="str">
        <f t="shared" si="222"/>
        <v/>
      </c>
      <c r="E723" t="str">
        <f t="shared" si="222"/>
        <v/>
      </c>
      <c r="F723" t="str">
        <f t="shared" si="222"/>
        <v/>
      </c>
      <c r="G723" t="str">
        <f t="shared" si="222"/>
        <v/>
      </c>
      <c r="H723" t="str">
        <f t="shared" si="222"/>
        <v/>
      </c>
      <c r="I723" t="str">
        <f t="shared" si="222"/>
        <v/>
      </c>
      <c r="J723" t="str">
        <f t="shared" si="222"/>
        <v/>
      </c>
      <c r="K723" t="str">
        <f t="shared" si="222"/>
        <v/>
      </c>
      <c r="L723" t="str">
        <f t="shared" si="222"/>
        <v/>
      </c>
      <c r="M723" t="str">
        <f t="shared" si="206"/>
        <v/>
      </c>
      <c r="N723" t="e">
        <f t="shared" si="209"/>
        <v>#REF!</v>
      </c>
      <c r="O723" t="e">
        <f t="shared" si="210"/>
        <v>#REF!</v>
      </c>
      <c r="P723" t="e">
        <f t="shared" si="211"/>
        <v>#REF!</v>
      </c>
      <c r="Q723" t="e">
        <f t="shared" si="212"/>
        <v>#REF!</v>
      </c>
      <c r="R723" t="e">
        <f t="shared" si="213"/>
        <v>#REF!</v>
      </c>
      <c r="S723" t="e">
        <f t="shared" si="214"/>
        <v>#REF!</v>
      </c>
      <c r="T723" t="e">
        <f t="shared" si="215"/>
        <v>#REF!</v>
      </c>
      <c r="U723" t="e">
        <f t="shared" si="216"/>
        <v>#REF!</v>
      </c>
      <c r="V723" t="e">
        <f t="shared" si="217"/>
        <v>#REF!</v>
      </c>
      <c r="W723" t="e">
        <f t="shared" si="218"/>
        <v>#REF!</v>
      </c>
      <c r="X723" t="e">
        <f t="shared" si="219"/>
        <v>#REF!</v>
      </c>
      <c r="Y723" t="e">
        <f t="shared" si="220"/>
        <v>#REF!</v>
      </c>
      <c r="Z723" t="e">
        <f t="shared" si="221"/>
        <v>#REF!</v>
      </c>
    </row>
    <row r="724" spans="1:26">
      <c r="A724" t="e">
        <f>IF(A723="","",IF($R$3=1,dayTest!A712,day!#REF!))</f>
        <v>#REF!</v>
      </c>
      <c r="B724" t="str">
        <f t="shared" si="205"/>
        <v/>
      </c>
      <c r="C724" t="str">
        <f t="shared" si="222"/>
        <v/>
      </c>
      <c r="D724" t="str">
        <f t="shared" si="222"/>
        <v/>
      </c>
      <c r="E724" t="str">
        <f t="shared" si="222"/>
        <v/>
      </c>
      <c r="F724" t="str">
        <f t="shared" si="222"/>
        <v/>
      </c>
      <c r="G724" t="str">
        <f t="shared" si="222"/>
        <v/>
      </c>
      <c r="H724" t="str">
        <f t="shared" si="222"/>
        <v/>
      </c>
      <c r="I724" t="str">
        <f t="shared" si="222"/>
        <v/>
      </c>
      <c r="J724" t="str">
        <f t="shared" si="222"/>
        <v/>
      </c>
      <c r="K724" t="str">
        <f t="shared" si="222"/>
        <v/>
      </c>
      <c r="L724" t="str">
        <f t="shared" si="222"/>
        <v/>
      </c>
      <c r="M724" t="str">
        <f t="shared" si="206"/>
        <v/>
      </c>
      <c r="N724" t="e">
        <f t="shared" si="209"/>
        <v>#REF!</v>
      </c>
      <c r="O724" t="e">
        <f t="shared" si="210"/>
        <v>#REF!</v>
      </c>
      <c r="P724" t="e">
        <f t="shared" si="211"/>
        <v>#REF!</v>
      </c>
      <c r="Q724" t="e">
        <f t="shared" si="212"/>
        <v>#REF!</v>
      </c>
      <c r="R724" t="e">
        <f t="shared" si="213"/>
        <v>#REF!</v>
      </c>
      <c r="S724" t="e">
        <f t="shared" si="214"/>
        <v>#REF!</v>
      </c>
      <c r="T724" t="e">
        <f t="shared" si="215"/>
        <v>#REF!</v>
      </c>
      <c r="U724" t="e">
        <f t="shared" si="216"/>
        <v>#REF!</v>
      </c>
      <c r="V724" t="e">
        <f t="shared" si="217"/>
        <v>#REF!</v>
      </c>
      <c r="W724" t="e">
        <f t="shared" si="218"/>
        <v>#REF!</v>
      </c>
      <c r="X724" t="e">
        <f t="shared" si="219"/>
        <v>#REF!</v>
      </c>
      <c r="Y724" t="e">
        <f t="shared" si="220"/>
        <v>#REF!</v>
      </c>
      <c r="Z724" t="e">
        <f t="shared" si="221"/>
        <v>#REF!</v>
      </c>
    </row>
    <row r="725" spans="1:26">
      <c r="A725" t="e">
        <f>IF(A724="","",IF($R$3=1,dayTest!A713,day!#REF!))</f>
        <v>#REF!</v>
      </c>
      <c r="B725" t="str">
        <f t="shared" si="205"/>
        <v/>
      </c>
      <c r="C725" t="str">
        <f t="shared" si="222"/>
        <v/>
      </c>
      <c r="D725" t="str">
        <f t="shared" si="222"/>
        <v/>
      </c>
      <c r="E725" t="str">
        <f t="shared" si="222"/>
        <v/>
      </c>
      <c r="F725" t="str">
        <f t="shared" si="222"/>
        <v/>
      </c>
      <c r="G725" t="str">
        <f t="shared" si="222"/>
        <v/>
      </c>
      <c r="H725" t="str">
        <f t="shared" si="222"/>
        <v/>
      </c>
      <c r="I725" t="str">
        <f t="shared" si="222"/>
        <v/>
      </c>
      <c r="J725" t="str">
        <f t="shared" si="222"/>
        <v/>
      </c>
      <c r="K725" t="str">
        <f t="shared" si="222"/>
        <v/>
      </c>
      <c r="L725" t="str">
        <f t="shared" si="222"/>
        <v/>
      </c>
      <c r="M725" t="str">
        <f t="shared" si="206"/>
        <v/>
      </c>
      <c r="N725" t="e">
        <f t="shared" si="209"/>
        <v>#REF!</v>
      </c>
      <c r="O725" t="e">
        <f t="shared" si="210"/>
        <v>#REF!</v>
      </c>
      <c r="P725" t="e">
        <f t="shared" si="211"/>
        <v>#REF!</v>
      </c>
      <c r="Q725" t="e">
        <f t="shared" si="212"/>
        <v>#REF!</v>
      </c>
      <c r="R725" t="e">
        <f t="shared" si="213"/>
        <v>#REF!</v>
      </c>
      <c r="S725" t="e">
        <f t="shared" si="214"/>
        <v>#REF!</v>
      </c>
      <c r="T725" t="e">
        <f t="shared" si="215"/>
        <v>#REF!</v>
      </c>
      <c r="U725" t="e">
        <f t="shared" si="216"/>
        <v>#REF!</v>
      </c>
      <c r="V725" t="e">
        <f t="shared" si="217"/>
        <v>#REF!</v>
      </c>
      <c r="W725" t="e">
        <f t="shared" si="218"/>
        <v>#REF!</v>
      </c>
      <c r="X725" t="e">
        <f t="shared" si="219"/>
        <v>#REF!</v>
      </c>
      <c r="Y725" t="e">
        <f t="shared" si="220"/>
        <v>#REF!</v>
      </c>
      <c r="Z725" t="e">
        <f t="shared" si="221"/>
        <v>#REF!</v>
      </c>
    </row>
    <row r="726" spans="1:26">
      <c r="A726" t="e">
        <f>IF(A725="","",IF($R$3=1,dayTest!A714,day!#REF!))</f>
        <v>#REF!</v>
      </c>
      <c r="B726" t="str">
        <f t="shared" si="205"/>
        <v/>
      </c>
      <c r="C726" t="str">
        <f t="shared" si="222"/>
        <v/>
      </c>
      <c r="D726" t="str">
        <f t="shared" si="222"/>
        <v/>
      </c>
      <c r="E726" t="str">
        <f t="shared" si="222"/>
        <v/>
      </c>
      <c r="F726" t="str">
        <f t="shared" si="222"/>
        <v/>
      </c>
      <c r="G726" t="str">
        <f t="shared" si="222"/>
        <v/>
      </c>
      <c r="H726" t="str">
        <f t="shared" si="222"/>
        <v/>
      </c>
      <c r="I726" t="str">
        <f t="shared" si="222"/>
        <v/>
      </c>
      <c r="J726" t="str">
        <f t="shared" si="222"/>
        <v/>
      </c>
      <c r="K726" t="str">
        <f t="shared" si="222"/>
        <v/>
      </c>
      <c r="L726" t="str">
        <f t="shared" si="222"/>
        <v/>
      </c>
      <c r="M726" t="str">
        <f t="shared" si="206"/>
        <v/>
      </c>
      <c r="N726" t="e">
        <f t="shared" si="209"/>
        <v>#REF!</v>
      </c>
      <c r="O726" t="e">
        <f t="shared" si="210"/>
        <v>#REF!</v>
      </c>
      <c r="P726" t="e">
        <f t="shared" si="211"/>
        <v>#REF!</v>
      </c>
      <c r="Q726" t="e">
        <f t="shared" si="212"/>
        <v>#REF!</v>
      </c>
      <c r="R726" t="e">
        <f t="shared" si="213"/>
        <v>#REF!</v>
      </c>
      <c r="S726" t="e">
        <f t="shared" si="214"/>
        <v>#REF!</v>
      </c>
      <c r="T726" t="e">
        <f t="shared" si="215"/>
        <v>#REF!</v>
      </c>
      <c r="U726" t="e">
        <f t="shared" si="216"/>
        <v>#REF!</v>
      </c>
      <c r="V726" t="e">
        <f t="shared" si="217"/>
        <v>#REF!</v>
      </c>
      <c r="W726" t="e">
        <f t="shared" si="218"/>
        <v>#REF!</v>
      </c>
      <c r="X726" t="e">
        <f t="shared" si="219"/>
        <v>#REF!</v>
      </c>
      <c r="Y726" t="e">
        <f t="shared" si="220"/>
        <v>#REF!</v>
      </c>
      <c r="Z726" t="e">
        <f t="shared" si="221"/>
        <v>#REF!</v>
      </c>
    </row>
    <row r="727" spans="1:26">
      <c r="A727" t="e">
        <f>IF(A726="","",IF($R$3=1,dayTest!A715,day!#REF!))</f>
        <v>#REF!</v>
      </c>
      <c r="B727" t="str">
        <f t="shared" ref="B727:B790" si="223">IFERROR(VALUE(MID($A727,COLUMN()-1,1)),"")</f>
        <v/>
      </c>
      <c r="C727" t="str">
        <f t="shared" si="222"/>
        <v/>
      </c>
      <c r="D727" t="str">
        <f t="shared" si="222"/>
        <v/>
      </c>
      <c r="E727" t="str">
        <f t="shared" si="222"/>
        <v/>
      </c>
      <c r="F727" t="str">
        <f t="shared" si="222"/>
        <v/>
      </c>
      <c r="G727" t="str">
        <f t="shared" si="222"/>
        <v/>
      </c>
      <c r="H727" t="str">
        <f t="shared" si="222"/>
        <v/>
      </c>
      <c r="I727" t="str">
        <f t="shared" si="222"/>
        <v/>
      </c>
      <c r="J727" t="str">
        <f t="shared" si="222"/>
        <v/>
      </c>
      <c r="K727" t="str">
        <f t="shared" si="222"/>
        <v/>
      </c>
      <c r="L727" t="str">
        <f t="shared" si="222"/>
        <v/>
      </c>
      <c r="M727" t="str">
        <f t="shared" si="206"/>
        <v/>
      </c>
      <c r="N727" t="e">
        <f t="shared" si="209"/>
        <v>#REF!</v>
      </c>
      <c r="O727" t="e">
        <f t="shared" si="210"/>
        <v>#REF!</v>
      </c>
      <c r="P727" t="e">
        <f t="shared" si="211"/>
        <v>#REF!</v>
      </c>
      <c r="Q727" t="e">
        <f t="shared" si="212"/>
        <v>#REF!</v>
      </c>
      <c r="R727" t="e">
        <f t="shared" si="213"/>
        <v>#REF!</v>
      </c>
      <c r="S727" t="e">
        <f t="shared" si="214"/>
        <v>#REF!</v>
      </c>
      <c r="T727" t="e">
        <f t="shared" si="215"/>
        <v>#REF!</v>
      </c>
      <c r="U727" t="e">
        <f t="shared" si="216"/>
        <v>#REF!</v>
      </c>
      <c r="V727" t="e">
        <f t="shared" si="217"/>
        <v>#REF!</v>
      </c>
      <c r="W727" t="e">
        <f t="shared" si="218"/>
        <v>#REF!</v>
      </c>
      <c r="X727" t="e">
        <f t="shared" si="219"/>
        <v>#REF!</v>
      </c>
      <c r="Y727" t="e">
        <f t="shared" si="220"/>
        <v>#REF!</v>
      </c>
      <c r="Z727" t="e">
        <f t="shared" si="221"/>
        <v>#REF!</v>
      </c>
    </row>
    <row r="728" spans="1:26">
      <c r="A728" t="e">
        <f>IF(A727="","",IF($R$3=1,dayTest!A716,day!#REF!))</f>
        <v>#REF!</v>
      </c>
      <c r="B728" t="str">
        <f t="shared" si="223"/>
        <v/>
      </c>
      <c r="C728" t="str">
        <f t="shared" si="222"/>
        <v/>
      </c>
      <c r="D728" t="str">
        <f t="shared" si="222"/>
        <v/>
      </c>
      <c r="E728" t="str">
        <f t="shared" si="222"/>
        <v/>
      </c>
      <c r="F728" t="str">
        <f t="shared" si="222"/>
        <v/>
      </c>
      <c r="G728" t="str">
        <f t="shared" si="222"/>
        <v/>
      </c>
      <c r="H728" t="str">
        <f t="shared" si="222"/>
        <v/>
      </c>
      <c r="I728" t="str">
        <f t="shared" si="222"/>
        <v/>
      </c>
      <c r="J728" t="str">
        <f t="shared" si="222"/>
        <v/>
      </c>
      <c r="K728" t="str">
        <f t="shared" si="222"/>
        <v/>
      </c>
      <c r="L728" t="str">
        <f t="shared" si="222"/>
        <v/>
      </c>
      <c r="M728" t="str">
        <f t="shared" si="206"/>
        <v/>
      </c>
      <c r="N728" t="e">
        <f t="shared" si="209"/>
        <v>#REF!</v>
      </c>
      <c r="O728" t="e">
        <f t="shared" si="210"/>
        <v>#REF!</v>
      </c>
      <c r="P728" t="e">
        <f t="shared" si="211"/>
        <v>#REF!</v>
      </c>
      <c r="Q728" t="e">
        <f t="shared" si="212"/>
        <v>#REF!</v>
      </c>
      <c r="R728" t="e">
        <f t="shared" si="213"/>
        <v>#REF!</v>
      </c>
      <c r="S728" t="e">
        <f t="shared" si="214"/>
        <v>#REF!</v>
      </c>
      <c r="T728" t="e">
        <f t="shared" si="215"/>
        <v>#REF!</v>
      </c>
      <c r="U728" t="e">
        <f t="shared" si="216"/>
        <v>#REF!</v>
      </c>
      <c r="V728" t="e">
        <f t="shared" si="217"/>
        <v>#REF!</v>
      </c>
      <c r="W728" t="e">
        <f t="shared" si="218"/>
        <v>#REF!</v>
      </c>
      <c r="X728" t="e">
        <f t="shared" si="219"/>
        <v>#REF!</v>
      </c>
      <c r="Y728" t="e">
        <f t="shared" si="220"/>
        <v>#REF!</v>
      </c>
      <c r="Z728" t="e">
        <f t="shared" si="221"/>
        <v>#REF!</v>
      </c>
    </row>
    <row r="729" spans="1:26">
      <c r="A729" t="e">
        <f>IF(A728="","",IF($R$3=1,dayTest!A717,day!#REF!))</f>
        <v>#REF!</v>
      </c>
      <c r="B729" t="str">
        <f t="shared" si="223"/>
        <v/>
      </c>
      <c r="C729" t="str">
        <f t="shared" si="222"/>
        <v/>
      </c>
      <c r="D729" t="str">
        <f t="shared" si="222"/>
        <v/>
      </c>
      <c r="E729" t="str">
        <f t="shared" si="222"/>
        <v/>
      </c>
      <c r="F729" t="str">
        <f t="shared" si="222"/>
        <v/>
      </c>
      <c r="G729" t="str">
        <f t="shared" si="222"/>
        <v/>
      </c>
      <c r="H729" t="str">
        <f t="shared" si="222"/>
        <v/>
      </c>
      <c r="I729" t="str">
        <f t="shared" si="222"/>
        <v/>
      </c>
      <c r="J729" t="str">
        <f t="shared" si="222"/>
        <v/>
      </c>
      <c r="K729" t="str">
        <f t="shared" si="222"/>
        <v/>
      </c>
      <c r="L729" t="str">
        <f t="shared" si="222"/>
        <v/>
      </c>
      <c r="M729" t="str">
        <f t="shared" si="206"/>
        <v/>
      </c>
      <c r="N729" t="e">
        <f t="shared" si="209"/>
        <v>#REF!</v>
      </c>
      <c r="O729" t="e">
        <f t="shared" si="210"/>
        <v>#REF!</v>
      </c>
      <c r="P729" t="e">
        <f t="shared" si="211"/>
        <v>#REF!</v>
      </c>
      <c r="Q729" t="e">
        <f t="shared" si="212"/>
        <v>#REF!</v>
      </c>
      <c r="R729" t="e">
        <f t="shared" si="213"/>
        <v>#REF!</v>
      </c>
      <c r="S729" t="e">
        <f t="shared" si="214"/>
        <v>#REF!</v>
      </c>
      <c r="T729" t="e">
        <f t="shared" si="215"/>
        <v>#REF!</v>
      </c>
      <c r="U729" t="e">
        <f t="shared" si="216"/>
        <v>#REF!</v>
      </c>
      <c r="V729" t="e">
        <f t="shared" si="217"/>
        <v>#REF!</v>
      </c>
      <c r="W729" t="e">
        <f t="shared" si="218"/>
        <v>#REF!</v>
      </c>
      <c r="X729" t="e">
        <f t="shared" si="219"/>
        <v>#REF!</v>
      </c>
      <c r="Y729" t="e">
        <f t="shared" si="220"/>
        <v>#REF!</v>
      </c>
      <c r="Z729" t="e">
        <f t="shared" si="221"/>
        <v>#REF!</v>
      </c>
    </row>
    <row r="730" spans="1:26">
      <c r="A730" t="e">
        <f>IF(A729="","",IF($R$3=1,dayTest!A718,day!#REF!))</f>
        <v>#REF!</v>
      </c>
      <c r="B730" t="str">
        <f t="shared" si="223"/>
        <v/>
      </c>
      <c r="C730" t="str">
        <f t="shared" si="222"/>
        <v/>
      </c>
      <c r="D730" t="str">
        <f t="shared" si="222"/>
        <v/>
      </c>
      <c r="E730" t="str">
        <f t="shared" si="222"/>
        <v/>
      </c>
      <c r="F730" t="str">
        <f t="shared" si="222"/>
        <v/>
      </c>
      <c r="G730" t="str">
        <f t="shared" si="222"/>
        <v/>
      </c>
      <c r="H730" t="str">
        <f t="shared" si="222"/>
        <v/>
      </c>
      <c r="I730" t="str">
        <f t="shared" si="222"/>
        <v/>
      </c>
      <c r="J730" t="str">
        <f t="shared" si="222"/>
        <v/>
      </c>
      <c r="K730" t="str">
        <f t="shared" si="222"/>
        <v/>
      </c>
      <c r="L730" t="str">
        <f t="shared" si="222"/>
        <v/>
      </c>
      <c r="M730" t="str">
        <f t="shared" si="206"/>
        <v/>
      </c>
      <c r="N730" t="e">
        <f t="shared" si="209"/>
        <v>#REF!</v>
      </c>
      <c r="O730" t="e">
        <f t="shared" si="210"/>
        <v>#REF!</v>
      </c>
      <c r="P730" t="e">
        <f t="shared" si="211"/>
        <v>#REF!</v>
      </c>
      <c r="Q730" t="e">
        <f t="shared" si="212"/>
        <v>#REF!</v>
      </c>
      <c r="R730" t="e">
        <f t="shared" si="213"/>
        <v>#REF!</v>
      </c>
      <c r="S730" t="e">
        <f t="shared" si="214"/>
        <v>#REF!</v>
      </c>
      <c r="T730" t="e">
        <f t="shared" si="215"/>
        <v>#REF!</v>
      </c>
      <c r="U730" t="e">
        <f t="shared" si="216"/>
        <v>#REF!</v>
      </c>
      <c r="V730" t="e">
        <f t="shared" si="217"/>
        <v>#REF!</v>
      </c>
      <c r="W730" t="e">
        <f t="shared" si="218"/>
        <v>#REF!</v>
      </c>
      <c r="X730" t="e">
        <f t="shared" si="219"/>
        <v>#REF!</v>
      </c>
      <c r="Y730" t="e">
        <f t="shared" si="220"/>
        <v>#REF!</v>
      </c>
      <c r="Z730" t="e">
        <f t="shared" si="221"/>
        <v>#REF!</v>
      </c>
    </row>
    <row r="731" spans="1:26">
      <c r="A731" t="e">
        <f>IF(A730="","",IF($R$3=1,dayTest!A719,day!#REF!))</f>
        <v>#REF!</v>
      </c>
      <c r="B731" t="str">
        <f t="shared" si="223"/>
        <v/>
      </c>
      <c r="C731" t="str">
        <f t="shared" si="222"/>
        <v/>
      </c>
      <c r="D731" t="str">
        <f t="shared" si="222"/>
        <v/>
      </c>
      <c r="E731" t="str">
        <f t="shared" si="222"/>
        <v/>
      </c>
      <c r="F731" t="str">
        <f t="shared" si="222"/>
        <v/>
      </c>
      <c r="G731" t="str">
        <f t="shared" si="222"/>
        <v/>
      </c>
      <c r="H731" t="str">
        <f t="shared" si="222"/>
        <v/>
      </c>
      <c r="I731" t="str">
        <f t="shared" si="222"/>
        <v/>
      </c>
      <c r="J731" t="str">
        <f t="shared" si="222"/>
        <v/>
      </c>
      <c r="K731" t="str">
        <f t="shared" si="222"/>
        <v/>
      </c>
      <c r="L731" t="str">
        <f t="shared" si="222"/>
        <v/>
      </c>
      <c r="M731" t="str">
        <f t="shared" si="206"/>
        <v/>
      </c>
      <c r="N731" t="e">
        <f t="shared" si="209"/>
        <v>#REF!</v>
      </c>
      <c r="O731" t="e">
        <f t="shared" si="210"/>
        <v>#REF!</v>
      </c>
      <c r="P731" t="e">
        <f t="shared" si="211"/>
        <v>#REF!</v>
      </c>
      <c r="Q731" t="e">
        <f t="shared" si="212"/>
        <v>#REF!</v>
      </c>
      <c r="R731" t="e">
        <f t="shared" si="213"/>
        <v>#REF!</v>
      </c>
      <c r="S731" t="e">
        <f t="shared" si="214"/>
        <v>#REF!</v>
      </c>
      <c r="T731" t="e">
        <f t="shared" si="215"/>
        <v>#REF!</v>
      </c>
      <c r="U731" t="e">
        <f t="shared" si="216"/>
        <v>#REF!</v>
      </c>
      <c r="V731" t="e">
        <f t="shared" si="217"/>
        <v>#REF!</v>
      </c>
      <c r="W731" t="e">
        <f t="shared" si="218"/>
        <v>#REF!</v>
      </c>
      <c r="X731" t="e">
        <f t="shared" si="219"/>
        <v>#REF!</v>
      </c>
      <c r="Y731" t="e">
        <f t="shared" si="220"/>
        <v>#REF!</v>
      </c>
      <c r="Z731" t="e">
        <f t="shared" si="221"/>
        <v>#REF!</v>
      </c>
    </row>
    <row r="732" spans="1:26">
      <c r="A732" t="e">
        <f>IF(A731="","",IF($R$3=1,dayTest!A720,day!#REF!))</f>
        <v>#REF!</v>
      </c>
      <c r="B732" t="str">
        <f t="shared" si="223"/>
        <v/>
      </c>
      <c r="C732" t="str">
        <f t="shared" si="222"/>
        <v/>
      </c>
      <c r="D732" t="str">
        <f t="shared" si="222"/>
        <v/>
      </c>
      <c r="E732" t="str">
        <f t="shared" si="222"/>
        <v/>
      </c>
      <c r="F732" t="str">
        <f t="shared" si="222"/>
        <v/>
      </c>
      <c r="G732" t="str">
        <f t="shared" si="222"/>
        <v/>
      </c>
      <c r="H732" t="str">
        <f t="shared" si="222"/>
        <v/>
      </c>
      <c r="I732" t="str">
        <f t="shared" si="222"/>
        <v/>
      </c>
      <c r="J732" t="str">
        <f t="shared" si="222"/>
        <v/>
      </c>
      <c r="K732" t="str">
        <f t="shared" si="222"/>
        <v/>
      </c>
      <c r="L732" t="str">
        <f t="shared" si="222"/>
        <v/>
      </c>
      <c r="M732" t="str">
        <f t="shared" si="206"/>
        <v/>
      </c>
      <c r="N732" t="e">
        <f t="shared" si="209"/>
        <v>#REF!</v>
      </c>
      <c r="O732" t="e">
        <f t="shared" si="210"/>
        <v>#REF!</v>
      </c>
      <c r="P732" t="e">
        <f t="shared" si="211"/>
        <v>#REF!</v>
      </c>
      <c r="Q732" t="e">
        <f t="shared" si="212"/>
        <v>#REF!</v>
      </c>
      <c r="R732" t="e">
        <f t="shared" si="213"/>
        <v>#REF!</v>
      </c>
      <c r="S732" t="e">
        <f t="shared" si="214"/>
        <v>#REF!</v>
      </c>
      <c r="T732" t="e">
        <f t="shared" si="215"/>
        <v>#REF!</v>
      </c>
      <c r="U732" t="e">
        <f t="shared" si="216"/>
        <v>#REF!</v>
      </c>
      <c r="V732" t="e">
        <f t="shared" si="217"/>
        <v>#REF!</v>
      </c>
      <c r="W732" t="e">
        <f t="shared" si="218"/>
        <v>#REF!</v>
      </c>
      <c r="X732" t="e">
        <f t="shared" si="219"/>
        <v>#REF!</v>
      </c>
      <c r="Y732" t="e">
        <f t="shared" si="220"/>
        <v>#REF!</v>
      </c>
      <c r="Z732" t="e">
        <f t="shared" si="221"/>
        <v>#REF!</v>
      </c>
    </row>
    <row r="733" spans="1:26">
      <c r="A733" t="e">
        <f>IF(A732="","",IF($R$3=1,dayTest!A721,day!#REF!))</f>
        <v>#REF!</v>
      </c>
      <c r="B733" t="str">
        <f t="shared" si="223"/>
        <v/>
      </c>
      <c r="C733" t="str">
        <f t="shared" si="222"/>
        <v/>
      </c>
      <c r="D733" t="str">
        <f t="shared" si="222"/>
        <v/>
      </c>
      <c r="E733" t="str">
        <f t="shared" si="222"/>
        <v/>
      </c>
      <c r="F733" t="str">
        <f t="shared" si="222"/>
        <v/>
      </c>
      <c r="G733" t="str">
        <f t="shared" si="222"/>
        <v/>
      </c>
      <c r="H733" t="str">
        <f t="shared" si="222"/>
        <v/>
      </c>
      <c r="I733" t="str">
        <f t="shared" si="222"/>
        <v/>
      </c>
      <c r="J733" t="str">
        <f t="shared" si="222"/>
        <v/>
      </c>
      <c r="K733" t="str">
        <f t="shared" si="222"/>
        <v/>
      </c>
      <c r="L733" t="str">
        <f t="shared" si="222"/>
        <v/>
      </c>
      <c r="M733" t="str">
        <f t="shared" si="206"/>
        <v/>
      </c>
      <c r="N733" t="e">
        <f t="shared" si="209"/>
        <v>#REF!</v>
      </c>
      <c r="O733" t="e">
        <f t="shared" si="210"/>
        <v>#REF!</v>
      </c>
      <c r="P733" t="e">
        <f t="shared" si="211"/>
        <v>#REF!</v>
      </c>
      <c r="Q733" t="e">
        <f t="shared" si="212"/>
        <v>#REF!</v>
      </c>
      <c r="R733" t="e">
        <f t="shared" si="213"/>
        <v>#REF!</v>
      </c>
      <c r="S733" t="e">
        <f t="shared" si="214"/>
        <v>#REF!</v>
      </c>
      <c r="T733" t="e">
        <f t="shared" si="215"/>
        <v>#REF!</v>
      </c>
      <c r="U733" t="e">
        <f t="shared" si="216"/>
        <v>#REF!</v>
      </c>
      <c r="V733" t="e">
        <f t="shared" si="217"/>
        <v>#REF!</v>
      </c>
      <c r="W733" t="e">
        <f t="shared" si="218"/>
        <v>#REF!</v>
      </c>
      <c r="X733" t="e">
        <f t="shared" si="219"/>
        <v>#REF!</v>
      </c>
      <c r="Y733" t="e">
        <f t="shared" si="220"/>
        <v>#REF!</v>
      </c>
      <c r="Z733" t="e">
        <f t="shared" si="221"/>
        <v>#REF!</v>
      </c>
    </row>
    <row r="734" spans="1:26">
      <c r="A734" t="e">
        <f>IF(A733="","",IF($R$3=1,dayTest!A722,day!#REF!))</f>
        <v>#REF!</v>
      </c>
      <c r="B734" t="str">
        <f t="shared" si="223"/>
        <v/>
      </c>
      <c r="C734" t="str">
        <f t="shared" si="222"/>
        <v/>
      </c>
      <c r="D734" t="str">
        <f t="shared" si="222"/>
        <v/>
      </c>
      <c r="E734" t="str">
        <f t="shared" si="222"/>
        <v/>
      </c>
      <c r="F734" t="str">
        <f t="shared" si="222"/>
        <v/>
      </c>
      <c r="G734" t="str">
        <f t="shared" si="222"/>
        <v/>
      </c>
      <c r="H734" t="str">
        <f t="shared" si="222"/>
        <v/>
      </c>
      <c r="I734" t="str">
        <f t="shared" si="222"/>
        <v/>
      </c>
      <c r="J734" t="str">
        <f t="shared" si="222"/>
        <v/>
      </c>
      <c r="K734" t="str">
        <f t="shared" si="222"/>
        <v/>
      </c>
      <c r="L734" t="str">
        <f t="shared" si="222"/>
        <v/>
      </c>
      <c r="M734" t="str">
        <f t="shared" si="206"/>
        <v/>
      </c>
      <c r="N734" t="e">
        <f t="shared" si="209"/>
        <v>#REF!</v>
      </c>
      <c r="O734" t="e">
        <f t="shared" si="210"/>
        <v>#REF!</v>
      </c>
      <c r="P734" t="e">
        <f t="shared" si="211"/>
        <v>#REF!</v>
      </c>
      <c r="Q734" t="e">
        <f t="shared" si="212"/>
        <v>#REF!</v>
      </c>
      <c r="R734" t="e">
        <f t="shared" si="213"/>
        <v>#REF!</v>
      </c>
      <c r="S734" t="e">
        <f t="shared" si="214"/>
        <v>#REF!</v>
      </c>
      <c r="T734" t="e">
        <f t="shared" si="215"/>
        <v>#REF!</v>
      </c>
      <c r="U734" t="e">
        <f t="shared" si="216"/>
        <v>#REF!</v>
      </c>
      <c r="V734" t="e">
        <f t="shared" si="217"/>
        <v>#REF!</v>
      </c>
      <c r="W734" t="e">
        <f t="shared" si="218"/>
        <v>#REF!</v>
      </c>
      <c r="X734" t="e">
        <f t="shared" si="219"/>
        <v>#REF!</v>
      </c>
      <c r="Y734" t="e">
        <f t="shared" si="220"/>
        <v>#REF!</v>
      </c>
      <c r="Z734" t="e">
        <f t="shared" si="221"/>
        <v>#REF!</v>
      </c>
    </row>
    <row r="735" spans="1:26">
      <c r="A735" t="e">
        <f>IF(A734="","",IF($R$3=1,dayTest!A723,day!#REF!))</f>
        <v>#REF!</v>
      </c>
      <c r="B735" t="str">
        <f t="shared" si="223"/>
        <v/>
      </c>
      <c r="C735" t="str">
        <f t="shared" si="222"/>
        <v/>
      </c>
      <c r="D735" t="str">
        <f t="shared" si="222"/>
        <v/>
      </c>
      <c r="E735" t="str">
        <f t="shared" si="222"/>
        <v/>
      </c>
      <c r="F735" t="str">
        <f t="shared" si="222"/>
        <v/>
      </c>
      <c r="G735" t="str">
        <f t="shared" si="222"/>
        <v/>
      </c>
      <c r="H735" t="str">
        <f t="shared" si="222"/>
        <v/>
      </c>
      <c r="I735" t="str">
        <f t="shared" si="222"/>
        <v/>
      </c>
      <c r="J735" t="str">
        <f t="shared" si="222"/>
        <v/>
      </c>
      <c r="K735" t="str">
        <f t="shared" si="222"/>
        <v/>
      </c>
      <c r="L735" t="str">
        <f t="shared" si="222"/>
        <v/>
      </c>
      <c r="M735" t="str">
        <f t="shared" si="206"/>
        <v/>
      </c>
      <c r="N735" t="e">
        <f t="shared" si="209"/>
        <v>#REF!</v>
      </c>
      <c r="O735" t="e">
        <f t="shared" si="210"/>
        <v>#REF!</v>
      </c>
      <c r="P735" t="e">
        <f t="shared" si="211"/>
        <v>#REF!</v>
      </c>
      <c r="Q735" t="e">
        <f t="shared" si="212"/>
        <v>#REF!</v>
      </c>
      <c r="R735" t="e">
        <f t="shared" si="213"/>
        <v>#REF!</v>
      </c>
      <c r="S735" t="e">
        <f t="shared" si="214"/>
        <v>#REF!</v>
      </c>
      <c r="T735" t="e">
        <f t="shared" si="215"/>
        <v>#REF!</v>
      </c>
      <c r="U735" t="e">
        <f t="shared" si="216"/>
        <v>#REF!</v>
      </c>
      <c r="V735" t="e">
        <f t="shared" si="217"/>
        <v>#REF!</v>
      </c>
      <c r="W735" t="e">
        <f t="shared" si="218"/>
        <v>#REF!</v>
      </c>
      <c r="X735" t="e">
        <f t="shared" si="219"/>
        <v>#REF!</v>
      </c>
      <c r="Y735" t="e">
        <f t="shared" si="220"/>
        <v>#REF!</v>
      </c>
      <c r="Z735" t="e">
        <f t="shared" si="221"/>
        <v>#REF!</v>
      </c>
    </row>
    <row r="736" spans="1:26">
      <c r="A736" t="e">
        <f>IF(A735="","",IF($R$3=1,dayTest!A724,day!#REF!))</f>
        <v>#REF!</v>
      </c>
      <c r="B736" t="str">
        <f t="shared" si="223"/>
        <v/>
      </c>
      <c r="C736" t="str">
        <f t="shared" si="222"/>
        <v/>
      </c>
      <c r="D736" t="str">
        <f t="shared" si="222"/>
        <v/>
      </c>
      <c r="E736" t="str">
        <f t="shared" si="222"/>
        <v/>
      </c>
      <c r="F736" t="str">
        <f t="shared" si="222"/>
        <v/>
      </c>
      <c r="G736" t="str">
        <f t="shared" si="222"/>
        <v/>
      </c>
      <c r="H736" t="str">
        <f t="shared" si="222"/>
        <v/>
      </c>
      <c r="I736" t="str">
        <f t="shared" si="222"/>
        <v/>
      </c>
      <c r="J736" t="str">
        <f t="shared" si="222"/>
        <v/>
      </c>
      <c r="K736" t="str">
        <f t="shared" si="222"/>
        <v/>
      </c>
      <c r="L736" t="str">
        <f t="shared" si="222"/>
        <v/>
      </c>
      <c r="M736" t="str">
        <f t="shared" si="206"/>
        <v/>
      </c>
      <c r="N736" t="e">
        <f t="shared" si="209"/>
        <v>#REF!</v>
      </c>
      <c r="O736" t="e">
        <f t="shared" si="210"/>
        <v>#REF!</v>
      </c>
      <c r="P736" t="e">
        <f t="shared" si="211"/>
        <v>#REF!</v>
      </c>
      <c r="Q736" t="e">
        <f t="shared" si="212"/>
        <v>#REF!</v>
      </c>
      <c r="R736" t="e">
        <f t="shared" si="213"/>
        <v>#REF!</v>
      </c>
      <c r="S736" t="e">
        <f t="shared" si="214"/>
        <v>#REF!</v>
      </c>
      <c r="T736" t="e">
        <f t="shared" si="215"/>
        <v>#REF!</v>
      </c>
      <c r="U736" t="e">
        <f t="shared" si="216"/>
        <v>#REF!</v>
      </c>
      <c r="V736" t="e">
        <f t="shared" si="217"/>
        <v>#REF!</v>
      </c>
      <c r="W736" t="e">
        <f t="shared" si="218"/>
        <v>#REF!</v>
      </c>
      <c r="X736" t="e">
        <f t="shared" si="219"/>
        <v>#REF!</v>
      </c>
      <c r="Y736" t="e">
        <f t="shared" si="220"/>
        <v>#REF!</v>
      </c>
      <c r="Z736" t="e">
        <f t="shared" si="221"/>
        <v>#REF!</v>
      </c>
    </row>
    <row r="737" spans="1:26">
      <c r="A737" t="e">
        <f>IF(A736="","",IF($R$3=1,dayTest!A725,day!#REF!))</f>
        <v>#REF!</v>
      </c>
      <c r="B737" t="str">
        <f t="shared" si="223"/>
        <v/>
      </c>
      <c r="C737" t="str">
        <f t="shared" si="222"/>
        <v/>
      </c>
      <c r="D737" t="str">
        <f t="shared" si="222"/>
        <v/>
      </c>
      <c r="E737" t="str">
        <f t="shared" si="222"/>
        <v/>
      </c>
      <c r="F737" t="str">
        <f t="shared" si="222"/>
        <v/>
      </c>
      <c r="G737" t="str">
        <f t="shared" si="222"/>
        <v/>
      </c>
      <c r="H737" t="str">
        <f t="shared" si="222"/>
        <v/>
      </c>
      <c r="I737" t="str">
        <f t="shared" si="222"/>
        <v/>
      </c>
      <c r="J737" t="str">
        <f t="shared" si="222"/>
        <v/>
      </c>
      <c r="K737" t="str">
        <f t="shared" si="222"/>
        <v/>
      </c>
      <c r="L737" t="str">
        <f t="shared" si="222"/>
        <v/>
      </c>
      <c r="M737" t="str">
        <f t="shared" si="206"/>
        <v/>
      </c>
      <c r="N737" t="e">
        <f t="shared" si="209"/>
        <v>#REF!</v>
      </c>
      <c r="O737" t="e">
        <f t="shared" si="210"/>
        <v>#REF!</v>
      </c>
      <c r="P737" t="e">
        <f t="shared" si="211"/>
        <v>#REF!</v>
      </c>
      <c r="Q737" t="e">
        <f t="shared" si="212"/>
        <v>#REF!</v>
      </c>
      <c r="R737" t="e">
        <f t="shared" si="213"/>
        <v>#REF!</v>
      </c>
      <c r="S737" t="e">
        <f t="shared" si="214"/>
        <v>#REF!</v>
      </c>
      <c r="T737" t="e">
        <f t="shared" si="215"/>
        <v>#REF!</v>
      </c>
      <c r="U737" t="e">
        <f t="shared" si="216"/>
        <v>#REF!</v>
      </c>
      <c r="V737" t="e">
        <f t="shared" si="217"/>
        <v>#REF!</v>
      </c>
      <c r="W737" t="e">
        <f t="shared" si="218"/>
        <v>#REF!</v>
      </c>
      <c r="X737" t="e">
        <f t="shared" si="219"/>
        <v>#REF!</v>
      </c>
      <c r="Y737" t="e">
        <f t="shared" si="220"/>
        <v>#REF!</v>
      </c>
      <c r="Z737" t="e">
        <f t="shared" si="221"/>
        <v>#REF!</v>
      </c>
    </row>
    <row r="738" spans="1:26">
      <c r="A738" t="e">
        <f>IF(A737="","",IF($R$3=1,dayTest!A726,day!#REF!))</f>
        <v>#REF!</v>
      </c>
      <c r="B738" t="str">
        <f t="shared" si="223"/>
        <v/>
      </c>
      <c r="C738" t="str">
        <f t="shared" si="222"/>
        <v/>
      </c>
      <c r="D738" t="str">
        <f t="shared" si="222"/>
        <v/>
      </c>
      <c r="E738" t="str">
        <f t="shared" si="222"/>
        <v/>
      </c>
      <c r="F738" t="str">
        <f t="shared" si="222"/>
        <v/>
      </c>
      <c r="G738" t="str">
        <f t="shared" si="222"/>
        <v/>
      </c>
      <c r="H738" t="str">
        <f t="shared" si="222"/>
        <v/>
      </c>
      <c r="I738" t="str">
        <f t="shared" si="222"/>
        <v/>
      </c>
      <c r="J738" t="str">
        <f t="shared" si="222"/>
        <v/>
      </c>
      <c r="K738" t="str">
        <f t="shared" si="222"/>
        <v/>
      </c>
      <c r="L738" t="str">
        <f t="shared" si="222"/>
        <v/>
      </c>
      <c r="M738" t="str">
        <f t="shared" si="206"/>
        <v/>
      </c>
      <c r="N738" t="e">
        <f t="shared" si="209"/>
        <v>#REF!</v>
      </c>
      <c r="O738" t="e">
        <f t="shared" si="210"/>
        <v>#REF!</v>
      </c>
      <c r="P738" t="e">
        <f t="shared" si="211"/>
        <v>#REF!</v>
      </c>
      <c r="Q738" t="e">
        <f t="shared" si="212"/>
        <v>#REF!</v>
      </c>
      <c r="R738" t="e">
        <f t="shared" si="213"/>
        <v>#REF!</v>
      </c>
      <c r="S738" t="e">
        <f t="shared" si="214"/>
        <v>#REF!</v>
      </c>
      <c r="T738" t="e">
        <f t="shared" si="215"/>
        <v>#REF!</v>
      </c>
      <c r="U738" t="e">
        <f t="shared" si="216"/>
        <v>#REF!</v>
      </c>
      <c r="V738" t="e">
        <f t="shared" si="217"/>
        <v>#REF!</v>
      </c>
      <c r="W738" t="e">
        <f t="shared" si="218"/>
        <v>#REF!</v>
      </c>
      <c r="X738" t="e">
        <f t="shared" si="219"/>
        <v>#REF!</v>
      </c>
      <c r="Y738" t="e">
        <f t="shared" si="220"/>
        <v>#REF!</v>
      </c>
      <c r="Z738" t="e">
        <f t="shared" si="221"/>
        <v>#REF!</v>
      </c>
    </row>
    <row r="739" spans="1:26">
      <c r="A739" t="e">
        <f>IF(A738="","",IF($R$3=1,dayTest!A727,day!#REF!))</f>
        <v>#REF!</v>
      </c>
      <c r="B739" t="str">
        <f t="shared" si="223"/>
        <v/>
      </c>
      <c r="C739" t="str">
        <f t="shared" si="222"/>
        <v/>
      </c>
      <c r="D739" t="str">
        <f t="shared" si="222"/>
        <v/>
      </c>
      <c r="E739" t="str">
        <f t="shared" si="222"/>
        <v/>
      </c>
      <c r="F739" t="str">
        <f t="shared" si="222"/>
        <v/>
      </c>
      <c r="G739" t="str">
        <f t="shared" si="222"/>
        <v/>
      </c>
      <c r="H739" t="str">
        <f t="shared" si="222"/>
        <v/>
      </c>
      <c r="I739" t="str">
        <f t="shared" si="222"/>
        <v/>
      </c>
      <c r="J739" t="str">
        <f t="shared" si="222"/>
        <v/>
      </c>
      <c r="K739" t="str">
        <f t="shared" si="222"/>
        <v/>
      </c>
      <c r="L739" t="str">
        <f t="shared" si="222"/>
        <v/>
      </c>
      <c r="M739" t="str">
        <f t="shared" si="206"/>
        <v/>
      </c>
      <c r="N739" t="e">
        <f t="shared" si="209"/>
        <v>#REF!</v>
      </c>
      <c r="O739" t="e">
        <f t="shared" si="210"/>
        <v>#REF!</v>
      </c>
      <c r="P739" t="e">
        <f t="shared" si="211"/>
        <v>#REF!</v>
      </c>
      <c r="Q739" t="e">
        <f t="shared" si="212"/>
        <v>#REF!</v>
      </c>
      <c r="R739" t="e">
        <f t="shared" si="213"/>
        <v>#REF!</v>
      </c>
      <c r="S739" t="e">
        <f t="shared" si="214"/>
        <v>#REF!</v>
      </c>
      <c r="T739" t="e">
        <f t="shared" si="215"/>
        <v>#REF!</v>
      </c>
      <c r="U739" t="e">
        <f t="shared" si="216"/>
        <v>#REF!</v>
      </c>
      <c r="V739" t="e">
        <f t="shared" si="217"/>
        <v>#REF!</v>
      </c>
      <c r="W739" t="e">
        <f t="shared" si="218"/>
        <v>#REF!</v>
      </c>
      <c r="X739" t="e">
        <f t="shared" si="219"/>
        <v>#REF!</v>
      </c>
      <c r="Y739" t="e">
        <f t="shared" si="220"/>
        <v>#REF!</v>
      </c>
      <c r="Z739" t="e">
        <f t="shared" si="221"/>
        <v>#REF!</v>
      </c>
    </row>
    <row r="740" spans="1:26">
      <c r="A740" t="e">
        <f>IF(A739="","",IF($R$3=1,dayTest!A728,day!#REF!))</f>
        <v>#REF!</v>
      </c>
      <c r="B740" t="str">
        <f t="shared" si="223"/>
        <v/>
      </c>
      <c r="C740" t="str">
        <f t="shared" si="222"/>
        <v/>
      </c>
      <c r="D740" t="str">
        <f t="shared" si="222"/>
        <v/>
      </c>
      <c r="E740" t="str">
        <f t="shared" si="222"/>
        <v/>
      </c>
      <c r="F740" t="str">
        <f t="shared" si="222"/>
        <v/>
      </c>
      <c r="G740" t="str">
        <f t="shared" si="222"/>
        <v/>
      </c>
      <c r="H740" t="str">
        <f t="shared" si="222"/>
        <v/>
      </c>
      <c r="I740" t="str">
        <f t="shared" si="222"/>
        <v/>
      </c>
      <c r="J740" t="str">
        <f t="shared" si="222"/>
        <v/>
      </c>
      <c r="K740" t="str">
        <f t="shared" si="222"/>
        <v/>
      </c>
      <c r="L740" t="str">
        <f t="shared" si="222"/>
        <v/>
      </c>
      <c r="M740" t="str">
        <f t="shared" si="206"/>
        <v/>
      </c>
      <c r="N740" t="e">
        <f t="shared" si="209"/>
        <v>#REF!</v>
      </c>
      <c r="O740" t="e">
        <f t="shared" si="210"/>
        <v>#REF!</v>
      </c>
      <c r="P740" t="e">
        <f t="shared" si="211"/>
        <v>#REF!</v>
      </c>
      <c r="Q740" t="e">
        <f t="shared" si="212"/>
        <v>#REF!</v>
      </c>
      <c r="R740" t="e">
        <f t="shared" si="213"/>
        <v>#REF!</v>
      </c>
      <c r="S740" t="e">
        <f t="shared" si="214"/>
        <v>#REF!</v>
      </c>
      <c r="T740" t="e">
        <f t="shared" si="215"/>
        <v>#REF!</v>
      </c>
      <c r="U740" t="e">
        <f t="shared" si="216"/>
        <v>#REF!</v>
      </c>
      <c r="V740" t="e">
        <f t="shared" si="217"/>
        <v>#REF!</v>
      </c>
      <c r="W740" t="e">
        <f t="shared" si="218"/>
        <v>#REF!</v>
      </c>
      <c r="X740" t="e">
        <f t="shared" si="219"/>
        <v>#REF!</v>
      </c>
      <c r="Y740" t="e">
        <f t="shared" si="220"/>
        <v>#REF!</v>
      </c>
      <c r="Z740" t="e">
        <f t="shared" si="221"/>
        <v>#REF!</v>
      </c>
    </row>
    <row r="741" spans="1:26">
      <c r="A741" t="e">
        <f>IF(A740="","",IF($R$3=1,dayTest!A729,day!#REF!))</f>
        <v>#REF!</v>
      </c>
      <c r="B741" t="str">
        <f t="shared" si="223"/>
        <v/>
      </c>
      <c r="C741" t="str">
        <f t="shared" si="222"/>
        <v/>
      </c>
      <c r="D741" t="str">
        <f t="shared" si="222"/>
        <v/>
      </c>
      <c r="E741" t="str">
        <f t="shared" si="222"/>
        <v/>
      </c>
      <c r="F741" t="str">
        <f t="shared" si="222"/>
        <v/>
      </c>
      <c r="G741" t="str">
        <f t="shared" si="222"/>
        <v/>
      </c>
      <c r="H741" t="str">
        <f t="shared" si="222"/>
        <v/>
      </c>
      <c r="I741" t="str">
        <f t="shared" si="222"/>
        <v/>
      </c>
      <c r="J741" t="str">
        <f t="shared" si="222"/>
        <v/>
      </c>
      <c r="K741" t="str">
        <f t="shared" si="222"/>
        <v/>
      </c>
      <c r="L741" t="str">
        <f t="shared" si="222"/>
        <v/>
      </c>
      <c r="M741" t="str">
        <f t="shared" si="206"/>
        <v/>
      </c>
      <c r="N741" t="e">
        <f t="shared" si="209"/>
        <v>#REF!</v>
      </c>
      <c r="O741" t="e">
        <f t="shared" si="210"/>
        <v>#REF!</v>
      </c>
      <c r="P741" t="e">
        <f t="shared" si="211"/>
        <v>#REF!</v>
      </c>
      <c r="Q741" t="e">
        <f t="shared" si="212"/>
        <v>#REF!</v>
      </c>
      <c r="R741" t="e">
        <f t="shared" si="213"/>
        <v>#REF!</v>
      </c>
      <c r="S741" t="e">
        <f t="shared" si="214"/>
        <v>#REF!</v>
      </c>
      <c r="T741" t="e">
        <f t="shared" si="215"/>
        <v>#REF!</v>
      </c>
      <c r="U741" t="e">
        <f t="shared" si="216"/>
        <v>#REF!</v>
      </c>
      <c r="V741" t="e">
        <f t="shared" si="217"/>
        <v>#REF!</v>
      </c>
      <c r="W741" t="e">
        <f t="shared" si="218"/>
        <v>#REF!</v>
      </c>
      <c r="X741" t="e">
        <f t="shared" si="219"/>
        <v>#REF!</v>
      </c>
      <c r="Y741" t="e">
        <f t="shared" si="220"/>
        <v>#REF!</v>
      </c>
      <c r="Z741" t="e">
        <f t="shared" si="221"/>
        <v>#REF!</v>
      </c>
    </row>
    <row r="742" spans="1:26">
      <c r="A742" t="e">
        <f>IF(A741="","",IF($R$3=1,dayTest!A730,day!#REF!))</f>
        <v>#REF!</v>
      </c>
      <c r="B742" t="str">
        <f t="shared" si="223"/>
        <v/>
      </c>
      <c r="C742" t="str">
        <f t="shared" si="222"/>
        <v/>
      </c>
      <c r="D742" t="str">
        <f t="shared" si="222"/>
        <v/>
      </c>
      <c r="E742" t="str">
        <f t="shared" ref="C742:L765" si="224">IFERROR(VALUE(MID($A742,COLUMN()-1,1)),"")</f>
        <v/>
      </c>
      <c r="F742" t="str">
        <f t="shared" si="224"/>
        <v/>
      </c>
      <c r="G742" t="str">
        <f t="shared" si="224"/>
        <v/>
      </c>
      <c r="H742" t="str">
        <f t="shared" si="224"/>
        <v/>
      </c>
      <c r="I742" t="str">
        <f t="shared" si="224"/>
        <v/>
      </c>
      <c r="J742" t="str">
        <f t="shared" si="224"/>
        <v/>
      </c>
      <c r="K742" t="str">
        <f t="shared" si="224"/>
        <v/>
      </c>
      <c r="L742" t="str">
        <f t="shared" si="224"/>
        <v/>
      </c>
      <c r="M742" t="str">
        <f t="shared" si="206"/>
        <v/>
      </c>
      <c r="N742" t="e">
        <f t="shared" si="209"/>
        <v>#REF!</v>
      </c>
      <c r="O742" t="e">
        <f t="shared" si="210"/>
        <v>#REF!</v>
      </c>
      <c r="P742" t="e">
        <f t="shared" si="211"/>
        <v>#REF!</v>
      </c>
      <c r="Q742" t="e">
        <f t="shared" si="212"/>
        <v>#REF!</v>
      </c>
      <c r="R742" t="e">
        <f t="shared" si="213"/>
        <v>#REF!</v>
      </c>
      <c r="S742" t="e">
        <f t="shared" si="214"/>
        <v>#REF!</v>
      </c>
      <c r="T742" t="e">
        <f t="shared" si="215"/>
        <v>#REF!</v>
      </c>
      <c r="U742" t="e">
        <f t="shared" si="216"/>
        <v>#REF!</v>
      </c>
      <c r="V742" t="e">
        <f t="shared" si="217"/>
        <v>#REF!</v>
      </c>
      <c r="W742" t="e">
        <f t="shared" si="218"/>
        <v>#REF!</v>
      </c>
      <c r="X742" t="e">
        <f t="shared" si="219"/>
        <v>#REF!</v>
      </c>
      <c r="Y742" t="e">
        <f t="shared" si="220"/>
        <v>#REF!</v>
      </c>
      <c r="Z742" t="e">
        <f t="shared" si="221"/>
        <v>#REF!</v>
      </c>
    </row>
    <row r="743" spans="1:26">
      <c r="A743" t="e">
        <f>IF(A742="","",IF($R$3=1,dayTest!A731,day!#REF!))</f>
        <v>#REF!</v>
      </c>
      <c r="B743" t="str">
        <f t="shared" si="223"/>
        <v/>
      </c>
      <c r="C743" t="str">
        <f t="shared" si="224"/>
        <v/>
      </c>
      <c r="D743" t="str">
        <f t="shared" si="224"/>
        <v/>
      </c>
      <c r="E743" t="str">
        <f t="shared" si="224"/>
        <v/>
      </c>
      <c r="F743" t="str">
        <f t="shared" si="224"/>
        <v/>
      </c>
      <c r="G743" t="str">
        <f t="shared" si="224"/>
        <v/>
      </c>
      <c r="H743" t="str">
        <f t="shared" si="224"/>
        <v/>
      </c>
      <c r="I743" t="str">
        <f t="shared" si="224"/>
        <v/>
      </c>
      <c r="J743" t="str">
        <f t="shared" si="224"/>
        <v/>
      </c>
      <c r="K743" t="str">
        <f t="shared" si="224"/>
        <v/>
      </c>
      <c r="L743" t="str">
        <f t="shared" si="224"/>
        <v/>
      </c>
      <c r="M743" t="str">
        <f t="shared" ref="M743:M806" si="225">IFERROR(VALUE(MID($A743,COLUMN()-1,1)),"")</f>
        <v/>
      </c>
      <c r="N743" t="e">
        <f t="shared" si="209"/>
        <v>#REF!</v>
      </c>
      <c r="O743" t="e">
        <f t="shared" si="210"/>
        <v>#REF!</v>
      </c>
      <c r="P743" t="e">
        <f t="shared" si="211"/>
        <v>#REF!</v>
      </c>
      <c r="Q743" t="e">
        <f t="shared" si="212"/>
        <v>#REF!</v>
      </c>
      <c r="R743" t="e">
        <f t="shared" si="213"/>
        <v>#REF!</v>
      </c>
      <c r="S743" t="e">
        <f t="shared" si="214"/>
        <v>#REF!</v>
      </c>
      <c r="T743" t="e">
        <f t="shared" si="215"/>
        <v>#REF!</v>
      </c>
      <c r="U743" t="e">
        <f t="shared" si="216"/>
        <v>#REF!</v>
      </c>
      <c r="V743" t="e">
        <f t="shared" si="217"/>
        <v>#REF!</v>
      </c>
      <c r="W743" t="e">
        <f t="shared" si="218"/>
        <v>#REF!</v>
      </c>
      <c r="X743" t="e">
        <f t="shared" si="219"/>
        <v>#REF!</v>
      </c>
      <c r="Y743" t="e">
        <f t="shared" si="220"/>
        <v>#REF!</v>
      </c>
      <c r="Z743" t="e">
        <f t="shared" si="221"/>
        <v>#REF!</v>
      </c>
    </row>
    <row r="744" spans="1:26">
      <c r="A744" t="e">
        <f>IF(A743="","",IF($R$3=1,dayTest!A732,day!#REF!))</f>
        <v>#REF!</v>
      </c>
      <c r="B744" t="str">
        <f t="shared" si="223"/>
        <v/>
      </c>
      <c r="C744" t="str">
        <f t="shared" si="224"/>
        <v/>
      </c>
      <c r="D744" t="str">
        <f t="shared" si="224"/>
        <v/>
      </c>
      <c r="E744" t="str">
        <f t="shared" si="224"/>
        <v/>
      </c>
      <c r="F744" t="str">
        <f t="shared" si="224"/>
        <v/>
      </c>
      <c r="G744" t="str">
        <f t="shared" si="224"/>
        <v/>
      </c>
      <c r="H744" t="str">
        <f t="shared" si="224"/>
        <v/>
      </c>
      <c r="I744" t="str">
        <f t="shared" si="224"/>
        <v/>
      </c>
      <c r="J744" t="str">
        <f t="shared" si="224"/>
        <v/>
      </c>
      <c r="K744" t="str">
        <f t="shared" si="224"/>
        <v/>
      </c>
      <c r="L744" t="str">
        <f t="shared" si="224"/>
        <v/>
      </c>
      <c r="M744" t="str">
        <f t="shared" si="225"/>
        <v/>
      </c>
      <c r="N744" t="e">
        <f t="shared" si="209"/>
        <v>#REF!</v>
      </c>
      <c r="O744" t="e">
        <f t="shared" si="210"/>
        <v>#REF!</v>
      </c>
      <c r="P744" t="e">
        <f t="shared" si="211"/>
        <v>#REF!</v>
      </c>
      <c r="Q744" t="e">
        <f t="shared" si="212"/>
        <v>#REF!</v>
      </c>
      <c r="R744" t="e">
        <f t="shared" si="213"/>
        <v>#REF!</v>
      </c>
      <c r="S744" t="e">
        <f t="shared" si="214"/>
        <v>#REF!</v>
      </c>
      <c r="T744" t="e">
        <f t="shared" si="215"/>
        <v>#REF!</v>
      </c>
      <c r="U744" t="e">
        <f t="shared" si="216"/>
        <v>#REF!</v>
      </c>
      <c r="V744" t="e">
        <f t="shared" si="217"/>
        <v>#REF!</v>
      </c>
      <c r="W744" t="e">
        <f t="shared" si="218"/>
        <v>#REF!</v>
      </c>
      <c r="X744" t="e">
        <f t="shared" si="219"/>
        <v>#REF!</v>
      </c>
      <c r="Y744" t="e">
        <f t="shared" si="220"/>
        <v>#REF!</v>
      </c>
      <c r="Z744" t="e">
        <f t="shared" si="221"/>
        <v>#REF!</v>
      </c>
    </row>
    <row r="745" spans="1:26">
      <c r="A745" t="e">
        <f>IF(A744="","",IF($R$3=1,dayTest!A733,day!#REF!))</f>
        <v>#REF!</v>
      </c>
      <c r="B745" t="str">
        <f t="shared" si="223"/>
        <v/>
      </c>
      <c r="C745" t="str">
        <f t="shared" si="224"/>
        <v/>
      </c>
      <c r="D745" t="str">
        <f t="shared" si="224"/>
        <v/>
      </c>
      <c r="E745" t="str">
        <f t="shared" si="224"/>
        <v/>
      </c>
      <c r="F745" t="str">
        <f t="shared" si="224"/>
        <v/>
      </c>
      <c r="G745" t="str">
        <f t="shared" si="224"/>
        <v/>
      </c>
      <c r="H745" t="str">
        <f t="shared" si="224"/>
        <v/>
      </c>
      <c r="I745" t="str">
        <f t="shared" si="224"/>
        <v/>
      </c>
      <c r="J745" t="str">
        <f t="shared" si="224"/>
        <v/>
      </c>
      <c r="K745" t="str">
        <f t="shared" si="224"/>
        <v/>
      </c>
      <c r="L745" t="str">
        <f t="shared" si="224"/>
        <v/>
      </c>
      <c r="M745" t="str">
        <f t="shared" si="225"/>
        <v/>
      </c>
      <c r="N745" t="e">
        <f t="shared" si="209"/>
        <v>#REF!</v>
      </c>
      <c r="O745" t="e">
        <f t="shared" si="210"/>
        <v>#REF!</v>
      </c>
      <c r="P745" t="e">
        <f t="shared" si="211"/>
        <v>#REF!</v>
      </c>
      <c r="Q745" t="e">
        <f t="shared" si="212"/>
        <v>#REF!</v>
      </c>
      <c r="R745" t="e">
        <f t="shared" si="213"/>
        <v>#REF!</v>
      </c>
      <c r="S745" t="e">
        <f t="shared" si="214"/>
        <v>#REF!</v>
      </c>
      <c r="T745" t="e">
        <f t="shared" si="215"/>
        <v>#REF!</v>
      </c>
      <c r="U745" t="e">
        <f t="shared" si="216"/>
        <v>#REF!</v>
      </c>
      <c r="V745" t="e">
        <f t="shared" si="217"/>
        <v>#REF!</v>
      </c>
      <c r="W745" t="e">
        <f t="shared" si="218"/>
        <v>#REF!</v>
      </c>
      <c r="X745" t="e">
        <f t="shared" si="219"/>
        <v>#REF!</v>
      </c>
      <c r="Y745" t="e">
        <f t="shared" si="220"/>
        <v>#REF!</v>
      </c>
      <c r="Z745" t="e">
        <f t="shared" si="221"/>
        <v>#REF!</v>
      </c>
    </row>
    <row r="746" spans="1:26">
      <c r="A746" t="e">
        <f>IF(A745="","",IF($R$3=1,dayTest!A734,day!#REF!))</f>
        <v>#REF!</v>
      </c>
      <c r="B746" t="str">
        <f t="shared" si="223"/>
        <v/>
      </c>
      <c r="C746" t="str">
        <f t="shared" si="224"/>
        <v/>
      </c>
      <c r="D746" t="str">
        <f t="shared" si="224"/>
        <v/>
      </c>
      <c r="E746" t="str">
        <f t="shared" si="224"/>
        <v/>
      </c>
      <c r="F746" t="str">
        <f t="shared" si="224"/>
        <v/>
      </c>
      <c r="G746" t="str">
        <f t="shared" si="224"/>
        <v/>
      </c>
      <c r="H746" t="str">
        <f t="shared" si="224"/>
        <v/>
      </c>
      <c r="I746" t="str">
        <f t="shared" si="224"/>
        <v/>
      </c>
      <c r="J746" t="str">
        <f t="shared" si="224"/>
        <v/>
      </c>
      <c r="K746" t="str">
        <f t="shared" si="224"/>
        <v/>
      </c>
      <c r="L746" t="str">
        <f t="shared" si="224"/>
        <v/>
      </c>
      <c r="M746" t="str">
        <f t="shared" si="225"/>
        <v/>
      </c>
      <c r="N746" t="e">
        <f t="shared" si="209"/>
        <v>#REF!</v>
      </c>
      <c r="O746" t="e">
        <f t="shared" si="210"/>
        <v>#REF!</v>
      </c>
      <c r="P746" t="e">
        <f t="shared" si="211"/>
        <v>#REF!</v>
      </c>
      <c r="Q746" t="e">
        <f t="shared" si="212"/>
        <v>#REF!</v>
      </c>
      <c r="R746" t="e">
        <f t="shared" si="213"/>
        <v>#REF!</v>
      </c>
      <c r="S746" t="e">
        <f t="shared" si="214"/>
        <v>#REF!</v>
      </c>
      <c r="T746" t="e">
        <f t="shared" si="215"/>
        <v>#REF!</v>
      </c>
      <c r="U746" t="e">
        <f t="shared" si="216"/>
        <v>#REF!</v>
      </c>
      <c r="V746" t="e">
        <f t="shared" si="217"/>
        <v>#REF!</v>
      </c>
      <c r="W746" t="e">
        <f t="shared" si="218"/>
        <v>#REF!</v>
      </c>
      <c r="X746" t="e">
        <f t="shared" si="219"/>
        <v>#REF!</v>
      </c>
      <c r="Y746" t="e">
        <f t="shared" si="220"/>
        <v>#REF!</v>
      </c>
      <c r="Z746" t="e">
        <f t="shared" si="221"/>
        <v>#REF!</v>
      </c>
    </row>
    <row r="747" spans="1:26">
      <c r="A747" t="e">
        <f>IF(A746="","",IF($R$3=1,dayTest!A735,day!#REF!))</f>
        <v>#REF!</v>
      </c>
      <c r="B747" t="str">
        <f t="shared" si="223"/>
        <v/>
      </c>
      <c r="C747" t="str">
        <f t="shared" si="224"/>
        <v/>
      </c>
      <c r="D747" t="str">
        <f t="shared" si="224"/>
        <v/>
      </c>
      <c r="E747" t="str">
        <f t="shared" si="224"/>
        <v/>
      </c>
      <c r="F747" t="str">
        <f t="shared" si="224"/>
        <v/>
      </c>
      <c r="G747" t="str">
        <f t="shared" si="224"/>
        <v/>
      </c>
      <c r="H747" t="str">
        <f t="shared" si="224"/>
        <v/>
      </c>
      <c r="I747" t="str">
        <f t="shared" si="224"/>
        <v/>
      </c>
      <c r="J747" t="str">
        <f t="shared" si="224"/>
        <v/>
      </c>
      <c r="K747" t="str">
        <f t="shared" si="224"/>
        <v/>
      </c>
      <c r="L747" t="str">
        <f t="shared" si="224"/>
        <v/>
      </c>
      <c r="M747" t="str">
        <f t="shared" si="225"/>
        <v/>
      </c>
      <c r="N747" t="e">
        <f t="shared" si="209"/>
        <v>#REF!</v>
      </c>
      <c r="O747" t="e">
        <f t="shared" si="210"/>
        <v>#REF!</v>
      </c>
      <c r="P747" t="e">
        <f t="shared" si="211"/>
        <v>#REF!</v>
      </c>
      <c r="Q747" t="e">
        <f t="shared" si="212"/>
        <v>#REF!</v>
      </c>
      <c r="R747" t="e">
        <f t="shared" si="213"/>
        <v>#REF!</v>
      </c>
      <c r="S747" t="e">
        <f t="shared" si="214"/>
        <v>#REF!</v>
      </c>
      <c r="T747" t="e">
        <f t="shared" si="215"/>
        <v>#REF!</v>
      </c>
      <c r="U747" t="e">
        <f t="shared" si="216"/>
        <v>#REF!</v>
      </c>
      <c r="V747" t="e">
        <f t="shared" si="217"/>
        <v>#REF!</v>
      </c>
      <c r="W747" t="e">
        <f t="shared" si="218"/>
        <v>#REF!</v>
      </c>
      <c r="X747" t="e">
        <f t="shared" si="219"/>
        <v>#REF!</v>
      </c>
      <c r="Y747" t="e">
        <f t="shared" si="220"/>
        <v>#REF!</v>
      </c>
      <c r="Z747" t="e">
        <f t="shared" si="221"/>
        <v>#REF!</v>
      </c>
    </row>
    <row r="748" spans="1:26">
      <c r="A748" t="e">
        <f>IF(A747="","",IF($R$3=1,dayTest!A736,day!#REF!))</f>
        <v>#REF!</v>
      </c>
      <c r="B748" t="str">
        <f t="shared" si="223"/>
        <v/>
      </c>
      <c r="C748" t="str">
        <f t="shared" si="224"/>
        <v/>
      </c>
      <c r="D748" t="str">
        <f t="shared" si="224"/>
        <v/>
      </c>
      <c r="E748" t="str">
        <f t="shared" si="224"/>
        <v/>
      </c>
      <c r="F748" t="str">
        <f t="shared" si="224"/>
        <v/>
      </c>
      <c r="G748" t="str">
        <f t="shared" si="224"/>
        <v/>
      </c>
      <c r="H748" t="str">
        <f t="shared" si="224"/>
        <v/>
      </c>
      <c r="I748" t="str">
        <f t="shared" si="224"/>
        <v/>
      </c>
      <c r="J748" t="str">
        <f t="shared" si="224"/>
        <v/>
      </c>
      <c r="K748" t="str">
        <f t="shared" si="224"/>
        <v/>
      </c>
      <c r="L748" t="str">
        <f t="shared" si="224"/>
        <v/>
      </c>
      <c r="M748" t="str">
        <f t="shared" si="225"/>
        <v/>
      </c>
      <c r="N748" t="e">
        <f t="shared" si="209"/>
        <v>#REF!</v>
      </c>
      <c r="O748" t="e">
        <f t="shared" si="210"/>
        <v>#REF!</v>
      </c>
      <c r="P748" t="e">
        <f t="shared" si="211"/>
        <v>#REF!</v>
      </c>
      <c r="Q748" t="e">
        <f t="shared" si="212"/>
        <v>#REF!</v>
      </c>
      <c r="R748" t="e">
        <f t="shared" si="213"/>
        <v>#REF!</v>
      </c>
      <c r="S748" t="e">
        <f t="shared" si="214"/>
        <v>#REF!</v>
      </c>
      <c r="T748" t="e">
        <f t="shared" si="215"/>
        <v>#REF!</v>
      </c>
      <c r="U748" t="e">
        <f t="shared" si="216"/>
        <v>#REF!</v>
      </c>
      <c r="V748" t="e">
        <f t="shared" si="217"/>
        <v>#REF!</v>
      </c>
      <c r="W748" t="e">
        <f t="shared" si="218"/>
        <v>#REF!</v>
      </c>
      <c r="X748" t="e">
        <f t="shared" si="219"/>
        <v>#REF!</v>
      </c>
      <c r="Y748" t="e">
        <f t="shared" si="220"/>
        <v>#REF!</v>
      </c>
      <c r="Z748" t="e">
        <f t="shared" si="221"/>
        <v>#REF!</v>
      </c>
    </row>
    <row r="749" spans="1:26">
      <c r="A749" t="e">
        <f>IF(A748="","",IF($R$3=1,dayTest!A737,day!#REF!))</f>
        <v>#REF!</v>
      </c>
      <c r="B749" t="str">
        <f t="shared" si="223"/>
        <v/>
      </c>
      <c r="C749" t="str">
        <f t="shared" si="224"/>
        <v/>
      </c>
      <c r="D749" t="str">
        <f t="shared" si="224"/>
        <v/>
      </c>
      <c r="E749" t="str">
        <f t="shared" si="224"/>
        <v/>
      </c>
      <c r="F749" t="str">
        <f t="shared" si="224"/>
        <v/>
      </c>
      <c r="G749" t="str">
        <f t="shared" si="224"/>
        <v/>
      </c>
      <c r="H749" t="str">
        <f t="shared" si="224"/>
        <v/>
      </c>
      <c r="I749" t="str">
        <f t="shared" si="224"/>
        <v/>
      </c>
      <c r="J749" t="str">
        <f t="shared" si="224"/>
        <v/>
      </c>
      <c r="K749" t="str">
        <f t="shared" si="224"/>
        <v/>
      </c>
      <c r="L749" t="str">
        <f t="shared" si="224"/>
        <v/>
      </c>
      <c r="M749" t="str">
        <f t="shared" si="225"/>
        <v/>
      </c>
      <c r="N749" t="e">
        <f t="shared" si="209"/>
        <v>#REF!</v>
      </c>
      <c r="O749" t="e">
        <f t="shared" si="210"/>
        <v>#REF!</v>
      </c>
      <c r="P749" t="e">
        <f t="shared" si="211"/>
        <v>#REF!</v>
      </c>
      <c r="Q749" t="e">
        <f t="shared" si="212"/>
        <v>#REF!</v>
      </c>
      <c r="R749" t="e">
        <f t="shared" si="213"/>
        <v>#REF!</v>
      </c>
      <c r="S749" t="e">
        <f t="shared" si="214"/>
        <v>#REF!</v>
      </c>
      <c r="T749" t="e">
        <f t="shared" si="215"/>
        <v>#REF!</v>
      </c>
      <c r="U749" t="e">
        <f t="shared" si="216"/>
        <v>#REF!</v>
      </c>
      <c r="V749" t="e">
        <f t="shared" si="217"/>
        <v>#REF!</v>
      </c>
      <c r="W749" t="e">
        <f t="shared" si="218"/>
        <v>#REF!</v>
      </c>
      <c r="X749" t="e">
        <f t="shared" si="219"/>
        <v>#REF!</v>
      </c>
      <c r="Y749" t="e">
        <f t="shared" si="220"/>
        <v>#REF!</v>
      </c>
      <c r="Z749" t="e">
        <f t="shared" si="221"/>
        <v>#REF!</v>
      </c>
    </row>
    <row r="750" spans="1:26">
      <c r="A750" t="e">
        <f>IF(A749="","",IF($R$3=1,dayTest!A738,day!#REF!))</f>
        <v>#REF!</v>
      </c>
      <c r="B750" t="str">
        <f t="shared" si="223"/>
        <v/>
      </c>
      <c r="C750" t="str">
        <f t="shared" si="224"/>
        <v/>
      </c>
      <c r="D750" t="str">
        <f t="shared" si="224"/>
        <v/>
      </c>
      <c r="E750" t="str">
        <f t="shared" si="224"/>
        <v/>
      </c>
      <c r="F750" t="str">
        <f t="shared" si="224"/>
        <v/>
      </c>
      <c r="G750" t="str">
        <f t="shared" si="224"/>
        <v/>
      </c>
      <c r="H750" t="str">
        <f t="shared" si="224"/>
        <v/>
      </c>
      <c r="I750" t="str">
        <f t="shared" si="224"/>
        <v/>
      </c>
      <c r="J750" t="str">
        <f t="shared" si="224"/>
        <v/>
      </c>
      <c r="K750" t="str">
        <f t="shared" si="224"/>
        <v/>
      </c>
      <c r="L750" t="str">
        <f t="shared" si="224"/>
        <v/>
      </c>
      <c r="M750" t="str">
        <f t="shared" si="225"/>
        <v/>
      </c>
      <c r="N750" t="e">
        <f t="shared" si="209"/>
        <v>#REF!</v>
      </c>
      <c r="O750" t="e">
        <f t="shared" si="210"/>
        <v>#REF!</v>
      </c>
      <c r="P750" t="e">
        <f t="shared" si="211"/>
        <v>#REF!</v>
      </c>
      <c r="Q750" t="e">
        <f t="shared" si="212"/>
        <v>#REF!</v>
      </c>
      <c r="R750" t="e">
        <f t="shared" si="213"/>
        <v>#REF!</v>
      </c>
      <c r="S750" t="e">
        <f t="shared" si="214"/>
        <v>#REF!</v>
      </c>
      <c r="T750" t="e">
        <f t="shared" si="215"/>
        <v>#REF!</v>
      </c>
      <c r="U750" t="e">
        <f t="shared" si="216"/>
        <v>#REF!</v>
      </c>
      <c r="V750" t="e">
        <f t="shared" si="217"/>
        <v>#REF!</v>
      </c>
      <c r="W750" t="e">
        <f t="shared" si="218"/>
        <v>#REF!</v>
      </c>
      <c r="X750" t="e">
        <f t="shared" si="219"/>
        <v>#REF!</v>
      </c>
      <c r="Y750" t="e">
        <f t="shared" si="220"/>
        <v>#REF!</v>
      </c>
      <c r="Z750" t="e">
        <f t="shared" si="221"/>
        <v>#REF!</v>
      </c>
    </row>
    <row r="751" spans="1:26">
      <c r="A751" t="e">
        <f>IF(A750="","",IF($R$3=1,dayTest!A739,day!#REF!))</f>
        <v>#REF!</v>
      </c>
      <c r="B751" t="str">
        <f t="shared" si="223"/>
        <v/>
      </c>
      <c r="C751" t="str">
        <f t="shared" si="224"/>
        <v/>
      </c>
      <c r="D751" t="str">
        <f t="shared" si="224"/>
        <v/>
      </c>
      <c r="E751" t="str">
        <f t="shared" si="224"/>
        <v/>
      </c>
      <c r="F751" t="str">
        <f t="shared" si="224"/>
        <v/>
      </c>
      <c r="G751" t="str">
        <f t="shared" si="224"/>
        <v/>
      </c>
      <c r="H751" t="str">
        <f t="shared" si="224"/>
        <v/>
      </c>
      <c r="I751" t="str">
        <f t="shared" si="224"/>
        <v/>
      </c>
      <c r="J751" t="str">
        <f t="shared" si="224"/>
        <v/>
      </c>
      <c r="K751" t="str">
        <f t="shared" si="224"/>
        <v/>
      </c>
      <c r="L751" t="str">
        <f t="shared" si="224"/>
        <v/>
      </c>
      <c r="M751" t="str">
        <f t="shared" si="225"/>
        <v/>
      </c>
      <c r="N751" t="e">
        <f t="shared" si="209"/>
        <v>#REF!</v>
      </c>
      <c r="O751" t="e">
        <f t="shared" si="210"/>
        <v>#REF!</v>
      </c>
      <c r="P751" t="e">
        <f t="shared" si="211"/>
        <v>#REF!</v>
      </c>
      <c r="Q751" t="e">
        <f t="shared" si="212"/>
        <v>#REF!</v>
      </c>
      <c r="R751" t="e">
        <f t="shared" si="213"/>
        <v>#REF!</v>
      </c>
      <c r="S751" t="e">
        <f t="shared" si="214"/>
        <v>#REF!</v>
      </c>
      <c r="T751" t="e">
        <f t="shared" si="215"/>
        <v>#REF!</v>
      </c>
      <c r="U751" t="e">
        <f t="shared" si="216"/>
        <v>#REF!</v>
      </c>
      <c r="V751" t="e">
        <f t="shared" si="217"/>
        <v>#REF!</v>
      </c>
      <c r="W751" t="e">
        <f t="shared" si="218"/>
        <v>#REF!</v>
      </c>
      <c r="X751" t="e">
        <f t="shared" si="219"/>
        <v>#REF!</v>
      </c>
      <c r="Y751" t="e">
        <f t="shared" si="220"/>
        <v>#REF!</v>
      </c>
      <c r="Z751" t="e">
        <f t="shared" si="221"/>
        <v>#REF!</v>
      </c>
    </row>
    <row r="752" spans="1:26">
      <c r="A752" t="e">
        <f>IF(A751="","",IF($R$3=1,dayTest!A740,day!#REF!))</f>
        <v>#REF!</v>
      </c>
      <c r="B752" t="str">
        <f t="shared" si="223"/>
        <v/>
      </c>
      <c r="C752" t="str">
        <f t="shared" si="224"/>
        <v/>
      </c>
      <c r="D752" t="str">
        <f t="shared" si="224"/>
        <v/>
      </c>
      <c r="E752" t="str">
        <f t="shared" si="224"/>
        <v/>
      </c>
      <c r="F752" t="str">
        <f t="shared" si="224"/>
        <v/>
      </c>
      <c r="G752" t="str">
        <f t="shared" si="224"/>
        <v/>
      </c>
      <c r="H752" t="str">
        <f t="shared" si="224"/>
        <v/>
      </c>
      <c r="I752" t="str">
        <f t="shared" si="224"/>
        <v/>
      </c>
      <c r="J752" t="str">
        <f t="shared" si="224"/>
        <v/>
      </c>
      <c r="K752" t="str">
        <f t="shared" si="224"/>
        <v/>
      </c>
      <c r="L752" t="str">
        <f t="shared" si="224"/>
        <v/>
      </c>
      <c r="M752" t="str">
        <f t="shared" si="225"/>
        <v/>
      </c>
      <c r="N752" t="e">
        <f t="shared" si="209"/>
        <v>#REF!</v>
      </c>
      <c r="O752" t="e">
        <f t="shared" si="210"/>
        <v>#REF!</v>
      </c>
      <c r="P752" t="e">
        <f t="shared" si="211"/>
        <v>#REF!</v>
      </c>
      <c r="Q752" t="e">
        <f t="shared" si="212"/>
        <v>#REF!</v>
      </c>
      <c r="R752" t="e">
        <f t="shared" si="213"/>
        <v>#REF!</v>
      </c>
      <c r="S752" t="e">
        <f t="shared" si="214"/>
        <v>#REF!</v>
      </c>
      <c r="T752" t="e">
        <f t="shared" si="215"/>
        <v>#REF!</v>
      </c>
      <c r="U752" t="e">
        <f t="shared" si="216"/>
        <v>#REF!</v>
      </c>
      <c r="V752" t="e">
        <f t="shared" si="217"/>
        <v>#REF!</v>
      </c>
      <c r="W752" t="e">
        <f t="shared" si="218"/>
        <v>#REF!</v>
      </c>
      <c r="X752" t="e">
        <f t="shared" si="219"/>
        <v>#REF!</v>
      </c>
      <c r="Y752" t="e">
        <f t="shared" si="220"/>
        <v>#REF!</v>
      </c>
      <c r="Z752" t="e">
        <f t="shared" si="221"/>
        <v>#REF!</v>
      </c>
    </row>
    <row r="753" spans="1:26">
      <c r="A753" t="e">
        <f>IF(A752="","",IF($R$3=1,dayTest!A741,day!#REF!))</f>
        <v>#REF!</v>
      </c>
      <c r="B753" t="str">
        <f t="shared" si="223"/>
        <v/>
      </c>
      <c r="C753" t="str">
        <f t="shared" si="224"/>
        <v/>
      </c>
      <c r="D753" t="str">
        <f t="shared" si="224"/>
        <v/>
      </c>
      <c r="E753" t="str">
        <f t="shared" si="224"/>
        <v/>
      </c>
      <c r="F753" t="str">
        <f t="shared" si="224"/>
        <v/>
      </c>
      <c r="G753" t="str">
        <f t="shared" si="224"/>
        <v/>
      </c>
      <c r="H753" t="str">
        <f t="shared" si="224"/>
        <v/>
      </c>
      <c r="I753" t="str">
        <f t="shared" si="224"/>
        <v/>
      </c>
      <c r="J753" t="str">
        <f t="shared" si="224"/>
        <v/>
      </c>
      <c r="K753" t="str">
        <f t="shared" si="224"/>
        <v/>
      </c>
      <c r="L753" t="str">
        <f t="shared" si="224"/>
        <v/>
      </c>
      <c r="M753" t="str">
        <f t="shared" si="225"/>
        <v/>
      </c>
      <c r="N753" t="e">
        <f t="shared" si="209"/>
        <v>#REF!</v>
      </c>
      <c r="O753" t="e">
        <f t="shared" si="210"/>
        <v>#REF!</v>
      </c>
      <c r="P753" t="e">
        <f t="shared" si="211"/>
        <v>#REF!</v>
      </c>
      <c r="Q753" t="e">
        <f t="shared" si="212"/>
        <v>#REF!</v>
      </c>
      <c r="R753" t="e">
        <f t="shared" si="213"/>
        <v>#REF!</v>
      </c>
      <c r="S753" t="e">
        <f t="shared" si="214"/>
        <v>#REF!</v>
      </c>
      <c r="T753" t="e">
        <f t="shared" si="215"/>
        <v>#REF!</v>
      </c>
      <c r="U753" t="e">
        <f t="shared" si="216"/>
        <v>#REF!</v>
      </c>
      <c r="V753" t="e">
        <f t="shared" si="217"/>
        <v>#REF!</v>
      </c>
      <c r="W753" t="e">
        <f t="shared" si="218"/>
        <v>#REF!</v>
      </c>
      <c r="X753" t="e">
        <f t="shared" si="219"/>
        <v>#REF!</v>
      </c>
      <c r="Y753" t="e">
        <f t="shared" si="220"/>
        <v>#REF!</v>
      </c>
      <c r="Z753" t="e">
        <f t="shared" si="221"/>
        <v>#REF!</v>
      </c>
    </row>
    <row r="754" spans="1:26">
      <c r="A754" t="e">
        <f>IF(A753="","",IF($R$3=1,dayTest!A742,day!#REF!))</f>
        <v>#REF!</v>
      </c>
      <c r="B754" t="str">
        <f t="shared" si="223"/>
        <v/>
      </c>
      <c r="C754" t="str">
        <f t="shared" si="224"/>
        <v/>
      </c>
      <c r="D754" t="str">
        <f t="shared" si="224"/>
        <v/>
      </c>
      <c r="E754" t="str">
        <f t="shared" si="224"/>
        <v/>
      </c>
      <c r="F754" t="str">
        <f t="shared" si="224"/>
        <v/>
      </c>
      <c r="G754" t="str">
        <f t="shared" si="224"/>
        <v/>
      </c>
      <c r="H754" t="str">
        <f t="shared" si="224"/>
        <v/>
      </c>
      <c r="I754" t="str">
        <f t="shared" si="224"/>
        <v/>
      </c>
      <c r="J754" t="str">
        <f t="shared" si="224"/>
        <v/>
      </c>
      <c r="K754" t="str">
        <f t="shared" si="224"/>
        <v/>
      </c>
      <c r="L754" t="str">
        <f t="shared" si="224"/>
        <v/>
      </c>
      <c r="M754" t="str">
        <f t="shared" si="225"/>
        <v/>
      </c>
      <c r="N754" t="e">
        <f t="shared" si="209"/>
        <v>#REF!</v>
      </c>
      <c r="O754" t="e">
        <f t="shared" si="210"/>
        <v>#REF!</v>
      </c>
      <c r="P754" t="e">
        <f t="shared" si="211"/>
        <v>#REF!</v>
      </c>
      <c r="Q754" t="e">
        <f t="shared" si="212"/>
        <v>#REF!</v>
      </c>
      <c r="R754" t="e">
        <f t="shared" si="213"/>
        <v>#REF!</v>
      </c>
      <c r="S754" t="e">
        <f t="shared" si="214"/>
        <v>#REF!</v>
      </c>
      <c r="T754" t="e">
        <f t="shared" si="215"/>
        <v>#REF!</v>
      </c>
      <c r="U754" t="e">
        <f t="shared" si="216"/>
        <v>#REF!</v>
      </c>
      <c r="V754" t="e">
        <f t="shared" si="217"/>
        <v>#REF!</v>
      </c>
      <c r="W754" t="e">
        <f t="shared" si="218"/>
        <v>#REF!</v>
      </c>
      <c r="X754" t="e">
        <f t="shared" si="219"/>
        <v>#REF!</v>
      </c>
      <c r="Y754" t="e">
        <f t="shared" si="220"/>
        <v>#REF!</v>
      </c>
      <c r="Z754" t="e">
        <f t="shared" si="221"/>
        <v>#REF!</v>
      </c>
    </row>
    <row r="755" spans="1:26">
      <c r="A755" t="e">
        <f>IF(A754="","",IF($R$3=1,dayTest!A743,day!#REF!))</f>
        <v>#REF!</v>
      </c>
      <c r="B755" t="str">
        <f t="shared" si="223"/>
        <v/>
      </c>
      <c r="C755" t="str">
        <f t="shared" si="224"/>
        <v/>
      </c>
      <c r="D755" t="str">
        <f t="shared" si="224"/>
        <v/>
      </c>
      <c r="E755" t="str">
        <f t="shared" si="224"/>
        <v/>
      </c>
      <c r="F755" t="str">
        <f t="shared" si="224"/>
        <v/>
      </c>
      <c r="G755" t="str">
        <f t="shared" si="224"/>
        <v/>
      </c>
      <c r="H755" t="str">
        <f t="shared" si="224"/>
        <v/>
      </c>
      <c r="I755" t="str">
        <f t="shared" si="224"/>
        <v/>
      </c>
      <c r="J755" t="str">
        <f t="shared" si="224"/>
        <v/>
      </c>
      <c r="K755" t="str">
        <f t="shared" si="224"/>
        <v/>
      </c>
      <c r="L755" t="str">
        <f t="shared" si="224"/>
        <v/>
      </c>
      <c r="M755" t="str">
        <f t="shared" si="225"/>
        <v/>
      </c>
      <c r="N755" t="e">
        <f t="shared" si="209"/>
        <v>#REF!</v>
      </c>
      <c r="O755" t="e">
        <f t="shared" si="210"/>
        <v>#REF!</v>
      </c>
      <c r="P755" t="e">
        <f t="shared" si="211"/>
        <v>#REF!</v>
      </c>
      <c r="Q755" t="e">
        <f t="shared" si="212"/>
        <v>#REF!</v>
      </c>
      <c r="R755" t="e">
        <f t="shared" si="213"/>
        <v>#REF!</v>
      </c>
      <c r="S755" t="e">
        <f t="shared" si="214"/>
        <v>#REF!</v>
      </c>
      <c r="T755" t="e">
        <f t="shared" si="215"/>
        <v>#REF!</v>
      </c>
      <c r="U755" t="e">
        <f t="shared" si="216"/>
        <v>#REF!</v>
      </c>
      <c r="V755" t="e">
        <f t="shared" si="217"/>
        <v>#REF!</v>
      </c>
      <c r="W755" t="e">
        <f t="shared" si="218"/>
        <v>#REF!</v>
      </c>
      <c r="X755" t="e">
        <f t="shared" si="219"/>
        <v>#REF!</v>
      </c>
      <c r="Y755" t="e">
        <f t="shared" si="220"/>
        <v>#REF!</v>
      </c>
      <c r="Z755" t="e">
        <f t="shared" si="221"/>
        <v>#REF!</v>
      </c>
    </row>
    <row r="756" spans="1:26">
      <c r="A756" t="e">
        <f>IF(A755="","",IF($R$3=1,dayTest!A744,day!#REF!))</f>
        <v>#REF!</v>
      </c>
      <c r="B756" t="str">
        <f t="shared" si="223"/>
        <v/>
      </c>
      <c r="C756" t="str">
        <f t="shared" si="224"/>
        <v/>
      </c>
      <c r="D756" t="str">
        <f t="shared" si="224"/>
        <v/>
      </c>
      <c r="E756" t="str">
        <f t="shared" si="224"/>
        <v/>
      </c>
      <c r="F756" t="str">
        <f t="shared" si="224"/>
        <v/>
      </c>
      <c r="G756" t="str">
        <f t="shared" si="224"/>
        <v/>
      </c>
      <c r="H756" t="str">
        <f t="shared" si="224"/>
        <v/>
      </c>
      <c r="I756" t="str">
        <f t="shared" si="224"/>
        <v/>
      </c>
      <c r="J756" t="str">
        <f t="shared" si="224"/>
        <v/>
      </c>
      <c r="K756" t="str">
        <f t="shared" si="224"/>
        <v/>
      </c>
      <c r="L756" t="str">
        <f t="shared" si="224"/>
        <v/>
      </c>
      <c r="M756" t="str">
        <f t="shared" si="225"/>
        <v/>
      </c>
      <c r="N756" t="e">
        <f t="shared" si="209"/>
        <v>#REF!</v>
      </c>
      <c r="O756" t="e">
        <f t="shared" si="210"/>
        <v>#REF!</v>
      </c>
      <c r="P756" t="e">
        <f t="shared" si="211"/>
        <v>#REF!</v>
      </c>
      <c r="Q756" t="e">
        <f t="shared" si="212"/>
        <v>#REF!</v>
      </c>
      <c r="R756" t="e">
        <f t="shared" si="213"/>
        <v>#REF!</v>
      </c>
      <c r="S756" t="e">
        <f t="shared" si="214"/>
        <v>#REF!</v>
      </c>
      <c r="T756" t="e">
        <f t="shared" si="215"/>
        <v>#REF!</v>
      </c>
      <c r="U756" t="e">
        <f t="shared" si="216"/>
        <v>#REF!</v>
      </c>
      <c r="V756" t="e">
        <f t="shared" si="217"/>
        <v>#REF!</v>
      </c>
      <c r="W756" t="e">
        <f t="shared" si="218"/>
        <v>#REF!</v>
      </c>
      <c r="X756" t="e">
        <f t="shared" si="219"/>
        <v>#REF!</v>
      </c>
      <c r="Y756" t="e">
        <f t="shared" si="220"/>
        <v>#REF!</v>
      </c>
      <c r="Z756" t="e">
        <f t="shared" si="221"/>
        <v>#REF!</v>
      </c>
    </row>
    <row r="757" spans="1:26">
      <c r="A757" t="e">
        <f>IF(A756="","",IF($R$3=1,dayTest!A745,day!#REF!))</f>
        <v>#REF!</v>
      </c>
      <c r="B757" t="str">
        <f t="shared" si="223"/>
        <v/>
      </c>
      <c r="C757" t="str">
        <f t="shared" si="224"/>
        <v/>
      </c>
      <c r="D757" t="str">
        <f t="shared" si="224"/>
        <v/>
      </c>
      <c r="E757" t="str">
        <f t="shared" si="224"/>
        <v/>
      </c>
      <c r="F757" t="str">
        <f t="shared" si="224"/>
        <v/>
      </c>
      <c r="G757" t="str">
        <f t="shared" si="224"/>
        <v/>
      </c>
      <c r="H757" t="str">
        <f t="shared" si="224"/>
        <v/>
      </c>
      <c r="I757" t="str">
        <f t="shared" si="224"/>
        <v/>
      </c>
      <c r="J757" t="str">
        <f t="shared" si="224"/>
        <v/>
      </c>
      <c r="K757" t="str">
        <f t="shared" si="224"/>
        <v/>
      </c>
      <c r="L757" t="str">
        <f t="shared" si="224"/>
        <v/>
      </c>
      <c r="M757" t="str">
        <f t="shared" si="225"/>
        <v/>
      </c>
      <c r="N757" t="e">
        <f t="shared" si="209"/>
        <v>#REF!</v>
      </c>
      <c r="O757" t="e">
        <f t="shared" si="210"/>
        <v>#REF!</v>
      </c>
      <c r="P757" t="e">
        <f t="shared" si="211"/>
        <v>#REF!</v>
      </c>
      <c r="Q757" t="e">
        <f t="shared" si="212"/>
        <v>#REF!</v>
      </c>
      <c r="R757" t="e">
        <f t="shared" si="213"/>
        <v>#REF!</v>
      </c>
      <c r="S757" t="e">
        <f t="shared" si="214"/>
        <v>#REF!</v>
      </c>
      <c r="T757" t="e">
        <f t="shared" si="215"/>
        <v>#REF!</v>
      </c>
      <c r="U757" t="e">
        <f t="shared" si="216"/>
        <v>#REF!</v>
      </c>
      <c r="V757" t="e">
        <f t="shared" si="217"/>
        <v>#REF!</v>
      </c>
      <c r="W757" t="e">
        <f t="shared" si="218"/>
        <v>#REF!</v>
      </c>
      <c r="X757" t="e">
        <f t="shared" si="219"/>
        <v>#REF!</v>
      </c>
      <c r="Y757" t="e">
        <f t="shared" si="220"/>
        <v>#REF!</v>
      </c>
      <c r="Z757" t="e">
        <f t="shared" si="221"/>
        <v>#REF!</v>
      </c>
    </row>
    <row r="758" spans="1:26">
      <c r="A758" t="e">
        <f>IF(A757="","",IF($R$3=1,dayTest!A746,day!#REF!))</f>
        <v>#REF!</v>
      </c>
      <c r="B758" t="str">
        <f t="shared" si="223"/>
        <v/>
      </c>
      <c r="C758" t="str">
        <f t="shared" si="224"/>
        <v/>
      </c>
      <c r="D758" t="str">
        <f t="shared" si="224"/>
        <v/>
      </c>
      <c r="E758" t="str">
        <f t="shared" si="224"/>
        <v/>
      </c>
      <c r="F758" t="str">
        <f t="shared" si="224"/>
        <v/>
      </c>
      <c r="G758" t="str">
        <f t="shared" si="224"/>
        <v/>
      </c>
      <c r="H758" t="str">
        <f t="shared" si="224"/>
        <v/>
      </c>
      <c r="I758" t="str">
        <f t="shared" si="224"/>
        <v/>
      </c>
      <c r="J758" t="str">
        <f t="shared" si="224"/>
        <v/>
      </c>
      <c r="K758" t="str">
        <f t="shared" si="224"/>
        <v/>
      </c>
      <c r="L758" t="str">
        <f t="shared" si="224"/>
        <v/>
      </c>
      <c r="M758" t="str">
        <f t="shared" si="225"/>
        <v/>
      </c>
      <c r="N758" t="e">
        <f t="shared" si="209"/>
        <v>#REF!</v>
      </c>
      <c r="O758" t="e">
        <f t="shared" si="210"/>
        <v>#REF!</v>
      </c>
      <c r="P758" t="e">
        <f t="shared" si="211"/>
        <v>#REF!</v>
      </c>
      <c r="Q758" t="e">
        <f t="shared" si="212"/>
        <v>#REF!</v>
      </c>
      <c r="R758" t="e">
        <f t="shared" si="213"/>
        <v>#REF!</v>
      </c>
      <c r="S758" t="e">
        <f t="shared" si="214"/>
        <v>#REF!</v>
      </c>
      <c r="T758" t="e">
        <f t="shared" si="215"/>
        <v>#REF!</v>
      </c>
      <c r="U758" t="e">
        <f t="shared" si="216"/>
        <v>#REF!</v>
      </c>
      <c r="V758" t="e">
        <f t="shared" si="217"/>
        <v>#REF!</v>
      </c>
      <c r="W758" t="e">
        <f t="shared" si="218"/>
        <v>#REF!</v>
      </c>
      <c r="X758" t="e">
        <f t="shared" si="219"/>
        <v>#REF!</v>
      </c>
      <c r="Y758" t="e">
        <f t="shared" si="220"/>
        <v>#REF!</v>
      </c>
      <c r="Z758" t="e">
        <f t="shared" si="221"/>
        <v>#REF!</v>
      </c>
    </row>
    <row r="759" spans="1:26">
      <c r="A759" t="e">
        <f>IF(A758="","",IF($R$3=1,dayTest!A747,day!#REF!))</f>
        <v>#REF!</v>
      </c>
      <c r="B759" t="str">
        <f t="shared" si="223"/>
        <v/>
      </c>
      <c r="C759" t="str">
        <f t="shared" si="224"/>
        <v/>
      </c>
      <c r="D759" t="str">
        <f t="shared" si="224"/>
        <v/>
      </c>
      <c r="E759" t="str">
        <f t="shared" si="224"/>
        <v/>
      </c>
      <c r="F759" t="str">
        <f t="shared" si="224"/>
        <v/>
      </c>
      <c r="G759" t="str">
        <f t="shared" si="224"/>
        <v/>
      </c>
      <c r="H759" t="str">
        <f t="shared" si="224"/>
        <v/>
      </c>
      <c r="I759" t="str">
        <f t="shared" si="224"/>
        <v/>
      </c>
      <c r="J759" t="str">
        <f t="shared" si="224"/>
        <v/>
      </c>
      <c r="K759" t="str">
        <f t="shared" si="224"/>
        <v/>
      </c>
      <c r="L759" t="str">
        <f t="shared" si="224"/>
        <v/>
      </c>
      <c r="M759" t="str">
        <f t="shared" si="225"/>
        <v/>
      </c>
      <c r="N759" t="e">
        <f t="shared" si="209"/>
        <v>#REF!</v>
      </c>
      <c r="O759" t="e">
        <f t="shared" si="210"/>
        <v>#REF!</v>
      </c>
      <c r="P759" t="e">
        <f t="shared" si="211"/>
        <v>#REF!</v>
      </c>
      <c r="Q759" t="e">
        <f t="shared" si="212"/>
        <v>#REF!</v>
      </c>
      <c r="R759" t="e">
        <f t="shared" si="213"/>
        <v>#REF!</v>
      </c>
      <c r="S759" t="e">
        <f t="shared" si="214"/>
        <v>#REF!</v>
      </c>
      <c r="T759" t="e">
        <f t="shared" si="215"/>
        <v>#REF!</v>
      </c>
      <c r="U759" t="e">
        <f t="shared" si="216"/>
        <v>#REF!</v>
      </c>
      <c r="V759" t="e">
        <f t="shared" si="217"/>
        <v>#REF!</v>
      </c>
      <c r="W759" t="e">
        <f t="shared" si="218"/>
        <v>#REF!</v>
      </c>
      <c r="X759" t="e">
        <f t="shared" si="219"/>
        <v>#REF!</v>
      </c>
      <c r="Y759" t="e">
        <f t="shared" si="220"/>
        <v>#REF!</v>
      </c>
      <c r="Z759" t="e">
        <f t="shared" si="221"/>
        <v>#REF!</v>
      </c>
    </row>
    <row r="760" spans="1:26">
      <c r="A760" t="e">
        <f>IF(A759="","",IF($R$3=1,dayTest!A748,day!#REF!))</f>
        <v>#REF!</v>
      </c>
      <c r="B760" t="str">
        <f t="shared" si="223"/>
        <v/>
      </c>
      <c r="C760" t="str">
        <f t="shared" si="224"/>
        <v/>
      </c>
      <c r="D760" t="str">
        <f t="shared" si="224"/>
        <v/>
      </c>
      <c r="E760" t="str">
        <f t="shared" si="224"/>
        <v/>
      </c>
      <c r="F760" t="str">
        <f t="shared" si="224"/>
        <v/>
      </c>
      <c r="G760" t="str">
        <f t="shared" si="224"/>
        <v/>
      </c>
      <c r="H760" t="str">
        <f t="shared" si="224"/>
        <v/>
      </c>
      <c r="I760" t="str">
        <f t="shared" si="224"/>
        <v/>
      </c>
      <c r="J760" t="str">
        <f t="shared" si="224"/>
        <v/>
      </c>
      <c r="K760" t="str">
        <f t="shared" si="224"/>
        <v/>
      </c>
      <c r="L760" t="str">
        <f t="shared" si="224"/>
        <v/>
      </c>
      <c r="M760" t="str">
        <f t="shared" si="225"/>
        <v/>
      </c>
      <c r="N760" t="e">
        <f t="shared" si="209"/>
        <v>#REF!</v>
      </c>
      <c r="O760" t="e">
        <f t="shared" si="210"/>
        <v>#REF!</v>
      </c>
      <c r="P760" t="e">
        <f t="shared" si="211"/>
        <v>#REF!</v>
      </c>
      <c r="Q760" t="e">
        <f t="shared" si="212"/>
        <v>#REF!</v>
      </c>
      <c r="R760" t="e">
        <f t="shared" si="213"/>
        <v>#REF!</v>
      </c>
      <c r="S760" t="e">
        <f t="shared" si="214"/>
        <v>#REF!</v>
      </c>
      <c r="T760" t="e">
        <f t="shared" si="215"/>
        <v>#REF!</v>
      </c>
      <c r="U760" t="e">
        <f t="shared" si="216"/>
        <v>#REF!</v>
      </c>
      <c r="V760" t="e">
        <f t="shared" si="217"/>
        <v>#REF!</v>
      </c>
      <c r="W760" t="e">
        <f t="shared" si="218"/>
        <v>#REF!</v>
      </c>
      <c r="X760" t="e">
        <f t="shared" si="219"/>
        <v>#REF!</v>
      </c>
      <c r="Y760" t="e">
        <f t="shared" si="220"/>
        <v>#REF!</v>
      </c>
      <c r="Z760" t="e">
        <f t="shared" si="221"/>
        <v>#REF!</v>
      </c>
    </row>
    <row r="761" spans="1:26">
      <c r="A761" t="e">
        <f>IF(A760="","",IF($R$3=1,dayTest!A749,day!#REF!))</f>
        <v>#REF!</v>
      </c>
      <c r="B761" t="str">
        <f t="shared" si="223"/>
        <v/>
      </c>
      <c r="C761" t="str">
        <f t="shared" si="224"/>
        <v/>
      </c>
      <c r="D761" t="str">
        <f t="shared" si="224"/>
        <v/>
      </c>
      <c r="E761" t="str">
        <f t="shared" si="224"/>
        <v/>
      </c>
      <c r="F761" t="str">
        <f t="shared" si="224"/>
        <v/>
      </c>
      <c r="G761" t="str">
        <f t="shared" si="224"/>
        <v/>
      </c>
      <c r="H761" t="str">
        <f t="shared" si="224"/>
        <v/>
      </c>
      <c r="I761" t="str">
        <f t="shared" si="224"/>
        <v/>
      </c>
      <c r="J761" t="str">
        <f t="shared" si="224"/>
        <v/>
      </c>
      <c r="K761" t="str">
        <f t="shared" si="224"/>
        <v/>
      </c>
      <c r="L761" t="str">
        <f t="shared" si="224"/>
        <v/>
      </c>
      <c r="M761" t="str">
        <f t="shared" si="225"/>
        <v/>
      </c>
      <c r="N761" t="e">
        <f t="shared" si="209"/>
        <v>#REF!</v>
      </c>
      <c r="O761" t="e">
        <f t="shared" si="210"/>
        <v>#REF!</v>
      </c>
      <c r="P761" t="e">
        <f t="shared" si="211"/>
        <v>#REF!</v>
      </c>
      <c r="Q761" t="e">
        <f t="shared" si="212"/>
        <v>#REF!</v>
      </c>
      <c r="R761" t="e">
        <f t="shared" si="213"/>
        <v>#REF!</v>
      </c>
      <c r="S761" t="e">
        <f t="shared" si="214"/>
        <v>#REF!</v>
      </c>
      <c r="T761" t="e">
        <f t="shared" si="215"/>
        <v>#REF!</v>
      </c>
      <c r="U761" t="e">
        <f t="shared" si="216"/>
        <v>#REF!</v>
      </c>
      <c r="V761" t="e">
        <f t="shared" si="217"/>
        <v>#REF!</v>
      </c>
      <c r="W761" t="e">
        <f t="shared" si="218"/>
        <v>#REF!</v>
      </c>
      <c r="X761" t="e">
        <f t="shared" si="219"/>
        <v>#REF!</v>
      </c>
      <c r="Y761" t="e">
        <f t="shared" si="220"/>
        <v>#REF!</v>
      </c>
      <c r="Z761" t="e">
        <f t="shared" si="221"/>
        <v>#REF!</v>
      </c>
    </row>
    <row r="762" spans="1:26">
      <c r="A762" t="e">
        <f>IF(A761="","",IF($R$3=1,dayTest!A750,day!#REF!))</f>
        <v>#REF!</v>
      </c>
      <c r="B762" t="str">
        <f t="shared" si="223"/>
        <v/>
      </c>
      <c r="C762" t="str">
        <f t="shared" si="224"/>
        <v/>
      </c>
      <c r="D762" t="str">
        <f t="shared" si="224"/>
        <v/>
      </c>
      <c r="E762" t="str">
        <f t="shared" si="224"/>
        <v/>
      </c>
      <c r="F762" t="str">
        <f t="shared" si="224"/>
        <v/>
      </c>
      <c r="G762" t="str">
        <f t="shared" si="224"/>
        <v/>
      </c>
      <c r="H762" t="str">
        <f t="shared" si="224"/>
        <v/>
      </c>
      <c r="I762" t="str">
        <f t="shared" si="224"/>
        <v/>
      </c>
      <c r="J762" t="str">
        <f t="shared" si="224"/>
        <v/>
      </c>
      <c r="K762" t="str">
        <f t="shared" si="224"/>
        <v/>
      </c>
      <c r="L762" t="str">
        <f t="shared" si="224"/>
        <v/>
      </c>
      <c r="M762" t="str">
        <f t="shared" si="225"/>
        <v/>
      </c>
      <c r="N762" t="e">
        <f t="shared" si="209"/>
        <v>#REF!</v>
      </c>
      <c r="O762" t="e">
        <f t="shared" si="210"/>
        <v>#REF!</v>
      </c>
      <c r="P762" t="e">
        <f t="shared" si="211"/>
        <v>#REF!</v>
      </c>
      <c r="Q762" t="e">
        <f t="shared" si="212"/>
        <v>#REF!</v>
      </c>
      <c r="R762" t="e">
        <f t="shared" si="213"/>
        <v>#REF!</v>
      </c>
      <c r="S762" t="e">
        <f t="shared" si="214"/>
        <v>#REF!</v>
      </c>
      <c r="T762" t="e">
        <f t="shared" si="215"/>
        <v>#REF!</v>
      </c>
      <c r="U762" t="e">
        <f t="shared" si="216"/>
        <v>#REF!</v>
      </c>
      <c r="V762" t="e">
        <f t="shared" si="217"/>
        <v>#REF!</v>
      </c>
      <c r="W762" t="e">
        <f t="shared" si="218"/>
        <v>#REF!</v>
      </c>
      <c r="X762" t="e">
        <f t="shared" si="219"/>
        <v>#REF!</v>
      </c>
      <c r="Y762" t="e">
        <f t="shared" si="220"/>
        <v>#REF!</v>
      </c>
      <c r="Z762" t="e">
        <f t="shared" si="221"/>
        <v>#REF!</v>
      </c>
    </row>
    <row r="763" spans="1:26">
      <c r="A763" t="e">
        <f>IF(A762="","",IF($R$3=1,dayTest!A751,day!#REF!))</f>
        <v>#REF!</v>
      </c>
      <c r="B763" t="str">
        <f t="shared" si="223"/>
        <v/>
      </c>
      <c r="C763" t="str">
        <f t="shared" si="224"/>
        <v/>
      </c>
      <c r="D763" t="str">
        <f t="shared" si="224"/>
        <v/>
      </c>
      <c r="E763" t="str">
        <f t="shared" si="224"/>
        <v/>
      </c>
      <c r="F763" t="str">
        <f t="shared" si="224"/>
        <v/>
      </c>
      <c r="G763" t="str">
        <f t="shared" si="224"/>
        <v/>
      </c>
      <c r="H763" t="str">
        <f t="shared" si="224"/>
        <v/>
      </c>
      <c r="I763" t="str">
        <f t="shared" si="224"/>
        <v/>
      </c>
      <c r="J763" t="str">
        <f t="shared" si="224"/>
        <v/>
      </c>
      <c r="K763" t="str">
        <f t="shared" si="224"/>
        <v/>
      </c>
      <c r="L763" t="str">
        <f t="shared" si="224"/>
        <v/>
      </c>
      <c r="M763" t="str">
        <f t="shared" si="225"/>
        <v/>
      </c>
      <c r="N763" t="e">
        <f t="shared" si="209"/>
        <v>#REF!</v>
      </c>
      <c r="O763" t="e">
        <f t="shared" si="210"/>
        <v>#REF!</v>
      </c>
      <c r="P763" t="e">
        <f t="shared" si="211"/>
        <v>#REF!</v>
      </c>
      <c r="Q763" t="e">
        <f t="shared" si="212"/>
        <v>#REF!</v>
      </c>
      <c r="R763" t="e">
        <f t="shared" si="213"/>
        <v>#REF!</v>
      </c>
      <c r="S763" t="e">
        <f t="shared" si="214"/>
        <v>#REF!</v>
      </c>
      <c r="T763" t="e">
        <f t="shared" si="215"/>
        <v>#REF!</v>
      </c>
      <c r="U763" t="e">
        <f t="shared" si="216"/>
        <v>#REF!</v>
      </c>
      <c r="V763" t="e">
        <f t="shared" si="217"/>
        <v>#REF!</v>
      </c>
      <c r="W763" t="e">
        <f t="shared" si="218"/>
        <v>#REF!</v>
      </c>
      <c r="X763" t="e">
        <f t="shared" si="219"/>
        <v>#REF!</v>
      </c>
      <c r="Y763" t="e">
        <f t="shared" si="220"/>
        <v>#REF!</v>
      </c>
      <c r="Z763" t="e">
        <f t="shared" si="221"/>
        <v>#REF!</v>
      </c>
    </row>
    <row r="764" spans="1:26">
      <c r="A764" t="e">
        <f>IF(A763="","",IF($R$3=1,dayTest!A752,day!#REF!))</f>
        <v>#REF!</v>
      </c>
      <c r="B764" t="str">
        <f t="shared" si="223"/>
        <v/>
      </c>
      <c r="C764" t="str">
        <f t="shared" si="224"/>
        <v/>
      </c>
      <c r="D764" t="str">
        <f t="shared" si="224"/>
        <v/>
      </c>
      <c r="E764" t="str">
        <f t="shared" si="224"/>
        <v/>
      </c>
      <c r="F764" t="str">
        <f t="shared" si="224"/>
        <v/>
      </c>
      <c r="G764" t="str">
        <f t="shared" si="224"/>
        <v/>
      </c>
      <c r="H764" t="str">
        <f t="shared" si="224"/>
        <v/>
      </c>
      <c r="I764" t="str">
        <f t="shared" si="224"/>
        <v/>
      </c>
      <c r="J764" t="str">
        <f t="shared" si="224"/>
        <v/>
      </c>
      <c r="K764" t="str">
        <f t="shared" si="224"/>
        <v/>
      </c>
      <c r="L764" t="str">
        <f t="shared" si="224"/>
        <v/>
      </c>
      <c r="M764" t="str">
        <f t="shared" si="225"/>
        <v/>
      </c>
      <c r="N764" t="e">
        <f t="shared" si="209"/>
        <v>#REF!</v>
      </c>
      <c r="O764" t="e">
        <f t="shared" si="210"/>
        <v>#REF!</v>
      </c>
      <c r="P764" t="e">
        <f t="shared" si="211"/>
        <v>#REF!</v>
      </c>
      <c r="Q764" t="e">
        <f t="shared" si="212"/>
        <v>#REF!</v>
      </c>
      <c r="R764" t="e">
        <f t="shared" si="213"/>
        <v>#REF!</v>
      </c>
      <c r="S764" t="e">
        <f t="shared" si="214"/>
        <v>#REF!</v>
      </c>
      <c r="T764" t="e">
        <f t="shared" si="215"/>
        <v>#REF!</v>
      </c>
      <c r="U764" t="e">
        <f t="shared" si="216"/>
        <v>#REF!</v>
      </c>
      <c r="V764" t="e">
        <f t="shared" si="217"/>
        <v>#REF!</v>
      </c>
      <c r="W764" t="e">
        <f t="shared" si="218"/>
        <v>#REF!</v>
      </c>
      <c r="X764" t="e">
        <f t="shared" si="219"/>
        <v>#REF!</v>
      </c>
      <c r="Y764" t="e">
        <f t="shared" si="220"/>
        <v>#REF!</v>
      </c>
      <c r="Z764" t="e">
        <f t="shared" si="221"/>
        <v>#REF!</v>
      </c>
    </row>
    <row r="765" spans="1:26">
      <c r="A765" t="e">
        <f>IF(A764="","",IF($R$3=1,dayTest!A753,day!#REF!))</f>
        <v>#REF!</v>
      </c>
      <c r="B765" t="str">
        <f t="shared" si="223"/>
        <v/>
      </c>
      <c r="C765" t="str">
        <f t="shared" si="224"/>
        <v/>
      </c>
      <c r="D765" t="str">
        <f t="shared" si="224"/>
        <v/>
      </c>
      <c r="E765" t="str">
        <f t="shared" si="224"/>
        <v/>
      </c>
      <c r="F765" t="str">
        <f t="shared" si="224"/>
        <v/>
      </c>
      <c r="G765" t="str">
        <f t="shared" ref="G765:L807" si="226">IFERROR(VALUE(MID($A765,COLUMN()-1,1)),"")</f>
        <v/>
      </c>
      <c r="H765" t="str">
        <f t="shared" si="226"/>
        <v/>
      </c>
      <c r="I765" t="str">
        <f t="shared" si="226"/>
        <v/>
      </c>
      <c r="J765" t="str">
        <f t="shared" si="226"/>
        <v/>
      </c>
      <c r="K765" t="str">
        <f t="shared" si="226"/>
        <v/>
      </c>
      <c r="L765" t="str">
        <f t="shared" si="226"/>
        <v/>
      </c>
      <c r="M765" t="str">
        <f t="shared" si="225"/>
        <v/>
      </c>
      <c r="N765" t="e">
        <f t="shared" si="209"/>
        <v>#REF!</v>
      </c>
      <c r="O765" t="e">
        <f t="shared" si="210"/>
        <v>#REF!</v>
      </c>
      <c r="P765" t="e">
        <f t="shared" si="211"/>
        <v>#REF!</v>
      </c>
      <c r="Q765" t="e">
        <f t="shared" si="212"/>
        <v>#REF!</v>
      </c>
      <c r="R765" t="e">
        <f t="shared" si="213"/>
        <v>#REF!</v>
      </c>
      <c r="S765" t="e">
        <f t="shared" si="214"/>
        <v>#REF!</v>
      </c>
      <c r="T765" t="e">
        <f t="shared" si="215"/>
        <v>#REF!</v>
      </c>
      <c r="U765" t="e">
        <f t="shared" si="216"/>
        <v>#REF!</v>
      </c>
      <c r="V765" t="e">
        <f t="shared" si="217"/>
        <v>#REF!</v>
      </c>
      <c r="W765" t="e">
        <f t="shared" si="218"/>
        <v>#REF!</v>
      </c>
      <c r="X765" t="e">
        <f t="shared" si="219"/>
        <v>#REF!</v>
      </c>
      <c r="Y765" t="e">
        <f t="shared" si="220"/>
        <v>#REF!</v>
      </c>
      <c r="Z765" t="e">
        <f t="shared" si="221"/>
        <v>#REF!</v>
      </c>
    </row>
    <row r="766" spans="1:26">
      <c r="A766" t="e">
        <f>IF(A765="","",IF($R$3=1,dayTest!A754,day!#REF!))</f>
        <v>#REF!</v>
      </c>
      <c r="B766" t="str">
        <f t="shared" si="223"/>
        <v/>
      </c>
      <c r="C766" t="str">
        <f t="shared" ref="C766:G815" si="227">IFERROR(VALUE(MID($A766,COLUMN()-1,1)),"")</f>
        <v/>
      </c>
      <c r="D766" t="str">
        <f t="shared" si="227"/>
        <v/>
      </c>
      <c r="E766" t="str">
        <f t="shared" si="227"/>
        <v/>
      </c>
      <c r="F766" t="str">
        <f t="shared" si="227"/>
        <v/>
      </c>
      <c r="G766" t="str">
        <f t="shared" si="226"/>
        <v/>
      </c>
      <c r="H766" t="str">
        <f t="shared" si="226"/>
        <v/>
      </c>
      <c r="I766" t="str">
        <f t="shared" si="226"/>
        <v/>
      </c>
      <c r="J766" t="str">
        <f t="shared" si="226"/>
        <v/>
      </c>
      <c r="K766" t="str">
        <f t="shared" si="226"/>
        <v/>
      </c>
      <c r="L766" t="str">
        <f t="shared" si="226"/>
        <v/>
      </c>
      <c r="M766" t="str">
        <f t="shared" si="225"/>
        <v/>
      </c>
      <c r="N766" t="e">
        <f t="shared" si="209"/>
        <v>#REF!</v>
      </c>
      <c r="O766" t="e">
        <f t="shared" si="210"/>
        <v>#REF!</v>
      </c>
      <c r="P766" t="e">
        <f t="shared" si="211"/>
        <v>#REF!</v>
      </c>
      <c r="Q766" t="e">
        <f t="shared" si="212"/>
        <v>#REF!</v>
      </c>
      <c r="R766" t="e">
        <f t="shared" si="213"/>
        <v>#REF!</v>
      </c>
      <c r="S766" t="e">
        <f t="shared" si="214"/>
        <v>#REF!</v>
      </c>
      <c r="T766" t="e">
        <f t="shared" si="215"/>
        <v>#REF!</v>
      </c>
      <c r="U766" t="e">
        <f t="shared" si="216"/>
        <v>#REF!</v>
      </c>
      <c r="V766" t="e">
        <f t="shared" si="217"/>
        <v>#REF!</v>
      </c>
      <c r="W766" t="e">
        <f t="shared" si="218"/>
        <v>#REF!</v>
      </c>
      <c r="X766" t="e">
        <f t="shared" si="219"/>
        <v>#REF!</v>
      </c>
      <c r="Y766" t="e">
        <f t="shared" si="220"/>
        <v>#REF!</v>
      </c>
      <c r="Z766" t="e">
        <f t="shared" si="221"/>
        <v>#REF!</v>
      </c>
    </row>
    <row r="767" spans="1:26">
      <c r="A767" t="e">
        <f>IF(A766="","",IF($R$3=1,dayTest!A755,day!#REF!))</f>
        <v>#REF!</v>
      </c>
      <c r="B767" t="str">
        <f t="shared" si="223"/>
        <v/>
      </c>
      <c r="C767" t="str">
        <f t="shared" si="227"/>
        <v/>
      </c>
      <c r="D767" t="str">
        <f t="shared" si="227"/>
        <v/>
      </c>
      <c r="E767" t="str">
        <f t="shared" si="227"/>
        <v/>
      </c>
      <c r="F767" t="str">
        <f t="shared" si="227"/>
        <v/>
      </c>
      <c r="G767" t="str">
        <f t="shared" si="226"/>
        <v/>
      </c>
      <c r="H767" t="str">
        <f t="shared" si="226"/>
        <v/>
      </c>
      <c r="I767" t="str">
        <f t="shared" si="226"/>
        <v/>
      </c>
      <c r="J767" t="str">
        <f t="shared" si="226"/>
        <v/>
      </c>
      <c r="K767" t="str">
        <f t="shared" si="226"/>
        <v/>
      </c>
      <c r="L767" t="str">
        <f t="shared" si="226"/>
        <v/>
      </c>
      <c r="M767" t="str">
        <f t="shared" si="225"/>
        <v/>
      </c>
      <c r="N767" t="e">
        <f t="shared" si="209"/>
        <v>#REF!</v>
      </c>
      <c r="O767" t="e">
        <f t="shared" si="210"/>
        <v>#REF!</v>
      </c>
      <c r="P767" t="e">
        <f t="shared" si="211"/>
        <v>#REF!</v>
      </c>
      <c r="Q767" t="e">
        <f t="shared" si="212"/>
        <v>#REF!</v>
      </c>
      <c r="R767" t="e">
        <f t="shared" si="213"/>
        <v>#REF!</v>
      </c>
      <c r="S767" t="e">
        <f t="shared" si="214"/>
        <v>#REF!</v>
      </c>
      <c r="T767" t="e">
        <f t="shared" si="215"/>
        <v>#REF!</v>
      </c>
      <c r="U767" t="e">
        <f t="shared" si="216"/>
        <v>#REF!</v>
      </c>
      <c r="V767" t="e">
        <f t="shared" si="217"/>
        <v>#REF!</v>
      </c>
      <c r="W767" t="e">
        <f t="shared" si="218"/>
        <v>#REF!</v>
      </c>
      <c r="X767" t="e">
        <f t="shared" si="219"/>
        <v>#REF!</v>
      </c>
      <c r="Y767" t="e">
        <f t="shared" si="220"/>
        <v>#REF!</v>
      </c>
      <c r="Z767" t="e">
        <f t="shared" si="221"/>
        <v>#REF!</v>
      </c>
    </row>
    <row r="768" spans="1:26">
      <c r="A768" t="e">
        <f>IF(A767="","",IF($R$3=1,dayTest!A756,day!#REF!))</f>
        <v>#REF!</v>
      </c>
      <c r="B768" t="str">
        <f t="shared" si="223"/>
        <v/>
      </c>
      <c r="C768" t="str">
        <f t="shared" si="227"/>
        <v/>
      </c>
      <c r="D768" t="str">
        <f t="shared" si="227"/>
        <v/>
      </c>
      <c r="E768" t="str">
        <f t="shared" si="227"/>
        <v/>
      </c>
      <c r="F768" t="str">
        <f t="shared" si="227"/>
        <v/>
      </c>
      <c r="G768" t="str">
        <f t="shared" si="226"/>
        <v/>
      </c>
      <c r="H768" t="str">
        <f t="shared" si="226"/>
        <v/>
      </c>
      <c r="I768" t="str">
        <f t="shared" si="226"/>
        <v/>
      </c>
      <c r="J768" t="str">
        <f t="shared" si="226"/>
        <v/>
      </c>
      <c r="K768" t="str">
        <f t="shared" si="226"/>
        <v/>
      </c>
      <c r="L768" t="str">
        <f t="shared" si="226"/>
        <v/>
      </c>
      <c r="M768" t="str">
        <f t="shared" si="225"/>
        <v/>
      </c>
      <c r="N768" t="e">
        <f t="shared" si="209"/>
        <v>#REF!</v>
      </c>
      <c r="O768" t="e">
        <f t="shared" si="210"/>
        <v>#REF!</v>
      </c>
      <c r="P768" t="e">
        <f t="shared" si="211"/>
        <v>#REF!</v>
      </c>
      <c r="Q768" t="e">
        <f t="shared" si="212"/>
        <v>#REF!</v>
      </c>
      <c r="R768" t="e">
        <f t="shared" si="213"/>
        <v>#REF!</v>
      </c>
      <c r="S768" t="e">
        <f t="shared" si="214"/>
        <v>#REF!</v>
      </c>
      <c r="T768" t="e">
        <f t="shared" si="215"/>
        <v>#REF!</v>
      </c>
      <c r="U768" t="e">
        <f t="shared" si="216"/>
        <v>#REF!</v>
      </c>
      <c r="V768" t="e">
        <f t="shared" si="217"/>
        <v>#REF!</v>
      </c>
      <c r="W768" t="e">
        <f t="shared" si="218"/>
        <v>#REF!</v>
      </c>
      <c r="X768" t="e">
        <f t="shared" si="219"/>
        <v>#REF!</v>
      </c>
      <c r="Y768" t="e">
        <f t="shared" si="220"/>
        <v>#REF!</v>
      </c>
      <c r="Z768" t="e">
        <f t="shared" si="221"/>
        <v>#REF!</v>
      </c>
    </row>
    <row r="769" spans="1:26">
      <c r="A769" t="e">
        <f>IF(A768="","",IF($R$3=1,dayTest!A757,day!#REF!))</f>
        <v>#REF!</v>
      </c>
      <c r="B769" t="str">
        <f t="shared" si="223"/>
        <v/>
      </c>
      <c r="C769" t="str">
        <f t="shared" si="227"/>
        <v/>
      </c>
      <c r="D769" t="str">
        <f t="shared" si="227"/>
        <v/>
      </c>
      <c r="E769" t="str">
        <f t="shared" si="227"/>
        <v/>
      </c>
      <c r="F769" t="str">
        <f t="shared" si="227"/>
        <v/>
      </c>
      <c r="G769" t="str">
        <f t="shared" si="226"/>
        <v/>
      </c>
      <c r="H769" t="str">
        <f t="shared" si="226"/>
        <v/>
      </c>
      <c r="I769" t="str">
        <f t="shared" si="226"/>
        <v/>
      </c>
      <c r="J769" t="str">
        <f t="shared" si="226"/>
        <v/>
      </c>
      <c r="K769" t="str">
        <f t="shared" si="226"/>
        <v/>
      </c>
      <c r="L769" t="str">
        <f t="shared" si="226"/>
        <v/>
      </c>
      <c r="M769" t="str">
        <f t="shared" si="225"/>
        <v/>
      </c>
      <c r="N769" t="e">
        <f t="shared" si="209"/>
        <v>#REF!</v>
      </c>
      <c r="O769" t="e">
        <f t="shared" si="210"/>
        <v>#REF!</v>
      </c>
      <c r="P769" t="e">
        <f t="shared" si="211"/>
        <v>#REF!</v>
      </c>
      <c r="Q769" t="e">
        <f t="shared" si="212"/>
        <v>#REF!</v>
      </c>
      <c r="R769" t="e">
        <f t="shared" si="213"/>
        <v>#REF!</v>
      </c>
      <c r="S769" t="e">
        <f t="shared" si="214"/>
        <v>#REF!</v>
      </c>
      <c r="T769" t="e">
        <f t="shared" si="215"/>
        <v>#REF!</v>
      </c>
      <c r="U769" t="e">
        <f t="shared" si="216"/>
        <v>#REF!</v>
      </c>
      <c r="V769" t="e">
        <f t="shared" si="217"/>
        <v>#REF!</v>
      </c>
      <c r="W769" t="e">
        <f t="shared" si="218"/>
        <v>#REF!</v>
      </c>
      <c r="X769" t="e">
        <f t="shared" si="219"/>
        <v>#REF!</v>
      </c>
      <c r="Y769" t="e">
        <f t="shared" si="220"/>
        <v>#REF!</v>
      </c>
      <c r="Z769" t="e">
        <f t="shared" si="221"/>
        <v>#REF!</v>
      </c>
    </row>
    <row r="770" spans="1:26">
      <c r="A770" t="e">
        <f>IF(A769="","",IF($R$3=1,dayTest!A758,day!#REF!))</f>
        <v>#REF!</v>
      </c>
      <c r="B770" t="str">
        <f t="shared" si="223"/>
        <v/>
      </c>
      <c r="C770" t="str">
        <f t="shared" si="227"/>
        <v/>
      </c>
      <c r="D770" t="str">
        <f t="shared" si="227"/>
        <v/>
      </c>
      <c r="E770" t="str">
        <f t="shared" si="227"/>
        <v/>
      </c>
      <c r="F770" t="str">
        <f t="shared" si="227"/>
        <v/>
      </c>
      <c r="G770" t="str">
        <f t="shared" si="226"/>
        <v/>
      </c>
      <c r="H770" t="str">
        <f t="shared" si="226"/>
        <v/>
      </c>
      <c r="I770" t="str">
        <f t="shared" si="226"/>
        <v/>
      </c>
      <c r="J770" t="str">
        <f t="shared" si="226"/>
        <v/>
      </c>
      <c r="K770" t="str">
        <f t="shared" si="226"/>
        <v/>
      </c>
      <c r="L770" t="str">
        <f t="shared" si="226"/>
        <v/>
      </c>
      <c r="M770" t="str">
        <f t="shared" si="225"/>
        <v/>
      </c>
      <c r="N770" t="e">
        <f t="shared" si="209"/>
        <v>#REF!</v>
      </c>
      <c r="O770" t="e">
        <f t="shared" si="210"/>
        <v>#REF!</v>
      </c>
      <c r="P770" t="e">
        <f t="shared" si="211"/>
        <v>#REF!</v>
      </c>
      <c r="Q770" t="e">
        <f t="shared" si="212"/>
        <v>#REF!</v>
      </c>
      <c r="R770" t="e">
        <f t="shared" si="213"/>
        <v>#REF!</v>
      </c>
      <c r="S770" t="e">
        <f t="shared" si="214"/>
        <v>#REF!</v>
      </c>
      <c r="T770" t="e">
        <f t="shared" si="215"/>
        <v>#REF!</v>
      </c>
      <c r="U770" t="e">
        <f t="shared" si="216"/>
        <v>#REF!</v>
      </c>
      <c r="V770" t="e">
        <f t="shared" si="217"/>
        <v>#REF!</v>
      </c>
      <c r="W770" t="e">
        <f t="shared" si="218"/>
        <v>#REF!</v>
      </c>
      <c r="X770" t="e">
        <f t="shared" si="219"/>
        <v>#REF!</v>
      </c>
      <c r="Y770" t="e">
        <f t="shared" si="220"/>
        <v>#REF!</v>
      </c>
      <c r="Z770" t="e">
        <f t="shared" si="221"/>
        <v>#REF!</v>
      </c>
    </row>
    <row r="771" spans="1:26">
      <c r="A771" t="e">
        <f>IF(A770="","",IF($R$3=1,dayTest!A759,day!#REF!))</f>
        <v>#REF!</v>
      </c>
      <c r="B771" t="str">
        <f t="shared" si="223"/>
        <v/>
      </c>
      <c r="C771" t="str">
        <f t="shared" si="227"/>
        <v/>
      </c>
      <c r="D771" t="str">
        <f t="shared" si="227"/>
        <v/>
      </c>
      <c r="E771" t="str">
        <f t="shared" si="227"/>
        <v/>
      </c>
      <c r="F771" t="str">
        <f t="shared" si="227"/>
        <v/>
      </c>
      <c r="G771" t="str">
        <f t="shared" si="226"/>
        <v/>
      </c>
      <c r="H771" t="str">
        <f t="shared" si="226"/>
        <v/>
      </c>
      <c r="I771" t="str">
        <f t="shared" si="226"/>
        <v/>
      </c>
      <c r="J771" t="str">
        <f t="shared" si="226"/>
        <v/>
      </c>
      <c r="K771" t="str">
        <f t="shared" si="226"/>
        <v/>
      </c>
      <c r="L771" t="str">
        <f t="shared" si="226"/>
        <v/>
      </c>
      <c r="M771" t="str">
        <f t="shared" si="225"/>
        <v/>
      </c>
      <c r="N771" t="e">
        <f t="shared" si="209"/>
        <v>#REF!</v>
      </c>
      <c r="O771" t="e">
        <f t="shared" si="210"/>
        <v>#REF!</v>
      </c>
      <c r="P771" t="e">
        <f t="shared" si="211"/>
        <v>#REF!</v>
      </c>
      <c r="Q771" t="e">
        <f t="shared" si="212"/>
        <v>#REF!</v>
      </c>
      <c r="R771" t="e">
        <f t="shared" si="213"/>
        <v>#REF!</v>
      </c>
      <c r="S771" t="e">
        <f t="shared" si="214"/>
        <v>#REF!</v>
      </c>
      <c r="T771" t="e">
        <f t="shared" si="215"/>
        <v>#REF!</v>
      </c>
      <c r="U771" t="e">
        <f t="shared" si="216"/>
        <v>#REF!</v>
      </c>
      <c r="V771" t="e">
        <f t="shared" si="217"/>
        <v>#REF!</v>
      </c>
      <c r="W771" t="e">
        <f t="shared" si="218"/>
        <v>#REF!</v>
      </c>
      <c r="X771" t="e">
        <f t="shared" si="219"/>
        <v>#REF!</v>
      </c>
      <c r="Y771" t="e">
        <f t="shared" si="220"/>
        <v>#REF!</v>
      </c>
      <c r="Z771" t="e">
        <f t="shared" si="221"/>
        <v>#REF!</v>
      </c>
    </row>
    <row r="772" spans="1:26">
      <c r="A772" t="e">
        <f>IF(A771="","",IF($R$3=1,dayTest!A760,day!#REF!))</f>
        <v>#REF!</v>
      </c>
      <c r="B772" t="str">
        <f t="shared" si="223"/>
        <v/>
      </c>
      <c r="C772" t="str">
        <f t="shared" si="227"/>
        <v/>
      </c>
      <c r="D772" t="str">
        <f t="shared" si="227"/>
        <v/>
      </c>
      <c r="E772" t="str">
        <f t="shared" si="227"/>
        <v/>
      </c>
      <c r="F772" t="str">
        <f t="shared" si="227"/>
        <v/>
      </c>
      <c r="G772" t="str">
        <f t="shared" si="226"/>
        <v/>
      </c>
      <c r="H772" t="str">
        <f t="shared" si="226"/>
        <v/>
      </c>
      <c r="I772" t="str">
        <f t="shared" si="226"/>
        <v/>
      </c>
      <c r="J772" t="str">
        <f t="shared" si="226"/>
        <v/>
      </c>
      <c r="K772" t="str">
        <f t="shared" si="226"/>
        <v/>
      </c>
      <c r="L772" t="str">
        <f t="shared" si="226"/>
        <v/>
      </c>
      <c r="M772" t="str">
        <f t="shared" si="225"/>
        <v/>
      </c>
      <c r="N772" t="e">
        <f t="shared" si="209"/>
        <v>#REF!</v>
      </c>
      <c r="O772" t="e">
        <f t="shared" si="210"/>
        <v>#REF!</v>
      </c>
      <c r="P772" t="e">
        <f t="shared" si="211"/>
        <v>#REF!</v>
      </c>
      <c r="Q772" t="e">
        <f t="shared" si="212"/>
        <v>#REF!</v>
      </c>
      <c r="R772" t="e">
        <f t="shared" si="213"/>
        <v>#REF!</v>
      </c>
      <c r="S772" t="e">
        <f t="shared" si="214"/>
        <v>#REF!</v>
      </c>
      <c r="T772" t="e">
        <f t="shared" si="215"/>
        <v>#REF!</v>
      </c>
      <c r="U772" t="e">
        <f t="shared" si="216"/>
        <v>#REF!</v>
      </c>
      <c r="V772" t="e">
        <f t="shared" si="217"/>
        <v>#REF!</v>
      </c>
      <c r="W772" t="e">
        <f t="shared" si="218"/>
        <v>#REF!</v>
      </c>
      <c r="X772" t="e">
        <f t="shared" si="219"/>
        <v>#REF!</v>
      </c>
      <c r="Y772" t="e">
        <f t="shared" si="220"/>
        <v>#REF!</v>
      </c>
      <c r="Z772" t="e">
        <f t="shared" si="221"/>
        <v>#REF!</v>
      </c>
    </row>
    <row r="773" spans="1:26">
      <c r="A773" t="e">
        <f>IF(A772="","",IF($R$3=1,dayTest!A761,day!#REF!))</f>
        <v>#REF!</v>
      </c>
      <c r="B773" t="str">
        <f t="shared" si="223"/>
        <v/>
      </c>
      <c r="C773" t="str">
        <f t="shared" si="227"/>
        <v/>
      </c>
      <c r="D773" t="str">
        <f t="shared" si="227"/>
        <v/>
      </c>
      <c r="E773" t="str">
        <f t="shared" si="227"/>
        <v/>
      </c>
      <c r="F773" t="str">
        <f t="shared" si="227"/>
        <v/>
      </c>
      <c r="G773" t="str">
        <f t="shared" si="226"/>
        <v/>
      </c>
      <c r="H773" t="str">
        <f t="shared" si="226"/>
        <v/>
      </c>
      <c r="I773" t="str">
        <f t="shared" si="226"/>
        <v/>
      </c>
      <c r="J773" t="str">
        <f t="shared" si="226"/>
        <v/>
      </c>
      <c r="K773" t="str">
        <f t="shared" si="226"/>
        <v/>
      </c>
      <c r="L773" t="str">
        <f t="shared" si="226"/>
        <v/>
      </c>
      <c r="M773" t="str">
        <f t="shared" si="225"/>
        <v/>
      </c>
      <c r="N773" t="e">
        <f t="shared" si="209"/>
        <v>#REF!</v>
      </c>
      <c r="O773" t="e">
        <f t="shared" si="210"/>
        <v>#REF!</v>
      </c>
      <c r="P773" t="e">
        <f t="shared" si="211"/>
        <v>#REF!</v>
      </c>
      <c r="Q773" t="e">
        <f t="shared" si="212"/>
        <v>#REF!</v>
      </c>
      <c r="R773" t="e">
        <f t="shared" si="213"/>
        <v>#REF!</v>
      </c>
      <c r="S773" t="e">
        <f t="shared" si="214"/>
        <v>#REF!</v>
      </c>
      <c r="T773" t="e">
        <f t="shared" si="215"/>
        <v>#REF!</v>
      </c>
      <c r="U773" t="e">
        <f t="shared" si="216"/>
        <v>#REF!</v>
      </c>
      <c r="V773" t="e">
        <f t="shared" si="217"/>
        <v>#REF!</v>
      </c>
      <c r="W773" t="e">
        <f t="shared" si="218"/>
        <v>#REF!</v>
      </c>
      <c r="X773" t="e">
        <f t="shared" si="219"/>
        <v>#REF!</v>
      </c>
      <c r="Y773" t="e">
        <f t="shared" si="220"/>
        <v>#REF!</v>
      </c>
      <c r="Z773" t="e">
        <f t="shared" si="221"/>
        <v>#REF!</v>
      </c>
    </row>
    <row r="774" spans="1:26">
      <c r="A774" t="e">
        <f>IF(A773="","",IF($R$3=1,dayTest!A762,day!#REF!))</f>
        <v>#REF!</v>
      </c>
      <c r="B774" t="str">
        <f t="shared" si="223"/>
        <v/>
      </c>
      <c r="C774" t="str">
        <f t="shared" si="227"/>
        <v/>
      </c>
      <c r="D774" t="str">
        <f t="shared" si="227"/>
        <v/>
      </c>
      <c r="E774" t="str">
        <f t="shared" si="227"/>
        <v/>
      </c>
      <c r="F774" t="str">
        <f t="shared" si="227"/>
        <v/>
      </c>
      <c r="G774" t="str">
        <f t="shared" si="226"/>
        <v/>
      </c>
      <c r="H774" t="str">
        <f t="shared" si="226"/>
        <v/>
      </c>
      <c r="I774" t="str">
        <f t="shared" si="226"/>
        <v/>
      </c>
      <c r="J774" t="str">
        <f t="shared" si="226"/>
        <v/>
      </c>
      <c r="K774" t="str">
        <f t="shared" si="226"/>
        <v/>
      </c>
      <c r="L774" t="str">
        <f t="shared" si="226"/>
        <v/>
      </c>
      <c r="M774" t="str">
        <f t="shared" si="225"/>
        <v/>
      </c>
      <c r="N774" t="e">
        <f t="shared" si="209"/>
        <v>#REF!</v>
      </c>
      <c r="O774" t="e">
        <f t="shared" si="210"/>
        <v>#REF!</v>
      </c>
      <c r="P774" t="e">
        <f t="shared" si="211"/>
        <v>#REF!</v>
      </c>
      <c r="Q774" t="e">
        <f t="shared" si="212"/>
        <v>#REF!</v>
      </c>
      <c r="R774" t="e">
        <f t="shared" si="213"/>
        <v>#REF!</v>
      </c>
      <c r="S774" t="e">
        <f t="shared" si="214"/>
        <v>#REF!</v>
      </c>
      <c r="T774" t="e">
        <f t="shared" si="215"/>
        <v>#REF!</v>
      </c>
      <c r="U774" t="e">
        <f t="shared" si="216"/>
        <v>#REF!</v>
      </c>
      <c r="V774" t="e">
        <f t="shared" si="217"/>
        <v>#REF!</v>
      </c>
      <c r="W774" t="e">
        <f t="shared" si="218"/>
        <v>#REF!</v>
      </c>
      <c r="X774" t="e">
        <f t="shared" si="219"/>
        <v>#REF!</v>
      </c>
      <c r="Y774" t="e">
        <f t="shared" si="220"/>
        <v>#REF!</v>
      </c>
      <c r="Z774" t="e">
        <f t="shared" si="221"/>
        <v>#REF!</v>
      </c>
    </row>
    <row r="775" spans="1:26">
      <c r="A775" t="e">
        <f>IF(A774="","",IF($R$3=1,dayTest!A763,day!#REF!))</f>
        <v>#REF!</v>
      </c>
      <c r="B775" t="str">
        <f t="shared" si="223"/>
        <v/>
      </c>
      <c r="C775" t="str">
        <f t="shared" si="227"/>
        <v/>
      </c>
      <c r="D775" t="str">
        <f t="shared" si="227"/>
        <v/>
      </c>
      <c r="E775" t="str">
        <f t="shared" si="227"/>
        <v/>
      </c>
      <c r="F775" t="str">
        <f t="shared" si="227"/>
        <v/>
      </c>
      <c r="G775" t="str">
        <f t="shared" si="226"/>
        <v/>
      </c>
      <c r="H775" t="str">
        <f t="shared" si="226"/>
        <v/>
      </c>
      <c r="I775" t="str">
        <f t="shared" si="226"/>
        <v/>
      </c>
      <c r="J775" t="str">
        <f t="shared" si="226"/>
        <v/>
      </c>
      <c r="K775" t="str">
        <f t="shared" si="226"/>
        <v/>
      </c>
      <c r="L775" t="str">
        <f t="shared" si="226"/>
        <v/>
      </c>
      <c r="M775" t="str">
        <f t="shared" si="225"/>
        <v/>
      </c>
      <c r="N775" t="e">
        <f t="shared" si="209"/>
        <v>#REF!</v>
      </c>
      <c r="O775" t="e">
        <f t="shared" si="210"/>
        <v>#REF!</v>
      </c>
      <c r="P775" t="e">
        <f t="shared" si="211"/>
        <v>#REF!</v>
      </c>
      <c r="Q775" t="e">
        <f t="shared" si="212"/>
        <v>#REF!</v>
      </c>
      <c r="R775" t="e">
        <f t="shared" si="213"/>
        <v>#REF!</v>
      </c>
      <c r="S775" t="e">
        <f t="shared" si="214"/>
        <v>#REF!</v>
      </c>
      <c r="T775" t="e">
        <f t="shared" si="215"/>
        <v>#REF!</v>
      </c>
      <c r="U775" t="e">
        <f t="shared" si="216"/>
        <v>#REF!</v>
      </c>
      <c r="V775" t="e">
        <f t="shared" si="217"/>
        <v>#REF!</v>
      </c>
      <c r="W775" t="e">
        <f t="shared" si="218"/>
        <v>#REF!</v>
      </c>
      <c r="X775" t="e">
        <f t="shared" si="219"/>
        <v>#REF!</v>
      </c>
      <c r="Y775" t="e">
        <f t="shared" si="220"/>
        <v>#REF!</v>
      </c>
      <c r="Z775" t="e">
        <f t="shared" si="221"/>
        <v>#REF!</v>
      </c>
    </row>
    <row r="776" spans="1:26">
      <c r="A776" t="e">
        <f>IF(A775="","",IF($R$3=1,dayTest!A764,day!#REF!))</f>
        <v>#REF!</v>
      </c>
      <c r="B776" t="str">
        <f t="shared" si="223"/>
        <v/>
      </c>
      <c r="C776" t="str">
        <f t="shared" si="227"/>
        <v/>
      </c>
      <c r="D776" t="str">
        <f t="shared" si="227"/>
        <v/>
      </c>
      <c r="E776" t="str">
        <f t="shared" si="227"/>
        <v/>
      </c>
      <c r="F776" t="str">
        <f t="shared" si="227"/>
        <v/>
      </c>
      <c r="G776" t="str">
        <f t="shared" si="226"/>
        <v/>
      </c>
      <c r="H776" t="str">
        <f t="shared" si="226"/>
        <v/>
      </c>
      <c r="I776" t="str">
        <f t="shared" si="226"/>
        <v/>
      </c>
      <c r="J776" t="str">
        <f t="shared" si="226"/>
        <v/>
      </c>
      <c r="K776" t="str">
        <f t="shared" si="226"/>
        <v/>
      </c>
      <c r="L776" t="str">
        <f t="shared" si="226"/>
        <v/>
      </c>
      <c r="M776" t="str">
        <f t="shared" si="225"/>
        <v/>
      </c>
      <c r="N776" t="e">
        <f t="shared" si="209"/>
        <v>#REF!</v>
      </c>
      <c r="O776" t="e">
        <f t="shared" si="210"/>
        <v>#REF!</v>
      </c>
      <c r="P776" t="e">
        <f t="shared" si="211"/>
        <v>#REF!</v>
      </c>
      <c r="Q776" t="e">
        <f t="shared" si="212"/>
        <v>#REF!</v>
      </c>
      <c r="R776" t="e">
        <f t="shared" si="213"/>
        <v>#REF!</v>
      </c>
      <c r="S776" t="e">
        <f t="shared" si="214"/>
        <v>#REF!</v>
      </c>
      <c r="T776" t="e">
        <f t="shared" si="215"/>
        <v>#REF!</v>
      </c>
      <c r="U776" t="e">
        <f t="shared" si="216"/>
        <v>#REF!</v>
      </c>
      <c r="V776" t="e">
        <f t="shared" si="217"/>
        <v>#REF!</v>
      </c>
      <c r="W776" t="e">
        <f t="shared" si="218"/>
        <v>#REF!</v>
      </c>
      <c r="X776" t="e">
        <f t="shared" si="219"/>
        <v>#REF!</v>
      </c>
      <c r="Y776" t="e">
        <f t="shared" si="220"/>
        <v>#REF!</v>
      </c>
      <c r="Z776" t="e">
        <f t="shared" si="221"/>
        <v>#REF!</v>
      </c>
    </row>
    <row r="777" spans="1:26">
      <c r="A777" t="e">
        <f>IF(A776="","",IF($R$3=1,dayTest!A765,day!#REF!))</f>
        <v>#REF!</v>
      </c>
      <c r="B777" t="str">
        <f t="shared" si="223"/>
        <v/>
      </c>
      <c r="C777" t="str">
        <f t="shared" si="227"/>
        <v/>
      </c>
      <c r="D777" t="str">
        <f t="shared" si="227"/>
        <v/>
      </c>
      <c r="E777" t="str">
        <f t="shared" si="227"/>
        <v/>
      </c>
      <c r="F777" t="str">
        <f t="shared" si="227"/>
        <v/>
      </c>
      <c r="G777" t="str">
        <f t="shared" si="226"/>
        <v/>
      </c>
      <c r="H777" t="str">
        <f t="shared" si="226"/>
        <v/>
      </c>
      <c r="I777" t="str">
        <f t="shared" si="226"/>
        <v/>
      </c>
      <c r="J777" t="str">
        <f t="shared" si="226"/>
        <v/>
      </c>
      <c r="K777" t="str">
        <f t="shared" si="226"/>
        <v/>
      </c>
      <c r="L777" t="str">
        <f t="shared" si="226"/>
        <v/>
      </c>
      <c r="M777" t="str">
        <f t="shared" si="225"/>
        <v/>
      </c>
      <c r="N777" t="e">
        <f t="shared" si="209"/>
        <v>#REF!</v>
      </c>
      <c r="O777" t="e">
        <f t="shared" si="210"/>
        <v>#REF!</v>
      </c>
      <c r="P777" t="e">
        <f t="shared" si="211"/>
        <v>#REF!</v>
      </c>
      <c r="Q777" t="e">
        <f t="shared" si="212"/>
        <v>#REF!</v>
      </c>
      <c r="R777" t="e">
        <f t="shared" si="213"/>
        <v>#REF!</v>
      </c>
      <c r="S777" t="e">
        <f t="shared" si="214"/>
        <v>#REF!</v>
      </c>
      <c r="T777" t="e">
        <f t="shared" si="215"/>
        <v>#REF!</v>
      </c>
      <c r="U777" t="e">
        <f t="shared" si="216"/>
        <v>#REF!</v>
      </c>
      <c r="V777" t="e">
        <f t="shared" si="217"/>
        <v>#REF!</v>
      </c>
      <c r="W777" t="e">
        <f t="shared" si="218"/>
        <v>#REF!</v>
      </c>
      <c r="X777" t="e">
        <f t="shared" si="219"/>
        <v>#REF!</v>
      </c>
      <c r="Y777" t="e">
        <f t="shared" si="220"/>
        <v>#REF!</v>
      </c>
      <c r="Z777" t="e">
        <f t="shared" si="221"/>
        <v>#REF!</v>
      </c>
    </row>
    <row r="778" spans="1:26">
      <c r="A778" t="e">
        <f>IF(A777="","",IF($R$3=1,dayTest!A766,day!#REF!))</f>
        <v>#REF!</v>
      </c>
      <c r="B778" t="str">
        <f t="shared" si="223"/>
        <v/>
      </c>
      <c r="C778" t="str">
        <f t="shared" si="227"/>
        <v/>
      </c>
      <c r="D778" t="str">
        <f t="shared" si="227"/>
        <v/>
      </c>
      <c r="E778" t="str">
        <f t="shared" si="227"/>
        <v/>
      </c>
      <c r="F778" t="str">
        <f t="shared" si="227"/>
        <v/>
      </c>
      <c r="G778" t="str">
        <f t="shared" si="226"/>
        <v/>
      </c>
      <c r="H778" t="str">
        <f t="shared" si="226"/>
        <v/>
      </c>
      <c r="I778" t="str">
        <f t="shared" si="226"/>
        <v/>
      </c>
      <c r="J778" t="str">
        <f t="shared" si="226"/>
        <v/>
      </c>
      <c r="K778" t="str">
        <f t="shared" si="226"/>
        <v/>
      </c>
      <c r="L778" t="str">
        <f t="shared" si="226"/>
        <v/>
      </c>
      <c r="M778" t="str">
        <f t="shared" si="225"/>
        <v/>
      </c>
      <c r="N778" t="e">
        <f t="shared" si="209"/>
        <v>#REF!</v>
      </c>
      <c r="O778" t="e">
        <f t="shared" si="210"/>
        <v>#REF!</v>
      </c>
      <c r="P778" t="e">
        <f t="shared" si="211"/>
        <v>#REF!</v>
      </c>
      <c r="Q778" t="e">
        <f t="shared" si="212"/>
        <v>#REF!</v>
      </c>
      <c r="R778" t="e">
        <f t="shared" si="213"/>
        <v>#REF!</v>
      </c>
      <c r="S778" t="e">
        <f t="shared" si="214"/>
        <v>#REF!</v>
      </c>
      <c r="T778" t="e">
        <f t="shared" si="215"/>
        <v>#REF!</v>
      </c>
      <c r="U778" t="e">
        <f t="shared" si="216"/>
        <v>#REF!</v>
      </c>
      <c r="V778" t="e">
        <f t="shared" si="217"/>
        <v>#REF!</v>
      </c>
      <c r="W778" t="e">
        <f t="shared" si="218"/>
        <v>#REF!</v>
      </c>
      <c r="X778" t="e">
        <f t="shared" si="219"/>
        <v>#REF!</v>
      </c>
      <c r="Y778" t="e">
        <f t="shared" si="220"/>
        <v>#REF!</v>
      </c>
      <c r="Z778" t="e">
        <f t="shared" si="221"/>
        <v>#REF!</v>
      </c>
    </row>
    <row r="779" spans="1:26">
      <c r="A779" t="e">
        <f>IF(A778="","",IF($R$3=1,dayTest!A767,day!#REF!))</f>
        <v>#REF!</v>
      </c>
      <c r="B779" t="str">
        <f t="shared" si="223"/>
        <v/>
      </c>
      <c r="C779" t="str">
        <f t="shared" si="227"/>
        <v/>
      </c>
      <c r="D779" t="str">
        <f t="shared" si="227"/>
        <v/>
      </c>
      <c r="E779" t="str">
        <f t="shared" si="227"/>
        <v/>
      </c>
      <c r="F779" t="str">
        <f t="shared" si="227"/>
        <v/>
      </c>
      <c r="G779" t="str">
        <f t="shared" si="226"/>
        <v/>
      </c>
      <c r="H779" t="str">
        <f t="shared" si="226"/>
        <v/>
      </c>
      <c r="I779" t="str">
        <f t="shared" si="226"/>
        <v/>
      </c>
      <c r="J779" t="str">
        <f t="shared" si="226"/>
        <v/>
      </c>
      <c r="K779" t="str">
        <f t="shared" si="226"/>
        <v/>
      </c>
      <c r="L779" t="str">
        <f t="shared" si="226"/>
        <v/>
      </c>
      <c r="M779" t="str">
        <f t="shared" si="225"/>
        <v/>
      </c>
      <c r="N779" t="e">
        <f t="shared" ref="N779:N842" si="228">IF($A779&lt;&gt;"",TRUE,"")</f>
        <v>#REF!</v>
      </c>
      <c r="O779" t="e">
        <f t="shared" ref="O779:O842" si="229">IF($A779="","",AND(N779,B$8=B779))</f>
        <v>#REF!</v>
      </c>
      <c r="P779" t="e">
        <f t="shared" ref="P779:P842" si="230">IF($A779="","",AND(O779,C$8=C779))</f>
        <v>#REF!</v>
      </c>
      <c r="Q779" t="e">
        <f t="shared" ref="Q779:Q842" si="231">IF($A779="","",AND(P779,D$8=D779))</f>
        <v>#REF!</v>
      </c>
      <c r="R779" t="e">
        <f t="shared" ref="R779:R842" si="232">IF($A779="","",AND(Q779,E$8=E779))</f>
        <v>#REF!</v>
      </c>
      <c r="S779" t="e">
        <f t="shared" ref="S779:S842" si="233">IF($A779="","",AND(R779,F$8=F779))</f>
        <v>#REF!</v>
      </c>
      <c r="T779" t="e">
        <f t="shared" ref="T779:T842" si="234">IF($A779="","",AND(S779,G$8=G779))</f>
        <v>#REF!</v>
      </c>
      <c r="U779" t="e">
        <f t="shared" ref="U779:U842" si="235">IF($A779="","",AND(T779,H$8=H779))</f>
        <v>#REF!</v>
      </c>
      <c r="V779" t="e">
        <f t="shared" ref="V779:V842" si="236">IF($A779="","",AND(U779,I$8=I779))</f>
        <v>#REF!</v>
      </c>
      <c r="W779" t="e">
        <f t="shared" ref="W779:W842" si="237">IF($A779="","",AND(V779,J$8=J779))</f>
        <v>#REF!</v>
      </c>
      <c r="X779" t="e">
        <f t="shared" ref="X779:X842" si="238">IF($A779="","",AND(W779,K$8=K779))</f>
        <v>#REF!</v>
      </c>
      <c r="Y779" t="e">
        <f t="shared" ref="Y779:Y842" si="239">IF($A779="","",AND(X779,L$8=L779))</f>
        <v>#REF!</v>
      </c>
      <c r="Z779" t="e">
        <f t="shared" ref="Z779:Z842" si="240">IF($A779="","",AND(Y779,M$8=M779))</f>
        <v>#REF!</v>
      </c>
    </row>
    <row r="780" spans="1:26">
      <c r="A780" t="e">
        <f>IF(A779="","",IF($R$3=1,dayTest!A768,day!#REF!))</f>
        <v>#REF!</v>
      </c>
      <c r="B780" t="str">
        <f t="shared" si="223"/>
        <v/>
      </c>
      <c r="C780" t="str">
        <f t="shared" si="227"/>
        <v/>
      </c>
      <c r="D780" t="str">
        <f t="shared" si="227"/>
        <v/>
      </c>
      <c r="E780" t="str">
        <f t="shared" si="227"/>
        <v/>
      </c>
      <c r="F780" t="str">
        <f t="shared" si="227"/>
        <v/>
      </c>
      <c r="G780" t="str">
        <f t="shared" si="226"/>
        <v/>
      </c>
      <c r="H780" t="str">
        <f t="shared" si="226"/>
        <v/>
      </c>
      <c r="I780" t="str">
        <f t="shared" si="226"/>
        <v/>
      </c>
      <c r="J780" t="str">
        <f t="shared" si="226"/>
        <v/>
      </c>
      <c r="K780" t="str">
        <f t="shared" si="226"/>
        <v/>
      </c>
      <c r="L780" t="str">
        <f t="shared" si="226"/>
        <v/>
      </c>
      <c r="M780" t="str">
        <f t="shared" si="225"/>
        <v/>
      </c>
      <c r="N780" t="e">
        <f t="shared" si="228"/>
        <v>#REF!</v>
      </c>
      <c r="O780" t="e">
        <f t="shared" si="229"/>
        <v>#REF!</v>
      </c>
      <c r="P780" t="e">
        <f t="shared" si="230"/>
        <v>#REF!</v>
      </c>
      <c r="Q780" t="e">
        <f t="shared" si="231"/>
        <v>#REF!</v>
      </c>
      <c r="R780" t="e">
        <f t="shared" si="232"/>
        <v>#REF!</v>
      </c>
      <c r="S780" t="e">
        <f t="shared" si="233"/>
        <v>#REF!</v>
      </c>
      <c r="T780" t="e">
        <f t="shared" si="234"/>
        <v>#REF!</v>
      </c>
      <c r="U780" t="e">
        <f t="shared" si="235"/>
        <v>#REF!</v>
      </c>
      <c r="V780" t="e">
        <f t="shared" si="236"/>
        <v>#REF!</v>
      </c>
      <c r="W780" t="e">
        <f t="shared" si="237"/>
        <v>#REF!</v>
      </c>
      <c r="X780" t="e">
        <f t="shared" si="238"/>
        <v>#REF!</v>
      </c>
      <c r="Y780" t="e">
        <f t="shared" si="239"/>
        <v>#REF!</v>
      </c>
      <c r="Z780" t="e">
        <f t="shared" si="240"/>
        <v>#REF!</v>
      </c>
    </row>
    <row r="781" spans="1:26">
      <c r="A781" t="e">
        <f>IF(A780="","",IF($R$3=1,dayTest!A769,day!#REF!))</f>
        <v>#REF!</v>
      </c>
      <c r="B781" t="str">
        <f t="shared" si="223"/>
        <v/>
      </c>
      <c r="C781" t="str">
        <f t="shared" si="227"/>
        <v/>
      </c>
      <c r="D781" t="str">
        <f t="shared" si="227"/>
        <v/>
      </c>
      <c r="E781" t="str">
        <f t="shared" si="227"/>
        <v/>
      </c>
      <c r="F781" t="str">
        <f t="shared" si="227"/>
        <v/>
      </c>
      <c r="G781" t="str">
        <f t="shared" si="226"/>
        <v/>
      </c>
      <c r="H781" t="str">
        <f t="shared" si="226"/>
        <v/>
      </c>
      <c r="I781" t="str">
        <f t="shared" si="226"/>
        <v/>
      </c>
      <c r="J781" t="str">
        <f t="shared" si="226"/>
        <v/>
      </c>
      <c r="K781" t="str">
        <f t="shared" si="226"/>
        <v/>
      </c>
      <c r="L781" t="str">
        <f t="shared" si="226"/>
        <v/>
      </c>
      <c r="M781" t="str">
        <f t="shared" si="225"/>
        <v/>
      </c>
      <c r="N781" t="e">
        <f t="shared" si="228"/>
        <v>#REF!</v>
      </c>
      <c r="O781" t="e">
        <f t="shared" si="229"/>
        <v>#REF!</v>
      </c>
      <c r="P781" t="e">
        <f t="shared" si="230"/>
        <v>#REF!</v>
      </c>
      <c r="Q781" t="e">
        <f t="shared" si="231"/>
        <v>#REF!</v>
      </c>
      <c r="R781" t="e">
        <f t="shared" si="232"/>
        <v>#REF!</v>
      </c>
      <c r="S781" t="e">
        <f t="shared" si="233"/>
        <v>#REF!</v>
      </c>
      <c r="T781" t="e">
        <f t="shared" si="234"/>
        <v>#REF!</v>
      </c>
      <c r="U781" t="e">
        <f t="shared" si="235"/>
        <v>#REF!</v>
      </c>
      <c r="V781" t="e">
        <f t="shared" si="236"/>
        <v>#REF!</v>
      </c>
      <c r="W781" t="e">
        <f t="shared" si="237"/>
        <v>#REF!</v>
      </c>
      <c r="X781" t="e">
        <f t="shared" si="238"/>
        <v>#REF!</v>
      </c>
      <c r="Y781" t="e">
        <f t="shared" si="239"/>
        <v>#REF!</v>
      </c>
      <c r="Z781" t="e">
        <f t="shared" si="240"/>
        <v>#REF!</v>
      </c>
    </row>
    <row r="782" spans="1:26">
      <c r="A782" t="e">
        <f>IF(A781="","",IF($R$3=1,dayTest!A770,day!#REF!))</f>
        <v>#REF!</v>
      </c>
      <c r="B782" t="str">
        <f t="shared" si="223"/>
        <v/>
      </c>
      <c r="C782" t="str">
        <f t="shared" si="227"/>
        <v/>
      </c>
      <c r="D782" t="str">
        <f t="shared" si="227"/>
        <v/>
      </c>
      <c r="E782" t="str">
        <f t="shared" si="227"/>
        <v/>
      </c>
      <c r="F782" t="str">
        <f t="shared" si="227"/>
        <v/>
      </c>
      <c r="G782" t="str">
        <f t="shared" si="226"/>
        <v/>
      </c>
      <c r="H782" t="str">
        <f t="shared" si="226"/>
        <v/>
      </c>
      <c r="I782" t="str">
        <f t="shared" si="226"/>
        <v/>
      </c>
      <c r="J782" t="str">
        <f t="shared" si="226"/>
        <v/>
      </c>
      <c r="K782" t="str">
        <f t="shared" si="226"/>
        <v/>
      </c>
      <c r="L782" t="str">
        <f t="shared" si="226"/>
        <v/>
      </c>
      <c r="M782" t="str">
        <f t="shared" si="225"/>
        <v/>
      </c>
      <c r="N782" t="e">
        <f t="shared" si="228"/>
        <v>#REF!</v>
      </c>
      <c r="O782" t="e">
        <f t="shared" si="229"/>
        <v>#REF!</v>
      </c>
      <c r="P782" t="e">
        <f t="shared" si="230"/>
        <v>#REF!</v>
      </c>
      <c r="Q782" t="e">
        <f t="shared" si="231"/>
        <v>#REF!</v>
      </c>
      <c r="R782" t="e">
        <f t="shared" si="232"/>
        <v>#REF!</v>
      </c>
      <c r="S782" t="e">
        <f t="shared" si="233"/>
        <v>#REF!</v>
      </c>
      <c r="T782" t="e">
        <f t="shared" si="234"/>
        <v>#REF!</v>
      </c>
      <c r="U782" t="e">
        <f t="shared" si="235"/>
        <v>#REF!</v>
      </c>
      <c r="V782" t="e">
        <f t="shared" si="236"/>
        <v>#REF!</v>
      </c>
      <c r="W782" t="e">
        <f t="shared" si="237"/>
        <v>#REF!</v>
      </c>
      <c r="X782" t="e">
        <f t="shared" si="238"/>
        <v>#REF!</v>
      </c>
      <c r="Y782" t="e">
        <f t="shared" si="239"/>
        <v>#REF!</v>
      </c>
      <c r="Z782" t="e">
        <f t="shared" si="240"/>
        <v>#REF!</v>
      </c>
    </row>
    <row r="783" spans="1:26">
      <c r="A783" t="e">
        <f>IF(A782="","",IF($R$3=1,dayTest!A771,day!#REF!))</f>
        <v>#REF!</v>
      </c>
      <c r="B783" t="str">
        <f t="shared" si="223"/>
        <v/>
      </c>
      <c r="C783" t="str">
        <f t="shared" si="227"/>
        <v/>
      </c>
      <c r="D783" t="str">
        <f t="shared" si="227"/>
        <v/>
      </c>
      <c r="E783" t="str">
        <f t="shared" si="227"/>
        <v/>
      </c>
      <c r="F783" t="str">
        <f t="shared" si="227"/>
        <v/>
      </c>
      <c r="G783" t="str">
        <f t="shared" si="226"/>
        <v/>
      </c>
      <c r="H783" t="str">
        <f t="shared" si="226"/>
        <v/>
      </c>
      <c r="I783" t="str">
        <f t="shared" si="226"/>
        <v/>
      </c>
      <c r="J783" t="str">
        <f t="shared" si="226"/>
        <v/>
      </c>
      <c r="K783" t="str">
        <f t="shared" si="226"/>
        <v/>
      </c>
      <c r="L783" t="str">
        <f t="shared" si="226"/>
        <v/>
      </c>
      <c r="M783" t="str">
        <f t="shared" si="225"/>
        <v/>
      </c>
      <c r="N783" t="e">
        <f t="shared" si="228"/>
        <v>#REF!</v>
      </c>
      <c r="O783" t="e">
        <f t="shared" si="229"/>
        <v>#REF!</v>
      </c>
      <c r="P783" t="e">
        <f t="shared" si="230"/>
        <v>#REF!</v>
      </c>
      <c r="Q783" t="e">
        <f t="shared" si="231"/>
        <v>#REF!</v>
      </c>
      <c r="R783" t="e">
        <f t="shared" si="232"/>
        <v>#REF!</v>
      </c>
      <c r="S783" t="e">
        <f t="shared" si="233"/>
        <v>#REF!</v>
      </c>
      <c r="T783" t="e">
        <f t="shared" si="234"/>
        <v>#REF!</v>
      </c>
      <c r="U783" t="e">
        <f t="shared" si="235"/>
        <v>#REF!</v>
      </c>
      <c r="V783" t="e">
        <f t="shared" si="236"/>
        <v>#REF!</v>
      </c>
      <c r="W783" t="e">
        <f t="shared" si="237"/>
        <v>#REF!</v>
      </c>
      <c r="X783" t="e">
        <f t="shared" si="238"/>
        <v>#REF!</v>
      </c>
      <c r="Y783" t="e">
        <f t="shared" si="239"/>
        <v>#REF!</v>
      </c>
      <c r="Z783" t="e">
        <f t="shared" si="240"/>
        <v>#REF!</v>
      </c>
    </row>
    <row r="784" spans="1:26">
      <c r="A784" t="e">
        <f>IF(A783="","",IF($R$3=1,dayTest!A772,day!#REF!))</f>
        <v>#REF!</v>
      </c>
      <c r="B784" t="str">
        <f t="shared" si="223"/>
        <v/>
      </c>
      <c r="C784" t="str">
        <f t="shared" si="227"/>
        <v/>
      </c>
      <c r="D784" t="str">
        <f t="shared" si="227"/>
        <v/>
      </c>
      <c r="E784" t="str">
        <f t="shared" si="227"/>
        <v/>
      </c>
      <c r="F784" t="str">
        <f t="shared" si="227"/>
        <v/>
      </c>
      <c r="G784" t="str">
        <f t="shared" si="226"/>
        <v/>
      </c>
      <c r="H784" t="str">
        <f t="shared" si="226"/>
        <v/>
      </c>
      <c r="I784" t="str">
        <f t="shared" si="226"/>
        <v/>
      </c>
      <c r="J784" t="str">
        <f t="shared" si="226"/>
        <v/>
      </c>
      <c r="K784" t="str">
        <f t="shared" si="226"/>
        <v/>
      </c>
      <c r="L784" t="str">
        <f t="shared" si="226"/>
        <v/>
      </c>
      <c r="M784" t="str">
        <f t="shared" si="225"/>
        <v/>
      </c>
      <c r="N784" t="e">
        <f t="shared" si="228"/>
        <v>#REF!</v>
      </c>
      <c r="O784" t="e">
        <f t="shared" si="229"/>
        <v>#REF!</v>
      </c>
      <c r="P784" t="e">
        <f t="shared" si="230"/>
        <v>#REF!</v>
      </c>
      <c r="Q784" t="e">
        <f t="shared" si="231"/>
        <v>#REF!</v>
      </c>
      <c r="R784" t="e">
        <f t="shared" si="232"/>
        <v>#REF!</v>
      </c>
      <c r="S784" t="e">
        <f t="shared" si="233"/>
        <v>#REF!</v>
      </c>
      <c r="T784" t="e">
        <f t="shared" si="234"/>
        <v>#REF!</v>
      </c>
      <c r="U784" t="e">
        <f t="shared" si="235"/>
        <v>#REF!</v>
      </c>
      <c r="V784" t="e">
        <f t="shared" si="236"/>
        <v>#REF!</v>
      </c>
      <c r="W784" t="e">
        <f t="shared" si="237"/>
        <v>#REF!</v>
      </c>
      <c r="X784" t="e">
        <f t="shared" si="238"/>
        <v>#REF!</v>
      </c>
      <c r="Y784" t="e">
        <f t="shared" si="239"/>
        <v>#REF!</v>
      </c>
      <c r="Z784" t="e">
        <f t="shared" si="240"/>
        <v>#REF!</v>
      </c>
    </row>
    <row r="785" spans="1:26">
      <c r="A785" t="e">
        <f>IF(A784="","",IF($R$3=1,dayTest!A773,day!#REF!))</f>
        <v>#REF!</v>
      </c>
      <c r="B785" t="str">
        <f t="shared" si="223"/>
        <v/>
      </c>
      <c r="C785" t="str">
        <f t="shared" si="227"/>
        <v/>
      </c>
      <c r="D785" t="str">
        <f t="shared" si="227"/>
        <v/>
      </c>
      <c r="E785" t="str">
        <f t="shared" si="227"/>
        <v/>
      </c>
      <c r="F785" t="str">
        <f t="shared" si="227"/>
        <v/>
      </c>
      <c r="G785" t="str">
        <f t="shared" si="226"/>
        <v/>
      </c>
      <c r="H785" t="str">
        <f t="shared" si="226"/>
        <v/>
      </c>
      <c r="I785" t="str">
        <f t="shared" si="226"/>
        <v/>
      </c>
      <c r="J785" t="str">
        <f t="shared" si="226"/>
        <v/>
      </c>
      <c r="K785" t="str">
        <f t="shared" si="226"/>
        <v/>
      </c>
      <c r="L785" t="str">
        <f t="shared" si="226"/>
        <v/>
      </c>
      <c r="M785" t="str">
        <f t="shared" si="225"/>
        <v/>
      </c>
      <c r="N785" t="e">
        <f t="shared" si="228"/>
        <v>#REF!</v>
      </c>
      <c r="O785" t="e">
        <f t="shared" si="229"/>
        <v>#REF!</v>
      </c>
      <c r="P785" t="e">
        <f t="shared" si="230"/>
        <v>#REF!</v>
      </c>
      <c r="Q785" t="e">
        <f t="shared" si="231"/>
        <v>#REF!</v>
      </c>
      <c r="R785" t="e">
        <f t="shared" si="232"/>
        <v>#REF!</v>
      </c>
      <c r="S785" t="e">
        <f t="shared" si="233"/>
        <v>#REF!</v>
      </c>
      <c r="T785" t="e">
        <f t="shared" si="234"/>
        <v>#REF!</v>
      </c>
      <c r="U785" t="e">
        <f t="shared" si="235"/>
        <v>#REF!</v>
      </c>
      <c r="V785" t="e">
        <f t="shared" si="236"/>
        <v>#REF!</v>
      </c>
      <c r="W785" t="e">
        <f t="shared" si="237"/>
        <v>#REF!</v>
      </c>
      <c r="X785" t="e">
        <f t="shared" si="238"/>
        <v>#REF!</v>
      </c>
      <c r="Y785" t="e">
        <f t="shared" si="239"/>
        <v>#REF!</v>
      </c>
      <c r="Z785" t="e">
        <f t="shared" si="240"/>
        <v>#REF!</v>
      </c>
    </row>
    <row r="786" spans="1:26">
      <c r="A786" t="e">
        <f>IF(A785="","",IF($R$3=1,dayTest!A774,day!#REF!))</f>
        <v>#REF!</v>
      </c>
      <c r="B786" t="str">
        <f t="shared" si="223"/>
        <v/>
      </c>
      <c r="C786" t="str">
        <f t="shared" si="227"/>
        <v/>
      </c>
      <c r="D786" t="str">
        <f t="shared" si="227"/>
        <v/>
      </c>
      <c r="E786" t="str">
        <f t="shared" si="227"/>
        <v/>
      </c>
      <c r="F786" t="str">
        <f t="shared" si="227"/>
        <v/>
      </c>
      <c r="G786" t="str">
        <f t="shared" si="226"/>
        <v/>
      </c>
      <c r="H786" t="str">
        <f t="shared" si="226"/>
        <v/>
      </c>
      <c r="I786" t="str">
        <f t="shared" si="226"/>
        <v/>
      </c>
      <c r="J786" t="str">
        <f t="shared" si="226"/>
        <v/>
      </c>
      <c r="K786" t="str">
        <f t="shared" si="226"/>
        <v/>
      </c>
      <c r="L786" t="str">
        <f t="shared" si="226"/>
        <v/>
      </c>
      <c r="M786" t="str">
        <f t="shared" si="225"/>
        <v/>
      </c>
      <c r="N786" t="e">
        <f t="shared" si="228"/>
        <v>#REF!</v>
      </c>
      <c r="O786" t="e">
        <f t="shared" si="229"/>
        <v>#REF!</v>
      </c>
      <c r="P786" t="e">
        <f t="shared" si="230"/>
        <v>#REF!</v>
      </c>
      <c r="Q786" t="e">
        <f t="shared" si="231"/>
        <v>#REF!</v>
      </c>
      <c r="R786" t="e">
        <f t="shared" si="232"/>
        <v>#REF!</v>
      </c>
      <c r="S786" t="e">
        <f t="shared" si="233"/>
        <v>#REF!</v>
      </c>
      <c r="T786" t="e">
        <f t="shared" si="234"/>
        <v>#REF!</v>
      </c>
      <c r="U786" t="e">
        <f t="shared" si="235"/>
        <v>#REF!</v>
      </c>
      <c r="V786" t="e">
        <f t="shared" si="236"/>
        <v>#REF!</v>
      </c>
      <c r="W786" t="e">
        <f t="shared" si="237"/>
        <v>#REF!</v>
      </c>
      <c r="X786" t="e">
        <f t="shared" si="238"/>
        <v>#REF!</v>
      </c>
      <c r="Y786" t="e">
        <f t="shared" si="239"/>
        <v>#REF!</v>
      </c>
      <c r="Z786" t="e">
        <f t="shared" si="240"/>
        <v>#REF!</v>
      </c>
    </row>
    <row r="787" spans="1:26">
      <c r="A787" t="e">
        <f>IF(A786="","",IF($R$3=1,dayTest!A775,day!#REF!))</f>
        <v>#REF!</v>
      </c>
      <c r="B787" t="str">
        <f t="shared" si="223"/>
        <v/>
      </c>
      <c r="C787" t="str">
        <f t="shared" si="227"/>
        <v/>
      </c>
      <c r="D787" t="str">
        <f t="shared" si="227"/>
        <v/>
      </c>
      <c r="E787" t="str">
        <f t="shared" si="227"/>
        <v/>
      </c>
      <c r="F787" t="str">
        <f t="shared" si="227"/>
        <v/>
      </c>
      <c r="G787" t="str">
        <f t="shared" si="226"/>
        <v/>
      </c>
      <c r="H787" t="str">
        <f t="shared" si="226"/>
        <v/>
      </c>
      <c r="I787" t="str">
        <f t="shared" si="226"/>
        <v/>
      </c>
      <c r="J787" t="str">
        <f t="shared" si="226"/>
        <v/>
      </c>
      <c r="K787" t="str">
        <f t="shared" si="226"/>
        <v/>
      </c>
      <c r="L787" t="str">
        <f t="shared" si="226"/>
        <v/>
      </c>
      <c r="M787" t="str">
        <f t="shared" si="225"/>
        <v/>
      </c>
      <c r="N787" t="e">
        <f t="shared" si="228"/>
        <v>#REF!</v>
      </c>
      <c r="O787" t="e">
        <f t="shared" si="229"/>
        <v>#REF!</v>
      </c>
      <c r="P787" t="e">
        <f t="shared" si="230"/>
        <v>#REF!</v>
      </c>
      <c r="Q787" t="e">
        <f t="shared" si="231"/>
        <v>#REF!</v>
      </c>
      <c r="R787" t="e">
        <f t="shared" si="232"/>
        <v>#REF!</v>
      </c>
      <c r="S787" t="e">
        <f t="shared" si="233"/>
        <v>#REF!</v>
      </c>
      <c r="T787" t="e">
        <f t="shared" si="234"/>
        <v>#REF!</v>
      </c>
      <c r="U787" t="e">
        <f t="shared" si="235"/>
        <v>#REF!</v>
      </c>
      <c r="V787" t="e">
        <f t="shared" si="236"/>
        <v>#REF!</v>
      </c>
      <c r="W787" t="e">
        <f t="shared" si="237"/>
        <v>#REF!</v>
      </c>
      <c r="X787" t="e">
        <f t="shared" si="238"/>
        <v>#REF!</v>
      </c>
      <c r="Y787" t="e">
        <f t="shared" si="239"/>
        <v>#REF!</v>
      </c>
      <c r="Z787" t="e">
        <f t="shared" si="240"/>
        <v>#REF!</v>
      </c>
    </row>
    <row r="788" spans="1:26">
      <c r="A788" t="e">
        <f>IF(A787="","",IF($R$3=1,dayTest!A776,day!#REF!))</f>
        <v>#REF!</v>
      </c>
      <c r="B788" t="str">
        <f t="shared" si="223"/>
        <v/>
      </c>
      <c r="C788" t="str">
        <f t="shared" si="227"/>
        <v/>
      </c>
      <c r="D788" t="str">
        <f t="shared" si="227"/>
        <v/>
      </c>
      <c r="E788" t="str">
        <f t="shared" si="227"/>
        <v/>
      </c>
      <c r="F788" t="str">
        <f t="shared" si="227"/>
        <v/>
      </c>
      <c r="G788" t="str">
        <f t="shared" si="226"/>
        <v/>
      </c>
      <c r="H788" t="str">
        <f t="shared" si="226"/>
        <v/>
      </c>
      <c r="I788" t="str">
        <f t="shared" si="226"/>
        <v/>
      </c>
      <c r="J788" t="str">
        <f t="shared" si="226"/>
        <v/>
      </c>
      <c r="K788" t="str">
        <f t="shared" si="226"/>
        <v/>
      </c>
      <c r="L788" t="str">
        <f t="shared" si="226"/>
        <v/>
      </c>
      <c r="M788" t="str">
        <f t="shared" si="225"/>
        <v/>
      </c>
      <c r="N788" t="e">
        <f t="shared" si="228"/>
        <v>#REF!</v>
      </c>
      <c r="O788" t="e">
        <f t="shared" si="229"/>
        <v>#REF!</v>
      </c>
      <c r="P788" t="e">
        <f t="shared" si="230"/>
        <v>#REF!</v>
      </c>
      <c r="Q788" t="e">
        <f t="shared" si="231"/>
        <v>#REF!</v>
      </c>
      <c r="R788" t="e">
        <f t="shared" si="232"/>
        <v>#REF!</v>
      </c>
      <c r="S788" t="e">
        <f t="shared" si="233"/>
        <v>#REF!</v>
      </c>
      <c r="T788" t="e">
        <f t="shared" si="234"/>
        <v>#REF!</v>
      </c>
      <c r="U788" t="e">
        <f t="shared" si="235"/>
        <v>#REF!</v>
      </c>
      <c r="V788" t="e">
        <f t="shared" si="236"/>
        <v>#REF!</v>
      </c>
      <c r="W788" t="e">
        <f t="shared" si="237"/>
        <v>#REF!</v>
      </c>
      <c r="X788" t="e">
        <f t="shared" si="238"/>
        <v>#REF!</v>
      </c>
      <c r="Y788" t="e">
        <f t="shared" si="239"/>
        <v>#REF!</v>
      </c>
      <c r="Z788" t="e">
        <f t="shared" si="240"/>
        <v>#REF!</v>
      </c>
    </row>
    <row r="789" spans="1:26">
      <c r="A789" t="e">
        <f>IF(A788="","",IF($R$3=1,dayTest!A777,day!#REF!))</f>
        <v>#REF!</v>
      </c>
      <c r="B789" t="str">
        <f t="shared" si="223"/>
        <v/>
      </c>
      <c r="C789" t="str">
        <f t="shared" si="227"/>
        <v/>
      </c>
      <c r="D789" t="str">
        <f t="shared" si="227"/>
        <v/>
      </c>
      <c r="E789" t="str">
        <f t="shared" si="227"/>
        <v/>
      </c>
      <c r="F789" t="str">
        <f t="shared" si="227"/>
        <v/>
      </c>
      <c r="G789" t="str">
        <f t="shared" si="226"/>
        <v/>
      </c>
      <c r="H789" t="str">
        <f t="shared" si="226"/>
        <v/>
      </c>
      <c r="I789" t="str">
        <f t="shared" si="226"/>
        <v/>
      </c>
      <c r="J789" t="str">
        <f t="shared" si="226"/>
        <v/>
      </c>
      <c r="K789" t="str">
        <f t="shared" si="226"/>
        <v/>
      </c>
      <c r="L789" t="str">
        <f t="shared" si="226"/>
        <v/>
      </c>
      <c r="M789" t="str">
        <f t="shared" si="225"/>
        <v/>
      </c>
      <c r="N789" t="e">
        <f t="shared" si="228"/>
        <v>#REF!</v>
      </c>
      <c r="O789" t="e">
        <f t="shared" si="229"/>
        <v>#REF!</v>
      </c>
      <c r="P789" t="e">
        <f t="shared" si="230"/>
        <v>#REF!</v>
      </c>
      <c r="Q789" t="e">
        <f t="shared" si="231"/>
        <v>#REF!</v>
      </c>
      <c r="R789" t="e">
        <f t="shared" si="232"/>
        <v>#REF!</v>
      </c>
      <c r="S789" t="e">
        <f t="shared" si="233"/>
        <v>#REF!</v>
      </c>
      <c r="T789" t="e">
        <f t="shared" si="234"/>
        <v>#REF!</v>
      </c>
      <c r="U789" t="e">
        <f t="shared" si="235"/>
        <v>#REF!</v>
      </c>
      <c r="V789" t="e">
        <f t="shared" si="236"/>
        <v>#REF!</v>
      </c>
      <c r="W789" t="e">
        <f t="shared" si="237"/>
        <v>#REF!</v>
      </c>
      <c r="X789" t="e">
        <f t="shared" si="238"/>
        <v>#REF!</v>
      </c>
      <c r="Y789" t="e">
        <f t="shared" si="239"/>
        <v>#REF!</v>
      </c>
      <c r="Z789" t="e">
        <f t="shared" si="240"/>
        <v>#REF!</v>
      </c>
    </row>
    <row r="790" spans="1:26">
      <c r="A790" t="e">
        <f>IF(A789="","",IF($R$3=1,dayTest!A778,day!#REF!))</f>
        <v>#REF!</v>
      </c>
      <c r="B790" t="str">
        <f t="shared" si="223"/>
        <v/>
      </c>
      <c r="C790" t="str">
        <f t="shared" si="227"/>
        <v/>
      </c>
      <c r="D790" t="str">
        <f t="shared" si="227"/>
        <v/>
      </c>
      <c r="E790" t="str">
        <f t="shared" si="227"/>
        <v/>
      </c>
      <c r="F790" t="str">
        <f t="shared" si="227"/>
        <v/>
      </c>
      <c r="G790" t="str">
        <f t="shared" si="226"/>
        <v/>
      </c>
      <c r="H790" t="str">
        <f t="shared" si="226"/>
        <v/>
      </c>
      <c r="I790" t="str">
        <f t="shared" si="226"/>
        <v/>
      </c>
      <c r="J790" t="str">
        <f t="shared" si="226"/>
        <v/>
      </c>
      <c r="K790" t="str">
        <f t="shared" si="226"/>
        <v/>
      </c>
      <c r="L790" t="str">
        <f t="shared" si="226"/>
        <v/>
      </c>
      <c r="M790" t="str">
        <f t="shared" si="225"/>
        <v/>
      </c>
      <c r="N790" t="e">
        <f t="shared" si="228"/>
        <v>#REF!</v>
      </c>
      <c r="O790" t="e">
        <f t="shared" si="229"/>
        <v>#REF!</v>
      </c>
      <c r="P790" t="e">
        <f t="shared" si="230"/>
        <v>#REF!</v>
      </c>
      <c r="Q790" t="e">
        <f t="shared" si="231"/>
        <v>#REF!</v>
      </c>
      <c r="R790" t="e">
        <f t="shared" si="232"/>
        <v>#REF!</v>
      </c>
      <c r="S790" t="e">
        <f t="shared" si="233"/>
        <v>#REF!</v>
      </c>
      <c r="T790" t="e">
        <f t="shared" si="234"/>
        <v>#REF!</v>
      </c>
      <c r="U790" t="e">
        <f t="shared" si="235"/>
        <v>#REF!</v>
      </c>
      <c r="V790" t="e">
        <f t="shared" si="236"/>
        <v>#REF!</v>
      </c>
      <c r="W790" t="e">
        <f t="shared" si="237"/>
        <v>#REF!</v>
      </c>
      <c r="X790" t="e">
        <f t="shared" si="238"/>
        <v>#REF!</v>
      </c>
      <c r="Y790" t="e">
        <f t="shared" si="239"/>
        <v>#REF!</v>
      </c>
      <c r="Z790" t="e">
        <f t="shared" si="240"/>
        <v>#REF!</v>
      </c>
    </row>
    <row r="791" spans="1:26">
      <c r="A791" t="e">
        <f>IF(A790="","",IF($R$3=1,dayTest!A779,day!#REF!))</f>
        <v>#REF!</v>
      </c>
      <c r="B791" t="str">
        <f t="shared" ref="B791:B854" si="241">IFERROR(VALUE(MID($A791,COLUMN()-1,1)),"")</f>
        <v/>
      </c>
      <c r="C791" t="str">
        <f t="shared" si="227"/>
        <v/>
      </c>
      <c r="D791" t="str">
        <f t="shared" si="227"/>
        <v/>
      </c>
      <c r="E791" t="str">
        <f t="shared" si="227"/>
        <v/>
      </c>
      <c r="F791" t="str">
        <f t="shared" si="227"/>
        <v/>
      </c>
      <c r="G791" t="str">
        <f t="shared" si="226"/>
        <v/>
      </c>
      <c r="H791" t="str">
        <f t="shared" si="226"/>
        <v/>
      </c>
      <c r="I791" t="str">
        <f t="shared" si="226"/>
        <v/>
      </c>
      <c r="J791" t="str">
        <f t="shared" si="226"/>
        <v/>
      </c>
      <c r="K791" t="str">
        <f t="shared" si="226"/>
        <v/>
      </c>
      <c r="L791" t="str">
        <f t="shared" si="226"/>
        <v/>
      </c>
      <c r="M791" t="str">
        <f t="shared" si="225"/>
        <v/>
      </c>
      <c r="N791" t="e">
        <f t="shared" si="228"/>
        <v>#REF!</v>
      </c>
      <c r="O791" t="e">
        <f t="shared" si="229"/>
        <v>#REF!</v>
      </c>
      <c r="P791" t="e">
        <f t="shared" si="230"/>
        <v>#REF!</v>
      </c>
      <c r="Q791" t="e">
        <f t="shared" si="231"/>
        <v>#REF!</v>
      </c>
      <c r="R791" t="e">
        <f t="shared" si="232"/>
        <v>#REF!</v>
      </c>
      <c r="S791" t="e">
        <f t="shared" si="233"/>
        <v>#REF!</v>
      </c>
      <c r="T791" t="e">
        <f t="shared" si="234"/>
        <v>#REF!</v>
      </c>
      <c r="U791" t="e">
        <f t="shared" si="235"/>
        <v>#REF!</v>
      </c>
      <c r="V791" t="e">
        <f t="shared" si="236"/>
        <v>#REF!</v>
      </c>
      <c r="W791" t="e">
        <f t="shared" si="237"/>
        <v>#REF!</v>
      </c>
      <c r="X791" t="e">
        <f t="shared" si="238"/>
        <v>#REF!</v>
      </c>
      <c r="Y791" t="e">
        <f t="shared" si="239"/>
        <v>#REF!</v>
      </c>
      <c r="Z791" t="e">
        <f t="shared" si="240"/>
        <v>#REF!</v>
      </c>
    </row>
    <row r="792" spans="1:26">
      <c r="A792" t="e">
        <f>IF(A791="","",IF($R$3=1,dayTest!A780,day!#REF!))</f>
        <v>#REF!</v>
      </c>
      <c r="B792" t="str">
        <f t="shared" si="241"/>
        <v/>
      </c>
      <c r="C792" t="str">
        <f t="shared" si="227"/>
        <v/>
      </c>
      <c r="D792" t="str">
        <f t="shared" si="227"/>
        <v/>
      </c>
      <c r="E792" t="str">
        <f t="shared" si="227"/>
        <v/>
      </c>
      <c r="F792" t="str">
        <f t="shared" si="227"/>
        <v/>
      </c>
      <c r="G792" t="str">
        <f t="shared" si="226"/>
        <v/>
      </c>
      <c r="H792" t="str">
        <f t="shared" si="226"/>
        <v/>
      </c>
      <c r="I792" t="str">
        <f t="shared" si="226"/>
        <v/>
      </c>
      <c r="J792" t="str">
        <f t="shared" si="226"/>
        <v/>
      </c>
      <c r="K792" t="str">
        <f t="shared" si="226"/>
        <v/>
      </c>
      <c r="L792" t="str">
        <f t="shared" si="226"/>
        <v/>
      </c>
      <c r="M792" t="str">
        <f t="shared" si="225"/>
        <v/>
      </c>
      <c r="N792" t="e">
        <f t="shared" si="228"/>
        <v>#REF!</v>
      </c>
      <c r="O792" t="e">
        <f t="shared" si="229"/>
        <v>#REF!</v>
      </c>
      <c r="P792" t="e">
        <f t="shared" si="230"/>
        <v>#REF!</v>
      </c>
      <c r="Q792" t="e">
        <f t="shared" si="231"/>
        <v>#REF!</v>
      </c>
      <c r="R792" t="e">
        <f t="shared" si="232"/>
        <v>#REF!</v>
      </c>
      <c r="S792" t="e">
        <f t="shared" si="233"/>
        <v>#REF!</v>
      </c>
      <c r="T792" t="e">
        <f t="shared" si="234"/>
        <v>#REF!</v>
      </c>
      <c r="U792" t="e">
        <f t="shared" si="235"/>
        <v>#REF!</v>
      </c>
      <c r="V792" t="e">
        <f t="shared" si="236"/>
        <v>#REF!</v>
      </c>
      <c r="W792" t="e">
        <f t="shared" si="237"/>
        <v>#REF!</v>
      </c>
      <c r="X792" t="e">
        <f t="shared" si="238"/>
        <v>#REF!</v>
      </c>
      <c r="Y792" t="e">
        <f t="shared" si="239"/>
        <v>#REF!</v>
      </c>
      <c r="Z792" t="e">
        <f t="shared" si="240"/>
        <v>#REF!</v>
      </c>
    </row>
    <row r="793" spans="1:26">
      <c r="A793" t="e">
        <f>IF(A792="","",IF($R$3=1,dayTest!A781,day!#REF!))</f>
        <v>#REF!</v>
      </c>
      <c r="B793" t="str">
        <f t="shared" si="241"/>
        <v/>
      </c>
      <c r="C793" t="str">
        <f t="shared" si="227"/>
        <v/>
      </c>
      <c r="D793" t="str">
        <f t="shared" si="227"/>
        <v/>
      </c>
      <c r="E793" t="str">
        <f t="shared" si="227"/>
        <v/>
      </c>
      <c r="F793" t="str">
        <f t="shared" si="227"/>
        <v/>
      </c>
      <c r="G793" t="str">
        <f t="shared" si="226"/>
        <v/>
      </c>
      <c r="H793" t="str">
        <f t="shared" si="226"/>
        <v/>
      </c>
      <c r="I793" t="str">
        <f t="shared" si="226"/>
        <v/>
      </c>
      <c r="J793" t="str">
        <f t="shared" si="226"/>
        <v/>
      </c>
      <c r="K793" t="str">
        <f t="shared" si="226"/>
        <v/>
      </c>
      <c r="L793" t="str">
        <f t="shared" si="226"/>
        <v/>
      </c>
      <c r="M793" t="str">
        <f t="shared" si="225"/>
        <v/>
      </c>
      <c r="N793" t="e">
        <f t="shared" si="228"/>
        <v>#REF!</v>
      </c>
      <c r="O793" t="e">
        <f t="shared" si="229"/>
        <v>#REF!</v>
      </c>
      <c r="P793" t="e">
        <f t="shared" si="230"/>
        <v>#REF!</v>
      </c>
      <c r="Q793" t="e">
        <f t="shared" si="231"/>
        <v>#REF!</v>
      </c>
      <c r="R793" t="e">
        <f t="shared" si="232"/>
        <v>#REF!</v>
      </c>
      <c r="S793" t="e">
        <f t="shared" si="233"/>
        <v>#REF!</v>
      </c>
      <c r="T793" t="e">
        <f t="shared" si="234"/>
        <v>#REF!</v>
      </c>
      <c r="U793" t="e">
        <f t="shared" si="235"/>
        <v>#REF!</v>
      </c>
      <c r="V793" t="e">
        <f t="shared" si="236"/>
        <v>#REF!</v>
      </c>
      <c r="W793" t="e">
        <f t="shared" si="237"/>
        <v>#REF!</v>
      </c>
      <c r="X793" t="e">
        <f t="shared" si="238"/>
        <v>#REF!</v>
      </c>
      <c r="Y793" t="e">
        <f t="shared" si="239"/>
        <v>#REF!</v>
      </c>
      <c r="Z793" t="e">
        <f t="shared" si="240"/>
        <v>#REF!</v>
      </c>
    </row>
    <row r="794" spans="1:26">
      <c r="A794" t="e">
        <f>IF(A793="","",IF($R$3=1,dayTest!A782,day!#REF!))</f>
        <v>#REF!</v>
      </c>
      <c r="B794" t="str">
        <f t="shared" si="241"/>
        <v/>
      </c>
      <c r="C794" t="str">
        <f t="shared" si="227"/>
        <v/>
      </c>
      <c r="D794" t="str">
        <f t="shared" si="227"/>
        <v/>
      </c>
      <c r="E794" t="str">
        <f t="shared" si="227"/>
        <v/>
      </c>
      <c r="F794" t="str">
        <f t="shared" si="227"/>
        <v/>
      </c>
      <c r="G794" t="str">
        <f t="shared" si="226"/>
        <v/>
      </c>
      <c r="H794" t="str">
        <f t="shared" si="226"/>
        <v/>
      </c>
      <c r="I794" t="str">
        <f t="shared" si="226"/>
        <v/>
      </c>
      <c r="J794" t="str">
        <f t="shared" si="226"/>
        <v/>
      </c>
      <c r="K794" t="str">
        <f t="shared" si="226"/>
        <v/>
      </c>
      <c r="L794" t="str">
        <f t="shared" si="226"/>
        <v/>
      </c>
      <c r="M794" t="str">
        <f t="shared" si="225"/>
        <v/>
      </c>
      <c r="N794" t="e">
        <f t="shared" si="228"/>
        <v>#REF!</v>
      </c>
      <c r="O794" t="e">
        <f t="shared" si="229"/>
        <v>#REF!</v>
      </c>
      <c r="P794" t="e">
        <f t="shared" si="230"/>
        <v>#REF!</v>
      </c>
      <c r="Q794" t="e">
        <f t="shared" si="231"/>
        <v>#REF!</v>
      </c>
      <c r="R794" t="e">
        <f t="shared" si="232"/>
        <v>#REF!</v>
      </c>
      <c r="S794" t="e">
        <f t="shared" si="233"/>
        <v>#REF!</v>
      </c>
      <c r="T794" t="e">
        <f t="shared" si="234"/>
        <v>#REF!</v>
      </c>
      <c r="U794" t="e">
        <f t="shared" si="235"/>
        <v>#REF!</v>
      </c>
      <c r="V794" t="e">
        <f t="shared" si="236"/>
        <v>#REF!</v>
      </c>
      <c r="W794" t="e">
        <f t="shared" si="237"/>
        <v>#REF!</v>
      </c>
      <c r="X794" t="e">
        <f t="shared" si="238"/>
        <v>#REF!</v>
      </c>
      <c r="Y794" t="e">
        <f t="shared" si="239"/>
        <v>#REF!</v>
      </c>
      <c r="Z794" t="e">
        <f t="shared" si="240"/>
        <v>#REF!</v>
      </c>
    </row>
    <row r="795" spans="1:26">
      <c r="A795" t="e">
        <f>IF(A794="","",IF($R$3=1,dayTest!A783,day!#REF!))</f>
        <v>#REF!</v>
      </c>
      <c r="B795" t="str">
        <f t="shared" si="241"/>
        <v/>
      </c>
      <c r="C795" t="str">
        <f t="shared" si="227"/>
        <v/>
      </c>
      <c r="D795" t="str">
        <f t="shared" si="227"/>
        <v/>
      </c>
      <c r="E795" t="str">
        <f t="shared" si="227"/>
        <v/>
      </c>
      <c r="F795" t="str">
        <f t="shared" si="227"/>
        <v/>
      </c>
      <c r="G795" t="str">
        <f t="shared" si="226"/>
        <v/>
      </c>
      <c r="H795" t="str">
        <f t="shared" si="226"/>
        <v/>
      </c>
      <c r="I795" t="str">
        <f t="shared" si="226"/>
        <v/>
      </c>
      <c r="J795" t="str">
        <f t="shared" si="226"/>
        <v/>
      </c>
      <c r="K795" t="str">
        <f t="shared" si="226"/>
        <v/>
      </c>
      <c r="L795" t="str">
        <f t="shared" si="226"/>
        <v/>
      </c>
      <c r="M795" t="str">
        <f t="shared" si="225"/>
        <v/>
      </c>
      <c r="N795" t="e">
        <f t="shared" si="228"/>
        <v>#REF!</v>
      </c>
      <c r="O795" t="e">
        <f t="shared" si="229"/>
        <v>#REF!</v>
      </c>
      <c r="P795" t="e">
        <f t="shared" si="230"/>
        <v>#REF!</v>
      </c>
      <c r="Q795" t="e">
        <f t="shared" si="231"/>
        <v>#REF!</v>
      </c>
      <c r="R795" t="e">
        <f t="shared" si="232"/>
        <v>#REF!</v>
      </c>
      <c r="S795" t="e">
        <f t="shared" si="233"/>
        <v>#REF!</v>
      </c>
      <c r="T795" t="e">
        <f t="shared" si="234"/>
        <v>#REF!</v>
      </c>
      <c r="U795" t="e">
        <f t="shared" si="235"/>
        <v>#REF!</v>
      </c>
      <c r="V795" t="e">
        <f t="shared" si="236"/>
        <v>#REF!</v>
      </c>
      <c r="W795" t="e">
        <f t="shared" si="237"/>
        <v>#REF!</v>
      </c>
      <c r="X795" t="e">
        <f t="shared" si="238"/>
        <v>#REF!</v>
      </c>
      <c r="Y795" t="e">
        <f t="shared" si="239"/>
        <v>#REF!</v>
      </c>
      <c r="Z795" t="e">
        <f t="shared" si="240"/>
        <v>#REF!</v>
      </c>
    </row>
    <row r="796" spans="1:26">
      <c r="A796" t="e">
        <f>IF(A795="","",IF($R$3=1,dayTest!A784,day!#REF!))</f>
        <v>#REF!</v>
      </c>
      <c r="B796" t="str">
        <f t="shared" si="241"/>
        <v/>
      </c>
      <c r="C796" t="str">
        <f t="shared" si="227"/>
        <v/>
      </c>
      <c r="D796" t="str">
        <f t="shared" si="227"/>
        <v/>
      </c>
      <c r="E796" t="str">
        <f t="shared" si="227"/>
        <v/>
      </c>
      <c r="F796" t="str">
        <f t="shared" si="227"/>
        <v/>
      </c>
      <c r="G796" t="str">
        <f t="shared" si="226"/>
        <v/>
      </c>
      <c r="H796" t="str">
        <f t="shared" si="226"/>
        <v/>
      </c>
      <c r="I796" t="str">
        <f t="shared" si="226"/>
        <v/>
      </c>
      <c r="J796" t="str">
        <f t="shared" si="226"/>
        <v/>
      </c>
      <c r="K796" t="str">
        <f t="shared" si="226"/>
        <v/>
      </c>
      <c r="L796" t="str">
        <f t="shared" si="226"/>
        <v/>
      </c>
      <c r="M796" t="str">
        <f t="shared" si="225"/>
        <v/>
      </c>
      <c r="N796" t="e">
        <f t="shared" si="228"/>
        <v>#REF!</v>
      </c>
      <c r="O796" t="e">
        <f t="shared" si="229"/>
        <v>#REF!</v>
      </c>
      <c r="P796" t="e">
        <f t="shared" si="230"/>
        <v>#REF!</v>
      </c>
      <c r="Q796" t="e">
        <f t="shared" si="231"/>
        <v>#REF!</v>
      </c>
      <c r="R796" t="e">
        <f t="shared" si="232"/>
        <v>#REF!</v>
      </c>
      <c r="S796" t="e">
        <f t="shared" si="233"/>
        <v>#REF!</v>
      </c>
      <c r="T796" t="e">
        <f t="shared" si="234"/>
        <v>#REF!</v>
      </c>
      <c r="U796" t="e">
        <f t="shared" si="235"/>
        <v>#REF!</v>
      </c>
      <c r="V796" t="e">
        <f t="shared" si="236"/>
        <v>#REF!</v>
      </c>
      <c r="W796" t="e">
        <f t="shared" si="237"/>
        <v>#REF!</v>
      </c>
      <c r="X796" t="e">
        <f t="shared" si="238"/>
        <v>#REF!</v>
      </c>
      <c r="Y796" t="e">
        <f t="shared" si="239"/>
        <v>#REF!</v>
      </c>
      <c r="Z796" t="e">
        <f t="shared" si="240"/>
        <v>#REF!</v>
      </c>
    </row>
    <row r="797" spans="1:26">
      <c r="A797" t="e">
        <f>IF(A796="","",IF($R$3=1,dayTest!A785,day!#REF!))</f>
        <v>#REF!</v>
      </c>
      <c r="B797" t="str">
        <f t="shared" si="241"/>
        <v/>
      </c>
      <c r="C797" t="str">
        <f t="shared" si="227"/>
        <v/>
      </c>
      <c r="D797" t="str">
        <f t="shared" si="227"/>
        <v/>
      </c>
      <c r="E797" t="str">
        <f t="shared" si="227"/>
        <v/>
      </c>
      <c r="F797" t="str">
        <f t="shared" si="227"/>
        <v/>
      </c>
      <c r="G797" t="str">
        <f t="shared" si="226"/>
        <v/>
      </c>
      <c r="H797" t="str">
        <f t="shared" si="226"/>
        <v/>
      </c>
      <c r="I797" t="str">
        <f t="shared" si="226"/>
        <v/>
      </c>
      <c r="J797" t="str">
        <f t="shared" si="226"/>
        <v/>
      </c>
      <c r="K797" t="str">
        <f t="shared" si="226"/>
        <v/>
      </c>
      <c r="L797" t="str">
        <f t="shared" si="226"/>
        <v/>
      </c>
      <c r="M797" t="str">
        <f t="shared" si="225"/>
        <v/>
      </c>
      <c r="N797" t="e">
        <f t="shared" si="228"/>
        <v>#REF!</v>
      </c>
      <c r="O797" t="e">
        <f t="shared" si="229"/>
        <v>#REF!</v>
      </c>
      <c r="P797" t="e">
        <f t="shared" si="230"/>
        <v>#REF!</v>
      </c>
      <c r="Q797" t="e">
        <f t="shared" si="231"/>
        <v>#REF!</v>
      </c>
      <c r="R797" t="e">
        <f t="shared" si="232"/>
        <v>#REF!</v>
      </c>
      <c r="S797" t="e">
        <f t="shared" si="233"/>
        <v>#REF!</v>
      </c>
      <c r="T797" t="e">
        <f t="shared" si="234"/>
        <v>#REF!</v>
      </c>
      <c r="U797" t="e">
        <f t="shared" si="235"/>
        <v>#REF!</v>
      </c>
      <c r="V797" t="e">
        <f t="shared" si="236"/>
        <v>#REF!</v>
      </c>
      <c r="W797" t="e">
        <f t="shared" si="237"/>
        <v>#REF!</v>
      </c>
      <c r="X797" t="e">
        <f t="shared" si="238"/>
        <v>#REF!</v>
      </c>
      <c r="Y797" t="e">
        <f t="shared" si="239"/>
        <v>#REF!</v>
      </c>
      <c r="Z797" t="e">
        <f t="shared" si="240"/>
        <v>#REF!</v>
      </c>
    </row>
    <row r="798" spans="1:26">
      <c r="A798" t="e">
        <f>IF(A797="","",IF($R$3=1,dayTest!A786,day!#REF!))</f>
        <v>#REF!</v>
      </c>
      <c r="B798" t="str">
        <f t="shared" si="241"/>
        <v/>
      </c>
      <c r="C798" t="str">
        <f t="shared" si="227"/>
        <v/>
      </c>
      <c r="D798" t="str">
        <f t="shared" si="227"/>
        <v/>
      </c>
      <c r="E798" t="str">
        <f t="shared" si="227"/>
        <v/>
      </c>
      <c r="F798" t="str">
        <f t="shared" si="227"/>
        <v/>
      </c>
      <c r="G798" t="str">
        <f t="shared" si="226"/>
        <v/>
      </c>
      <c r="H798" t="str">
        <f t="shared" si="226"/>
        <v/>
      </c>
      <c r="I798" t="str">
        <f t="shared" si="226"/>
        <v/>
      </c>
      <c r="J798" t="str">
        <f t="shared" si="226"/>
        <v/>
      </c>
      <c r="K798" t="str">
        <f t="shared" si="226"/>
        <v/>
      </c>
      <c r="L798" t="str">
        <f t="shared" si="226"/>
        <v/>
      </c>
      <c r="M798" t="str">
        <f t="shared" si="225"/>
        <v/>
      </c>
      <c r="N798" t="e">
        <f t="shared" si="228"/>
        <v>#REF!</v>
      </c>
      <c r="O798" t="e">
        <f t="shared" si="229"/>
        <v>#REF!</v>
      </c>
      <c r="P798" t="e">
        <f t="shared" si="230"/>
        <v>#REF!</v>
      </c>
      <c r="Q798" t="e">
        <f t="shared" si="231"/>
        <v>#REF!</v>
      </c>
      <c r="R798" t="e">
        <f t="shared" si="232"/>
        <v>#REF!</v>
      </c>
      <c r="S798" t="e">
        <f t="shared" si="233"/>
        <v>#REF!</v>
      </c>
      <c r="T798" t="e">
        <f t="shared" si="234"/>
        <v>#REF!</v>
      </c>
      <c r="U798" t="e">
        <f t="shared" si="235"/>
        <v>#REF!</v>
      </c>
      <c r="V798" t="e">
        <f t="shared" si="236"/>
        <v>#REF!</v>
      </c>
      <c r="W798" t="e">
        <f t="shared" si="237"/>
        <v>#REF!</v>
      </c>
      <c r="X798" t="e">
        <f t="shared" si="238"/>
        <v>#REF!</v>
      </c>
      <c r="Y798" t="e">
        <f t="shared" si="239"/>
        <v>#REF!</v>
      </c>
      <c r="Z798" t="e">
        <f t="shared" si="240"/>
        <v>#REF!</v>
      </c>
    </row>
    <row r="799" spans="1:26">
      <c r="A799" t="e">
        <f>IF(A798="","",IF($R$3=1,dayTest!A787,day!#REF!))</f>
        <v>#REF!</v>
      </c>
      <c r="B799" t="str">
        <f t="shared" si="241"/>
        <v/>
      </c>
      <c r="C799" t="str">
        <f t="shared" si="227"/>
        <v/>
      </c>
      <c r="D799" t="str">
        <f t="shared" si="227"/>
        <v/>
      </c>
      <c r="E799" t="str">
        <f t="shared" si="227"/>
        <v/>
      </c>
      <c r="F799" t="str">
        <f t="shared" si="227"/>
        <v/>
      </c>
      <c r="G799" t="str">
        <f t="shared" si="226"/>
        <v/>
      </c>
      <c r="H799" t="str">
        <f t="shared" si="226"/>
        <v/>
      </c>
      <c r="I799" t="str">
        <f t="shared" si="226"/>
        <v/>
      </c>
      <c r="J799" t="str">
        <f t="shared" si="226"/>
        <v/>
      </c>
      <c r="K799" t="str">
        <f t="shared" si="226"/>
        <v/>
      </c>
      <c r="L799" t="str">
        <f t="shared" si="226"/>
        <v/>
      </c>
      <c r="M799" t="str">
        <f t="shared" si="225"/>
        <v/>
      </c>
      <c r="N799" t="e">
        <f t="shared" si="228"/>
        <v>#REF!</v>
      </c>
      <c r="O799" t="e">
        <f t="shared" si="229"/>
        <v>#REF!</v>
      </c>
      <c r="P799" t="e">
        <f t="shared" si="230"/>
        <v>#REF!</v>
      </c>
      <c r="Q799" t="e">
        <f t="shared" si="231"/>
        <v>#REF!</v>
      </c>
      <c r="R799" t="e">
        <f t="shared" si="232"/>
        <v>#REF!</v>
      </c>
      <c r="S799" t="e">
        <f t="shared" si="233"/>
        <v>#REF!</v>
      </c>
      <c r="T799" t="e">
        <f t="shared" si="234"/>
        <v>#REF!</v>
      </c>
      <c r="U799" t="e">
        <f t="shared" si="235"/>
        <v>#REF!</v>
      </c>
      <c r="V799" t="e">
        <f t="shared" si="236"/>
        <v>#REF!</v>
      </c>
      <c r="W799" t="e">
        <f t="shared" si="237"/>
        <v>#REF!</v>
      </c>
      <c r="X799" t="e">
        <f t="shared" si="238"/>
        <v>#REF!</v>
      </c>
      <c r="Y799" t="e">
        <f t="shared" si="239"/>
        <v>#REF!</v>
      </c>
      <c r="Z799" t="e">
        <f t="shared" si="240"/>
        <v>#REF!</v>
      </c>
    </row>
    <row r="800" spans="1:26">
      <c r="A800" t="e">
        <f>IF(A799="","",IF($R$3=1,dayTest!A788,day!#REF!))</f>
        <v>#REF!</v>
      </c>
      <c r="B800" t="str">
        <f t="shared" si="241"/>
        <v/>
      </c>
      <c r="C800" t="str">
        <f t="shared" si="227"/>
        <v/>
      </c>
      <c r="D800" t="str">
        <f t="shared" si="227"/>
        <v/>
      </c>
      <c r="E800" t="str">
        <f t="shared" si="227"/>
        <v/>
      </c>
      <c r="F800" t="str">
        <f t="shared" si="227"/>
        <v/>
      </c>
      <c r="G800" t="str">
        <f t="shared" si="226"/>
        <v/>
      </c>
      <c r="H800" t="str">
        <f t="shared" si="226"/>
        <v/>
      </c>
      <c r="I800" t="str">
        <f t="shared" si="226"/>
        <v/>
      </c>
      <c r="J800" t="str">
        <f t="shared" si="226"/>
        <v/>
      </c>
      <c r="K800" t="str">
        <f t="shared" si="226"/>
        <v/>
      </c>
      <c r="L800" t="str">
        <f t="shared" si="226"/>
        <v/>
      </c>
      <c r="M800" t="str">
        <f t="shared" si="225"/>
        <v/>
      </c>
      <c r="N800" t="e">
        <f t="shared" si="228"/>
        <v>#REF!</v>
      </c>
      <c r="O800" t="e">
        <f t="shared" si="229"/>
        <v>#REF!</v>
      </c>
      <c r="P800" t="e">
        <f t="shared" si="230"/>
        <v>#REF!</v>
      </c>
      <c r="Q800" t="e">
        <f t="shared" si="231"/>
        <v>#REF!</v>
      </c>
      <c r="R800" t="e">
        <f t="shared" si="232"/>
        <v>#REF!</v>
      </c>
      <c r="S800" t="e">
        <f t="shared" si="233"/>
        <v>#REF!</v>
      </c>
      <c r="T800" t="e">
        <f t="shared" si="234"/>
        <v>#REF!</v>
      </c>
      <c r="U800" t="e">
        <f t="shared" si="235"/>
        <v>#REF!</v>
      </c>
      <c r="V800" t="e">
        <f t="shared" si="236"/>
        <v>#REF!</v>
      </c>
      <c r="W800" t="e">
        <f t="shared" si="237"/>
        <v>#REF!</v>
      </c>
      <c r="X800" t="e">
        <f t="shared" si="238"/>
        <v>#REF!</v>
      </c>
      <c r="Y800" t="e">
        <f t="shared" si="239"/>
        <v>#REF!</v>
      </c>
      <c r="Z800" t="e">
        <f t="shared" si="240"/>
        <v>#REF!</v>
      </c>
    </row>
    <row r="801" spans="1:26">
      <c r="A801" t="e">
        <f>IF(A800="","",IF($R$3=1,dayTest!A789,day!#REF!))</f>
        <v>#REF!</v>
      </c>
      <c r="B801" t="str">
        <f t="shared" si="241"/>
        <v/>
      </c>
      <c r="C801" t="str">
        <f t="shared" si="227"/>
        <v/>
      </c>
      <c r="D801" t="str">
        <f t="shared" si="227"/>
        <v/>
      </c>
      <c r="E801" t="str">
        <f t="shared" si="227"/>
        <v/>
      </c>
      <c r="F801" t="str">
        <f t="shared" si="227"/>
        <v/>
      </c>
      <c r="G801" t="str">
        <f t="shared" si="226"/>
        <v/>
      </c>
      <c r="H801" t="str">
        <f t="shared" si="226"/>
        <v/>
      </c>
      <c r="I801" t="str">
        <f t="shared" si="226"/>
        <v/>
      </c>
      <c r="J801" t="str">
        <f t="shared" si="226"/>
        <v/>
      </c>
      <c r="K801" t="str">
        <f t="shared" si="226"/>
        <v/>
      </c>
      <c r="L801" t="str">
        <f t="shared" si="226"/>
        <v/>
      </c>
      <c r="M801" t="str">
        <f t="shared" si="225"/>
        <v/>
      </c>
      <c r="N801" t="e">
        <f t="shared" si="228"/>
        <v>#REF!</v>
      </c>
      <c r="O801" t="e">
        <f t="shared" si="229"/>
        <v>#REF!</v>
      </c>
      <c r="P801" t="e">
        <f t="shared" si="230"/>
        <v>#REF!</v>
      </c>
      <c r="Q801" t="e">
        <f t="shared" si="231"/>
        <v>#REF!</v>
      </c>
      <c r="R801" t="e">
        <f t="shared" si="232"/>
        <v>#REF!</v>
      </c>
      <c r="S801" t="e">
        <f t="shared" si="233"/>
        <v>#REF!</v>
      </c>
      <c r="T801" t="e">
        <f t="shared" si="234"/>
        <v>#REF!</v>
      </c>
      <c r="U801" t="e">
        <f t="shared" si="235"/>
        <v>#REF!</v>
      </c>
      <c r="V801" t="e">
        <f t="shared" si="236"/>
        <v>#REF!</v>
      </c>
      <c r="W801" t="e">
        <f t="shared" si="237"/>
        <v>#REF!</v>
      </c>
      <c r="X801" t="e">
        <f t="shared" si="238"/>
        <v>#REF!</v>
      </c>
      <c r="Y801" t="e">
        <f t="shared" si="239"/>
        <v>#REF!</v>
      </c>
      <c r="Z801" t="e">
        <f t="shared" si="240"/>
        <v>#REF!</v>
      </c>
    </row>
    <row r="802" spans="1:26">
      <c r="A802" t="e">
        <f>IF(A801="","",IF($R$3=1,dayTest!A790,day!#REF!))</f>
        <v>#REF!</v>
      </c>
      <c r="B802" t="str">
        <f t="shared" si="241"/>
        <v/>
      </c>
      <c r="C802" t="str">
        <f t="shared" si="227"/>
        <v/>
      </c>
      <c r="D802" t="str">
        <f t="shared" si="227"/>
        <v/>
      </c>
      <c r="E802" t="str">
        <f t="shared" si="227"/>
        <v/>
      </c>
      <c r="F802" t="str">
        <f t="shared" si="227"/>
        <v/>
      </c>
      <c r="G802" t="str">
        <f t="shared" si="226"/>
        <v/>
      </c>
      <c r="H802" t="str">
        <f t="shared" si="226"/>
        <v/>
      </c>
      <c r="I802" t="str">
        <f t="shared" si="226"/>
        <v/>
      </c>
      <c r="J802" t="str">
        <f t="shared" si="226"/>
        <v/>
      </c>
      <c r="K802" t="str">
        <f t="shared" si="226"/>
        <v/>
      </c>
      <c r="L802" t="str">
        <f t="shared" si="226"/>
        <v/>
      </c>
      <c r="M802" t="str">
        <f t="shared" si="225"/>
        <v/>
      </c>
      <c r="N802" t="e">
        <f t="shared" si="228"/>
        <v>#REF!</v>
      </c>
      <c r="O802" t="e">
        <f t="shared" si="229"/>
        <v>#REF!</v>
      </c>
      <c r="P802" t="e">
        <f t="shared" si="230"/>
        <v>#REF!</v>
      </c>
      <c r="Q802" t="e">
        <f t="shared" si="231"/>
        <v>#REF!</v>
      </c>
      <c r="R802" t="e">
        <f t="shared" si="232"/>
        <v>#REF!</v>
      </c>
      <c r="S802" t="e">
        <f t="shared" si="233"/>
        <v>#REF!</v>
      </c>
      <c r="T802" t="e">
        <f t="shared" si="234"/>
        <v>#REF!</v>
      </c>
      <c r="U802" t="e">
        <f t="shared" si="235"/>
        <v>#REF!</v>
      </c>
      <c r="V802" t="e">
        <f t="shared" si="236"/>
        <v>#REF!</v>
      </c>
      <c r="W802" t="e">
        <f t="shared" si="237"/>
        <v>#REF!</v>
      </c>
      <c r="X802" t="e">
        <f t="shared" si="238"/>
        <v>#REF!</v>
      </c>
      <c r="Y802" t="e">
        <f t="shared" si="239"/>
        <v>#REF!</v>
      </c>
      <c r="Z802" t="e">
        <f t="shared" si="240"/>
        <v>#REF!</v>
      </c>
    </row>
    <row r="803" spans="1:26">
      <c r="A803" t="e">
        <f>IF(A802="","",IF($R$3=1,dayTest!A791,day!#REF!))</f>
        <v>#REF!</v>
      </c>
      <c r="B803" t="str">
        <f t="shared" si="241"/>
        <v/>
      </c>
      <c r="C803" t="str">
        <f t="shared" si="227"/>
        <v/>
      </c>
      <c r="D803" t="str">
        <f t="shared" si="227"/>
        <v/>
      </c>
      <c r="E803" t="str">
        <f t="shared" si="227"/>
        <v/>
      </c>
      <c r="F803" t="str">
        <f t="shared" si="227"/>
        <v/>
      </c>
      <c r="G803" t="str">
        <f t="shared" si="226"/>
        <v/>
      </c>
      <c r="H803" t="str">
        <f t="shared" si="226"/>
        <v/>
      </c>
      <c r="I803" t="str">
        <f t="shared" si="226"/>
        <v/>
      </c>
      <c r="J803" t="str">
        <f t="shared" si="226"/>
        <v/>
      </c>
      <c r="K803" t="str">
        <f t="shared" si="226"/>
        <v/>
      </c>
      <c r="L803" t="str">
        <f t="shared" si="226"/>
        <v/>
      </c>
      <c r="M803" t="str">
        <f t="shared" si="225"/>
        <v/>
      </c>
      <c r="N803" t="e">
        <f t="shared" si="228"/>
        <v>#REF!</v>
      </c>
      <c r="O803" t="e">
        <f t="shared" si="229"/>
        <v>#REF!</v>
      </c>
      <c r="P803" t="e">
        <f t="shared" si="230"/>
        <v>#REF!</v>
      </c>
      <c r="Q803" t="e">
        <f t="shared" si="231"/>
        <v>#REF!</v>
      </c>
      <c r="R803" t="e">
        <f t="shared" si="232"/>
        <v>#REF!</v>
      </c>
      <c r="S803" t="e">
        <f t="shared" si="233"/>
        <v>#REF!</v>
      </c>
      <c r="T803" t="e">
        <f t="shared" si="234"/>
        <v>#REF!</v>
      </c>
      <c r="U803" t="e">
        <f t="shared" si="235"/>
        <v>#REF!</v>
      </c>
      <c r="V803" t="e">
        <f t="shared" si="236"/>
        <v>#REF!</v>
      </c>
      <c r="W803" t="e">
        <f t="shared" si="237"/>
        <v>#REF!</v>
      </c>
      <c r="X803" t="e">
        <f t="shared" si="238"/>
        <v>#REF!</v>
      </c>
      <c r="Y803" t="e">
        <f t="shared" si="239"/>
        <v>#REF!</v>
      </c>
      <c r="Z803" t="e">
        <f t="shared" si="240"/>
        <v>#REF!</v>
      </c>
    </row>
    <row r="804" spans="1:26">
      <c r="A804" t="e">
        <f>IF(A803="","",IF($R$3=1,dayTest!A792,day!#REF!))</f>
        <v>#REF!</v>
      </c>
      <c r="B804" t="str">
        <f t="shared" si="241"/>
        <v/>
      </c>
      <c r="C804" t="str">
        <f t="shared" si="227"/>
        <v/>
      </c>
      <c r="D804" t="str">
        <f t="shared" si="227"/>
        <v/>
      </c>
      <c r="E804" t="str">
        <f t="shared" si="227"/>
        <v/>
      </c>
      <c r="F804" t="str">
        <f t="shared" si="227"/>
        <v/>
      </c>
      <c r="G804" t="str">
        <f t="shared" si="226"/>
        <v/>
      </c>
      <c r="H804" t="str">
        <f t="shared" si="226"/>
        <v/>
      </c>
      <c r="I804" t="str">
        <f t="shared" si="226"/>
        <v/>
      </c>
      <c r="J804" t="str">
        <f t="shared" si="226"/>
        <v/>
      </c>
      <c r="K804" t="str">
        <f t="shared" si="226"/>
        <v/>
      </c>
      <c r="L804" t="str">
        <f t="shared" si="226"/>
        <v/>
      </c>
      <c r="M804" t="str">
        <f t="shared" si="225"/>
        <v/>
      </c>
      <c r="N804" t="e">
        <f t="shared" si="228"/>
        <v>#REF!</v>
      </c>
      <c r="O804" t="e">
        <f t="shared" si="229"/>
        <v>#REF!</v>
      </c>
      <c r="P804" t="e">
        <f t="shared" si="230"/>
        <v>#REF!</v>
      </c>
      <c r="Q804" t="e">
        <f t="shared" si="231"/>
        <v>#REF!</v>
      </c>
      <c r="R804" t="e">
        <f t="shared" si="232"/>
        <v>#REF!</v>
      </c>
      <c r="S804" t="e">
        <f t="shared" si="233"/>
        <v>#REF!</v>
      </c>
      <c r="T804" t="e">
        <f t="shared" si="234"/>
        <v>#REF!</v>
      </c>
      <c r="U804" t="e">
        <f t="shared" si="235"/>
        <v>#REF!</v>
      </c>
      <c r="V804" t="e">
        <f t="shared" si="236"/>
        <v>#REF!</v>
      </c>
      <c r="W804" t="e">
        <f t="shared" si="237"/>
        <v>#REF!</v>
      </c>
      <c r="X804" t="e">
        <f t="shared" si="238"/>
        <v>#REF!</v>
      </c>
      <c r="Y804" t="e">
        <f t="shared" si="239"/>
        <v>#REF!</v>
      </c>
      <c r="Z804" t="e">
        <f t="shared" si="240"/>
        <v>#REF!</v>
      </c>
    </row>
    <row r="805" spans="1:26">
      <c r="A805" t="e">
        <f>IF(A804="","",IF($R$3=1,dayTest!A793,day!#REF!))</f>
        <v>#REF!</v>
      </c>
      <c r="B805" t="str">
        <f t="shared" si="241"/>
        <v/>
      </c>
      <c r="C805" t="str">
        <f t="shared" si="227"/>
        <v/>
      </c>
      <c r="D805" t="str">
        <f t="shared" si="227"/>
        <v/>
      </c>
      <c r="E805" t="str">
        <f t="shared" si="227"/>
        <v/>
      </c>
      <c r="F805" t="str">
        <f t="shared" si="227"/>
        <v/>
      </c>
      <c r="G805" t="str">
        <f t="shared" si="226"/>
        <v/>
      </c>
      <c r="H805" t="str">
        <f t="shared" si="226"/>
        <v/>
      </c>
      <c r="I805" t="str">
        <f t="shared" si="226"/>
        <v/>
      </c>
      <c r="J805" t="str">
        <f t="shared" si="226"/>
        <v/>
      </c>
      <c r="K805" t="str">
        <f t="shared" si="226"/>
        <v/>
      </c>
      <c r="L805" t="str">
        <f t="shared" si="226"/>
        <v/>
      </c>
      <c r="M805" t="str">
        <f t="shared" si="225"/>
        <v/>
      </c>
      <c r="N805" t="e">
        <f t="shared" si="228"/>
        <v>#REF!</v>
      </c>
      <c r="O805" t="e">
        <f t="shared" si="229"/>
        <v>#REF!</v>
      </c>
      <c r="P805" t="e">
        <f t="shared" si="230"/>
        <v>#REF!</v>
      </c>
      <c r="Q805" t="e">
        <f t="shared" si="231"/>
        <v>#REF!</v>
      </c>
      <c r="R805" t="e">
        <f t="shared" si="232"/>
        <v>#REF!</v>
      </c>
      <c r="S805" t="e">
        <f t="shared" si="233"/>
        <v>#REF!</v>
      </c>
      <c r="T805" t="e">
        <f t="shared" si="234"/>
        <v>#REF!</v>
      </c>
      <c r="U805" t="e">
        <f t="shared" si="235"/>
        <v>#REF!</v>
      </c>
      <c r="V805" t="e">
        <f t="shared" si="236"/>
        <v>#REF!</v>
      </c>
      <c r="W805" t="e">
        <f t="shared" si="237"/>
        <v>#REF!</v>
      </c>
      <c r="X805" t="e">
        <f t="shared" si="238"/>
        <v>#REF!</v>
      </c>
      <c r="Y805" t="e">
        <f t="shared" si="239"/>
        <v>#REF!</v>
      </c>
      <c r="Z805" t="e">
        <f t="shared" si="240"/>
        <v>#REF!</v>
      </c>
    </row>
    <row r="806" spans="1:26">
      <c r="A806" t="e">
        <f>IF(A805="","",IF($R$3=1,dayTest!A794,day!#REF!))</f>
        <v>#REF!</v>
      </c>
      <c r="B806" t="str">
        <f t="shared" si="241"/>
        <v/>
      </c>
      <c r="C806" t="str">
        <f t="shared" si="227"/>
        <v/>
      </c>
      <c r="D806" t="str">
        <f t="shared" si="227"/>
        <v/>
      </c>
      <c r="E806" t="str">
        <f t="shared" si="227"/>
        <v/>
      </c>
      <c r="F806" t="str">
        <f t="shared" si="227"/>
        <v/>
      </c>
      <c r="G806" t="str">
        <f t="shared" si="226"/>
        <v/>
      </c>
      <c r="H806" t="str">
        <f t="shared" si="226"/>
        <v/>
      </c>
      <c r="I806" t="str">
        <f t="shared" si="226"/>
        <v/>
      </c>
      <c r="J806" t="str">
        <f t="shared" si="226"/>
        <v/>
      </c>
      <c r="K806" t="str">
        <f t="shared" si="226"/>
        <v/>
      </c>
      <c r="L806" t="str">
        <f t="shared" si="226"/>
        <v/>
      </c>
      <c r="M806" t="str">
        <f t="shared" si="225"/>
        <v/>
      </c>
      <c r="N806" t="e">
        <f t="shared" si="228"/>
        <v>#REF!</v>
      </c>
      <c r="O806" t="e">
        <f t="shared" si="229"/>
        <v>#REF!</v>
      </c>
      <c r="P806" t="e">
        <f t="shared" si="230"/>
        <v>#REF!</v>
      </c>
      <c r="Q806" t="e">
        <f t="shared" si="231"/>
        <v>#REF!</v>
      </c>
      <c r="R806" t="e">
        <f t="shared" si="232"/>
        <v>#REF!</v>
      </c>
      <c r="S806" t="e">
        <f t="shared" si="233"/>
        <v>#REF!</v>
      </c>
      <c r="T806" t="e">
        <f t="shared" si="234"/>
        <v>#REF!</v>
      </c>
      <c r="U806" t="e">
        <f t="shared" si="235"/>
        <v>#REF!</v>
      </c>
      <c r="V806" t="e">
        <f t="shared" si="236"/>
        <v>#REF!</v>
      </c>
      <c r="W806" t="e">
        <f t="shared" si="237"/>
        <v>#REF!</v>
      </c>
      <c r="X806" t="e">
        <f t="shared" si="238"/>
        <v>#REF!</v>
      </c>
      <c r="Y806" t="e">
        <f t="shared" si="239"/>
        <v>#REF!</v>
      </c>
      <c r="Z806" t="e">
        <f t="shared" si="240"/>
        <v>#REF!</v>
      </c>
    </row>
    <row r="807" spans="1:26">
      <c r="A807" t="e">
        <f>IF(A806="","",IF($R$3=1,dayTest!A795,day!#REF!))</f>
        <v>#REF!</v>
      </c>
      <c r="B807" t="str">
        <f t="shared" si="241"/>
        <v/>
      </c>
      <c r="C807" t="str">
        <f t="shared" si="227"/>
        <v/>
      </c>
      <c r="D807" t="str">
        <f t="shared" si="227"/>
        <v/>
      </c>
      <c r="E807" t="str">
        <f t="shared" si="227"/>
        <v/>
      </c>
      <c r="F807" t="str">
        <f t="shared" si="227"/>
        <v/>
      </c>
      <c r="G807" t="str">
        <f t="shared" si="226"/>
        <v/>
      </c>
      <c r="H807" t="str">
        <f t="shared" si="226"/>
        <v/>
      </c>
      <c r="I807" t="str">
        <f t="shared" si="226"/>
        <v/>
      </c>
      <c r="J807" t="str">
        <f t="shared" ref="H807:M822" si="242">IFERROR(VALUE(MID($A807,COLUMN()-1,1)),"")</f>
        <v/>
      </c>
      <c r="K807" t="str">
        <f t="shared" si="242"/>
        <v/>
      </c>
      <c r="L807" t="str">
        <f t="shared" si="242"/>
        <v/>
      </c>
      <c r="M807" t="str">
        <f t="shared" si="242"/>
        <v/>
      </c>
      <c r="N807" t="e">
        <f t="shared" si="228"/>
        <v>#REF!</v>
      </c>
      <c r="O807" t="e">
        <f t="shared" si="229"/>
        <v>#REF!</v>
      </c>
      <c r="P807" t="e">
        <f t="shared" si="230"/>
        <v>#REF!</v>
      </c>
      <c r="Q807" t="e">
        <f t="shared" si="231"/>
        <v>#REF!</v>
      </c>
      <c r="R807" t="e">
        <f t="shared" si="232"/>
        <v>#REF!</v>
      </c>
      <c r="S807" t="e">
        <f t="shared" si="233"/>
        <v>#REF!</v>
      </c>
      <c r="T807" t="e">
        <f t="shared" si="234"/>
        <v>#REF!</v>
      </c>
      <c r="U807" t="e">
        <f t="shared" si="235"/>
        <v>#REF!</v>
      </c>
      <c r="V807" t="e">
        <f t="shared" si="236"/>
        <v>#REF!</v>
      </c>
      <c r="W807" t="e">
        <f t="shared" si="237"/>
        <v>#REF!</v>
      </c>
      <c r="X807" t="e">
        <f t="shared" si="238"/>
        <v>#REF!</v>
      </c>
      <c r="Y807" t="e">
        <f t="shared" si="239"/>
        <v>#REF!</v>
      </c>
      <c r="Z807" t="e">
        <f t="shared" si="240"/>
        <v>#REF!</v>
      </c>
    </row>
    <row r="808" spans="1:26">
      <c r="A808" t="e">
        <f>IF(A807="","",IF($R$3=1,dayTest!A796,day!#REF!))</f>
        <v>#REF!</v>
      </c>
      <c r="B808" t="str">
        <f t="shared" si="241"/>
        <v/>
      </c>
      <c r="C808" t="str">
        <f t="shared" si="227"/>
        <v/>
      </c>
      <c r="D808" t="str">
        <f t="shared" si="227"/>
        <v/>
      </c>
      <c r="E808" t="str">
        <f t="shared" si="227"/>
        <v/>
      </c>
      <c r="F808" t="str">
        <f t="shared" si="227"/>
        <v/>
      </c>
      <c r="G808" t="str">
        <f t="shared" si="227"/>
        <v/>
      </c>
      <c r="H808" t="str">
        <f t="shared" si="242"/>
        <v/>
      </c>
      <c r="I808" t="str">
        <f t="shared" si="242"/>
        <v/>
      </c>
      <c r="J808" t="str">
        <f t="shared" si="242"/>
        <v/>
      </c>
      <c r="K808" t="str">
        <f t="shared" si="242"/>
        <v/>
      </c>
      <c r="L808" t="str">
        <f t="shared" si="242"/>
        <v/>
      </c>
      <c r="M808" t="str">
        <f t="shared" si="242"/>
        <v/>
      </c>
      <c r="N808" t="e">
        <f t="shared" si="228"/>
        <v>#REF!</v>
      </c>
      <c r="O808" t="e">
        <f t="shared" si="229"/>
        <v>#REF!</v>
      </c>
      <c r="P808" t="e">
        <f t="shared" si="230"/>
        <v>#REF!</v>
      </c>
      <c r="Q808" t="e">
        <f t="shared" si="231"/>
        <v>#REF!</v>
      </c>
      <c r="R808" t="e">
        <f t="shared" si="232"/>
        <v>#REF!</v>
      </c>
      <c r="S808" t="e">
        <f t="shared" si="233"/>
        <v>#REF!</v>
      </c>
      <c r="T808" t="e">
        <f t="shared" si="234"/>
        <v>#REF!</v>
      </c>
      <c r="U808" t="e">
        <f t="shared" si="235"/>
        <v>#REF!</v>
      </c>
      <c r="V808" t="e">
        <f t="shared" si="236"/>
        <v>#REF!</v>
      </c>
      <c r="W808" t="e">
        <f t="shared" si="237"/>
        <v>#REF!</v>
      </c>
      <c r="X808" t="e">
        <f t="shared" si="238"/>
        <v>#REF!</v>
      </c>
      <c r="Y808" t="e">
        <f t="shared" si="239"/>
        <v>#REF!</v>
      </c>
      <c r="Z808" t="e">
        <f t="shared" si="240"/>
        <v>#REF!</v>
      </c>
    </row>
    <row r="809" spans="1:26">
      <c r="A809" t="e">
        <f>IF(A808="","",IF($R$3=1,dayTest!A797,day!#REF!))</f>
        <v>#REF!</v>
      </c>
      <c r="B809" t="str">
        <f t="shared" si="241"/>
        <v/>
      </c>
      <c r="C809" t="str">
        <f t="shared" si="227"/>
        <v/>
      </c>
      <c r="D809" t="str">
        <f t="shared" si="227"/>
        <v/>
      </c>
      <c r="E809" t="str">
        <f t="shared" si="227"/>
        <v/>
      </c>
      <c r="F809" t="str">
        <f t="shared" si="227"/>
        <v/>
      </c>
      <c r="G809" t="str">
        <f t="shared" si="227"/>
        <v/>
      </c>
      <c r="H809" t="str">
        <f t="shared" si="242"/>
        <v/>
      </c>
      <c r="I809" t="str">
        <f t="shared" si="242"/>
        <v/>
      </c>
      <c r="J809" t="str">
        <f t="shared" si="242"/>
        <v/>
      </c>
      <c r="K809" t="str">
        <f t="shared" si="242"/>
        <v/>
      </c>
      <c r="L809" t="str">
        <f t="shared" si="242"/>
        <v/>
      </c>
      <c r="M809" t="str">
        <f t="shared" si="242"/>
        <v/>
      </c>
      <c r="N809" t="e">
        <f t="shared" si="228"/>
        <v>#REF!</v>
      </c>
      <c r="O809" t="e">
        <f t="shared" si="229"/>
        <v>#REF!</v>
      </c>
      <c r="P809" t="e">
        <f t="shared" si="230"/>
        <v>#REF!</v>
      </c>
      <c r="Q809" t="e">
        <f t="shared" si="231"/>
        <v>#REF!</v>
      </c>
      <c r="R809" t="e">
        <f t="shared" si="232"/>
        <v>#REF!</v>
      </c>
      <c r="S809" t="e">
        <f t="shared" si="233"/>
        <v>#REF!</v>
      </c>
      <c r="T809" t="e">
        <f t="shared" si="234"/>
        <v>#REF!</v>
      </c>
      <c r="U809" t="e">
        <f t="shared" si="235"/>
        <v>#REF!</v>
      </c>
      <c r="V809" t="e">
        <f t="shared" si="236"/>
        <v>#REF!</v>
      </c>
      <c r="W809" t="e">
        <f t="shared" si="237"/>
        <v>#REF!</v>
      </c>
      <c r="X809" t="e">
        <f t="shared" si="238"/>
        <v>#REF!</v>
      </c>
      <c r="Y809" t="e">
        <f t="shared" si="239"/>
        <v>#REF!</v>
      </c>
      <c r="Z809" t="e">
        <f t="shared" si="240"/>
        <v>#REF!</v>
      </c>
    </row>
    <row r="810" spans="1:26">
      <c r="A810" t="e">
        <f>IF(A809="","",IF($R$3=1,dayTest!A798,day!#REF!))</f>
        <v>#REF!</v>
      </c>
      <c r="B810" t="str">
        <f t="shared" si="241"/>
        <v/>
      </c>
      <c r="C810" t="str">
        <f t="shared" si="227"/>
        <v/>
      </c>
      <c r="D810" t="str">
        <f t="shared" si="227"/>
        <v/>
      </c>
      <c r="E810" t="str">
        <f t="shared" si="227"/>
        <v/>
      </c>
      <c r="F810" t="str">
        <f t="shared" si="227"/>
        <v/>
      </c>
      <c r="G810" t="str">
        <f t="shared" si="227"/>
        <v/>
      </c>
      <c r="H810" t="str">
        <f t="shared" si="242"/>
        <v/>
      </c>
      <c r="I810" t="str">
        <f t="shared" si="242"/>
        <v/>
      </c>
      <c r="J810" t="str">
        <f t="shared" si="242"/>
        <v/>
      </c>
      <c r="K810" t="str">
        <f t="shared" si="242"/>
        <v/>
      </c>
      <c r="L810" t="str">
        <f t="shared" si="242"/>
        <v/>
      </c>
      <c r="M810" t="str">
        <f t="shared" si="242"/>
        <v/>
      </c>
      <c r="N810" t="e">
        <f t="shared" si="228"/>
        <v>#REF!</v>
      </c>
      <c r="O810" t="e">
        <f t="shared" si="229"/>
        <v>#REF!</v>
      </c>
      <c r="P810" t="e">
        <f t="shared" si="230"/>
        <v>#REF!</v>
      </c>
      <c r="Q810" t="e">
        <f t="shared" si="231"/>
        <v>#REF!</v>
      </c>
      <c r="R810" t="e">
        <f t="shared" si="232"/>
        <v>#REF!</v>
      </c>
      <c r="S810" t="e">
        <f t="shared" si="233"/>
        <v>#REF!</v>
      </c>
      <c r="T810" t="e">
        <f t="shared" si="234"/>
        <v>#REF!</v>
      </c>
      <c r="U810" t="e">
        <f t="shared" si="235"/>
        <v>#REF!</v>
      </c>
      <c r="V810" t="e">
        <f t="shared" si="236"/>
        <v>#REF!</v>
      </c>
      <c r="W810" t="e">
        <f t="shared" si="237"/>
        <v>#REF!</v>
      </c>
      <c r="X810" t="e">
        <f t="shared" si="238"/>
        <v>#REF!</v>
      </c>
      <c r="Y810" t="e">
        <f t="shared" si="239"/>
        <v>#REF!</v>
      </c>
      <c r="Z810" t="e">
        <f t="shared" si="240"/>
        <v>#REF!</v>
      </c>
    </row>
    <row r="811" spans="1:26">
      <c r="A811" t="e">
        <f>IF(A810="","",IF($R$3=1,dayTest!A799,day!#REF!))</f>
        <v>#REF!</v>
      </c>
      <c r="B811" t="str">
        <f t="shared" si="241"/>
        <v/>
      </c>
      <c r="C811" t="str">
        <f t="shared" si="227"/>
        <v/>
      </c>
      <c r="D811" t="str">
        <f t="shared" si="227"/>
        <v/>
      </c>
      <c r="E811" t="str">
        <f t="shared" si="227"/>
        <v/>
      </c>
      <c r="F811" t="str">
        <f t="shared" si="227"/>
        <v/>
      </c>
      <c r="G811" t="str">
        <f t="shared" si="227"/>
        <v/>
      </c>
      <c r="H811" t="str">
        <f t="shared" si="242"/>
        <v/>
      </c>
      <c r="I811" t="str">
        <f t="shared" si="242"/>
        <v/>
      </c>
      <c r="J811" t="str">
        <f t="shared" si="242"/>
        <v/>
      </c>
      <c r="K811" t="str">
        <f t="shared" si="242"/>
        <v/>
      </c>
      <c r="L811" t="str">
        <f t="shared" si="242"/>
        <v/>
      </c>
      <c r="M811" t="str">
        <f t="shared" si="242"/>
        <v/>
      </c>
      <c r="N811" t="e">
        <f t="shared" si="228"/>
        <v>#REF!</v>
      </c>
      <c r="O811" t="e">
        <f t="shared" si="229"/>
        <v>#REF!</v>
      </c>
      <c r="P811" t="e">
        <f t="shared" si="230"/>
        <v>#REF!</v>
      </c>
      <c r="Q811" t="e">
        <f t="shared" si="231"/>
        <v>#REF!</v>
      </c>
      <c r="R811" t="e">
        <f t="shared" si="232"/>
        <v>#REF!</v>
      </c>
      <c r="S811" t="e">
        <f t="shared" si="233"/>
        <v>#REF!</v>
      </c>
      <c r="T811" t="e">
        <f t="shared" si="234"/>
        <v>#REF!</v>
      </c>
      <c r="U811" t="e">
        <f t="shared" si="235"/>
        <v>#REF!</v>
      </c>
      <c r="V811" t="e">
        <f t="shared" si="236"/>
        <v>#REF!</v>
      </c>
      <c r="W811" t="e">
        <f t="shared" si="237"/>
        <v>#REF!</v>
      </c>
      <c r="X811" t="e">
        <f t="shared" si="238"/>
        <v>#REF!</v>
      </c>
      <c r="Y811" t="e">
        <f t="shared" si="239"/>
        <v>#REF!</v>
      </c>
      <c r="Z811" t="e">
        <f t="shared" si="240"/>
        <v>#REF!</v>
      </c>
    </row>
    <row r="812" spans="1:26">
      <c r="A812" t="e">
        <f>IF(A811="","",IF($R$3=1,dayTest!A800,day!#REF!))</f>
        <v>#REF!</v>
      </c>
      <c r="B812" t="str">
        <f t="shared" si="241"/>
        <v/>
      </c>
      <c r="C812" t="str">
        <f t="shared" si="227"/>
        <v/>
      </c>
      <c r="D812" t="str">
        <f t="shared" si="227"/>
        <v/>
      </c>
      <c r="E812" t="str">
        <f t="shared" si="227"/>
        <v/>
      </c>
      <c r="F812" t="str">
        <f t="shared" si="227"/>
        <v/>
      </c>
      <c r="G812" t="str">
        <f t="shared" si="227"/>
        <v/>
      </c>
      <c r="H812" t="str">
        <f t="shared" si="242"/>
        <v/>
      </c>
      <c r="I812" t="str">
        <f t="shared" si="242"/>
        <v/>
      </c>
      <c r="J812" t="str">
        <f t="shared" si="242"/>
        <v/>
      </c>
      <c r="K812" t="str">
        <f t="shared" si="242"/>
        <v/>
      </c>
      <c r="L812" t="str">
        <f t="shared" si="242"/>
        <v/>
      </c>
      <c r="M812" t="str">
        <f t="shared" si="242"/>
        <v/>
      </c>
      <c r="N812" t="e">
        <f t="shared" si="228"/>
        <v>#REF!</v>
      </c>
      <c r="O812" t="e">
        <f t="shared" si="229"/>
        <v>#REF!</v>
      </c>
      <c r="P812" t="e">
        <f t="shared" si="230"/>
        <v>#REF!</v>
      </c>
      <c r="Q812" t="e">
        <f t="shared" si="231"/>
        <v>#REF!</v>
      </c>
      <c r="R812" t="e">
        <f t="shared" si="232"/>
        <v>#REF!</v>
      </c>
      <c r="S812" t="e">
        <f t="shared" si="233"/>
        <v>#REF!</v>
      </c>
      <c r="T812" t="e">
        <f t="shared" si="234"/>
        <v>#REF!</v>
      </c>
      <c r="U812" t="e">
        <f t="shared" si="235"/>
        <v>#REF!</v>
      </c>
      <c r="V812" t="e">
        <f t="shared" si="236"/>
        <v>#REF!</v>
      </c>
      <c r="W812" t="e">
        <f t="shared" si="237"/>
        <v>#REF!</v>
      </c>
      <c r="X812" t="e">
        <f t="shared" si="238"/>
        <v>#REF!</v>
      </c>
      <c r="Y812" t="e">
        <f t="shared" si="239"/>
        <v>#REF!</v>
      </c>
      <c r="Z812" t="e">
        <f t="shared" si="240"/>
        <v>#REF!</v>
      </c>
    </row>
    <row r="813" spans="1:26">
      <c r="A813" t="e">
        <f>IF(A812="","",IF($R$3=1,dayTest!A801,day!#REF!))</f>
        <v>#REF!</v>
      </c>
      <c r="B813" t="str">
        <f t="shared" si="241"/>
        <v/>
      </c>
      <c r="C813" t="str">
        <f t="shared" si="227"/>
        <v/>
      </c>
      <c r="D813" t="str">
        <f t="shared" si="227"/>
        <v/>
      </c>
      <c r="E813" t="str">
        <f t="shared" si="227"/>
        <v/>
      </c>
      <c r="F813" t="str">
        <f t="shared" si="227"/>
        <v/>
      </c>
      <c r="G813" t="str">
        <f t="shared" si="227"/>
        <v/>
      </c>
      <c r="H813" t="str">
        <f t="shared" si="242"/>
        <v/>
      </c>
      <c r="I813" t="str">
        <f t="shared" si="242"/>
        <v/>
      </c>
      <c r="J813" t="str">
        <f t="shared" si="242"/>
        <v/>
      </c>
      <c r="K813" t="str">
        <f t="shared" si="242"/>
        <v/>
      </c>
      <c r="L813" t="str">
        <f t="shared" si="242"/>
        <v/>
      </c>
      <c r="M813" t="str">
        <f t="shared" si="242"/>
        <v/>
      </c>
      <c r="N813" t="e">
        <f t="shared" si="228"/>
        <v>#REF!</v>
      </c>
      <c r="O813" t="e">
        <f t="shared" si="229"/>
        <v>#REF!</v>
      </c>
      <c r="P813" t="e">
        <f t="shared" si="230"/>
        <v>#REF!</v>
      </c>
      <c r="Q813" t="e">
        <f t="shared" si="231"/>
        <v>#REF!</v>
      </c>
      <c r="R813" t="e">
        <f t="shared" si="232"/>
        <v>#REF!</v>
      </c>
      <c r="S813" t="e">
        <f t="shared" si="233"/>
        <v>#REF!</v>
      </c>
      <c r="T813" t="e">
        <f t="shared" si="234"/>
        <v>#REF!</v>
      </c>
      <c r="U813" t="e">
        <f t="shared" si="235"/>
        <v>#REF!</v>
      </c>
      <c r="V813" t="e">
        <f t="shared" si="236"/>
        <v>#REF!</v>
      </c>
      <c r="W813" t="e">
        <f t="shared" si="237"/>
        <v>#REF!</v>
      </c>
      <c r="X813" t="e">
        <f t="shared" si="238"/>
        <v>#REF!</v>
      </c>
      <c r="Y813" t="e">
        <f t="shared" si="239"/>
        <v>#REF!</v>
      </c>
      <c r="Z813" t="e">
        <f t="shared" si="240"/>
        <v>#REF!</v>
      </c>
    </row>
    <row r="814" spans="1:26">
      <c r="A814" t="e">
        <f>IF(A813="","",IF($R$3=1,dayTest!A802,day!#REF!))</f>
        <v>#REF!</v>
      </c>
      <c r="B814" t="str">
        <f t="shared" si="241"/>
        <v/>
      </c>
      <c r="C814" t="str">
        <f t="shared" si="227"/>
        <v/>
      </c>
      <c r="D814" t="str">
        <f t="shared" si="227"/>
        <v/>
      </c>
      <c r="E814" t="str">
        <f t="shared" si="227"/>
        <v/>
      </c>
      <c r="F814" t="str">
        <f t="shared" si="227"/>
        <v/>
      </c>
      <c r="G814" t="str">
        <f t="shared" si="227"/>
        <v/>
      </c>
      <c r="H814" t="str">
        <f t="shared" si="242"/>
        <v/>
      </c>
      <c r="I814" t="str">
        <f t="shared" si="242"/>
        <v/>
      </c>
      <c r="J814" t="str">
        <f t="shared" si="242"/>
        <v/>
      </c>
      <c r="K814" t="str">
        <f t="shared" si="242"/>
        <v/>
      </c>
      <c r="L814" t="str">
        <f t="shared" si="242"/>
        <v/>
      </c>
      <c r="M814" t="str">
        <f t="shared" si="242"/>
        <v/>
      </c>
      <c r="N814" t="e">
        <f t="shared" si="228"/>
        <v>#REF!</v>
      </c>
      <c r="O814" t="e">
        <f t="shared" si="229"/>
        <v>#REF!</v>
      </c>
      <c r="P814" t="e">
        <f t="shared" si="230"/>
        <v>#REF!</v>
      </c>
      <c r="Q814" t="e">
        <f t="shared" si="231"/>
        <v>#REF!</v>
      </c>
      <c r="R814" t="e">
        <f t="shared" si="232"/>
        <v>#REF!</v>
      </c>
      <c r="S814" t="e">
        <f t="shared" si="233"/>
        <v>#REF!</v>
      </c>
      <c r="T814" t="e">
        <f t="shared" si="234"/>
        <v>#REF!</v>
      </c>
      <c r="U814" t="e">
        <f t="shared" si="235"/>
        <v>#REF!</v>
      </c>
      <c r="V814" t="e">
        <f t="shared" si="236"/>
        <v>#REF!</v>
      </c>
      <c r="W814" t="e">
        <f t="shared" si="237"/>
        <v>#REF!</v>
      </c>
      <c r="X814" t="e">
        <f t="shared" si="238"/>
        <v>#REF!</v>
      </c>
      <c r="Y814" t="e">
        <f t="shared" si="239"/>
        <v>#REF!</v>
      </c>
      <c r="Z814" t="e">
        <f t="shared" si="240"/>
        <v>#REF!</v>
      </c>
    </row>
    <row r="815" spans="1:26">
      <c r="A815" t="e">
        <f>IF(A814="","",IF($R$3=1,dayTest!A803,day!#REF!))</f>
        <v>#REF!</v>
      </c>
      <c r="B815" t="str">
        <f t="shared" si="241"/>
        <v/>
      </c>
      <c r="C815" t="str">
        <f t="shared" si="227"/>
        <v/>
      </c>
      <c r="D815" t="str">
        <f t="shared" si="227"/>
        <v/>
      </c>
      <c r="E815" t="str">
        <f t="shared" ref="C815:L841" si="243">IFERROR(VALUE(MID($A815,COLUMN()-1,1)),"")</f>
        <v/>
      </c>
      <c r="F815" t="str">
        <f t="shared" si="243"/>
        <v/>
      </c>
      <c r="G815" t="str">
        <f t="shared" si="243"/>
        <v/>
      </c>
      <c r="H815" t="str">
        <f t="shared" si="242"/>
        <v/>
      </c>
      <c r="I815" t="str">
        <f t="shared" si="242"/>
        <v/>
      </c>
      <c r="J815" t="str">
        <f t="shared" si="242"/>
        <v/>
      </c>
      <c r="K815" t="str">
        <f t="shared" si="242"/>
        <v/>
      </c>
      <c r="L815" t="str">
        <f t="shared" si="242"/>
        <v/>
      </c>
      <c r="M815" t="str">
        <f t="shared" si="242"/>
        <v/>
      </c>
      <c r="N815" t="e">
        <f t="shared" si="228"/>
        <v>#REF!</v>
      </c>
      <c r="O815" t="e">
        <f t="shared" si="229"/>
        <v>#REF!</v>
      </c>
      <c r="P815" t="e">
        <f t="shared" si="230"/>
        <v>#REF!</v>
      </c>
      <c r="Q815" t="e">
        <f t="shared" si="231"/>
        <v>#REF!</v>
      </c>
      <c r="R815" t="e">
        <f t="shared" si="232"/>
        <v>#REF!</v>
      </c>
      <c r="S815" t="e">
        <f t="shared" si="233"/>
        <v>#REF!</v>
      </c>
      <c r="T815" t="e">
        <f t="shared" si="234"/>
        <v>#REF!</v>
      </c>
      <c r="U815" t="e">
        <f t="shared" si="235"/>
        <v>#REF!</v>
      </c>
      <c r="V815" t="e">
        <f t="shared" si="236"/>
        <v>#REF!</v>
      </c>
      <c r="W815" t="e">
        <f t="shared" si="237"/>
        <v>#REF!</v>
      </c>
      <c r="X815" t="e">
        <f t="shared" si="238"/>
        <v>#REF!</v>
      </c>
      <c r="Y815" t="e">
        <f t="shared" si="239"/>
        <v>#REF!</v>
      </c>
      <c r="Z815" t="e">
        <f t="shared" si="240"/>
        <v>#REF!</v>
      </c>
    </row>
    <row r="816" spans="1:26">
      <c r="A816" t="e">
        <f>IF(A815="","",IF($R$3=1,dayTest!A804,day!#REF!))</f>
        <v>#REF!</v>
      </c>
      <c r="B816" t="str">
        <f t="shared" si="241"/>
        <v/>
      </c>
      <c r="C816" t="str">
        <f t="shared" si="243"/>
        <v/>
      </c>
      <c r="D816" t="str">
        <f t="shared" si="243"/>
        <v/>
      </c>
      <c r="E816" t="str">
        <f t="shared" si="243"/>
        <v/>
      </c>
      <c r="F816" t="str">
        <f t="shared" si="243"/>
        <v/>
      </c>
      <c r="G816" t="str">
        <f t="shared" si="243"/>
        <v/>
      </c>
      <c r="H816" t="str">
        <f t="shared" si="242"/>
        <v/>
      </c>
      <c r="I816" t="str">
        <f t="shared" si="242"/>
        <v/>
      </c>
      <c r="J816" t="str">
        <f t="shared" si="242"/>
        <v/>
      </c>
      <c r="K816" t="str">
        <f t="shared" si="242"/>
        <v/>
      </c>
      <c r="L816" t="str">
        <f t="shared" si="242"/>
        <v/>
      </c>
      <c r="M816" t="str">
        <f t="shared" si="242"/>
        <v/>
      </c>
      <c r="N816" t="e">
        <f t="shared" si="228"/>
        <v>#REF!</v>
      </c>
      <c r="O816" t="e">
        <f t="shared" si="229"/>
        <v>#REF!</v>
      </c>
      <c r="P816" t="e">
        <f t="shared" si="230"/>
        <v>#REF!</v>
      </c>
      <c r="Q816" t="e">
        <f t="shared" si="231"/>
        <v>#REF!</v>
      </c>
      <c r="R816" t="e">
        <f t="shared" si="232"/>
        <v>#REF!</v>
      </c>
      <c r="S816" t="e">
        <f t="shared" si="233"/>
        <v>#REF!</v>
      </c>
      <c r="T816" t="e">
        <f t="shared" si="234"/>
        <v>#REF!</v>
      </c>
      <c r="U816" t="e">
        <f t="shared" si="235"/>
        <v>#REF!</v>
      </c>
      <c r="V816" t="e">
        <f t="shared" si="236"/>
        <v>#REF!</v>
      </c>
      <c r="W816" t="e">
        <f t="shared" si="237"/>
        <v>#REF!</v>
      </c>
      <c r="X816" t="e">
        <f t="shared" si="238"/>
        <v>#REF!</v>
      </c>
      <c r="Y816" t="e">
        <f t="shared" si="239"/>
        <v>#REF!</v>
      </c>
      <c r="Z816" t="e">
        <f t="shared" si="240"/>
        <v>#REF!</v>
      </c>
    </row>
    <row r="817" spans="1:26">
      <c r="A817" t="e">
        <f>IF(A816="","",IF($R$3=1,dayTest!A805,day!#REF!))</f>
        <v>#REF!</v>
      </c>
      <c r="B817" t="str">
        <f t="shared" si="241"/>
        <v/>
      </c>
      <c r="C817" t="str">
        <f t="shared" si="243"/>
        <v/>
      </c>
      <c r="D817" t="str">
        <f t="shared" si="243"/>
        <v/>
      </c>
      <c r="E817" t="str">
        <f t="shared" si="243"/>
        <v/>
      </c>
      <c r="F817" t="str">
        <f t="shared" si="243"/>
        <v/>
      </c>
      <c r="G817" t="str">
        <f t="shared" si="243"/>
        <v/>
      </c>
      <c r="H817" t="str">
        <f t="shared" si="242"/>
        <v/>
      </c>
      <c r="I817" t="str">
        <f t="shared" si="242"/>
        <v/>
      </c>
      <c r="J817" t="str">
        <f t="shared" si="242"/>
        <v/>
      </c>
      <c r="K817" t="str">
        <f t="shared" si="242"/>
        <v/>
      </c>
      <c r="L817" t="str">
        <f t="shared" si="242"/>
        <v/>
      </c>
      <c r="M817" t="str">
        <f t="shared" si="242"/>
        <v/>
      </c>
      <c r="N817" t="e">
        <f t="shared" si="228"/>
        <v>#REF!</v>
      </c>
      <c r="O817" t="e">
        <f t="shared" si="229"/>
        <v>#REF!</v>
      </c>
      <c r="P817" t="e">
        <f t="shared" si="230"/>
        <v>#REF!</v>
      </c>
      <c r="Q817" t="e">
        <f t="shared" si="231"/>
        <v>#REF!</v>
      </c>
      <c r="R817" t="e">
        <f t="shared" si="232"/>
        <v>#REF!</v>
      </c>
      <c r="S817" t="e">
        <f t="shared" si="233"/>
        <v>#REF!</v>
      </c>
      <c r="T817" t="e">
        <f t="shared" si="234"/>
        <v>#REF!</v>
      </c>
      <c r="U817" t="e">
        <f t="shared" si="235"/>
        <v>#REF!</v>
      </c>
      <c r="V817" t="e">
        <f t="shared" si="236"/>
        <v>#REF!</v>
      </c>
      <c r="W817" t="e">
        <f t="shared" si="237"/>
        <v>#REF!</v>
      </c>
      <c r="X817" t="e">
        <f t="shared" si="238"/>
        <v>#REF!</v>
      </c>
      <c r="Y817" t="e">
        <f t="shared" si="239"/>
        <v>#REF!</v>
      </c>
      <c r="Z817" t="e">
        <f t="shared" si="240"/>
        <v>#REF!</v>
      </c>
    </row>
    <row r="818" spans="1:26">
      <c r="A818" t="e">
        <f>IF(A817="","",IF($R$3=1,dayTest!A806,day!#REF!))</f>
        <v>#REF!</v>
      </c>
      <c r="B818" t="str">
        <f t="shared" si="241"/>
        <v/>
      </c>
      <c r="C818" t="str">
        <f t="shared" si="243"/>
        <v/>
      </c>
      <c r="D818" t="str">
        <f t="shared" si="243"/>
        <v/>
      </c>
      <c r="E818" t="str">
        <f t="shared" si="243"/>
        <v/>
      </c>
      <c r="F818" t="str">
        <f t="shared" si="243"/>
        <v/>
      </c>
      <c r="G818" t="str">
        <f t="shared" si="243"/>
        <v/>
      </c>
      <c r="H818" t="str">
        <f t="shared" si="242"/>
        <v/>
      </c>
      <c r="I818" t="str">
        <f t="shared" si="242"/>
        <v/>
      </c>
      <c r="J818" t="str">
        <f t="shared" si="242"/>
        <v/>
      </c>
      <c r="K818" t="str">
        <f t="shared" si="242"/>
        <v/>
      </c>
      <c r="L818" t="str">
        <f t="shared" si="242"/>
        <v/>
      </c>
      <c r="M818" t="str">
        <f t="shared" si="242"/>
        <v/>
      </c>
      <c r="N818" t="e">
        <f t="shared" si="228"/>
        <v>#REF!</v>
      </c>
      <c r="O818" t="e">
        <f t="shared" si="229"/>
        <v>#REF!</v>
      </c>
      <c r="P818" t="e">
        <f t="shared" si="230"/>
        <v>#REF!</v>
      </c>
      <c r="Q818" t="e">
        <f t="shared" si="231"/>
        <v>#REF!</v>
      </c>
      <c r="R818" t="e">
        <f t="shared" si="232"/>
        <v>#REF!</v>
      </c>
      <c r="S818" t="e">
        <f t="shared" si="233"/>
        <v>#REF!</v>
      </c>
      <c r="T818" t="e">
        <f t="shared" si="234"/>
        <v>#REF!</v>
      </c>
      <c r="U818" t="e">
        <f t="shared" si="235"/>
        <v>#REF!</v>
      </c>
      <c r="V818" t="e">
        <f t="shared" si="236"/>
        <v>#REF!</v>
      </c>
      <c r="W818" t="e">
        <f t="shared" si="237"/>
        <v>#REF!</v>
      </c>
      <c r="X818" t="e">
        <f t="shared" si="238"/>
        <v>#REF!</v>
      </c>
      <c r="Y818" t="e">
        <f t="shared" si="239"/>
        <v>#REF!</v>
      </c>
      <c r="Z818" t="e">
        <f t="shared" si="240"/>
        <v>#REF!</v>
      </c>
    </row>
    <row r="819" spans="1:26">
      <c r="A819" t="e">
        <f>IF(A818="","",IF($R$3=1,dayTest!A807,day!#REF!))</f>
        <v>#REF!</v>
      </c>
      <c r="B819" t="str">
        <f t="shared" si="241"/>
        <v/>
      </c>
      <c r="C819" t="str">
        <f t="shared" si="243"/>
        <v/>
      </c>
      <c r="D819" t="str">
        <f t="shared" si="243"/>
        <v/>
      </c>
      <c r="E819" t="str">
        <f t="shared" si="243"/>
        <v/>
      </c>
      <c r="F819" t="str">
        <f t="shared" si="243"/>
        <v/>
      </c>
      <c r="G819" t="str">
        <f t="shared" si="243"/>
        <v/>
      </c>
      <c r="H819" t="str">
        <f t="shared" si="242"/>
        <v/>
      </c>
      <c r="I819" t="str">
        <f t="shared" si="242"/>
        <v/>
      </c>
      <c r="J819" t="str">
        <f t="shared" si="242"/>
        <v/>
      </c>
      <c r="K819" t="str">
        <f t="shared" si="242"/>
        <v/>
      </c>
      <c r="L819" t="str">
        <f t="shared" si="242"/>
        <v/>
      </c>
      <c r="M819" t="str">
        <f t="shared" si="242"/>
        <v/>
      </c>
      <c r="N819" t="e">
        <f t="shared" si="228"/>
        <v>#REF!</v>
      </c>
      <c r="O819" t="e">
        <f t="shared" si="229"/>
        <v>#REF!</v>
      </c>
      <c r="P819" t="e">
        <f t="shared" si="230"/>
        <v>#REF!</v>
      </c>
      <c r="Q819" t="e">
        <f t="shared" si="231"/>
        <v>#REF!</v>
      </c>
      <c r="R819" t="e">
        <f t="shared" si="232"/>
        <v>#REF!</v>
      </c>
      <c r="S819" t="e">
        <f t="shared" si="233"/>
        <v>#REF!</v>
      </c>
      <c r="T819" t="e">
        <f t="shared" si="234"/>
        <v>#REF!</v>
      </c>
      <c r="U819" t="e">
        <f t="shared" si="235"/>
        <v>#REF!</v>
      </c>
      <c r="V819" t="e">
        <f t="shared" si="236"/>
        <v>#REF!</v>
      </c>
      <c r="W819" t="e">
        <f t="shared" si="237"/>
        <v>#REF!</v>
      </c>
      <c r="X819" t="e">
        <f t="shared" si="238"/>
        <v>#REF!</v>
      </c>
      <c r="Y819" t="e">
        <f t="shared" si="239"/>
        <v>#REF!</v>
      </c>
      <c r="Z819" t="e">
        <f t="shared" si="240"/>
        <v>#REF!</v>
      </c>
    </row>
    <row r="820" spans="1:26">
      <c r="A820" t="e">
        <f>IF(A819="","",IF($R$3=1,dayTest!A808,day!#REF!))</f>
        <v>#REF!</v>
      </c>
      <c r="B820" t="str">
        <f t="shared" si="241"/>
        <v/>
      </c>
      <c r="C820" t="str">
        <f t="shared" si="243"/>
        <v/>
      </c>
      <c r="D820" t="str">
        <f t="shared" si="243"/>
        <v/>
      </c>
      <c r="E820" t="str">
        <f t="shared" si="243"/>
        <v/>
      </c>
      <c r="F820" t="str">
        <f t="shared" si="243"/>
        <v/>
      </c>
      <c r="G820" t="str">
        <f t="shared" si="243"/>
        <v/>
      </c>
      <c r="H820" t="str">
        <f t="shared" si="242"/>
        <v/>
      </c>
      <c r="I820" t="str">
        <f t="shared" si="242"/>
        <v/>
      </c>
      <c r="J820" t="str">
        <f t="shared" si="242"/>
        <v/>
      </c>
      <c r="K820" t="str">
        <f t="shared" si="242"/>
        <v/>
      </c>
      <c r="L820" t="str">
        <f t="shared" si="242"/>
        <v/>
      </c>
      <c r="M820" t="str">
        <f t="shared" si="242"/>
        <v/>
      </c>
      <c r="N820" t="e">
        <f t="shared" si="228"/>
        <v>#REF!</v>
      </c>
      <c r="O820" t="e">
        <f t="shared" si="229"/>
        <v>#REF!</v>
      </c>
      <c r="P820" t="e">
        <f t="shared" si="230"/>
        <v>#REF!</v>
      </c>
      <c r="Q820" t="e">
        <f t="shared" si="231"/>
        <v>#REF!</v>
      </c>
      <c r="R820" t="e">
        <f t="shared" si="232"/>
        <v>#REF!</v>
      </c>
      <c r="S820" t="e">
        <f t="shared" si="233"/>
        <v>#REF!</v>
      </c>
      <c r="T820" t="e">
        <f t="shared" si="234"/>
        <v>#REF!</v>
      </c>
      <c r="U820" t="e">
        <f t="shared" si="235"/>
        <v>#REF!</v>
      </c>
      <c r="V820" t="e">
        <f t="shared" si="236"/>
        <v>#REF!</v>
      </c>
      <c r="W820" t="e">
        <f t="shared" si="237"/>
        <v>#REF!</v>
      </c>
      <c r="X820" t="e">
        <f t="shared" si="238"/>
        <v>#REF!</v>
      </c>
      <c r="Y820" t="e">
        <f t="shared" si="239"/>
        <v>#REF!</v>
      </c>
      <c r="Z820" t="e">
        <f t="shared" si="240"/>
        <v>#REF!</v>
      </c>
    </row>
    <row r="821" spans="1:26">
      <c r="A821" t="e">
        <f>IF(A820="","",IF($R$3=1,dayTest!A809,day!#REF!))</f>
        <v>#REF!</v>
      </c>
      <c r="B821" t="str">
        <f t="shared" si="241"/>
        <v/>
      </c>
      <c r="C821" t="str">
        <f t="shared" si="243"/>
        <v/>
      </c>
      <c r="D821" t="str">
        <f t="shared" si="243"/>
        <v/>
      </c>
      <c r="E821" t="str">
        <f t="shared" si="243"/>
        <v/>
      </c>
      <c r="F821" t="str">
        <f t="shared" si="243"/>
        <v/>
      </c>
      <c r="G821" t="str">
        <f t="shared" si="243"/>
        <v/>
      </c>
      <c r="H821" t="str">
        <f t="shared" si="242"/>
        <v/>
      </c>
      <c r="I821" t="str">
        <f t="shared" si="242"/>
        <v/>
      </c>
      <c r="J821" t="str">
        <f t="shared" si="242"/>
        <v/>
      </c>
      <c r="K821" t="str">
        <f t="shared" si="242"/>
        <v/>
      </c>
      <c r="L821" t="str">
        <f t="shared" si="242"/>
        <v/>
      </c>
      <c r="M821" t="str">
        <f t="shared" si="242"/>
        <v/>
      </c>
      <c r="N821" t="e">
        <f t="shared" si="228"/>
        <v>#REF!</v>
      </c>
      <c r="O821" t="e">
        <f t="shared" si="229"/>
        <v>#REF!</v>
      </c>
      <c r="P821" t="e">
        <f t="shared" si="230"/>
        <v>#REF!</v>
      </c>
      <c r="Q821" t="e">
        <f t="shared" si="231"/>
        <v>#REF!</v>
      </c>
      <c r="R821" t="e">
        <f t="shared" si="232"/>
        <v>#REF!</v>
      </c>
      <c r="S821" t="e">
        <f t="shared" si="233"/>
        <v>#REF!</v>
      </c>
      <c r="T821" t="e">
        <f t="shared" si="234"/>
        <v>#REF!</v>
      </c>
      <c r="U821" t="e">
        <f t="shared" si="235"/>
        <v>#REF!</v>
      </c>
      <c r="V821" t="e">
        <f t="shared" si="236"/>
        <v>#REF!</v>
      </c>
      <c r="W821" t="e">
        <f t="shared" si="237"/>
        <v>#REF!</v>
      </c>
      <c r="X821" t="e">
        <f t="shared" si="238"/>
        <v>#REF!</v>
      </c>
      <c r="Y821" t="e">
        <f t="shared" si="239"/>
        <v>#REF!</v>
      </c>
      <c r="Z821" t="e">
        <f t="shared" si="240"/>
        <v>#REF!</v>
      </c>
    </row>
    <row r="822" spans="1:26">
      <c r="A822" t="e">
        <f>IF(A821="","",IF($R$3=1,dayTest!A810,day!#REF!))</f>
        <v>#REF!</v>
      </c>
      <c r="B822" t="str">
        <f t="shared" si="241"/>
        <v/>
      </c>
      <c r="C822" t="str">
        <f t="shared" si="243"/>
        <v/>
      </c>
      <c r="D822" t="str">
        <f t="shared" si="243"/>
        <v/>
      </c>
      <c r="E822" t="str">
        <f t="shared" si="243"/>
        <v/>
      </c>
      <c r="F822" t="str">
        <f t="shared" si="243"/>
        <v/>
      </c>
      <c r="G822" t="str">
        <f t="shared" si="243"/>
        <v/>
      </c>
      <c r="H822" t="str">
        <f t="shared" si="242"/>
        <v/>
      </c>
      <c r="I822" t="str">
        <f t="shared" si="242"/>
        <v/>
      </c>
      <c r="J822" t="str">
        <f t="shared" si="242"/>
        <v/>
      </c>
      <c r="K822" t="str">
        <f t="shared" si="242"/>
        <v/>
      </c>
      <c r="L822" t="str">
        <f t="shared" si="242"/>
        <v/>
      </c>
      <c r="M822" t="str">
        <f t="shared" si="242"/>
        <v/>
      </c>
      <c r="N822" t="e">
        <f t="shared" si="228"/>
        <v>#REF!</v>
      </c>
      <c r="O822" t="e">
        <f t="shared" si="229"/>
        <v>#REF!</v>
      </c>
      <c r="P822" t="e">
        <f t="shared" si="230"/>
        <v>#REF!</v>
      </c>
      <c r="Q822" t="e">
        <f t="shared" si="231"/>
        <v>#REF!</v>
      </c>
      <c r="R822" t="e">
        <f t="shared" si="232"/>
        <v>#REF!</v>
      </c>
      <c r="S822" t="e">
        <f t="shared" si="233"/>
        <v>#REF!</v>
      </c>
      <c r="T822" t="e">
        <f t="shared" si="234"/>
        <v>#REF!</v>
      </c>
      <c r="U822" t="e">
        <f t="shared" si="235"/>
        <v>#REF!</v>
      </c>
      <c r="V822" t="e">
        <f t="shared" si="236"/>
        <v>#REF!</v>
      </c>
      <c r="W822" t="e">
        <f t="shared" si="237"/>
        <v>#REF!</v>
      </c>
      <c r="X822" t="e">
        <f t="shared" si="238"/>
        <v>#REF!</v>
      </c>
      <c r="Y822" t="e">
        <f t="shared" si="239"/>
        <v>#REF!</v>
      </c>
      <c r="Z822" t="e">
        <f t="shared" si="240"/>
        <v>#REF!</v>
      </c>
    </row>
    <row r="823" spans="1:26">
      <c r="A823" t="e">
        <f>IF(A822="","",IF($R$3=1,dayTest!A811,day!#REF!))</f>
        <v>#REF!</v>
      </c>
      <c r="B823" t="str">
        <f t="shared" si="241"/>
        <v/>
      </c>
      <c r="C823" t="str">
        <f t="shared" si="243"/>
        <v/>
      </c>
      <c r="D823" t="str">
        <f t="shared" si="243"/>
        <v/>
      </c>
      <c r="E823" t="str">
        <f t="shared" si="243"/>
        <v/>
      </c>
      <c r="F823" t="str">
        <f t="shared" si="243"/>
        <v/>
      </c>
      <c r="G823" t="str">
        <f t="shared" si="243"/>
        <v/>
      </c>
      <c r="H823" t="str">
        <f t="shared" si="243"/>
        <v/>
      </c>
      <c r="I823" t="str">
        <f t="shared" si="243"/>
        <v/>
      </c>
      <c r="J823" t="str">
        <f t="shared" si="243"/>
        <v/>
      </c>
      <c r="K823" t="str">
        <f t="shared" si="243"/>
        <v/>
      </c>
      <c r="L823" t="str">
        <f t="shared" si="243"/>
        <v/>
      </c>
      <c r="M823" t="str">
        <f t="shared" ref="M823:M886" si="244">IFERROR(VALUE(MID($A823,COLUMN()-1,1)),"")</f>
        <v/>
      </c>
      <c r="N823" t="e">
        <f t="shared" si="228"/>
        <v>#REF!</v>
      </c>
      <c r="O823" t="e">
        <f t="shared" si="229"/>
        <v>#REF!</v>
      </c>
      <c r="P823" t="e">
        <f t="shared" si="230"/>
        <v>#REF!</v>
      </c>
      <c r="Q823" t="e">
        <f t="shared" si="231"/>
        <v>#REF!</v>
      </c>
      <c r="R823" t="e">
        <f t="shared" si="232"/>
        <v>#REF!</v>
      </c>
      <c r="S823" t="e">
        <f t="shared" si="233"/>
        <v>#REF!</v>
      </c>
      <c r="T823" t="e">
        <f t="shared" si="234"/>
        <v>#REF!</v>
      </c>
      <c r="U823" t="e">
        <f t="shared" si="235"/>
        <v>#REF!</v>
      </c>
      <c r="V823" t="e">
        <f t="shared" si="236"/>
        <v>#REF!</v>
      </c>
      <c r="W823" t="e">
        <f t="shared" si="237"/>
        <v>#REF!</v>
      </c>
      <c r="X823" t="e">
        <f t="shared" si="238"/>
        <v>#REF!</v>
      </c>
      <c r="Y823" t="e">
        <f t="shared" si="239"/>
        <v>#REF!</v>
      </c>
      <c r="Z823" t="e">
        <f t="shared" si="240"/>
        <v>#REF!</v>
      </c>
    </row>
    <row r="824" spans="1:26">
      <c r="A824" t="e">
        <f>IF(A823="","",IF($R$3=1,dayTest!A812,day!#REF!))</f>
        <v>#REF!</v>
      </c>
      <c r="B824" t="str">
        <f t="shared" si="241"/>
        <v/>
      </c>
      <c r="C824" t="str">
        <f t="shared" si="243"/>
        <v/>
      </c>
      <c r="D824" t="str">
        <f t="shared" si="243"/>
        <v/>
      </c>
      <c r="E824" t="str">
        <f t="shared" si="243"/>
        <v/>
      </c>
      <c r="F824" t="str">
        <f t="shared" si="243"/>
        <v/>
      </c>
      <c r="G824" t="str">
        <f t="shared" si="243"/>
        <v/>
      </c>
      <c r="H824" t="str">
        <f t="shared" si="243"/>
        <v/>
      </c>
      <c r="I824" t="str">
        <f t="shared" si="243"/>
        <v/>
      </c>
      <c r="J824" t="str">
        <f t="shared" si="243"/>
        <v/>
      </c>
      <c r="K824" t="str">
        <f t="shared" si="243"/>
        <v/>
      </c>
      <c r="L824" t="str">
        <f t="shared" si="243"/>
        <v/>
      </c>
      <c r="M824" t="str">
        <f t="shared" si="244"/>
        <v/>
      </c>
      <c r="N824" t="e">
        <f t="shared" si="228"/>
        <v>#REF!</v>
      </c>
      <c r="O824" t="e">
        <f t="shared" si="229"/>
        <v>#REF!</v>
      </c>
      <c r="P824" t="e">
        <f t="shared" si="230"/>
        <v>#REF!</v>
      </c>
      <c r="Q824" t="e">
        <f t="shared" si="231"/>
        <v>#REF!</v>
      </c>
      <c r="R824" t="e">
        <f t="shared" si="232"/>
        <v>#REF!</v>
      </c>
      <c r="S824" t="e">
        <f t="shared" si="233"/>
        <v>#REF!</v>
      </c>
      <c r="T824" t="e">
        <f t="shared" si="234"/>
        <v>#REF!</v>
      </c>
      <c r="U824" t="e">
        <f t="shared" si="235"/>
        <v>#REF!</v>
      </c>
      <c r="V824" t="e">
        <f t="shared" si="236"/>
        <v>#REF!</v>
      </c>
      <c r="W824" t="e">
        <f t="shared" si="237"/>
        <v>#REF!</v>
      </c>
      <c r="X824" t="e">
        <f t="shared" si="238"/>
        <v>#REF!</v>
      </c>
      <c r="Y824" t="e">
        <f t="shared" si="239"/>
        <v>#REF!</v>
      </c>
      <c r="Z824" t="e">
        <f t="shared" si="240"/>
        <v>#REF!</v>
      </c>
    </row>
    <row r="825" spans="1:26">
      <c r="A825" t="e">
        <f>IF(A824="","",IF($R$3=1,dayTest!A813,day!#REF!))</f>
        <v>#REF!</v>
      </c>
      <c r="B825" t="str">
        <f t="shared" si="241"/>
        <v/>
      </c>
      <c r="C825" t="str">
        <f t="shared" si="243"/>
        <v/>
      </c>
      <c r="D825" t="str">
        <f t="shared" si="243"/>
        <v/>
      </c>
      <c r="E825" t="str">
        <f t="shared" si="243"/>
        <v/>
      </c>
      <c r="F825" t="str">
        <f t="shared" si="243"/>
        <v/>
      </c>
      <c r="G825" t="str">
        <f t="shared" si="243"/>
        <v/>
      </c>
      <c r="H825" t="str">
        <f t="shared" si="243"/>
        <v/>
      </c>
      <c r="I825" t="str">
        <f t="shared" si="243"/>
        <v/>
      </c>
      <c r="J825" t="str">
        <f t="shared" si="243"/>
        <v/>
      </c>
      <c r="K825" t="str">
        <f t="shared" si="243"/>
        <v/>
      </c>
      <c r="L825" t="str">
        <f t="shared" si="243"/>
        <v/>
      </c>
      <c r="M825" t="str">
        <f t="shared" si="244"/>
        <v/>
      </c>
      <c r="N825" t="e">
        <f t="shared" si="228"/>
        <v>#REF!</v>
      </c>
      <c r="O825" t="e">
        <f t="shared" si="229"/>
        <v>#REF!</v>
      </c>
      <c r="P825" t="e">
        <f t="shared" si="230"/>
        <v>#REF!</v>
      </c>
      <c r="Q825" t="e">
        <f t="shared" si="231"/>
        <v>#REF!</v>
      </c>
      <c r="R825" t="e">
        <f t="shared" si="232"/>
        <v>#REF!</v>
      </c>
      <c r="S825" t="e">
        <f t="shared" si="233"/>
        <v>#REF!</v>
      </c>
      <c r="T825" t="e">
        <f t="shared" si="234"/>
        <v>#REF!</v>
      </c>
      <c r="U825" t="e">
        <f t="shared" si="235"/>
        <v>#REF!</v>
      </c>
      <c r="V825" t="e">
        <f t="shared" si="236"/>
        <v>#REF!</v>
      </c>
      <c r="W825" t="e">
        <f t="shared" si="237"/>
        <v>#REF!</v>
      </c>
      <c r="X825" t="e">
        <f t="shared" si="238"/>
        <v>#REF!</v>
      </c>
      <c r="Y825" t="e">
        <f t="shared" si="239"/>
        <v>#REF!</v>
      </c>
      <c r="Z825" t="e">
        <f t="shared" si="240"/>
        <v>#REF!</v>
      </c>
    </row>
    <row r="826" spans="1:26">
      <c r="A826" t="e">
        <f>IF(A825="","",IF($R$3=1,dayTest!A814,day!#REF!))</f>
        <v>#REF!</v>
      </c>
      <c r="B826" t="str">
        <f t="shared" si="241"/>
        <v/>
      </c>
      <c r="C826" t="str">
        <f t="shared" si="243"/>
        <v/>
      </c>
      <c r="D826" t="str">
        <f t="shared" si="243"/>
        <v/>
      </c>
      <c r="E826" t="str">
        <f t="shared" si="243"/>
        <v/>
      </c>
      <c r="F826" t="str">
        <f t="shared" si="243"/>
        <v/>
      </c>
      <c r="G826" t="str">
        <f t="shared" si="243"/>
        <v/>
      </c>
      <c r="H826" t="str">
        <f t="shared" si="243"/>
        <v/>
      </c>
      <c r="I826" t="str">
        <f t="shared" si="243"/>
        <v/>
      </c>
      <c r="J826" t="str">
        <f t="shared" si="243"/>
        <v/>
      </c>
      <c r="K826" t="str">
        <f t="shared" si="243"/>
        <v/>
      </c>
      <c r="L826" t="str">
        <f t="shared" si="243"/>
        <v/>
      </c>
      <c r="M826" t="str">
        <f t="shared" si="244"/>
        <v/>
      </c>
      <c r="N826" t="e">
        <f t="shared" si="228"/>
        <v>#REF!</v>
      </c>
      <c r="O826" t="e">
        <f t="shared" si="229"/>
        <v>#REF!</v>
      </c>
      <c r="P826" t="e">
        <f t="shared" si="230"/>
        <v>#REF!</v>
      </c>
      <c r="Q826" t="e">
        <f t="shared" si="231"/>
        <v>#REF!</v>
      </c>
      <c r="R826" t="e">
        <f t="shared" si="232"/>
        <v>#REF!</v>
      </c>
      <c r="S826" t="e">
        <f t="shared" si="233"/>
        <v>#REF!</v>
      </c>
      <c r="T826" t="e">
        <f t="shared" si="234"/>
        <v>#REF!</v>
      </c>
      <c r="U826" t="e">
        <f t="shared" si="235"/>
        <v>#REF!</v>
      </c>
      <c r="V826" t="e">
        <f t="shared" si="236"/>
        <v>#REF!</v>
      </c>
      <c r="W826" t="e">
        <f t="shared" si="237"/>
        <v>#REF!</v>
      </c>
      <c r="X826" t="e">
        <f t="shared" si="238"/>
        <v>#REF!</v>
      </c>
      <c r="Y826" t="e">
        <f t="shared" si="239"/>
        <v>#REF!</v>
      </c>
      <c r="Z826" t="e">
        <f t="shared" si="240"/>
        <v>#REF!</v>
      </c>
    </row>
    <row r="827" spans="1:26">
      <c r="A827" t="e">
        <f>IF(A826="","",IF($R$3=1,dayTest!A815,day!#REF!))</f>
        <v>#REF!</v>
      </c>
      <c r="B827" t="str">
        <f t="shared" si="241"/>
        <v/>
      </c>
      <c r="C827" t="str">
        <f t="shared" si="243"/>
        <v/>
      </c>
      <c r="D827" t="str">
        <f t="shared" si="243"/>
        <v/>
      </c>
      <c r="E827" t="str">
        <f t="shared" si="243"/>
        <v/>
      </c>
      <c r="F827" t="str">
        <f t="shared" si="243"/>
        <v/>
      </c>
      <c r="G827" t="str">
        <f t="shared" si="243"/>
        <v/>
      </c>
      <c r="H827" t="str">
        <f t="shared" si="243"/>
        <v/>
      </c>
      <c r="I827" t="str">
        <f t="shared" si="243"/>
        <v/>
      </c>
      <c r="J827" t="str">
        <f t="shared" si="243"/>
        <v/>
      </c>
      <c r="K827" t="str">
        <f t="shared" si="243"/>
        <v/>
      </c>
      <c r="L827" t="str">
        <f t="shared" si="243"/>
        <v/>
      </c>
      <c r="M827" t="str">
        <f t="shared" si="244"/>
        <v/>
      </c>
      <c r="N827" t="e">
        <f t="shared" si="228"/>
        <v>#REF!</v>
      </c>
      <c r="O827" t="e">
        <f t="shared" si="229"/>
        <v>#REF!</v>
      </c>
      <c r="P827" t="e">
        <f t="shared" si="230"/>
        <v>#REF!</v>
      </c>
      <c r="Q827" t="e">
        <f t="shared" si="231"/>
        <v>#REF!</v>
      </c>
      <c r="R827" t="e">
        <f t="shared" si="232"/>
        <v>#REF!</v>
      </c>
      <c r="S827" t="e">
        <f t="shared" si="233"/>
        <v>#REF!</v>
      </c>
      <c r="T827" t="e">
        <f t="shared" si="234"/>
        <v>#REF!</v>
      </c>
      <c r="U827" t="e">
        <f t="shared" si="235"/>
        <v>#REF!</v>
      </c>
      <c r="V827" t="e">
        <f t="shared" si="236"/>
        <v>#REF!</v>
      </c>
      <c r="W827" t="e">
        <f t="shared" si="237"/>
        <v>#REF!</v>
      </c>
      <c r="X827" t="e">
        <f t="shared" si="238"/>
        <v>#REF!</v>
      </c>
      <c r="Y827" t="e">
        <f t="shared" si="239"/>
        <v>#REF!</v>
      </c>
      <c r="Z827" t="e">
        <f t="shared" si="240"/>
        <v>#REF!</v>
      </c>
    </row>
    <row r="828" spans="1:26">
      <c r="A828" t="e">
        <f>IF(A827="","",IF($R$3=1,dayTest!A816,day!#REF!))</f>
        <v>#REF!</v>
      </c>
      <c r="B828" t="str">
        <f t="shared" si="241"/>
        <v/>
      </c>
      <c r="C828" t="str">
        <f t="shared" si="243"/>
        <v/>
      </c>
      <c r="D828" t="str">
        <f t="shared" si="243"/>
        <v/>
      </c>
      <c r="E828" t="str">
        <f t="shared" si="243"/>
        <v/>
      </c>
      <c r="F828" t="str">
        <f t="shared" si="243"/>
        <v/>
      </c>
      <c r="G828" t="str">
        <f t="shared" si="243"/>
        <v/>
      </c>
      <c r="H828" t="str">
        <f t="shared" si="243"/>
        <v/>
      </c>
      <c r="I828" t="str">
        <f t="shared" si="243"/>
        <v/>
      </c>
      <c r="J828" t="str">
        <f t="shared" si="243"/>
        <v/>
      </c>
      <c r="K828" t="str">
        <f t="shared" si="243"/>
        <v/>
      </c>
      <c r="L828" t="str">
        <f t="shared" si="243"/>
        <v/>
      </c>
      <c r="M828" t="str">
        <f t="shared" si="244"/>
        <v/>
      </c>
      <c r="N828" t="e">
        <f t="shared" si="228"/>
        <v>#REF!</v>
      </c>
      <c r="O828" t="e">
        <f t="shared" si="229"/>
        <v>#REF!</v>
      </c>
      <c r="P828" t="e">
        <f t="shared" si="230"/>
        <v>#REF!</v>
      </c>
      <c r="Q828" t="e">
        <f t="shared" si="231"/>
        <v>#REF!</v>
      </c>
      <c r="R828" t="e">
        <f t="shared" si="232"/>
        <v>#REF!</v>
      </c>
      <c r="S828" t="e">
        <f t="shared" si="233"/>
        <v>#REF!</v>
      </c>
      <c r="T828" t="e">
        <f t="shared" si="234"/>
        <v>#REF!</v>
      </c>
      <c r="U828" t="e">
        <f t="shared" si="235"/>
        <v>#REF!</v>
      </c>
      <c r="V828" t="e">
        <f t="shared" si="236"/>
        <v>#REF!</v>
      </c>
      <c r="W828" t="e">
        <f t="shared" si="237"/>
        <v>#REF!</v>
      </c>
      <c r="X828" t="e">
        <f t="shared" si="238"/>
        <v>#REF!</v>
      </c>
      <c r="Y828" t="e">
        <f t="shared" si="239"/>
        <v>#REF!</v>
      </c>
      <c r="Z828" t="e">
        <f t="shared" si="240"/>
        <v>#REF!</v>
      </c>
    </row>
    <row r="829" spans="1:26">
      <c r="A829" t="e">
        <f>IF(A828="","",IF($R$3=1,dayTest!A817,day!#REF!))</f>
        <v>#REF!</v>
      </c>
      <c r="B829" t="str">
        <f t="shared" si="241"/>
        <v/>
      </c>
      <c r="C829" t="str">
        <f t="shared" si="243"/>
        <v/>
      </c>
      <c r="D829" t="str">
        <f t="shared" si="243"/>
        <v/>
      </c>
      <c r="E829" t="str">
        <f t="shared" si="243"/>
        <v/>
      </c>
      <c r="F829" t="str">
        <f t="shared" si="243"/>
        <v/>
      </c>
      <c r="G829" t="str">
        <f t="shared" si="243"/>
        <v/>
      </c>
      <c r="H829" t="str">
        <f t="shared" si="243"/>
        <v/>
      </c>
      <c r="I829" t="str">
        <f t="shared" si="243"/>
        <v/>
      </c>
      <c r="J829" t="str">
        <f t="shared" si="243"/>
        <v/>
      </c>
      <c r="K829" t="str">
        <f t="shared" si="243"/>
        <v/>
      </c>
      <c r="L829" t="str">
        <f t="shared" si="243"/>
        <v/>
      </c>
      <c r="M829" t="str">
        <f t="shared" si="244"/>
        <v/>
      </c>
      <c r="N829" t="e">
        <f t="shared" si="228"/>
        <v>#REF!</v>
      </c>
      <c r="O829" t="e">
        <f t="shared" si="229"/>
        <v>#REF!</v>
      </c>
      <c r="P829" t="e">
        <f t="shared" si="230"/>
        <v>#REF!</v>
      </c>
      <c r="Q829" t="e">
        <f t="shared" si="231"/>
        <v>#REF!</v>
      </c>
      <c r="R829" t="e">
        <f t="shared" si="232"/>
        <v>#REF!</v>
      </c>
      <c r="S829" t="e">
        <f t="shared" si="233"/>
        <v>#REF!</v>
      </c>
      <c r="T829" t="e">
        <f t="shared" si="234"/>
        <v>#REF!</v>
      </c>
      <c r="U829" t="e">
        <f t="shared" si="235"/>
        <v>#REF!</v>
      </c>
      <c r="V829" t="e">
        <f t="shared" si="236"/>
        <v>#REF!</v>
      </c>
      <c r="W829" t="e">
        <f t="shared" si="237"/>
        <v>#REF!</v>
      </c>
      <c r="X829" t="e">
        <f t="shared" si="238"/>
        <v>#REF!</v>
      </c>
      <c r="Y829" t="e">
        <f t="shared" si="239"/>
        <v>#REF!</v>
      </c>
      <c r="Z829" t="e">
        <f t="shared" si="240"/>
        <v>#REF!</v>
      </c>
    </row>
    <row r="830" spans="1:26">
      <c r="A830" t="e">
        <f>IF(A829="","",IF($R$3=1,dayTest!A818,day!#REF!))</f>
        <v>#REF!</v>
      </c>
      <c r="B830" t="str">
        <f t="shared" si="241"/>
        <v/>
      </c>
      <c r="C830" t="str">
        <f t="shared" si="243"/>
        <v/>
      </c>
      <c r="D830" t="str">
        <f t="shared" si="243"/>
        <v/>
      </c>
      <c r="E830" t="str">
        <f t="shared" si="243"/>
        <v/>
      </c>
      <c r="F830" t="str">
        <f t="shared" si="243"/>
        <v/>
      </c>
      <c r="G830" t="str">
        <f t="shared" si="243"/>
        <v/>
      </c>
      <c r="H830" t="str">
        <f t="shared" si="243"/>
        <v/>
      </c>
      <c r="I830" t="str">
        <f t="shared" si="243"/>
        <v/>
      </c>
      <c r="J830" t="str">
        <f t="shared" si="243"/>
        <v/>
      </c>
      <c r="K830" t="str">
        <f t="shared" si="243"/>
        <v/>
      </c>
      <c r="L830" t="str">
        <f t="shared" si="243"/>
        <v/>
      </c>
      <c r="M830" t="str">
        <f t="shared" si="244"/>
        <v/>
      </c>
      <c r="N830" t="e">
        <f t="shared" si="228"/>
        <v>#REF!</v>
      </c>
      <c r="O830" t="e">
        <f t="shared" si="229"/>
        <v>#REF!</v>
      </c>
      <c r="P830" t="e">
        <f t="shared" si="230"/>
        <v>#REF!</v>
      </c>
      <c r="Q830" t="e">
        <f t="shared" si="231"/>
        <v>#REF!</v>
      </c>
      <c r="R830" t="e">
        <f t="shared" si="232"/>
        <v>#REF!</v>
      </c>
      <c r="S830" t="e">
        <f t="shared" si="233"/>
        <v>#REF!</v>
      </c>
      <c r="T830" t="e">
        <f t="shared" si="234"/>
        <v>#REF!</v>
      </c>
      <c r="U830" t="e">
        <f t="shared" si="235"/>
        <v>#REF!</v>
      </c>
      <c r="V830" t="e">
        <f t="shared" si="236"/>
        <v>#REF!</v>
      </c>
      <c r="W830" t="e">
        <f t="shared" si="237"/>
        <v>#REF!</v>
      </c>
      <c r="X830" t="e">
        <f t="shared" si="238"/>
        <v>#REF!</v>
      </c>
      <c r="Y830" t="e">
        <f t="shared" si="239"/>
        <v>#REF!</v>
      </c>
      <c r="Z830" t="e">
        <f t="shared" si="240"/>
        <v>#REF!</v>
      </c>
    </row>
    <row r="831" spans="1:26">
      <c r="A831" t="e">
        <f>IF(A830="","",IF($R$3=1,dayTest!A819,day!#REF!))</f>
        <v>#REF!</v>
      </c>
      <c r="B831" t="str">
        <f t="shared" si="241"/>
        <v/>
      </c>
      <c r="C831" t="str">
        <f t="shared" si="243"/>
        <v/>
      </c>
      <c r="D831" t="str">
        <f t="shared" si="243"/>
        <v/>
      </c>
      <c r="E831" t="str">
        <f t="shared" si="243"/>
        <v/>
      </c>
      <c r="F831" t="str">
        <f t="shared" si="243"/>
        <v/>
      </c>
      <c r="G831" t="str">
        <f t="shared" si="243"/>
        <v/>
      </c>
      <c r="H831" t="str">
        <f t="shared" si="243"/>
        <v/>
      </c>
      <c r="I831" t="str">
        <f t="shared" si="243"/>
        <v/>
      </c>
      <c r="J831" t="str">
        <f t="shared" si="243"/>
        <v/>
      </c>
      <c r="K831" t="str">
        <f t="shared" si="243"/>
        <v/>
      </c>
      <c r="L831" t="str">
        <f t="shared" si="243"/>
        <v/>
      </c>
      <c r="M831" t="str">
        <f t="shared" si="244"/>
        <v/>
      </c>
      <c r="N831" t="e">
        <f t="shared" si="228"/>
        <v>#REF!</v>
      </c>
      <c r="O831" t="e">
        <f t="shared" si="229"/>
        <v>#REF!</v>
      </c>
      <c r="P831" t="e">
        <f t="shared" si="230"/>
        <v>#REF!</v>
      </c>
      <c r="Q831" t="e">
        <f t="shared" si="231"/>
        <v>#REF!</v>
      </c>
      <c r="R831" t="e">
        <f t="shared" si="232"/>
        <v>#REF!</v>
      </c>
      <c r="S831" t="e">
        <f t="shared" si="233"/>
        <v>#REF!</v>
      </c>
      <c r="T831" t="e">
        <f t="shared" si="234"/>
        <v>#REF!</v>
      </c>
      <c r="U831" t="e">
        <f t="shared" si="235"/>
        <v>#REF!</v>
      </c>
      <c r="V831" t="e">
        <f t="shared" si="236"/>
        <v>#REF!</v>
      </c>
      <c r="W831" t="e">
        <f t="shared" si="237"/>
        <v>#REF!</v>
      </c>
      <c r="X831" t="e">
        <f t="shared" si="238"/>
        <v>#REF!</v>
      </c>
      <c r="Y831" t="e">
        <f t="shared" si="239"/>
        <v>#REF!</v>
      </c>
      <c r="Z831" t="e">
        <f t="shared" si="240"/>
        <v>#REF!</v>
      </c>
    </row>
    <row r="832" spans="1:26">
      <c r="A832" t="e">
        <f>IF(A831="","",IF($R$3=1,dayTest!A820,day!#REF!))</f>
        <v>#REF!</v>
      </c>
      <c r="B832" t="str">
        <f t="shared" si="241"/>
        <v/>
      </c>
      <c r="C832" t="str">
        <f t="shared" si="243"/>
        <v/>
      </c>
      <c r="D832" t="str">
        <f t="shared" si="243"/>
        <v/>
      </c>
      <c r="E832" t="str">
        <f t="shared" si="243"/>
        <v/>
      </c>
      <c r="F832" t="str">
        <f t="shared" si="243"/>
        <v/>
      </c>
      <c r="G832" t="str">
        <f t="shared" si="243"/>
        <v/>
      </c>
      <c r="H832" t="str">
        <f t="shared" si="243"/>
        <v/>
      </c>
      <c r="I832" t="str">
        <f t="shared" si="243"/>
        <v/>
      </c>
      <c r="J832" t="str">
        <f t="shared" si="243"/>
        <v/>
      </c>
      <c r="K832" t="str">
        <f t="shared" si="243"/>
        <v/>
      </c>
      <c r="L832" t="str">
        <f t="shared" si="243"/>
        <v/>
      </c>
      <c r="M832" t="str">
        <f t="shared" si="244"/>
        <v/>
      </c>
      <c r="N832" t="e">
        <f t="shared" si="228"/>
        <v>#REF!</v>
      </c>
      <c r="O832" t="e">
        <f t="shared" si="229"/>
        <v>#REF!</v>
      </c>
      <c r="P832" t="e">
        <f t="shared" si="230"/>
        <v>#REF!</v>
      </c>
      <c r="Q832" t="e">
        <f t="shared" si="231"/>
        <v>#REF!</v>
      </c>
      <c r="R832" t="e">
        <f t="shared" si="232"/>
        <v>#REF!</v>
      </c>
      <c r="S832" t="e">
        <f t="shared" si="233"/>
        <v>#REF!</v>
      </c>
      <c r="T832" t="e">
        <f t="shared" si="234"/>
        <v>#REF!</v>
      </c>
      <c r="U832" t="e">
        <f t="shared" si="235"/>
        <v>#REF!</v>
      </c>
      <c r="V832" t="e">
        <f t="shared" si="236"/>
        <v>#REF!</v>
      </c>
      <c r="W832" t="e">
        <f t="shared" si="237"/>
        <v>#REF!</v>
      </c>
      <c r="X832" t="e">
        <f t="shared" si="238"/>
        <v>#REF!</v>
      </c>
      <c r="Y832" t="e">
        <f t="shared" si="239"/>
        <v>#REF!</v>
      </c>
      <c r="Z832" t="e">
        <f t="shared" si="240"/>
        <v>#REF!</v>
      </c>
    </row>
    <row r="833" spans="1:26">
      <c r="A833" t="e">
        <f>IF(A832="","",IF($R$3=1,dayTest!A821,day!#REF!))</f>
        <v>#REF!</v>
      </c>
      <c r="B833" t="str">
        <f t="shared" si="241"/>
        <v/>
      </c>
      <c r="C833" t="str">
        <f t="shared" si="243"/>
        <v/>
      </c>
      <c r="D833" t="str">
        <f t="shared" si="243"/>
        <v/>
      </c>
      <c r="E833" t="str">
        <f t="shared" si="243"/>
        <v/>
      </c>
      <c r="F833" t="str">
        <f t="shared" si="243"/>
        <v/>
      </c>
      <c r="G833" t="str">
        <f t="shared" si="243"/>
        <v/>
      </c>
      <c r="H833" t="str">
        <f t="shared" si="243"/>
        <v/>
      </c>
      <c r="I833" t="str">
        <f t="shared" si="243"/>
        <v/>
      </c>
      <c r="J833" t="str">
        <f t="shared" si="243"/>
        <v/>
      </c>
      <c r="K833" t="str">
        <f t="shared" si="243"/>
        <v/>
      </c>
      <c r="L833" t="str">
        <f t="shared" si="243"/>
        <v/>
      </c>
      <c r="M833" t="str">
        <f t="shared" si="244"/>
        <v/>
      </c>
      <c r="N833" t="e">
        <f t="shared" si="228"/>
        <v>#REF!</v>
      </c>
      <c r="O833" t="e">
        <f t="shared" si="229"/>
        <v>#REF!</v>
      </c>
      <c r="P833" t="e">
        <f t="shared" si="230"/>
        <v>#REF!</v>
      </c>
      <c r="Q833" t="e">
        <f t="shared" si="231"/>
        <v>#REF!</v>
      </c>
      <c r="R833" t="e">
        <f t="shared" si="232"/>
        <v>#REF!</v>
      </c>
      <c r="S833" t="e">
        <f t="shared" si="233"/>
        <v>#REF!</v>
      </c>
      <c r="T833" t="e">
        <f t="shared" si="234"/>
        <v>#REF!</v>
      </c>
      <c r="U833" t="e">
        <f t="shared" si="235"/>
        <v>#REF!</v>
      </c>
      <c r="V833" t="e">
        <f t="shared" si="236"/>
        <v>#REF!</v>
      </c>
      <c r="W833" t="e">
        <f t="shared" si="237"/>
        <v>#REF!</v>
      </c>
      <c r="X833" t="e">
        <f t="shared" si="238"/>
        <v>#REF!</v>
      </c>
      <c r="Y833" t="e">
        <f t="shared" si="239"/>
        <v>#REF!</v>
      </c>
      <c r="Z833" t="e">
        <f t="shared" si="240"/>
        <v>#REF!</v>
      </c>
    </row>
    <row r="834" spans="1:26">
      <c r="A834" t="e">
        <f>IF(A833="","",IF($R$3=1,dayTest!A822,day!#REF!))</f>
        <v>#REF!</v>
      </c>
      <c r="B834" t="str">
        <f t="shared" si="241"/>
        <v/>
      </c>
      <c r="C834" t="str">
        <f t="shared" si="243"/>
        <v/>
      </c>
      <c r="D834" t="str">
        <f t="shared" si="243"/>
        <v/>
      </c>
      <c r="E834" t="str">
        <f t="shared" si="243"/>
        <v/>
      </c>
      <c r="F834" t="str">
        <f t="shared" si="243"/>
        <v/>
      </c>
      <c r="G834" t="str">
        <f t="shared" si="243"/>
        <v/>
      </c>
      <c r="H834" t="str">
        <f t="shared" si="243"/>
        <v/>
      </c>
      <c r="I834" t="str">
        <f t="shared" si="243"/>
        <v/>
      </c>
      <c r="J834" t="str">
        <f t="shared" si="243"/>
        <v/>
      </c>
      <c r="K834" t="str">
        <f t="shared" si="243"/>
        <v/>
      </c>
      <c r="L834" t="str">
        <f t="shared" si="243"/>
        <v/>
      </c>
      <c r="M834" t="str">
        <f t="shared" si="244"/>
        <v/>
      </c>
      <c r="N834" t="e">
        <f t="shared" si="228"/>
        <v>#REF!</v>
      </c>
      <c r="O834" t="e">
        <f t="shared" si="229"/>
        <v>#REF!</v>
      </c>
      <c r="P834" t="e">
        <f t="shared" si="230"/>
        <v>#REF!</v>
      </c>
      <c r="Q834" t="e">
        <f t="shared" si="231"/>
        <v>#REF!</v>
      </c>
      <c r="R834" t="e">
        <f t="shared" si="232"/>
        <v>#REF!</v>
      </c>
      <c r="S834" t="e">
        <f t="shared" si="233"/>
        <v>#REF!</v>
      </c>
      <c r="T834" t="e">
        <f t="shared" si="234"/>
        <v>#REF!</v>
      </c>
      <c r="U834" t="e">
        <f t="shared" si="235"/>
        <v>#REF!</v>
      </c>
      <c r="V834" t="e">
        <f t="shared" si="236"/>
        <v>#REF!</v>
      </c>
      <c r="W834" t="e">
        <f t="shared" si="237"/>
        <v>#REF!</v>
      </c>
      <c r="X834" t="e">
        <f t="shared" si="238"/>
        <v>#REF!</v>
      </c>
      <c r="Y834" t="e">
        <f t="shared" si="239"/>
        <v>#REF!</v>
      </c>
      <c r="Z834" t="e">
        <f t="shared" si="240"/>
        <v>#REF!</v>
      </c>
    </row>
    <row r="835" spans="1:26">
      <c r="A835" t="e">
        <f>IF(A834="","",IF($R$3=1,dayTest!A823,day!#REF!))</f>
        <v>#REF!</v>
      </c>
      <c r="B835" t="str">
        <f t="shared" si="241"/>
        <v/>
      </c>
      <c r="C835" t="str">
        <f t="shared" si="243"/>
        <v/>
      </c>
      <c r="D835" t="str">
        <f t="shared" si="243"/>
        <v/>
      </c>
      <c r="E835" t="str">
        <f t="shared" si="243"/>
        <v/>
      </c>
      <c r="F835" t="str">
        <f t="shared" si="243"/>
        <v/>
      </c>
      <c r="G835" t="str">
        <f t="shared" si="243"/>
        <v/>
      </c>
      <c r="H835" t="str">
        <f t="shared" si="243"/>
        <v/>
      </c>
      <c r="I835" t="str">
        <f t="shared" si="243"/>
        <v/>
      </c>
      <c r="J835" t="str">
        <f t="shared" si="243"/>
        <v/>
      </c>
      <c r="K835" t="str">
        <f t="shared" si="243"/>
        <v/>
      </c>
      <c r="L835" t="str">
        <f t="shared" si="243"/>
        <v/>
      </c>
      <c r="M835" t="str">
        <f t="shared" si="244"/>
        <v/>
      </c>
      <c r="N835" t="e">
        <f t="shared" si="228"/>
        <v>#REF!</v>
      </c>
      <c r="O835" t="e">
        <f t="shared" si="229"/>
        <v>#REF!</v>
      </c>
      <c r="P835" t="e">
        <f t="shared" si="230"/>
        <v>#REF!</v>
      </c>
      <c r="Q835" t="e">
        <f t="shared" si="231"/>
        <v>#REF!</v>
      </c>
      <c r="R835" t="e">
        <f t="shared" si="232"/>
        <v>#REF!</v>
      </c>
      <c r="S835" t="e">
        <f t="shared" si="233"/>
        <v>#REF!</v>
      </c>
      <c r="T835" t="e">
        <f t="shared" si="234"/>
        <v>#REF!</v>
      </c>
      <c r="U835" t="e">
        <f t="shared" si="235"/>
        <v>#REF!</v>
      </c>
      <c r="V835" t="e">
        <f t="shared" si="236"/>
        <v>#REF!</v>
      </c>
      <c r="W835" t="e">
        <f t="shared" si="237"/>
        <v>#REF!</v>
      </c>
      <c r="X835" t="e">
        <f t="shared" si="238"/>
        <v>#REF!</v>
      </c>
      <c r="Y835" t="e">
        <f t="shared" si="239"/>
        <v>#REF!</v>
      </c>
      <c r="Z835" t="e">
        <f t="shared" si="240"/>
        <v>#REF!</v>
      </c>
    </row>
    <row r="836" spans="1:26">
      <c r="A836" t="e">
        <f>IF(A835="","",IF($R$3=1,dayTest!A824,day!#REF!))</f>
        <v>#REF!</v>
      </c>
      <c r="B836" t="str">
        <f t="shared" si="241"/>
        <v/>
      </c>
      <c r="C836" t="str">
        <f t="shared" si="243"/>
        <v/>
      </c>
      <c r="D836" t="str">
        <f t="shared" si="243"/>
        <v/>
      </c>
      <c r="E836" t="str">
        <f t="shared" si="243"/>
        <v/>
      </c>
      <c r="F836" t="str">
        <f t="shared" si="243"/>
        <v/>
      </c>
      <c r="G836" t="str">
        <f t="shared" si="243"/>
        <v/>
      </c>
      <c r="H836" t="str">
        <f t="shared" si="243"/>
        <v/>
      </c>
      <c r="I836" t="str">
        <f t="shared" si="243"/>
        <v/>
      </c>
      <c r="J836" t="str">
        <f t="shared" si="243"/>
        <v/>
      </c>
      <c r="K836" t="str">
        <f t="shared" si="243"/>
        <v/>
      </c>
      <c r="L836" t="str">
        <f t="shared" si="243"/>
        <v/>
      </c>
      <c r="M836" t="str">
        <f t="shared" si="244"/>
        <v/>
      </c>
      <c r="N836" t="e">
        <f t="shared" si="228"/>
        <v>#REF!</v>
      </c>
      <c r="O836" t="e">
        <f t="shared" si="229"/>
        <v>#REF!</v>
      </c>
      <c r="P836" t="e">
        <f t="shared" si="230"/>
        <v>#REF!</v>
      </c>
      <c r="Q836" t="e">
        <f t="shared" si="231"/>
        <v>#REF!</v>
      </c>
      <c r="R836" t="e">
        <f t="shared" si="232"/>
        <v>#REF!</v>
      </c>
      <c r="S836" t="e">
        <f t="shared" si="233"/>
        <v>#REF!</v>
      </c>
      <c r="T836" t="e">
        <f t="shared" si="234"/>
        <v>#REF!</v>
      </c>
      <c r="U836" t="e">
        <f t="shared" si="235"/>
        <v>#REF!</v>
      </c>
      <c r="V836" t="e">
        <f t="shared" si="236"/>
        <v>#REF!</v>
      </c>
      <c r="W836" t="e">
        <f t="shared" si="237"/>
        <v>#REF!</v>
      </c>
      <c r="X836" t="e">
        <f t="shared" si="238"/>
        <v>#REF!</v>
      </c>
      <c r="Y836" t="e">
        <f t="shared" si="239"/>
        <v>#REF!</v>
      </c>
      <c r="Z836" t="e">
        <f t="shared" si="240"/>
        <v>#REF!</v>
      </c>
    </row>
    <row r="837" spans="1:26">
      <c r="A837" t="e">
        <f>IF(A836="","",IF($R$3=1,dayTest!A825,day!#REF!))</f>
        <v>#REF!</v>
      </c>
      <c r="B837" t="str">
        <f t="shared" si="241"/>
        <v/>
      </c>
      <c r="C837" t="str">
        <f t="shared" si="243"/>
        <v/>
      </c>
      <c r="D837" t="str">
        <f t="shared" si="243"/>
        <v/>
      </c>
      <c r="E837" t="str">
        <f t="shared" si="243"/>
        <v/>
      </c>
      <c r="F837" t="str">
        <f t="shared" si="243"/>
        <v/>
      </c>
      <c r="G837" t="str">
        <f t="shared" si="243"/>
        <v/>
      </c>
      <c r="H837" t="str">
        <f t="shared" si="243"/>
        <v/>
      </c>
      <c r="I837" t="str">
        <f t="shared" si="243"/>
        <v/>
      </c>
      <c r="J837" t="str">
        <f t="shared" si="243"/>
        <v/>
      </c>
      <c r="K837" t="str">
        <f t="shared" si="243"/>
        <v/>
      </c>
      <c r="L837" t="str">
        <f t="shared" si="243"/>
        <v/>
      </c>
      <c r="M837" t="str">
        <f t="shared" si="244"/>
        <v/>
      </c>
      <c r="N837" t="e">
        <f t="shared" si="228"/>
        <v>#REF!</v>
      </c>
      <c r="O837" t="e">
        <f t="shared" si="229"/>
        <v>#REF!</v>
      </c>
      <c r="P837" t="e">
        <f t="shared" si="230"/>
        <v>#REF!</v>
      </c>
      <c r="Q837" t="e">
        <f t="shared" si="231"/>
        <v>#REF!</v>
      </c>
      <c r="R837" t="e">
        <f t="shared" si="232"/>
        <v>#REF!</v>
      </c>
      <c r="S837" t="e">
        <f t="shared" si="233"/>
        <v>#REF!</v>
      </c>
      <c r="T837" t="e">
        <f t="shared" si="234"/>
        <v>#REF!</v>
      </c>
      <c r="U837" t="e">
        <f t="shared" si="235"/>
        <v>#REF!</v>
      </c>
      <c r="V837" t="e">
        <f t="shared" si="236"/>
        <v>#REF!</v>
      </c>
      <c r="W837" t="e">
        <f t="shared" si="237"/>
        <v>#REF!</v>
      </c>
      <c r="X837" t="e">
        <f t="shared" si="238"/>
        <v>#REF!</v>
      </c>
      <c r="Y837" t="e">
        <f t="shared" si="239"/>
        <v>#REF!</v>
      </c>
      <c r="Z837" t="e">
        <f t="shared" si="240"/>
        <v>#REF!</v>
      </c>
    </row>
    <row r="838" spans="1:26">
      <c r="A838" t="e">
        <f>IF(A837="","",IF($R$3=1,dayTest!A826,day!#REF!))</f>
        <v>#REF!</v>
      </c>
      <c r="B838" t="str">
        <f t="shared" si="241"/>
        <v/>
      </c>
      <c r="C838" t="str">
        <f t="shared" si="243"/>
        <v/>
      </c>
      <c r="D838" t="str">
        <f t="shared" si="243"/>
        <v/>
      </c>
      <c r="E838" t="str">
        <f t="shared" si="243"/>
        <v/>
      </c>
      <c r="F838" t="str">
        <f t="shared" si="243"/>
        <v/>
      </c>
      <c r="G838" t="str">
        <f t="shared" si="243"/>
        <v/>
      </c>
      <c r="H838" t="str">
        <f t="shared" si="243"/>
        <v/>
      </c>
      <c r="I838" t="str">
        <f t="shared" si="243"/>
        <v/>
      </c>
      <c r="J838" t="str">
        <f t="shared" si="243"/>
        <v/>
      </c>
      <c r="K838" t="str">
        <f t="shared" si="243"/>
        <v/>
      </c>
      <c r="L838" t="str">
        <f t="shared" si="243"/>
        <v/>
      </c>
      <c r="M838" t="str">
        <f t="shared" si="244"/>
        <v/>
      </c>
      <c r="N838" t="e">
        <f t="shared" si="228"/>
        <v>#REF!</v>
      </c>
      <c r="O838" t="e">
        <f t="shared" si="229"/>
        <v>#REF!</v>
      </c>
      <c r="P838" t="e">
        <f t="shared" si="230"/>
        <v>#REF!</v>
      </c>
      <c r="Q838" t="e">
        <f t="shared" si="231"/>
        <v>#REF!</v>
      </c>
      <c r="R838" t="e">
        <f t="shared" si="232"/>
        <v>#REF!</v>
      </c>
      <c r="S838" t="e">
        <f t="shared" si="233"/>
        <v>#REF!</v>
      </c>
      <c r="T838" t="e">
        <f t="shared" si="234"/>
        <v>#REF!</v>
      </c>
      <c r="U838" t="e">
        <f t="shared" si="235"/>
        <v>#REF!</v>
      </c>
      <c r="V838" t="e">
        <f t="shared" si="236"/>
        <v>#REF!</v>
      </c>
      <c r="W838" t="e">
        <f t="shared" si="237"/>
        <v>#REF!</v>
      </c>
      <c r="X838" t="e">
        <f t="shared" si="238"/>
        <v>#REF!</v>
      </c>
      <c r="Y838" t="e">
        <f t="shared" si="239"/>
        <v>#REF!</v>
      </c>
      <c r="Z838" t="e">
        <f t="shared" si="240"/>
        <v>#REF!</v>
      </c>
    </row>
    <row r="839" spans="1:26">
      <c r="A839" t="e">
        <f>IF(A838="","",IF($R$3=1,dayTest!A827,day!#REF!))</f>
        <v>#REF!</v>
      </c>
      <c r="B839" t="str">
        <f t="shared" si="241"/>
        <v/>
      </c>
      <c r="C839" t="str">
        <f t="shared" si="243"/>
        <v/>
      </c>
      <c r="D839" t="str">
        <f t="shared" si="243"/>
        <v/>
      </c>
      <c r="E839" t="str">
        <f t="shared" si="243"/>
        <v/>
      </c>
      <c r="F839" t="str">
        <f t="shared" si="243"/>
        <v/>
      </c>
      <c r="G839" t="str">
        <f t="shared" si="243"/>
        <v/>
      </c>
      <c r="H839" t="str">
        <f t="shared" si="243"/>
        <v/>
      </c>
      <c r="I839" t="str">
        <f t="shared" si="243"/>
        <v/>
      </c>
      <c r="J839" t="str">
        <f t="shared" si="243"/>
        <v/>
      </c>
      <c r="K839" t="str">
        <f t="shared" si="243"/>
        <v/>
      </c>
      <c r="L839" t="str">
        <f t="shared" si="243"/>
        <v/>
      </c>
      <c r="M839" t="str">
        <f t="shared" si="244"/>
        <v/>
      </c>
      <c r="N839" t="e">
        <f t="shared" si="228"/>
        <v>#REF!</v>
      </c>
      <c r="O839" t="e">
        <f t="shared" si="229"/>
        <v>#REF!</v>
      </c>
      <c r="P839" t="e">
        <f t="shared" si="230"/>
        <v>#REF!</v>
      </c>
      <c r="Q839" t="e">
        <f t="shared" si="231"/>
        <v>#REF!</v>
      </c>
      <c r="R839" t="e">
        <f t="shared" si="232"/>
        <v>#REF!</v>
      </c>
      <c r="S839" t="e">
        <f t="shared" si="233"/>
        <v>#REF!</v>
      </c>
      <c r="T839" t="e">
        <f t="shared" si="234"/>
        <v>#REF!</v>
      </c>
      <c r="U839" t="e">
        <f t="shared" si="235"/>
        <v>#REF!</v>
      </c>
      <c r="V839" t="e">
        <f t="shared" si="236"/>
        <v>#REF!</v>
      </c>
      <c r="W839" t="e">
        <f t="shared" si="237"/>
        <v>#REF!</v>
      </c>
      <c r="X839" t="e">
        <f t="shared" si="238"/>
        <v>#REF!</v>
      </c>
      <c r="Y839" t="e">
        <f t="shared" si="239"/>
        <v>#REF!</v>
      </c>
      <c r="Z839" t="e">
        <f t="shared" si="240"/>
        <v>#REF!</v>
      </c>
    </row>
    <row r="840" spans="1:26">
      <c r="A840" t="e">
        <f>IF(A839="","",IF($R$3=1,dayTest!A828,day!#REF!))</f>
        <v>#REF!</v>
      </c>
      <c r="B840" t="str">
        <f t="shared" si="241"/>
        <v/>
      </c>
      <c r="C840" t="str">
        <f t="shared" si="243"/>
        <v/>
      </c>
      <c r="D840" t="str">
        <f t="shared" si="243"/>
        <v/>
      </c>
      <c r="E840" t="str">
        <f t="shared" si="243"/>
        <v/>
      </c>
      <c r="F840" t="str">
        <f t="shared" si="243"/>
        <v/>
      </c>
      <c r="G840" t="str">
        <f t="shared" si="243"/>
        <v/>
      </c>
      <c r="H840" t="str">
        <f t="shared" si="243"/>
        <v/>
      </c>
      <c r="I840" t="str">
        <f t="shared" si="243"/>
        <v/>
      </c>
      <c r="J840" t="str">
        <f t="shared" si="243"/>
        <v/>
      </c>
      <c r="K840" t="str">
        <f t="shared" si="243"/>
        <v/>
      </c>
      <c r="L840" t="str">
        <f t="shared" si="243"/>
        <v/>
      </c>
      <c r="M840" t="str">
        <f t="shared" si="244"/>
        <v/>
      </c>
      <c r="N840" t="e">
        <f t="shared" si="228"/>
        <v>#REF!</v>
      </c>
      <c r="O840" t="e">
        <f t="shared" si="229"/>
        <v>#REF!</v>
      </c>
      <c r="P840" t="e">
        <f t="shared" si="230"/>
        <v>#REF!</v>
      </c>
      <c r="Q840" t="e">
        <f t="shared" si="231"/>
        <v>#REF!</v>
      </c>
      <c r="R840" t="e">
        <f t="shared" si="232"/>
        <v>#REF!</v>
      </c>
      <c r="S840" t="e">
        <f t="shared" si="233"/>
        <v>#REF!</v>
      </c>
      <c r="T840" t="e">
        <f t="shared" si="234"/>
        <v>#REF!</v>
      </c>
      <c r="U840" t="e">
        <f t="shared" si="235"/>
        <v>#REF!</v>
      </c>
      <c r="V840" t="e">
        <f t="shared" si="236"/>
        <v>#REF!</v>
      </c>
      <c r="W840" t="e">
        <f t="shared" si="237"/>
        <v>#REF!</v>
      </c>
      <c r="X840" t="e">
        <f t="shared" si="238"/>
        <v>#REF!</v>
      </c>
      <c r="Y840" t="e">
        <f t="shared" si="239"/>
        <v>#REF!</v>
      </c>
      <c r="Z840" t="e">
        <f t="shared" si="240"/>
        <v>#REF!</v>
      </c>
    </row>
    <row r="841" spans="1:26">
      <c r="A841" t="e">
        <f>IF(A840="","",IF($R$3=1,dayTest!A829,day!#REF!))</f>
        <v>#REF!</v>
      </c>
      <c r="B841" t="str">
        <f t="shared" si="241"/>
        <v/>
      </c>
      <c r="C841" t="str">
        <f t="shared" si="243"/>
        <v/>
      </c>
      <c r="D841" t="str">
        <f t="shared" si="243"/>
        <v/>
      </c>
      <c r="E841" t="str">
        <f t="shared" si="243"/>
        <v/>
      </c>
      <c r="F841" t="str">
        <f t="shared" si="243"/>
        <v/>
      </c>
      <c r="G841" t="str">
        <f t="shared" si="243"/>
        <v/>
      </c>
      <c r="H841" t="str">
        <f t="shared" si="243"/>
        <v/>
      </c>
      <c r="I841" t="str">
        <f t="shared" si="243"/>
        <v/>
      </c>
      <c r="J841" t="str">
        <f t="shared" si="243"/>
        <v/>
      </c>
      <c r="K841" t="str">
        <f t="shared" si="243"/>
        <v/>
      </c>
      <c r="L841" t="str">
        <f t="shared" si="243"/>
        <v/>
      </c>
      <c r="M841" t="str">
        <f t="shared" si="244"/>
        <v/>
      </c>
      <c r="N841" t="e">
        <f t="shared" si="228"/>
        <v>#REF!</v>
      </c>
      <c r="O841" t="e">
        <f t="shared" si="229"/>
        <v>#REF!</v>
      </c>
      <c r="P841" t="e">
        <f t="shared" si="230"/>
        <v>#REF!</v>
      </c>
      <c r="Q841" t="e">
        <f t="shared" si="231"/>
        <v>#REF!</v>
      </c>
      <c r="R841" t="e">
        <f t="shared" si="232"/>
        <v>#REF!</v>
      </c>
      <c r="S841" t="e">
        <f t="shared" si="233"/>
        <v>#REF!</v>
      </c>
      <c r="T841" t="e">
        <f t="shared" si="234"/>
        <v>#REF!</v>
      </c>
      <c r="U841" t="e">
        <f t="shared" si="235"/>
        <v>#REF!</v>
      </c>
      <c r="V841" t="e">
        <f t="shared" si="236"/>
        <v>#REF!</v>
      </c>
      <c r="W841" t="e">
        <f t="shared" si="237"/>
        <v>#REF!</v>
      </c>
      <c r="X841" t="e">
        <f t="shared" si="238"/>
        <v>#REF!</v>
      </c>
      <c r="Y841" t="e">
        <f t="shared" si="239"/>
        <v>#REF!</v>
      </c>
      <c r="Z841" t="e">
        <f t="shared" si="240"/>
        <v>#REF!</v>
      </c>
    </row>
    <row r="842" spans="1:26">
      <c r="A842" t="e">
        <f>IF(A841="","",IF($R$3=1,dayTest!A830,day!#REF!))</f>
        <v>#REF!</v>
      </c>
      <c r="B842" t="str">
        <f t="shared" si="241"/>
        <v/>
      </c>
      <c r="C842" t="str">
        <f t="shared" ref="C842:L865" si="245">IFERROR(VALUE(MID($A842,COLUMN()-1,1)),"")</f>
        <v/>
      </c>
      <c r="D842" t="str">
        <f t="shared" si="245"/>
        <v/>
      </c>
      <c r="E842" t="str">
        <f t="shared" si="245"/>
        <v/>
      </c>
      <c r="F842" t="str">
        <f t="shared" si="245"/>
        <v/>
      </c>
      <c r="G842" t="str">
        <f t="shared" si="245"/>
        <v/>
      </c>
      <c r="H842" t="str">
        <f t="shared" si="245"/>
        <v/>
      </c>
      <c r="I842" t="str">
        <f t="shared" si="245"/>
        <v/>
      </c>
      <c r="J842" t="str">
        <f t="shared" si="245"/>
        <v/>
      </c>
      <c r="K842" t="str">
        <f t="shared" si="245"/>
        <v/>
      </c>
      <c r="L842" t="str">
        <f t="shared" si="245"/>
        <v/>
      </c>
      <c r="M842" t="str">
        <f t="shared" si="244"/>
        <v/>
      </c>
      <c r="N842" t="e">
        <f t="shared" si="228"/>
        <v>#REF!</v>
      </c>
      <c r="O842" t="e">
        <f t="shared" si="229"/>
        <v>#REF!</v>
      </c>
      <c r="P842" t="e">
        <f t="shared" si="230"/>
        <v>#REF!</v>
      </c>
      <c r="Q842" t="e">
        <f t="shared" si="231"/>
        <v>#REF!</v>
      </c>
      <c r="R842" t="e">
        <f t="shared" si="232"/>
        <v>#REF!</v>
      </c>
      <c r="S842" t="e">
        <f t="shared" si="233"/>
        <v>#REF!</v>
      </c>
      <c r="T842" t="e">
        <f t="shared" si="234"/>
        <v>#REF!</v>
      </c>
      <c r="U842" t="e">
        <f t="shared" si="235"/>
        <v>#REF!</v>
      </c>
      <c r="V842" t="e">
        <f t="shared" si="236"/>
        <v>#REF!</v>
      </c>
      <c r="W842" t="e">
        <f t="shared" si="237"/>
        <v>#REF!</v>
      </c>
      <c r="X842" t="e">
        <f t="shared" si="238"/>
        <v>#REF!</v>
      </c>
      <c r="Y842" t="e">
        <f t="shared" si="239"/>
        <v>#REF!</v>
      </c>
      <c r="Z842" t="e">
        <f t="shared" si="240"/>
        <v>#REF!</v>
      </c>
    </row>
    <row r="843" spans="1:26">
      <c r="A843" t="e">
        <f>IF(A842="","",IF($R$3=1,dayTest!A831,day!#REF!))</f>
        <v>#REF!</v>
      </c>
      <c r="B843" t="str">
        <f t="shared" si="241"/>
        <v/>
      </c>
      <c r="C843" t="str">
        <f t="shared" si="245"/>
        <v/>
      </c>
      <c r="D843" t="str">
        <f t="shared" si="245"/>
        <v/>
      </c>
      <c r="E843" t="str">
        <f t="shared" si="245"/>
        <v/>
      </c>
      <c r="F843" t="str">
        <f t="shared" si="245"/>
        <v/>
      </c>
      <c r="G843" t="str">
        <f t="shared" si="245"/>
        <v/>
      </c>
      <c r="H843" t="str">
        <f t="shared" si="245"/>
        <v/>
      </c>
      <c r="I843" t="str">
        <f t="shared" si="245"/>
        <v/>
      </c>
      <c r="J843" t="str">
        <f t="shared" si="245"/>
        <v/>
      </c>
      <c r="K843" t="str">
        <f t="shared" si="245"/>
        <v/>
      </c>
      <c r="L843" t="str">
        <f t="shared" si="245"/>
        <v/>
      </c>
      <c r="M843" t="str">
        <f t="shared" si="244"/>
        <v/>
      </c>
      <c r="N843" t="e">
        <f t="shared" ref="N843:N906" si="246">IF($A843&lt;&gt;"",TRUE,"")</f>
        <v>#REF!</v>
      </c>
      <c r="O843" t="e">
        <f t="shared" ref="O843:O906" si="247">IF($A843="","",AND(N843,B$8=B843))</f>
        <v>#REF!</v>
      </c>
      <c r="P843" t="e">
        <f t="shared" ref="P843:P906" si="248">IF($A843="","",AND(O843,C$8=C843))</f>
        <v>#REF!</v>
      </c>
      <c r="Q843" t="e">
        <f t="shared" ref="Q843:Q906" si="249">IF($A843="","",AND(P843,D$8=D843))</f>
        <v>#REF!</v>
      </c>
      <c r="R843" t="e">
        <f t="shared" ref="R843:R906" si="250">IF($A843="","",AND(Q843,E$8=E843))</f>
        <v>#REF!</v>
      </c>
      <c r="S843" t="e">
        <f t="shared" ref="S843:S906" si="251">IF($A843="","",AND(R843,F$8=F843))</f>
        <v>#REF!</v>
      </c>
      <c r="T843" t="e">
        <f t="shared" ref="T843:T906" si="252">IF($A843="","",AND(S843,G$8=G843))</f>
        <v>#REF!</v>
      </c>
      <c r="U843" t="e">
        <f t="shared" ref="U843:U906" si="253">IF($A843="","",AND(T843,H$8=H843))</f>
        <v>#REF!</v>
      </c>
      <c r="V843" t="e">
        <f t="shared" ref="V843:V906" si="254">IF($A843="","",AND(U843,I$8=I843))</f>
        <v>#REF!</v>
      </c>
      <c r="W843" t="e">
        <f t="shared" ref="W843:W906" si="255">IF($A843="","",AND(V843,J$8=J843))</f>
        <v>#REF!</v>
      </c>
      <c r="X843" t="e">
        <f t="shared" ref="X843:X906" si="256">IF($A843="","",AND(W843,K$8=K843))</f>
        <v>#REF!</v>
      </c>
      <c r="Y843" t="e">
        <f t="shared" ref="Y843:Y906" si="257">IF($A843="","",AND(X843,L$8=L843))</f>
        <v>#REF!</v>
      </c>
      <c r="Z843" t="e">
        <f t="shared" ref="Z843:Z906" si="258">IF($A843="","",AND(Y843,M$8=M843))</f>
        <v>#REF!</v>
      </c>
    </row>
    <row r="844" spans="1:26">
      <c r="A844" t="e">
        <f>IF(A843="","",IF($R$3=1,dayTest!A832,day!#REF!))</f>
        <v>#REF!</v>
      </c>
      <c r="B844" t="str">
        <f t="shared" si="241"/>
        <v/>
      </c>
      <c r="C844" t="str">
        <f t="shared" si="245"/>
        <v/>
      </c>
      <c r="D844" t="str">
        <f t="shared" si="245"/>
        <v/>
      </c>
      <c r="E844" t="str">
        <f t="shared" si="245"/>
        <v/>
      </c>
      <c r="F844" t="str">
        <f t="shared" si="245"/>
        <v/>
      </c>
      <c r="G844" t="str">
        <f t="shared" si="245"/>
        <v/>
      </c>
      <c r="H844" t="str">
        <f t="shared" si="245"/>
        <v/>
      </c>
      <c r="I844" t="str">
        <f t="shared" si="245"/>
        <v/>
      </c>
      <c r="J844" t="str">
        <f t="shared" si="245"/>
        <v/>
      </c>
      <c r="K844" t="str">
        <f t="shared" si="245"/>
        <v/>
      </c>
      <c r="L844" t="str">
        <f t="shared" si="245"/>
        <v/>
      </c>
      <c r="M844" t="str">
        <f t="shared" si="244"/>
        <v/>
      </c>
      <c r="N844" t="e">
        <f t="shared" si="246"/>
        <v>#REF!</v>
      </c>
      <c r="O844" t="e">
        <f t="shared" si="247"/>
        <v>#REF!</v>
      </c>
      <c r="P844" t="e">
        <f t="shared" si="248"/>
        <v>#REF!</v>
      </c>
      <c r="Q844" t="e">
        <f t="shared" si="249"/>
        <v>#REF!</v>
      </c>
      <c r="R844" t="e">
        <f t="shared" si="250"/>
        <v>#REF!</v>
      </c>
      <c r="S844" t="e">
        <f t="shared" si="251"/>
        <v>#REF!</v>
      </c>
      <c r="T844" t="e">
        <f t="shared" si="252"/>
        <v>#REF!</v>
      </c>
      <c r="U844" t="e">
        <f t="shared" si="253"/>
        <v>#REF!</v>
      </c>
      <c r="V844" t="e">
        <f t="shared" si="254"/>
        <v>#REF!</v>
      </c>
      <c r="W844" t="e">
        <f t="shared" si="255"/>
        <v>#REF!</v>
      </c>
      <c r="X844" t="e">
        <f t="shared" si="256"/>
        <v>#REF!</v>
      </c>
      <c r="Y844" t="e">
        <f t="shared" si="257"/>
        <v>#REF!</v>
      </c>
      <c r="Z844" t="e">
        <f t="shared" si="258"/>
        <v>#REF!</v>
      </c>
    </row>
    <row r="845" spans="1:26">
      <c r="A845" t="e">
        <f>IF(A844="","",IF($R$3=1,dayTest!A833,day!#REF!))</f>
        <v>#REF!</v>
      </c>
      <c r="B845" t="str">
        <f t="shared" si="241"/>
        <v/>
      </c>
      <c r="C845" t="str">
        <f t="shared" si="245"/>
        <v/>
      </c>
      <c r="D845" t="str">
        <f t="shared" si="245"/>
        <v/>
      </c>
      <c r="E845" t="str">
        <f t="shared" si="245"/>
        <v/>
      </c>
      <c r="F845" t="str">
        <f t="shared" si="245"/>
        <v/>
      </c>
      <c r="G845" t="str">
        <f t="shared" si="245"/>
        <v/>
      </c>
      <c r="H845" t="str">
        <f t="shared" si="245"/>
        <v/>
      </c>
      <c r="I845" t="str">
        <f t="shared" si="245"/>
        <v/>
      </c>
      <c r="J845" t="str">
        <f t="shared" si="245"/>
        <v/>
      </c>
      <c r="K845" t="str">
        <f t="shared" si="245"/>
        <v/>
      </c>
      <c r="L845" t="str">
        <f t="shared" si="245"/>
        <v/>
      </c>
      <c r="M845" t="str">
        <f t="shared" si="244"/>
        <v/>
      </c>
      <c r="N845" t="e">
        <f t="shared" si="246"/>
        <v>#REF!</v>
      </c>
      <c r="O845" t="e">
        <f t="shared" si="247"/>
        <v>#REF!</v>
      </c>
      <c r="P845" t="e">
        <f t="shared" si="248"/>
        <v>#REF!</v>
      </c>
      <c r="Q845" t="e">
        <f t="shared" si="249"/>
        <v>#REF!</v>
      </c>
      <c r="R845" t="e">
        <f t="shared" si="250"/>
        <v>#REF!</v>
      </c>
      <c r="S845" t="e">
        <f t="shared" si="251"/>
        <v>#REF!</v>
      </c>
      <c r="T845" t="e">
        <f t="shared" si="252"/>
        <v>#REF!</v>
      </c>
      <c r="U845" t="e">
        <f t="shared" si="253"/>
        <v>#REF!</v>
      </c>
      <c r="V845" t="e">
        <f t="shared" si="254"/>
        <v>#REF!</v>
      </c>
      <c r="W845" t="e">
        <f t="shared" si="255"/>
        <v>#REF!</v>
      </c>
      <c r="X845" t="e">
        <f t="shared" si="256"/>
        <v>#REF!</v>
      </c>
      <c r="Y845" t="e">
        <f t="shared" si="257"/>
        <v>#REF!</v>
      </c>
      <c r="Z845" t="e">
        <f t="shared" si="258"/>
        <v>#REF!</v>
      </c>
    </row>
    <row r="846" spans="1:26">
      <c r="A846" t="e">
        <f>IF(A845="","",IF($R$3=1,dayTest!A834,day!#REF!))</f>
        <v>#REF!</v>
      </c>
      <c r="B846" t="str">
        <f t="shared" si="241"/>
        <v/>
      </c>
      <c r="C846" t="str">
        <f t="shared" si="245"/>
        <v/>
      </c>
      <c r="D846" t="str">
        <f t="shared" si="245"/>
        <v/>
      </c>
      <c r="E846" t="str">
        <f t="shared" si="245"/>
        <v/>
      </c>
      <c r="F846" t="str">
        <f t="shared" si="245"/>
        <v/>
      </c>
      <c r="G846" t="str">
        <f t="shared" si="245"/>
        <v/>
      </c>
      <c r="H846" t="str">
        <f t="shared" si="245"/>
        <v/>
      </c>
      <c r="I846" t="str">
        <f t="shared" si="245"/>
        <v/>
      </c>
      <c r="J846" t="str">
        <f t="shared" si="245"/>
        <v/>
      </c>
      <c r="K846" t="str">
        <f t="shared" si="245"/>
        <v/>
      </c>
      <c r="L846" t="str">
        <f t="shared" si="245"/>
        <v/>
      </c>
      <c r="M846" t="str">
        <f t="shared" si="244"/>
        <v/>
      </c>
      <c r="N846" t="e">
        <f t="shared" si="246"/>
        <v>#REF!</v>
      </c>
      <c r="O846" t="e">
        <f t="shared" si="247"/>
        <v>#REF!</v>
      </c>
      <c r="P846" t="e">
        <f t="shared" si="248"/>
        <v>#REF!</v>
      </c>
      <c r="Q846" t="e">
        <f t="shared" si="249"/>
        <v>#REF!</v>
      </c>
      <c r="R846" t="e">
        <f t="shared" si="250"/>
        <v>#REF!</v>
      </c>
      <c r="S846" t="e">
        <f t="shared" si="251"/>
        <v>#REF!</v>
      </c>
      <c r="T846" t="e">
        <f t="shared" si="252"/>
        <v>#REF!</v>
      </c>
      <c r="U846" t="e">
        <f t="shared" si="253"/>
        <v>#REF!</v>
      </c>
      <c r="V846" t="e">
        <f t="shared" si="254"/>
        <v>#REF!</v>
      </c>
      <c r="W846" t="e">
        <f t="shared" si="255"/>
        <v>#REF!</v>
      </c>
      <c r="X846" t="e">
        <f t="shared" si="256"/>
        <v>#REF!</v>
      </c>
      <c r="Y846" t="e">
        <f t="shared" si="257"/>
        <v>#REF!</v>
      </c>
      <c r="Z846" t="e">
        <f t="shared" si="258"/>
        <v>#REF!</v>
      </c>
    </row>
    <row r="847" spans="1:26">
      <c r="A847" t="e">
        <f>IF(A846="","",IF($R$3=1,dayTest!A835,day!#REF!))</f>
        <v>#REF!</v>
      </c>
      <c r="B847" t="str">
        <f t="shared" si="241"/>
        <v/>
      </c>
      <c r="C847" t="str">
        <f t="shared" si="245"/>
        <v/>
      </c>
      <c r="D847" t="str">
        <f t="shared" si="245"/>
        <v/>
      </c>
      <c r="E847" t="str">
        <f t="shared" si="245"/>
        <v/>
      </c>
      <c r="F847" t="str">
        <f t="shared" si="245"/>
        <v/>
      </c>
      <c r="G847" t="str">
        <f t="shared" si="245"/>
        <v/>
      </c>
      <c r="H847" t="str">
        <f t="shared" si="245"/>
        <v/>
      </c>
      <c r="I847" t="str">
        <f t="shared" si="245"/>
        <v/>
      </c>
      <c r="J847" t="str">
        <f t="shared" si="245"/>
        <v/>
      </c>
      <c r="K847" t="str">
        <f t="shared" si="245"/>
        <v/>
      </c>
      <c r="L847" t="str">
        <f t="shared" si="245"/>
        <v/>
      </c>
      <c r="M847" t="str">
        <f t="shared" si="244"/>
        <v/>
      </c>
      <c r="N847" t="e">
        <f t="shared" si="246"/>
        <v>#REF!</v>
      </c>
      <c r="O847" t="e">
        <f t="shared" si="247"/>
        <v>#REF!</v>
      </c>
      <c r="P847" t="e">
        <f t="shared" si="248"/>
        <v>#REF!</v>
      </c>
      <c r="Q847" t="e">
        <f t="shared" si="249"/>
        <v>#REF!</v>
      </c>
      <c r="R847" t="e">
        <f t="shared" si="250"/>
        <v>#REF!</v>
      </c>
      <c r="S847" t="e">
        <f t="shared" si="251"/>
        <v>#REF!</v>
      </c>
      <c r="T847" t="e">
        <f t="shared" si="252"/>
        <v>#REF!</v>
      </c>
      <c r="U847" t="e">
        <f t="shared" si="253"/>
        <v>#REF!</v>
      </c>
      <c r="V847" t="e">
        <f t="shared" si="254"/>
        <v>#REF!</v>
      </c>
      <c r="W847" t="e">
        <f t="shared" si="255"/>
        <v>#REF!</v>
      </c>
      <c r="X847" t="e">
        <f t="shared" si="256"/>
        <v>#REF!</v>
      </c>
      <c r="Y847" t="e">
        <f t="shared" si="257"/>
        <v>#REF!</v>
      </c>
      <c r="Z847" t="e">
        <f t="shared" si="258"/>
        <v>#REF!</v>
      </c>
    </row>
    <row r="848" spans="1:26">
      <c r="A848" t="e">
        <f>IF(A847="","",IF($R$3=1,dayTest!A836,day!#REF!))</f>
        <v>#REF!</v>
      </c>
      <c r="B848" t="str">
        <f t="shared" si="241"/>
        <v/>
      </c>
      <c r="C848" t="str">
        <f t="shared" si="245"/>
        <v/>
      </c>
      <c r="D848" t="str">
        <f t="shared" si="245"/>
        <v/>
      </c>
      <c r="E848" t="str">
        <f t="shared" si="245"/>
        <v/>
      </c>
      <c r="F848" t="str">
        <f t="shared" si="245"/>
        <v/>
      </c>
      <c r="G848" t="str">
        <f t="shared" si="245"/>
        <v/>
      </c>
      <c r="H848" t="str">
        <f t="shared" si="245"/>
        <v/>
      </c>
      <c r="I848" t="str">
        <f t="shared" si="245"/>
        <v/>
      </c>
      <c r="J848" t="str">
        <f t="shared" si="245"/>
        <v/>
      </c>
      <c r="K848" t="str">
        <f t="shared" si="245"/>
        <v/>
      </c>
      <c r="L848" t="str">
        <f t="shared" si="245"/>
        <v/>
      </c>
      <c r="M848" t="str">
        <f t="shared" si="244"/>
        <v/>
      </c>
      <c r="N848" t="e">
        <f t="shared" si="246"/>
        <v>#REF!</v>
      </c>
      <c r="O848" t="e">
        <f t="shared" si="247"/>
        <v>#REF!</v>
      </c>
      <c r="P848" t="e">
        <f t="shared" si="248"/>
        <v>#REF!</v>
      </c>
      <c r="Q848" t="e">
        <f t="shared" si="249"/>
        <v>#REF!</v>
      </c>
      <c r="R848" t="e">
        <f t="shared" si="250"/>
        <v>#REF!</v>
      </c>
      <c r="S848" t="e">
        <f t="shared" si="251"/>
        <v>#REF!</v>
      </c>
      <c r="T848" t="e">
        <f t="shared" si="252"/>
        <v>#REF!</v>
      </c>
      <c r="U848" t="e">
        <f t="shared" si="253"/>
        <v>#REF!</v>
      </c>
      <c r="V848" t="e">
        <f t="shared" si="254"/>
        <v>#REF!</v>
      </c>
      <c r="W848" t="e">
        <f t="shared" si="255"/>
        <v>#REF!</v>
      </c>
      <c r="X848" t="e">
        <f t="shared" si="256"/>
        <v>#REF!</v>
      </c>
      <c r="Y848" t="e">
        <f t="shared" si="257"/>
        <v>#REF!</v>
      </c>
      <c r="Z848" t="e">
        <f t="shared" si="258"/>
        <v>#REF!</v>
      </c>
    </row>
    <row r="849" spans="1:26">
      <c r="A849" t="e">
        <f>IF(A848="","",IF($R$3=1,dayTest!A837,day!#REF!))</f>
        <v>#REF!</v>
      </c>
      <c r="B849" t="str">
        <f t="shared" si="241"/>
        <v/>
      </c>
      <c r="C849" t="str">
        <f t="shared" si="245"/>
        <v/>
      </c>
      <c r="D849" t="str">
        <f t="shared" si="245"/>
        <v/>
      </c>
      <c r="E849" t="str">
        <f t="shared" si="245"/>
        <v/>
      </c>
      <c r="F849" t="str">
        <f t="shared" si="245"/>
        <v/>
      </c>
      <c r="G849" t="str">
        <f t="shared" si="245"/>
        <v/>
      </c>
      <c r="H849" t="str">
        <f t="shared" si="245"/>
        <v/>
      </c>
      <c r="I849" t="str">
        <f t="shared" si="245"/>
        <v/>
      </c>
      <c r="J849" t="str">
        <f t="shared" si="245"/>
        <v/>
      </c>
      <c r="K849" t="str">
        <f t="shared" si="245"/>
        <v/>
      </c>
      <c r="L849" t="str">
        <f t="shared" si="245"/>
        <v/>
      </c>
      <c r="M849" t="str">
        <f t="shared" si="244"/>
        <v/>
      </c>
      <c r="N849" t="e">
        <f t="shared" si="246"/>
        <v>#REF!</v>
      </c>
      <c r="O849" t="e">
        <f t="shared" si="247"/>
        <v>#REF!</v>
      </c>
      <c r="P849" t="e">
        <f t="shared" si="248"/>
        <v>#REF!</v>
      </c>
      <c r="Q849" t="e">
        <f t="shared" si="249"/>
        <v>#REF!</v>
      </c>
      <c r="R849" t="e">
        <f t="shared" si="250"/>
        <v>#REF!</v>
      </c>
      <c r="S849" t="e">
        <f t="shared" si="251"/>
        <v>#REF!</v>
      </c>
      <c r="T849" t="e">
        <f t="shared" si="252"/>
        <v>#REF!</v>
      </c>
      <c r="U849" t="e">
        <f t="shared" si="253"/>
        <v>#REF!</v>
      </c>
      <c r="V849" t="e">
        <f t="shared" si="254"/>
        <v>#REF!</v>
      </c>
      <c r="W849" t="e">
        <f t="shared" si="255"/>
        <v>#REF!</v>
      </c>
      <c r="X849" t="e">
        <f t="shared" si="256"/>
        <v>#REF!</v>
      </c>
      <c r="Y849" t="e">
        <f t="shared" si="257"/>
        <v>#REF!</v>
      </c>
      <c r="Z849" t="e">
        <f t="shared" si="258"/>
        <v>#REF!</v>
      </c>
    </row>
    <row r="850" spans="1:26">
      <c r="A850" t="e">
        <f>IF(A849="","",IF($R$3=1,dayTest!A838,day!#REF!))</f>
        <v>#REF!</v>
      </c>
      <c r="B850" t="str">
        <f t="shared" si="241"/>
        <v/>
      </c>
      <c r="C850" t="str">
        <f t="shared" si="245"/>
        <v/>
      </c>
      <c r="D850" t="str">
        <f t="shared" si="245"/>
        <v/>
      </c>
      <c r="E850" t="str">
        <f t="shared" si="245"/>
        <v/>
      </c>
      <c r="F850" t="str">
        <f t="shared" si="245"/>
        <v/>
      </c>
      <c r="G850" t="str">
        <f t="shared" si="245"/>
        <v/>
      </c>
      <c r="H850" t="str">
        <f t="shared" si="245"/>
        <v/>
      </c>
      <c r="I850" t="str">
        <f t="shared" si="245"/>
        <v/>
      </c>
      <c r="J850" t="str">
        <f t="shared" si="245"/>
        <v/>
      </c>
      <c r="K850" t="str">
        <f t="shared" si="245"/>
        <v/>
      </c>
      <c r="L850" t="str">
        <f t="shared" si="245"/>
        <v/>
      </c>
      <c r="M850" t="str">
        <f t="shared" si="244"/>
        <v/>
      </c>
      <c r="N850" t="e">
        <f t="shared" si="246"/>
        <v>#REF!</v>
      </c>
      <c r="O850" t="e">
        <f t="shared" si="247"/>
        <v>#REF!</v>
      </c>
      <c r="P850" t="e">
        <f t="shared" si="248"/>
        <v>#REF!</v>
      </c>
      <c r="Q850" t="e">
        <f t="shared" si="249"/>
        <v>#REF!</v>
      </c>
      <c r="R850" t="e">
        <f t="shared" si="250"/>
        <v>#REF!</v>
      </c>
      <c r="S850" t="e">
        <f t="shared" si="251"/>
        <v>#REF!</v>
      </c>
      <c r="T850" t="e">
        <f t="shared" si="252"/>
        <v>#REF!</v>
      </c>
      <c r="U850" t="e">
        <f t="shared" si="253"/>
        <v>#REF!</v>
      </c>
      <c r="V850" t="e">
        <f t="shared" si="254"/>
        <v>#REF!</v>
      </c>
      <c r="W850" t="e">
        <f t="shared" si="255"/>
        <v>#REF!</v>
      </c>
      <c r="X850" t="e">
        <f t="shared" si="256"/>
        <v>#REF!</v>
      </c>
      <c r="Y850" t="e">
        <f t="shared" si="257"/>
        <v>#REF!</v>
      </c>
      <c r="Z850" t="e">
        <f t="shared" si="258"/>
        <v>#REF!</v>
      </c>
    </row>
    <row r="851" spans="1:26">
      <c r="A851" t="e">
        <f>IF(A850="","",IF($R$3=1,dayTest!A839,day!#REF!))</f>
        <v>#REF!</v>
      </c>
      <c r="B851" t="str">
        <f t="shared" si="241"/>
        <v/>
      </c>
      <c r="C851" t="str">
        <f t="shared" si="245"/>
        <v/>
      </c>
      <c r="D851" t="str">
        <f t="shared" si="245"/>
        <v/>
      </c>
      <c r="E851" t="str">
        <f t="shared" si="245"/>
        <v/>
      </c>
      <c r="F851" t="str">
        <f t="shared" si="245"/>
        <v/>
      </c>
      <c r="G851" t="str">
        <f t="shared" si="245"/>
        <v/>
      </c>
      <c r="H851" t="str">
        <f t="shared" si="245"/>
        <v/>
      </c>
      <c r="I851" t="str">
        <f t="shared" si="245"/>
        <v/>
      </c>
      <c r="J851" t="str">
        <f t="shared" si="245"/>
        <v/>
      </c>
      <c r="K851" t="str">
        <f t="shared" si="245"/>
        <v/>
      </c>
      <c r="L851" t="str">
        <f t="shared" si="245"/>
        <v/>
      </c>
      <c r="M851" t="str">
        <f t="shared" si="244"/>
        <v/>
      </c>
      <c r="N851" t="e">
        <f t="shared" si="246"/>
        <v>#REF!</v>
      </c>
      <c r="O851" t="e">
        <f t="shared" si="247"/>
        <v>#REF!</v>
      </c>
      <c r="P851" t="e">
        <f t="shared" si="248"/>
        <v>#REF!</v>
      </c>
      <c r="Q851" t="e">
        <f t="shared" si="249"/>
        <v>#REF!</v>
      </c>
      <c r="R851" t="e">
        <f t="shared" si="250"/>
        <v>#REF!</v>
      </c>
      <c r="S851" t="e">
        <f t="shared" si="251"/>
        <v>#REF!</v>
      </c>
      <c r="T851" t="e">
        <f t="shared" si="252"/>
        <v>#REF!</v>
      </c>
      <c r="U851" t="e">
        <f t="shared" si="253"/>
        <v>#REF!</v>
      </c>
      <c r="V851" t="e">
        <f t="shared" si="254"/>
        <v>#REF!</v>
      </c>
      <c r="W851" t="e">
        <f t="shared" si="255"/>
        <v>#REF!</v>
      </c>
      <c r="X851" t="e">
        <f t="shared" si="256"/>
        <v>#REF!</v>
      </c>
      <c r="Y851" t="e">
        <f t="shared" si="257"/>
        <v>#REF!</v>
      </c>
      <c r="Z851" t="e">
        <f t="shared" si="258"/>
        <v>#REF!</v>
      </c>
    </row>
    <row r="852" spans="1:26">
      <c r="A852" t="e">
        <f>IF(A851="","",IF($R$3=1,dayTest!A840,day!#REF!))</f>
        <v>#REF!</v>
      </c>
      <c r="B852" t="str">
        <f t="shared" si="241"/>
        <v/>
      </c>
      <c r="C852" t="str">
        <f t="shared" si="245"/>
        <v/>
      </c>
      <c r="D852" t="str">
        <f t="shared" si="245"/>
        <v/>
      </c>
      <c r="E852" t="str">
        <f t="shared" si="245"/>
        <v/>
      </c>
      <c r="F852" t="str">
        <f t="shared" si="245"/>
        <v/>
      </c>
      <c r="G852" t="str">
        <f t="shared" si="245"/>
        <v/>
      </c>
      <c r="H852" t="str">
        <f t="shared" si="245"/>
        <v/>
      </c>
      <c r="I852" t="str">
        <f t="shared" si="245"/>
        <v/>
      </c>
      <c r="J852" t="str">
        <f t="shared" si="245"/>
        <v/>
      </c>
      <c r="K852" t="str">
        <f t="shared" si="245"/>
        <v/>
      </c>
      <c r="L852" t="str">
        <f t="shared" si="245"/>
        <v/>
      </c>
      <c r="M852" t="str">
        <f t="shared" si="244"/>
        <v/>
      </c>
      <c r="N852" t="e">
        <f t="shared" si="246"/>
        <v>#REF!</v>
      </c>
      <c r="O852" t="e">
        <f t="shared" si="247"/>
        <v>#REF!</v>
      </c>
      <c r="P852" t="e">
        <f t="shared" si="248"/>
        <v>#REF!</v>
      </c>
      <c r="Q852" t="e">
        <f t="shared" si="249"/>
        <v>#REF!</v>
      </c>
      <c r="R852" t="e">
        <f t="shared" si="250"/>
        <v>#REF!</v>
      </c>
      <c r="S852" t="e">
        <f t="shared" si="251"/>
        <v>#REF!</v>
      </c>
      <c r="T852" t="e">
        <f t="shared" si="252"/>
        <v>#REF!</v>
      </c>
      <c r="U852" t="e">
        <f t="shared" si="253"/>
        <v>#REF!</v>
      </c>
      <c r="V852" t="e">
        <f t="shared" si="254"/>
        <v>#REF!</v>
      </c>
      <c r="W852" t="e">
        <f t="shared" si="255"/>
        <v>#REF!</v>
      </c>
      <c r="X852" t="e">
        <f t="shared" si="256"/>
        <v>#REF!</v>
      </c>
      <c r="Y852" t="e">
        <f t="shared" si="257"/>
        <v>#REF!</v>
      </c>
      <c r="Z852" t="e">
        <f t="shared" si="258"/>
        <v>#REF!</v>
      </c>
    </row>
    <row r="853" spans="1:26">
      <c r="A853" t="e">
        <f>IF(A852="","",IF($R$3=1,dayTest!A841,day!#REF!))</f>
        <v>#REF!</v>
      </c>
      <c r="B853" t="str">
        <f t="shared" si="241"/>
        <v/>
      </c>
      <c r="C853" t="str">
        <f t="shared" si="245"/>
        <v/>
      </c>
      <c r="D853" t="str">
        <f t="shared" si="245"/>
        <v/>
      </c>
      <c r="E853" t="str">
        <f t="shared" si="245"/>
        <v/>
      </c>
      <c r="F853" t="str">
        <f t="shared" si="245"/>
        <v/>
      </c>
      <c r="G853" t="str">
        <f t="shared" si="245"/>
        <v/>
      </c>
      <c r="H853" t="str">
        <f t="shared" si="245"/>
        <v/>
      </c>
      <c r="I853" t="str">
        <f t="shared" si="245"/>
        <v/>
      </c>
      <c r="J853" t="str">
        <f t="shared" si="245"/>
        <v/>
      </c>
      <c r="K853" t="str">
        <f t="shared" si="245"/>
        <v/>
      </c>
      <c r="L853" t="str">
        <f t="shared" si="245"/>
        <v/>
      </c>
      <c r="M853" t="str">
        <f t="shared" si="244"/>
        <v/>
      </c>
      <c r="N853" t="e">
        <f t="shared" si="246"/>
        <v>#REF!</v>
      </c>
      <c r="O853" t="e">
        <f t="shared" si="247"/>
        <v>#REF!</v>
      </c>
      <c r="P853" t="e">
        <f t="shared" si="248"/>
        <v>#REF!</v>
      </c>
      <c r="Q853" t="e">
        <f t="shared" si="249"/>
        <v>#REF!</v>
      </c>
      <c r="R853" t="e">
        <f t="shared" si="250"/>
        <v>#REF!</v>
      </c>
      <c r="S853" t="e">
        <f t="shared" si="251"/>
        <v>#REF!</v>
      </c>
      <c r="T853" t="e">
        <f t="shared" si="252"/>
        <v>#REF!</v>
      </c>
      <c r="U853" t="e">
        <f t="shared" si="253"/>
        <v>#REF!</v>
      </c>
      <c r="V853" t="e">
        <f t="shared" si="254"/>
        <v>#REF!</v>
      </c>
      <c r="W853" t="e">
        <f t="shared" si="255"/>
        <v>#REF!</v>
      </c>
      <c r="X853" t="e">
        <f t="shared" si="256"/>
        <v>#REF!</v>
      </c>
      <c r="Y853" t="e">
        <f t="shared" si="257"/>
        <v>#REF!</v>
      </c>
      <c r="Z853" t="e">
        <f t="shared" si="258"/>
        <v>#REF!</v>
      </c>
    </row>
    <row r="854" spans="1:26">
      <c r="A854" t="e">
        <f>IF(A853="","",IF($R$3=1,dayTest!A842,day!#REF!))</f>
        <v>#REF!</v>
      </c>
      <c r="B854" t="str">
        <f t="shared" si="241"/>
        <v/>
      </c>
      <c r="C854" t="str">
        <f t="shared" si="245"/>
        <v/>
      </c>
      <c r="D854" t="str">
        <f t="shared" si="245"/>
        <v/>
      </c>
      <c r="E854" t="str">
        <f t="shared" si="245"/>
        <v/>
      </c>
      <c r="F854" t="str">
        <f t="shared" si="245"/>
        <v/>
      </c>
      <c r="G854" t="str">
        <f t="shared" si="245"/>
        <v/>
      </c>
      <c r="H854" t="str">
        <f t="shared" si="245"/>
        <v/>
      </c>
      <c r="I854" t="str">
        <f t="shared" si="245"/>
        <v/>
      </c>
      <c r="J854" t="str">
        <f t="shared" si="245"/>
        <v/>
      </c>
      <c r="K854" t="str">
        <f t="shared" si="245"/>
        <v/>
      </c>
      <c r="L854" t="str">
        <f t="shared" si="245"/>
        <v/>
      </c>
      <c r="M854" t="str">
        <f t="shared" si="244"/>
        <v/>
      </c>
      <c r="N854" t="e">
        <f t="shared" si="246"/>
        <v>#REF!</v>
      </c>
      <c r="O854" t="e">
        <f t="shared" si="247"/>
        <v>#REF!</v>
      </c>
      <c r="P854" t="e">
        <f t="shared" si="248"/>
        <v>#REF!</v>
      </c>
      <c r="Q854" t="e">
        <f t="shared" si="249"/>
        <v>#REF!</v>
      </c>
      <c r="R854" t="e">
        <f t="shared" si="250"/>
        <v>#REF!</v>
      </c>
      <c r="S854" t="e">
        <f t="shared" si="251"/>
        <v>#REF!</v>
      </c>
      <c r="T854" t="e">
        <f t="shared" si="252"/>
        <v>#REF!</v>
      </c>
      <c r="U854" t="e">
        <f t="shared" si="253"/>
        <v>#REF!</v>
      </c>
      <c r="V854" t="e">
        <f t="shared" si="254"/>
        <v>#REF!</v>
      </c>
      <c r="W854" t="e">
        <f t="shared" si="255"/>
        <v>#REF!</v>
      </c>
      <c r="X854" t="e">
        <f t="shared" si="256"/>
        <v>#REF!</v>
      </c>
      <c r="Y854" t="e">
        <f t="shared" si="257"/>
        <v>#REF!</v>
      </c>
      <c r="Z854" t="e">
        <f t="shared" si="258"/>
        <v>#REF!</v>
      </c>
    </row>
    <row r="855" spans="1:26">
      <c r="A855" t="e">
        <f>IF(A854="","",IF($R$3=1,dayTest!A843,day!#REF!))</f>
        <v>#REF!</v>
      </c>
      <c r="B855" t="str">
        <f t="shared" ref="B855:B918" si="259">IFERROR(VALUE(MID($A855,COLUMN()-1,1)),"")</f>
        <v/>
      </c>
      <c r="C855" t="str">
        <f t="shared" si="245"/>
        <v/>
      </c>
      <c r="D855" t="str">
        <f t="shared" si="245"/>
        <v/>
      </c>
      <c r="E855" t="str">
        <f t="shared" si="245"/>
        <v/>
      </c>
      <c r="F855" t="str">
        <f t="shared" si="245"/>
        <v/>
      </c>
      <c r="G855" t="str">
        <f t="shared" si="245"/>
        <v/>
      </c>
      <c r="H855" t="str">
        <f t="shared" si="245"/>
        <v/>
      </c>
      <c r="I855" t="str">
        <f t="shared" si="245"/>
        <v/>
      </c>
      <c r="J855" t="str">
        <f t="shared" si="245"/>
        <v/>
      </c>
      <c r="K855" t="str">
        <f t="shared" si="245"/>
        <v/>
      </c>
      <c r="L855" t="str">
        <f t="shared" si="245"/>
        <v/>
      </c>
      <c r="M855" t="str">
        <f t="shared" si="244"/>
        <v/>
      </c>
      <c r="N855" t="e">
        <f t="shared" si="246"/>
        <v>#REF!</v>
      </c>
      <c r="O855" t="e">
        <f t="shared" si="247"/>
        <v>#REF!</v>
      </c>
      <c r="P855" t="e">
        <f t="shared" si="248"/>
        <v>#REF!</v>
      </c>
      <c r="Q855" t="e">
        <f t="shared" si="249"/>
        <v>#REF!</v>
      </c>
      <c r="R855" t="e">
        <f t="shared" si="250"/>
        <v>#REF!</v>
      </c>
      <c r="S855" t="e">
        <f t="shared" si="251"/>
        <v>#REF!</v>
      </c>
      <c r="T855" t="e">
        <f t="shared" si="252"/>
        <v>#REF!</v>
      </c>
      <c r="U855" t="e">
        <f t="shared" si="253"/>
        <v>#REF!</v>
      </c>
      <c r="V855" t="e">
        <f t="shared" si="254"/>
        <v>#REF!</v>
      </c>
      <c r="W855" t="e">
        <f t="shared" si="255"/>
        <v>#REF!</v>
      </c>
      <c r="X855" t="e">
        <f t="shared" si="256"/>
        <v>#REF!</v>
      </c>
      <c r="Y855" t="e">
        <f t="shared" si="257"/>
        <v>#REF!</v>
      </c>
      <c r="Z855" t="e">
        <f t="shared" si="258"/>
        <v>#REF!</v>
      </c>
    </row>
    <row r="856" spans="1:26">
      <c r="A856" t="e">
        <f>IF(A855="","",IF($R$3=1,dayTest!A844,day!#REF!))</f>
        <v>#REF!</v>
      </c>
      <c r="B856" t="str">
        <f t="shared" si="259"/>
        <v/>
      </c>
      <c r="C856" t="str">
        <f t="shared" si="245"/>
        <v/>
      </c>
      <c r="D856" t="str">
        <f t="shared" si="245"/>
        <v/>
      </c>
      <c r="E856" t="str">
        <f t="shared" si="245"/>
        <v/>
      </c>
      <c r="F856" t="str">
        <f t="shared" si="245"/>
        <v/>
      </c>
      <c r="G856" t="str">
        <f t="shared" si="245"/>
        <v/>
      </c>
      <c r="H856" t="str">
        <f t="shared" si="245"/>
        <v/>
      </c>
      <c r="I856" t="str">
        <f t="shared" si="245"/>
        <v/>
      </c>
      <c r="J856" t="str">
        <f t="shared" si="245"/>
        <v/>
      </c>
      <c r="K856" t="str">
        <f t="shared" si="245"/>
        <v/>
      </c>
      <c r="L856" t="str">
        <f t="shared" si="245"/>
        <v/>
      </c>
      <c r="M856" t="str">
        <f t="shared" si="244"/>
        <v/>
      </c>
      <c r="N856" t="e">
        <f t="shared" si="246"/>
        <v>#REF!</v>
      </c>
      <c r="O856" t="e">
        <f t="shared" si="247"/>
        <v>#REF!</v>
      </c>
      <c r="P856" t="e">
        <f t="shared" si="248"/>
        <v>#REF!</v>
      </c>
      <c r="Q856" t="e">
        <f t="shared" si="249"/>
        <v>#REF!</v>
      </c>
      <c r="R856" t="e">
        <f t="shared" si="250"/>
        <v>#REF!</v>
      </c>
      <c r="S856" t="e">
        <f t="shared" si="251"/>
        <v>#REF!</v>
      </c>
      <c r="T856" t="e">
        <f t="shared" si="252"/>
        <v>#REF!</v>
      </c>
      <c r="U856" t="e">
        <f t="shared" si="253"/>
        <v>#REF!</v>
      </c>
      <c r="V856" t="e">
        <f t="shared" si="254"/>
        <v>#REF!</v>
      </c>
      <c r="W856" t="e">
        <f t="shared" si="255"/>
        <v>#REF!</v>
      </c>
      <c r="X856" t="e">
        <f t="shared" si="256"/>
        <v>#REF!</v>
      </c>
      <c r="Y856" t="e">
        <f t="shared" si="257"/>
        <v>#REF!</v>
      </c>
      <c r="Z856" t="e">
        <f t="shared" si="258"/>
        <v>#REF!</v>
      </c>
    </row>
    <row r="857" spans="1:26">
      <c r="A857" t="e">
        <f>IF(A856="","",IF($R$3=1,dayTest!A845,day!#REF!))</f>
        <v>#REF!</v>
      </c>
      <c r="B857" t="str">
        <f t="shared" si="259"/>
        <v/>
      </c>
      <c r="C857" t="str">
        <f t="shared" si="245"/>
        <v/>
      </c>
      <c r="D857" t="str">
        <f t="shared" si="245"/>
        <v/>
      </c>
      <c r="E857" t="str">
        <f t="shared" si="245"/>
        <v/>
      </c>
      <c r="F857" t="str">
        <f t="shared" si="245"/>
        <v/>
      </c>
      <c r="G857" t="str">
        <f t="shared" si="245"/>
        <v/>
      </c>
      <c r="H857" t="str">
        <f t="shared" si="245"/>
        <v/>
      </c>
      <c r="I857" t="str">
        <f t="shared" si="245"/>
        <v/>
      </c>
      <c r="J857" t="str">
        <f t="shared" si="245"/>
        <v/>
      </c>
      <c r="K857" t="str">
        <f t="shared" si="245"/>
        <v/>
      </c>
      <c r="L857" t="str">
        <f t="shared" si="245"/>
        <v/>
      </c>
      <c r="M857" t="str">
        <f t="shared" si="244"/>
        <v/>
      </c>
      <c r="N857" t="e">
        <f t="shared" si="246"/>
        <v>#REF!</v>
      </c>
      <c r="O857" t="e">
        <f t="shared" si="247"/>
        <v>#REF!</v>
      </c>
      <c r="P857" t="e">
        <f t="shared" si="248"/>
        <v>#REF!</v>
      </c>
      <c r="Q857" t="e">
        <f t="shared" si="249"/>
        <v>#REF!</v>
      </c>
      <c r="R857" t="e">
        <f t="shared" si="250"/>
        <v>#REF!</v>
      </c>
      <c r="S857" t="e">
        <f t="shared" si="251"/>
        <v>#REF!</v>
      </c>
      <c r="T857" t="e">
        <f t="shared" si="252"/>
        <v>#REF!</v>
      </c>
      <c r="U857" t="e">
        <f t="shared" si="253"/>
        <v>#REF!</v>
      </c>
      <c r="V857" t="e">
        <f t="shared" si="254"/>
        <v>#REF!</v>
      </c>
      <c r="W857" t="e">
        <f t="shared" si="255"/>
        <v>#REF!</v>
      </c>
      <c r="X857" t="e">
        <f t="shared" si="256"/>
        <v>#REF!</v>
      </c>
      <c r="Y857" t="e">
        <f t="shared" si="257"/>
        <v>#REF!</v>
      </c>
      <c r="Z857" t="e">
        <f t="shared" si="258"/>
        <v>#REF!</v>
      </c>
    </row>
    <row r="858" spans="1:26">
      <c r="A858" t="e">
        <f>IF(A857="","",IF($R$3=1,dayTest!A846,day!#REF!))</f>
        <v>#REF!</v>
      </c>
      <c r="B858" t="str">
        <f t="shared" si="259"/>
        <v/>
      </c>
      <c r="C858" t="str">
        <f t="shared" si="245"/>
        <v/>
      </c>
      <c r="D858" t="str">
        <f t="shared" si="245"/>
        <v/>
      </c>
      <c r="E858" t="str">
        <f t="shared" si="245"/>
        <v/>
      </c>
      <c r="F858" t="str">
        <f t="shared" si="245"/>
        <v/>
      </c>
      <c r="G858" t="str">
        <f t="shared" si="245"/>
        <v/>
      </c>
      <c r="H858" t="str">
        <f t="shared" si="245"/>
        <v/>
      </c>
      <c r="I858" t="str">
        <f t="shared" si="245"/>
        <v/>
      </c>
      <c r="J858" t="str">
        <f t="shared" si="245"/>
        <v/>
      </c>
      <c r="K858" t="str">
        <f t="shared" si="245"/>
        <v/>
      </c>
      <c r="L858" t="str">
        <f t="shared" si="245"/>
        <v/>
      </c>
      <c r="M858" t="str">
        <f t="shared" si="244"/>
        <v/>
      </c>
      <c r="N858" t="e">
        <f t="shared" si="246"/>
        <v>#REF!</v>
      </c>
      <c r="O858" t="e">
        <f t="shared" si="247"/>
        <v>#REF!</v>
      </c>
      <c r="P858" t="e">
        <f t="shared" si="248"/>
        <v>#REF!</v>
      </c>
      <c r="Q858" t="e">
        <f t="shared" si="249"/>
        <v>#REF!</v>
      </c>
      <c r="R858" t="e">
        <f t="shared" si="250"/>
        <v>#REF!</v>
      </c>
      <c r="S858" t="e">
        <f t="shared" si="251"/>
        <v>#REF!</v>
      </c>
      <c r="T858" t="e">
        <f t="shared" si="252"/>
        <v>#REF!</v>
      </c>
      <c r="U858" t="e">
        <f t="shared" si="253"/>
        <v>#REF!</v>
      </c>
      <c r="V858" t="e">
        <f t="shared" si="254"/>
        <v>#REF!</v>
      </c>
      <c r="W858" t="e">
        <f t="shared" si="255"/>
        <v>#REF!</v>
      </c>
      <c r="X858" t="e">
        <f t="shared" si="256"/>
        <v>#REF!</v>
      </c>
      <c r="Y858" t="e">
        <f t="shared" si="257"/>
        <v>#REF!</v>
      </c>
      <c r="Z858" t="e">
        <f t="shared" si="258"/>
        <v>#REF!</v>
      </c>
    </row>
    <row r="859" spans="1:26">
      <c r="A859" t="e">
        <f>IF(A858="","",IF($R$3=1,dayTest!A847,day!#REF!))</f>
        <v>#REF!</v>
      </c>
      <c r="B859" t="str">
        <f t="shared" si="259"/>
        <v/>
      </c>
      <c r="C859" t="str">
        <f t="shared" si="245"/>
        <v/>
      </c>
      <c r="D859" t="str">
        <f t="shared" si="245"/>
        <v/>
      </c>
      <c r="E859" t="str">
        <f t="shared" si="245"/>
        <v/>
      </c>
      <c r="F859" t="str">
        <f t="shared" si="245"/>
        <v/>
      </c>
      <c r="G859" t="str">
        <f t="shared" si="245"/>
        <v/>
      </c>
      <c r="H859" t="str">
        <f t="shared" si="245"/>
        <v/>
      </c>
      <c r="I859" t="str">
        <f t="shared" si="245"/>
        <v/>
      </c>
      <c r="J859" t="str">
        <f t="shared" si="245"/>
        <v/>
      </c>
      <c r="K859" t="str">
        <f t="shared" si="245"/>
        <v/>
      </c>
      <c r="L859" t="str">
        <f t="shared" si="245"/>
        <v/>
      </c>
      <c r="M859" t="str">
        <f t="shared" si="244"/>
        <v/>
      </c>
      <c r="N859" t="e">
        <f t="shared" si="246"/>
        <v>#REF!</v>
      </c>
      <c r="O859" t="e">
        <f t="shared" si="247"/>
        <v>#REF!</v>
      </c>
      <c r="P859" t="e">
        <f t="shared" si="248"/>
        <v>#REF!</v>
      </c>
      <c r="Q859" t="e">
        <f t="shared" si="249"/>
        <v>#REF!</v>
      </c>
      <c r="R859" t="e">
        <f t="shared" si="250"/>
        <v>#REF!</v>
      </c>
      <c r="S859" t="e">
        <f t="shared" si="251"/>
        <v>#REF!</v>
      </c>
      <c r="T859" t="e">
        <f t="shared" si="252"/>
        <v>#REF!</v>
      </c>
      <c r="U859" t="e">
        <f t="shared" si="253"/>
        <v>#REF!</v>
      </c>
      <c r="V859" t="e">
        <f t="shared" si="254"/>
        <v>#REF!</v>
      </c>
      <c r="W859" t="e">
        <f t="shared" si="255"/>
        <v>#REF!</v>
      </c>
      <c r="X859" t="e">
        <f t="shared" si="256"/>
        <v>#REF!</v>
      </c>
      <c r="Y859" t="e">
        <f t="shared" si="257"/>
        <v>#REF!</v>
      </c>
      <c r="Z859" t="e">
        <f t="shared" si="258"/>
        <v>#REF!</v>
      </c>
    </row>
    <row r="860" spans="1:26">
      <c r="A860" t="e">
        <f>IF(A859="","",IF($R$3=1,dayTest!A848,day!#REF!))</f>
        <v>#REF!</v>
      </c>
      <c r="B860" t="str">
        <f t="shared" si="259"/>
        <v/>
      </c>
      <c r="C860" t="str">
        <f t="shared" si="245"/>
        <v/>
      </c>
      <c r="D860" t="str">
        <f t="shared" si="245"/>
        <v/>
      </c>
      <c r="E860" t="str">
        <f t="shared" si="245"/>
        <v/>
      </c>
      <c r="F860" t="str">
        <f t="shared" si="245"/>
        <v/>
      </c>
      <c r="G860" t="str">
        <f t="shared" si="245"/>
        <v/>
      </c>
      <c r="H860" t="str">
        <f t="shared" si="245"/>
        <v/>
      </c>
      <c r="I860" t="str">
        <f t="shared" si="245"/>
        <v/>
      </c>
      <c r="J860" t="str">
        <f t="shared" si="245"/>
        <v/>
      </c>
      <c r="K860" t="str">
        <f t="shared" si="245"/>
        <v/>
      </c>
      <c r="L860" t="str">
        <f t="shared" si="245"/>
        <v/>
      </c>
      <c r="M860" t="str">
        <f t="shared" si="244"/>
        <v/>
      </c>
      <c r="N860" t="e">
        <f t="shared" si="246"/>
        <v>#REF!</v>
      </c>
      <c r="O860" t="e">
        <f t="shared" si="247"/>
        <v>#REF!</v>
      </c>
      <c r="P860" t="e">
        <f t="shared" si="248"/>
        <v>#REF!</v>
      </c>
      <c r="Q860" t="e">
        <f t="shared" si="249"/>
        <v>#REF!</v>
      </c>
      <c r="R860" t="e">
        <f t="shared" si="250"/>
        <v>#REF!</v>
      </c>
      <c r="S860" t="e">
        <f t="shared" si="251"/>
        <v>#REF!</v>
      </c>
      <c r="T860" t="e">
        <f t="shared" si="252"/>
        <v>#REF!</v>
      </c>
      <c r="U860" t="e">
        <f t="shared" si="253"/>
        <v>#REF!</v>
      </c>
      <c r="V860" t="e">
        <f t="shared" si="254"/>
        <v>#REF!</v>
      </c>
      <c r="W860" t="e">
        <f t="shared" si="255"/>
        <v>#REF!</v>
      </c>
      <c r="X860" t="e">
        <f t="shared" si="256"/>
        <v>#REF!</v>
      </c>
      <c r="Y860" t="e">
        <f t="shared" si="257"/>
        <v>#REF!</v>
      </c>
      <c r="Z860" t="e">
        <f t="shared" si="258"/>
        <v>#REF!</v>
      </c>
    </row>
    <row r="861" spans="1:26">
      <c r="A861" t="e">
        <f>IF(A860="","",IF($R$3=1,dayTest!A849,day!#REF!))</f>
        <v>#REF!</v>
      </c>
      <c r="B861" t="str">
        <f t="shared" si="259"/>
        <v/>
      </c>
      <c r="C861" t="str">
        <f t="shared" si="245"/>
        <v/>
      </c>
      <c r="D861" t="str">
        <f t="shared" si="245"/>
        <v/>
      </c>
      <c r="E861" t="str">
        <f t="shared" si="245"/>
        <v/>
      </c>
      <c r="F861" t="str">
        <f t="shared" si="245"/>
        <v/>
      </c>
      <c r="G861" t="str">
        <f t="shared" si="245"/>
        <v/>
      </c>
      <c r="H861" t="str">
        <f t="shared" si="245"/>
        <v/>
      </c>
      <c r="I861" t="str">
        <f t="shared" si="245"/>
        <v/>
      </c>
      <c r="J861" t="str">
        <f t="shared" si="245"/>
        <v/>
      </c>
      <c r="K861" t="str">
        <f t="shared" si="245"/>
        <v/>
      </c>
      <c r="L861" t="str">
        <f t="shared" si="245"/>
        <v/>
      </c>
      <c r="M861" t="str">
        <f t="shared" si="244"/>
        <v/>
      </c>
      <c r="N861" t="e">
        <f t="shared" si="246"/>
        <v>#REF!</v>
      </c>
      <c r="O861" t="e">
        <f t="shared" si="247"/>
        <v>#REF!</v>
      </c>
      <c r="P861" t="e">
        <f t="shared" si="248"/>
        <v>#REF!</v>
      </c>
      <c r="Q861" t="e">
        <f t="shared" si="249"/>
        <v>#REF!</v>
      </c>
      <c r="R861" t="e">
        <f t="shared" si="250"/>
        <v>#REF!</v>
      </c>
      <c r="S861" t="e">
        <f t="shared" si="251"/>
        <v>#REF!</v>
      </c>
      <c r="T861" t="e">
        <f t="shared" si="252"/>
        <v>#REF!</v>
      </c>
      <c r="U861" t="e">
        <f t="shared" si="253"/>
        <v>#REF!</v>
      </c>
      <c r="V861" t="e">
        <f t="shared" si="254"/>
        <v>#REF!</v>
      </c>
      <c r="W861" t="e">
        <f t="shared" si="255"/>
        <v>#REF!</v>
      </c>
      <c r="X861" t="e">
        <f t="shared" si="256"/>
        <v>#REF!</v>
      </c>
      <c r="Y861" t="e">
        <f t="shared" si="257"/>
        <v>#REF!</v>
      </c>
      <c r="Z861" t="e">
        <f t="shared" si="258"/>
        <v>#REF!</v>
      </c>
    </row>
    <row r="862" spans="1:26">
      <c r="A862" t="e">
        <f>IF(A861="","",IF($R$3=1,dayTest!A850,day!#REF!))</f>
        <v>#REF!</v>
      </c>
      <c r="B862" t="str">
        <f t="shared" si="259"/>
        <v/>
      </c>
      <c r="C862" t="str">
        <f t="shared" si="245"/>
        <v/>
      </c>
      <c r="D862" t="str">
        <f t="shared" si="245"/>
        <v/>
      </c>
      <c r="E862" t="str">
        <f t="shared" si="245"/>
        <v/>
      </c>
      <c r="F862" t="str">
        <f t="shared" si="245"/>
        <v/>
      </c>
      <c r="G862" t="str">
        <f t="shared" si="245"/>
        <v/>
      </c>
      <c r="H862" t="str">
        <f t="shared" si="245"/>
        <v/>
      </c>
      <c r="I862" t="str">
        <f t="shared" si="245"/>
        <v/>
      </c>
      <c r="J862" t="str">
        <f t="shared" si="245"/>
        <v/>
      </c>
      <c r="K862" t="str">
        <f t="shared" si="245"/>
        <v/>
      </c>
      <c r="L862" t="str">
        <f t="shared" si="245"/>
        <v/>
      </c>
      <c r="M862" t="str">
        <f t="shared" si="244"/>
        <v/>
      </c>
      <c r="N862" t="e">
        <f t="shared" si="246"/>
        <v>#REF!</v>
      </c>
      <c r="O862" t="e">
        <f t="shared" si="247"/>
        <v>#REF!</v>
      </c>
      <c r="P862" t="e">
        <f t="shared" si="248"/>
        <v>#REF!</v>
      </c>
      <c r="Q862" t="e">
        <f t="shared" si="249"/>
        <v>#REF!</v>
      </c>
      <c r="R862" t="e">
        <f t="shared" si="250"/>
        <v>#REF!</v>
      </c>
      <c r="S862" t="e">
        <f t="shared" si="251"/>
        <v>#REF!</v>
      </c>
      <c r="T862" t="e">
        <f t="shared" si="252"/>
        <v>#REF!</v>
      </c>
      <c r="U862" t="e">
        <f t="shared" si="253"/>
        <v>#REF!</v>
      </c>
      <c r="V862" t="e">
        <f t="shared" si="254"/>
        <v>#REF!</v>
      </c>
      <c r="W862" t="e">
        <f t="shared" si="255"/>
        <v>#REF!</v>
      </c>
      <c r="X862" t="e">
        <f t="shared" si="256"/>
        <v>#REF!</v>
      </c>
      <c r="Y862" t="e">
        <f t="shared" si="257"/>
        <v>#REF!</v>
      </c>
      <c r="Z862" t="e">
        <f t="shared" si="258"/>
        <v>#REF!</v>
      </c>
    </row>
    <row r="863" spans="1:26">
      <c r="A863" t="e">
        <f>IF(A862="","",IF($R$3=1,dayTest!A851,day!#REF!))</f>
        <v>#REF!</v>
      </c>
      <c r="B863" t="str">
        <f t="shared" si="259"/>
        <v/>
      </c>
      <c r="C863" t="str">
        <f t="shared" si="245"/>
        <v/>
      </c>
      <c r="D863" t="str">
        <f t="shared" si="245"/>
        <v/>
      </c>
      <c r="E863" t="str">
        <f t="shared" si="245"/>
        <v/>
      </c>
      <c r="F863" t="str">
        <f t="shared" si="245"/>
        <v/>
      </c>
      <c r="G863" t="str">
        <f t="shared" si="245"/>
        <v/>
      </c>
      <c r="H863" t="str">
        <f t="shared" si="245"/>
        <v/>
      </c>
      <c r="I863" t="str">
        <f t="shared" si="245"/>
        <v/>
      </c>
      <c r="J863" t="str">
        <f t="shared" si="245"/>
        <v/>
      </c>
      <c r="K863" t="str">
        <f t="shared" si="245"/>
        <v/>
      </c>
      <c r="L863" t="str">
        <f t="shared" si="245"/>
        <v/>
      </c>
      <c r="M863" t="str">
        <f t="shared" si="244"/>
        <v/>
      </c>
      <c r="N863" t="e">
        <f t="shared" si="246"/>
        <v>#REF!</v>
      </c>
      <c r="O863" t="e">
        <f t="shared" si="247"/>
        <v>#REF!</v>
      </c>
      <c r="P863" t="e">
        <f t="shared" si="248"/>
        <v>#REF!</v>
      </c>
      <c r="Q863" t="e">
        <f t="shared" si="249"/>
        <v>#REF!</v>
      </c>
      <c r="R863" t="e">
        <f t="shared" si="250"/>
        <v>#REF!</v>
      </c>
      <c r="S863" t="e">
        <f t="shared" si="251"/>
        <v>#REF!</v>
      </c>
      <c r="T863" t="e">
        <f t="shared" si="252"/>
        <v>#REF!</v>
      </c>
      <c r="U863" t="e">
        <f t="shared" si="253"/>
        <v>#REF!</v>
      </c>
      <c r="V863" t="e">
        <f t="shared" si="254"/>
        <v>#REF!</v>
      </c>
      <c r="W863" t="e">
        <f t="shared" si="255"/>
        <v>#REF!</v>
      </c>
      <c r="X863" t="e">
        <f t="shared" si="256"/>
        <v>#REF!</v>
      </c>
      <c r="Y863" t="e">
        <f t="shared" si="257"/>
        <v>#REF!</v>
      </c>
      <c r="Z863" t="e">
        <f t="shared" si="258"/>
        <v>#REF!</v>
      </c>
    </row>
    <row r="864" spans="1:26">
      <c r="A864" t="e">
        <f>IF(A863="","",IF($R$3=1,dayTest!A852,day!#REF!))</f>
        <v>#REF!</v>
      </c>
      <c r="B864" t="str">
        <f t="shared" si="259"/>
        <v/>
      </c>
      <c r="C864" t="str">
        <f t="shared" si="245"/>
        <v/>
      </c>
      <c r="D864" t="str">
        <f t="shared" si="245"/>
        <v/>
      </c>
      <c r="E864" t="str">
        <f t="shared" si="245"/>
        <v/>
      </c>
      <c r="F864" t="str">
        <f t="shared" si="245"/>
        <v/>
      </c>
      <c r="G864" t="str">
        <f t="shared" si="245"/>
        <v/>
      </c>
      <c r="H864" t="str">
        <f t="shared" si="245"/>
        <v/>
      </c>
      <c r="I864" t="str">
        <f t="shared" si="245"/>
        <v/>
      </c>
      <c r="J864" t="str">
        <f t="shared" si="245"/>
        <v/>
      </c>
      <c r="K864" t="str">
        <f t="shared" si="245"/>
        <v/>
      </c>
      <c r="L864" t="str">
        <f t="shared" si="245"/>
        <v/>
      </c>
      <c r="M864" t="str">
        <f t="shared" si="244"/>
        <v/>
      </c>
      <c r="N864" t="e">
        <f t="shared" si="246"/>
        <v>#REF!</v>
      </c>
      <c r="O864" t="e">
        <f t="shared" si="247"/>
        <v>#REF!</v>
      </c>
      <c r="P864" t="e">
        <f t="shared" si="248"/>
        <v>#REF!</v>
      </c>
      <c r="Q864" t="e">
        <f t="shared" si="249"/>
        <v>#REF!</v>
      </c>
      <c r="R864" t="e">
        <f t="shared" si="250"/>
        <v>#REF!</v>
      </c>
      <c r="S864" t="e">
        <f t="shared" si="251"/>
        <v>#REF!</v>
      </c>
      <c r="T864" t="e">
        <f t="shared" si="252"/>
        <v>#REF!</v>
      </c>
      <c r="U864" t="e">
        <f t="shared" si="253"/>
        <v>#REF!</v>
      </c>
      <c r="V864" t="e">
        <f t="shared" si="254"/>
        <v>#REF!</v>
      </c>
      <c r="W864" t="e">
        <f t="shared" si="255"/>
        <v>#REF!</v>
      </c>
      <c r="X864" t="e">
        <f t="shared" si="256"/>
        <v>#REF!</v>
      </c>
      <c r="Y864" t="e">
        <f t="shared" si="257"/>
        <v>#REF!</v>
      </c>
      <c r="Z864" t="e">
        <f t="shared" si="258"/>
        <v>#REF!</v>
      </c>
    </row>
    <row r="865" spans="1:26">
      <c r="A865" t="e">
        <f>IF(A864="","",IF($R$3=1,dayTest!A853,day!#REF!))</f>
        <v>#REF!</v>
      </c>
      <c r="B865" t="str">
        <f t="shared" si="259"/>
        <v/>
      </c>
      <c r="C865" t="str">
        <f t="shared" si="245"/>
        <v/>
      </c>
      <c r="D865" t="str">
        <f t="shared" si="245"/>
        <v/>
      </c>
      <c r="E865" t="str">
        <f t="shared" ref="C865:L888" si="260">IFERROR(VALUE(MID($A865,COLUMN()-1,1)),"")</f>
        <v/>
      </c>
      <c r="F865" t="str">
        <f t="shared" si="260"/>
        <v/>
      </c>
      <c r="G865" t="str">
        <f t="shared" si="260"/>
        <v/>
      </c>
      <c r="H865" t="str">
        <f t="shared" si="260"/>
        <v/>
      </c>
      <c r="I865" t="str">
        <f t="shared" si="260"/>
        <v/>
      </c>
      <c r="J865" t="str">
        <f t="shared" si="260"/>
        <v/>
      </c>
      <c r="K865" t="str">
        <f t="shared" si="260"/>
        <v/>
      </c>
      <c r="L865" t="str">
        <f t="shared" si="260"/>
        <v/>
      </c>
      <c r="M865" t="str">
        <f t="shared" si="244"/>
        <v/>
      </c>
      <c r="N865" t="e">
        <f t="shared" si="246"/>
        <v>#REF!</v>
      </c>
      <c r="O865" t="e">
        <f t="shared" si="247"/>
        <v>#REF!</v>
      </c>
      <c r="P865" t="e">
        <f t="shared" si="248"/>
        <v>#REF!</v>
      </c>
      <c r="Q865" t="e">
        <f t="shared" si="249"/>
        <v>#REF!</v>
      </c>
      <c r="R865" t="e">
        <f t="shared" si="250"/>
        <v>#REF!</v>
      </c>
      <c r="S865" t="e">
        <f t="shared" si="251"/>
        <v>#REF!</v>
      </c>
      <c r="T865" t="e">
        <f t="shared" si="252"/>
        <v>#REF!</v>
      </c>
      <c r="U865" t="e">
        <f t="shared" si="253"/>
        <v>#REF!</v>
      </c>
      <c r="V865" t="e">
        <f t="shared" si="254"/>
        <v>#REF!</v>
      </c>
      <c r="W865" t="e">
        <f t="shared" si="255"/>
        <v>#REF!</v>
      </c>
      <c r="X865" t="e">
        <f t="shared" si="256"/>
        <v>#REF!</v>
      </c>
      <c r="Y865" t="e">
        <f t="shared" si="257"/>
        <v>#REF!</v>
      </c>
      <c r="Z865" t="e">
        <f t="shared" si="258"/>
        <v>#REF!</v>
      </c>
    </row>
    <row r="866" spans="1:26">
      <c r="A866" t="e">
        <f>IF(A865="","",IF($R$3=1,dayTest!A854,day!#REF!))</f>
        <v>#REF!</v>
      </c>
      <c r="B866" t="str">
        <f t="shared" si="259"/>
        <v/>
      </c>
      <c r="C866" t="str">
        <f t="shared" si="260"/>
        <v/>
      </c>
      <c r="D866" t="str">
        <f t="shared" si="260"/>
        <v/>
      </c>
      <c r="E866" t="str">
        <f t="shared" si="260"/>
        <v/>
      </c>
      <c r="F866" t="str">
        <f t="shared" si="260"/>
        <v/>
      </c>
      <c r="G866" t="str">
        <f t="shared" si="260"/>
        <v/>
      </c>
      <c r="H866" t="str">
        <f t="shared" si="260"/>
        <v/>
      </c>
      <c r="I866" t="str">
        <f t="shared" si="260"/>
        <v/>
      </c>
      <c r="J866" t="str">
        <f t="shared" si="260"/>
        <v/>
      </c>
      <c r="K866" t="str">
        <f t="shared" si="260"/>
        <v/>
      </c>
      <c r="L866" t="str">
        <f t="shared" si="260"/>
        <v/>
      </c>
      <c r="M866" t="str">
        <f t="shared" si="244"/>
        <v/>
      </c>
      <c r="N866" t="e">
        <f t="shared" si="246"/>
        <v>#REF!</v>
      </c>
      <c r="O866" t="e">
        <f t="shared" si="247"/>
        <v>#REF!</v>
      </c>
      <c r="P866" t="e">
        <f t="shared" si="248"/>
        <v>#REF!</v>
      </c>
      <c r="Q866" t="e">
        <f t="shared" si="249"/>
        <v>#REF!</v>
      </c>
      <c r="R866" t="e">
        <f t="shared" si="250"/>
        <v>#REF!</v>
      </c>
      <c r="S866" t="e">
        <f t="shared" si="251"/>
        <v>#REF!</v>
      </c>
      <c r="T866" t="e">
        <f t="shared" si="252"/>
        <v>#REF!</v>
      </c>
      <c r="U866" t="e">
        <f t="shared" si="253"/>
        <v>#REF!</v>
      </c>
      <c r="V866" t="e">
        <f t="shared" si="254"/>
        <v>#REF!</v>
      </c>
      <c r="W866" t="e">
        <f t="shared" si="255"/>
        <v>#REF!</v>
      </c>
      <c r="X866" t="e">
        <f t="shared" si="256"/>
        <v>#REF!</v>
      </c>
      <c r="Y866" t="e">
        <f t="shared" si="257"/>
        <v>#REF!</v>
      </c>
      <c r="Z866" t="e">
        <f t="shared" si="258"/>
        <v>#REF!</v>
      </c>
    </row>
    <row r="867" spans="1:26">
      <c r="A867" t="e">
        <f>IF(A866="","",IF($R$3=1,dayTest!A855,day!#REF!))</f>
        <v>#REF!</v>
      </c>
      <c r="B867" t="str">
        <f t="shared" si="259"/>
        <v/>
      </c>
      <c r="C867" t="str">
        <f t="shared" si="260"/>
        <v/>
      </c>
      <c r="D867" t="str">
        <f t="shared" si="260"/>
        <v/>
      </c>
      <c r="E867" t="str">
        <f t="shared" si="260"/>
        <v/>
      </c>
      <c r="F867" t="str">
        <f t="shared" si="260"/>
        <v/>
      </c>
      <c r="G867" t="str">
        <f t="shared" si="260"/>
        <v/>
      </c>
      <c r="H867" t="str">
        <f t="shared" si="260"/>
        <v/>
      </c>
      <c r="I867" t="str">
        <f t="shared" si="260"/>
        <v/>
      </c>
      <c r="J867" t="str">
        <f t="shared" si="260"/>
        <v/>
      </c>
      <c r="K867" t="str">
        <f t="shared" si="260"/>
        <v/>
      </c>
      <c r="L867" t="str">
        <f t="shared" si="260"/>
        <v/>
      </c>
      <c r="M867" t="str">
        <f t="shared" si="244"/>
        <v/>
      </c>
      <c r="N867" t="e">
        <f t="shared" si="246"/>
        <v>#REF!</v>
      </c>
      <c r="O867" t="e">
        <f t="shared" si="247"/>
        <v>#REF!</v>
      </c>
      <c r="P867" t="e">
        <f t="shared" si="248"/>
        <v>#REF!</v>
      </c>
      <c r="Q867" t="e">
        <f t="shared" si="249"/>
        <v>#REF!</v>
      </c>
      <c r="R867" t="e">
        <f t="shared" si="250"/>
        <v>#REF!</v>
      </c>
      <c r="S867" t="e">
        <f t="shared" si="251"/>
        <v>#REF!</v>
      </c>
      <c r="T867" t="e">
        <f t="shared" si="252"/>
        <v>#REF!</v>
      </c>
      <c r="U867" t="e">
        <f t="shared" si="253"/>
        <v>#REF!</v>
      </c>
      <c r="V867" t="e">
        <f t="shared" si="254"/>
        <v>#REF!</v>
      </c>
      <c r="W867" t="e">
        <f t="shared" si="255"/>
        <v>#REF!</v>
      </c>
      <c r="X867" t="e">
        <f t="shared" si="256"/>
        <v>#REF!</v>
      </c>
      <c r="Y867" t="e">
        <f t="shared" si="257"/>
        <v>#REF!</v>
      </c>
      <c r="Z867" t="e">
        <f t="shared" si="258"/>
        <v>#REF!</v>
      </c>
    </row>
    <row r="868" spans="1:26">
      <c r="A868" t="e">
        <f>IF(A867="","",IF($R$3=1,dayTest!A856,day!#REF!))</f>
        <v>#REF!</v>
      </c>
      <c r="B868" t="str">
        <f t="shared" si="259"/>
        <v/>
      </c>
      <c r="C868" t="str">
        <f t="shared" si="260"/>
        <v/>
      </c>
      <c r="D868" t="str">
        <f t="shared" si="260"/>
        <v/>
      </c>
      <c r="E868" t="str">
        <f t="shared" si="260"/>
        <v/>
      </c>
      <c r="F868" t="str">
        <f t="shared" si="260"/>
        <v/>
      </c>
      <c r="G868" t="str">
        <f t="shared" si="260"/>
        <v/>
      </c>
      <c r="H868" t="str">
        <f t="shared" si="260"/>
        <v/>
      </c>
      <c r="I868" t="str">
        <f t="shared" si="260"/>
        <v/>
      </c>
      <c r="J868" t="str">
        <f t="shared" si="260"/>
        <v/>
      </c>
      <c r="K868" t="str">
        <f t="shared" si="260"/>
        <v/>
      </c>
      <c r="L868" t="str">
        <f t="shared" si="260"/>
        <v/>
      </c>
      <c r="M868" t="str">
        <f t="shared" si="244"/>
        <v/>
      </c>
      <c r="N868" t="e">
        <f t="shared" si="246"/>
        <v>#REF!</v>
      </c>
      <c r="O868" t="e">
        <f t="shared" si="247"/>
        <v>#REF!</v>
      </c>
      <c r="P868" t="e">
        <f t="shared" si="248"/>
        <v>#REF!</v>
      </c>
      <c r="Q868" t="e">
        <f t="shared" si="249"/>
        <v>#REF!</v>
      </c>
      <c r="R868" t="e">
        <f t="shared" si="250"/>
        <v>#REF!</v>
      </c>
      <c r="S868" t="e">
        <f t="shared" si="251"/>
        <v>#REF!</v>
      </c>
      <c r="T868" t="e">
        <f t="shared" si="252"/>
        <v>#REF!</v>
      </c>
      <c r="U868" t="e">
        <f t="shared" si="253"/>
        <v>#REF!</v>
      </c>
      <c r="V868" t="e">
        <f t="shared" si="254"/>
        <v>#REF!</v>
      </c>
      <c r="W868" t="e">
        <f t="shared" si="255"/>
        <v>#REF!</v>
      </c>
      <c r="X868" t="e">
        <f t="shared" si="256"/>
        <v>#REF!</v>
      </c>
      <c r="Y868" t="e">
        <f t="shared" si="257"/>
        <v>#REF!</v>
      </c>
      <c r="Z868" t="e">
        <f t="shared" si="258"/>
        <v>#REF!</v>
      </c>
    </row>
    <row r="869" spans="1:26">
      <c r="A869" t="e">
        <f>IF(A868="","",IF($R$3=1,dayTest!A857,day!#REF!))</f>
        <v>#REF!</v>
      </c>
      <c r="B869" t="str">
        <f t="shared" si="259"/>
        <v/>
      </c>
      <c r="C869" t="str">
        <f t="shared" si="260"/>
        <v/>
      </c>
      <c r="D869" t="str">
        <f t="shared" si="260"/>
        <v/>
      </c>
      <c r="E869" t="str">
        <f t="shared" si="260"/>
        <v/>
      </c>
      <c r="F869" t="str">
        <f t="shared" si="260"/>
        <v/>
      </c>
      <c r="G869" t="str">
        <f t="shared" si="260"/>
        <v/>
      </c>
      <c r="H869" t="str">
        <f t="shared" si="260"/>
        <v/>
      </c>
      <c r="I869" t="str">
        <f t="shared" si="260"/>
        <v/>
      </c>
      <c r="J869" t="str">
        <f t="shared" si="260"/>
        <v/>
      </c>
      <c r="K869" t="str">
        <f t="shared" si="260"/>
        <v/>
      </c>
      <c r="L869" t="str">
        <f t="shared" si="260"/>
        <v/>
      </c>
      <c r="M869" t="str">
        <f t="shared" si="244"/>
        <v/>
      </c>
      <c r="N869" t="e">
        <f t="shared" si="246"/>
        <v>#REF!</v>
      </c>
      <c r="O869" t="e">
        <f t="shared" si="247"/>
        <v>#REF!</v>
      </c>
      <c r="P869" t="e">
        <f t="shared" si="248"/>
        <v>#REF!</v>
      </c>
      <c r="Q869" t="e">
        <f t="shared" si="249"/>
        <v>#REF!</v>
      </c>
      <c r="R869" t="e">
        <f t="shared" si="250"/>
        <v>#REF!</v>
      </c>
      <c r="S869" t="e">
        <f t="shared" si="251"/>
        <v>#REF!</v>
      </c>
      <c r="T869" t="e">
        <f t="shared" si="252"/>
        <v>#REF!</v>
      </c>
      <c r="U869" t="e">
        <f t="shared" si="253"/>
        <v>#REF!</v>
      </c>
      <c r="V869" t="e">
        <f t="shared" si="254"/>
        <v>#REF!</v>
      </c>
      <c r="W869" t="e">
        <f t="shared" si="255"/>
        <v>#REF!</v>
      </c>
      <c r="X869" t="e">
        <f t="shared" si="256"/>
        <v>#REF!</v>
      </c>
      <c r="Y869" t="e">
        <f t="shared" si="257"/>
        <v>#REF!</v>
      </c>
      <c r="Z869" t="e">
        <f t="shared" si="258"/>
        <v>#REF!</v>
      </c>
    </row>
    <row r="870" spans="1:26">
      <c r="A870" t="e">
        <f>IF(A869="","",IF($R$3=1,dayTest!A858,day!#REF!))</f>
        <v>#REF!</v>
      </c>
      <c r="B870" t="str">
        <f t="shared" si="259"/>
        <v/>
      </c>
      <c r="C870" t="str">
        <f t="shared" si="260"/>
        <v/>
      </c>
      <c r="D870" t="str">
        <f t="shared" si="260"/>
        <v/>
      </c>
      <c r="E870" t="str">
        <f t="shared" si="260"/>
        <v/>
      </c>
      <c r="F870" t="str">
        <f t="shared" si="260"/>
        <v/>
      </c>
      <c r="G870" t="str">
        <f t="shared" si="260"/>
        <v/>
      </c>
      <c r="H870" t="str">
        <f t="shared" si="260"/>
        <v/>
      </c>
      <c r="I870" t="str">
        <f t="shared" si="260"/>
        <v/>
      </c>
      <c r="J870" t="str">
        <f t="shared" si="260"/>
        <v/>
      </c>
      <c r="K870" t="str">
        <f t="shared" si="260"/>
        <v/>
      </c>
      <c r="L870" t="str">
        <f t="shared" si="260"/>
        <v/>
      </c>
      <c r="M870" t="str">
        <f t="shared" si="244"/>
        <v/>
      </c>
      <c r="N870" t="e">
        <f t="shared" si="246"/>
        <v>#REF!</v>
      </c>
      <c r="O870" t="e">
        <f t="shared" si="247"/>
        <v>#REF!</v>
      </c>
      <c r="P870" t="e">
        <f t="shared" si="248"/>
        <v>#REF!</v>
      </c>
      <c r="Q870" t="e">
        <f t="shared" si="249"/>
        <v>#REF!</v>
      </c>
      <c r="R870" t="e">
        <f t="shared" si="250"/>
        <v>#REF!</v>
      </c>
      <c r="S870" t="e">
        <f t="shared" si="251"/>
        <v>#REF!</v>
      </c>
      <c r="T870" t="e">
        <f t="shared" si="252"/>
        <v>#REF!</v>
      </c>
      <c r="U870" t="e">
        <f t="shared" si="253"/>
        <v>#REF!</v>
      </c>
      <c r="V870" t="e">
        <f t="shared" si="254"/>
        <v>#REF!</v>
      </c>
      <c r="W870" t="e">
        <f t="shared" si="255"/>
        <v>#REF!</v>
      </c>
      <c r="X870" t="e">
        <f t="shared" si="256"/>
        <v>#REF!</v>
      </c>
      <c r="Y870" t="e">
        <f t="shared" si="257"/>
        <v>#REF!</v>
      </c>
      <c r="Z870" t="e">
        <f t="shared" si="258"/>
        <v>#REF!</v>
      </c>
    </row>
    <row r="871" spans="1:26">
      <c r="A871" t="e">
        <f>IF(A870="","",IF($R$3=1,dayTest!A859,day!#REF!))</f>
        <v>#REF!</v>
      </c>
      <c r="B871" t="str">
        <f t="shared" si="259"/>
        <v/>
      </c>
      <c r="C871" t="str">
        <f t="shared" si="260"/>
        <v/>
      </c>
      <c r="D871" t="str">
        <f t="shared" si="260"/>
        <v/>
      </c>
      <c r="E871" t="str">
        <f t="shared" si="260"/>
        <v/>
      </c>
      <c r="F871" t="str">
        <f t="shared" si="260"/>
        <v/>
      </c>
      <c r="G871" t="str">
        <f t="shared" si="260"/>
        <v/>
      </c>
      <c r="H871" t="str">
        <f t="shared" si="260"/>
        <v/>
      </c>
      <c r="I871" t="str">
        <f t="shared" si="260"/>
        <v/>
      </c>
      <c r="J871" t="str">
        <f t="shared" si="260"/>
        <v/>
      </c>
      <c r="K871" t="str">
        <f t="shared" si="260"/>
        <v/>
      </c>
      <c r="L871" t="str">
        <f t="shared" si="260"/>
        <v/>
      </c>
      <c r="M871" t="str">
        <f t="shared" si="244"/>
        <v/>
      </c>
      <c r="N871" t="e">
        <f t="shared" si="246"/>
        <v>#REF!</v>
      </c>
      <c r="O871" t="e">
        <f t="shared" si="247"/>
        <v>#REF!</v>
      </c>
      <c r="P871" t="e">
        <f t="shared" si="248"/>
        <v>#REF!</v>
      </c>
      <c r="Q871" t="e">
        <f t="shared" si="249"/>
        <v>#REF!</v>
      </c>
      <c r="R871" t="e">
        <f t="shared" si="250"/>
        <v>#REF!</v>
      </c>
      <c r="S871" t="e">
        <f t="shared" si="251"/>
        <v>#REF!</v>
      </c>
      <c r="T871" t="e">
        <f t="shared" si="252"/>
        <v>#REF!</v>
      </c>
      <c r="U871" t="e">
        <f t="shared" si="253"/>
        <v>#REF!</v>
      </c>
      <c r="V871" t="e">
        <f t="shared" si="254"/>
        <v>#REF!</v>
      </c>
      <c r="W871" t="e">
        <f t="shared" si="255"/>
        <v>#REF!</v>
      </c>
      <c r="X871" t="e">
        <f t="shared" si="256"/>
        <v>#REF!</v>
      </c>
      <c r="Y871" t="e">
        <f t="shared" si="257"/>
        <v>#REF!</v>
      </c>
      <c r="Z871" t="e">
        <f t="shared" si="258"/>
        <v>#REF!</v>
      </c>
    </row>
    <row r="872" spans="1:26">
      <c r="A872" t="e">
        <f>IF(A871="","",IF($R$3=1,dayTest!A860,day!#REF!))</f>
        <v>#REF!</v>
      </c>
      <c r="B872" t="str">
        <f t="shared" si="259"/>
        <v/>
      </c>
      <c r="C872" t="str">
        <f t="shared" si="260"/>
        <v/>
      </c>
      <c r="D872" t="str">
        <f t="shared" si="260"/>
        <v/>
      </c>
      <c r="E872" t="str">
        <f t="shared" si="260"/>
        <v/>
      </c>
      <c r="F872" t="str">
        <f t="shared" si="260"/>
        <v/>
      </c>
      <c r="G872" t="str">
        <f t="shared" si="260"/>
        <v/>
      </c>
      <c r="H872" t="str">
        <f t="shared" si="260"/>
        <v/>
      </c>
      <c r="I872" t="str">
        <f t="shared" si="260"/>
        <v/>
      </c>
      <c r="J872" t="str">
        <f t="shared" si="260"/>
        <v/>
      </c>
      <c r="K872" t="str">
        <f t="shared" si="260"/>
        <v/>
      </c>
      <c r="L872" t="str">
        <f t="shared" si="260"/>
        <v/>
      </c>
      <c r="M872" t="str">
        <f t="shared" si="244"/>
        <v/>
      </c>
      <c r="N872" t="e">
        <f t="shared" si="246"/>
        <v>#REF!</v>
      </c>
      <c r="O872" t="e">
        <f t="shared" si="247"/>
        <v>#REF!</v>
      </c>
      <c r="P872" t="e">
        <f t="shared" si="248"/>
        <v>#REF!</v>
      </c>
      <c r="Q872" t="e">
        <f t="shared" si="249"/>
        <v>#REF!</v>
      </c>
      <c r="R872" t="e">
        <f t="shared" si="250"/>
        <v>#REF!</v>
      </c>
      <c r="S872" t="e">
        <f t="shared" si="251"/>
        <v>#REF!</v>
      </c>
      <c r="T872" t="e">
        <f t="shared" si="252"/>
        <v>#REF!</v>
      </c>
      <c r="U872" t="e">
        <f t="shared" si="253"/>
        <v>#REF!</v>
      </c>
      <c r="V872" t="e">
        <f t="shared" si="254"/>
        <v>#REF!</v>
      </c>
      <c r="W872" t="e">
        <f t="shared" si="255"/>
        <v>#REF!</v>
      </c>
      <c r="X872" t="e">
        <f t="shared" si="256"/>
        <v>#REF!</v>
      </c>
      <c r="Y872" t="e">
        <f t="shared" si="257"/>
        <v>#REF!</v>
      </c>
      <c r="Z872" t="e">
        <f t="shared" si="258"/>
        <v>#REF!</v>
      </c>
    </row>
    <row r="873" spans="1:26">
      <c r="A873" t="e">
        <f>IF(A872="","",IF($R$3=1,dayTest!A861,day!#REF!))</f>
        <v>#REF!</v>
      </c>
      <c r="B873" t="str">
        <f t="shared" si="259"/>
        <v/>
      </c>
      <c r="C873" t="str">
        <f t="shared" si="260"/>
        <v/>
      </c>
      <c r="D873" t="str">
        <f t="shared" si="260"/>
        <v/>
      </c>
      <c r="E873" t="str">
        <f t="shared" si="260"/>
        <v/>
      </c>
      <c r="F873" t="str">
        <f t="shared" si="260"/>
        <v/>
      </c>
      <c r="G873" t="str">
        <f t="shared" si="260"/>
        <v/>
      </c>
      <c r="H873" t="str">
        <f t="shared" si="260"/>
        <v/>
      </c>
      <c r="I873" t="str">
        <f t="shared" si="260"/>
        <v/>
      </c>
      <c r="J873" t="str">
        <f t="shared" si="260"/>
        <v/>
      </c>
      <c r="K873" t="str">
        <f t="shared" si="260"/>
        <v/>
      </c>
      <c r="L873" t="str">
        <f t="shared" si="260"/>
        <v/>
      </c>
      <c r="M873" t="str">
        <f t="shared" si="244"/>
        <v/>
      </c>
      <c r="N873" t="e">
        <f t="shared" si="246"/>
        <v>#REF!</v>
      </c>
      <c r="O873" t="e">
        <f t="shared" si="247"/>
        <v>#REF!</v>
      </c>
      <c r="P873" t="e">
        <f t="shared" si="248"/>
        <v>#REF!</v>
      </c>
      <c r="Q873" t="e">
        <f t="shared" si="249"/>
        <v>#REF!</v>
      </c>
      <c r="R873" t="e">
        <f t="shared" si="250"/>
        <v>#REF!</v>
      </c>
      <c r="S873" t="e">
        <f t="shared" si="251"/>
        <v>#REF!</v>
      </c>
      <c r="T873" t="e">
        <f t="shared" si="252"/>
        <v>#REF!</v>
      </c>
      <c r="U873" t="e">
        <f t="shared" si="253"/>
        <v>#REF!</v>
      </c>
      <c r="V873" t="e">
        <f t="shared" si="254"/>
        <v>#REF!</v>
      </c>
      <c r="W873" t="e">
        <f t="shared" si="255"/>
        <v>#REF!</v>
      </c>
      <c r="X873" t="e">
        <f t="shared" si="256"/>
        <v>#REF!</v>
      </c>
      <c r="Y873" t="e">
        <f t="shared" si="257"/>
        <v>#REF!</v>
      </c>
      <c r="Z873" t="e">
        <f t="shared" si="258"/>
        <v>#REF!</v>
      </c>
    </row>
    <row r="874" spans="1:26">
      <c r="A874" t="e">
        <f>IF(A873="","",IF($R$3=1,dayTest!A862,day!#REF!))</f>
        <v>#REF!</v>
      </c>
      <c r="B874" t="str">
        <f t="shared" si="259"/>
        <v/>
      </c>
      <c r="C874" t="str">
        <f t="shared" si="260"/>
        <v/>
      </c>
      <c r="D874" t="str">
        <f t="shared" si="260"/>
        <v/>
      </c>
      <c r="E874" t="str">
        <f t="shared" si="260"/>
        <v/>
      </c>
      <c r="F874" t="str">
        <f t="shared" si="260"/>
        <v/>
      </c>
      <c r="G874" t="str">
        <f t="shared" si="260"/>
        <v/>
      </c>
      <c r="H874" t="str">
        <f t="shared" si="260"/>
        <v/>
      </c>
      <c r="I874" t="str">
        <f t="shared" si="260"/>
        <v/>
      </c>
      <c r="J874" t="str">
        <f t="shared" si="260"/>
        <v/>
      </c>
      <c r="K874" t="str">
        <f t="shared" si="260"/>
        <v/>
      </c>
      <c r="L874" t="str">
        <f t="shared" si="260"/>
        <v/>
      </c>
      <c r="M874" t="str">
        <f t="shared" si="244"/>
        <v/>
      </c>
      <c r="N874" t="e">
        <f t="shared" si="246"/>
        <v>#REF!</v>
      </c>
      <c r="O874" t="e">
        <f t="shared" si="247"/>
        <v>#REF!</v>
      </c>
      <c r="P874" t="e">
        <f t="shared" si="248"/>
        <v>#REF!</v>
      </c>
      <c r="Q874" t="e">
        <f t="shared" si="249"/>
        <v>#REF!</v>
      </c>
      <c r="R874" t="e">
        <f t="shared" si="250"/>
        <v>#REF!</v>
      </c>
      <c r="S874" t="e">
        <f t="shared" si="251"/>
        <v>#REF!</v>
      </c>
      <c r="T874" t="e">
        <f t="shared" si="252"/>
        <v>#REF!</v>
      </c>
      <c r="U874" t="e">
        <f t="shared" si="253"/>
        <v>#REF!</v>
      </c>
      <c r="V874" t="e">
        <f t="shared" si="254"/>
        <v>#REF!</v>
      </c>
      <c r="W874" t="e">
        <f t="shared" si="255"/>
        <v>#REF!</v>
      </c>
      <c r="X874" t="e">
        <f t="shared" si="256"/>
        <v>#REF!</v>
      </c>
      <c r="Y874" t="e">
        <f t="shared" si="257"/>
        <v>#REF!</v>
      </c>
      <c r="Z874" t="e">
        <f t="shared" si="258"/>
        <v>#REF!</v>
      </c>
    </row>
    <row r="875" spans="1:26">
      <c r="A875" t="e">
        <f>IF(A874="","",IF($R$3=1,dayTest!A863,day!#REF!))</f>
        <v>#REF!</v>
      </c>
      <c r="B875" t="str">
        <f t="shared" si="259"/>
        <v/>
      </c>
      <c r="C875" t="str">
        <f t="shared" si="260"/>
        <v/>
      </c>
      <c r="D875" t="str">
        <f t="shared" si="260"/>
        <v/>
      </c>
      <c r="E875" t="str">
        <f t="shared" si="260"/>
        <v/>
      </c>
      <c r="F875" t="str">
        <f t="shared" si="260"/>
        <v/>
      </c>
      <c r="G875" t="str">
        <f t="shared" si="260"/>
        <v/>
      </c>
      <c r="H875" t="str">
        <f t="shared" si="260"/>
        <v/>
      </c>
      <c r="I875" t="str">
        <f t="shared" si="260"/>
        <v/>
      </c>
      <c r="J875" t="str">
        <f t="shared" si="260"/>
        <v/>
      </c>
      <c r="K875" t="str">
        <f t="shared" si="260"/>
        <v/>
      </c>
      <c r="L875" t="str">
        <f t="shared" si="260"/>
        <v/>
      </c>
      <c r="M875" t="str">
        <f t="shared" si="244"/>
        <v/>
      </c>
      <c r="N875" t="e">
        <f t="shared" si="246"/>
        <v>#REF!</v>
      </c>
      <c r="O875" t="e">
        <f t="shared" si="247"/>
        <v>#REF!</v>
      </c>
      <c r="P875" t="e">
        <f t="shared" si="248"/>
        <v>#REF!</v>
      </c>
      <c r="Q875" t="e">
        <f t="shared" si="249"/>
        <v>#REF!</v>
      </c>
      <c r="R875" t="e">
        <f t="shared" si="250"/>
        <v>#REF!</v>
      </c>
      <c r="S875" t="e">
        <f t="shared" si="251"/>
        <v>#REF!</v>
      </c>
      <c r="T875" t="e">
        <f t="shared" si="252"/>
        <v>#REF!</v>
      </c>
      <c r="U875" t="e">
        <f t="shared" si="253"/>
        <v>#REF!</v>
      </c>
      <c r="V875" t="e">
        <f t="shared" si="254"/>
        <v>#REF!</v>
      </c>
      <c r="W875" t="e">
        <f t="shared" si="255"/>
        <v>#REF!</v>
      </c>
      <c r="X875" t="e">
        <f t="shared" si="256"/>
        <v>#REF!</v>
      </c>
      <c r="Y875" t="e">
        <f t="shared" si="257"/>
        <v>#REF!</v>
      </c>
      <c r="Z875" t="e">
        <f t="shared" si="258"/>
        <v>#REF!</v>
      </c>
    </row>
    <row r="876" spans="1:26">
      <c r="A876" t="e">
        <f>IF(A875="","",IF($R$3=1,dayTest!A864,day!#REF!))</f>
        <v>#REF!</v>
      </c>
      <c r="B876" t="str">
        <f t="shared" si="259"/>
        <v/>
      </c>
      <c r="C876" t="str">
        <f t="shared" si="260"/>
        <v/>
      </c>
      <c r="D876" t="str">
        <f t="shared" si="260"/>
        <v/>
      </c>
      <c r="E876" t="str">
        <f t="shared" si="260"/>
        <v/>
      </c>
      <c r="F876" t="str">
        <f t="shared" si="260"/>
        <v/>
      </c>
      <c r="G876" t="str">
        <f t="shared" si="260"/>
        <v/>
      </c>
      <c r="H876" t="str">
        <f t="shared" si="260"/>
        <v/>
      </c>
      <c r="I876" t="str">
        <f t="shared" si="260"/>
        <v/>
      </c>
      <c r="J876" t="str">
        <f t="shared" si="260"/>
        <v/>
      </c>
      <c r="K876" t="str">
        <f t="shared" si="260"/>
        <v/>
      </c>
      <c r="L876" t="str">
        <f t="shared" si="260"/>
        <v/>
      </c>
      <c r="M876" t="str">
        <f t="shared" si="244"/>
        <v/>
      </c>
      <c r="N876" t="e">
        <f t="shared" si="246"/>
        <v>#REF!</v>
      </c>
      <c r="O876" t="e">
        <f t="shared" si="247"/>
        <v>#REF!</v>
      </c>
      <c r="P876" t="e">
        <f t="shared" si="248"/>
        <v>#REF!</v>
      </c>
      <c r="Q876" t="e">
        <f t="shared" si="249"/>
        <v>#REF!</v>
      </c>
      <c r="R876" t="e">
        <f t="shared" si="250"/>
        <v>#REF!</v>
      </c>
      <c r="S876" t="e">
        <f t="shared" si="251"/>
        <v>#REF!</v>
      </c>
      <c r="T876" t="e">
        <f t="shared" si="252"/>
        <v>#REF!</v>
      </c>
      <c r="U876" t="e">
        <f t="shared" si="253"/>
        <v>#REF!</v>
      </c>
      <c r="V876" t="e">
        <f t="shared" si="254"/>
        <v>#REF!</v>
      </c>
      <c r="W876" t="e">
        <f t="shared" si="255"/>
        <v>#REF!</v>
      </c>
      <c r="X876" t="e">
        <f t="shared" si="256"/>
        <v>#REF!</v>
      </c>
      <c r="Y876" t="e">
        <f t="shared" si="257"/>
        <v>#REF!</v>
      </c>
      <c r="Z876" t="e">
        <f t="shared" si="258"/>
        <v>#REF!</v>
      </c>
    </row>
    <row r="877" spans="1:26">
      <c r="A877" t="e">
        <f>IF(A876="","",IF($R$3=1,dayTest!A865,day!#REF!))</f>
        <v>#REF!</v>
      </c>
      <c r="B877" t="str">
        <f t="shared" si="259"/>
        <v/>
      </c>
      <c r="C877" t="str">
        <f t="shared" si="260"/>
        <v/>
      </c>
      <c r="D877" t="str">
        <f t="shared" si="260"/>
        <v/>
      </c>
      <c r="E877" t="str">
        <f t="shared" si="260"/>
        <v/>
      </c>
      <c r="F877" t="str">
        <f t="shared" si="260"/>
        <v/>
      </c>
      <c r="G877" t="str">
        <f t="shared" si="260"/>
        <v/>
      </c>
      <c r="H877" t="str">
        <f t="shared" si="260"/>
        <v/>
      </c>
      <c r="I877" t="str">
        <f t="shared" si="260"/>
        <v/>
      </c>
      <c r="J877" t="str">
        <f t="shared" si="260"/>
        <v/>
      </c>
      <c r="K877" t="str">
        <f t="shared" si="260"/>
        <v/>
      </c>
      <c r="L877" t="str">
        <f t="shared" si="260"/>
        <v/>
      </c>
      <c r="M877" t="str">
        <f t="shared" si="244"/>
        <v/>
      </c>
      <c r="N877" t="e">
        <f t="shared" si="246"/>
        <v>#REF!</v>
      </c>
      <c r="O877" t="e">
        <f t="shared" si="247"/>
        <v>#REF!</v>
      </c>
      <c r="P877" t="e">
        <f t="shared" si="248"/>
        <v>#REF!</v>
      </c>
      <c r="Q877" t="e">
        <f t="shared" si="249"/>
        <v>#REF!</v>
      </c>
      <c r="R877" t="e">
        <f t="shared" si="250"/>
        <v>#REF!</v>
      </c>
      <c r="S877" t="e">
        <f t="shared" si="251"/>
        <v>#REF!</v>
      </c>
      <c r="T877" t="e">
        <f t="shared" si="252"/>
        <v>#REF!</v>
      </c>
      <c r="U877" t="e">
        <f t="shared" si="253"/>
        <v>#REF!</v>
      </c>
      <c r="V877" t="e">
        <f t="shared" si="254"/>
        <v>#REF!</v>
      </c>
      <c r="W877" t="e">
        <f t="shared" si="255"/>
        <v>#REF!</v>
      </c>
      <c r="X877" t="e">
        <f t="shared" si="256"/>
        <v>#REF!</v>
      </c>
      <c r="Y877" t="e">
        <f t="shared" si="257"/>
        <v>#REF!</v>
      </c>
      <c r="Z877" t="e">
        <f t="shared" si="258"/>
        <v>#REF!</v>
      </c>
    </row>
    <row r="878" spans="1:26">
      <c r="A878" t="e">
        <f>IF(A877="","",IF($R$3=1,dayTest!A866,day!#REF!))</f>
        <v>#REF!</v>
      </c>
      <c r="B878" t="str">
        <f t="shared" si="259"/>
        <v/>
      </c>
      <c r="C878" t="str">
        <f t="shared" si="260"/>
        <v/>
      </c>
      <c r="D878" t="str">
        <f t="shared" si="260"/>
        <v/>
      </c>
      <c r="E878" t="str">
        <f t="shared" si="260"/>
        <v/>
      </c>
      <c r="F878" t="str">
        <f t="shared" si="260"/>
        <v/>
      </c>
      <c r="G878" t="str">
        <f t="shared" si="260"/>
        <v/>
      </c>
      <c r="H878" t="str">
        <f t="shared" si="260"/>
        <v/>
      </c>
      <c r="I878" t="str">
        <f t="shared" si="260"/>
        <v/>
      </c>
      <c r="J878" t="str">
        <f t="shared" si="260"/>
        <v/>
      </c>
      <c r="K878" t="str">
        <f t="shared" si="260"/>
        <v/>
      </c>
      <c r="L878" t="str">
        <f t="shared" si="260"/>
        <v/>
      </c>
      <c r="M878" t="str">
        <f t="shared" si="244"/>
        <v/>
      </c>
      <c r="N878" t="e">
        <f t="shared" si="246"/>
        <v>#REF!</v>
      </c>
      <c r="O878" t="e">
        <f t="shared" si="247"/>
        <v>#REF!</v>
      </c>
      <c r="P878" t="e">
        <f t="shared" si="248"/>
        <v>#REF!</v>
      </c>
      <c r="Q878" t="e">
        <f t="shared" si="249"/>
        <v>#REF!</v>
      </c>
      <c r="R878" t="e">
        <f t="shared" si="250"/>
        <v>#REF!</v>
      </c>
      <c r="S878" t="e">
        <f t="shared" si="251"/>
        <v>#REF!</v>
      </c>
      <c r="T878" t="e">
        <f t="shared" si="252"/>
        <v>#REF!</v>
      </c>
      <c r="U878" t="e">
        <f t="shared" si="253"/>
        <v>#REF!</v>
      </c>
      <c r="V878" t="e">
        <f t="shared" si="254"/>
        <v>#REF!</v>
      </c>
      <c r="W878" t="e">
        <f t="shared" si="255"/>
        <v>#REF!</v>
      </c>
      <c r="X878" t="e">
        <f t="shared" si="256"/>
        <v>#REF!</v>
      </c>
      <c r="Y878" t="e">
        <f t="shared" si="257"/>
        <v>#REF!</v>
      </c>
      <c r="Z878" t="e">
        <f t="shared" si="258"/>
        <v>#REF!</v>
      </c>
    </row>
    <row r="879" spans="1:26">
      <c r="A879" t="e">
        <f>IF(A878="","",IF($R$3=1,dayTest!A867,day!#REF!))</f>
        <v>#REF!</v>
      </c>
      <c r="B879" t="str">
        <f t="shared" si="259"/>
        <v/>
      </c>
      <c r="C879" t="str">
        <f t="shared" si="260"/>
        <v/>
      </c>
      <c r="D879" t="str">
        <f t="shared" si="260"/>
        <v/>
      </c>
      <c r="E879" t="str">
        <f t="shared" si="260"/>
        <v/>
      </c>
      <c r="F879" t="str">
        <f t="shared" si="260"/>
        <v/>
      </c>
      <c r="G879" t="str">
        <f t="shared" si="260"/>
        <v/>
      </c>
      <c r="H879" t="str">
        <f t="shared" si="260"/>
        <v/>
      </c>
      <c r="I879" t="str">
        <f t="shared" si="260"/>
        <v/>
      </c>
      <c r="J879" t="str">
        <f t="shared" si="260"/>
        <v/>
      </c>
      <c r="K879" t="str">
        <f t="shared" si="260"/>
        <v/>
      </c>
      <c r="L879" t="str">
        <f t="shared" si="260"/>
        <v/>
      </c>
      <c r="M879" t="str">
        <f t="shared" si="244"/>
        <v/>
      </c>
      <c r="N879" t="e">
        <f t="shared" si="246"/>
        <v>#REF!</v>
      </c>
      <c r="O879" t="e">
        <f t="shared" si="247"/>
        <v>#REF!</v>
      </c>
      <c r="P879" t="e">
        <f t="shared" si="248"/>
        <v>#REF!</v>
      </c>
      <c r="Q879" t="e">
        <f t="shared" si="249"/>
        <v>#REF!</v>
      </c>
      <c r="R879" t="e">
        <f t="shared" si="250"/>
        <v>#REF!</v>
      </c>
      <c r="S879" t="e">
        <f t="shared" si="251"/>
        <v>#REF!</v>
      </c>
      <c r="T879" t="e">
        <f t="shared" si="252"/>
        <v>#REF!</v>
      </c>
      <c r="U879" t="e">
        <f t="shared" si="253"/>
        <v>#REF!</v>
      </c>
      <c r="V879" t="e">
        <f t="shared" si="254"/>
        <v>#REF!</v>
      </c>
      <c r="W879" t="e">
        <f t="shared" si="255"/>
        <v>#REF!</v>
      </c>
      <c r="X879" t="e">
        <f t="shared" si="256"/>
        <v>#REF!</v>
      </c>
      <c r="Y879" t="e">
        <f t="shared" si="257"/>
        <v>#REF!</v>
      </c>
      <c r="Z879" t="e">
        <f t="shared" si="258"/>
        <v>#REF!</v>
      </c>
    </row>
    <row r="880" spans="1:26">
      <c r="A880" t="e">
        <f>IF(A879="","",IF($R$3=1,dayTest!A868,day!#REF!))</f>
        <v>#REF!</v>
      </c>
      <c r="B880" t="str">
        <f t="shared" si="259"/>
        <v/>
      </c>
      <c r="C880" t="str">
        <f t="shared" si="260"/>
        <v/>
      </c>
      <c r="D880" t="str">
        <f t="shared" si="260"/>
        <v/>
      </c>
      <c r="E880" t="str">
        <f t="shared" si="260"/>
        <v/>
      </c>
      <c r="F880" t="str">
        <f t="shared" si="260"/>
        <v/>
      </c>
      <c r="G880" t="str">
        <f t="shared" si="260"/>
        <v/>
      </c>
      <c r="H880" t="str">
        <f t="shared" si="260"/>
        <v/>
      </c>
      <c r="I880" t="str">
        <f t="shared" si="260"/>
        <v/>
      </c>
      <c r="J880" t="str">
        <f t="shared" si="260"/>
        <v/>
      </c>
      <c r="K880" t="str">
        <f t="shared" si="260"/>
        <v/>
      </c>
      <c r="L880" t="str">
        <f t="shared" si="260"/>
        <v/>
      </c>
      <c r="M880" t="str">
        <f t="shared" si="244"/>
        <v/>
      </c>
      <c r="N880" t="e">
        <f t="shared" si="246"/>
        <v>#REF!</v>
      </c>
      <c r="O880" t="e">
        <f t="shared" si="247"/>
        <v>#REF!</v>
      </c>
      <c r="P880" t="e">
        <f t="shared" si="248"/>
        <v>#REF!</v>
      </c>
      <c r="Q880" t="e">
        <f t="shared" si="249"/>
        <v>#REF!</v>
      </c>
      <c r="R880" t="e">
        <f t="shared" si="250"/>
        <v>#REF!</v>
      </c>
      <c r="S880" t="e">
        <f t="shared" si="251"/>
        <v>#REF!</v>
      </c>
      <c r="T880" t="e">
        <f t="shared" si="252"/>
        <v>#REF!</v>
      </c>
      <c r="U880" t="e">
        <f t="shared" si="253"/>
        <v>#REF!</v>
      </c>
      <c r="V880" t="e">
        <f t="shared" si="254"/>
        <v>#REF!</v>
      </c>
      <c r="W880" t="e">
        <f t="shared" si="255"/>
        <v>#REF!</v>
      </c>
      <c r="X880" t="e">
        <f t="shared" si="256"/>
        <v>#REF!</v>
      </c>
      <c r="Y880" t="e">
        <f t="shared" si="257"/>
        <v>#REF!</v>
      </c>
      <c r="Z880" t="e">
        <f t="shared" si="258"/>
        <v>#REF!</v>
      </c>
    </row>
    <row r="881" spans="1:26">
      <c r="A881" t="e">
        <f>IF(A880="","",IF($R$3=1,dayTest!A869,day!#REF!))</f>
        <v>#REF!</v>
      </c>
      <c r="B881" t="str">
        <f t="shared" si="259"/>
        <v/>
      </c>
      <c r="C881" t="str">
        <f t="shared" si="260"/>
        <v/>
      </c>
      <c r="D881" t="str">
        <f t="shared" si="260"/>
        <v/>
      </c>
      <c r="E881" t="str">
        <f t="shared" si="260"/>
        <v/>
      </c>
      <c r="F881" t="str">
        <f t="shared" si="260"/>
        <v/>
      </c>
      <c r="G881" t="str">
        <f t="shared" si="260"/>
        <v/>
      </c>
      <c r="H881" t="str">
        <f t="shared" si="260"/>
        <v/>
      </c>
      <c r="I881" t="str">
        <f t="shared" si="260"/>
        <v/>
      </c>
      <c r="J881" t="str">
        <f t="shared" si="260"/>
        <v/>
      </c>
      <c r="K881" t="str">
        <f t="shared" si="260"/>
        <v/>
      </c>
      <c r="L881" t="str">
        <f t="shared" si="260"/>
        <v/>
      </c>
      <c r="M881" t="str">
        <f t="shared" si="244"/>
        <v/>
      </c>
      <c r="N881" t="e">
        <f t="shared" si="246"/>
        <v>#REF!</v>
      </c>
      <c r="O881" t="e">
        <f t="shared" si="247"/>
        <v>#REF!</v>
      </c>
      <c r="P881" t="e">
        <f t="shared" si="248"/>
        <v>#REF!</v>
      </c>
      <c r="Q881" t="e">
        <f t="shared" si="249"/>
        <v>#REF!</v>
      </c>
      <c r="R881" t="e">
        <f t="shared" si="250"/>
        <v>#REF!</v>
      </c>
      <c r="S881" t="e">
        <f t="shared" si="251"/>
        <v>#REF!</v>
      </c>
      <c r="T881" t="e">
        <f t="shared" si="252"/>
        <v>#REF!</v>
      </c>
      <c r="U881" t="e">
        <f t="shared" si="253"/>
        <v>#REF!</v>
      </c>
      <c r="V881" t="e">
        <f t="shared" si="254"/>
        <v>#REF!</v>
      </c>
      <c r="W881" t="e">
        <f t="shared" si="255"/>
        <v>#REF!</v>
      </c>
      <c r="X881" t="e">
        <f t="shared" si="256"/>
        <v>#REF!</v>
      </c>
      <c r="Y881" t="e">
        <f t="shared" si="257"/>
        <v>#REF!</v>
      </c>
      <c r="Z881" t="e">
        <f t="shared" si="258"/>
        <v>#REF!</v>
      </c>
    </row>
    <row r="882" spans="1:26">
      <c r="A882" t="e">
        <f>IF(A881="","",IF($R$3=1,dayTest!A870,day!#REF!))</f>
        <v>#REF!</v>
      </c>
      <c r="B882" t="str">
        <f t="shared" si="259"/>
        <v/>
      </c>
      <c r="C882" t="str">
        <f t="shared" si="260"/>
        <v/>
      </c>
      <c r="D882" t="str">
        <f t="shared" si="260"/>
        <v/>
      </c>
      <c r="E882" t="str">
        <f t="shared" si="260"/>
        <v/>
      </c>
      <c r="F882" t="str">
        <f t="shared" si="260"/>
        <v/>
      </c>
      <c r="G882" t="str">
        <f t="shared" si="260"/>
        <v/>
      </c>
      <c r="H882" t="str">
        <f t="shared" si="260"/>
        <v/>
      </c>
      <c r="I882" t="str">
        <f t="shared" si="260"/>
        <v/>
      </c>
      <c r="J882" t="str">
        <f t="shared" si="260"/>
        <v/>
      </c>
      <c r="K882" t="str">
        <f t="shared" si="260"/>
        <v/>
      </c>
      <c r="L882" t="str">
        <f t="shared" si="260"/>
        <v/>
      </c>
      <c r="M882" t="str">
        <f t="shared" si="244"/>
        <v/>
      </c>
      <c r="N882" t="e">
        <f t="shared" si="246"/>
        <v>#REF!</v>
      </c>
      <c r="O882" t="e">
        <f t="shared" si="247"/>
        <v>#REF!</v>
      </c>
      <c r="P882" t="e">
        <f t="shared" si="248"/>
        <v>#REF!</v>
      </c>
      <c r="Q882" t="e">
        <f t="shared" si="249"/>
        <v>#REF!</v>
      </c>
      <c r="R882" t="e">
        <f t="shared" si="250"/>
        <v>#REF!</v>
      </c>
      <c r="S882" t="e">
        <f t="shared" si="251"/>
        <v>#REF!</v>
      </c>
      <c r="T882" t="e">
        <f t="shared" si="252"/>
        <v>#REF!</v>
      </c>
      <c r="U882" t="e">
        <f t="shared" si="253"/>
        <v>#REF!</v>
      </c>
      <c r="V882" t="e">
        <f t="shared" si="254"/>
        <v>#REF!</v>
      </c>
      <c r="W882" t="e">
        <f t="shared" si="255"/>
        <v>#REF!</v>
      </c>
      <c r="X882" t="e">
        <f t="shared" si="256"/>
        <v>#REF!</v>
      </c>
      <c r="Y882" t="e">
        <f t="shared" si="257"/>
        <v>#REF!</v>
      </c>
      <c r="Z882" t="e">
        <f t="shared" si="258"/>
        <v>#REF!</v>
      </c>
    </row>
    <row r="883" spans="1:26">
      <c r="A883" t="e">
        <f>IF(A882="","",IF($R$3=1,dayTest!A871,day!#REF!))</f>
        <v>#REF!</v>
      </c>
      <c r="B883" t="str">
        <f t="shared" si="259"/>
        <v/>
      </c>
      <c r="C883" t="str">
        <f t="shared" si="260"/>
        <v/>
      </c>
      <c r="D883" t="str">
        <f t="shared" si="260"/>
        <v/>
      </c>
      <c r="E883" t="str">
        <f t="shared" si="260"/>
        <v/>
      </c>
      <c r="F883" t="str">
        <f t="shared" si="260"/>
        <v/>
      </c>
      <c r="G883" t="str">
        <f t="shared" si="260"/>
        <v/>
      </c>
      <c r="H883" t="str">
        <f t="shared" si="260"/>
        <v/>
      </c>
      <c r="I883" t="str">
        <f t="shared" si="260"/>
        <v/>
      </c>
      <c r="J883" t="str">
        <f t="shared" si="260"/>
        <v/>
      </c>
      <c r="K883" t="str">
        <f t="shared" si="260"/>
        <v/>
      </c>
      <c r="L883" t="str">
        <f t="shared" si="260"/>
        <v/>
      </c>
      <c r="M883" t="str">
        <f t="shared" si="244"/>
        <v/>
      </c>
      <c r="N883" t="e">
        <f t="shared" si="246"/>
        <v>#REF!</v>
      </c>
      <c r="O883" t="e">
        <f t="shared" si="247"/>
        <v>#REF!</v>
      </c>
      <c r="P883" t="e">
        <f t="shared" si="248"/>
        <v>#REF!</v>
      </c>
      <c r="Q883" t="e">
        <f t="shared" si="249"/>
        <v>#REF!</v>
      </c>
      <c r="R883" t="e">
        <f t="shared" si="250"/>
        <v>#REF!</v>
      </c>
      <c r="S883" t="e">
        <f t="shared" si="251"/>
        <v>#REF!</v>
      </c>
      <c r="T883" t="e">
        <f t="shared" si="252"/>
        <v>#REF!</v>
      </c>
      <c r="U883" t="e">
        <f t="shared" si="253"/>
        <v>#REF!</v>
      </c>
      <c r="V883" t="e">
        <f t="shared" si="254"/>
        <v>#REF!</v>
      </c>
      <c r="W883" t="e">
        <f t="shared" si="255"/>
        <v>#REF!</v>
      </c>
      <c r="X883" t="e">
        <f t="shared" si="256"/>
        <v>#REF!</v>
      </c>
      <c r="Y883" t="e">
        <f t="shared" si="257"/>
        <v>#REF!</v>
      </c>
      <c r="Z883" t="e">
        <f t="shared" si="258"/>
        <v>#REF!</v>
      </c>
    </row>
    <row r="884" spans="1:26">
      <c r="A884" t="e">
        <f>IF(A883="","",IF($R$3=1,dayTest!A872,day!#REF!))</f>
        <v>#REF!</v>
      </c>
      <c r="B884" t="str">
        <f t="shared" si="259"/>
        <v/>
      </c>
      <c r="C884" t="str">
        <f t="shared" si="260"/>
        <v/>
      </c>
      <c r="D884" t="str">
        <f t="shared" si="260"/>
        <v/>
      </c>
      <c r="E884" t="str">
        <f t="shared" si="260"/>
        <v/>
      </c>
      <c r="F884" t="str">
        <f t="shared" si="260"/>
        <v/>
      </c>
      <c r="G884" t="str">
        <f t="shared" si="260"/>
        <v/>
      </c>
      <c r="H884" t="str">
        <f t="shared" si="260"/>
        <v/>
      </c>
      <c r="I884" t="str">
        <f t="shared" si="260"/>
        <v/>
      </c>
      <c r="J884" t="str">
        <f t="shared" si="260"/>
        <v/>
      </c>
      <c r="K884" t="str">
        <f t="shared" si="260"/>
        <v/>
      </c>
      <c r="L884" t="str">
        <f t="shared" si="260"/>
        <v/>
      </c>
      <c r="M884" t="str">
        <f t="shared" si="244"/>
        <v/>
      </c>
      <c r="N884" t="e">
        <f t="shared" si="246"/>
        <v>#REF!</v>
      </c>
      <c r="O884" t="e">
        <f t="shared" si="247"/>
        <v>#REF!</v>
      </c>
      <c r="P884" t="e">
        <f t="shared" si="248"/>
        <v>#REF!</v>
      </c>
      <c r="Q884" t="e">
        <f t="shared" si="249"/>
        <v>#REF!</v>
      </c>
      <c r="R884" t="e">
        <f t="shared" si="250"/>
        <v>#REF!</v>
      </c>
      <c r="S884" t="e">
        <f t="shared" si="251"/>
        <v>#REF!</v>
      </c>
      <c r="T884" t="e">
        <f t="shared" si="252"/>
        <v>#REF!</v>
      </c>
      <c r="U884" t="e">
        <f t="shared" si="253"/>
        <v>#REF!</v>
      </c>
      <c r="V884" t="e">
        <f t="shared" si="254"/>
        <v>#REF!</v>
      </c>
      <c r="W884" t="e">
        <f t="shared" si="255"/>
        <v>#REF!</v>
      </c>
      <c r="X884" t="e">
        <f t="shared" si="256"/>
        <v>#REF!</v>
      </c>
      <c r="Y884" t="e">
        <f t="shared" si="257"/>
        <v>#REF!</v>
      </c>
      <c r="Z884" t="e">
        <f t="shared" si="258"/>
        <v>#REF!</v>
      </c>
    </row>
    <row r="885" spans="1:26">
      <c r="A885" t="e">
        <f>IF(A884="","",IF($R$3=1,dayTest!A873,day!#REF!))</f>
        <v>#REF!</v>
      </c>
      <c r="B885" t="str">
        <f t="shared" si="259"/>
        <v/>
      </c>
      <c r="C885" t="str">
        <f t="shared" si="260"/>
        <v/>
      </c>
      <c r="D885" t="str">
        <f t="shared" si="260"/>
        <v/>
      </c>
      <c r="E885" t="str">
        <f t="shared" si="260"/>
        <v/>
      </c>
      <c r="F885" t="str">
        <f t="shared" si="260"/>
        <v/>
      </c>
      <c r="G885" t="str">
        <f t="shared" si="260"/>
        <v/>
      </c>
      <c r="H885" t="str">
        <f t="shared" si="260"/>
        <v/>
      </c>
      <c r="I885" t="str">
        <f t="shared" si="260"/>
        <v/>
      </c>
      <c r="J885" t="str">
        <f t="shared" si="260"/>
        <v/>
      </c>
      <c r="K885" t="str">
        <f t="shared" si="260"/>
        <v/>
      </c>
      <c r="L885" t="str">
        <f t="shared" si="260"/>
        <v/>
      </c>
      <c r="M885" t="str">
        <f t="shared" si="244"/>
        <v/>
      </c>
      <c r="N885" t="e">
        <f t="shared" si="246"/>
        <v>#REF!</v>
      </c>
      <c r="O885" t="e">
        <f t="shared" si="247"/>
        <v>#REF!</v>
      </c>
      <c r="P885" t="e">
        <f t="shared" si="248"/>
        <v>#REF!</v>
      </c>
      <c r="Q885" t="e">
        <f t="shared" si="249"/>
        <v>#REF!</v>
      </c>
      <c r="R885" t="e">
        <f t="shared" si="250"/>
        <v>#REF!</v>
      </c>
      <c r="S885" t="e">
        <f t="shared" si="251"/>
        <v>#REF!</v>
      </c>
      <c r="T885" t="e">
        <f t="shared" si="252"/>
        <v>#REF!</v>
      </c>
      <c r="U885" t="e">
        <f t="shared" si="253"/>
        <v>#REF!</v>
      </c>
      <c r="V885" t="e">
        <f t="shared" si="254"/>
        <v>#REF!</v>
      </c>
      <c r="W885" t="e">
        <f t="shared" si="255"/>
        <v>#REF!</v>
      </c>
      <c r="X885" t="e">
        <f t="shared" si="256"/>
        <v>#REF!</v>
      </c>
      <c r="Y885" t="e">
        <f t="shared" si="257"/>
        <v>#REF!</v>
      </c>
      <c r="Z885" t="e">
        <f t="shared" si="258"/>
        <v>#REF!</v>
      </c>
    </row>
    <row r="886" spans="1:26">
      <c r="A886" t="e">
        <f>IF(A885="","",IF($R$3=1,dayTest!A874,day!#REF!))</f>
        <v>#REF!</v>
      </c>
      <c r="B886" t="str">
        <f t="shared" si="259"/>
        <v/>
      </c>
      <c r="C886" t="str">
        <f t="shared" si="260"/>
        <v/>
      </c>
      <c r="D886" t="str">
        <f t="shared" si="260"/>
        <v/>
      </c>
      <c r="E886" t="str">
        <f t="shared" si="260"/>
        <v/>
      </c>
      <c r="F886" t="str">
        <f t="shared" si="260"/>
        <v/>
      </c>
      <c r="G886" t="str">
        <f t="shared" si="260"/>
        <v/>
      </c>
      <c r="H886" t="str">
        <f t="shared" si="260"/>
        <v/>
      </c>
      <c r="I886" t="str">
        <f t="shared" si="260"/>
        <v/>
      </c>
      <c r="J886" t="str">
        <f t="shared" si="260"/>
        <v/>
      </c>
      <c r="K886" t="str">
        <f t="shared" si="260"/>
        <v/>
      </c>
      <c r="L886" t="str">
        <f t="shared" si="260"/>
        <v/>
      </c>
      <c r="M886" t="str">
        <f t="shared" si="244"/>
        <v/>
      </c>
      <c r="N886" t="e">
        <f t="shared" si="246"/>
        <v>#REF!</v>
      </c>
      <c r="O886" t="e">
        <f t="shared" si="247"/>
        <v>#REF!</v>
      </c>
      <c r="P886" t="e">
        <f t="shared" si="248"/>
        <v>#REF!</v>
      </c>
      <c r="Q886" t="e">
        <f t="shared" si="249"/>
        <v>#REF!</v>
      </c>
      <c r="R886" t="e">
        <f t="shared" si="250"/>
        <v>#REF!</v>
      </c>
      <c r="S886" t="e">
        <f t="shared" si="251"/>
        <v>#REF!</v>
      </c>
      <c r="T886" t="e">
        <f t="shared" si="252"/>
        <v>#REF!</v>
      </c>
      <c r="U886" t="e">
        <f t="shared" si="253"/>
        <v>#REF!</v>
      </c>
      <c r="V886" t="e">
        <f t="shared" si="254"/>
        <v>#REF!</v>
      </c>
      <c r="W886" t="e">
        <f t="shared" si="255"/>
        <v>#REF!</v>
      </c>
      <c r="X886" t="e">
        <f t="shared" si="256"/>
        <v>#REF!</v>
      </c>
      <c r="Y886" t="e">
        <f t="shared" si="257"/>
        <v>#REF!</v>
      </c>
      <c r="Z886" t="e">
        <f t="shared" si="258"/>
        <v>#REF!</v>
      </c>
    </row>
    <row r="887" spans="1:26">
      <c r="A887" t="e">
        <f>IF(A886="","",IF($R$3=1,dayTest!A875,day!#REF!))</f>
        <v>#REF!</v>
      </c>
      <c r="B887" t="str">
        <f t="shared" si="259"/>
        <v/>
      </c>
      <c r="C887" t="str">
        <f t="shared" si="260"/>
        <v/>
      </c>
      <c r="D887" t="str">
        <f t="shared" si="260"/>
        <v/>
      </c>
      <c r="E887" t="str">
        <f t="shared" si="260"/>
        <v/>
      </c>
      <c r="F887" t="str">
        <f t="shared" si="260"/>
        <v/>
      </c>
      <c r="G887" t="str">
        <f t="shared" si="260"/>
        <v/>
      </c>
      <c r="H887" t="str">
        <f t="shared" si="260"/>
        <v/>
      </c>
      <c r="I887" t="str">
        <f t="shared" si="260"/>
        <v/>
      </c>
      <c r="J887" t="str">
        <f t="shared" si="260"/>
        <v/>
      </c>
      <c r="K887" t="str">
        <f t="shared" si="260"/>
        <v/>
      </c>
      <c r="L887" t="str">
        <f t="shared" si="260"/>
        <v/>
      </c>
      <c r="M887" t="str">
        <f t="shared" ref="M887:M950" si="261">IFERROR(VALUE(MID($A887,COLUMN()-1,1)),"")</f>
        <v/>
      </c>
      <c r="N887" t="e">
        <f t="shared" si="246"/>
        <v>#REF!</v>
      </c>
      <c r="O887" t="e">
        <f t="shared" si="247"/>
        <v>#REF!</v>
      </c>
      <c r="P887" t="e">
        <f t="shared" si="248"/>
        <v>#REF!</v>
      </c>
      <c r="Q887" t="e">
        <f t="shared" si="249"/>
        <v>#REF!</v>
      </c>
      <c r="R887" t="e">
        <f t="shared" si="250"/>
        <v>#REF!</v>
      </c>
      <c r="S887" t="e">
        <f t="shared" si="251"/>
        <v>#REF!</v>
      </c>
      <c r="T887" t="e">
        <f t="shared" si="252"/>
        <v>#REF!</v>
      </c>
      <c r="U887" t="e">
        <f t="shared" si="253"/>
        <v>#REF!</v>
      </c>
      <c r="V887" t="e">
        <f t="shared" si="254"/>
        <v>#REF!</v>
      </c>
      <c r="W887" t="e">
        <f t="shared" si="255"/>
        <v>#REF!</v>
      </c>
      <c r="X887" t="e">
        <f t="shared" si="256"/>
        <v>#REF!</v>
      </c>
      <c r="Y887" t="e">
        <f t="shared" si="257"/>
        <v>#REF!</v>
      </c>
      <c r="Z887" t="e">
        <f t="shared" si="258"/>
        <v>#REF!</v>
      </c>
    </row>
    <row r="888" spans="1:26">
      <c r="A888" t="e">
        <f>IF(A887="","",IF($R$3=1,dayTest!A876,day!#REF!))</f>
        <v>#REF!</v>
      </c>
      <c r="B888" t="str">
        <f t="shared" si="259"/>
        <v/>
      </c>
      <c r="C888" t="str">
        <f t="shared" si="260"/>
        <v/>
      </c>
      <c r="D888" t="str">
        <f t="shared" si="260"/>
        <v/>
      </c>
      <c r="E888" t="str">
        <f t="shared" si="260"/>
        <v/>
      </c>
      <c r="F888" t="str">
        <f t="shared" si="260"/>
        <v/>
      </c>
      <c r="G888" t="str">
        <f t="shared" ref="G888:L930" si="262">IFERROR(VALUE(MID($A888,COLUMN()-1,1)),"")</f>
        <v/>
      </c>
      <c r="H888" t="str">
        <f t="shared" si="262"/>
        <v/>
      </c>
      <c r="I888" t="str">
        <f t="shared" si="262"/>
        <v/>
      </c>
      <c r="J888" t="str">
        <f t="shared" si="262"/>
        <v/>
      </c>
      <c r="K888" t="str">
        <f t="shared" si="262"/>
        <v/>
      </c>
      <c r="L888" t="str">
        <f t="shared" si="262"/>
        <v/>
      </c>
      <c r="M888" t="str">
        <f t="shared" si="261"/>
        <v/>
      </c>
      <c r="N888" t="e">
        <f t="shared" si="246"/>
        <v>#REF!</v>
      </c>
      <c r="O888" t="e">
        <f t="shared" si="247"/>
        <v>#REF!</v>
      </c>
      <c r="P888" t="e">
        <f t="shared" si="248"/>
        <v>#REF!</v>
      </c>
      <c r="Q888" t="e">
        <f t="shared" si="249"/>
        <v>#REF!</v>
      </c>
      <c r="R888" t="e">
        <f t="shared" si="250"/>
        <v>#REF!</v>
      </c>
      <c r="S888" t="e">
        <f t="shared" si="251"/>
        <v>#REF!</v>
      </c>
      <c r="T888" t="e">
        <f t="shared" si="252"/>
        <v>#REF!</v>
      </c>
      <c r="U888" t="e">
        <f t="shared" si="253"/>
        <v>#REF!</v>
      </c>
      <c r="V888" t="e">
        <f t="shared" si="254"/>
        <v>#REF!</v>
      </c>
      <c r="W888" t="e">
        <f t="shared" si="255"/>
        <v>#REF!</v>
      </c>
      <c r="X888" t="e">
        <f t="shared" si="256"/>
        <v>#REF!</v>
      </c>
      <c r="Y888" t="e">
        <f t="shared" si="257"/>
        <v>#REF!</v>
      </c>
      <c r="Z888" t="e">
        <f t="shared" si="258"/>
        <v>#REF!</v>
      </c>
    </row>
    <row r="889" spans="1:26">
      <c r="A889" t="e">
        <f>IF(A888="","",IF($R$3=1,dayTest!A877,day!#REF!))</f>
        <v>#REF!</v>
      </c>
      <c r="B889" t="str">
        <f t="shared" si="259"/>
        <v/>
      </c>
      <c r="C889" t="str">
        <f t="shared" ref="C889:G938" si="263">IFERROR(VALUE(MID($A889,COLUMN()-1,1)),"")</f>
        <v/>
      </c>
      <c r="D889" t="str">
        <f t="shared" si="263"/>
        <v/>
      </c>
      <c r="E889" t="str">
        <f t="shared" si="263"/>
        <v/>
      </c>
      <c r="F889" t="str">
        <f t="shared" si="263"/>
        <v/>
      </c>
      <c r="G889" t="str">
        <f t="shared" si="262"/>
        <v/>
      </c>
      <c r="H889" t="str">
        <f t="shared" si="262"/>
        <v/>
      </c>
      <c r="I889" t="str">
        <f t="shared" si="262"/>
        <v/>
      </c>
      <c r="J889" t="str">
        <f t="shared" si="262"/>
        <v/>
      </c>
      <c r="K889" t="str">
        <f t="shared" si="262"/>
        <v/>
      </c>
      <c r="L889" t="str">
        <f t="shared" si="262"/>
        <v/>
      </c>
      <c r="M889" t="str">
        <f t="shared" si="261"/>
        <v/>
      </c>
      <c r="N889" t="e">
        <f t="shared" si="246"/>
        <v>#REF!</v>
      </c>
      <c r="O889" t="e">
        <f t="shared" si="247"/>
        <v>#REF!</v>
      </c>
      <c r="P889" t="e">
        <f t="shared" si="248"/>
        <v>#REF!</v>
      </c>
      <c r="Q889" t="e">
        <f t="shared" si="249"/>
        <v>#REF!</v>
      </c>
      <c r="R889" t="e">
        <f t="shared" si="250"/>
        <v>#REF!</v>
      </c>
      <c r="S889" t="e">
        <f t="shared" si="251"/>
        <v>#REF!</v>
      </c>
      <c r="T889" t="e">
        <f t="shared" si="252"/>
        <v>#REF!</v>
      </c>
      <c r="U889" t="e">
        <f t="shared" si="253"/>
        <v>#REF!</v>
      </c>
      <c r="V889" t="e">
        <f t="shared" si="254"/>
        <v>#REF!</v>
      </c>
      <c r="W889" t="e">
        <f t="shared" si="255"/>
        <v>#REF!</v>
      </c>
      <c r="X889" t="e">
        <f t="shared" si="256"/>
        <v>#REF!</v>
      </c>
      <c r="Y889" t="e">
        <f t="shared" si="257"/>
        <v>#REF!</v>
      </c>
      <c r="Z889" t="e">
        <f t="shared" si="258"/>
        <v>#REF!</v>
      </c>
    </row>
    <row r="890" spans="1:26">
      <c r="A890" t="e">
        <f>IF(A889="","",IF($R$3=1,dayTest!A878,day!#REF!))</f>
        <v>#REF!</v>
      </c>
      <c r="B890" t="str">
        <f t="shared" si="259"/>
        <v/>
      </c>
      <c r="C890" t="str">
        <f t="shared" si="263"/>
        <v/>
      </c>
      <c r="D890" t="str">
        <f t="shared" si="263"/>
        <v/>
      </c>
      <c r="E890" t="str">
        <f t="shared" si="263"/>
        <v/>
      </c>
      <c r="F890" t="str">
        <f t="shared" si="263"/>
        <v/>
      </c>
      <c r="G890" t="str">
        <f t="shared" si="262"/>
        <v/>
      </c>
      <c r="H890" t="str">
        <f t="shared" si="262"/>
        <v/>
      </c>
      <c r="I890" t="str">
        <f t="shared" si="262"/>
        <v/>
      </c>
      <c r="J890" t="str">
        <f t="shared" si="262"/>
        <v/>
      </c>
      <c r="K890" t="str">
        <f t="shared" si="262"/>
        <v/>
      </c>
      <c r="L890" t="str">
        <f t="shared" si="262"/>
        <v/>
      </c>
      <c r="M890" t="str">
        <f t="shared" si="261"/>
        <v/>
      </c>
      <c r="N890" t="e">
        <f t="shared" si="246"/>
        <v>#REF!</v>
      </c>
      <c r="O890" t="e">
        <f t="shared" si="247"/>
        <v>#REF!</v>
      </c>
      <c r="P890" t="e">
        <f t="shared" si="248"/>
        <v>#REF!</v>
      </c>
      <c r="Q890" t="e">
        <f t="shared" si="249"/>
        <v>#REF!</v>
      </c>
      <c r="R890" t="e">
        <f t="shared" si="250"/>
        <v>#REF!</v>
      </c>
      <c r="S890" t="e">
        <f t="shared" si="251"/>
        <v>#REF!</v>
      </c>
      <c r="T890" t="e">
        <f t="shared" si="252"/>
        <v>#REF!</v>
      </c>
      <c r="U890" t="e">
        <f t="shared" si="253"/>
        <v>#REF!</v>
      </c>
      <c r="V890" t="e">
        <f t="shared" si="254"/>
        <v>#REF!</v>
      </c>
      <c r="W890" t="e">
        <f t="shared" si="255"/>
        <v>#REF!</v>
      </c>
      <c r="X890" t="e">
        <f t="shared" si="256"/>
        <v>#REF!</v>
      </c>
      <c r="Y890" t="e">
        <f t="shared" si="257"/>
        <v>#REF!</v>
      </c>
      <c r="Z890" t="e">
        <f t="shared" si="258"/>
        <v>#REF!</v>
      </c>
    </row>
    <row r="891" spans="1:26">
      <c r="A891" t="e">
        <f>IF(A890="","",IF($R$3=1,dayTest!A879,day!#REF!))</f>
        <v>#REF!</v>
      </c>
      <c r="B891" t="str">
        <f t="shared" si="259"/>
        <v/>
      </c>
      <c r="C891" t="str">
        <f t="shared" si="263"/>
        <v/>
      </c>
      <c r="D891" t="str">
        <f t="shared" si="263"/>
        <v/>
      </c>
      <c r="E891" t="str">
        <f t="shared" si="263"/>
        <v/>
      </c>
      <c r="F891" t="str">
        <f t="shared" si="263"/>
        <v/>
      </c>
      <c r="G891" t="str">
        <f t="shared" si="262"/>
        <v/>
      </c>
      <c r="H891" t="str">
        <f t="shared" si="262"/>
        <v/>
      </c>
      <c r="I891" t="str">
        <f t="shared" si="262"/>
        <v/>
      </c>
      <c r="J891" t="str">
        <f t="shared" si="262"/>
        <v/>
      </c>
      <c r="K891" t="str">
        <f t="shared" si="262"/>
        <v/>
      </c>
      <c r="L891" t="str">
        <f t="shared" si="262"/>
        <v/>
      </c>
      <c r="M891" t="str">
        <f t="shared" si="261"/>
        <v/>
      </c>
      <c r="N891" t="e">
        <f t="shared" si="246"/>
        <v>#REF!</v>
      </c>
      <c r="O891" t="e">
        <f t="shared" si="247"/>
        <v>#REF!</v>
      </c>
      <c r="P891" t="e">
        <f t="shared" si="248"/>
        <v>#REF!</v>
      </c>
      <c r="Q891" t="e">
        <f t="shared" si="249"/>
        <v>#REF!</v>
      </c>
      <c r="R891" t="e">
        <f t="shared" si="250"/>
        <v>#REF!</v>
      </c>
      <c r="S891" t="e">
        <f t="shared" si="251"/>
        <v>#REF!</v>
      </c>
      <c r="T891" t="e">
        <f t="shared" si="252"/>
        <v>#REF!</v>
      </c>
      <c r="U891" t="e">
        <f t="shared" si="253"/>
        <v>#REF!</v>
      </c>
      <c r="V891" t="e">
        <f t="shared" si="254"/>
        <v>#REF!</v>
      </c>
      <c r="W891" t="e">
        <f t="shared" si="255"/>
        <v>#REF!</v>
      </c>
      <c r="X891" t="e">
        <f t="shared" si="256"/>
        <v>#REF!</v>
      </c>
      <c r="Y891" t="e">
        <f t="shared" si="257"/>
        <v>#REF!</v>
      </c>
      <c r="Z891" t="e">
        <f t="shared" si="258"/>
        <v>#REF!</v>
      </c>
    </row>
    <row r="892" spans="1:26">
      <c r="A892" t="e">
        <f>IF(A891="","",IF($R$3=1,dayTest!A880,day!#REF!))</f>
        <v>#REF!</v>
      </c>
      <c r="B892" t="str">
        <f t="shared" si="259"/>
        <v/>
      </c>
      <c r="C892" t="str">
        <f t="shared" si="263"/>
        <v/>
      </c>
      <c r="D892" t="str">
        <f t="shared" si="263"/>
        <v/>
      </c>
      <c r="E892" t="str">
        <f t="shared" si="263"/>
        <v/>
      </c>
      <c r="F892" t="str">
        <f t="shared" si="263"/>
        <v/>
      </c>
      <c r="G892" t="str">
        <f t="shared" si="262"/>
        <v/>
      </c>
      <c r="H892" t="str">
        <f t="shared" si="262"/>
        <v/>
      </c>
      <c r="I892" t="str">
        <f t="shared" si="262"/>
        <v/>
      </c>
      <c r="J892" t="str">
        <f t="shared" si="262"/>
        <v/>
      </c>
      <c r="K892" t="str">
        <f t="shared" si="262"/>
        <v/>
      </c>
      <c r="L892" t="str">
        <f t="shared" si="262"/>
        <v/>
      </c>
      <c r="M892" t="str">
        <f t="shared" si="261"/>
        <v/>
      </c>
      <c r="N892" t="e">
        <f t="shared" si="246"/>
        <v>#REF!</v>
      </c>
      <c r="O892" t="e">
        <f t="shared" si="247"/>
        <v>#REF!</v>
      </c>
      <c r="P892" t="e">
        <f t="shared" si="248"/>
        <v>#REF!</v>
      </c>
      <c r="Q892" t="e">
        <f t="shared" si="249"/>
        <v>#REF!</v>
      </c>
      <c r="R892" t="e">
        <f t="shared" si="250"/>
        <v>#REF!</v>
      </c>
      <c r="S892" t="e">
        <f t="shared" si="251"/>
        <v>#REF!</v>
      </c>
      <c r="T892" t="e">
        <f t="shared" si="252"/>
        <v>#REF!</v>
      </c>
      <c r="U892" t="e">
        <f t="shared" si="253"/>
        <v>#REF!</v>
      </c>
      <c r="V892" t="e">
        <f t="shared" si="254"/>
        <v>#REF!</v>
      </c>
      <c r="W892" t="e">
        <f t="shared" si="255"/>
        <v>#REF!</v>
      </c>
      <c r="X892" t="e">
        <f t="shared" si="256"/>
        <v>#REF!</v>
      </c>
      <c r="Y892" t="e">
        <f t="shared" si="257"/>
        <v>#REF!</v>
      </c>
      <c r="Z892" t="e">
        <f t="shared" si="258"/>
        <v>#REF!</v>
      </c>
    </row>
    <row r="893" spans="1:26">
      <c r="A893" t="e">
        <f>IF(A892="","",IF($R$3=1,dayTest!A881,day!#REF!))</f>
        <v>#REF!</v>
      </c>
      <c r="B893" t="str">
        <f t="shared" si="259"/>
        <v/>
      </c>
      <c r="C893" t="str">
        <f t="shared" si="263"/>
        <v/>
      </c>
      <c r="D893" t="str">
        <f t="shared" si="263"/>
        <v/>
      </c>
      <c r="E893" t="str">
        <f t="shared" si="263"/>
        <v/>
      </c>
      <c r="F893" t="str">
        <f t="shared" si="263"/>
        <v/>
      </c>
      <c r="G893" t="str">
        <f t="shared" si="262"/>
        <v/>
      </c>
      <c r="H893" t="str">
        <f t="shared" si="262"/>
        <v/>
      </c>
      <c r="I893" t="str">
        <f t="shared" si="262"/>
        <v/>
      </c>
      <c r="J893" t="str">
        <f t="shared" si="262"/>
        <v/>
      </c>
      <c r="K893" t="str">
        <f t="shared" si="262"/>
        <v/>
      </c>
      <c r="L893" t="str">
        <f t="shared" si="262"/>
        <v/>
      </c>
      <c r="M893" t="str">
        <f t="shared" si="261"/>
        <v/>
      </c>
      <c r="N893" t="e">
        <f t="shared" si="246"/>
        <v>#REF!</v>
      </c>
      <c r="O893" t="e">
        <f t="shared" si="247"/>
        <v>#REF!</v>
      </c>
      <c r="P893" t="e">
        <f t="shared" si="248"/>
        <v>#REF!</v>
      </c>
      <c r="Q893" t="e">
        <f t="shared" si="249"/>
        <v>#REF!</v>
      </c>
      <c r="R893" t="e">
        <f t="shared" si="250"/>
        <v>#REF!</v>
      </c>
      <c r="S893" t="e">
        <f t="shared" si="251"/>
        <v>#REF!</v>
      </c>
      <c r="T893" t="e">
        <f t="shared" si="252"/>
        <v>#REF!</v>
      </c>
      <c r="U893" t="e">
        <f t="shared" si="253"/>
        <v>#REF!</v>
      </c>
      <c r="V893" t="e">
        <f t="shared" si="254"/>
        <v>#REF!</v>
      </c>
      <c r="W893" t="e">
        <f t="shared" si="255"/>
        <v>#REF!</v>
      </c>
      <c r="X893" t="e">
        <f t="shared" si="256"/>
        <v>#REF!</v>
      </c>
      <c r="Y893" t="e">
        <f t="shared" si="257"/>
        <v>#REF!</v>
      </c>
      <c r="Z893" t="e">
        <f t="shared" si="258"/>
        <v>#REF!</v>
      </c>
    </row>
    <row r="894" spans="1:26">
      <c r="A894" t="e">
        <f>IF(A893="","",IF($R$3=1,dayTest!A882,day!#REF!))</f>
        <v>#REF!</v>
      </c>
      <c r="B894" t="str">
        <f t="shared" si="259"/>
        <v/>
      </c>
      <c r="C894" t="str">
        <f t="shared" si="263"/>
        <v/>
      </c>
      <c r="D894" t="str">
        <f t="shared" si="263"/>
        <v/>
      </c>
      <c r="E894" t="str">
        <f t="shared" si="263"/>
        <v/>
      </c>
      <c r="F894" t="str">
        <f t="shared" si="263"/>
        <v/>
      </c>
      <c r="G894" t="str">
        <f t="shared" si="262"/>
        <v/>
      </c>
      <c r="H894" t="str">
        <f t="shared" si="262"/>
        <v/>
      </c>
      <c r="I894" t="str">
        <f t="shared" si="262"/>
        <v/>
      </c>
      <c r="J894" t="str">
        <f t="shared" si="262"/>
        <v/>
      </c>
      <c r="K894" t="str">
        <f t="shared" si="262"/>
        <v/>
      </c>
      <c r="L894" t="str">
        <f t="shared" si="262"/>
        <v/>
      </c>
      <c r="M894" t="str">
        <f t="shared" si="261"/>
        <v/>
      </c>
      <c r="N894" t="e">
        <f t="shared" si="246"/>
        <v>#REF!</v>
      </c>
      <c r="O894" t="e">
        <f t="shared" si="247"/>
        <v>#REF!</v>
      </c>
      <c r="P894" t="e">
        <f t="shared" si="248"/>
        <v>#REF!</v>
      </c>
      <c r="Q894" t="e">
        <f t="shared" si="249"/>
        <v>#REF!</v>
      </c>
      <c r="R894" t="e">
        <f t="shared" si="250"/>
        <v>#REF!</v>
      </c>
      <c r="S894" t="e">
        <f t="shared" si="251"/>
        <v>#REF!</v>
      </c>
      <c r="T894" t="e">
        <f t="shared" si="252"/>
        <v>#REF!</v>
      </c>
      <c r="U894" t="e">
        <f t="shared" si="253"/>
        <v>#REF!</v>
      </c>
      <c r="V894" t="e">
        <f t="shared" si="254"/>
        <v>#REF!</v>
      </c>
      <c r="W894" t="e">
        <f t="shared" si="255"/>
        <v>#REF!</v>
      </c>
      <c r="X894" t="e">
        <f t="shared" si="256"/>
        <v>#REF!</v>
      </c>
      <c r="Y894" t="e">
        <f t="shared" si="257"/>
        <v>#REF!</v>
      </c>
      <c r="Z894" t="e">
        <f t="shared" si="258"/>
        <v>#REF!</v>
      </c>
    </row>
    <row r="895" spans="1:26">
      <c r="A895" t="e">
        <f>IF(A894="","",IF($R$3=1,dayTest!A883,day!#REF!))</f>
        <v>#REF!</v>
      </c>
      <c r="B895" t="str">
        <f t="shared" si="259"/>
        <v/>
      </c>
      <c r="C895" t="str">
        <f t="shared" si="263"/>
        <v/>
      </c>
      <c r="D895" t="str">
        <f t="shared" si="263"/>
        <v/>
      </c>
      <c r="E895" t="str">
        <f t="shared" si="263"/>
        <v/>
      </c>
      <c r="F895" t="str">
        <f t="shared" si="263"/>
        <v/>
      </c>
      <c r="G895" t="str">
        <f t="shared" si="262"/>
        <v/>
      </c>
      <c r="H895" t="str">
        <f t="shared" si="262"/>
        <v/>
      </c>
      <c r="I895" t="str">
        <f t="shared" si="262"/>
        <v/>
      </c>
      <c r="J895" t="str">
        <f t="shared" si="262"/>
        <v/>
      </c>
      <c r="K895" t="str">
        <f t="shared" si="262"/>
        <v/>
      </c>
      <c r="L895" t="str">
        <f t="shared" si="262"/>
        <v/>
      </c>
      <c r="M895" t="str">
        <f t="shared" si="261"/>
        <v/>
      </c>
      <c r="N895" t="e">
        <f t="shared" si="246"/>
        <v>#REF!</v>
      </c>
      <c r="O895" t="e">
        <f t="shared" si="247"/>
        <v>#REF!</v>
      </c>
      <c r="P895" t="e">
        <f t="shared" si="248"/>
        <v>#REF!</v>
      </c>
      <c r="Q895" t="e">
        <f t="shared" si="249"/>
        <v>#REF!</v>
      </c>
      <c r="R895" t="e">
        <f t="shared" si="250"/>
        <v>#REF!</v>
      </c>
      <c r="S895" t="e">
        <f t="shared" si="251"/>
        <v>#REF!</v>
      </c>
      <c r="T895" t="e">
        <f t="shared" si="252"/>
        <v>#REF!</v>
      </c>
      <c r="U895" t="e">
        <f t="shared" si="253"/>
        <v>#REF!</v>
      </c>
      <c r="V895" t="e">
        <f t="shared" si="254"/>
        <v>#REF!</v>
      </c>
      <c r="W895" t="e">
        <f t="shared" si="255"/>
        <v>#REF!</v>
      </c>
      <c r="X895" t="e">
        <f t="shared" si="256"/>
        <v>#REF!</v>
      </c>
      <c r="Y895" t="e">
        <f t="shared" si="257"/>
        <v>#REF!</v>
      </c>
      <c r="Z895" t="e">
        <f t="shared" si="258"/>
        <v>#REF!</v>
      </c>
    </row>
    <row r="896" spans="1:26">
      <c r="A896" t="e">
        <f>IF(A895="","",IF($R$3=1,dayTest!A884,day!#REF!))</f>
        <v>#REF!</v>
      </c>
      <c r="B896" t="str">
        <f t="shared" si="259"/>
        <v/>
      </c>
      <c r="C896" t="str">
        <f t="shared" si="263"/>
        <v/>
      </c>
      <c r="D896" t="str">
        <f t="shared" si="263"/>
        <v/>
      </c>
      <c r="E896" t="str">
        <f t="shared" si="263"/>
        <v/>
      </c>
      <c r="F896" t="str">
        <f t="shared" si="263"/>
        <v/>
      </c>
      <c r="G896" t="str">
        <f t="shared" si="262"/>
        <v/>
      </c>
      <c r="H896" t="str">
        <f t="shared" si="262"/>
        <v/>
      </c>
      <c r="I896" t="str">
        <f t="shared" si="262"/>
        <v/>
      </c>
      <c r="J896" t="str">
        <f t="shared" si="262"/>
        <v/>
      </c>
      <c r="K896" t="str">
        <f t="shared" si="262"/>
        <v/>
      </c>
      <c r="L896" t="str">
        <f t="shared" si="262"/>
        <v/>
      </c>
      <c r="M896" t="str">
        <f t="shared" si="261"/>
        <v/>
      </c>
      <c r="N896" t="e">
        <f t="shared" si="246"/>
        <v>#REF!</v>
      </c>
      <c r="O896" t="e">
        <f t="shared" si="247"/>
        <v>#REF!</v>
      </c>
      <c r="P896" t="e">
        <f t="shared" si="248"/>
        <v>#REF!</v>
      </c>
      <c r="Q896" t="e">
        <f t="shared" si="249"/>
        <v>#REF!</v>
      </c>
      <c r="R896" t="e">
        <f t="shared" si="250"/>
        <v>#REF!</v>
      </c>
      <c r="S896" t="e">
        <f t="shared" si="251"/>
        <v>#REF!</v>
      </c>
      <c r="T896" t="e">
        <f t="shared" si="252"/>
        <v>#REF!</v>
      </c>
      <c r="U896" t="e">
        <f t="shared" si="253"/>
        <v>#REF!</v>
      </c>
      <c r="V896" t="e">
        <f t="shared" si="254"/>
        <v>#REF!</v>
      </c>
      <c r="W896" t="e">
        <f t="shared" si="255"/>
        <v>#REF!</v>
      </c>
      <c r="X896" t="e">
        <f t="shared" si="256"/>
        <v>#REF!</v>
      </c>
      <c r="Y896" t="e">
        <f t="shared" si="257"/>
        <v>#REF!</v>
      </c>
      <c r="Z896" t="e">
        <f t="shared" si="258"/>
        <v>#REF!</v>
      </c>
    </row>
    <row r="897" spans="1:26">
      <c r="A897" t="e">
        <f>IF(A896="","",IF($R$3=1,dayTest!A885,day!#REF!))</f>
        <v>#REF!</v>
      </c>
      <c r="B897" t="str">
        <f t="shared" si="259"/>
        <v/>
      </c>
      <c r="C897" t="str">
        <f t="shared" si="263"/>
        <v/>
      </c>
      <c r="D897" t="str">
        <f t="shared" si="263"/>
        <v/>
      </c>
      <c r="E897" t="str">
        <f t="shared" si="263"/>
        <v/>
      </c>
      <c r="F897" t="str">
        <f t="shared" si="263"/>
        <v/>
      </c>
      <c r="G897" t="str">
        <f t="shared" si="262"/>
        <v/>
      </c>
      <c r="H897" t="str">
        <f t="shared" si="262"/>
        <v/>
      </c>
      <c r="I897" t="str">
        <f t="shared" si="262"/>
        <v/>
      </c>
      <c r="J897" t="str">
        <f t="shared" si="262"/>
        <v/>
      </c>
      <c r="K897" t="str">
        <f t="shared" si="262"/>
        <v/>
      </c>
      <c r="L897" t="str">
        <f t="shared" si="262"/>
        <v/>
      </c>
      <c r="M897" t="str">
        <f t="shared" si="261"/>
        <v/>
      </c>
      <c r="N897" t="e">
        <f t="shared" si="246"/>
        <v>#REF!</v>
      </c>
      <c r="O897" t="e">
        <f t="shared" si="247"/>
        <v>#REF!</v>
      </c>
      <c r="P897" t="e">
        <f t="shared" si="248"/>
        <v>#REF!</v>
      </c>
      <c r="Q897" t="e">
        <f t="shared" si="249"/>
        <v>#REF!</v>
      </c>
      <c r="R897" t="e">
        <f t="shared" si="250"/>
        <v>#REF!</v>
      </c>
      <c r="S897" t="e">
        <f t="shared" si="251"/>
        <v>#REF!</v>
      </c>
      <c r="T897" t="e">
        <f t="shared" si="252"/>
        <v>#REF!</v>
      </c>
      <c r="U897" t="e">
        <f t="shared" si="253"/>
        <v>#REF!</v>
      </c>
      <c r="V897" t="e">
        <f t="shared" si="254"/>
        <v>#REF!</v>
      </c>
      <c r="W897" t="e">
        <f t="shared" si="255"/>
        <v>#REF!</v>
      </c>
      <c r="X897" t="e">
        <f t="shared" si="256"/>
        <v>#REF!</v>
      </c>
      <c r="Y897" t="e">
        <f t="shared" si="257"/>
        <v>#REF!</v>
      </c>
      <c r="Z897" t="e">
        <f t="shared" si="258"/>
        <v>#REF!</v>
      </c>
    </row>
    <row r="898" spans="1:26">
      <c r="A898" t="e">
        <f>IF(A897="","",IF($R$3=1,dayTest!A886,day!#REF!))</f>
        <v>#REF!</v>
      </c>
      <c r="B898" t="str">
        <f t="shared" si="259"/>
        <v/>
      </c>
      <c r="C898" t="str">
        <f t="shared" si="263"/>
        <v/>
      </c>
      <c r="D898" t="str">
        <f t="shared" si="263"/>
        <v/>
      </c>
      <c r="E898" t="str">
        <f t="shared" si="263"/>
        <v/>
      </c>
      <c r="F898" t="str">
        <f t="shared" si="263"/>
        <v/>
      </c>
      <c r="G898" t="str">
        <f t="shared" si="262"/>
        <v/>
      </c>
      <c r="H898" t="str">
        <f t="shared" si="262"/>
        <v/>
      </c>
      <c r="I898" t="str">
        <f t="shared" si="262"/>
        <v/>
      </c>
      <c r="J898" t="str">
        <f t="shared" si="262"/>
        <v/>
      </c>
      <c r="K898" t="str">
        <f t="shared" si="262"/>
        <v/>
      </c>
      <c r="L898" t="str">
        <f t="shared" si="262"/>
        <v/>
      </c>
      <c r="M898" t="str">
        <f t="shared" si="261"/>
        <v/>
      </c>
      <c r="N898" t="e">
        <f t="shared" si="246"/>
        <v>#REF!</v>
      </c>
      <c r="O898" t="e">
        <f t="shared" si="247"/>
        <v>#REF!</v>
      </c>
      <c r="P898" t="e">
        <f t="shared" si="248"/>
        <v>#REF!</v>
      </c>
      <c r="Q898" t="e">
        <f t="shared" si="249"/>
        <v>#REF!</v>
      </c>
      <c r="R898" t="e">
        <f t="shared" si="250"/>
        <v>#REF!</v>
      </c>
      <c r="S898" t="e">
        <f t="shared" si="251"/>
        <v>#REF!</v>
      </c>
      <c r="T898" t="e">
        <f t="shared" si="252"/>
        <v>#REF!</v>
      </c>
      <c r="U898" t="e">
        <f t="shared" si="253"/>
        <v>#REF!</v>
      </c>
      <c r="V898" t="e">
        <f t="shared" si="254"/>
        <v>#REF!</v>
      </c>
      <c r="W898" t="e">
        <f t="shared" si="255"/>
        <v>#REF!</v>
      </c>
      <c r="X898" t="e">
        <f t="shared" si="256"/>
        <v>#REF!</v>
      </c>
      <c r="Y898" t="e">
        <f t="shared" si="257"/>
        <v>#REF!</v>
      </c>
      <c r="Z898" t="e">
        <f t="shared" si="258"/>
        <v>#REF!</v>
      </c>
    </row>
    <row r="899" spans="1:26">
      <c r="A899" t="e">
        <f>IF(A898="","",IF($R$3=1,dayTest!A887,day!#REF!))</f>
        <v>#REF!</v>
      </c>
      <c r="B899" t="str">
        <f t="shared" si="259"/>
        <v/>
      </c>
      <c r="C899" t="str">
        <f t="shared" si="263"/>
        <v/>
      </c>
      <c r="D899" t="str">
        <f t="shared" si="263"/>
        <v/>
      </c>
      <c r="E899" t="str">
        <f t="shared" si="263"/>
        <v/>
      </c>
      <c r="F899" t="str">
        <f t="shared" si="263"/>
        <v/>
      </c>
      <c r="G899" t="str">
        <f t="shared" si="262"/>
        <v/>
      </c>
      <c r="H899" t="str">
        <f t="shared" si="262"/>
        <v/>
      </c>
      <c r="I899" t="str">
        <f t="shared" si="262"/>
        <v/>
      </c>
      <c r="J899" t="str">
        <f t="shared" si="262"/>
        <v/>
      </c>
      <c r="K899" t="str">
        <f t="shared" si="262"/>
        <v/>
      </c>
      <c r="L899" t="str">
        <f t="shared" si="262"/>
        <v/>
      </c>
      <c r="M899" t="str">
        <f t="shared" si="261"/>
        <v/>
      </c>
      <c r="N899" t="e">
        <f t="shared" si="246"/>
        <v>#REF!</v>
      </c>
      <c r="O899" t="e">
        <f t="shared" si="247"/>
        <v>#REF!</v>
      </c>
      <c r="P899" t="e">
        <f t="shared" si="248"/>
        <v>#REF!</v>
      </c>
      <c r="Q899" t="e">
        <f t="shared" si="249"/>
        <v>#REF!</v>
      </c>
      <c r="R899" t="e">
        <f t="shared" si="250"/>
        <v>#REF!</v>
      </c>
      <c r="S899" t="e">
        <f t="shared" si="251"/>
        <v>#REF!</v>
      </c>
      <c r="T899" t="e">
        <f t="shared" si="252"/>
        <v>#REF!</v>
      </c>
      <c r="U899" t="e">
        <f t="shared" si="253"/>
        <v>#REF!</v>
      </c>
      <c r="V899" t="e">
        <f t="shared" si="254"/>
        <v>#REF!</v>
      </c>
      <c r="W899" t="e">
        <f t="shared" si="255"/>
        <v>#REF!</v>
      </c>
      <c r="X899" t="e">
        <f t="shared" si="256"/>
        <v>#REF!</v>
      </c>
      <c r="Y899" t="e">
        <f t="shared" si="257"/>
        <v>#REF!</v>
      </c>
      <c r="Z899" t="e">
        <f t="shared" si="258"/>
        <v>#REF!</v>
      </c>
    </row>
    <row r="900" spans="1:26">
      <c r="A900" t="e">
        <f>IF(A899="","",IF($R$3=1,dayTest!A888,day!#REF!))</f>
        <v>#REF!</v>
      </c>
      <c r="B900" t="str">
        <f t="shared" si="259"/>
        <v/>
      </c>
      <c r="C900" t="str">
        <f t="shared" si="263"/>
        <v/>
      </c>
      <c r="D900" t="str">
        <f t="shared" si="263"/>
        <v/>
      </c>
      <c r="E900" t="str">
        <f t="shared" si="263"/>
        <v/>
      </c>
      <c r="F900" t="str">
        <f t="shared" si="263"/>
        <v/>
      </c>
      <c r="G900" t="str">
        <f t="shared" si="262"/>
        <v/>
      </c>
      <c r="H900" t="str">
        <f t="shared" si="262"/>
        <v/>
      </c>
      <c r="I900" t="str">
        <f t="shared" si="262"/>
        <v/>
      </c>
      <c r="J900" t="str">
        <f t="shared" si="262"/>
        <v/>
      </c>
      <c r="K900" t="str">
        <f t="shared" si="262"/>
        <v/>
      </c>
      <c r="L900" t="str">
        <f t="shared" si="262"/>
        <v/>
      </c>
      <c r="M900" t="str">
        <f t="shared" si="261"/>
        <v/>
      </c>
      <c r="N900" t="e">
        <f t="shared" si="246"/>
        <v>#REF!</v>
      </c>
      <c r="O900" t="e">
        <f t="shared" si="247"/>
        <v>#REF!</v>
      </c>
      <c r="P900" t="e">
        <f t="shared" si="248"/>
        <v>#REF!</v>
      </c>
      <c r="Q900" t="e">
        <f t="shared" si="249"/>
        <v>#REF!</v>
      </c>
      <c r="R900" t="e">
        <f t="shared" si="250"/>
        <v>#REF!</v>
      </c>
      <c r="S900" t="e">
        <f t="shared" si="251"/>
        <v>#REF!</v>
      </c>
      <c r="T900" t="e">
        <f t="shared" si="252"/>
        <v>#REF!</v>
      </c>
      <c r="U900" t="e">
        <f t="shared" si="253"/>
        <v>#REF!</v>
      </c>
      <c r="V900" t="e">
        <f t="shared" si="254"/>
        <v>#REF!</v>
      </c>
      <c r="W900" t="e">
        <f t="shared" si="255"/>
        <v>#REF!</v>
      </c>
      <c r="X900" t="e">
        <f t="shared" si="256"/>
        <v>#REF!</v>
      </c>
      <c r="Y900" t="e">
        <f t="shared" si="257"/>
        <v>#REF!</v>
      </c>
      <c r="Z900" t="e">
        <f t="shared" si="258"/>
        <v>#REF!</v>
      </c>
    </row>
    <row r="901" spans="1:26">
      <c r="A901" t="e">
        <f>IF(A900="","",IF($R$3=1,dayTest!A889,day!#REF!))</f>
        <v>#REF!</v>
      </c>
      <c r="B901" t="str">
        <f t="shared" si="259"/>
        <v/>
      </c>
      <c r="C901" t="str">
        <f t="shared" si="263"/>
        <v/>
      </c>
      <c r="D901" t="str">
        <f t="shared" si="263"/>
        <v/>
      </c>
      <c r="E901" t="str">
        <f t="shared" si="263"/>
        <v/>
      </c>
      <c r="F901" t="str">
        <f t="shared" si="263"/>
        <v/>
      </c>
      <c r="G901" t="str">
        <f t="shared" si="262"/>
        <v/>
      </c>
      <c r="H901" t="str">
        <f t="shared" si="262"/>
        <v/>
      </c>
      <c r="I901" t="str">
        <f t="shared" si="262"/>
        <v/>
      </c>
      <c r="J901" t="str">
        <f t="shared" si="262"/>
        <v/>
      </c>
      <c r="K901" t="str">
        <f t="shared" si="262"/>
        <v/>
      </c>
      <c r="L901" t="str">
        <f t="shared" si="262"/>
        <v/>
      </c>
      <c r="M901" t="str">
        <f t="shared" si="261"/>
        <v/>
      </c>
      <c r="N901" t="e">
        <f t="shared" si="246"/>
        <v>#REF!</v>
      </c>
      <c r="O901" t="e">
        <f t="shared" si="247"/>
        <v>#REF!</v>
      </c>
      <c r="P901" t="e">
        <f t="shared" si="248"/>
        <v>#REF!</v>
      </c>
      <c r="Q901" t="e">
        <f t="shared" si="249"/>
        <v>#REF!</v>
      </c>
      <c r="R901" t="e">
        <f t="shared" si="250"/>
        <v>#REF!</v>
      </c>
      <c r="S901" t="e">
        <f t="shared" si="251"/>
        <v>#REF!</v>
      </c>
      <c r="T901" t="e">
        <f t="shared" si="252"/>
        <v>#REF!</v>
      </c>
      <c r="U901" t="e">
        <f t="shared" si="253"/>
        <v>#REF!</v>
      </c>
      <c r="V901" t="e">
        <f t="shared" si="254"/>
        <v>#REF!</v>
      </c>
      <c r="W901" t="e">
        <f t="shared" si="255"/>
        <v>#REF!</v>
      </c>
      <c r="X901" t="e">
        <f t="shared" si="256"/>
        <v>#REF!</v>
      </c>
      <c r="Y901" t="e">
        <f t="shared" si="257"/>
        <v>#REF!</v>
      </c>
      <c r="Z901" t="e">
        <f t="shared" si="258"/>
        <v>#REF!</v>
      </c>
    </row>
    <row r="902" spans="1:26">
      <c r="A902" t="e">
        <f>IF(A901="","",IF($R$3=1,dayTest!A890,day!#REF!))</f>
        <v>#REF!</v>
      </c>
      <c r="B902" t="str">
        <f t="shared" si="259"/>
        <v/>
      </c>
      <c r="C902" t="str">
        <f t="shared" si="263"/>
        <v/>
      </c>
      <c r="D902" t="str">
        <f t="shared" si="263"/>
        <v/>
      </c>
      <c r="E902" t="str">
        <f t="shared" si="263"/>
        <v/>
      </c>
      <c r="F902" t="str">
        <f t="shared" si="263"/>
        <v/>
      </c>
      <c r="G902" t="str">
        <f t="shared" si="262"/>
        <v/>
      </c>
      <c r="H902" t="str">
        <f t="shared" si="262"/>
        <v/>
      </c>
      <c r="I902" t="str">
        <f t="shared" si="262"/>
        <v/>
      </c>
      <c r="J902" t="str">
        <f t="shared" si="262"/>
        <v/>
      </c>
      <c r="K902" t="str">
        <f t="shared" si="262"/>
        <v/>
      </c>
      <c r="L902" t="str">
        <f t="shared" si="262"/>
        <v/>
      </c>
      <c r="M902" t="str">
        <f t="shared" si="261"/>
        <v/>
      </c>
      <c r="N902" t="e">
        <f t="shared" si="246"/>
        <v>#REF!</v>
      </c>
      <c r="O902" t="e">
        <f t="shared" si="247"/>
        <v>#REF!</v>
      </c>
      <c r="P902" t="e">
        <f t="shared" si="248"/>
        <v>#REF!</v>
      </c>
      <c r="Q902" t="e">
        <f t="shared" si="249"/>
        <v>#REF!</v>
      </c>
      <c r="R902" t="e">
        <f t="shared" si="250"/>
        <v>#REF!</v>
      </c>
      <c r="S902" t="e">
        <f t="shared" si="251"/>
        <v>#REF!</v>
      </c>
      <c r="T902" t="e">
        <f t="shared" si="252"/>
        <v>#REF!</v>
      </c>
      <c r="U902" t="e">
        <f t="shared" si="253"/>
        <v>#REF!</v>
      </c>
      <c r="V902" t="e">
        <f t="shared" si="254"/>
        <v>#REF!</v>
      </c>
      <c r="W902" t="e">
        <f t="shared" si="255"/>
        <v>#REF!</v>
      </c>
      <c r="X902" t="e">
        <f t="shared" si="256"/>
        <v>#REF!</v>
      </c>
      <c r="Y902" t="e">
        <f t="shared" si="257"/>
        <v>#REF!</v>
      </c>
      <c r="Z902" t="e">
        <f t="shared" si="258"/>
        <v>#REF!</v>
      </c>
    </row>
    <row r="903" spans="1:26">
      <c r="A903" t="e">
        <f>IF(A902="","",IF($R$3=1,dayTest!A891,day!#REF!))</f>
        <v>#REF!</v>
      </c>
      <c r="B903" t="str">
        <f t="shared" si="259"/>
        <v/>
      </c>
      <c r="C903" t="str">
        <f t="shared" si="263"/>
        <v/>
      </c>
      <c r="D903" t="str">
        <f t="shared" si="263"/>
        <v/>
      </c>
      <c r="E903" t="str">
        <f t="shared" si="263"/>
        <v/>
      </c>
      <c r="F903" t="str">
        <f t="shared" si="263"/>
        <v/>
      </c>
      <c r="G903" t="str">
        <f t="shared" si="262"/>
        <v/>
      </c>
      <c r="H903" t="str">
        <f t="shared" si="262"/>
        <v/>
      </c>
      <c r="I903" t="str">
        <f t="shared" si="262"/>
        <v/>
      </c>
      <c r="J903" t="str">
        <f t="shared" si="262"/>
        <v/>
      </c>
      <c r="K903" t="str">
        <f t="shared" si="262"/>
        <v/>
      </c>
      <c r="L903" t="str">
        <f t="shared" si="262"/>
        <v/>
      </c>
      <c r="M903" t="str">
        <f t="shared" si="261"/>
        <v/>
      </c>
      <c r="N903" t="e">
        <f t="shared" si="246"/>
        <v>#REF!</v>
      </c>
      <c r="O903" t="e">
        <f t="shared" si="247"/>
        <v>#REF!</v>
      </c>
      <c r="P903" t="e">
        <f t="shared" si="248"/>
        <v>#REF!</v>
      </c>
      <c r="Q903" t="e">
        <f t="shared" si="249"/>
        <v>#REF!</v>
      </c>
      <c r="R903" t="e">
        <f t="shared" si="250"/>
        <v>#REF!</v>
      </c>
      <c r="S903" t="e">
        <f t="shared" si="251"/>
        <v>#REF!</v>
      </c>
      <c r="T903" t="e">
        <f t="shared" si="252"/>
        <v>#REF!</v>
      </c>
      <c r="U903" t="e">
        <f t="shared" si="253"/>
        <v>#REF!</v>
      </c>
      <c r="V903" t="e">
        <f t="shared" si="254"/>
        <v>#REF!</v>
      </c>
      <c r="W903" t="e">
        <f t="shared" si="255"/>
        <v>#REF!</v>
      </c>
      <c r="X903" t="e">
        <f t="shared" si="256"/>
        <v>#REF!</v>
      </c>
      <c r="Y903" t="e">
        <f t="shared" si="257"/>
        <v>#REF!</v>
      </c>
      <c r="Z903" t="e">
        <f t="shared" si="258"/>
        <v>#REF!</v>
      </c>
    </row>
    <row r="904" spans="1:26">
      <c r="A904" t="e">
        <f>IF(A903="","",IF($R$3=1,dayTest!A892,day!#REF!))</f>
        <v>#REF!</v>
      </c>
      <c r="B904" t="str">
        <f t="shared" si="259"/>
        <v/>
      </c>
      <c r="C904" t="str">
        <f t="shared" si="263"/>
        <v/>
      </c>
      <c r="D904" t="str">
        <f t="shared" si="263"/>
        <v/>
      </c>
      <c r="E904" t="str">
        <f t="shared" si="263"/>
        <v/>
      </c>
      <c r="F904" t="str">
        <f t="shared" si="263"/>
        <v/>
      </c>
      <c r="G904" t="str">
        <f t="shared" si="262"/>
        <v/>
      </c>
      <c r="H904" t="str">
        <f t="shared" si="262"/>
        <v/>
      </c>
      <c r="I904" t="str">
        <f t="shared" si="262"/>
        <v/>
      </c>
      <c r="J904" t="str">
        <f t="shared" si="262"/>
        <v/>
      </c>
      <c r="K904" t="str">
        <f t="shared" si="262"/>
        <v/>
      </c>
      <c r="L904" t="str">
        <f t="shared" si="262"/>
        <v/>
      </c>
      <c r="M904" t="str">
        <f t="shared" si="261"/>
        <v/>
      </c>
      <c r="N904" t="e">
        <f t="shared" si="246"/>
        <v>#REF!</v>
      </c>
      <c r="O904" t="e">
        <f t="shared" si="247"/>
        <v>#REF!</v>
      </c>
      <c r="P904" t="e">
        <f t="shared" si="248"/>
        <v>#REF!</v>
      </c>
      <c r="Q904" t="e">
        <f t="shared" si="249"/>
        <v>#REF!</v>
      </c>
      <c r="R904" t="e">
        <f t="shared" si="250"/>
        <v>#REF!</v>
      </c>
      <c r="S904" t="e">
        <f t="shared" si="251"/>
        <v>#REF!</v>
      </c>
      <c r="T904" t="e">
        <f t="shared" si="252"/>
        <v>#REF!</v>
      </c>
      <c r="U904" t="e">
        <f t="shared" si="253"/>
        <v>#REF!</v>
      </c>
      <c r="V904" t="e">
        <f t="shared" si="254"/>
        <v>#REF!</v>
      </c>
      <c r="W904" t="e">
        <f t="shared" si="255"/>
        <v>#REF!</v>
      </c>
      <c r="X904" t="e">
        <f t="shared" si="256"/>
        <v>#REF!</v>
      </c>
      <c r="Y904" t="e">
        <f t="shared" si="257"/>
        <v>#REF!</v>
      </c>
      <c r="Z904" t="e">
        <f t="shared" si="258"/>
        <v>#REF!</v>
      </c>
    </row>
    <row r="905" spans="1:26">
      <c r="A905" t="e">
        <f>IF(A904="","",IF($R$3=1,dayTest!A893,day!#REF!))</f>
        <v>#REF!</v>
      </c>
      <c r="B905" t="str">
        <f t="shared" si="259"/>
        <v/>
      </c>
      <c r="C905" t="str">
        <f t="shared" si="263"/>
        <v/>
      </c>
      <c r="D905" t="str">
        <f t="shared" si="263"/>
        <v/>
      </c>
      <c r="E905" t="str">
        <f t="shared" si="263"/>
        <v/>
      </c>
      <c r="F905" t="str">
        <f t="shared" si="263"/>
        <v/>
      </c>
      <c r="G905" t="str">
        <f t="shared" si="262"/>
        <v/>
      </c>
      <c r="H905" t="str">
        <f t="shared" si="262"/>
        <v/>
      </c>
      <c r="I905" t="str">
        <f t="shared" si="262"/>
        <v/>
      </c>
      <c r="J905" t="str">
        <f t="shared" si="262"/>
        <v/>
      </c>
      <c r="K905" t="str">
        <f t="shared" si="262"/>
        <v/>
      </c>
      <c r="L905" t="str">
        <f t="shared" si="262"/>
        <v/>
      </c>
      <c r="M905" t="str">
        <f t="shared" si="261"/>
        <v/>
      </c>
      <c r="N905" t="e">
        <f t="shared" si="246"/>
        <v>#REF!</v>
      </c>
      <c r="O905" t="e">
        <f t="shared" si="247"/>
        <v>#REF!</v>
      </c>
      <c r="P905" t="e">
        <f t="shared" si="248"/>
        <v>#REF!</v>
      </c>
      <c r="Q905" t="e">
        <f t="shared" si="249"/>
        <v>#REF!</v>
      </c>
      <c r="R905" t="e">
        <f t="shared" si="250"/>
        <v>#REF!</v>
      </c>
      <c r="S905" t="e">
        <f t="shared" si="251"/>
        <v>#REF!</v>
      </c>
      <c r="T905" t="e">
        <f t="shared" si="252"/>
        <v>#REF!</v>
      </c>
      <c r="U905" t="e">
        <f t="shared" si="253"/>
        <v>#REF!</v>
      </c>
      <c r="V905" t="e">
        <f t="shared" si="254"/>
        <v>#REF!</v>
      </c>
      <c r="W905" t="e">
        <f t="shared" si="255"/>
        <v>#REF!</v>
      </c>
      <c r="X905" t="e">
        <f t="shared" si="256"/>
        <v>#REF!</v>
      </c>
      <c r="Y905" t="e">
        <f t="shared" si="257"/>
        <v>#REF!</v>
      </c>
      <c r="Z905" t="e">
        <f t="shared" si="258"/>
        <v>#REF!</v>
      </c>
    </row>
    <row r="906" spans="1:26">
      <c r="A906" t="e">
        <f>IF(A905="","",IF($R$3=1,dayTest!A894,day!#REF!))</f>
        <v>#REF!</v>
      </c>
      <c r="B906" t="str">
        <f t="shared" si="259"/>
        <v/>
      </c>
      <c r="C906" t="str">
        <f t="shared" si="263"/>
        <v/>
      </c>
      <c r="D906" t="str">
        <f t="shared" si="263"/>
        <v/>
      </c>
      <c r="E906" t="str">
        <f t="shared" si="263"/>
        <v/>
      </c>
      <c r="F906" t="str">
        <f t="shared" si="263"/>
        <v/>
      </c>
      <c r="G906" t="str">
        <f t="shared" si="262"/>
        <v/>
      </c>
      <c r="H906" t="str">
        <f t="shared" si="262"/>
        <v/>
      </c>
      <c r="I906" t="str">
        <f t="shared" si="262"/>
        <v/>
      </c>
      <c r="J906" t="str">
        <f t="shared" si="262"/>
        <v/>
      </c>
      <c r="K906" t="str">
        <f t="shared" si="262"/>
        <v/>
      </c>
      <c r="L906" t="str">
        <f t="shared" si="262"/>
        <v/>
      </c>
      <c r="M906" t="str">
        <f t="shared" si="261"/>
        <v/>
      </c>
      <c r="N906" t="e">
        <f t="shared" si="246"/>
        <v>#REF!</v>
      </c>
      <c r="O906" t="e">
        <f t="shared" si="247"/>
        <v>#REF!</v>
      </c>
      <c r="P906" t="e">
        <f t="shared" si="248"/>
        <v>#REF!</v>
      </c>
      <c r="Q906" t="e">
        <f t="shared" si="249"/>
        <v>#REF!</v>
      </c>
      <c r="R906" t="e">
        <f t="shared" si="250"/>
        <v>#REF!</v>
      </c>
      <c r="S906" t="e">
        <f t="shared" si="251"/>
        <v>#REF!</v>
      </c>
      <c r="T906" t="e">
        <f t="shared" si="252"/>
        <v>#REF!</v>
      </c>
      <c r="U906" t="e">
        <f t="shared" si="253"/>
        <v>#REF!</v>
      </c>
      <c r="V906" t="e">
        <f t="shared" si="254"/>
        <v>#REF!</v>
      </c>
      <c r="W906" t="e">
        <f t="shared" si="255"/>
        <v>#REF!</v>
      </c>
      <c r="X906" t="e">
        <f t="shared" si="256"/>
        <v>#REF!</v>
      </c>
      <c r="Y906" t="e">
        <f t="shared" si="257"/>
        <v>#REF!</v>
      </c>
      <c r="Z906" t="e">
        <f t="shared" si="258"/>
        <v>#REF!</v>
      </c>
    </row>
    <row r="907" spans="1:26">
      <c r="A907" t="e">
        <f>IF(A906="","",IF($R$3=1,dayTest!A895,day!#REF!))</f>
        <v>#REF!</v>
      </c>
      <c r="B907" t="str">
        <f t="shared" si="259"/>
        <v/>
      </c>
      <c r="C907" t="str">
        <f t="shared" si="263"/>
        <v/>
      </c>
      <c r="D907" t="str">
        <f t="shared" si="263"/>
        <v/>
      </c>
      <c r="E907" t="str">
        <f t="shared" si="263"/>
        <v/>
      </c>
      <c r="F907" t="str">
        <f t="shared" si="263"/>
        <v/>
      </c>
      <c r="G907" t="str">
        <f t="shared" si="262"/>
        <v/>
      </c>
      <c r="H907" t="str">
        <f t="shared" si="262"/>
        <v/>
      </c>
      <c r="I907" t="str">
        <f t="shared" si="262"/>
        <v/>
      </c>
      <c r="J907" t="str">
        <f t="shared" si="262"/>
        <v/>
      </c>
      <c r="K907" t="str">
        <f t="shared" si="262"/>
        <v/>
      </c>
      <c r="L907" t="str">
        <f t="shared" si="262"/>
        <v/>
      </c>
      <c r="M907" t="str">
        <f t="shared" si="261"/>
        <v/>
      </c>
      <c r="N907" t="e">
        <f t="shared" ref="N907:N970" si="264">IF($A907&lt;&gt;"",TRUE,"")</f>
        <v>#REF!</v>
      </c>
      <c r="O907" t="e">
        <f t="shared" ref="O907:O970" si="265">IF($A907="","",AND(N907,B$8=B907))</f>
        <v>#REF!</v>
      </c>
      <c r="P907" t="e">
        <f t="shared" ref="P907:P970" si="266">IF($A907="","",AND(O907,C$8=C907))</f>
        <v>#REF!</v>
      </c>
      <c r="Q907" t="e">
        <f t="shared" ref="Q907:Q970" si="267">IF($A907="","",AND(P907,D$8=D907))</f>
        <v>#REF!</v>
      </c>
      <c r="R907" t="e">
        <f t="shared" ref="R907:R970" si="268">IF($A907="","",AND(Q907,E$8=E907))</f>
        <v>#REF!</v>
      </c>
      <c r="S907" t="e">
        <f t="shared" ref="S907:S970" si="269">IF($A907="","",AND(R907,F$8=F907))</f>
        <v>#REF!</v>
      </c>
      <c r="T907" t="e">
        <f t="shared" ref="T907:T970" si="270">IF($A907="","",AND(S907,G$8=G907))</f>
        <v>#REF!</v>
      </c>
      <c r="U907" t="e">
        <f t="shared" ref="U907:U970" si="271">IF($A907="","",AND(T907,H$8=H907))</f>
        <v>#REF!</v>
      </c>
      <c r="V907" t="e">
        <f t="shared" ref="V907:V970" si="272">IF($A907="","",AND(U907,I$8=I907))</f>
        <v>#REF!</v>
      </c>
      <c r="W907" t="e">
        <f t="shared" ref="W907:W970" si="273">IF($A907="","",AND(V907,J$8=J907))</f>
        <v>#REF!</v>
      </c>
      <c r="X907" t="e">
        <f t="shared" ref="X907:X970" si="274">IF($A907="","",AND(W907,K$8=K907))</f>
        <v>#REF!</v>
      </c>
      <c r="Y907" t="e">
        <f t="shared" ref="Y907:Y970" si="275">IF($A907="","",AND(X907,L$8=L907))</f>
        <v>#REF!</v>
      </c>
      <c r="Z907" t="e">
        <f t="shared" ref="Z907:Z970" si="276">IF($A907="","",AND(Y907,M$8=M907))</f>
        <v>#REF!</v>
      </c>
    </row>
    <row r="908" spans="1:26">
      <c r="A908" t="e">
        <f>IF(A907="","",IF($R$3=1,dayTest!A896,day!#REF!))</f>
        <v>#REF!</v>
      </c>
      <c r="B908" t="str">
        <f t="shared" si="259"/>
        <v/>
      </c>
      <c r="C908" t="str">
        <f t="shared" si="263"/>
        <v/>
      </c>
      <c r="D908" t="str">
        <f t="shared" si="263"/>
        <v/>
      </c>
      <c r="E908" t="str">
        <f t="shared" si="263"/>
        <v/>
      </c>
      <c r="F908" t="str">
        <f t="shared" si="263"/>
        <v/>
      </c>
      <c r="G908" t="str">
        <f t="shared" si="262"/>
        <v/>
      </c>
      <c r="H908" t="str">
        <f t="shared" si="262"/>
        <v/>
      </c>
      <c r="I908" t="str">
        <f t="shared" si="262"/>
        <v/>
      </c>
      <c r="J908" t="str">
        <f t="shared" si="262"/>
        <v/>
      </c>
      <c r="K908" t="str">
        <f t="shared" si="262"/>
        <v/>
      </c>
      <c r="L908" t="str">
        <f t="shared" si="262"/>
        <v/>
      </c>
      <c r="M908" t="str">
        <f t="shared" si="261"/>
        <v/>
      </c>
      <c r="N908" t="e">
        <f t="shared" si="264"/>
        <v>#REF!</v>
      </c>
      <c r="O908" t="e">
        <f t="shared" si="265"/>
        <v>#REF!</v>
      </c>
      <c r="P908" t="e">
        <f t="shared" si="266"/>
        <v>#REF!</v>
      </c>
      <c r="Q908" t="e">
        <f t="shared" si="267"/>
        <v>#REF!</v>
      </c>
      <c r="R908" t="e">
        <f t="shared" si="268"/>
        <v>#REF!</v>
      </c>
      <c r="S908" t="e">
        <f t="shared" si="269"/>
        <v>#REF!</v>
      </c>
      <c r="T908" t="e">
        <f t="shared" si="270"/>
        <v>#REF!</v>
      </c>
      <c r="U908" t="e">
        <f t="shared" si="271"/>
        <v>#REF!</v>
      </c>
      <c r="V908" t="e">
        <f t="shared" si="272"/>
        <v>#REF!</v>
      </c>
      <c r="W908" t="e">
        <f t="shared" si="273"/>
        <v>#REF!</v>
      </c>
      <c r="X908" t="e">
        <f t="shared" si="274"/>
        <v>#REF!</v>
      </c>
      <c r="Y908" t="e">
        <f t="shared" si="275"/>
        <v>#REF!</v>
      </c>
      <c r="Z908" t="e">
        <f t="shared" si="276"/>
        <v>#REF!</v>
      </c>
    </row>
    <row r="909" spans="1:26">
      <c r="A909" t="e">
        <f>IF(A908="","",IF($R$3=1,dayTest!A897,day!#REF!))</f>
        <v>#REF!</v>
      </c>
      <c r="B909" t="str">
        <f t="shared" si="259"/>
        <v/>
      </c>
      <c r="C909" t="str">
        <f t="shared" si="263"/>
        <v/>
      </c>
      <c r="D909" t="str">
        <f t="shared" si="263"/>
        <v/>
      </c>
      <c r="E909" t="str">
        <f t="shared" si="263"/>
        <v/>
      </c>
      <c r="F909" t="str">
        <f t="shared" si="263"/>
        <v/>
      </c>
      <c r="G909" t="str">
        <f t="shared" si="262"/>
        <v/>
      </c>
      <c r="H909" t="str">
        <f t="shared" si="262"/>
        <v/>
      </c>
      <c r="I909" t="str">
        <f t="shared" si="262"/>
        <v/>
      </c>
      <c r="J909" t="str">
        <f t="shared" si="262"/>
        <v/>
      </c>
      <c r="K909" t="str">
        <f t="shared" si="262"/>
        <v/>
      </c>
      <c r="L909" t="str">
        <f t="shared" si="262"/>
        <v/>
      </c>
      <c r="M909" t="str">
        <f t="shared" si="261"/>
        <v/>
      </c>
      <c r="N909" t="e">
        <f t="shared" si="264"/>
        <v>#REF!</v>
      </c>
      <c r="O909" t="e">
        <f t="shared" si="265"/>
        <v>#REF!</v>
      </c>
      <c r="P909" t="e">
        <f t="shared" si="266"/>
        <v>#REF!</v>
      </c>
      <c r="Q909" t="e">
        <f t="shared" si="267"/>
        <v>#REF!</v>
      </c>
      <c r="R909" t="e">
        <f t="shared" si="268"/>
        <v>#REF!</v>
      </c>
      <c r="S909" t="e">
        <f t="shared" si="269"/>
        <v>#REF!</v>
      </c>
      <c r="T909" t="e">
        <f t="shared" si="270"/>
        <v>#REF!</v>
      </c>
      <c r="U909" t="e">
        <f t="shared" si="271"/>
        <v>#REF!</v>
      </c>
      <c r="V909" t="e">
        <f t="shared" si="272"/>
        <v>#REF!</v>
      </c>
      <c r="W909" t="e">
        <f t="shared" si="273"/>
        <v>#REF!</v>
      </c>
      <c r="X909" t="e">
        <f t="shared" si="274"/>
        <v>#REF!</v>
      </c>
      <c r="Y909" t="e">
        <f t="shared" si="275"/>
        <v>#REF!</v>
      </c>
      <c r="Z909" t="e">
        <f t="shared" si="276"/>
        <v>#REF!</v>
      </c>
    </row>
    <row r="910" spans="1:26">
      <c r="A910" t="e">
        <f>IF(A909="","",IF($R$3=1,dayTest!A898,day!#REF!))</f>
        <v>#REF!</v>
      </c>
      <c r="B910" t="str">
        <f t="shared" si="259"/>
        <v/>
      </c>
      <c r="C910" t="str">
        <f t="shared" si="263"/>
        <v/>
      </c>
      <c r="D910" t="str">
        <f t="shared" si="263"/>
        <v/>
      </c>
      <c r="E910" t="str">
        <f t="shared" si="263"/>
        <v/>
      </c>
      <c r="F910" t="str">
        <f t="shared" si="263"/>
        <v/>
      </c>
      <c r="G910" t="str">
        <f t="shared" si="262"/>
        <v/>
      </c>
      <c r="H910" t="str">
        <f t="shared" si="262"/>
        <v/>
      </c>
      <c r="I910" t="str">
        <f t="shared" si="262"/>
        <v/>
      </c>
      <c r="J910" t="str">
        <f t="shared" si="262"/>
        <v/>
      </c>
      <c r="K910" t="str">
        <f t="shared" si="262"/>
        <v/>
      </c>
      <c r="L910" t="str">
        <f t="shared" si="262"/>
        <v/>
      </c>
      <c r="M910" t="str">
        <f t="shared" si="261"/>
        <v/>
      </c>
      <c r="N910" t="e">
        <f t="shared" si="264"/>
        <v>#REF!</v>
      </c>
      <c r="O910" t="e">
        <f t="shared" si="265"/>
        <v>#REF!</v>
      </c>
      <c r="P910" t="e">
        <f t="shared" si="266"/>
        <v>#REF!</v>
      </c>
      <c r="Q910" t="e">
        <f t="shared" si="267"/>
        <v>#REF!</v>
      </c>
      <c r="R910" t="e">
        <f t="shared" si="268"/>
        <v>#REF!</v>
      </c>
      <c r="S910" t="e">
        <f t="shared" si="269"/>
        <v>#REF!</v>
      </c>
      <c r="T910" t="e">
        <f t="shared" si="270"/>
        <v>#REF!</v>
      </c>
      <c r="U910" t="e">
        <f t="shared" si="271"/>
        <v>#REF!</v>
      </c>
      <c r="V910" t="e">
        <f t="shared" si="272"/>
        <v>#REF!</v>
      </c>
      <c r="W910" t="e">
        <f t="shared" si="273"/>
        <v>#REF!</v>
      </c>
      <c r="X910" t="e">
        <f t="shared" si="274"/>
        <v>#REF!</v>
      </c>
      <c r="Y910" t="e">
        <f t="shared" si="275"/>
        <v>#REF!</v>
      </c>
      <c r="Z910" t="e">
        <f t="shared" si="276"/>
        <v>#REF!</v>
      </c>
    </row>
    <row r="911" spans="1:26">
      <c r="A911" t="e">
        <f>IF(A910="","",IF($R$3=1,dayTest!A899,day!#REF!))</f>
        <v>#REF!</v>
      </c>
      <c r="B911" t="str">
        <f t="shared" si="259"/>
        <v/>
      </c>
      <c r="C911" t="str">
        <f t="shared" si="263"/>
        <v/>
      </c>
      <c r="D911" t="str">
        <f t="shared" si="263"/>
        <v/>
      </c>
      <c r="E911" t="str">
        <f t="shared" si="263"/>
        <v/>
      </c>
      <c r="F911" t="str">
        <f t="shared" si="263"/>
        <v/>
      </c>
      <c r="G911" t="str">
        <f t="shared" si="262"/>
        <v/>
      </c>
      <c r="H911" t="str">
        <f t="shared" si="262"/>
        <v/>
      </c>
      <c r="I911" t="str">
        <f t="shared" si="262"/>
        <v/>
      </c>
      <c r="J911" t="str">
        <f t="shared" si="262"/>
        <v/>
      </c>
      <c r="K911" t="str">
        <f t="shared" si="262"/>
        <v/>
      </c>
      <c r="L911" t="str">
        <f t="shared" si="262"/>
        <v/>
      </c>
      <c r="M911" t="str">
        <f t="shared" si="261"/>
        <v/>
      </c>
      <c r="N911" t="e">
        <f t="shared" si="264"/>
        <v>#REF!</v>
      </c>
      <c r="O911" t="e">
        <f t="shared" si="265"/>
        <v>#REF!</v>
      </c>
      <c r="P911" t="e">
        <f t="shared" si="266"/>
        <v>#REF!</v>
      </c>
      <c r="Q911" t="e">
        <f t="shared" si="267"/>
        <v>#REF!</v>
      </c>
      <c r="R911" t="e">
        <f t="shared" si="268"/>
        <v>#REF!</v>
      </c>
      <c r="S911" t="e">
        <f t="shared" si="269"/>
        <v>#REF!</v>
      </c>
      <c r="T911" t="e">
        <f t="shared" si="270"/>
        <v>#REF!</v>
      </c>
      <c r="U911" t="e">
        <f t="shared" si="271"/>
        <v>#REF!</v>
      </c>
      <c r="V911" t="e">
        <f t="shared" si="272"/>
        <v>#REF!</v>
      </c>
      <c r="W911" t="e">
        <f t="shared" si="273"/>
        <v>#REF!</v>
      </c>
      <c r="X911" t="e">
        <f t="shared" si="274"/>
        <v>#REF!</v>
      </c>
      <c r="Y911" t="e">
        <f t="shared" si="275"/>
        <v>#REF!</v>
      </c>
      <c r="Z911" t="e">
        <f t="shared" si="276"/>
        <v>#REF!</v>
      </c>
    </row>
    <row r="912" spans="1:26">
      <c r="A912" t="e">
        <f>IF(A911="","",IF($R$3=1,dayTest!A900,day!#REF!))</f>
        <v>#REF!</v>
      </c>
      <c r="B912" t="str">
        <f t="shared" si="259"/>
        <v/>
      </c>
      <c r="C912" t="str">
        <f t="shared" si="263"/>
        <v/>
      </c>
      <c r="D912" t="str">
        <f t="shared" si="263"/>
        <v/>
      </c>
      <c r="E912" t="str">
        <f t="shared" si="263"/>
        <v/>
      </c>
      <c r="F912" t="str">
        <f t="shared" si="263"/>
        <v/>
      </c>
      <c r="G912" t="str">
        <f t="shared" si="262"/>
        <v/>
      </c>
      <c r="H912" t="str">
        <f t="shared" si="262"/>
        <v/>
      </c>
      <c r="I912" t="str">
        <f t="shared" si="262"/>
        <v/>
      </c>
      <c r="J912" t="str">
        <f t="shared" si="262"/>
        <v/>
      </c>
      <c r="K912" t="str">
        <f t="shared" si="262"/>
        <v/>
      </c>
      <c r="L912" t="str">
        <f t="shared" si="262"/>
        <v/>
      </c>
      <c r="M912" t="str">
        <f t="shared" si="261"/>
        <v/>
      </c>
      <c r="N912" t="e">
        <f t="shared" si="264"/>
        <v>#REF!</v>
      </c>
      <c r="O912" t="e">
        <f t="shared" si="265"/>
        <v>#REF!</v>
      </c>
      <c r="P912" t="e">
        <f t="shared" si="266"/>
        <v>#REF!</v>
      </c>
      <c r="Q912" t="e">
        <f t="shared" si="267"/>
        <v>#REF!</v>
      </c>
      <c r="R912" t="e">
        <f t="shared" si="268"/>
        <v>#REF!</v>
      </c>
      <c r="S912" t="e">
        <f t="shared" si="269"/>
        <v>#REF!</v>
      </c>
      <c r="T912" t="e">
        <f t="shared" si="270"/>
        <v>#REF!</v>
      </c>
      <c r="U912" t="e">
        <f t="shared" si="271"/>
        <v>#REF!</v>
      </c>
      <c r="V912" t="e">
        <f t="shared" si="272"/>
        <v>#REF!</v>
      </c>
      <c r="W912" t="e">
        <f t="shared" si="273"/>
        <v>#REF!</v>
      </c>
      <c r="X912" t="e">
        <f t="shared" si="274"/>
        <v>#REF!</v>
      </c>
      <c r="Y912" t="e">
        <f t="shared" si="275"/>
        <v>#REF!</v>
      </c>
      <c r="Z912" t="e">
        <f t="shared" si="276"/>
        <v>#REF!</v>
      </c>
    </row>
    <row r="913" spans="1:26">
      <c r="A913" t="e">
        <f>IF(A912="","",IF($R$3=1,dayTest!A901,day!#REF!))</f>
        <v>#REF!</v>
      </c>
      <c r="B913" t="str">
        <f t="shared" si="259"/>
        <v/>
      </c>
      <c r="C913" t="str">
        <f t="shared" si="263"/>
        <v/>
      </c>
      <c r="D913" t="str">
        <f t="shared" si="263"/>
        <v/>
      </c>
      <c r="E913" t="str">
        <f t="shared" si="263"/>
        <v/>
      </c>
      <c r="F913" t="str">
        <f t="shared" si="263"/>
        <v/>
      </c>
      <c r="G913" t="str">
        <f t="shared" si="262"/>
        <v/>
      </c>
      <c r="H913" t="str">
        <f t="shared" si="262"/>
        <v/>
      </c>
      <c r="I913" t="str">
        <f t="shared" si="262"/>
        <v/>
      </c>
      <c r="J913" t="str">
        <f t="shared" si="262"/>
        <v/>
      </c>
      <c r="K913" t="str">
        <f t="shared" si="262"/>
        <v/>
      </c>
      <c r="L913" t="str">
        <f t="shared" si="262"/>
        <v/>
      </c>
      <c r="M913" t="str">
        <f t="shared" si="261"/>
        <v/>
      </c>
      <c r="N913" t="e">
        <f t="shared" si="264"/>
        <v>#REF!</v>
      </c>
      <c r="O913" t="e">
        <f t="shared" si="265"/>
        <v>#REF!</v>
      </c>
      <c r="P913" t="e">
        <f t="shared" si="266"/>
        <v>#REF!</v>
      </c>
      <c r="Q913" t="e">
        <f t="shared" si="267"/>
        <v>#REF!</v>
      </c>
      <c r="R913" t="e">
        <f t="shared" si="268"/>
        <v>#REF!</v>
      </c>
      <c r="S913" t="e">
        <f t="shared" si="269"/>
        <v>#REF!</v>
      </c>
      <c r="T913" t="e">
        <f t="shared" si="270"/>
        <v>#REF!</v>
      </c>
      <c r="U913" t="e">
        <f t="shared" si="271"/>
        <v>#REF!</v>
      </c>
      <c r="V913" t="e">
        <f t="shared" si="272"/>
        <v>#REF!</v>
      </c>
      <c r="W913" t="e">
        <f t="shared" si="273"/>
        <v>#REF!</v>
      </c>
      <c r="X913" t="e">
        <f t="shared" si="274"/>
        <v>#REF!</v>
      </c>
      <c r="Y913" t="e">
        <f t="shared" si="275"/>
        <v>#REF!</v>
      </c>
      <c r="Z913" t="e">
        <f t="shared" si="276"/>
        <v>#REF!</v>
      </c>
    </row>
    <row r="914" spans="1:26">
      <c r="A914" t="e">
        <f>IF(A913="","",IF($R$3=1,dayTest!A902,day!#REF!))</f>
        <v>#REF!</v>
      </c>
      <c r="B914" t="str">
        <f t="shared" si="259"/>
        <v/>
      </c>
      <c r="C914" t="str">
        <f t="shared" si="263"/>
        <v/>
      </c>
      <c r="D914" t="str">
        <f t="shared" si="263"/>
        <v/>
      </c>
      <c r="E914" t="str">
        <f t="shared" si="263"/>
        <v/>
      </c>
      <c r="F914" t="str">
        <f t="shared" si="263"/>
        <v/>
      </c>
      <c r="G914" t="str">
        <f t="shared" si="262"/>
        <v/>
      </c>
      <c r="H914" t="str">
        <f t="shared" si="262"/>
        <v/>
      </c>
      <c r="I914" t="str">
        <f t="shared" si="262"/>
        <v/>
      </c>
      <c r="J914" t="str">
        <f t="shared" si="262"/>
        <v/>
      </c>
      <c r="K914" t="str">
        <f t="shared" si="262"/>
        <v/>
      </c>
      <c r="L914" t="str">
        <f t="shared" si="262"/>
        <v/>
      </c>
      <c r="M914" t="str">
        <f t="shared" si="261"/>
        <v/>
      </c>
      <c r="N914" t="e">
        <f t="shared" si="264"/>
        <v>#REF!</v>
      </c>
      <c r="O914" t="e">
        <f t="shared" si="265"/>
        <v>#REF!</v>
      </c>
      <c r="P914" t="e">
        <f t="shared" si="266"/>
        <v>#REF!</v>
      </c>
      <c r="Q914" t="e">
        <f t="shared" si="267"/>
        <v>#REF!</v>
      </c>
      <c r="R914" t="e">
        <f t="shared" si="268"/>
        <v>#REF!</v>
      </c>
      <c r="S914" t="e">
        <f t="shared" si="269"/>
        <v>#REF!</v>
      </c>
      <c r="T914" t="e">
        <f t="shared" si="270"/>
        <v>#REF!</v>
      </c>
      <c r="U914" t="e">
        <f t="shared" si="271"/>
        <v>#REF!</v>
      </c>
      <c r="V914" t="e">
        <f t="shared" si="272"/>
        <v>#REF!</v>
      </c>
      <c r="W914" t="e">
        <f t="shared" si="273"/>
        <v>#REF!</v>
      </c>
      <c r="X914" t="e">
        <f t="shared" si="274"/>
        <v>#REF!</v>
      </c>
      <c r="Y914" t="e">
        <f t="shared" si="275"/>
        <v>#REF!</v>
      </c>
      <c r="Z914" t="e">
        <f t="shared" si="276"/>
        <v>#REF!</v>
      </c>
    </row>
    <row r="915" spans="1:26">
      <c r="A915" t="e">
        <f>IF(A914="","",IF($R$3=1,dayTest!A903,day!#REF!))</f>
        <v>#REF!</v>
      </c>
      <c r="B915" t="str">
        <f t="shared" si="259"/>
        <v/>
      </c>
      <c r="C915" t="str">
        <f t="shared" si="263"/>
        <v/>
      </c>
      <c r="D915" t="str">
        <f t="shared" si="263"/>
        <v/>
      </c>
      <c r="E915" t="str">
        <f t="shared" si="263"/>
        <v/>
      </c>
      <c r="F915" t="str">
        <f t="shared" si="263"/>
        <v/>
      </c>
      <c r="G915" t="str">
        <f t="shared" si="262"/>
        <v/>
      </c>
      <c r="H915" t="str">
        <f t="shared" si="262"/>
        <v/>
      </c>
      <c r="I915" t="str">
        <f t="shared" si="262"/>
        <v/>
      </c>
      <c r="J915" t="str">
        <f t="shared" si="262"/>
        <v/>
      </c>
      <c r="K915" t="str">
        <f t="shared" si="262"/>
        <v/>
      </c>
      <c r="L915" t="str">
        <f t="shared" si="262"/>
        <v/>
      </c>
      <c r="M915" t="str">
        <f t="shared" si="261"/>
        <v/>
      </c>
      <c r="N915" t="e">
        <f t="shared" si="264"/>
        <v>#REF!</v>
      </c>
      <c r="O915" t="e">
        <f t="shared" si="265"/>
        <v>#REF!</v>
      </c>
      <c r="P915" t="e">
        <f t="shared" si="266"/>
        <v>#REF!</v>
      </c>
      <c r="Q915" t="e">
        <f t="shared" si="267"/>
        <v>#REF!</v>
      </c>
      <c r="R915" t="e">
        <f t="shared" si="268"/>
        <v>#REF!</v>
      </c>
      <c r="S915" t="e">
        <f t="shared" si="269"/>
        <v>#REF!</v>
      </c>
      <c r="T915" t="e">
        <f t="shared" si="270"/>
        <v>#REF!</v>
      </c>
      <c r="U915" t="e">
        <f t="shared" si="271"/>
        <v>#REF!</v>
      </c>
      <c r="V915" t="e">
        <f t="shared" si="272"/>
        <v>#REF!</v>
      </c>
      <c r="W915" t="e">
        <f t="shared" si="273"/>
        <v>#REF!</v>
      </c>
      <c r="X915" t="e">
        <f t="shared" si="274"/>
        <v>#REF!</v>
      </c>
      <c r="Y915" t="e">
        <f t="shared" si="275"/>
        <v>#REF!</v>
      </c>
      <c r="Z915" t="e">
        <f t="shared" si="276"/>
        <v>#REF!</v>
      </c>
    </row>
    <row r="916" spans="1:26">
      <c r="A916" t="e">
        <f>IF(A915="","",IF($R$3=1,dayTest!A904,day!#REF!))</f>
        <v>#REF!</v>
      </c>
      <c r="B916" t="str">
        <f t="shared" si="259"/>
        <v/>
      </c>
      <c r="C916" t="str">
        <f t="shared" si="263"/>
        <v/>
      </c>
      <c r="D916" t="str">
        <f t="shared" si="263"/>
        <v/>
      </c>
      <c r="E916" t="str">
        <f t="shared" si="263"/>
        <v/>
      </c>
      <c r="F916" t="str">
        <f t="shared" si="263"/>
        <v/>
      </c>
      <c r="G916" t="str">
        <f t="shared" si="262"/>
        <v/>
      </c>
      <c r="H916" t="str">
        <f t="shared" si="262"/>
        <v/>
      </c>
      <c r="I916" t="str">
        <f t="shared" si="262"/>
        <v/>
      </c>
      <c r="J916" t="str">
        <f t="shared" si="262"/>
        <v/>
      </c>
      <c r="K916" t="str">
        <f t="shared" si="262"/>
        <v/>
      </c>
      <c r="L916" t="str">
        <f t="shared" si="262"/>
        <v/>
      </c>
      <c r="M916" t="str">
        <f t="shared" si="261"/>
        <v/>
      </c>
      <c r="N916" t="e">
        <f t="shared" si="264"/>
        <v>#REF!</v>
      </c>
      <c r="O916" t="e">
        <f t="shared" si="265"/>
        <v>#REF!</v>
      </c>
      <c r="P916" t="e">
        <f t="shared" si="266"/>
        <v>#REF!</v>
      </c>
      <c r="Q916" t="e">
        <f t="shared" si="267"/>
        <v>#REF!</v>
      </c>
      <c r="R916" t="e">
        <f t="shared" si="268"/>
        <v>#REF!</v>
      </c>
      <c r="S916" t="e">
        <f t="shared" si="269"/>
        <v>#REF!</v>
      </c>
      <c r="T916" t="e">
        <f t="shared" si="270"/>
        <v>#REF!</v>
      </c>
      <c r="U916" t="e">
        <f t="shared" si="271"/>
        <v>#REF!</v>
      </c>
      <c r="V916" t="e">
        <f t="shared" si="272"/>
        <v>#REF!</v>
      </c>
      <c r="W916" t="e">
        <f t="shared" si="273"/>
        <v>#REF!</v>
      </c>
      <c r="X916" t="e">
        <f t="shared" si="274"/>
        <v>#REF!</v>
      </c>
      <c r="Y916" t="e">
        <f t="shared" si="275"/>
        <v>#REF!</v>
      </c>
      <c r="Z916" t="e">
        <f t="shared" si="276"/>
        <v>#REF!</v>
      </c>
    </row>
    <row r="917" spans="1:26">
      <c r="A917" t="e">
        <f>IF(A916="","",IF($R$3=1,dayTest!A905,day!#REF!))</f>
        <v>#REF!</v>
      </c>
      <c r="B917" t="str">
        <f t="shared" si="259"/>
        <v/>
      </c>
      <c r="C917" t="str">
        <f t="shared" si="263"/>
        <v/>
      </c>
      <c r="D917" t="str">
        <f t="shared" si="263"/>
        <v/>
      </c>
      <c r="E917" t="str">
        <f t="shared" si="263"/>
        <v/>
      </c>
      <c r="F917" t="str">
        <f t="shared" si="263"/>
        <v/>
      </c>
      <c r="G917" t="str">
        <f t="shared" si="262"/>
        <v/>
      </c>
      <c r="H917" t="str">
        <f t="shared" si="262"/>
        <v/>
      </c>
      <c r="I917" t="str">
        <f t="shared" si="262"/>
        <v/>
      </c>
      <c r="J917" t="str">
        <f t="shared" si="262"/>
        <v/>
      </c>
      <c r="K917" t="str">
        <f t="shared" si="262"/>
        <v/>
      </c>
      <c r="L917" t="str">
        <f t="shared" si="262"/>
        <v/>
      </c>
      <c r="M917" t="str">
        <f t="shared" si="261"/>
        <v/>
      </c>
      <c r="N917" t="e">
        <f t="shared" si="264"/>
        <v>#REF!</v>
      </c>
      <c r="O917" t="e">
        <f t="shared" si="265"/>
        <v>#REF!</v>
      </c>
      <c r="P917" t="e">
        <f t="shared" si="266"/>
        <v>#REF!</v>
      </c>
      <c r="Q917" t="e">
        <f t="shared" si="267"/>
        <v>#REF!</v>
      </c>
      <c r="R917" t="e">
        <f t="shared" si="268"/>
        <v>#REF!</v>
      </c>
      <c r="S917" t="e">
        <f t="shared" si="269"/>
        <v>#REF!</v>
      </c>
      <c r="T917" t="e">
        <f t="shared" si="270"/>
        <v>#REF!</v>
      </c>
      <c r="U917" t="e">
        <f t="shared" si="271"/>
        <v>#REF!</v>
      </c>
      <c r="V917" t="e">
        <f t="shared" si="272"/>
        <v>#REF!</v>
      </c>
      <c r="W917" t="e">
        <f t="shared" si="273"/>
        <v>#REF!</v>
      </c>
      <c r="X917" t="e">
        <f t="shared" si="274"/>
        <v>#REF!</v>
      </c>
      <c r="Y917" t="e">
        <f t="shared" si="275"/>
        <v>#REF!</v>
      </c>
      <c r="Z917" t="e">
        <f t="shared" si="276"/>
        <v>#REF!</v>
      </c>
    </row>
    <row r="918" spans="1:26">
      <c r="A918" t="e">
        <f>IF(A917="","",IF($R$3=1,dayTest!A906,day!#REF!))</f>
        <v>#REF!</v>
      </c>
      <c r="B918" t="str">
        <f t="shared" si="259"/>
        <v/>
      </c>
      <c r="C918" t="str">
        <f t="shared" si="263"/>
        <v/>
      </c>
      <c r="D918" t="str">
        <f t="shared" si="263"/>
        <v/>
      </c>
      <c r="E918" t="str">
        <f t="shared" si="263"/>
        <v/>
      </c>
      <c r="F918" t="str">
        <f t="shared" si="263"/>
        <v/>
      </c>
      <c r="G918" t="str">
        <f t="shared" si="262"/>
        <v/>
      </c>
      <c r="H918" t="str">
        <f t="shared" si="262"/>
        <v/>
      </c>
      <c r="I918" t="str">
        <f t="shared" si="262"/>
        <v/>
      </c>
      <c r="J918" t="str">
        <f t="shared" si="262"/>
        <v/>
      </c>
      <c r="K918" t="str">
        <f t="shared" si="262"/>
        <v/>
      </c>
      <c r="L918" t="str">
        <f t="shared" si="262"/>
        <v/>
      </c>
      <c r="M918" t="str">
        <f t="shared" si="261"/>
        <v/>
      </c>
      <c r="N918" t="e">
        <f t="shared" si="264"/>
        <v>#REF!</v>
      </c>
      <c r="O918" t="e">
        <f t="shared" si="265"/>
        <v>#REF!</v>
      </c>
      <c r="P918" t="e">
        <f t="shared" si="266"/>
        <v>#REF!</v>
      </c>
      <c r="Q918" t="e">
        <f t="shared" si="267"/>
        <v>#REF!</v>
      </c>
      <c r="R918" t="e">
        <f t="shared" si="268"/>
        <v>#REF!</v>
      </c>
      <c r="S918" t="e">
        <f t="shared" si="269"/>
        <v>#REF!</v>
      </c>
      <c r="T918" t="e">
        <f t="shared" si="270"/>
        <v>#REF!</v>
      </c>
      <c r="U918" t="e">
        <f t="shared" si="271"/>
        <v>#REF!</v>
      </c>
      <c r="V918" t="e">
        <f t="shared" si="272"/>
        <v>#REF!</v>
      </c>
      <c r="W918" t="e">
        <f t="shared" si="273"/>
        <v>#REF!</v>
      </c>
      <c r="X918" t="e">
        <f t="shared" si="274"/>
        <v>#REF!</v>
      </c>
      <c r="Y918" t="e">
        <f t="shared" si="275"/>
        <v>#REF!</v>
      </c>
      <c r="Z918" t="e">
        <f t="shared" si="276"/>
        <v>#REF!</v>
      </c>
    </row>
    <row r="919" spans="1:26">
      <c r="A919" t="e">
        <f>IF(A918="","",IF($R$3=1,dayTest!A907,day!#REF!))</f>
        <v>#REF!</v>
      </c>
      <c r="B919" t="str">
        <f t="shared" ref="B919:B982" si="277">IFERROR(VALUE(MID($A919,COLUMN()-1,1)),"")</f>
        <v/>
      </c>
      <c r="C919" t="str">
        <f t="shared" si="263"/>
        <v/>
      </c>
      <c r="D919" t="str">
        <f t="shared" si="263"/>
        <v/>
      </c>
      <c r="E919" t="str">
        <f t="shared" si="263"/>
        <v/>
      </c>
      <c r="F919" t="str">
        <f t="shared" si="263"/>
        <v/>
      </c>
      <c r="G919" t="str">
        <f t="shared" si="262"/>
        <v/>
      </c>
      <c r="H919" t="str">
        <f t="shared" si="262"/>
        <v/>
      </c>
      <c r="I919" t="str">
        <f t="shared" si="262"/>
        <v/>
      </c>
      <c r="J919" t="str">
        <f t="shared" si="262"/>
        <v/>
      </c>
      <c r="K919" t="str">
        <f t="shared" si="262"/>
        <v/>
      </c>
      <c r="L919" t="str">
        <f t="shared" si="262"/>
        <v/>
      </c>
      <c r="M919" t="str">
        <f t="shared" si="261"/>
        <v/>
      </c>
      <c r="N919" t="e">
        <f t="shared" si="264"/>
        <v>#REF!</v>
      </c>
      <c r="O919" t="e">
        <f t="shared" si="265"/>
        <v>#REF!</v>
      </c>
      <c r="P919" t="e">
        <f t="shared" si="266"/>
        <v>#REF!</v>
      </c>
      <c r="Q919" t="e">
        <f t="shared" si="267"/>
        <v>#REF!</v>
      </c>
      <c r="R919" t="e">
        <f t="shared" si="268"/>
        <v>#REF!</v>
      </c>
      <c r="S919" t="e">
        <f t="shared" si="269"/>
        <v>#REF!</v>
      </c>
      <c r="T919" t="e">
        <f t="shared" si="270"/>
        <v>#REF!</v>
      </c>
      <c r="U919" t="e">
        <f t="shared" si="271"/>
        <v>#REF!</v>
      </c>
      <c r="V919" t="e">
        <f t="shared" si="272"/>
        <v>#REF!</v>
      </c>
      <c r="W919" t="e">
        <f t="shared" si="273"/>
        <v>#REF!</v>
      </c>
      <c r="X919" t="e">
        <f t="shared" si="274"/>
        <v>#REF!</v>
      </c>
      <c r="Y919" t="e">
        <f t="shared" si="275"/>
        <v>#REF!</v>
      </c>
      <c r="Z919" t="e">
        <f t="shared" si="276"/>
        <v>#REF!</v>
      </c>
    </row>
    <row r="920" spans="1:26">
      <c r="A920" t="e">
        <f>IF(A919="","",IF($R$3=1,dayTest!A908,day!#REF!))</f>
        <v>#REF!</v>
      </c>
      <c r="B920" t="str">
        <f t="shared" si="277"/>
        <v/>
      </c>
      <c r="C920" t="str">
        <f t="shared" si="263"/>
        <v/>
      </c>
      <c r="D920" t="str">
        <f t="shared" si="263"/>
        <v/>
      </c>
      <c r="E920" t="str">
        <f t="shared" si="263"/>
        <v/>
      </c>
      <c r="F920" t="str">
        <f t="shared" si="263"/>
        <v/>
      </c>
      <c r="G920" t="str">
        <f t="shared" si="262"/>
        <v/>
      </c>
      <c r="H920" t="str">
        <f t="shared" si="262"/>
        <v/>
      </c>
      <c r="I920" t="str">
        <f t="shared" si="262"/>
        <v/>
      </c>
      <c r="J920" t="str">
        <f t="shared" si="262"/>
        <v/>
      </c>
      <c r="K920" t="str">
        <f t="shared" si="262"/>
        <v/>
      </c>
      <c r="L920" t="str">
        <f t="shared" si="262"/>
        <v/>
      </c>
      <c r="M920" t="str">
        <f t="shared" si="261"/>
        <v/>
      </c>
      <c r="N920" t="e">
        <f t="shared" si="264"/>
        <v>#REF!</v>
      </c>
      <c r="O920" t="e">
        <f t="shared" si="265"/>
        <v>#REF!</v>
      </c>
      <c r="P920" t="e">
        <f t="shared" si="266"/>
        <v>#REF!</v>
      </c>
      <c r="Q920" t="e">
        <f t="shared" si="267"/>
        <v>#REF!</v>
      </c>
      <c r="R920" t="e">
        <f t="shared" si="268"/>
        <v>#REF!</v>
      </c>
      <c r="S920" t="e">
        <f t="shared" si="269"/>
        <v>#REF!</v>
      </c>
      <c r="T920" t="e">
        <f t="shared" si="270"/>
        <v>#REF!</v>
      </c>
      <c r="U920" t="e">
        <f t="shared" si="271"/>
        <v>#REF!</v>
      </c>
      <c r="V920" t="e">
        <f t="shared" si="272"/>
        <v>#REF!</v>
      </c>
      <c r="W920" t="e">
        <f t="shared" si="273"/>
        <v>#REF!</v>
      </c>
      <c r="X920" t="e">
        <f t="shared" si="274"/>
        <v>#REF!</v>
      </c>
      <c r="Y920" t="e">
        <f t="shared" si="275"/>
        <v>#REF!</v>
      </c>
      <c r="Z920" t="e">
        <f t="shared" si="276"/>
        <v>#REF!</v>
      </c>
    </row>
    <row r="921" spans="1:26">
      <c r="A921" t="e">
        <f>IF(A920="","",IF($R$3=1,dayTest!A909,day!#REF!))</f>
        <v>#REF!</v>
      </c>
      <c r="B921" t="str">
        <f t="shared" si="277"/>
        <v/>
      </c>
      <c r="C921" t="str">
        <f t="shared" si="263"/>
        <v/>
      </c>
      <c r="D921" t="str">
        <f t="shared" si="263"/>
        <v/>
      </c>
      <c r="E921" t="str">
        <f t="shared" si="263"/>
        <v/>
      </c>
      <c r="F921" t="str">
        <f t="shared" si="263"/>
        <v/>
      </c>
      <c r="G921" t="str">
        <f t="shared" si="262"/>
        <v/>
      </c>
      <c r="H921" t="str">
        <f t="shared" si="262"/>
        <v/>
      </c>
      <c r="I921" t="str">
        <f t="shared" si="262"/>
        <v/>
      </c>
      <c r="J921" t="str">
        <f t="shared" si="262"/>
        <v/>
      </c>
      <c r="K921" t="str">
        <f t="shared" si="262"/>
        <v/>
      </c>
      <c r="L921" t="str">
        <f t="shared" si="262"/>
        <v/>
      </c>
      <c r="M921" t="str">
        <f t="shared" si="261"/>
        <v/>
      </c>
      <c r="N921" t="e">
        <f t="shared" si="264"/>
        <v>#REF!</v>
      </c>
      <c r="O921" t="e">
        <f t="shared" si="265"/>
        <v>#REF!</v>
      </c>
      <c r="P921" t="e">
        <f t="shared" si="266"/>
        <v>#REF!</v>
      </c>
      <c r="Q921" t="e">
        <f t="shared" si="267"/>
        <v>#REF!</v>
      </c>
      <c r="R921" t="e">
        <f t="shared" si="268"/>
        <v>#REF!</v>
      </c>
      <c r="S921" t="e">
        <f t="shared" si="269"/>
        <v>#REF!</v>
      </c>
      <c r="T921" t="e">
        <f t="shared" si="270"/>
        <v>#REF!</v>
      </c>
      <c r="U921" t="e">
        <f t="shared" si="271"/>
        <v>#REF!</v>
      </c>
      <c r="V921" t="e">
        <f t="shared" si="272"/>
        <v>#REF!</v>
      </c>
      <c r="W921" t="e">
        <f t="shared" si="273"/>
        <v>#REF!</v>
      </c>
      <c r="X921" t="e">
        <f t="shared" si="274"/>
        <v>#REF!</v>
      </c>
      <c r="Y921" t="e">
        <f t="shared" si="275"/>
        <v>#REF!</v>
      </c>
      <c r="Z921" t="e">
        <f t="shared" si="276"/>
        <v>#REF!</v>
      </c>
    </row>
    <row r="922" spans="1:26">
      <c r="A922" t="e">
        <f>IF(A921="","",IF($R$3=1,dayTest!A910,day!#REF!))</f>
        <v>#REF!</v>
      </c>
      <c r="B922" t="str">
        <f t="shared" si="277"/>
        <v/>
      </c>
      <c r="C922" t="str">
        <f t="shared" si="263"/>
        <v/>
      </c>
      <c r="D922" t="str">
        <f t="shared" si="263"/>
        <v/>
      </c>
      <c r="E922" t="str">
        <f t="shared" si="263"/>
        <v/>
      </c>
      <c r="F922" t="str">
        <f t="shared" si="263"/>
        <v/>
      </c>
      <c r="G922" t="str">
        <f t="shared" si="262"/>
        <v/>
      </c>
      <c r="H922" t="str">
        <f t="shared" si="262"/>
        <v/>
      </c>
      <c r="I922" t="str">
        <f t="shared" si="262"/>
        <v/>
      </c>
      <c r="J922" t="str">
        <f t="shared" si="262"/>
        <v/>
      </c>
      <c r="K922" t="str">
        <f t="shared" si="262"/>
        <v/>
      </c>
      <c r="L922" t="str">
        <f t="shared" si="262"/>
        <v/>
      </c>
      <c r="M922" t="str">
        <f t="shared" si="261"/>
        <v/>
      </c>
      <c r="N922" t="e">
        <f t="shared" si="264"/>
        <v>#REF!</v>
      </c>
      <c r="O922" t="e">
        <f t="shared" si="265"/>
        <v>#REF!</v>
      </c>
      <c r="P922" t="e">
        <f t="shared" si="266"/>
        <v>#REF!</v>
      </c>
      <c r="Q922" t="e">
        <f t="shared" si="267"/>
        <v>#REF!</v>
      </c>
      <c r="R922" t="e">
        <f t="shared" si="268"/>
        <v>#REF!</v>
      </c>
      <c r="S922" t="e">
        <f t="shared" si="269"/>
        <v>#REF!</v>
      </c>
      <c r="T922" t="e">
        <f t="shared" si="270"/>
        <v>#REF!</v>
      </c>
      <c r="U922" t="e">
        <f t="shared" si="271"/>
        <v>#REF!</v>
      </c>
      <c r="V922" t="e">
        <f t="shared" si="272"/>
        <v>#REF!</v>
      </c>
      <c r="W922" t="e">
        <f t="shared" si="273"/>
        <v>#REF!</v>
      </c>
      <c r="X922" t="e">
        <f t="shared" si="274"/>
        <v>#REF!</v>
      </c>
      <c r="Y922" t="e">
        <f t="shared" si="275"/>
        <v>#REF!</v>
      </c>
      <c r="Z922" t="e">
        <f t="shared" si="276"/>
        <v>#REF!</v>
      </c>
    </row>
    <row r="923" spans="1:26">
      <c r="A923" t="e">
        <f>IF(A922="","",IF($R$3=1,dayTest!A911,day!#REF!))</f>
        <v>#REF!</v>
      </c>
      <c r="B923" t="str">
        <f t="shared" si="277"/>
        <v/>
      </c>
      <c r="C923" t="str">
        <f t="shared" si="263"/>
        <v/>
      </c>
      <c r="D923" t="str">
        <f t="shared" si="263"/>
        <v/>
      </c>
      <c r="E923" t="str">
        <f t="shared" si="263"/>
        <v/>
      </c>
      <c r="F923" t="str">
        <f t="shared" si="263"/>
        <v/>
      </c>
      <c r="G923" t="str">
        <f t="shared" si="262"/>
        <v/>
      </c>
      <c r="H923" t="str">
        <f t="shared" si="262"/>
        <v/>
      </c>
      <c r="I923" t="str">
        <f t="shared" si="262"/>
        <v/>
      </c>
      <c r="J923" t="str">
        <f t="shared" si="262"/>
        <v/>
      </c>
      <c r="K923" t="str">
        <f t="shared" si="262"/>
        <v/>
      </c>
      <c r="L923" t="str">
        <f t="shared" si="262"/>
        <v/>
      </c>
      <c r="M923" t="str">
        <f t="shared" si="261"/>
        <v/>
      </c>
      <c r="N923" t="e">
        <f t="shared" si="264"/>
        <v>#REF!</v>
      </c>
      <c r="O923" t="e">
        <f t="shared" si="265"/>
        <v>#REF!</v>
      </c>
      <c r="P923" t="e">
        <f t="shared" si="266"/>
        <v>#REF!</v>
      </c>
      <c r="Q923" t="e">
        <f t="shared" si="267"/>
        <v>#REF!</v>
      </c>
      <c r="R923" t="e">
        <f t="shared" si="268"/>
        <v>#REF!</v>
      </c>
      <c r="S923" t="e">
        <f t="shared" si="269"/>
        <v>#REF!</v>
      </c>
      <c r="T923" t="e">
        <f t="shared" si="270"/>
        <v>#REF!</v>
      </c>
      <c r="U923" t="e">
        <f t="shared" si="271"/>
        <v>#REF!</v>
      </c>
      <c r="V923" t="e">
        <f t="shared" si="272"/>
        <v>#REF!</v>
      </c>
      <c r="W923" t="e">
        <f t="shared" si="273"/>
        <v>#REF!</v>
      </c>
      <c r="X923" t="e">
        <f t="shared" si="274"/>
        <v>#REF!</v>
      </c>
      <c r="Y923" t="e">
        <f t="shared" si="275"/>
        <v>#REF!</v>
      </c>
      <c r="Z923" t="e">
        <f t="shared" si="276"/>
        <v>#REF!</v>
      </c>
    </row>
    <row r="924" spans="1:26">
      <c r="A924" t="e">
        <f>IF(A923="","",IF($R$3=1,dayTest!A912,day!#REF!))</f>
        <v>#REF!</v>
      </c>
      <c r="B924" t="str">
        <f t="shared" si="277"/>
        <v/>
      </c>
      <c r="C924" t="str">
        <f t="shared" si="263"/>
        <v/>
      </c>
      <c r="D924" t="str">
        <f t="shared" si="263"/>
        <v/>
      </c>
      <c r="E924" t="str">
        <f t="shared" si="263"/>
        <v/>
      </c>
      <c r="F924" t="str">
        <f t="shared" si="263"/>
        <v/>
      </c>
      <c r="G924" t="str">
        <f t="shared" si="262"/>
        <v/>
      </c>
      <c r="H924" t="str">
        <f t="shared" si="262"/>
        <v/>
      </c>
      <c r="I924" t="str">
        <f t="shared" si="262"/>
        <v/>
      </c>
      <c r="J924" t="str">
        <f t="shared" si="262"/>
        <v/>
      </c>
      <c r="K924" t="str">
        <f t="shared" si="262"/>
        <v/>
      </c>
      <c r="L924" t="str">
        <f t="shared" si="262"/>
        <v/>
      </c>
      <c r="M924" t="str">
        <f t="shared" si="261"/>
        <v/>
      </c>
      <c r="N924" t="e">
        <f t="shared" si="264"/>
        <v>#REF!</v>
      </c>
      <c r="O924" t="e">
        <f t="shared" si="265"/>
        <v>#REF!</v>
      </c>
      <c r="P924" t="e">
        <f t="shared" si="266"/>
        <v>#REF!</v>
      </c>
      <c r="Q924" t="e">
        <f t="shared" si="267"/>
        <v>#REF!</v>
      </c>
      <c r="R924" t="e">
        <f t="shared" si="268"/>
        <v>#REF!</v>
      </c>
      <c r="S924" t="e">
        <f t="shared" si="269"/>
        <v>#REF!</v>
      </c>
      <c r="T924" t="e">
        <f t="shared" si="270"/>
        <v>#REF!</v>
      </c>
      <c r="U924" t="e">
        <f t="shared" si="271"/>
        <v>#REF!</v>
      </c>
      <c r="V924" t="e">
        <f t="shared" si="272"/>
        <v>#REF!</v>
      </c>
      <c r="W924" t="e">
        <f t="shared" si="273"/>
        <v>#REF!</v>
      </c>
      <c r="X924" t="e">
        <f t="shared" si="274"/>
        <v>#REF!</v>
      </c>
      <c r="Y924" t="e">
        <f t="shared" si="275"/>
        <v>#REF!</v>
      </c>
      <c r="Z924" t="e">
        <f t="shared" si="276"/>
        <v>#REF!</v>
      </c>
    </row>
    <row r="925" spans="1:26">
      <c r="A925" t="e">
        <f>IF(A924="","",IF($R$3=1,dayTest!A913,day!#REF!))</f>
        <v>#REF!</v>
      </c>
      <c r="B925" t="str">
        <f t="shared" si="277"/>
        <v/>
      </c>
      <c r="C925" t="str">
        <f t="shared" si="263"/>
        <v/>
      </c>
      <c r="D925" t="str">
        <f t="shared" si="263"/>
        <v/>
      </c>
      <c r="E925" t="str">
        <f t="shared" si="263"/>
        <v/>
      </c>
      <c r="F925" t="str">
        <f t="shared" si="263"/>
        <v/>
      </c>
      <c r="G925" t="str">
        <f t="shared" si="262"/>
        <v/>
      </c>
      <c r="H925" t="str">
        <f t="shared" si="262"/>
        <v/>
      </c>
      <c r="I925" t="str">
        <f t="shared" si="262"/>
        <v/>
      </c>
      <c r="J925" t="str">
        <f t="shared" si="262"/>
        <v/>
      </c>
      <c r="K925" t="str">
        <f t="shared" si="262"/>
        <v/>
      </c>
      <c r="L925" t="str">
        <f t="shared" si="262"/>
        <v/>
      </c>
      <c r="M925" t="str">
        <f t="shared" si="261"/>
        <v/>
      </c>
      <c r="N925" t="e">
        <f t="shared" si="264"/>
        <v>#REF!</v>
      </c>
      <c r="O925" t="e">
        <f t="shared" si="265"/>
        <v>#REF!</v>
      </c>
      <c r="P925" t="e">
        <f t="shared" si="266"/>
        <v>#REF!</v>
      </c>
      <c r="Q925" t="e">
        <f t="shared" si="267"/>
        <v>#REF!</v>
      </c>
      <c r="R925" t="e">
        <f t="shared" si="268"/>
        <v>#REF!</v>
      </c>
      <c r="S925" t="e">
        <f t="shared" si="269"/>
        <v>#REF!</v>
      </c>
      <c r="T925" t="e">
        <f t="shared" si="270"/>
        <v>#REF!</v>
      </c>
      <c r="U925" t="e">
        <f t="shared" si="271"/>
        <v>#REF!</v>
      </c>
      <c r="V925" t="e">
        <f t="shared" si="272"/>
        <v>#REF!</v>
      </c>
      <c r="W925" t="e">
        <f t="shared" si="273"/>
        <v>#REF!</v>
      </c>
      <c r="X925" t="e">
        <f t="shared" si="274"/>
        <v>#REF!</v>
      </c>
      <c r="Y925" t="e">
        <f t="shared" si="275"/>
        <v>#REF!</v>
      </c>
      <c r="Z925" t="e">
        <f t="shared" si="276"/>
        <v>#REF!</v>
      </c>
    </row>
    <row r="926" spans="1:26">
      <c r="A926" t="e">
        <f>IF(A925="","",IF($R$3=1,dayTest!A914,day!#REF!))</f>
        <v>#REF!</v>
      </c>
      <c r="B926" t="str">
        <f t="shared" si="277"/>
        <v/>
      </c>
      <c r="C926" t="str">
        <f t="shared" si="263"/>
        <v/>
      </c>
      <c r="D926" t="str">
        <f t="shared" si="263"/>
        <v/>
      </c>
      <c r="E926" t="str">
        <f t="shared" si="263"/>
        <v/>
      </c>
      <c r="F926" t="str">
        <f t="shared" si="263"/>
        <v/>
      </c>
      <c r="G926" t="str">
        <f t="shared" si="262"/>
        <v/>
      </c>
      <c r="H926" t="str">
        <f t="shared" si="262"/>
        <v/>
      </c>
      <c r="I926" t="str">
        <f t="shared" si="262"/>
        <v/>
      </c>
      <c r="J926" t="str">
        <f t="shared" si="262"/>
        <v/>
      </c>
      <c r="K926" t="str">
        <f t="shared" si="262"/>
        <v/>
      </c>
      <c r="L926" t="str">
        <f t="shared" si="262"/>
        <v/>
      </c>
      <c r="M926" t="str">
        <f t="shared" si="261"/>
        <v/>
      </c>
      <c r="N926" t="e">
        <f t="shared" si="264"/>
        <v>#REF!</v>
      </c>
      <c r="O926" t="e">
        <f t="shared" si="265"/>
        <v>#REF!</v>
      </c>
      <c r="P926" t="e">
        <f t="shared" si="266"/>
        <v>#REF!</v>
      </c>
      <c r="Q926" t="e">
        <f t="shared" si="267"/>
        <v>#REF!</v>
      </c>
      <c r="R926" t="e">
        <f t="shared" si="268"/>
        <v>#REF!</v>
      </c>
      <c r="S926" t="e">
        <f t="shared" si="269"/>
        <v>#REF!</v>
      </c>
      <c r="T926" t="e">
        <f t="shared" si="270"/>
        <v>#REF!</v>
      </c>
      <c r="U926" t="e">
        <f t="shared" si="271"/>
        <v>#REF!</v>
      </c>
      <c r="V926" t="e">
        <f t="shared" si="272"/>
        <v>#REF!</v>
      </c>
      <c r="W926" t="e">
        <f t="shared" si="273"/>
        <v>#REF!</v>
      </c>
      <c r="X926" t="e">
        <f t="shared" si="274"/>
        <v>#REF!</v>
      </c>
      <c r="Y926" t="e">
        <f t="shared" si="275"/>
        <v>#REF!</v>
      </c>
      <c r="Z926" t="e">
        <f t="shared" si="276"/>
        <v>#REF!</v>
      </c>
    </row>
    <row r="927" spans="1:26">
      <c r="A927" t="e">
        <f>IF(A926="","",IF($R$3=1,dayTest!A915,day!#REF!))</f>
        <v>#REF!</v>
      </c>
      <c r="B927" t="str">
        <f t="shared" si="277"/>
        <v/>
      </c>
      <c r="C927" t="str">
        <f t="shared" si="263"/>
        <v/>
      </c>
      <c r="D927" t="str">
        <f t="shared" si="263"/>
        <v/>
      </c>
      <c r="E927" t="str">
        <f t="shared" si="263"/>
        <v/>
      </c>
      <c r="F927" t="str">
        <f t="shared" si="263"/>
        <v/>
      </c>
      <c r="G927" t="str">
        <f t="shared" si="262"/>
        <v/>
      </c>
      <c r="H927" t="str">
        <f t="shared" si="262"/>
        <v/>
      </c>
      <c r="I927" t="str">
        <f t="shared" si="262"/>
        <v/>
      </c>
      <c r="J927" t="str">
        <f t="shared" si="262"/>
        <v/>
      </c>
      <c r="K927" t="str">
        <f t="shared" si="262"/>
        <v/>
      </c>
      <c r="L927" t="str">
        <f t="shared" si="262"/>
        <v/>
      </c>
      <c r="M927" t="str">
        <f t="shared" si="261"/>
        <v/>
      </c>
      <c r="N927" t="e">
        <f t="shared" si="264"/>
        <v>#REF!</v>
      </c>
      <c r="O927" t="e">
        <f t="shared" si="265"/>
        <v>#REF!</v>
      </c>
      <c r="P927" t="e">
        <f t="shared" si="266"/>
        <v>#REF!</v>
      </c>
      <c r="Q927" t="e">
        <f t="shared" si="267"/>
        <v>#REF!</v>
      </c>
      <c r="R927" t="e">
        <f t="shared" si="268"/>
        <v>#REF!</v>
      </c>
      <c r="S927" t="e">
        <f t="shared" si="269"/>
        <v>#REF!</v>
      </c>
      <c r="T927" t="e">
        <f t="shared" si="270"/>
        <v>#REF!</v>
      </c>
      <c r="U927" t="e">
        <f t="shared" si="271"/>
        <v>#REF!</v>
      </c>
      <c r="V927" t="e">
        <f t="shared" si="272"/>
        <v>#REF!</v>
      </c>
      <c r="W927" t="e">
        <f t="shared" si="273"/>
        <v>#REF!</v>
      </c>
      <c r="X927" t="e">
        <f t="shared" si="274"/>
        <v>#REF!</v>
      </c>
      <c r="Y927" t="e">
        <f t="shared" si="275"/>
        <v>#REF!</v>
      </c>
      <c r="Z927" t="e">
        <f t="shared" si="276"/>
        <v>#REF!</v>
      </c>
    </row>
    <row r="928" spans="1:26">
      <c r="A928" t="e">
        <f>IF(A927="","",IF($R$3=1,dayTest!A916,day!#REF!))</f>
        <v>#REF!</v>
      </c>
      <c r="B928" t="str">
        <f t="shared" si="277"/>
        <v/>
      </c>
      <c r="C928" t="str">
        <f t="shared" si="263"/>
        <v/>
      </c>
      <c r="D928" t="str">
        <f t="shared" si="263"/>
        <v/>
      </c>
      <c r="E928" t="str">
        <f t="shared" si="263"/>
        <v/>
      </c>
      <c r="F928" t="str">
        <f t="shared" si="263"/>
        <v/>
      </c>
      <c r="G928" t="str">
        <f t="shared" si="262"/>
        <v/>
      </c>
      <c r="H928" t="str">
        <f t="shared" si="262"/>
        <v/>
      </c>
      <c r="I928" t="str">
        <f t="shared" si="262"/>
        <v/>
      </c>
      <c r="J928" t="str">
        <f t="shared" si="262"/>
        <v/>
      </c>
      <c r="K928" t="str">
        <f t="shared" si="262"/>
        <v/>
      </c>
      <c r="L928" t="str">
        <f t="shared" si="262"/>
        <v/>
      </c>
      <c r="M928" t="str">
        <f t="shared" si="261"/>
        <v/>
      </c>
      <c r="N928" t="e">
        <f t="shared" si="264"/>
        <v>#REF!</v>
      </c>
      <c r="O928" t="e">
        <f t="shared" si="265"/>
        <v>#REF!</v>
      </c>
      <c r="P928" t="e">
        <f t="shared" si="266"/>
        <v>#REF!</v>
      </c>
      <c r="Q928" t="e">
        <f t="shared" si="267"/>
        <v>#REF!</v>
      </c>
      <c r="R928" t="e">
        <f t="shared" si="268"/>
        <v>#REF!</v>
      </c>
      <c r="S928" t="e">
        <f t="shared" si="269"/>
        <v>#REF!</v>
      </c>
      <c r="T928" t="e">
        <f t="shared" si="270"/>
        <v>#REF!</v>
      </c>
      <c r="U928" t="e">
        <f t="shared" si="271"/>
        <v>#REF!</v>
      </c>
      <c r="V928" t="e">
        <f t="shared" si="272"/>
        <v>#REF!</v>
      </c>
      <c r="W928" t="e">
        <f t="shared" si="273"/>
        <v>#REF!</v>
      </c>
      <c r="X928" t="e">
        <f t="shared" si="274"/>
        <v>#REF!</v>
      </c>
      <c r="Y928" t="e">
        <f t="shared" si="275"/>
        <v>#REF!</v>
      </c>
      <c r="Z928" t="e">
        <f t="shared" si="276"/>
        <v>#REF!</v>
      </c>
    </row>
    <row r="929" spans="1:26">
      <c r="A929" t="e">
        <f>IF(A928="","",IF($R$3=1,dayTest!A917,day!#REF!))</f>
        <v>#REF!</v>
      </c>
      <c r="B929" t="str">
        <f t="shared" si="277"/>
        <v/>
      </c>
      <c r="C929" t="str">
        <f t="shared" si="263"/>
        <v/>
      </c>
      <c r="D929" t="str">
        <f t="shared" si="263"/>
        <v/>
      </c>
      <c r="E929" t="str">
        <f t="shared" si="263"/>
        <v/>
      </c>
      <c r="F929" t="str">
        <f t="shared" si="263"/>
        <v/>
      </c>
      <c r="G929" t="str">
        <f t="shared" si="262"/>
        <v/>
      </c>
      <c r="H929" t="str">
        <f t="shared" si="262"/>
        <v/>
      </c>
      <c r="I929" t="str">
        <f t="shared" si="262"/>
        <v/>
      </c>
      <c r="J929" t="str">
        <f t="shared" si="262"/>
        <v/>
      </c>
      <c r="K929" t="str">
        <f t="shared" si="262"/>
        <v/>
      </c>
      <c r="L929" t="str">
        <f t="shared" si="262"/>
        <v/>
      </c>
      <c r="M929" t="str">
        <f t="shared" si="261"/>
        <v/>
      </c>
      <c r="N929" t="e">
        <f t="shared" si="264"/>
        <v>#REF!</v>
      </c>
      <c r="O929" t="e">
        <f t="shared" si="265"/>
        <v>#REF!</v>
      </c>
      <c r="P929" t="e">
        <f t="shared" si="266"/>
        <v>#REF!</v>
      </c>
      <c r="Q929" t="e">
        <f t="shared" si="267"/>
        <v>#REF!</v>
      </c>
      <c r="R929" t="e">
        <f t="shared" si="268"/>
        <v>#REF!</v>
      </c>
      <c r="S929" t="e">
        <f t="shared" si="269"/>
        <v>#REF!</v>
      </c>
      <c r="T929" t="e">
        <f t="shared" si="270"/>
        <v>#REF!</v>
      </c>
      <c r="U929" t="e">
        <f t="shared" si="271"/>
        <v>#REF!</v>
      </c>
      <c r="V929" t="e">
        <f t="shared" si="272"/>
        <v>#REF!</v>
      </c>
      <c r="W929" t="e">
        <f t="shared" si="273"/>
        <v>#REF!</v>
      </c>
      <c r="X929" t="e">
        <f t="shared" si="274"/>
        <v>#REF!</v>
      </c>
      <c r="Y929" t="e">
        <f t="shared" si="275"/>
        <v>#REF!</v>
      </c>
      <c r="Z929" t="e">
        <f t="shared" si="276"/>
        <v>#REF!</v>
      </c>
    </row>
    <row r="930" spans="1:26">
      <c r="A930" t="e">
        <f>IF(A929="","",IF($R$3=1,dayTest!A918,day!#REF!))</f>
        <v>#REF!</v>
      </c>
      <c r="B930" t="str">
        <f t="shared" si="277"/>
        <v/>
      </c>
      <c r="C930" t="str">
        <f t="shared" si="263"/>
        <v/>
      </c>
      <c r="D930" t="str">
        <f t="shared" si="263"/>
        <v/>
      </c>
      <c r="E930" t="str">
        <f t="shared" si="263"/>
        <v/>
      </c>
      <c r="F930" t="str">
        <f t="shared" si="263"/>
        <v/>
      </c>
      <c r="G930" t="str">
        <f t="shared" si="262"/>
        <v/>
      </c>
      <c r="H930" t="str">
        <f t="shared" si="262"/>
        <v/>
      </c>
      <c r="I930" t="str">
        <f t="shared" si="262"/>
        <v/>
      </c>
      <c r="J930" t="str">
        <f t="shared" ref="H930:L945" si="278">IFERROR(VALUE(MID($A930,COLUMN()-1,1)),"")</f>
        <v/>
      </c>
      <c r="K930" t="str">
        <f t="shared" si="278"/>
        <v/>
      </c>
      <c r="L930" t="str">
        <f t="shared" si="278"/>
        <v/>
      </c>
      <c r="M930" t="str">
        <f t="shared" si="261"/>
        <v/>
      </c>
      <c r="N930" t="e">
        <f t="shared" si="264"/>
        <v>#REF!</v>
      </c>
      <c r="O930" t="e">
        <f t="shared" si="265"/>
        <v>#REF!</v>
      </c>
      <c r="P930" t="e">
        <f t="shared" si="266"/>
        <v>#REF!</v>
      </c>
      <c r="Q930" t="e">
        <f t="shared" si="267"/>
        <v>#REF!</v>
      </c>
      <c r="R930" t="e">
        <f t="shared" si="268"/>
        <v>#REF!</v>
      </c>
      <c r="S930" t="e">
        <f t="shared" si="269"/>
        <v>#REF!</v>
      </c>
      <c r="T930" t="e">
        <f t="shared" si="270"/>
        <v>#REF!</v>
      </c>
      <c r="U930" t="e">
        <f t="shared" si="271"/>
        <v>#REF!</v>
      </c>
      <c r="V930" t="e">
        <f t="shared" si="272"/>
        <v>#REF!</v>
      </c>
      <c r="W930" t="e">
        <f t="shared" si="273"/>
        <v>#REF!</v>
      </c>
      <c r="X930" t="e">
        <f t="shared" si="274"/>
        <v>#REF!</v>
      </c>
      <c r="Y930" t="e">
        <f t="shared" si="275"/>
        <v>#REF!</v>
      </c>
      <c r="Z930" t="e">
        <f t="shared" si="276"/>
        <v>#REF!</v>
      </c>
    </row>
    <row r="931" spans="1:26">
      <c r="A931" t="e">
        <f>IF(A930="","",IF($R$3=1,dayTest!A919,day!#REF!))</f>
        <v>#REF!</v>
      </c>
      <c r="B931" t="str">
        <f t="shared" si="277"/>
        <v/>
      </c>
      <c r="C931" t="str">
        <f t="shared" si="263"/>
        <v/>
      </c>
      <c r="D931" t="str">
        <f t="shared" si="263"/>
        <v/>
      </c>
      <c r="E931" t="str">
        <f t="shared" si="263"/>
        <v/>
      </c>
      <c r="F931" t="str">
        <f t="shared" si="263"/>
        <v/>
      </c>
      <c r="G931" t="str">
        <f t="shared" si="263"/>
        <v/>
      </c>
      <c r="H931" t="str">
        <f t="shared" si="278"/>
        <v/>
      </c>
      <c r="I931" t="str">
        <f t="shared" si="278"/>
        <v/>
      </c>
      <c r="J931" t="str">
        <f t="shared" si="278"/>
        <v/>
      </c>
      <c r="K931" t="str">
        <f t="shared" si="278"/>
        <v/>
      </c>
      <c r="L931" t="str">
        <f t="shared" si="278"/>
        <v/>
      </c>
      <c r="M931" t="str">
        <f t="shared" si="261"/>
        <v/>
      </c>
      <c r="N931" t="e">
        <f t="shared" si="264"/>
        <v>#REF!</v>
      </c>
      <c r="O931" t="e">
        <f t="shared" si="265"/>
        <v>#REF!</v>
      </c>
      <c r="P931" t="e">
        <f t="shared" si="266"/>
        <v>#REF!</v>
      </c>
      <c r="Q931" t="e">
        <f t="shared" si="267"/>
        <v>#REF!</v>
      </c>
      <c r="R931" t="e">
        <f t="shared" si="268"/>
        <v>#REF!</v>
      </c>
      <c r="S931" t="e">
        <f t="shared" si="269"/>
        <v>#REF!</v>
      </c>
      <c r="T931" t="e">
        <f t="shared" si="270"/>
        <v>#REF!</v>
      </c>
      <c r="U931" t="e">
        <f t="shared" si="271"/>
        <v>#REF!</v>
      </c>
      <c r="V931" t="e">
        <f t="shared" si="272"/>
        <v>#REF!</v>
      </c>
      <c r="W931" t="e">
        <f t="shared" si="273"/>
        <v>#REF!</v>
      </c>
      <c r="X931" t="e">
        <f t="shared" si="274"/>
        <v>#REF!</v>
      </c>
      <c r="Y931" t="e">
        <f t="shared" si="275"/>
        <v>#REF!</v>
      </c>
      <c r="Z931" t="e">
        <f t="shared" si="276"/>
        <v>#REF!</v>
      </c>
    </row>
    <row r="932" spans="1:26">
      <c r="A932" t="e">
        <f>IF(A931="","",IF($R$3=1,dayTest!A920,day!#REF!))</f>
        <v>#REF!</v>
      </c>
      <c r="B932" t="str">
        <f t="shared" si="277"/>
        <v/>
      </c>
      <c r="C932" t="str">
        <f t="shared" si="263"/>
        <v/>
      </c>
      <c r="D932" t="str">
        <f t="shared" si="263"/>
        <v/>
      </c>
      <c r="E932" t="str">
        <f t="shared" si="263"/>
        <v/>
      </c>
      <c r="F932" t="str">
        <f t="shared" si="263"/>
        <v/>
      </c>
      <c r="G932" t="str">
        <f t="shared" si="263"/>
        <v/>
      </c>
      <c r="H932" t="str">
        <f t="shared" si="278"/>
        <v/>
      </c>
      <c r="I932" t="str">
        <f t="shared" si="278"/>
        <v/>
      </c>
      <c r="J932" t="str">
        <f t="shared" si="278"/>
        <v/>
      </c>
      <c r="K932" t="str">
        <f t="shared" si="278"/>
        <v/>
      </c>
      <c r="L932" t="str">
        <f t="shared" si="278"/>
        <v/>
      </c>
      <c r="M932" t="str">
        <f t="shared" si="261"/>
        <v/>
      </c>
      <c r="N932" t="e">
        <f t="shared" si="264"/>
        <v>#REF!</v>
      </c>
      <c r="O932" t="e">
        <f t="shared" si="265"/>
        <v>#REF!</v>
      </c>
      <c r="P932" t="e">
        <f t="shared" si="266"/>
        <v>#REF!</v>
      </c>
      <c r="Q932" t="e">
        <f t="shared" si="267"/>
        <v>#REF!</v>
      </c>
      <c r="R932" t="e">
        <f t="shared" si="268"/>
        <v>#REF!</v>
      </c>
      <c r="S932" t="e">
        <f t="shared" si="269"/>
        <v>#REF!</v>
      </c>
      <c r="T932" t="e">
        <f t="shared" si="270"/>
        <v>#REF!</v>
      </c>
      <c r="U932" t="e">
        <f t="shared" si="271"/>
        <v>#REF!</v>
      </c>
      <c r="V932" t="e">
        <f t="shared" si="272"/>
        <v>#REF!</v>
      </c>
      <c r="W932" t="e">
        <f t="shared" si="273"/>
        <v>#REF!</v>
      </c>
      <c r="X932" t="e">
        <f t="shared" si="274"/>
        <v>#REF!</v>
      </c>
      <c r="Y932" t="e">
        <f t="shared" si="275"/>
        <v>#REF!</v>
      </c>
      <c r="Z932" t="e">
        <f t="shared" si="276"/>
        <v>#REF!</v>
      </c>
    </row>
    <row r="933" spans="1:26">
      <c r="A933" t="e">
        <f>IF(A932="","",IF($R$3=1,dayTest!A921,day!#REF!))</f>
        <v>#REF!</v>
      </c>
      <c r="B933" t="str">
        <f t="shared" si="277"/>
        <v/>
      </c>
      <c r="C933" t="str">
        <f t="shared" si="263"/>
        <v/>
      </c>
      <c r="D933" t="str">
        <f t="shared" si="263"/>
        <v/>
      </c>
      <c r="E933" t="str">
        <f t="shared" si="263"/>
        <v/>
      </c>
      <c r="F933" t="str">
        <f t="shared" si="263"/>
        <v/>
      </c>
      <c r="G933" t="str">
        <f t="shared" si="263"/>
        <v/>
      </c>
      <c r="H933" t="str">
        <f t="shared" si="278"/>
        <v/>
      </c>
      <c r="I933" t="str">
        <f t="shared" si="278"/>
        <v/>
      </c>
      <c r="J933" t="str">
        <f t="shared" si="278"/>
        <v/>
      </c>
      <c r="K933" t="str">
        <f t="shared" si="278"/>
        <v/>
      </c>
      <c r="L933" t="str">
        <f t="shared" si="278"/>
        <v/>
      </c>
      <c r="M933" t="str">
        <f t="shared" si="261"/>
        <v/>
      </c>
      <c r="N933" t="e">
        <f t="shared" si="264"/>
        <v>#REF!</v>
      </c>
      <c r="O933" t="e">
        <f t="shared" si="265"/>
        <v>#REF!</v>
      </c>
      <c r="P933" t="e">
        <f t="shared" si="266"/>
        <v>#REF!</v>
      </c>
      <c r="Q933" t="e">
        <f t="shared" si="267"/>
        <v>#REF!</v>
      </c>
      <c r="R933" t="e">
        <f t="shared" si="268"/>
        <v>#REF!</v>
      </c>
      <c r="S933" t="e">
        <f t="shared" si="269"/>
        <v>#REF!</v>
      </c>
      <c r="T933" t="e">
        <f t="shared" si="270"/>
        <v>#REF!</v>
      </c>
      <c r="U933" t="e">
        <f t="shared" si="271"/>
        <v>#REF!</v>
      </c>
      <c r="V933" t="e">
        <f t="shared" si="272"/>
        <v>#REF!</v>
      </c>
      <c r="W933" t="e">
        <f t="shared" si="273"/>
        <v>#REF!</v>
      </c>
      <c r="X933" t="e">
        <f t="shared" si="274"/>
        <v>#REF!</v>
      </c>
      <c r="Y933" t="e">
        <f t="shared" si="275"/>
        <v>#REF!</v>
      </c>
      <c r="Z933" t="e">
        <f t="shared" si="276"/>
        <v>#REF!</v>
      </c>
    </row>
    <row r="934" spans="1:26">
      <c r="A934" t="e">
        <f>IF(A933="","",IF($R$3=1,dayTest!A922,day!#REF!))</f>
        <v>#REF!</v>
      </c>
      <c r="B934" t="str">
        <f t="shared" si="277"/>
        <v/>
      </c>
      <c r="C934" t="str">
        <f t="shared" si="263"/>
        <v/>
      </c>
      <c r="D934" t="str">
        <f t="shared" si="263"/>
        <v/>
      </c>
      <c r="E934" t="str">
        <f t="shared" si="263"/>
        <v/>
      </c>
      <c r="F934" t="str">
        <f t="shared" si="263"/>
        <v/>
      </c>
      <c r="G934" t="str">
        <f t="shared" si="263"/>
        <v/>
      </c>
      <c r="H934" t="str">
        <f t="shared" si="278"/>
        <v/>
      </c>
      <c r="I934" t="str">
        <f t="shared" si="278"/>
        <v/>
      </c>
      <c r="J934" t="str">
        <f t="shared" si="278"/>
        <v/>
      </c>
      <c r="K934" t="str">
        <f t="shared" si="278"/>
        <v/>
      </c>
      <c r="L934" t="str">
        <f t="shared" si="278"/>
        <v/>
      </c>
      <c r="M934" t="str">
        <f t="shared" si="261"/>
        <v/>
      </c>
      <c r="N934" t="e">
        <f t="shared" si="264"/>
        <v>#REF!</v>
      </c>
      <c r="O934" t="e">
        <f t="shared" si="265"/>
        <v>#REF!</v>
      </c>
      <c r="P934" t="e">
        <f t="shared" si="266"/>
        <v>#REF!</v>
      </c>
      <c r="Q934" t="e">
        <f t="shared" si="267"/>
        <v>#REF!</v>
      </c>
      <c r="R934" t="e">
        <f t="shared" si="268"/>
        <v>#REF!</v>
      </c>
      <c r="S934" t="e">
        <f t="shared" si="269"/>
        <v>#REF!</v>
      </c>
      <c r="T934" t="e">
        <f t="shared" si="270"/>
        <v>#REF!</v>
      </c>
      <c r="U934" t="e">
        <f t="shared" si="271"/>
        <v>#REF!</v>
      </c>
      <c r="V934" t="e">
        <f t="shared" si="272"/>
        <v>#REF!</v>
      </c>
      <c r="W934" t="e">
        <f t="shared" si="273"/>
        <v>#REF!</v>
      </c>
      <c r="X934" t="e">
        <f t="shared" si="274"/>
        <v>#REF!</v>
      </c>
      <c r="Y934" t="e">
        <f t="shared" si="275"/>
        <v>#REF!</v>
      </c>
      <c r="Z934" t="e">
        <f t="shared" si="276"/>
        <v>#REF!</v>
      </c>
    </row>
    <row r="935" spans="1:26">
      <c r="A935" t="e">
        <f>IF(A934="","",IF($R$3=1,dayTest!A923,day!#REF!))</f>
        <v>#REF!</v>
      </c>
      <c r="B935" t="str">
        <f t="shared" si="277"/>
        <v/>
      </c>
      <c r="C935" t="str">
        <f t="shared" si="263"/>
        <v/>
      </c>
      <c r="D935" t="str">
        <f t="shared" si="263"/>
        <v/>
      </c>
      <c r="E935" t="str">
        <f t="shared" si="263"/>
        <v/>
      </c>
      <c r="F935" t="str">
        <f t="shared" si="263"/>
        <v/>
      </c>
      <c r="G935" t="str">
        <f t="shared" si="263"/>
        <v/>
      </c>
      <c r="H935" t="str">
        <f t="shared" si="278"/>
        <v/>
      </c>
      <c r="I935" t="str">
        <f t="shared" si="278"/>
        <v/>
      </c>
      <c r="J935" t="str">
        <f t="shared" si="278"/>
        <v/>
      </c>
      <c r="K935" t="str">
        <f t="shared" si="278"/>
        <v/>
      </c>
      <c r="L935" t="str">
        <f t="shared" si="278"/>
        <v/>
      </c>
      <c r="M935" t="str">
        <f t="shared" si="261"/>
        <v/>
      </c>
      <c r="N935" t="e">
        <f t="shared" si="264"/>
        <v>#REF!</v>
      </c>
      <c r="O935" t="e">
        <f t="shared" si="265"/>
        <v>#REF!</v>
      </c>
      <c r="P935" t="e">
        <f t="shared" si="266"/>
        <v>#REF!</v>
      </c>
      <c r="Q935" t="e">
        <f t="shared" si="267"/>
        <v>#REF!</v>
      </c>
      <c r="R935" t="e">
        <f t="shared" si="268"/>
        <v>#REF!</v>
      </c>
      <c r="S935" t="e">
        <f t="shared" si="269"/>
        <v>#REF!</v>
      </c>
      <c r="T935" t="e">
        <f t="shared" si="270"/>
        <v>#REF!</v>
      </c>
      <c r="U935" t="e">
        <f t="shared" si="271"/>
        <v>#REF!</v>
      </c>
      <c r="V935" t="e">
        <f t="shared" si="272"/>
        <v>#REF!</v>
      </c>
      <c r="W935" t="e">
        <f t="shared" si="273"/>
        <v>#REF!</v>
      </c>
      <c r="X935" t="e">
        <f t="shared" si="274"/>
        <v>#REF!</v>
      </c>
      <c r="Y935" t="e">
        <f t="shared" si="275"/>
        <v>#REF!</v>
      </c>
      <c r="Z935" t="e">
        <f t="shared" si="276"/>
        <v>#REF!</v>
      </c>
    </row>
    <row r="936" spans="1:26">
      <c r="A936" t="e">
        <f>IF(A935="","",IF($R$3=1,dayTest!A924,day!#REF!))</f>
        <v>#REF!</v>
      </c>
      <c r="B936" t="str">
        <f t="shared" si="277"/>
        <v/>
      </c>
      <c r="C936" t="str">
        <f t="shared" si="263"/>
        <v/>
      </c>
      <c r="D936" t="str">
        <f t="shared" si="263"/>
        <v/>
      </c>
      <c r="E936" t="str">
        <f t="shared" si="263"/>
        <v/>
      </c>
      <c r="F936" t="str">
        <f t="shared" si="263"/>
        <v/>
      </c>
      <c r="G936" t="str">
        <f t="shared" si="263"/>
        <v/>
      </c>
      <c r="H936" t="str">
        <f t="shared" si="278"/>
        <v/>
      </c>
      <c r="I936" t="str">
        <f t="shared" si="278"/>
        <v/>
      </c>
      <c r="J936" t="str">
        <f t="shared" si="278"/>
        <v/>
      </c>
      <c r="K936" t="str">
        <f t="shared" si="278"/>
        <v/>
      </c>
      <c r="L936" t="str">
        <f t="shared" si="278"/>
        <v/>
      </c>
      <c r="M936" t="str">
        <f t="shared" si="261"/>
        <v/>
      </c>
      <c r="N936" t="e">
        <f t="shared" si="264"/>
        <v>#REF!</v>
      </c>
      <c r="O936" t="e">
        <f t="shared" si="265"/>
        <v>#REF!</v>
      </c>
      <c r="P936" t="e">
        <f t="shared" si="266"/>
        <v>#REF!</v>
      </c>
      <c r="Q936" t="e">
        <f t="shared" si="267"/>
        <v>#REF!</v>
      </c>
      <c r="R936" t="e">
        <f t="shared" si="268"/>
        <v>#REF!</v>
      </c>
      <c r="S936" t="e">
        <f t="shared" si="269"/>
        <v>#REF!</v>
      </c>
      <c r="T936" t="e">
        <f t="shared" si="270"/>
        <v>#REF!</v>
      </c>
      <c r="U936" t="e">
        <f t="shared" si="271"/>
        <v>#REF!</v>
      </c>
      <c r="V936" t="e">
        <f t="shared" si="272"/>
        <v>#REF!</v>
      </c>
      <c r="W936" t="e">
        <f t="shared" si="273"/>
        <v>#REF!</v>
      </c>
      <c r="X936" t="e">
        <f t="shared" si="274"/>
        <v>#REF!</v>
      </c>
      <c r="Y936" t="e">
        <f t="shared" si="275"/>
        <v>#REF!</v>
      </c>
      <c r="Z936" t="e">
        <f t="shared" si="276"/>
        <v>#REF!</v>
      </c>
    </row>
    <row r="937" spans="1:26">
      <c r="A937" t="e">
        <f>IF(A936="","",IF($R$3=1,dayTest!A925,day!#REF!))</f>
        <v>#REF!</v>
      </c>
      <c r="B937" t="str">
        <f t="shared" si="277"/>
        <v/>
      </c>
      <c r="C937" t="str">
        <f t="shared" si="263"/>
        <v/>
      </c>
      <c r="D937" t="str">
        <f t="shared" si="263"/>
        <v/>
      </c>
      <c r="E937" t="str">
        <f t="shared" si="263"/>
        <v/>
      </c>
      <c r="F937" t="str">
        <f t="shared" si="263"/>
        <v/>
      </c>
      <c r="G937" t="str">
        <f t="shared" si="263"/>
        <v/>
      </c>
      <c r="H937" t="str">
        <f t="shared" si="278"/>
        <v/>
      </c>
      <c r="I937" t="str">
        <f t="shared" si="278"/>
        <v/>
      </c>
      <c r="J937" t="str">
        <f t="shared" si="278"/>
        <v/>
      </c>
      <c r="K937" t="str">
        <f t="shared" si="278"/>
        <v/>
      </c>
      <c r="L937" t="str">
        <f t="shared" si="278"/>
        <v/>
      </c>
      <c r="M937" t="str">
        <f t="shared" si="261"/>
        <v/>
      </c>
      <c r="N937" t="e">
        <f t="shared" si="264"/>
        <v>#REF!</v>
      </c>
      <c r="O937" t="e">
        <f t="shared" si="265"/>
        <v>#REF!</v>
      </c>
      <c r="P937" t="e">
        <f t="shared" si="266"/>
        <v>#REF!</v>
      </c>
      <c r="Q937" t="e">
        <f t="shared" si="267"/>
        <v>#REF!</v>
      </c>
      <c r="R937" t="e">
        <f t="shared" si="268"/>
        <v>#REF!</v>
      </c>
      <c r="S937" t="e">
        <f t="shared" si="269"/>
        <v>#REF!</v>
      </c>
      <c r="T937" t="e">
        <f t="shared" si="270"/>
        <v>#REF!</v>
      </c>
      <c r="U937" t="e">
        <f t="shared" si="271"/>
        <v>#REF!</v>
      </c>
      <c r="V937" t="e">
        <f t="shared" si="272"/>
        <v>#REF!</v>
      </c>
      <c r="W937" t="e">
        <f t="shared" si="273"/>
        <v>#REF!</v>
      </c>
      <c r="X937" t="e">
        <f t="shared" si="274"/>
        <v>#REF!</v>
      </c>
      <c r="Y937" t="e">
        <f t="shared" si="275"/>
        <v>#REF!</v>
      </c>
      <c r="Z937" t="e">
        <f t="shared" si="276"/>
        <v>#REF!</v>
      </c>
    </row>
    <row r="938" spans="1:26">
      <c r="A938" t="e">
        <f>IF(A937="","",IF($R$3=1,dayTest!A926,day!#REF!))</f>
        <v>#REF!</v>
      </c>
      <c r="B938" t="str">
        <f t="shared" si="277"/>
        <v/>
      </c>
      <c r="C938" t="str">
        <f t="shared" si="263"/>
        <v/>
      </c>
      <c r="D938" t="str">
        <f t="shared" si="263"/>
        <v/>
      </c>
      <c r="E938" t="str">
        <f t="shared" ref="C938:L964" si="279">IFERROR(VALUE(MID($A938,COLUMN()-1,1)),"")</f>
        <v/>
      </c>
      <c r="F938" t="str">
        <f t="shared" si="279"/>
        <v/>
      </c>
      <c r="G938" t="str">
        <f t="shared" si="279"/>
        <v/>
      </c>
      <c r="H938" t="str">
        <f t="shared" si="278"/>
        <v/>
      </c>
      <c r="I938" t="str">
        <f t="shared" si="278"/>
        <v/>
      </c>
      <c r="J938" t="str">
        <f t="shared" si="278"/>
        <v/>
      </c>
      <c r="K938" t="str">
        <f t="shared" si="278"/>
        <v/>
      </c>
      <c r="L938" t="str">
        <f t="shared" si="278"/>
        <v/>
      </c>
      <c r="M938" t="str">
        <f t="shared" si="261"/>
        <v/>
      </c>
      <c r="N938" t="e">
        <f t="shared" si="264"/>
        <v>#REF!</v>
      </c>
      <c r="O938" t="e">
        <f t="shared" si="265"/>
        <v>#REF!</v>
      </c>
      <c r="P938" t="e">
        <f t="shared" si="266"/>
        <v>#REF!</v>
      </c>
      <c r="Q938" t="e">
        <f t="shared" si="267"/>
        <v>#REF!</v>
      </c>
      <c r="R938" t="e">
        <f t="shared" si="268"/>
        <v>#REF!</v>
      </c>
      <c r="S938" t="e">
        <f t="shared" si="269"/>
        <v>#REF!</v>
      </c>
      <c r="T938" t="e">
        <f t="shared" si="270"/>
        <v>#REF!</v>
      </c>
      <c r="U938" t="e">
        <f t="shared" si="271"/>
        <v>#REF!</v>
      </c>
      <c r="V938" t="e">
        <f t="shared" si="272"/>
        <v>#REF!</v>
      </c>
      <c r="W938" t="e">
        <f t="shared" si="273"/>
        <v>#REF!</v>
      </c>
      <c r="X938" t="e">
        <f t="shared" si="274"/>
        <v>#REF!</v>
      </c>
      <c r="Y938" t="e">
        <f t="shared" si="275"/>
        <v>#REF!</v>
      </c>
      <c r="Z938" t="e">
        <f t="shared" si="276"/>
        <v>#REF!</v>
      </c>
    </row>
    <row r="939" spans="1:26">
      <c r="A939" t="e">
        <f>IF(A938="","",IF($R$3=1,dayTest!A927,day!#REF!))</f>
        <v>#REF!</v>
      </c>
      <c r="B939" t="str">
        <f t="shared" si="277"/>
        <v/>
      </c>
      <c r="C939" t="str">
        <f t="shared" si="279"/>
        <v/>
      </c>
      <c r="D939" t="str">
        <f t="shared" si="279"/>
        <v/>
      </c>
      <c r="E939" t="str">
        <f t="shared" si="279"/>
        <v/>
      </c>
      <c r="F939" t="str">
        <f t="shared" si="279"/>
        <v/>
      </c>
      <c r="G939" t="str">
        <f t="shared" si="279"/>
        <v/>
      </c>
      <c r="H939" t="str">
        <f t="shared" si="278"/>
        <v/>
      </c>
      <c r="I939" t="str">
        <f t="shared" si="278"/>
        <v/>
      </c>
      <c r="J939" t="str">
        <f t="shared" si="278"/>
        <v/>
      </c>
      <c r="K939" t="str">
        <f t="shared" si="278"/>
        <v/>
      </c>
      <c r="L939" t="str">
        <f t="shared" si="278"/>
        <v/>
      </c>
      <c r="M939" t="str">
        <f t="shared" si="261"/>
        <v/>
      </c>
      <c r="N939" t="e">
        <f t="shared" si="264"/>
        <v>#REF!</v>
      </c>
      <c r="O939" t="e">
        <f t="shared" si="265"/>
        <v>#REF!</v>
      </c>
      <c r="P939" t="e">
        <f t="shared" si="266"/>
        <v>#REF!</v>
      </c>
      <c r="Q939" t="e">
        <f t="shared" si="267"/>
        <v>#REF!</v>
      </c>
      <c r="R939" t="e">
        <f t="shared" si="268"/>
        <v>#REF!</v>
      </c>
      <c r="S939" t="e">
        <f t="shared" si="269"/>
        <v>#REF!</v>
      </c>
      <c r="T939" t="e">
        <f t="shared" si="270"/>
        <v>#REF!</v>
      </c>
      <c r="U939" t="e">
        <f t="shared" si="271"/>
        <v>#REF!</v>
      </c>
      <c r="V939" t="e">
        <f t="shared" si="272"/>
        <v>#REF!</v>
      </c>
      <c r="W939" t="e">
        <f t="shared" si="273"/>
        <v>#REF!</v>
      </c>
      <c r="X939" t="e">
        <f t="shared" si="274"/>
        <v>#REF!</v>
      </c>
      <c r="Y939" t="e">
        <f t="shared" si="275"/>
        <v>#REF!</v>
      </c>
      <c r="Z939" t="e">
        <f t="shared" si="276"/>
        <v>#REF!</v>
      </c>
    </row>
    <row r="940" spans="1:26">
      <c r="A940" t="e">
        <f>IF(A939="","",IF($R$3=1,dayTest!A928,day!#REF!))</f>
        <v>#REF!</v>
      </c>
      <c r="B940" t="str">
        <f t="shared" si="277"/>
        <v/>
      </c>
      <c r="C940" t="str">
        <f t="shared" si="279"/>
        <v/>
      </c>
      <c r="D940" t="str">
        <f t="shared" si="279"/>
        <v/>
      </c>
      <c r="E940" t="str">
        <f t="shared" si="279"/>
        <v/>
      </c>
      <c r="F940" t="str">
        <f t="shared" si="279"/>
        <v/>
      </c>
      <c r="G940" t="str">
        <f t="shared" si="279"/>
        <v/>
      </c>
      <c r="H940" t="str">
        <f t="shared" si="278"/>
        <v/>
      </c>
      <c r="I940" t="str">
        <f t="shared" si="278"/>
        <v/>
      </c>
      <c r="J940" t="str">
        <f t="shared" si="278"/>
        <v/>
      </c>
      <c r="K940" t="str">
        <f t="shared" si="278"/>
        <v/>
      </c>
      <c r="L940" t="str">
        <f t="shared" si="278"/>
        <v/>
      </c>
      <c r="M940" t="str">
        <f t="shared" si="261"/>
        <v/>
      </c>
      <c r="N940" t="e">
        <f t="shared" si="264"/>
        <v>#REF!</v>
      </c>
      <c r="O940" t="e">
        <f t="shared" si="265"/>
        <v>#REF!</v>
      </c>
      <c r="P940" t="e">
        <f t="shared" si="266"/>
        <v>#REF!</v>
      </c>
      <c r="Q940" t="e">
        <f t="shared" si="267"/>
        <v>#REF!</v>
      </c>
      <c r="R940" t="e">
        <f t="shared" si="268"/>
        <v>#REF!</v>
      </c>
      <c r="S940" t="e">
        <f t="shared" si="269"/>
        <v>#REF!</v>
      </c>
      <c r="T940" t="e">
        <f t="shared" si="270"/>
        <v>#REF!</v>
      </c>
      <c r="U940" t="e">
        <f t="shared" si="271"/>
        <v>#REF!</v>
      </c>
      <c r="V940" t="e">
        <f t="shared" si="272"/>
        <v>#REF!</v>
      </c>
      <c r="W940" t="e">
        <f t="shared" si="273"/>
        <v>#REF!</v>
      </c>
      <c r="X940" t="e">
        <f t="shared" si="274"/>
        <v>#REF!</v>
      </c>
      <c r="Y940" t="e">
        <f t="shared" si="275"/>
        <v>#REF!</v>
      </c>
      <c r="Z940" t="e">
        <f t="shared" si="276"/>
        <v>#REF!</v>
      </c>
    </row>
    <row r="941" spans="1:26">
      <c r="A941" t="e">
        <f>IF(A940="","",IF($R$3=1,dayTest!A929,day!#REF!))</f>
        <v>#REF!</v>
      </c>
      <c r="B941" t="str">
        <f t="shared" si="277"/>
        <v/>
      </c>
      <c r="C941" t="str">
        <f t="shared" si="279"/>
        <v/>
      </c>
      <c r="D941" t="str">
        <f t="shared" si="279"/>
        <v/>
      </c>
      <c r="E941" t="str">
        <f t="shared" si="279"/>
        <v/>
      </c>
      <c r="F941" t="str">
        <f t="shared" si="279"/>
        <v/>
      </c>
      <c r="G941" t="str">
        <f t="shared" si="279"/>
        <v/>
      </c>
      <c r="H941" t="str">
        <f t="shared" si="278"/>
        <v/>
      </c>
      <c r="I941" t="str">
        <f t="shared" si="278"/>
        <v/>
      </c>
      <c r="J941" t="str">
        <f t="shared" si="278"/>
        <v/>
      </c>
      <c r="K941" t="str">
        <f t="shared" si="278"/>
        <v/>
      </c>
      <c r="L941" t="str">
        <f t="shared" si="278"/>
        <v/>
      </c>
      <c r="M941" t="str">
        <f t="shared" si="261"/>
        <v/>
      </c>
      <c r="N941" t="e">
        <f t="shared" si="264"/>
        <v>#REF!</v>
      </c>
      <c r="O941" t="e">
        <f t="shared" si="265"/>
        <v>#REF!</v>
      </c>
      <c r="P941" t="e">
        <f t="shared" si="266"/>
        <v>#REF!</v>
      </c>
      <c r="Q941" t="e">
        <f t="shared" si="267"/>
        <v>#REF!</v>
      </c>
      <c r="R941" t="e">
        <f t="shared" si="268"/>
        <v>#REF!</v>
      </c>
      <c r="S941" t="e">
        <f t="shared" si="269"/>
        <v>#REF!</v>
      </c>
      <c r="T941" t="e">
        <f t="shared" si="270"/>
        <v>#REF!</v>
      </c>
      <c r="U941" t="e">
        <f t="shared" si="271"/>
        <v>#REF!</v>
      </c>
      <c r="V941" t="e">
        <f t="shared" si="272"/>
        <v>#REF!</v>
      </c>
      <c r="W941" t="e">
        <f t="shared" si="273"/>
        <v>#REF!</v>
      </c>
      <c r="X941" t="e">
        <f t="shared" si="274"/>
        <v>#REF!</v>
      </c>
      <c r="Y941" t="e">
        <f t="shared" si="275"/>
        <v>#REF!</v>
      </c>
      <c r="Z941" t="e">
        <f t="shared" si="276"/>
        <v>#REF!</v>
      </c>
    </row>
    <row r="942" spans="1:26">
      <c r="A942" t="e">
        <f>IF(A941="","",IF($R$3=1,dayTest!A930,day!#REF!))</f>
        <v>#REF!</v>
      </c>
      <c r="B942" t="str">
        <f t="shared" si="277"/>
        <v/>
      </c>
      <c r="C942" t="str">
        <f t="shared" si="279"/>
        <v/>
      </c>
      <c r="D942" t="str">
        <f t="shared" si="279"/>
        <v/>
      </c>
      <c r="E942" t="str">
        <f t="shared" si="279"/>
        <v/>
      </c>
      <c r="F942" t="str">
        <f t="shared" si="279"/>
        <v/>
      </c>
      <c r="G942" t="str">
        <f t="shared" si="279"/>
        <v/>
      </c>
      <c r="H942" t="str">
        <f t="shared" si="278"/>
        <v/>
      </c>
      <c r="I942" t="str">
        <f t="shared" si="278"/>
        <v/>
      </c>
      <c r="J942" t="str">
        <f t="shared" si="278"/>
        <v/>
      </c>
      <c r="K942" t="str">
        <f t="shared" si="278"/>
        <v/>
      </c>
      <c r="L942" t="str">
        <f t="shared" si="278"/>
        <v/>
      </c>
      <c r="M942" t="str">
        <f t="shared" si="261"/>
        <v/>
      </c>
      <c r="N942" t="e">
        <f t="shared" si="264"/>
        <v>#REF!</v>
      </c>
      <c r="O942" t="e">
        <f t="shared" si="265"/>
        <v>#REF!</v>
      </c>
      <c r="P942" t="e">
        <f t="shared" si="266"/>
        <v>#REF!</v>
      </c>
      <c r="Q942" t="e">
        <f t="shared" si="267"/>
        <v>#REF!</v>
      </c>
      <c r="R942" t="e">
        <f t="shared" si="268"/>
        <v>#REF!</v>
      </c>
      <c r="S942" t="e">
        <f t="shared" si="269"/>
        <v>#REF!</v>
      </c>
      <c r="T942" t="e">
        <f t="shared" si="270"/>
        <v>#REF!</v>
      </c>
      <c r="U942" t="e">
        <f t="shared" si="271"/>
        <v>#REF!</v>
      </c>
      <c r="V942" t="e">
        <f t="shared" si="272"/>
        <v>#REF!</v>
      </c>
      <c r="W942" t="e">
        <f t="shared" si="273"/>
        <v>#REF!</v>
      </c>
      <c r="X942" t="e">
        <f t="shared" si="274"/>
        <v>#REF!</v>
      </c>
      <c r="Y942" t="e">
        <f t="shared" si="275"/>
        <v>#REF!</v>
      </c>
      <c r="Z942" t="e">
        <f t="shared" si="276"/>
        <v>#REF!</v>
      </c>
    </row>
    <row r="943" spans="1:26">
      <c r="A943" t="e">
        <f>IF(A942="","",IF($R$3=1,dayTest!A931,day!#REF!))</f>
        <v>#REF!</v>
      </c>
      <c r="B943" t="str">
        <f t="shared" si="277"/>
        <v/>
      </c>
      <c r="C943" t="str">
        <f t="shared" si="279"/>
        <v/>
      </c>
      <c r="D943" t="str">
        <f t="shared" si="279"/>
        <v/>
      </c>
      <c r="E943" t="str">
        <f t="shared" si="279"/>
        <v/>
      </c>
      <c r="F943" t="str">
        <f t="shared" si="279"/>
        <v/>
      </c>
      <c r="G943" t="str">
        <f t="shared" si="279"/>
        <v/>
      </c>
      <c r="H943" t="str">
        <f t="shared" si="278"/>
        <v/>
      </c>
      <c r="I943" t="str">
        <f t="shared" si="278"/>
        <v/>
      </c>
      <c r="J943" t="str">
        <f t="shared" si="278"/>
        <v/>
      </c>
      <c r="K943" t="str">
        <f t="shared" si="278"/>
        <v/>
      </c>
      <c r="L943" t="str">
        <f t="shared" si="278"/>
        <v/>
      </c>
      <c r="M943" t="str">
        <f t="shared" si="261"/>
        <v/>
      </c>
      <c r="N943" t="e">
        <f t="shared" si="264"/>
        <v>#REF!</v>
      </c>
      <c r="O943" t="e">
        <f t="shared" si="265"/>
        <v>#REF!</v>
      </c>
      <c r="P943" t="e">
        <f t="shared" si="266"/>
        <v>#REF!</v>
      </c>
      <c r="Q943" t="e">
        <f t="shared" si="267"/>
        <v>#REF!</v>
      </c>
      <c r="R943" t="e">
        <f t="shared" si="268"/>
        <v>#REF!</v>
      </c>
      <c r="S943" t="e">
        <f t="shared" si="269"/>
        <v>#REF!</v>
      </c>
      <c r="T943" t="e">
        <f t="shared" si="270"/>
        <v>#REF!</v>
      </c>
      <c r="U943" t="e">
        <f t="shared" si="271"/>
        <v>#REF!</v>
      </c>
      <c r="V943" t="e">
        <f t="shared" si="272"/>
        <v>#REF!</v>
      </c>
      <c r="W943" t="e">
        <f t="shared" si="273"/>
        <v>#REF!</v>
      </c>
      <c r="X943" t="e">
        <f t="shared" si="274"/>
        <v>#REF!</v>
      </c>
      <c r="Y943" t="e">
        <f t="shared" si="275"/>
        <v>#REF!</v>
      </c>
      <c r="Z943" t="e">
        <f t="shared" si="276"/>
        <v>#REF!</v>
      </c>
    </row>
    <row r="944" spans="1:26">
      <c r="A944" t="e">
        <f>IF(A943="","",IF($R$3=1,dayTest!A932,day!#REF!))</f>
        <v>#REF!</v>
      </c>
      <c r="B944" t="str">
        <f t="shared" si="277"/>
        <v/>
      </c>
      <c r="C944" t="str">
        <f t="shared" si="279"/>
        <v/>
      </c>
      <c r="D944" t="str">
        <f t="shared" si="279"/>
        <v/>
      </c>
      <c r="E944" t="str">
        <f t="shared" si="279"/>
        <v/>
      </c>
      <c r="F944" t="str">
        <f t="shared" si="279"/>
        <v/>
      </c>
      <c r="G944" t="str">
        <f t="shared" si="279"/>
        <v/>
      </c>
      <c r="H944" t="str">
        <f t="shared" si="278"/>
        <v/>
      </c>
      <c r="I944" t="str">
        <f t="shared" si="278"/>
        <v/>
      </c>
      <c r="J944" t="str">
        <f t="shared" si="278"/>
        <v/>
      </c>
      <c r="K944" t="str">
        <f t="shared" si="278"/>
        <v/>
      </c>
      <c r="L944" t="str">
        <f t="shared" si="278"/>
        <v/>
      </c>
      <c r="M944" t="str">
        <f t="shared" si="261"/>
        <v/>
      </c>
      <c r="N944" t="e">
        <f t="shared" si="264"/>
        <v>#REF!</v>
      </c>
      <c r="O944" t="e">
        <f t="shared" si="265"/>
        <v>#REF!</v>
      </c>
      <c r="P944" t="e">
        <f t="shared" si="266"/>
        <v>#REF!</v>
      </c>
      <c r="Q944" t="e">
        <f t="shared" si="267"/>
        <v>#REF!</v>
      </c>
      <c r="R944" t="e">
        <f t="shared" si="268"/>
        <v>#REF!</v>
      </c>
      <c r="S944" t="e">
        <f t="shared" si="269"/>
        <v>#REF!</v>
      </c>
      <c r="T944" t="e">
        <f t="shared" si="270"/>
        <v>#REF!</v>
      </c>
      <c r="U944" t="e">
        <f t="shared" si="271"/>
        <v>#REF!</v>
      </c>
      <c r="V944" t="e">
        <f t="shared" si="272"/>
        <v>#REF!</v>
      </c>
      <c r="W944" t="e">
        <f t="shared" si="273"/>
        <v>#REF!</v>
      </c>
      <c r="X944" t="e">
        <f t="shared" si="274"/>
        <v>#REF!</v>
      </c>
      <c r="Y944" t="e">
        <f t="shared" si="275"/>
        <v>#REF!</v>
      </c>
      <c r="Z944" t="e">
        <f t="shared" si="276"/>
        <v>#REF!</v>
      </c>
    </row>
    <row r="945" spans="1:26">
      <c r="A945" t="e">
        <f>IF(A944="","",IF($R$3=1,dayTest!A933,day!#REF!))</f>
        <v>#REF!</v>
      </c>
      <c r="B945" t="str">
        <f t="shared" si="277"/>
        <v/>
      </c>
      <c r="C945" t="str">
        <f t="shared" si="279"/>
        <v/>
      </c>
      <c r="D945" t="str">
        <f t="shared" si="279"/>
        <v/>
      </c>
      <c r="E945" t="str">
        <f t="shared" si="279"/>
        <v/>
      </c>
      <c r="F945" t="str">
        <f t="shared" si="279"/>
        <v/>
      </c>
      <c r="G945" t="str">
        <f t="shared" si="279"/>
        <v/>
      </c>
      <c r="H945" t="str">
        <f t="shared" si="278"/>
        <v/>
      </c>
      <c r="I945" t="str">
        <f t="shared" si="278"/>
        <v/>
      </c>
      <c r="J945" t="str">
        <f t="shared" si="278"/>
        <v/>
      </c>
      <c r="K945" t="str">
        <f t="shared" si="278"/>
        <v/>
      </c>
      <c r="L945" t="str">
        <f t="shared" si="278"/>
        <v/>
      </c>
      <c r="M945" t="str">
        <f t="shared" si="261"/>
        <v/>
      </c>
      <c r="N945" t="e">
        <f t="shared" si="264"/>
        <v>#REF!</v>
      </c>
      <c r="O945" t="e">
        <f t="shared" si="265"/>
        <v>#REF!</v>
      </c>
      <c r="P945" t="e">
        <f t="shared" si="266"/>
        <v>#REF!</v>
      </c>
      <c r="Q945" t="e">
        <f t="shared" si="267"/>
        <v>#REF!</v>
      </c>
      <c r="R945" t="e">
        <f t="shared" si="268"/>
        <v>#REF!</v>
      </c>
      <c r="S945" t="e">
        <f t="shared" si="269"/>
        <v>#REF!</v>
      </c>
      <c r="T945" t="e">
        <f t="shared" si="270"/>
        <v>#REF!</v>
      </c>
      <c r="U945" t="e">
        <f t="shared" si="271"/>
        <v>#REF!</v>
      </c>
      <c r="V945" t="e">
        <f t="shared" si="272"/>
        <v>#REF!</v>
      </c>
      <c r="W945" t="e">
        <f t="shared" si="273"/>
        <v>#REF!</v>
      </c>
      <c r="X945" t="e">
        <f t="shared" si="274"/>
        <v>#REF!</v>
      </c>
      <c r="Y945" t="e">
        <f t="shared" si="275"/>
        <v>#REF!</v>
      </c>
      <c r="Z945" t="e">
        <f t="shared" si="276"/>
        <v>#REF!</v>
      </c>
    </row>
    <row r="946" spans="1:26">
      <c r="A946" t="e">
        <f>IF(A945="","",IF($R$3=1,dayTest!A934,day!#REF!))</f>
        <v>#REF!</v>
      </c>
      <c r="B946" t="str">
        <f t="shared" si="277"/>
        <v/>
      </c>
      <c r="C946" t="str">
        <f t="shared" si="279"/>
        <v/>
      </c>
      <c r="D946" t="str">
        <f t="shared" si="279"/>
        <v/>
      </c>
      <c r="E946" t="str">
        <f t="shared" si="279"/>
        <v/>
      </c>
      <c r="F946" t="str">
        <f t="shared" si="279"/>
        <v/>
      </c>
      <c r="G946" t="str">
        <f t="shared" si="279"/>
        <v/>
      </c>
      <c r="H946" t="str">
        <f t="shared" si="279"/>
        <v/>
      </c>
      <c r="I946" t="str">
        <f t="shared" si="279"/>
        <v/>
      </c>
      <c r="J946" t="str">
        <f t="shared" si="279"/>
        <v/>
      </c>
      <c r="K946" t="str">
        <f t="shared" si="279"/>
        <v/>
      </c>
      <c r="L946" t="str">
        <f t="shared" si="279"/>
        <v/>
      </c>
      <c r="M946" t="str">
        <f t="shared" si="261"/>
        <v/>
      </c>
      <c r="N946" t="e">
        <f t="shared" si="264"/>
        <v>#REF!</v>
      </c>
      <c r="O946" t="e">
        <f t="shared" si="265"/>
        <v>#REF!</v>
      </c>
      <c r="P946" t="e">
        <f t="shared" si="266"/>
        <v>#REF!</v>
      </c>
      <c r="Q946" t="e">
        <f t="shared" si="267"/>
        <v>#REF!</v>
      </c>
      <c r="R946" t="e">
        <f t="shared" si="268"/>
        <v>#REF!</v>
      </c>
      <c r="S946" t="e">
        <f t="shared" si="269"/>
        <v>#REF!</v>
      </c>
      <c r="T946" t="e">
        <f t="shared" si="270"/>
        <v>#REF!</v>
      </c>
      <c r="U946" t="e">
        <f t="shared" si="271"/>
        <v>#REF!</v>
      </c>
      <c r="V946" t="e">
        <f t="shared" si="272"/>
        <v>#REF!</v>
      </c>
      <c r="W946" t="e">
        <f t="shared" si="273"/>
        <v>#REF!</v>
      </c>
      <c r="X946" t="e">
        <f t="shared" si="274"/>
        <v>#REF!</v>
      </c>
      <c r="Y946" t="e">
        <f t="shared" si="275"/>
        <v>#REF!</v>
      </c>
      <c r="Z946" t="e">
        <f t="shared" si="276"/>
        <v>#REF!</v>
      </c>
    </row>
    <row r="947" spans="1:26">
      <c r="A947" t="e">
        <f>IF(A946="","",IF($R$3=1,dayTest!A935,day!#REF!))</f>
        <v>#REF!</v>
      </c>
      <c r="B947" t="str">
        <f t="shared" si="277"/>
        <v/>
      </c>
      <c r="C947" t="str">
        <f t="shared" si="279"/>
        <v/>
      </c>
      <c r="D947" t="str">
        <f t="shared" si="279"/>
        <v/>
      </c>
      <c r="E947" t="str">
        <f t="shared" si="279"/>
        <v/>
      </c>
      <c r="F947" t="str">
        <f t="shared" si="279"/>
        <v/>
      </c>
      <c r="G947" t="str">
        <f t="shared" si="279"/>
        <v/>
      </c>
      <c r="H947" t="str">
        <f t="shared" si="279"/>
        <v/>
      </c>
      <c r="I947" t="str">
        <f t="shared" si="279"/>
        <v/>
      </c>
      <c r="J947" t="str">
        <f t="shared" si="279"/>
        <v/>
      </c>
      <c r="K947" t="str">
        <f t="shared" si="279"/>
        <v/>
      </c>
      <c r="L947" t="str">
        <f t="shared" si="279"/>
        <v/>
      </c>
      <c r="M947" t="str">
        <f t="shared" si="261"/>
        <v/>
      </c>
      <c r="N947" t="e">
        <f t="shared" si="264"/>
        <v>#REF!</v>
      </c>
      <c r="O947" t="e">
        <f t="shared" si="265"/>
        <v>#REF!</v>
      </c>
      <c r="P947" t="e">
        <f t="shared" si="266"/>
        <v>#REF!</v>
      </c>
      <c r="Q947" t="e">
        <f t="shared" si="267"/>
        <v>#REF!</v>
      </c>
      <c r="R947" t="e">
        <f t="shared" si="268"/>
        <v>#REF!</v>
      </c>
      <c r="S947" t="e">
        <f t="shared" si="269"/>
        <v>#REF!</v>
      </c>
      <c r="T947" t="e">
        <f t="shared" si="270"/>
        <v>#REF!</v>
      </c>
      <c r="U947" t="e">
        <f t="shared" si="271"/>
        <v>#REF!</v>
      </c>
      <c r="V947" t="e">
        <f t="shared" si="272"/>
        <v>#REF!</v>
      </c>
      <c r="W947" t="e">
        <f t="shared" si="273"/>
        <v>#REF!</v>
      </c>
      <c r="X947" t="e">
        <f t="shared" si="274"/>
        <v>#REF!</v>
      </c>
      <c r="Y947" t="e">
        <f t="shared" si="275"/>
        <v>#REF!</v>
      </c>
      <c r="Z947" t="e">
        <f t="shared" si="276"/>
        <v>#REF!</v>
      </c>
    </row>
    <row r="948" spans="1:26">
      <c r="A948" t="e">
        <f>IF(A947="","",IF($R$3=1,dayTest!A936,day!#REF!))</f>
        <v>#REF!</v>
      </c>
      <c r="B948" t="str">
        <f t="shared" si="277"/>
        <v/>
      </c>
      <c r="C948" t="str">
        <f t="shared" si="279"/>
        <v/>
      </c>
      <c r="D948" t="str">
        <f t="shared" si="279"/>
        <v/>
      </c>
      <c r="E948" t="str">
        <f t="shared" si="279"/>
        <v/>
      </c>
      <c r="F948" t="str">
        <f t="shared" si="279"/>
        <v/>
      </c>
      <c r="G948" t="str">
        <f t="shared" si="279"/>
        <v/>
      </c>
      <c r="H948" t="str">
        <f t="shared" si="279"/>
        <v/>
      </c>
      <c r="I948" t="str">
        <f t="shared" si="279"/>
        <v/>
      </c>
      <c r="J948" t="str">
        <f t="shared" si="279"/>
        <v/>
      </c>
      <c r="K948" t="str">
        <f t="shared" si="279"/>
        <v/>
      </c>
      <c r="L948" t="str">
        <f t="shared" si="279"/>
        <v/>
      </c>
      <c r="M948" t="str">
        <f t="shared" si="261"/>
        <v/>
      </c>
      <c r="N948" t="e">
        <f t="shared" si="264"/>
        <v>#REF!</v>
      </c>
      <c r="O948" t="e">
        <f t="shared" si="265"/>
        <v>#REF!</v>
      </c>
      <c r="P948" t="e">
        <f t="shared" si="266"/>
        <v>#REF!</v>
      </c>
      <c r="Q948" t="e">
        <f t="shared" si="267"/>
        <v>#REF!</v>
      </c>
      <c r="R948" t="e">
        <f t="shared" si="268"/>
        <v>#REF!</v>
      </c>
      <c r="S948" t="e">
        <f t="shared" si="269"/>
        <v>#REF!</v>
      </c>
      <c r="T948" t="e">
        <f t="shared" si="270"/>
        <v>#REF!</v>
      </c>
      <c r="U948" t="e">
        <f t="shared" si="271"/>
        <v>#REF!</v>
      </c>
      <c r="V948" t="e">
        <f t="shared" si="272"/>
        <v>#REF!</v>
      </c>
      <c r="W948" t="e">
        <f t="shared" si="273"/>
        <v>#REF!</v>
      </c>
      <c r="X948" t="e">
        <f t="shared" si="274"/>
        <v>#REF!</v>
      </c>
      <c r="Y948" t="e">
        <f t="shared" si="275"/>
        <v>#REF!</v>
      </c>
      <c r="Z948" t="e">
        <f t="shared" si="276"/>
        <v>#REF!</v>
      </c>
    </row>
    <row r="949" spans="1:26">
      <c r="A949" t="e">
        <f>IF(A948="","",IF($R$3=1,dayTest!A937,day!#REF!))</f>
        <v>#REF!</v>
      </c>
      <c r="B949" t="str">
        <f t="shared" si="277"/>
        <v/>
      </c>
      <c r="C949" t="str">
        <f t="shared" si="279"/>
        <v/>
      </c>
      <c r="D949" t="str">
        <f t="shared" si="279"/>
        <v/>
      </c>
      <c r="E949" t="str">
        <f t="shared" si="279"/>
        <v/>
      </c>
      <c r="F949" t="str">
        <f t="shared" si="279"/>
        <v/>
      </c>
      <c r="G949" t="str">
        <f t="shared" si="279"/>
        <v/>
      </c>
      <c r="H949" t="str">
        <f t="shared" si="279"/>
        <v/>
      </c>
      <c r="I949" t="str">
        <f t="shared" si="279"/>
        <v/>
      </c>
      <c r="J949" t="str">
        <f t="shared" si="279"/>
        <v/>
      </c>
      <c r="K949" t="str">
        <f t="shared" si="279"/>
        <v/>
      </c>
      <c r="L949" t="str">
        <f t="shared" si="279"/>
        <v/>
      </c>
      <c r="M949" t="str">
        <f t="shared" si="261"/>
        <v/>
      </c>
      <c r="N949" t="e">
        <f t="shared" si="264"/>
        <v>#REF!</v>
      </c>
      <c r="O949" t="e">
        <f t="shared" si="265"/>
        <v>#REF!</v>
      </c>
      <c r="P949" t="e">
        <f t="shared" si="266"/>
        <v>#REF!</v>
      </c>
      <c r="Q949" t="e">
        <f t="shared" si="267"/>
        <v>#REF!</v>
      </c>
      <c r="R949" t="e">
        <f t="shared" si="268"/>
        <v>#REF!</v>
      </c>
      <c r="S949" t="e">
        <f t="shared" si="269"/>
        <v>#REF!</v>
      </c>
      <c r="T949" t="e">
        <f t="shared" si="270"/>
        <v>#REF!</v>
      </c>
      <c r="U949" t="e">
        <f t="shared" si="271"/>
        <v>#REF!</v>
      </c>
      <c r="V949" t="e">
        <f t="shared" si="272"/>
        <v>#REF!</v>
      </c>
      <c r="W949" t="e">
        <f t="shared" si="273"/>
        <v>#REF!</v>
      </c>
      <c r="X949" t="e">
        <f t="shared" si="274"/>
        <v>#REF!</v>
      </c>
      <c r="Y949" t="e">
        <f t="shared" si="275"/>
        <v>#REF!</v>
      </c>
      <c r="Z949" t="e">
        <f t="shared" si="276"/>
        <v>#REF!</v>
      </c>
    </row>
    <row r="950" spans="1:26">
      <c r="A950" t="e">
        <f>IF(A949="","",IF($R$3=1,dayTest!A938,day!#REF!))</f>
        <v>#REF!</v>
      </c>
      <c r="B950" t="str">
        <f t="shared" si="277"/>
        <v/>
      </c>
      <c r="C950" t="str">
        <f t="shared" si="279"/>
        <v/>
      </c>
      <c r="D950" t="str">
        <f t="shared" si="279"/>
        <v/>
      </c>
      <c r="E950" t="str">
        <f t="shared" si="279"/>
        <v/>
      </c>
      <c r="F950" t="str">
        <f t="shared" si="279"/>
        <v/>
      </c>
      <c r="G950" t="str">
        <f t="shared" si="279"/>
        <v/>
      </c>
      <c r="H950" t="str">
        <f t="shared" si="279"/>
        <v/>
      </c>
      <c r="I950" t="str">
        <f t="shared" si="279"/>
        <v/>
      </c>
      <c r="J950" t="str">
        <f t="shared" si="279"/>
        <v/>
      </c>
      <c r="K950" t="str">
        <f t="shared" si="279"/>
        <v/>
      </c>
      <c r="L950" t="str">
        <f t="shared" si="279"/>
        <v/>
      </c>
      <c r="M950" t="str">
        <f t="shared" si="261"/>
        <v/>
      </c>
      <c r="N950" t="e">
        <f t="shared" si="264"/>
        <v>#REF!</v>
      </c>
      <c r="O950" t="e">
        <f t="shared" si="265"/>
        <v>#REF!</v>
      </c>
      <c r="P950" t="e">
        <f t="shared" si="266"/>
        <v>#REF!</v>
      </c>
      <c r="Q950" t="e">
        <f t="shared" si="267"/>
        <v>#REF!</v>
      </c>
      <c r="R950" t="e">
        <f t="shared" si="268"/>
        <v>#REF!</v>
      </c>
      <c r="S950" t="e">
        <f t="shared" si="269"/>
        <v>#REF!</v>
      </c>
      <c r="T950" t="e">
        <f t="shared" si="270"/>
        <v>#REF!</v>
      </c>
      <c r="U950" t="e">
        <f t="shared" si="271"/>
        <v>#REF!</v>
      </c>
      <c r="V950" t="e">
        <f t="shared" si="272"/>
        <v>#REF!</v>
      </c>
      <c r="W950" t="e">
        <f t="shared" si="273"/>
        <v>#REF!</v>
      </c>
      <c r="X950" t="e">
        <f t="shared" si="274"/>
        <v>#REF!</v>
      </c>
      <c r="Y950" t="e">
        <f t="shared" si="275"/>
        <v>#REF!</v>
      </c>
      <c r="Z950" t="e">
        <f t="shared" si="276"/>
        <v>#REF!</v>
      </c>
    </row>
    <row r="951" spans="1:26">
      <c r="A951" t="e">
        <f>IF(A950="","",IF($R$3=1,dayTest!A939,day!#REF!))</f>
        <v>#REF!</v>
      </c>
      <c r="B951" t="str">
        <f t="shared" si="277"/>
        <v/>
      </c>
      <c r="C951" t="str">
        <f t="shared" si="279"/>
        <v/>
      </c>
      <c r="D951" t="str">
        <f t="shared" si="279"/>
        <v/>
      </c>
      <c r="E951" t="str">
        <f t="shared" si="279"/>
        <v/>
      </c>
      <c r="F951" t="str">
        <f t="shared" si="279"/>
        <v/>
      </c>
      <c r="G951" t="str">
        <f t="shared" si="279"/>
        <v/>
      </c>
      <c r="H951" t="str">
        <f t="shared" si="279"/>
        <v/>
      </c>
      <c r="I951" t="str">
        <f t="shared" si="279"/>
        <v/>
      </c>
      <c r="J951" t="str">
        <f t="shared" si="279"/>
        <v/>
      </c>
      <c r="K951" t="str">
        <f t="shared" si="279"/>
        <v/>
      </c>
      <c r="L951" t="str">
        <f t="shared" si="279"/>
        <v/>
      </c>
      <c r="M951" t="str">
        <f t="shared" ref="M951:M1009" si="280">IFERROR(VALUE(MID($A951,COLUMN()-1,1)),"")</f>
        <v/>
      </c>
      <c r="N951" t="e">
        <f t="shared" si="264"/>
        <v>#REF!</v>
      </c>
      <c r="O951" t="e">
        <f t="shared" si="265"/>
        <v>#REF!</v>
      </c>
      <c r="P951" t="e">
        <f t="shared" si="266"/>
        <v>#REF!</v>
      </c>
      <c r="Q951" t="e">
        <f t="shared" si="267"/>
        <v>#REF!</v>
      </c>
      <c r="R951" t="e">
        <f t="shared" si="268"/>
        <v>#REF!</v>
      </c>
      <c r="S951" t="e">
        <f t="shared" si="269"/>
        <v>#REF!</v>
      </c>
      <c r="T951" t="e">
        <f t="shared" si="270"/>
        <v>#REF!</v>
      </c>
      <c r="U951" t="e">
        <f t="shared" si="271"/>
        <v>#REF!</v>
      </c>
      <c r="V951" t="e">
        <f t="shared" si="272"/>
        <v>#REF!</v>
      </c>
      <c r="W951" t="e">
        <f t="shared" si="273"/>
        <v>#REF!</v>
      </c>
      <c r="X951" t="e">
        <f t="shared" si="274"/>
        <v>#REF!</v>
      </c>
      <c r="Y951" t="e">
        <f t="shared" si="275"/>
        <v>#REF!</v>
      </c>
      <c r="Z951" t="e">
        <f t="shared" si="276"/>
        <v>#REF!</v>
      </c>
    </row>
    <row r="952" spans="1:26">
      <c r="A952" t="e">
        <f>IF(A951="","",IF($R$3=1,dayTest!A940,day!#REF!))</f>
        <v>#REF!</v>
      </c>
      <c r="B952" t="str">
        <f t="shared" si="277"/>
        <v/>
      </c>
      <c r="C952" t="str">
        <f t="shared" si="279"/>
        <v/>
      </c>
      <c r="D952" t="str">
        <f t="shared" si="279"/>
        <v/>
      </c>
      <c r="E952" t="str">
        <f t="shared" si="279"/>
        <v/>
      </c>
      <c r="F952" t="str">
        <f t="shared" si="279"/>
        <v/>
      </c>
      <c r="G952" t="str">
        <f t="shared" si="279"/>
        <v/>
      </c>
      <c r="H952" t="str">
        <f t="shared" si="279"/>
        <v/>
      </c>
      <c r="I952" t="str">
        <f t="shared" si="279"/>
        <v/>
      </c>
      <c r="J952" t="str">
        <f t="shared" si="279"/>
        <v/>
      </c>
      <c r="K952" t="str">
        <f t="shared" si="279"/>
        <v/>
      </c>
      <c r="L952" t="str">
        <f t="shared" si="279"/>
        <v/>
      </c>
      <c r="M952" t="str">
        <f t="shared" si="280"/>
        <v/>
      </c>
      <c r="N952" t="e">
        <f t="shared" si="264"/>
        <v>#REF!</v>
      </c>
      <c r="O952" t="e">
        <f t="shared" si="265"/>
        <v>#REF!</v>
      </c>
      <c r="P952" t="e">
        <f t="shared" si="266"/>
        <v>#REF!</v>
      </c>
      <c r="Q952" t="e">
        <f t="shared" si="267"/>
        <v>#REF!</v>
      </c>
      <c r="R952" t="e">
        <f t="shared" si="268"/>
        <v>#REF!</v>
      </c>
      <c r="S952" t="e">
        <f t="shared" si="269"/>
        <v>#REF!</v>
      </c>
      <c r="T952" t="e">
        <f t="shared" si="270"/>
        <v>#REF!</v>
      </c>
      <c r="U952" t="e">
        <f t="shared" si="271"/>
        <v>#REF!</v>
      </c>
      <c r="V952" t="e">
        <f t="shared" si="272"/>
        <v>#REF!</v>
      </c>
      <c r="W952" t="e">
        <f t="shared" si="273"/>
        <v>#REF!</v>
      </c>
      <c r="X952" t="e">
        <f t="shared" si="274"/>
        <v>#REF!</v>
      </c>
      <c r="Y952" t="e">
        <f t="shared" si="275"/>
        <v>#REF!</v>
      </c>
      <c r="Z952" t="e">
        <f t="shared" si="276"/>
        <v>#REF!</v>
      </c>
    </row>
    <row r="953" spans="1:26">
      <c r="A953" t="e">
        <f>IF(A952="","",IF($R$3=1,dayTest!A941,day!#REF!))</f>
        <v>#REF!</v>
      </c>
      <c r="B953" t="str">
        <f t="shared" si="277"/>
        <v/>
      </c>
      <c r="C953" t="str">
        <f t="shared" si="279"/>
        <v/>
      </c>
      <c r="D953" t="str">
        <f t="shared" si="279"/>
        <v/>
      </c>
      <c r="E953" t="str">
        <f t="shared" si="279"/>
        <v/>
      </c>
      <c r="F953" t="str">
        <f t="shared" si="279"/>
        <v/>
      </c>
      <c r="G953" t="str">
        <f t="shared" si="279"/>
        <v/>
      </c>
      <c r="H953" t="str">
        <f t="shared" si="279"/>
        <v/>
      </c>
      <c r="I953" t="str">
        <f t="shared" si="279"/>
        <v/>
      </c>
      <c r="J953" t="str">
        <f t="shared" si="279"/>
        <v/>
      </c>
      <c r="K953" t="str">
        <f t="shared" si="279"/>
        <v/>
      </c>
      <c r="L953" t="str">
        <f t="shared" si="279"/>
        <v/>
      </c>
      <c r="M953" t="str">
        <f t="shared" si="280"/>
        <v/>
      </c>
      <c r="N953" t="e">
        <f t="shared" si="264"/>
        <v>#REF!</v>
      </c>
      <c r="O953" t="e">
        <f t="shared" si="265"/>
        <v>#REF!</v>
      </c>
      <c r="P953" t="e">
        <f t="shared" si="266"/>
        <v>#REF!</v>
      </c>
      <c r="Q953" t="e">
        <f t="shared" si="267"/>
        <v>#REF!</v>
      </c>
      <c r="R953" t="e">
        <f t="shared" si="268"/>
        <v>#REF!</v>
      </c>
      <c r="S953" t="e">
        <f t="shared" si="269"/>
        <v>#REF!</v>
      </c>
      <c r="T953" t="e">
        <f t="shared" si="270"/>
        <v>#REF!</v>
      </c>
      <c r="U953" t="e">
        <f t="shared" si="271"/>
        <v>#REF!</v>
      </c>
      <c r="V953" t="e">
        <f t="shared" si="272"/>
        <v>#REF!</v>
      </c>
      <c r="W953" t="e">
        <f t="shared" si="273"/>
        <v>#REF!</v>
      </c>
      <c r="X953" t="e">
        <f t="shared" si="274"/>
        <v>#REF!</v>
      </c>
      <c r="Y953" t="e">
        <f t="shared" si="275"/>
        <v>#REF!</v>
      </c>
      <c r="Z953" t="e">
        <f t="shared" si="276"/>
        <v>#REF!</v>
      </c>
    </row>
    <row r="954" spans="1:26">
      <c r="A954" t="e">
        <f>IF(A953="","",IF($R$3=1,dayTest!A942,day!#REF!))</f>
        <v>#REF!</v>
      </c>
      <c r="B954" t="str">
        <f t="shared" si="277"/>
        <v/>
      </c>
      <c r="C954" t="str">
        <f t="shared" si="279"/>
        <v/>
      </c>
      <c r="D954" t="str">
        <f t="shared" si="279"/>
        <v/>
      </c>
      <c r="E954" t="str">
        <f t="shared" si="279"/>
        <v/>
      </c>
      <c r="F954" t="str">
        <f t="shared" si="279"/>
        <v/>
      </c>
      <c r="G954" t="str">
        <f t="shared" si="279"/>
        <v/>
      </c>
      <c r="H954" t="str">
        <f t="shared" si="279"/>
        <v/>
      </c>
      <c r="I954" t="str">
        <f t="shared" si="279"/>
        <v/>
      </c>
      <c r="J954" t="str">
        <f t="shared" si="279"/>
        <v/>
      </c>
      <c r="K954" t="str">
        <f t="shared" si="279"/>
        <v/>
      </c>
      <c r="L954" t="str">
        <f t="shared" si="279"/>
        <v/>
      </c>
      <c r="M954" t="str">
        <f t="shared" si="280"/>
        <v/>
      </c>
      <c r="N954" t="e">
        <f t="shared" si="264"/>
        <v>#REF!</v>
      </c>
      <c r="O954" t="e">
        <f t="shared" si="265"/>
        <v>#REF!</v>
      </c>
      <c r="P954" t="e">
        <f t="shared" si="266"/>
        <v>#REF!</v>
      </c>
      <c r="Q954" t="e">
        <f t="shared" si="267"/>
        <v>#REF!</v>
      </c>
      <c r="R954" t="e">
        <f t="shared" si="268"/>
        <v>#REF!</v>
      </c>
      <c r="S954" t="e">
        <f t="shared" si="269"/>
        <v>#REF!</v>
      </c>
      <c r="T954" t="e">
        <f t="shared" si="270"/>
        <v>#REF!</v>
      </c>
      <c r="U954" t="e">
        <f t="shared" si="271"/>
        <v>#REF!</v>
      </c>
      <c r="V954" t="e">
        <f t="shared" si="272"/>
        <v>#REF!</v>
      </c>
      <c r="W954" t="e">
        <f t="shared" si="273"/>
        <v>#REF!</v>
      </c>
      <c r="X954" t="e">
        <f t="shared" si="274"/>
        <v>#REF!</v>
      </c>
      <c r="Y954" t="e">
        <f t="shared" si="275"/>
        <v>#REF!</v>
      </c>
      <c r="Z954" t="e">
        <f t="shared" si="276"/>
        <v>#REF!</v>
      </c>
    </row>
    <row r="955" spans="1:26">
      <c r="A955" t="e">
        <f>IF(A954="","",IF($R$3=1,dayTest!A943,day!#REF!))</f>
        <v>#REF!</v>
      </c>
      <c r="B955" t="str">
        <f t="shared" si="277"/>
        <v/>
      </c>
      <c r="C955" t="str">
        <f t="shared" si="279"/>
        <v/>
      </c>
      <c r="D955" t="str">
        <f t="shared" si="279"/>
        <v/>
      </c>
      <c r="E955" t="str">
        <f t="shared" si="279"/>
        <v/>
      </c>
      <c r="F955" t="str">
        <f t="shared" si="279"/>
        <v/>
      </c>
      <c r="G955" t="str">
        <f t="shared" si="279"/>
        <v/>
      </c>
      <c r="H955" t="str">
        <f t="shared" si="279"/>
        <v/>
      </c>
      <c r="I955" t="str">
        <f t="shared" si="279"/>
        <v/>
      </c>
      <c r="J955" t="str">
        <f t="shared" si="279"/>
        <v/>
      </c>
      <c r="K955" t="str">
        <f t="shared" si="279"/>
        <v/>
      </c>
      <c r="L955" t="str">
        <f t="shared" si="279"/>
        <v/>
      </c>
      <c r="M955" t="str">
        <f t="shared" si="280"/>
        <v/>
      </c>
      <c r="N955" t="e">
        <f t="shared" si="264"/>
        <v>#REF!</v>
      </c>
      <c r="O955" t="e">
        <f t="shared" si="265"/>
        <v>#REF!</v>
      </c>
      <c r="P955" t="e">
        <f t="shared" si="266"/>
        <v>#REF!</v>
      </c>
      <c r="Q955" t="e">
        <f t="shared" si="267"/>
        <v>#REF!</v>
      </c>
      <c r="R955" t="e">
        <f t="shared" si="268"/>
        <v>#REF!</v>
      </c>
      <c r="S955" t="e">
        <f t="shared" si="269"/>
        <v>#REF!</v>
      </c>
      <c r="T955" t="e">
        <f t="shared" si="270"/>
        <v>#REF!</v>
      </c>
      <c r="U955" t="e">
        <f t="shared" si="271"/>
        <v>#REF!</v>
      </c>
      <c r="V955" t="e">
        <f t="shared" si="272"/>
        <v>#REF!</v>
      </c>
      <c r="W955" t="e">
        <f t="shared" si="273"/>
        <v>#REF!</v>
      </c>
      <c r="X955" t="e">
        <f t="shared" si="274"/>
        <v>#REF!</v>
      </c>
      <c r="Y955" t="e">
        <f t="shared" si="275"/>
        <v>#REF!</v>
      </c>
      <c r="Z955" t="e">
        <f t="shared" si="276"/>
        <v>#REF!</v>
      </c>
    </row>
    <row r="956" spans="1:26">
      <c r="A956" t="e">
        <f>IF(A955="","",IF($R$3=1,dayTest!A944,day!#REF!))</f>
        <v>#REF!</v>
      </c>
      <c r="B956" t="str">
        <f t="shared" si="277"/>
        <v/>
      </c>
      <c r="C956" t="str">
        <f t="shared" si="279"/>
        <v/>
      </c>
      <c r="D956" t="str">
        <f t="shared" si="279"/>
        <v/>
      </c>
      <c r="E956" t="str">
        <f t="shared" si="279"/>
        <v/>
      </c>
      <c r="F956" t="str">
        <f t="shared" si="279"/>
        <v/>
      </c>
      <c r="G956" t="str">
        <f t="shared" si="279"/>
        <v/>
      </c>
      <c r="H956" t="str">
        <f t="shared" si="279"/>
        <v/>
      </c>
      <c r="I956" t="str">
        <f t="shared" si="279"/>
        <v/>
      </c>
      <c r="J956" t="str">
        <f t="shared" si="279"/>
        <v/>
      </c>
      <c r="K956" t="str">
        <f t="shared" si="279"/>
        <v/>
      </c>
      <c r="L956" t="str">
        <f t="shared" si="279"/>
        <v/>
      </c>
      <c r="M956" t="str">
        <f t="shared" si="280"/>
        <v/>
      </c>
      <c r="N956" t="e">
        <f t="shared" si="264"/>
        <v>#REF!</v>
      </c>
      <c r="O956" t="e">
        <f t="shared" si="265"/>
        <v>#REF!</v>
      </c>
      <c r="P956" t="e">
        <f t="shared" si="266"/>
        <v>#REF!</v>
      </c>
      <c r="Q956" t="e">
        <f t="shared" si="267"/>
        <v>#REF!</v>
      </c>
      <c r="R956" t="e">
        <f t="shared" si="268"/>
        <v>#REF!</v>
      </c>
      <c r="S956" t="e">
        <f t="shared" si="269"/>
        <v>#REF!</v>
      </c>
      <c r="T956" t="e">
        <f t="shared" si="270"/>
        <v>#REF!</v>
      </c>
      <c r="U956" t="e">
        <f t="shared" si="271"/>
        <v>#REF!</v>
      </c>
      <c r="V956" t="e">
        <f t="shared" si="272"/>
        <v>#REF!</v>
      </c>
      <c r="W956" t="e">
        <f t="shared" si="273"/>
        <v>#REF!</v>
      </c>
      <c r="X956" t="e">
        <f t="shared" si="274"/>
        <v>#REF!</v>
      </c>
      <c r="Y956" t="e">
        <f t="shared" si="275"/>
        <v>#REF!</v>
      </c>
      <c r="Z956" t="e">
        <f t="shared" si="276"/>
        <v>#REF!</v>
      </c>
    </row>
    <row r="957" spans="1:26">
      <c r="A957" t="e">
        <f>IF(A956="","",IF($R$3=1,dayTest!A945,day!#REF!))</f>
        <v>#REF!</v>
      </c>
      <c r="B957" t="str">
        <f t="shared" si="277"/>
        <v/>
      </c>
      <c r="C957" t="str">
        <f t="shared" si="279"/>
        <v/>
      </c>
      <c r="D957" t="str">
        <f t="shared" si="279"/>
        <v/>
      </c>
      <c r="E957" t="str">
        <f t="shared" si="279"/>
        <v/>
      </c>
      <c r="F957" t="str">
        <f t="shared" si="279"/>
        <v/>
      </c>
      <c r="G957" t="str">
        <f t="shared" si="279"/>
        <v/>
      </c>
      <c r="H957" t="str">
        <f t="shared" si="279"/>
        <v/>
      </c>
      <c r="I957" t="str">
        <f t="shared" si="279"/>
        <v/>
      </c>
      <c r="J957" t="str">
        <f t="shared" si="279"/>
        <v/>
      </c>
      <c r="K957" t="str">
        <f t="shared" si="279"/>
        <v/>
      </c>
      <c r="L957" t="str">
        <f t="shared" si="279"/>
        <v/>
      </c>
      <c r="M957" t="str">
        <f t="shared" si="280"/>
        <v/>
      </c>
      <c r="N957" t="e">
        <f t="shared" si="264"/>
        <v>#REF!</v>
      </c>
      <c r="O957" t="e">
        <f t="shared" si="265"/>
        <v>#REF!</v>
      </c>
      <c r="P957" t="e">
        <f t="shared" si="266"/>
        <v>#REF!</v>
      </c>
      <c r="Q957" t="e">
        <f t="shared" si="267"/>
        <v>#REF!</v>
      </c>
      <c r="R957" t="e">
        <f t="shared" si="268"/>
        <v>#REF!</v>
      </c>
      <c r="S957" t="e">
        <f t="shared" si="269"/>
        <v>#REF!</v>
      </c>
      <c r="T957" t="e">
        <f t="shared" si="270"/>
        <v>#REF!</v>
      </c>
      <c r="U957" t="e">
        <f t="shared" si="271"/>
        <v>#REF!</v>
      </c>
      <c r="V957" t="e">
        <f t="shared" si="272"/>
        <v>#REF!</v>
      </c>
      <c r="W957" t="e">
        <f t="shared" si="273"/>
        <v>#REF!</v>
      </c>
      <c r="X957" t="e">
        <f t="shared" si="274"/>
        <v>#REF!</v>
      </c>
      <c r="Y957" t="e">
        <f t="shared" si="275"/>
        <v>#REF!</v>
      </c>
      <c r="Z957" t="e">
        <f t="shared" si="276"/>
        <v>#REF!</v>
      </c>
    </row>
    <row r="958" spans="1:26">
      <c r="A958" t="e">
        <f>IF(A957="","",IF($R$3=1,dayTest!A946,day!#REF!))</f>
        <v>#REF!</v>
      </c>
      <c r="B958" t="str">
        <f t="shared" si="277"/>
        <v/>
      </c>
      <c r="C958" t="str">
        <f t="shared" si="279"/>
        <v/>
      </c>
      <c r="D958" t="str">
        <f t="shared" si="279"/>
        <v/>
      </c>
      <c r="E958" t="str">
        <f t="shared" si="279"/>
        <v/>
      </c>
      <c r="F958" t="str">
        <f t="shared" si="279"/>
        <v/>
      </c>
      <c r="G958" t="str">
        <f t="shared" si="279"/>
        <v/>
      </c>
      <c r="H958" t="str">
        <f t="shared" si="279"/>
        <v/>
      </c>
      <c r="I958" t="str">
        <f t="shared" si="279"/>
        <v/>
      </c>
      <c r="J958" t="str">
        <f t="shared" si="279"/>
        <v/>
      </c>
      <c r="K958" t="str">
        <f t="shared" si="279"/>
        <v/>
      </c>
      <c r="L958" t="str">
        <f t="shared" si="279"/>
        <v/>
      </c>
      <c r="M958" t="str">
        <f t="shared" si="280"/>
        <v/>
      </c>
      <c r="N958" t="e">
        <f t="shared" si="264"/>
        <v>#REF!</v>
      </c>
      <c r="O958" t="e">
        <f t="shared" si="265"/>
        <v>#REF!</v>
      </c>
      <c r="P958" t="e">
        <f t="shared" si="266"/>
        <v>#REF!</v>
      </c>
      <c r="Q958" t="e">
        <f t="shared" si="267"/>
        <v>#REF!</v>
      </c>
      <c r="R958" t="e">
        <f t="shared" si="268"/>
        <v>#REF!</v>
      </c>
      <c r="S958" t="e">
        <f t="shared" si="269"/>
        <v>#REF!</v>
      </c>
      <c r="T958" t="e">
        <f t="shared" si="270"/>
        <v>#REF!</v>
      </c>
      <c r="U958" t="e">
        <f t="shared" si="271"/>
        <v>#REF!</v>
      </c>
      <c r="V958" t="e">
        <f t="shared" si="272"/>
        <v>#REF!</v>
      </c>
      <c r="W958" t="e">
        <f t="shared" si="273"/>
        <v>#REF!</v>
      </c>
      <c r="X958" t="e">
        <f t="shared" si="274"/>
        <v>#REF!</v>
      </c>
      <c r="Y958" t="e">
        <f t="shared" si="275"/>
        <v>#REF!</v>
      </c>
      <c r="Z958" t="e">
        <f t="shared" si="276"/>
        <v>#REF!</v>
      </c>
    </row>
    <row r="959" spans="1:26">
      <c r="A959" t="e">
        <f>IF(A958="","",IF($R$3=1,dayTest!A947,day!#REF!))</f>
        <v>#REF!</v>
      </c>
      <c r="B959" t="str">
        <f t="shared" si="277"/>
        <v/>
      </c>
      <c r="C959" t="str">
        <f t="shared" si="279"/>
        <v/>
      </c>
      <c r="D959" t="str">
        <f t="shared" si="279"/>
        <v/>
      </c>
      <c r="E959" t="str">
        <f t="shared" si="279"/>
        <v/>
      </c>
      <c r="F959" t="str">
        <f t="shared" si="279"/>
        <v/>
      </c>
      <c r="G959" t="str">
        <f t="shared" si="279"/>
        <v/>
      </c>
      <c r="H959" t="str">
        <f t="shared" si="279"/>
        <v/>
      </c>
      <c r="I959" t="str">
        <f t="shared" si="279"/>
        <v/>
      </c>
      <c r="J959" t="str">
        <f t="shared" si="279"/>
        <v/>
      </c>
      <c r="K959" t="str">
        <f t="shared" si="279"/>
        <v/>
      </c>
      <c r="L959" t="str">
        <f t="shared" si="279"/>
        <v/>
      </c>
      <c r="M959" t="str">
        <f t="shared" si="280"/>
        <v/>
      </c>
      <c r="N959" t="e">
        <f t="shared" si="264"/>
        <v>#REF!</v>
      </c>
      <c r="O959" t="e">
        <f t="shared" si="265"/>
        <v>#REF!</v>
      </c>
      <c r="P959" t="e">
        <f t="shared" si="266"/>
        <v>#REF!</v>
      </c>
      <c r="Q959" t="e">
        <f t="shared" si="267"/>
        <v>#REF!</v>
      </c>
      <c r="R959" t="e">
        <f t="shared" si="268"/>
        <v>#REF!</v>
      </c>
      <c r="S959" t="e">
        <f t="shared" si="269"/>
        <v>#REF!</v>
      </c>
      <c r="T959" t="e">
        <f t="shared" si="270"/>
        <v>#REF!</v>
      </c>
      <c r="U959" t="e">
        <f t="shared" si="271"/>
        <v>#REF!</v>
      </c>
      <c r="V959" t="e">
        <f t="shared" si="272"/>
        <v>#REF!</v>
      </c>
      <c r="W959" t="e">
        <f t="shared" si="273"/>
        <v>#REF!</v>
      </c>
      <c r="X959" t="e">
        <f t="shared" si="274"/>
        <v>#REF!</v>
      </c>
      <c r="Y959" t="e">
        <f t="shared" si="275"/>
        <v>#REF!</v>
      </c>
      <c r="Z959" t="e">
        <f t="shared" si="276"/>
        <v>#REF!</v>
      </c>
    </row>
    <row r="960" spans="1:26">
      <c r="A960" t="e">
        <f>IF(A959="","",IF($R$3=1,dayTest!A948,day!#REF!))</f>
        <v>#REF!</v>
      </c>
      <c r="B960" t="str">
        <f t="shared" si="277"/>
        <v/>
      </c>
      <c r="C960" t="str">
        <f t="shared" si="279"/>
        <v/>
      </c>
      <c r="D960" t="str">
        <f t="shared" si="279"/>
        <v/>
      </c>
      <c r="E960" t="str">
        <f t="shared" si="279"/>
        <v/>
      </c>
      <c r="F960" t="str">
        <f t="shared" si="279"/>
        <v/>
      </c>
      <c r="G960" t="str">
        <f t="shared" si="279"/>
        <v/>
      </c>
      <c r="H960" t="str">
        <f t="shared" si="279"/>
        <v/>
      </c>
      <c r="I960" t="str">
        <f t="shared" si="279"/>
        <v/>
      </c>
      <c r="J960" t="str">
        <f t="shared" si="279"/>
        <v/>
      </c>
      <c r="K960" t="str">
        <f t="shared" si="279"/>
        <v/>
      </c>
      <c r="L960" t="str">
        <f t="shared" si="279"/>
        <v/>
      </c>
      <c r="M960" t="str">
        <f t="shared" si="280"/>
        <v/>
      </c>
      <c r="N960" t="e">
        <f t="shared" si="264"/>
        <v>#REF!</v>
      </c>
      <c r="O960" t="e">
        <f t="shared" si="265"/>
        <v>#REF!</v>
      </c>
      <c r="P960" t="e">
        <f t="shared" si="266"/>
        <v>#REF!</v>
      </c>
      <c r="Q960" t="e">
        <f t="shared" si="267"/>
        <v>#REF!</v>
      </c>
      <c r="R960" t="e">
        <f t="shared" si="268"/>
        <v>#REF!</v>
      </c>
      <c r="S960" t="e">
        <f t="shared" si="269"/>
        <v>#REF!</v>
      </c>
      <c r="T960" t="e">
        <f t="shared" si="270"/>
        <v>#REF!</v>
      </c>
      <c r="U960" t="e">
        <f t="shared" si="271"/>
        <v>#REF!</v>
      </c>
      <c r="V960" t="e">
        <f t="shared" si="272"/>
        <v>#REF!</v>
      </c>
      <c r="W960" t="e">
        <f t="shared" si="273"/>
        <v>#REF!</v>
      </c>
      <c r="X960" t="e">
        <f t="shared" si="274"/>
        <v>#REF!</v>
      </c>
      <c r="Y960" t="e">
        <f t="shared" si="275"/>
        <v>#REF!</v>
      </c>
      <c r="Z960" t="e">
        <f t="shared" si="276"/>
        <v>#REF!</v>
      </c>
    </row>
    <row r="961" spans="1:26">
      <c r="A961" t="e">
        <f>IF(A960="","",IF($R$3=1,dayTest!A949,day!#REF!))</f>
        <v>#REF!</v>
      </c>
      <c r="B961" t="str">
        <f t="shared" si="277"/>
        <v/>
      </c>
      <c r="C961" t="str">
        <f t="shared" si="279"/>
        <v/>
      </c>
      <c r="D961" t="str">
        <f t="shared" si="279"/>
        <v/>
      </c>
      <c r="E961" t="str">
        <f t="shared" si="279"/>
        <v/>
      </c>
      <c r="F961" t="str">
        <f t="shared" si="279"/>
        <v/>
      </c>
      <c r="G961" t="str">
        <f t="shared" si="279"/>
        <v/>
      </c>
      <c r="H961" t="str">
        <f t="shared" si="279"/>
        <v/>
      </c>
      <c r="I961" t="str">
        <f t="shared" si="279"/>
        <v/>
      </c>
      <c r="J961" t="str">
        <f t="shared" si="279"/>
        <v/>
      </c>
      <c r="K961" t="str">
        <f t="shared" si="279"/>
        <v/>
      </c>
      <c r="L961" t="str">
        <f t="shared" si="279"/>
        <v/>
      </c>
      <c r="M961" t="str">
        <f t="shared" si="280"/>
        <v/>
      </c>
      <c r="N961" t="e">
        <f t="shared" si="264"/>
        <v>#REF!</v>
      </c>
      <c r="O961" t="e">
        <f t="shared" si="265"/>
        <v>#REF!</v>
      </c>
      <c r="P961" t="e">
        <f t="shared" si="266"/>
        <v>#REF!</v>
      </c>
      <c r="Q961" t="e">
        <f t="shared" si="267"/>
        <v>#REF!</v>
      </c>
      <c r="R961" t="e">
        <f t="shared" si="268"/>
        <v>#REF!</v>
      </c>
      <c r="S961" t="e">
        <f t="shared" si="269"/>
        <v>#REF!</v>
      </c>
      <c r="T961" t="e">
        <f t="shared" si="270"/>
        <v>#REF!</v>
      </c>
      <c r="U961" t="e">
        <f t="shared" si="271"/>
        <v>#REF!</v>
      </c>
      <c r="V961" t="e">
        <f t="shared" si="272"/>
        <v>#REF!</v>
      </c>
      <c r="W961" t="e">
        <f t="shared" si="273"/>
        <v>#REF!</v>
      </c>
      <c r="X961" t="e">
        <f t="shared" si="274"/>
        <v>#REF!</v>
      </c>
      <c r="Y961" t="e">
        <f t="shared" si="275"/>
        <v>#REF!</v>
      </c>
      <c r="Z961" t="e">
        <f t="shared" si="276"/>
        <v>#REF!</v>
      </c>
    </row>
    <row r="962" spans="1:26">
      <c r="A962" t="e">
        <f>IF(A961="","",IF($R$3=1,dayTest!A950,day!#REF!))</f>
        <v>#REF!</v>
      </c>
      <c r="B962" t="str">
        <f t="shared" si="277"/>
        <v/>
      </c>
      <c r="C962" t="str">
        <f t="shared" si="279"/>
        <v/>
      </c>
      <c r="D962" t="str">
        <f t="shared" si="279"/>
        <v/>
      </c>
      <c r="E962" t="str">
        <f t="shared" si="279"/>
        <v/>
      </c>
      <c r="F962" t="str">
        <f t="shared" si="279"/>
        <v/>
      </c>
      <c r="G962" t="str">
        <f t="shared" si="279"/>
        <v/>
      </c>
      <c r="H962" t="str">
        <f t="shared" si="279"/>
        <v/>
      </c>
      <c r="I962" t="str">
        <f t="shared" si="279"/>
        <v/>
      </c>
      <c r="J962" t="str">
        <f t="shared" si="279"/>
        <v/>
      </c>
      <c r="K962" t="str">
        <f t="shared" si="279"/>
        <v/>
      </c>
      <c r="L962" t="str">
        <f t="shared" si="279"/>
        <v/>
      </c>
      <c r="M962" t="str">
        <f t="shared" si="280"/>
        <v/>
      </c>
      <c r="N962" t="e">
        <f t="shared" si="264"/>
        <v>#REF!</v>
      </c>
      <c r="O962" t="e">
        <f t="shared" si="265"/>
        <v>#REF!</v>
      </c>
      <c r="P962" t="e">
        <f t="shared" si="266"/>
        <v>#REF!</v>
      </c>
      <c r="Q962" t="e">
        <f t="shared" si="267"/>
        <v>#REF!</v>
      </c>
      <c r="R962" t="e">
        <f t="shared" si="268"/>
        <v>#REF!</v>
      </c>
      <c r="S962" t="e">
        <f t="shared" si="269"/>
        <v>#REF!</v>
      </c>
      <c r="T962" t="e">
        <f t="shared" si="270"/>
        <v>#REF!</v>
      </c>
      <c r="U962" t="e">
        <f t="shared" si="271"/>
        <v>#REF!</v>
      </c>
      <c r="V962" t="e">
        <f t="shared" si="272"/>
        <v>#REF!</v>
      </c>
      <c r="W962" t="e">
        <f t="shared" si="273"/>
        <v>#REF!</v>
      </c>
      <c r="X962" t="e">
        <f t="shared" si="274"/>
        <v>#REF!</v>
      </c>
      <c r="Y962" t="e">
        <f t="shared" si="275"/>
        <v>#REF!</v>
      </c>
      <c r="Z962" t="e">
        <f t="shared" si="276"/>
        <v>#REF!</v>
      </c>
    </row>
    <row r="963" spans="1:26">
      <c r="A963" t="e">
        <f>IF(A962="","",IF($R$3=1,dayTest!A951,day!#REF!))</f>
        <v>#REF!</v>
      </c>
      <c r="B963" t="str">
        <f t="shared" si="277"/>
        <v/>
      </c>
      <c r="C963" t="str">
        <f t="shared" si="279"/>
        <v/>
      </c>
      <c r="D963" t="str">
        <f t="shared" si="279"/>
        <v/>
      </c>
      <c r="E963" t="str">
        <f t="shared" si="279"/>
        <v/>
      </c>
      <c r="F963" t="str">
        <f t="shared" si="279"/>
        <v/>
      </c>
      <c r="G963" t="str">
        <f t="shared" si="279"/>
        <v/>
      </c>
      <c r="H963" t="str">
        <f t="shared" si="279"/>
        <v/>
      </c>
      <c r="I963" t="str">
        <f t="shared" si="279"/>
        <v/>
      </c>
      <c r="J963" t="str">
        <f t="shared" si="279"/>
        <v/>
      </c>
      <c r="K963" t="str">
        <f t="shared" si="279"/>
        <v/>
      </c>
      <c r="L963" t="str">
        <f t="shared" si="279"/>
        <v/>
      </c>
      <c r="M963" t="str">
        <f t="shared" si="280"/>
        <v/>
      </c>
      <c r="N963" t="e">
        <f t="shared" si="264"/>
        <v>#REF!</v>
      </c>
      <c r="O963" t="e">
        <f t="shared" si="265"/>
        <v>#REF!</v>
      </c>
      <c r="P963" t="e">
        <f t="shared" si="266"/>
        <v>#REF!</v>
      </c>
      <c r="Q963" t="e">
        <f t="shared" si="267"/>
        <v>#REF!</v>
      </c>
      <c r="R963" t="e">
        <f t="shared" si="268"/>
        <v>#REF!</v>
      </c>
      <c r="S963" t="e">
        <f t="shared" si="269"/>
        <v>#REF!</v>
      </c>
      <c r="T963" t="e">
        <f t="shared" si="270"/>
        <v>#REF!</v>
      </c>
      <c r="U963" t="e">
        <f t="shared" si="271"/>
        <v>#REF!</v>
      </c>
      <c r="V963" t="e">
        <f t="shared" si="272"/>
        <v>#REF!</v>
      </c>
      <c r="W963" t="e">
        <f t="shared" si="273"/>
        <v>#REF!</v>
      </c>
      <c r="X963" t="e">
        <f t="shared" si="274"/>
        <v>#REF!</v>
      </c>
      <c r="Y963" t="e">
        <f t="shared" si="275"/>
        <v>#REF!</v>
      </c>
      <c r="Z963" t="e">
        <f t="shared" si="276"/>
        <v>#REF!</v>
      </c>
    </row>
    <row r="964" spans="1:26">
      <c r="A964" t="e">
        <f>IF(A963="","",IF($R$3=1,dayTest!A952,day!#REF!))</f>
        <v>#REF!</v>
      </c>
      <c r="B964" t="str">
        <f t="shared" si="277"/>
        <v/>
      </c>
      <c r="C964" t="str">
        <f t="shared" si="279"/>
        <v/>
      </c>
      <c r="D964" t="str">
        <f t="shared" si="279"/>
        <v/>
      </c>
      <c r="E964" t="str">
        <f t="shared" si="279"/>
        <v/>
      </c>
      <c r="F964" t="str">
        <f t="shared" si="279"/>
        <v/>
      </c>
      <c r="G964" t="str">
        <f t="shared" si="279"/>
        <v/>
      </c>
      <c r="H964" t="str">
        <f t="shared" si="279"/>
        <v/>
      </c>
      <c r="I964" t="str">
        <f t="shared" si="279"/>
        <v/>
      </c>
      <c r="J964" t="str">
        <f t="shared" si="279"/>
        <v/>
      </c>
      <c r="K964" t="str">
        <f t="shared" si="279"/>
        <v/>
      </c>
      <c r="L964" t="str">
        <f t="shared" si="279"/>
        <v/>
      </c>
      <c r="M964" t="str">
        <f t="shared" si="280"/>
        <v/>
      </c>
      <c r="N964" t="e">
        <f t="shared" si="264"/>
        <v>#REF!</v>
      </c>
      <c r="O964" t="e">
        <f t="shared" si="265"/>
        <v>#REF!</v>
      </c>
      <c r="P964" t="e">
        <f t="shared" si="266"/>
        <v>#REF!</v>
      </c>
      <c r="Q964" t="e">
        <f t="shared" si="267"/>
        <v>#REF!</v>
      </c>
      <c r="R964" t="e">
        <f t="shared" si="268"/>
        <v>#REF!</v>
      </c>
      <c r="S964" t="e">
        <f t="shared" si="269"/>
        <v>#REF!</v>
      </c>
      <c r="T964" t="e">
        <f t="shared" si="270"/>
        <v>#REF!</v>
      </c>
      <c r="U964" t="e">
        <f t="shared" si="271"/>
        <v>#REF!</v>
      </c>
      <c r="V964" t="e">
        <f t="shared" si="272"/>
        <v>#REF!</v>
      </c>
      <c r="W964" t="e">
        <f t="shared" si="273"/>
        <v>#REF!</v>
      </c>
      <c r="X964" t="e">
        <f t="shared" si="274"/>
        <v>#REF!</v>
      </c>
      <c r="Y964" t="e">
        <f t="shared" si="275"/>
        <v>#REF!</v>
      </c>
      <c r="Z964" t="e">
        <f t="shared" si="276"/>
        <v>#REF!</v>
      </c>
    </row>
    <row r="965" spans="1:26">
      <c r="A965" t="e">
        <f>IF(A964="","",IF($R$3=1,dayTest!A953,day!#REF!))</f>
        <v>#REF!</v>
      </c>
      <c r="B965" t="str">
        <f t="shared" si="277"/>
        <v/>
      </c>
      <c r="C965" t="str">
        <f t="shared" ref="C965:L988" si="281">IFERROR(VALUE(MID($A965,COLUMN()-1,1)),"")</f>
        <v/>
      </c>
      <c r="D965" t="str">
        <f t="shared" si="281"/>
        <v/>
      </c>
      <c r="E965" t="str">
        <f t="shared" si="281"/>
        <v/>
      </c>
      <c r="F965" t="str">
        <f t="shared" si="281"/>
        <v/>
      </c>
      <c r="G965" t="str">
        <f t="shared" si="281"/>
        <v/>
      </c>
      <c r="H965" t="str">
        <f t="shared" si="281"/>
        <v/>
      </c>
      <c r="I965" t="str">
        <f t="shared" si="281"/>
        <v/>
      </c>
      <c r="J965" t="str">
        <f t="shared" si="281"/>
        <v/>
      </c>
      <c r="K965" t="str">
        <f t="shared" si="281"/>
        <v/>
      </c>
      <c r="L965" t="str">
        <f t="shared" si="281"/>
        <v/>
      </c>
      <c r="M965" t="str">
        <f t="shared" si="280"/>
        <v/>
      </c>
      <c r="N965" t="e">
        <f t="shared" si="264"/>
        <v>#REF!</v>
      </c>
      <c r="O965" t="e">
        <f t="shared" si="265"/>
        <v>#REF!</v>
      </c>
      <c r="P965" t="e">
        <f t="shared" si="266"/>
        <v>#REF!</v>
      </c>
      <c r="Q965" t="e">
        <f t="shared" si="267"/>
        <v>#REF!</v>
      </c>
      <c r="R965" t="e">
        <f t="shared" si="268"/>
        <v>#REF!</v>
      </c>
      <c r="S965" t="e">
        <f t="shared" si="269"/>
        <v>#REF!</v>
      </c>
      <c r="T965" t="e">
        <f t="shared" si="270"/>
        <v>#REF!</v>
      </c>
      <c r="U965" t="e">
        <f t="shared" si="271"/>
        <v>#REF!</v>
      </c>
      <c r="V965" t="e">
        <f t="shared" si="272"/>
        <v>#REF!</v>
      </c>
      <c r="W965" t="e">
        <f t="shared" si="273"/>
        <v>#REF!</v>
      </c>
      <c r="X965" t="e">
        <f t="shared" si="274"/>
        <v>#REF!</v>
      </c>
      <c r="Y965" t="e">
        <f t="shared" si="275"/>
        <v>#REF!</v>
      </c>
      <c r="Z965" t="e">
        <f t="shared" si="276"/>
        <v>#REF!</v>
      </c>
    </row>
    <row r="966" spans="1:26">
      <c r="A966" t="e">
        <f>IF(A965="","",IF($R$3=1,dayTest!A954,day!#REF!))</f>
        <v>#REF!</v>
      </c>
      <c r="B966" t="str">
        <f t="shared" si="277"/>
        <v/>
      </c>
      <c r="C966" t="str">
        <f t="shared" si="281"/>
        <v/>
      </c>
      <c r="D966" t="str">
        <f t="shared" si="281"/>
        <v/>
      </c>
      <c r="E966" t="str">
        <f t="shared" si="281"/>
        <v/>
      </c>
      <c r="F966" t="str">
        <f t="shared" si="281"/>
        <v/>
      </c>
      <c r="G966" t="str">
        <f t="shared" si="281"/>
        <v/>
      </c>
      <c r="H966" t="str">
        <f t="shared" si="281"/>
        <v/>
      </c>
      <c r="I966" t="str">
        <f t="shared" si="281"/>
        <v/>
      </c>
      <c r="J966" t="str">
        <f t="shared" si="281"/>
        <v/>
      </c>
      <c r="K966" t="str">
        <f t="shared" si="281"/>
        <v/>
      </c>
      <c r="L966" t="str">
        <f t="shared" si="281"/>
        <v/>
      </c>
      <c r="M966" t="str">
        <f t="shared" si="280"/>
        <v/>
      </c>
      <c r="N966" t="e">
        <f t="shared" si="264"/>
        <v>#REF!</v>
      </c>
      <c r="O966" t="e">
        <f t="shared" si="265"/>
        <v>#REF!</v>
      </c>
      <c r="P966" t="e">
        <f t="shared" si="266"/>
        <v>#REF!</v>
      </c>
      <c r="Q966" t="e">
        <f t="shared" si="267"/>
        <v>#REF!</v>
      </c>
      <c r="R966" t="e">
        <f t="shared" si="268"/>
        <v>#REF!</v>
      </c>
      <c r="S966" t="e">
        <f t="shared" si="269"/>
        <v>#REF!</v>
      </c>
      <c r="T966" t="e">
        <f t="shared" si="270"/>
        <v>#REF!</v>
      </c>
      <c r="U966" t="e">
        <f t="shared" si="271"/>
        <v>#REF!</v>
      </c>
      <c r="V966" t="e">
        <f t="shared" si="272"/>
        <v>#REF!</v>
      </c>
      <c r="W966" t="e">
        <f t="shared" si="273"/>
        <v>#REF!</v>
      </c>
      <c r="X966" t="e">
        <f t="shared" si="274"/>
        <v>#REF!</v>
      </c>
      <c r="Y966" t="e">
        <f t="shared" si="275"/>
        <v>#REF!</v>
      </c>
      <c r="Z966" t="e">
        <f t="shared" si="276"/>
        <v>#REF!</v>
      </c>
    </row>
    <row r="967" spans="1:26">
      <c r="A967" t="e">
        <f>IF(A966="","",IF($R$3=1,dayTest!A955,day!#REF!))</f>
        <v>#REF!</v>
      </c>
      <c r="B967" t="str">
        <f t="shared" si="277"/>
        <v/>
      </c>
      <c r="C967" t="str">
        <f t="shared" si="281"/>
        <v/>
      </c>
      <c r="D967" t="str">
        <f t="shared" si="281"/>
        <v/>
      </c>
      <c r="E967" t="str">
        <f t="shared" si="281"/>
        <v/>
      </c>
      <c r="F967" t="str">
        <f t="shared" si="281"/>
        <v/>
      </c>
      <c r="G967" t="str">
        <f t="shared" si="281"/>
        <v/>
      </c>
      <c r="H967" t="str">
        <f t="shared" si="281"/>
        <v/>
      </c>
      <c r="I967" t="str">
        <f t="shared" si="281"/>
        <v/>
      </c>
      <c r="J967" t="str">
        <f t="shared" si="281"/>
        <v/>
      </c>
      <c r="K967" t="str">
        <f t="shared" si="281"/>
        <v/>
      </c>
      <c r="L967" t="str">
        <f t="shared" si="281"/>
        <v/>
      </c>
      <c r="M967" t="str">
        <f t="shared" si="280"/>
        <v/>
      </c>
      <c r="N967" t="e">
        <f t="shared" si="264"/>
        <v>#REF!</v>
      </c>
      <c r="O967" t="e">
        <f t="shared" si="265"/>
        <v>#REF!</v>
      </c>
      <c r="P967" t="e">
        <f t="shared" si="266"/>
        <v>#REF!</v>
      </c>
      <c r="Q967" t="e">
        <f t="shared" si="267"/>
        <v>#REF!</v>
      </c>
      <c r="R967" t="e">
        <f t="shared" si="268"/>
        <v>#REF!</v>
      </c>
      <c r="S967" t="e">
        <f t="shared" si="269"/>
        <v>#REF!</v>
      </c>
      <c r="T967" t="e">
        <f t="shared" si="270"/>
        <v>#REF!</v>
      </c>
      <c r="U967" t="e">
        <f t="shared" si="271"/>
        <v>#REF!</v>
      </c>
      <c r="V967" t="e">
        <f t="shared" si="272"/>
        <v>#REF!</v>
      </c>
      <c r="W967" t="e">
        <f t="shared" si="273"/>
        <v>#REF!</v>
      </c>
      <c r="X967" t="e">
        <f t="shared" si="274"/>
        <v>#REF!</v>
      </c>
      <c r="Y967" t="e">
        <f t="shared" si="275"/>
        <v>#REF!</v>
      </c>
      <c r="Z967" t="e">
        <f t="shared" si="276"/>
        <v>#REF!</v>
      </c>
    </row>
    <row r="968" spans="1:26">
      <c r="A968" t="e">
        <f>IF(A967="","",IF($R$3=1,dayTest!A956,day!#REF!))</f>
        <v>#REF!</v>
      </c>
      <c r="B968" t="str">
        <f t="shared" si="277"/>
        <v/>
      </c>
      <c r="C968" t="str">
        <f t="shared" si="281"/>
        <v/>
      </c>
      <c r="D968" t="str">
        <f t="shared" si="281"/>
        <v/>
      </c>
      <c r="E968" t="str">
        <f t="shared" si="281"/>
        <v/>
      </c>
      <c r="F968" t="str">
        <f t="shared" si="281"/>
        <v/>
      </c>
      <c r="G968" t="str">
        <f t="shared" si="281"/>
        <v/>
      </c>
      <c r="H968" t="str">
        <f t="shared" si="281"/>
        <v/>
      </c>
      <c r="I968" t="str">
        <f t="shared" si="281"/>
        <v/>
      </c>
      <c r="J968" t="str">
        <f t="shared" si="281"/>
        <v/>
      </c>
      <c r="K968" t="str">
        <f t="shared" si="281"/>
        <v/>
      </c>
      <c r="L968" t="str">
        <f t="shared" si="281"/>
        <v/>
      </c>
      <c r="M968" t="str">
        <f t="shared" si="280"/>
        <v/>
      </c>
      <c r="N968" t="e">
        <f t="shared" si="264"/>
        <v>#REF!</v>
      </c>
      <c r="O968" t="e">
        <f t="shared" si="265"/>
        <v>#REF!</v>
      </c>
      <c r="P968" t="e">
        <f t="shared" si="266"/>
        <v>#REF!</v>
      </c>
      <c r="Q968" t="e">
        <f t="shared" si="267"/>
        <v>#REF!</v>
      </c>
      <c r="R968" t="e">
        <f t="shared" si="268"/>
        <v>#REF!</v>
      </c>
      <c r="S968" t="e">
        <f t="shared" si="269"/>
        <v>#REF!</v>
      </c>
      <c r="T968" t="e">
        <f t="shared" si="270"/>
        <v>#REF!</v>
      </c>
      <c r="U968" t="e">
        <f t="shared" si="271"/>
        <v>#REF!</v>
      </c>
      <c r="V968" t="e">
        <f t="shared" si="272"/>
        <v>#REF!</v>
      </c>
      <c r="W968" t="e">
        <f t="shared" si="273"/>
        <v>#REF!</v>
      </c>
      <c r="X968" t="e">
        <f t="shared" si="274"/>
        <v>#REF!</v>
      </c>
      <c r="Y968" t="e">
        <f t="shared" si="275"/>
        <v>#REF!</v>
      </c>
      <c r="Z968" t="e">
        <f t="shared" si="276"/>
        <v>#REF!</v>
      </c>
    </row>
    <row r="969" spans="1:26">
      <c r="A969" t="e">
        <f>IF(A968="","",IF($R$3=1,dayTest!A957,day!#REF!))</f>
        <v>#REF!</v>
      </c>
      <c r="B969" t="str">
        <f t="shared" si="277"/>
        <v/>
      </c>
      <c r="C969" t="str">
        <f t="shared" si="281"/>
        <v/>
      </c>
      <c r="D969" t="str">
        <f t="shared" si="281"/>
        <v/>
      </c>
      <c r="E969" t="str">
        <f t="shared" si="281"/>
        <v/>
      </c>
      <c r="F969" t="str">
        <f t="shared" si="281"/>
        <v/>
      </c>
      <c r="G969" t="str">
        <f t="shared" si="281"/>
        <v/>
      </c>
      <c r="H969" t="str">
        <f t="shared" si="281"/>
        <v/>
      </c>
      <c r="I969" t="str">
        <f t="shared" si="281"/>
        <v/>
      </c>
      <c r="J969" t="str">
        <f t="shared" si="281"/>
        <v/>
      </c>
      <c r="K969" t="str">
        <f t="shared" si="281"/>
        <v/>
      </c>
      <c r="L969" t="str">
        <f t="shared" si="281"/>
        <v/>
      </c>
      <c r="M969" t="str">
        <f t="shared" si="280"/>
        <v/>
      </c>
      <c r="N969" t="e">
        <f t="shared" si="264"/>
        <v>#REF!</v>
      </c>
      <c r="O969" t="e">
        <f t="shared" si="265"/>
        <v>#REF!</v>
      </c>
      <c r="P969" t="e">
        <f t="shared" si="266"/>
        <v>#REF!</v>
      </c>
      <c r="Q969" t="e">
        <f t="shared" si="267"/>
        <v>#REF!</v>
      </c>
      <c r="R969" t="e">
        <f t="shared" si="268"/>
        <v>#REF!</v>
      </c>
      <c r="S969" t="e">
        <f t="shared" si="269"/>
        <v>#REF!</v>
      </c>
      <c r="T969" t="e">
        <f t="shared" si="270"/>
        <v>#REF!</v>
      </c>
      <c r="U969" t="e">
        <f t="shared" si="271"/>
        <v>#REF!</v>
      </c>
      <c r="V969" t="e">
        <f t="shared" si="272"/>
        <v>#REF!</v>
      </c>
      <c r="W969" t="e">
        <f t="shared" si="273"/>
        <v>#REF!</v>
      </c>
      <c r="X969" t="e">
        <f t="shared" si="274"/>
        <v>#REF!</v>
      </c>
      <c r="Y969" t="e">
        <f t="shared" si="275"/>
        <v>#REF!</v>
      </c>
      <c r="Z969" t="e">
        <f t="shared" si="276"/>
        <v>#REF!</v>
      </c>
    </row>
    <row r="970" spans="1:26">
      <c r="A970" t="e">
        <f>IF(A969="","",IF($R$3=1,dayTest!A958,day!#REF!))</f>
        <v>#REF!</v>
      </c>
      <c r="B970" t="str">
        <f t="shared" si="277"/>
        <v/>
      </c>
      <c r="C970" t="str">
        <f t="shared" si="281"/>
        <v/>
      </c>
      <c r="D970" t="str">
        <f t="shared" si="281"/>
        <v/>
      </c>
      <c r="E970" t="str">
        <f t="shared" si="281"/>
        <v/>
      </c>
      <c r="F970" t="str">
        <f t="shared" si="281"/>
        <v/>
      </c>
      <c r="G970" t="str">
        <f t="shared" si="281"/>
        <v/>
      </c>
      <c r="H970" t="str">
        <f t="shared" si="281"/>
        <v/>
      </c>
      <c r="I970" t="str">
        <f t="shared" si="281"/>
        <v/>
      </c>
      <c r="J970" t="str">
        <f t="shared" si="281"/>
        <v/>
      </c>
      <c r="K970" t="str">
        <f t="shared" si="281"/>
        <v/>
      </c>
      <c r="L970" t="str">
        <f t="shared" si="281"/>
        <v/>
      </c>
      <c r="M970" t="str">
        <f t="shared" si="280"/>
        <v/>
      </c>
      <c r="N970" t="e">
        <f t="shared" si="264"/>
        <v>#REF!</v>
      </c>
      <c r="O970" t="e">
        <f t="shared" si="265"/>
        <v>#REF!</v>
      </c>
      <c r="P970" t="e">
        <f t="shared" si="266"/>
        <v>#REF!</v>
      </c>
      <c r="Q970" t="e">
        <f t="shared" si="267"/>
        <v>#REF!</v>
      </c>
      <c r="R970" t="e">
        <f t="shared" si="268"/>
        <v>#REF!</v>
      </c>
      <c r="S970" t="e">
        <f t="shared" si="269"/>
        <v>#REF!</v>
      </c>
      <c r="T970" t="e">
        <f t="shared" si="270"/>
        <v>#REF!</v>
      </c>
      <c r="U970" t="e">
        <f t="shared" si="271"/>
        <v>#REF!</v>
      </c>
      <c r="V970" t="e">
        <f t="shared" si="272"/>
        <v>#REF!</v>
      </c>
      <c r="W970" t="e">
        <f t="shared" si="273"/>
        <v>#REF!</v>
      </c>
      <c r="X970" t="e">
        <f t="shared" si="274"/>
        <v>#REF!</v>
      </c>
      <c r="Y970" t="e">
        <f t="shared" si="275"/>
        <v>#REF!</v>
      </c>
      <c r="Z970" t="e">
        <f t="shared" si="276"/>
        <v>#REF!</v>
      </c>
    </row>
    <row r="971" spans="1:26">
      <c r="A971" t="e">
        <f>IF(A970="","",IF($R$3=1,dayTest!A959,day!#REF!))</f>
        <v>#REF!</v>
      </c>
      <c r="B971" t="str">
        <f t="shared" si="277"/>
        <v/>
      </c>
      <c r="C971" t="str">
        <f t="shared" si="281"/>
        <v/>
      </c>
      <c r="D971" t="str">
        <f t="shared" si="281"/>
        <v/>
      </c>
      <c r="E971" t="str">
        <f t="shared" si="281"/>
        <v/>
      </c>
      <c r="F971" t="str">
        <f t="shared" si="281"/>
        <v/>
      </c>
      <c r="G971" t="str">
        <f t="shared" si="281"/>
        <v/>
      </c>
      <c r="H971" t="str">
        <f t="shared" si="281"/>
        <v/>
      </c>
      <c r="I971" t="str">
        <f t="shared" si="281"/>
        <v/>
      </c>
      <c r="J971" t="str">
        <f t="shared" si="281"/>
        <v/>
      </c>
      <c r="K971" t="str">
        <f t="shared" si="281"/>
        <v/>
      </c>
      <c r="L971" t="str">
        <f t="shared" si="281"/>
        <v/>
      </c>
      <c r="M971" t="str">
        <f t="shared" si="280"/>
        <v/>
      </c>
      <c r="N971" t="e">
        <f t="shared" ref="N971:N1010" si="282">IF($A971&lt;&gt;"",TRUE,"")</f>
        <v>#REF!</v>
      </c>
      <c r="O971" t="e">
        <f t="shared" ref="O971:O1010" si="283">IF($A971="","",AND(N971,B$8=B971))</f>
        <v>#REF!</v>
      </c>
      <c r="P971" t="e">
        <f t="shared" ref="P971:P1010" si="284">IF($A971="","",AND(O971,C$8=C971))</f>
        <v>#REF!</v>
      </c>
      <c r="Q971" t="e">
        <f t="shared" ref="Q971:Q1010" si="285">IF($A971="","",AND(P971,D$8=D971))</f>
        <v>#REF!</v>
      </c>
      <c r="R971" t="e">
        <f t="shared" ref="R971:R1010" si="286">IF($A971="","",AND(Q971,E$8=E971))</f>
        <v>#REF!</v>
      </c>
      <c r="S971" t="e">
        <f t="shared" ref="S971:S1010" si="287">IF($A971="","",AND(R971,F$8=F971))</f>
        <v>#REF!</v>
      </c>
      <c r="T971" t="e">
        <f t="shared" ref="T971:T1010" si="288">IF($A971="","",AND(S971,G$8=G971))</f>
        <v>#REF!</v>
      </c>
      <c r="U971" t="e">
        <f t="shared" ref="U971:U1010" si="289">IF($A971="","",AND(T971,H$8=H971))</f>
        <v>#REF!</v>
      </c>
      <c r="V971" t="e">
        <f t="shared" ref="V971:V1010" si="290">IF($A971="","",AND(U971,I$8=I971))</f>
        <v>#REF!</v>
      </c>
      <c r="W971" t="e">
        <f t="shared" ref="W971:W1010" si="291">IF($A971="","",AND(V971,J$8=J971))</f>
        <v>#REF!</v>
      </c>
      <c r="X971" t="e">
        <f t="shared" ref="X971:X1010" si="292">IF($A971="","",AND(W971,K$8=K971))</f>
        <v>#REF!</v>
      </c>
      <c r="Y971" t="e">
        <f t="shared" ref="Y971:Y1010" si="293">IF($A971="","",AND(X971,L$8=L971))</f>
        <v>#REF!</v>
      </c>
      <c r="Z971" t="e">
        <f t="shared" ref="Z971:Z1010" si="294">IF($A971="","",AND(Y971,M$8=M971))</f>
        <v>#REF!</v>
      </c>
    </row>
    <row r="972" spans="1:26">
      <c r="A972" t="e">
        <f>IF(A971="","",IF($R$3=1,dayTest!A960,day!#REF!))</f>
        <v>#REF!</v>
      </c>
      <c r="B972" t="str">
        <f t="shared" si="277"/>
        <v/>
      </c>
      <c r="C972" t="str">
        <f t="shared" si="281"/>
        <v/>
      </c>
      <c r="D972" t="str">
        <f t="shared" si="281"/>
        <v/>
      </c>
      <c r="E972" t="str">
        <f t="shared" si="281"/>
        <v/>
      </c>
      <c r="F972" t="str">
        <f t="shared" si="281"/>
        <v/>
      </c>
      <c r="G972" t="str">
        <f t="shared" si="281"/>
        <v/>
      </c>
      <c r="H972" t="str">
        <f t="shared" si="281"/>
        <v/>
      </c>
      <c r="I972" t="str">
        <f t="shared" si="281"/>
        <v/>
      </c>
      <c r="J972" t="str">
        <f t="shared" si="281"/>
        <v/>
      </c>
      <c r="K972" t="str">
        <f t="shared" si="281"/>
        <v/>
      </c>
      <c r="L972" t="str">
        <f t="shared" si="281"/>
        <v/>
      </c>
      <c r="M972" t="str">
        <f t="shared" si="280"/>
        <v/>
      </c>
      <c r="N972" t="e">
        <f t="shared" si="282"/>
        <v>#REF!</v>
      </c>
      <c r="O972" t="e">
        <f t="shared" si="283"/>
        <v>#REF!</v>
      </c>
      <c r="P972" t="e">
        <f t="shared" si="284"/>
        <v>#REF!</v>
      </c>
      <c r="Q972" t="e">
        <f t="shared" si="285"/>
        <v>#REF!</v>
      </c>
      <c r="R972" t="e">
        <f t="shared" si="286"/>
        <v>#REF!</v>
      </c>
      <c r="S972" t="e">
        <f t="shared" si="287"/>
        <v>#REF!</v>
      </c>
      <c r="T972" t="e">
        <f t="shared" si="288"/>
        <v>#REF!</v>
      </c>
      <c r="U972" t="e">
        <f t="shared" si="289"/>
        <v>#REF!</v>
      </c>
      <c r="V972" t="e">
        <f t="shared" si="290"/>
        <v>#REF!</v>
      </c>
      <c r="W972" t="e">
        <f t="shared" si="291"/>
        <v>#REF!</v>
      </c>
      <c r="X972" t="e">
        <f t="shared" si="292"/>
        <v>#REF!</v>
      </c>
      <c r="Y972" t="e">
        <f t="shared" si="293"/>
        <v>#REF!</v>
      </c>
      <c r="Z972" t="e">
        <f t="shared" si="294"/>
        <v>#REF!</v>
      </c>
    </row>
    <row r="973" spans="1:26">
      <c r="A973" t="e">
        <f>IF(A972="","",IF($R$3=1,dayTest!A961,day!#REF!))</f>
        <v>#REF!</v>
      </c>
      <c r="B973" t="str">
        <f t="shared" si="277"/>
        <v/>
      </c>
      <c r="C973" t="str">
        <f t="shared" si="281"/>
        <v/>
      </c>
      <c r="D973" t="str">
        <f t="shared" si="281"/>
        <v/>
      </c>
      <c r="E973" t="str">
        <f t="shared" si="281"/>
        <v/>
      </c>
      <c r="F973" t="str">
        <f t="shared" si="281"/>
        <v/>
      </c>
      <c r="G973" t="str">
        <f t="shared" si="281"/>
        <v/>
      </c>
      <c r="H973" t="str">
        <f t="shared" si="281"/>
        <v/>
      </c>
      <c r="I973" t="str">
        <f t="shared" si="281"/>
        <v/>
      </c>
      <c r="J973" t="str">
        <f t="shared" si="281"/>
        <v/>
      </c>
      <c r="K973" t="str">
        <f t="shared" si="281"/>
        <v/>
      </c>
      <c r="L973" t="str">
        <f t="shared" si="281"/>
        <v/>
      </c>
      <c r="M973" t="str">
        <f t="shared" si="280"/>
        <v/>
      </c>
      <c r="N973" t="e">
        <f t="shared" si="282"/>
        <v>#REF!</v>
      </c>
      <c r="O973" t="e">
        <f t="shared" si="283"/>
        <v>#REF!</v>
      </c>
      <c r="P973" t="e">
        <f t="shared" si="284"/>
        <v>#REF!</v>
      </c>
      <c r="Q973" t="e">
        <f t="shared" si="285"/>
        <v>#REF!</v>
      </c>
      <c r="R973" t="e">
        <f t="shared" si="286"/>
        <v>#REF!</v>
      </c>
      <c r="S973" t="e">
        <f t="shared" si="287"/>
        <v>#REF!</v>
      </c>
      <c r="T973" t="e">
        <f t="shared" si="288"/>
        <v>#REF!</v>
      </c>
      <c r="U973" t="e">
        <f t="shared" si="289"/>
        <v>#REF!</v>
      </c>
      <c r="V973" t="e">
        <f t="shared" si="290"/>
        <v>#REF!</v>
      </c>
      <c r="W973" t="e">
        <f t="shared" si="291"/>
        <v>#REF!</v>
      </c>
      <c r="X973" t="e">
        <f t="shared" si="292"/>
        <v>#REF!</v>
      </c>
      <c r="Y973" t="e">
        <f t="shared" si="293"/>
        <v>#REF!</v>
      </c>
      <c r="Z973" t="e">
        <f t="shared" si="294"/>
        <v>#REF!</v>
      </c>
    </row>
    <row r="974" spans="1:26">
      <c r="A974" t="e">
        <f>IF(A973="","",IF($R$3=1,dayTest!A962,day!#REF!))</f>
        <v>#REF!</v>
      </c>
      <c r="B974" t="str">
        <f t="shared" si="277"/>
        <v/>
      </c>
      <c r="C974" t="str">
        <f t="shared" si="281"/>
        <v/>
      </c>
      <c r="D974" t="str">
        <f t="shared" si="281"/>
        <v/>
      </c>
      <c r="E974" t="str">
        <f t="shared" si="281"/>
        <v/>
      </c>
      <c r="F974" t="str">
        <f t="shared" si="281"/>
        <v/>
      </c>
      <c r="G974" t="str">
        <f t="shared" si="281"/>
        <v/>
      </c>
      <c r="H974" t="str">
        <f t="shared" si="281"/>
        <v/>
      </c>
      <c r="I974" t="str">
        <f t="shared" si="281"/>
        <v/>
      </c>
      <c r="J974" t="str">
        <f t="shared" si="281"/>
        <v/>
      </c>
      <c r="K974" t="str">
        <f t="shared" si="281"/>
        <v/>
      </c>
      <c r="L974" t="str">
        <f t="shared" si="281"/>
        <v/>
      </c>
      <c r="M974" t="str">
        <f t="shared" si="280"/>
        <v/>
      </c>
      <c r="N974" t="e">
        <f t="shared" si="282"/>
        <v>#REF!</v>
      </c>
      <c r="O974" t="e">
        <f t="shared" si="283"/>
        <v>#REF!</v>
      </c>
      <c r="P974" t="e">
        <f t="shared" si="284"/>
        <v>#REF!</v>
      </c>
      <c r="Q974" t="e">
        <f t="shared" si="285"/>
        <v>#REF!</v>
      </c>
      <c r="R974" t="e">
        <f t="shared" si="286"/>
        <v>#REF!</v>
      </c>
      <c r="S974" t="e">
        <f t="shared" si="287"/>
        <v>#REF!</v>
      </c>
      <c r="T974" t="e">
        <f t="shared" si="288"/>
        <v>#REF!</v>
      </c>
      <c r="U974" t="e">
        <f t="shared" si="289"/>
        <v>#REF!</v>
      </c>
      <c r="V974" t="e">
        <f t="shared" si="290"/>
        <v>#REF!</v>
      </c>
      <c r="W974" t="e">
        <f t="shared" si="291"/>
        <v>#REF!</v>
      </c>
      <c r="X974" t="e">
        <f t="shared" si="292"/>
        <v>#REF!</v>
      </c>
      <c r="Y974" t="e">
        <f t="shared" si="293"/>
        <v>#REF!</v>
      </c>
      <c r="Z974" t="e">
        <f t="shared" si="294"/>
        <v>#REF!</v>
      </c>
    </row>
    <row r="975" spans="1:26">
      <c r="A975" t="e">
        <f>IF(A974="","",IF($R$3=1,dayTest!A963,day!#REF!))</f>
        <v>#REF!</v>
      </c>
      <c r="B975" t="str">
        <f t="shared" si="277"/>
        <v/>
      </c>
      <c r="C975" t="str">
        <f t="shared" si="281"/>
        <v/>
      </c>
      <c r="D975" t="str">
        <f t="shared" si="281"/>
        <v/>
      </c>
      <c r="E975" t="str">
        <f t="shared" si="281"/>
        <v/>
      </c>
      <c r="F975" t="str">
        <f t="shared" si="281"/>
        <v/>
      </c>
      <c r="G975" t="str">
        <f t="shared" si="281"/>
        <v/>
      </c>
      <c r="H975" t="str">
        <f t="shared" si="281"/>
        <v/>
      </c>
      <c r="I975" t="str">
        <f t="shared" si="281"/>
        <v/>
      </c>
      <c r="J975" t="str">
        <f t="shared" si="281"/>
        <v/>
      </c>
      <c r="K975" t="str">
        <f t="shared" si="281"/>
        <v/>
      </c>
      <c r="L975" t="str">
        <f t="shared" si="281"/>
        <v/>
      </c>
      <c r="M975" t="str">
        <f t="shared" si="280"/>
        <v/>
      </c>
      <c r="N975" t="e">
        <f t="shared" si="282"/>
        <v>#REF!</v>
      </c>
      <c r="O975" t="e">
        <f t="shared" si="283"/>
        <v>#REF!</v>
      </c>
      <c r="P975" t="e">
        <f t="shared" si="284"/>
        <v>#REF!</v>
      </c>
      <c r="Q975" t="e">
        <f t="shared" si="285"/>
        <v>#REF!</v>
      </c>
      <c r="R975" t="e">
        <f t="shared" si="286"/>
        <v>#REF!</v>
      </c>
      <c r="S975" t="e">
        <f t="shared" si="287"/>
        <v>#REF!</v>
      </c>
      <c r="T975" t="e">
        <f t="shared" si="288"/>
        <v>#REF!</v>
      </c>
      <c r="U975" t="e">
        <f t="shared" si="289"/>
        <v>#REF!</v>
      </c>
      <c r="V975" t="e">
        <f t="shared" si="290"/>
        <v>#REF!</v>
      </c>
      <c r="W975" t="e">
        <f t="shared" si="291"/>
        <v>#REF!</v>
      </c>
      <c r="X975" t="e">
        <f t="shared" si="292"/>
        <v>#REF!</v>
      </c>
      <c r="Y975" t="e">
        <f t="shared" si="293"/>
        <v>#REF!</v>
      </c>
      <c r="Z975" t="e">
        <f t="shared" si="294"/>
        <v>#REF!</v>
      </c>
    </row>
    <row r="976" spans="1:26">
      <c r="A976" t="e">
        <f>IF(A975="","",IF($R$3=1,dayTest!A964,day!#REF!))</f>
        <v>#REF!</v>
      </c>
      <c r="B976" t="str">
        <f t="shared" si="277"/>
        <v/>
      </c>
      <c r="C976" t="str">
        <f t="shared" si="281"/>
        <v/>
      </c>
      <c r="D976" t="str">
        <f t="shared" si="281"/>
        <v/>
      </c>
      <c r="E976" t="str">
        <f t="shared" si="281"/>
        <v/>
      </c>
      <c r="F976" t="str">
        <f t="shared" si="281"/>
        <v/>
      </c>
      <c r="G976" t="str">
        <f t="shared" si="281"/>
        <v/>
      </c>
      <c r="H976" t="str">
        <f t="shared" si="281"/>
        <v/>
      </c>
      <c r="I976" t="str">
        <f t="shared" si="281"/>
        <v/>
      </c>
      <c r="J976" t="str">
        <f t="shared" si="281"/>
        <v/>
      </c>
      <c r="K976" t="str">
        <f t="shared" si="281"/>
        <v/>
      </c>
      <c r="L976" t="str">
        <f t="shared" si="281"/>
        <v/>
      </c>
      <c r="M976" t="str">
        <f t="shared" si="280"/>
        <v/>
      </c>
      <c r="N976" t="e">
        <f t="shared" si="282"/>
        <v>#REF!</v>
      </c>
      <c r="O976" t="e">
        <f t="shared" si="283"/>
        <v>#REF!</v>
      </c>
      <c r="P976" t="e">
        <f t="shared" si="284"/>
        <v>#REF!</v>
      </c>
      <c r="Q976" t="e">
        <f t="shared" si="285"/>
        <v>#REF!</v>
      </c>
      <c r="R976" t="e">
        <f t="shared" si="286"/>
        <v>#REF!</v>
      </c>
      <c r="S976" t="e">
        <f t="shared" si="287"/>
        <v>#REF!</v>
      </c>
      <c r="T976" t="e">
        <f t="shared" si="288"/>
        <v>#REF!</v>
      </c>
      <c r="U976" t="e">
        <f t="shared" si="289"/>
        <v>#REF!</v>
      </c>
      <c r="V976" t="e">
        <f t="shared" si="290"/>
        <v>#REF!</v>
      </c>
      <c r="W976" t="e">
        <f t="shared" si="291"/>
        <v>#REF!</v>
      </c>
      <c r="X976" t="e">
        <f t="shared" si="292"/>
        <v>#REF!</v>
      </c>
      <c r="Y976" t="e">
        <f t="shared" si="293"/>
        <v>#REF!</v>
      </c>
      <c r="Z976" t="e">
        <f t="shared" si="294"/>
        <v>#REF!</v>
      </c>
    </row>
    <row r="977" spans="1:26">
      <c r="A977" t="e">
        <f>IF(A976="","",IF($R$3=1,dayTest!A965,day!#REF!))</f>
        <v>#REF!</v>
      </c>
      <c r="B977" t="str">
        <f t="shared" si="277"/>
        <v/>
      </c>
      <c r="C977" t="str">
        <f t="shared" si="281"/>
        <v/>
      </c>
      <c r="D977" t="str">
        <f t="shared" si="281"/>
        <v/>
      </c>
      <c r="E977" t="str">
        <f t="shared" si="281"/>
        <v/>
      </c>
      <c r="F977" t="str">
        <f t="shared" si="281"/>
        <v/>
      </c>
      <c r="G977" t="str">
        <f t="shared" si="281"/>
        <v/>
      </c>
      <c r="H977" t="str">
        <f t="shared" si="281"/>
        <v/>
      </c>
      <c r="I977" t="str">
        <f t="shared" si="281"/>
        <v/>
      </c>
      <c r="J977" t="str">
        <f t="shared" si="281"/>
        <v/>
      </c>
      <c r="K977" t="str">
        <f t="shared" si="281"/>
        <v/>
      </c>
      <c r="L977" t="str">
        <f t="shared" si="281"/>
        <v/>
      </c>
      <c r="M977" t="str">
        <f t="shared" si="280"/>
        <v/>
      </c>
      <c r="N977" t="e">
        <f t="shared" si="282"/>
        <v>#REF!</v>
      </c>
      <c r="O977" t="e">
        <f t="shared" si="283"/>
        <v>#REF!</v>
      </c>
      <c r="P977" t="e">
        <f t="shared" si="284"/>
        <v>#REF!</v>
      </c>
      <c r="Q977" t="e">
        <f t="shared" si="285"/>
        <v>#REF!</v>
      </c>
      <c r="R977" t="e">
        <f t="shared" si="286"/>
        <v>#REF!</v>
      </c>
      <c r="S977" t="e">
        <f t="shared" si="287"/>
        <v>#REF!</v>
      </c>
      <c r="T977" t="e">
        <f t="shared" si="288"/>
        <v>#REF!</v>
      </c>
      <c r="U977" t="e">
        <f t="shared" si="289"/>
        <v>#REF!</v>
      </c>
      <c r="V977" t="e">
        <f t="shared" si="290"/>
        <v>#REF!</v>
      </c>
      <c r="W977" t="e">
        <f t="shared" si="291"/>
        <v>#REF!</v>
      </c>
      <c r="X977" t="e">
        <f t="shared" si="292"/>
        <v>#REF!</v>
      </c>
      <c r="Y977" t="e">
        <f t="shared" si="293"/>
        <v>#REF!</v>
      </c>
      <c r="Z977" t="e">
        <f t="shared" si="294"/>
        <v>#REF!</v>
      </c>
    </row>
    <row r="978" spans="1:26">
      <c r="A978" t="e">
        <f>IF(A977="","",IF($R$3=1,dayTest!A966,day!#REF!))</f>
        <v>#REF!</v>
      </c>
      <c r="B978" t="str">
        <f t="shared" si="277"/>
        <v/>
      </c>
      <c r="C978" t="str">
        <f t="shared" si="281"/>
        <v/>
      </c>
      <c r="D978" t="str">
        <f t="shared" si="281"/>
        <v/>
      </c>
      <c r="E978" t="str">
        <f t="shared" si="281"/>
        <v/>
      </c>
      <c r="F978" t="str">
        <f t="shared" si="281"/>
        <v/>
      </c>
      <c r="G978" t="str">
        <f t="shared" si="281"/>
        <v/>
      </c>
      <c r="H978" t="str">
        <f t="shared" si="281"/>
        <v/>
      </c>
      <c r="I978" t="str">
        <f t="shared" si="281"/>
        <v/>
      </c>
      <c r="J978" t="str">
        <f t="shared" si="281"/>
        <v/>
      </c>
      <c r="K978" t="str">
        <f t="shared" si="281"/>
        <v/>
      </c>
      <c r="L978" t="str">
        <f t="shared" si="281"/>
        <v/>
      </c>
      <c r="M978" t="str">
        <f t="shared" si="280"/>
        <v/>
      </c>
      <c r="N978" t="e">
        <f t="shared" si="282"/>
        <v>#REF!</v>
      </c>
      <c r="O978" t="e">
        <f t="shared" si="283"/>
        <v>#REF!</v>
      </c>
      <c r="P978" t="e">
        <f t="shared" si="284"/>
        <v>#REF!</v>
      </c>
      <c r="Q978" t="e">
        <f t="shared" si="285"/>
        <v>#REF!</v>
      </c>
      <c r="R978" t="e">
        <f t="shared" si="286"/>
        <v>#REF!</v>
      </c>
      <c r="S978" t="e">
        <f t="shared" si="287"/>
        <v>#REF!</v>
      </c>
      <c r="T978" t="e">
        <f t="shared" si="288"/>
        <v>#REF!</v>
      </c>
      <c r="U978" t="e">
        <f t="shared" si="289"/>
        <v>#REF!</v>
      </c>
      <c r="V978" t="e">
        <f t="shared" si="290"/>
        <v>#REF!</v>
      </c>
      <c r="W978" t="e">
        <f t="shared" si="291"/>
        <v>#REF!</v>
      </c>
      <c r="X978" t="e">
        <f t="shared" si="292"/>
        <v>#REF!</v>
      </c>
      <c r="Y978" t="e">
        <f t="shared" si="293"/>
        <v>#REF!</v>
      </c>
      <c r="Z978" t="e">
        <f t="shared" si="294"/>
        <v>#REF!</v>
      </c>
    </row>
    <row r="979" spans="1:26">
      <c r="A979" t="e">
        <f>IF(A978="","",IF($R$3=1,dayTest!A967,day!#REF!))</f>
        <v>#REF!</v>
      </c>
      <c r="B979" t="str">
        <f t="shared" si="277"/>
        <v/>
      </c>
      <c r="C979" t="str">
        <f t="shared" si="281"/>
        <v/>
      </c>
      <c r="D979" t="str">
        <f t="shared" si="281"/>
        <v/>
      </c>
      <c r="E979" t="str">
        <f t="shared" si="281"/>
        <v/>
      </c>
      <c r="F979" t="str">
        <f t="shared" si="281"/>
        <v/>
      </c>
      <c r="G979" t="str">
        <f t="shared" si="281"/>
        <v/>
      </c>
      <c r="H979" t="str">
        <f t="shared" si="281"/>
        <v/>
      </c>
      <c r="I979" t="str">
        <f t="shared" si="281"/>
        <v/>
      </c>
      <c r="J979" t="str">
        <f t="shared" si="281"/>
        <v/>
      </c>
      <c r="K979" t="str">
        <f t="shared" si="281"/>
        <v/>
      </c>
      <c r="L979" t="str">
        <f t="shared" si="281"/>
        <v/>
      </c>
      <c r="M979" t="str">
        <f t="shared" si="280"/>
        <v/>
      </c>
      <c r="N979" t="e">
        <f t="shared" si="282"/>
        <v>#REF!</v>
      </c>
      <c r="O979" t="e">
        <f t="shared" si="283"/>
        <v>#REF!</v>
      </c>
      <c r="P979" t="e">
        <f t="shared" si="284"/>
        <v>#REF!</v>
      </c>
      <c r="Q979" t="e">
        <f t="shared" si="285"/>
        <v>#REF!</v>
      </c>
      <c r="R979" t="e">
        <f t="shared" si="286"/>
        <v>#REF!</v>
      </c>
      <c r="S979" t="e">
        <f t="shared" si="287"/>
        <v>#REF!</v>
      </c>
      <c r="T979" t="e">
        <f t="shared" si="288"/>
        <v>#REF!</v>
      </c>
      <c r="U979" t="e">
        <f t="shared" si="289"/>
        <v>#REF!</v>
      </c>
      <c r="V979" t="e">
        <f t="shared" si="290"/>
        <v>#REF!</v>
      </c>
      <c r="W979" t="e">
        <f t="shared" si="291"/>
        <v>#REF!</v>
      </c>
      <c r="X979" t="e">
        <f t="shared" si="292"/>
        <v>#REF!</v>
      </c>
      <c r="Y979" t="e">
        <f t="shared" si="293"/>
        <v>#REF!</v>
      </c>
      <c r="Z979" t="e">
        <f t="shared" si="294"/>
        <v>#REF!</v>
      </c>
    </row>
    <row r="980" spans="1:26">
      <c r="A980" t="e">
        <f>IF(A979="","",IF($R$3=1,dayTest!A968,day!#REF!))</f>
        <v>#REF!</v>
      </c>
      <c r="B980" t="str">
        <f t="shared" si="277"/>
        <v/>
      </c>
      <c r="C980" t="str">
        <f t="shared" si="281"/>
        <v/>
      </c>
      <c r="D980" t="str">
        <f t="shared" si="281"/>
        <v/>
      </c>
      <c r="E980" t="str">
        <f t="shared" si="281"/>
        <v/>
      </c>
      <c r="F980" t="str">
        <f t="shared" si="281"/>
        <v/>
      </c>
      <c r="G980" t="str">
        <f t="shared" si="281"/>
        <v/>
      </c>
      <c r="H980" t="str">
        <f t="shared" si="281"/>
        <v/>
      </c>
      <c r="I980" t="str">
        <f t="shared" si="281"/>
        <v/>
      </c>
      <c r="J980" t="str">
        <f t="shared" si="281"/>
        <v/>
      </c>
      <c r="K980" t="str">
        <f t="shared" si="281"/>
        <v/>
      </c>
      <c r="L980" t="str">
        <f t="shared" si="281"/>
        <v/>
      </c>
      <c r="M980" t="str">
        <f t="shared" si="280"/>
        <v/>
      </c>
      <c r="N980" t="e">
        <f t="shared" si="282"/>
        <v>#REF!</v>
      </c>
      <c r="O980" t="e">
        <f t="shared" si="283"/>
        <v>#REF!</v>
      </c>
      <c r="P980" t="e">
        <f t="shared" si="284"/>
        <v>#REF!</v>
      </c>
      <c r="Q980" t="e">
        <f t="shared" si="285"/>
        <v>#REF!</v>
      </c>
      <c r="R980" t="e">
        <f t="shared" si="286"/>
        <v>#REF!</v>
      </c>
      <c r="S980" t="e">
        <f t="shared" si="287"/>
        <v>#REF!</v>
      </c>
      <c r="T980" t="e">
        <f t="shared" si="288"/>
        <v>#REF!</v>
      </c>
      <c r="U980" t="e">
        <f t="shared" si="289"/>
        <v>#REF!</v>
      </c>
      <c r="V980" t="e">
        <f t="shared" si="290"/>
        <v>#REF!</v>
      </c>
      <c r="W980" t="e">
        <f t="shared" si="291"/>
        <v>#REF!</v>
      </c>
      <c r="X980" t="e">
        <f t="shared" si="292"/>
        <v>#REF!</v>
      </c>
      <c r="Y980" t="e">
        <f t="shared" si="293"/>
        <v>#REF!</v>
      </c>
      <c r="Z980" t="e">
        <f t="shared" si="294"/>
        <v>#REF!</v>
      </c>
    </row>
    <row r="981" spans="1:26">
      <c r="A981" t="e">
        <f>IF(A980="","",IF($R$3=1,dayTest!A969,day!#REF!))</f>
        <v>#REF!</v>
      </c>
      <c r="B981" t="str">
        <f t="shared" si="277"/>
        <v/>
      </c>
      <c r="C981" t="str">
        <f t="shared" si="281"/>
        <v/>
      </c>
      <c r="D981" t="str">
        <f t="shared" si="281"/>
        <v/>
      </c>
      <c r="E981" t="str">
        <f t="shared" si="281"/>
        <v/>
      </c>
      <c r="F981" t="str">
        <f t="shared" si="281"/>
        <v/>
      </c>
      <c r="G981" t="str">
        <f t="shared" si="281"/>
        <v/>
      </c>
      <c r="H981" t="str">
        <f t="shared" si="281"/>
        <v/>
      </c>
      <c r="I981" t="str">
        <f t="shared" si="281"/>
        <v/>
      </c>
      <c r="J981" t="str">
        <f t="shared" si="281"/>
        <v/>
      </c>
      <c r="K981" t="str">
        <f t="shared" si="281"/>
        <v/>
      </c>
      <c r="L981" t="str">
        <f t="shared" si="281"/>
        <v/>
      </c>
      <c r="M981" t="str">
        <f t="shared" si="280"/>
        <v/>
      </c>
      <c r="N981" t="e">
        <f t="shared" si="282"/>
        <v>#REF!</v>
      </c>
      <c r="O981" t="e">
        <f t="shared" si="283"/>
        <v>#REF!</v>
      </c>
      <c r="P981" t="e">
        <f t="shared" si="284"/>
        <v>#REF!</v>
      </c>
      <c r="Q981" t="e">
        <f t="shared" si="285"/>
        <v>#REF!</v>
      </c>
      <c r="R981" t="e">
        <f t="shared" si="286"/>
        <v>#REF!</v>
      </c>
      <c r="S981" t="e">
        <f t="shared" si="287"/>
        <v>#REF!</v>
      </c>
      <c r="T981" t="e">
        <f t="shared" si="288"/>
        <v>#REF!</v>
      </c>
      <c r="U981" t="e">
        <f t="shared" si="289"/>
        <v>#REF!</v>
      </c>
      <c r="V981" t="e">
        <f t="shared" si="290"/>
        <v>#REF!</v>
      </c>
      <c r="W981" t="e">
        <f t="shared" si="291"/>
        <v>#REF!</v>
      </c>
      <c r="X981" t="e">
        <f t="shared" si="292"/>
        <v>#REF!</v>
      </c>
      <c r="Y981" t="e">
        <f t="shared" si="293"/>
        <v>#REF!</v>
      </c>
      <c r="Z981" t="e">
        <f t="shared" si="294"/>
        <v>#REF!</v>
      </c>
    </row>
    <row r="982" spans="1:26">
      <c r="A982" t="e">
        <f>IF(A981="","",IF($R$3=1,dayTest!A970,day!#REF!))</f>
        <v>#REF!</v>
      </c>
      <c r="B982" t="str">
        <f t="shared" si="277"/>
        <v/>
      </c>
      <c r="C982" t="str">
        <f t="shared" si="281"/>
        <v/>
      </c>
      <c r="D982" t="str">
        <f t="shared" si="281"/>
        <v/>
      </c>
      <c r="E982" t="str">
        <f t="shared" si="281"/>
        <v/>
      </c>
      <c r="F982" t="str">
        <f t="shared" si="281"/>
        <v/>
      </c>
      <c r="G982" t="str">
        <f t="shared" si="281"/>
        <v/>
      </c>
      <c r="H982" t="str">
        <f t="shared" si="281"/>
        <v/>
      </c>
      <c r="I982" t="str">
        <f t="shared" si="281"/>
        <v/>
      </c>
      <c r="J982" t="str">
        <f t="shared" si="281"/>
        <v/>
      </c>
      <c r="K982" t="str">
        <f t="shared" si="281"/>
        <v/>
      </c>
      <c r="L982" t="str">
        <f t="shared" si="281"/>
        <v/>
      </c>
      <c r="M982" t="str">
        <f t="shared" si="280"/>
        <v/>
      </c>
      <c r="N982" t="e">
        <f t="shared" si="282"/>
        <v>#REF!</v>
      </c>
      <c r="O982" t="e">
        <f t="shared" si="283"/>
        <v>#REF!</v>
      </c>
      <c r="P982" t="e">
        <f t="shared" si="284"/>
        <v>#REF!</v>
      </c>
      <c r="Q982" t="e">
        <f t="shared" si="285"/>
        <v>#REF!</v>
      </c>
      <c r="R982" t="e">
        <f t="shared" si="286"/>
        <v>#REF!</v>
      </c>
      <c r="S982" t="e">
        <f t="shared" si="287"/>
        <v>#REF!</v>
      </c>
      <c r="T982" t="e">
        <f t="shared" si="288"/>
        <v>#REF!</v>
      </c>
      <c r="U982" t="e">
        <f t="shared" si="289"/>
        <v>#REF!</v>
      </c>
      <c r="V982" t="e">
        <f t="shared" si="290"/>
        <v>#REF!</v>
      </c>
      <c r="W982" t="e">
        <f t="shared" si="291"/>
        <v>#REF!</v>
      </c>
      <c r="X982" t="e">
        <f t="shared" si="292"/>
        <v>#REF!</v>
      </c>
      <c r="Y982" t="e">
        <f t="shared" si="293"/>
        <v>#REF!</v>
      </c>
      <c r="Z982" t="e">
        <f t="shared" si="294"/>
        <v>#REF!</v>
      </c>
    </row>
    <row r="983" spans="1:26">
      <c r="A983" t="e">
        <f>IF(A982="","",IF($R$3=1,dayTest!A971,day!#REF!))</f>
        <v>#REF!</v>
      </c>
      <c r="B983" t="str">
        <f t="shared" ref="B983:B1010" si="295">IFERROR(VALUE(MID($A983,COLUMN()-1,1)),"")</f>
        <v/>
      </c>
      <c r="C983" t="str">
        <f t="shared" si="281"/>
        <v/>
      </c>
      <c r="D983" t="str">
        <f t="shared" si="281"/>
        <v/>
      </c>
      <c r="E983" t="str">
        <f t="shared" si="281"/>
        <v/>
      </c>
      <c r="F983" t="str">
        <f t="shared" si="281"/>
        <v/>
      </c>
      <c r="G983" t="str">
        <f t="shared" si="281"/>
        <v/>
      </c>
      <c r="H983" t="str">
        <f t="shared" si="281"/>
        <v/>
      </c>
      <c r="I983" t="str">
        <f t="shared" si="281"/>
        <v/>
      </c>
      <c r="J983" t="str">
        <f t="shared" si="281"/>
        <v/>
      </c>
      <c r="K983" t="str">
        <f t="shared" si="281"/>
        <v/>
      </c>
      <c r="L983" t="str">
        <f t="shared" si="281"/>
        <v/>
      </c>
      <c r="M983" t="str">
        <f t="shared" si="280"/>
        <v/>
      </c>
      <c r="N983" t="e">
        <f t="shared" si="282"/>
        <v>#REF!</v>
      </c>
      <c r="O983" t="e">
        <f t="shared" si="283"/>
        <v>#REF!</v>
      </c>
      <c r="P983" t="e">
        <f t="shared" si="284"/>
        <v>#REF!</v>
      </c>
      <c r="Q983" t="e">
        <f t="shared" si="285"/>
        <v>#REF!</v>
      </c>
      <c r="R983" t="e">
        <f t="shared" si="286"/>
        <v>#REF!</v>
      </c>
      <c r="S983" t="e">
        <f t="shared" si="287"/>
        <v>#REF!</v>
      </c>
      <c r="T983" t="e">
        <f t="shared" si="288"/>
        <v>#REF!</v>
      </c>
      <c r="U983" t="e">
        <f t="shared" si="289"/>
        <v>#REF!</v>
      </c>
      <c r="V983" t="e">
        <f t="shared" si="290"/>
        <v>#REF!</v>
      </c>
      <c r="W983" t="e">
        <f t="shared" si="291"/>
        <v>#REF!</v>
      </c>
      <c r="X983" t="e">
        <f t="shared" si="292"/>
        <v>#REF!</v>
      </c>
      <c r="Y983" t="e">
        <f t="shared" si="293"/>
        <v>#REF!</v>
      </c>
      <c r="Z983" t="e">
        <f t="shared" si="294"/>
        <v>#REF!</v>
      </c>
    </row>
    <row r="984" spans="1:26">
      <c r="A984" t="e">
        <f>IF(A983="","",IF($R$3=1,dayTest!A972,day!#REF!))</f>
        <v>#REF!</v>
      </c>
      <c r="B984" t="str">
        <f t="shared" si="295"/>
        <v/>
      </c>
      <c r="C984" t="str">
        <f t="shared" si="281"/>
        <v/>
      </c>
      <c r="D984" t="str">
        <f t="shared" si="281"/>
        <v/>
      </c>
      <c r="E984" t="str">
        <f t="shared" si="281"/>
        <v/>
      </c>
      <c r="F984" t="str">
        <f t="shared" si="281"/>
        <v/>
      </c>
      <c r="G984" t="str">
        <f t="shared" si="281"/>
        <v/>
      </c>
      <c r="H984" t="str">
        <f t="shared" si="281"/>
        <v/>
      </c>
      <c r="I984" t="str">
        <f t="shared" si="281"/>
        <v/>
      </c>
      <c r="J984" t="str">
        <f t="shared" si="281"/>
        <v/>
      </c>
      <c r="K984" t="str">
        <f t="shared" si="281"/>
        <v/>
      </c>
      <c r="L984" t="str">
        <f t="shared" si="281"/>
        <v/>
      </c>
      <c r="M984" t="str">
        <f t="shared" si="280"/>
        <v/>
      </c>
      <c r="N984" t="e">
        <f t="shared" si="282"/>
        <v>#REF!</v>
      </c>
      <c r="O984" t="e">
        <f t="shared" si="283"/>
        <v>#REF!</v>
      </c>
      <c r="P984" t="e">
        <f t="shared" si="284"/>
        <v>#REF!</v>
      </c>
      <c r="Q984" t="e">
        <f t="shared" si="285"/>
        <v>#REF!</v>
      </c>
      <c r="R984" t="e">
        <f t="shared" si="286"/>
        <v>#REF!</v>
      </c>
      <c r="S984" t="e">
        <f t="shared" si="287"/>
        <v>#REF!</v>
      </c>
      <c r="T984" t="e">
        <f t="shared" si="288"/>
        <v>#REF!</v>
      </c>
      <c r="U984" t="e">
        <f t="shared" si="289"/>
        <v>#REF!</v>
      </c>
      <c r="V984" t="e">
        <f t="shared" si="290"/>
        <v>#REF!</v>
      </c>
      <c r="W984" t="e">
        <f t="shared" si="291"/>
        <v>#REF!</v>
      </c>
      <c r="X984" t="e">
        <f t="shared" si="292"/>
        <v>#REF!</v>
      </c>
      <c r="Y984" t="e">
        <f t="shared" si="293"/>
        <v>#REF!</v>
      </c>
      <c r="Z984" t="e">
        <f t="shared" si="294"/>
        <v>#REF!</v>
      </c>
    </row>
    <row r="985" spans="1:26">
      <c r="A985" t="e">
        <f>IF(A984="","",IF($R$3=1,dayTest!A973,day!#REF!))</f>
        <v>#REF!</v>
      </c>
      <c r="B985" t="str">
        <f t="shared" si="295"/>
        <v/>
      </c>
      <c r="C985" t="str">
        <f t="shared" si="281"/>
        <v/>
      </c>
      <c r="D985" t="str">
        <f t="shared" si="281"/>
        <v/>
      </c>
      <c r="E985" t="str">
        <f t="shared" si="281"/>
        <v/>
      </c>
      <c r="F985" t="str">
        <f t="shared" si="281"/>
        <v/>
      </c>
      <c r="G985" t="str">
        <f t="shared" si="281"/>
        <v/>
      </c>
      <c r="H985" t="str">
        <f t="shared" si="281"/>
        <v/>
      </c>
      <c r="I985" t="str">
        <f t="shared" si="281"/>
        <v/>
      </c>
      <c r="J985" t="str">
        <f t="shared" si="281"/>
        <v/>
      </c>
      <c r="K985" t="str">
        <f t="shared" si="281"/>
        <v/>
      </c>
      <c r="L985" t="str">
        <f t="shared" si="281"/>
        <v/>
      </c>
      <c r="M985" t="str">
        <f t="shared" si="280"/>
        <v/>
      </c>
      <c r="N985" t="e">
        <f t="shared" si="282"/>
        <v>#REF!</v>
      </c>
      <c r="O985" t="e">
        <f t="shared" si="283"/>
        <v>#REF!</v>
      </c>
      <c r="P985" t="e">
        <f t="shared" si="284"/>
        <v>#REF!</v>
      </c>
      <c r="Q985" t="e">
        <f t="shared" si="285"/>
        <v>#REF!</v>
      </c>
      <c r="R985" t="e">
        <f t="shared" si="286"/>
        <v>#REF!</v>
      </c>
      <c r="S985" t="e">
        <f t="shared" si="287"/>
        <v>#REF!</v>
      </c>
      <c r="T985" t="e">
        <f t="shared" si="288"/>
        <v>#REF!</v>
      </c>
      <c r="U985" t="e">
        <f t="shared" si="289"/>
        <v>#REF!</v>
      </c>
      <c r="V985" t="e">
        <f t="shared" si="290"/>
        <v>#REF!</v>
      </c>
      <c r="W985" t="e">
        <f t="shared" si="291"/>
        <v>#REF!</v>
      </c>
      <c r="X985" t="e">
        <f t="shared" si="292"/>
        <v>#REF!</v>
      </c>
      <c r="Y985" t="e">
        <f t="shared" si="293"/>
        <v>#REF!</v>
      </c>
      <c r="Z985" t="e">
        <f t="shared" si="294"/>
        <v>#REF!</v>
      </c>
    </row>
    <row r="986" spans="1:26">
      <c r="A986" t="e">
        <f>IF(A985="","",IF($R$3=1,dayTest!A974,day!#REF!))</f>
        <v>#REF!</v>
      </c>
      <c r="B986" t="str">
        <f t="shared" si="295"/>
        <v/>
      </c>
      <c r="C986" t="str">
        <f t="shared" si="281"/>
        <v/>
      </c>
      <c r="D986" t="str">
        <f t="shared" si="281"/>
        <v/>
      </c>
      <c r="E986" t="str">
        <f t="shared" si="281"/>
        <v/>
      </c>
      <c r="F986" t="str">
        <f t="shared" si="281"/>
        <v/>
      </c>
      <c r="G986" t="str">
        <f t="shared" si="281"/>
        <v/>
      </c>
      <c r="H986" t="str">
        <f t="shared" si="281"/>
        <v/>
      </c>
      <c r="I986" t="str">
        <f t="shared" si="281"/>
        <v/>
      </c>
      <c r="J986" t="str">
        <f t="shared" si="281"/>
        <v/>
      </c>
      <c r="K986" t="str">
        <f t="shared" si="281"/>
        <v/>
      </c>
      <c r="L986" t="str">
        <f t="shared" si="281"/>
        <v/>
      </c>
      <c r="M986" t="str">
        <f t="shared" si="280"/>
        <v/>
      </c>
      <c r="N986" t="e">
        <f t="shared" si="282"/>
        <v>#REF!</v>
      </c>
      <c r="O986" t="e">
        <f t="shared" si="283"/>
        <v>#REF!</v>
      </c>
      <c r="P986" t="e">
        <f t="shared" si="284"/>
        <v>#REF!</v>
      </c>
      <c r="Q986" t="e">
        <f t="shared" si="285"/>
        <v>#REF!</v>
      </c>
      <c r="R986" t="e">
        <f t="shared" si="286"/>
        <v>#REF!</v>
      </c>
      <c r="S986" t="e">
        <f t="shared" si="287"/>
        <v>#REF!</v>
      </c>
      <c r="T986" t="e">
        <f t="shared" si="288"/>
        <v>#REF!</v>
      </c>
      <c r="U986" t="e">
        <f t="shared" si="289"/>
        <v>#REF!</v>
      </c>
      <c r="V986" t="e">
        <f t="shared" si="290"/>
        <v>#REF!</v>
      </c>
      <c r="W986" t="e">
        <f t="shared" si="291"/>
        <v>#REF!</v>
      </c>
      <c r="X986" t="e">
        <f t="shared" si="292"/>
        <v>#REF!</v>
      </c>
      <c r="Y986" t="e">
        <f t="shared" si="293"/>
        <v>#REF!</v>
      </c>
      <c r="Z986" t="e">
        <f t="shared" si="294"/>
        <v>#REF!</v>
      </c>
    </row>
    <row r="987" spans="1:26">
      <c r="A987" t="e">
        <f>IF(A986="","",IF($R$3=1,dayTest!A975,day!#REF!))</f>
        <v>#REF!</v>
      </c>
      <c r="B987" t="str">
        <f t="shared" si="295"/>
        <v/>
      </c>
      <c r="C987" t="str">
        <f t="shared" si="281"/>
        <v/>
      </c>
      <c r="D987" t="str">
        <f t="shared" si="281"/>
        <v/>
      </c>
      <c r="E987" t="str">
        <f t="shared" si="281"/>
        <v/>
      </c>
      <c r="F987" t="str">
        <f t="shared" si="281"/>
        <v/>
      </c>
      <c r="G987" t="str">
        <f t="shared" si="281"/>
        <v/>
      </c>
      <c r="H987" t="str">
        <f t="shared" si="281"/>
        <v/>
      </c>
      <c r="I987" t="str">
        <f t="shared" si="281"/>
        <v/>
      </c>
      <c r="J987" t="str">
        <f t="shared" si="281"/>
        <v/>
      </c>
      <c r="K987" t="str">
        <f t="shared" si="281"/>
        <v/>
      </c>
      <c r="L987" t="str">
        <f t="shared" si="281"/>
        <v/>
      </c>
      <c r="M987" t="str">
        <f t="shared" si="280"/>
        <v/>
      </c>
      <c r="N987" t="e">
        <f t="shared" si="282"/>
        <v>#REF!</v>
      </c>
      <c r="O987" t="e">
        <f t="shared" si="283"/>
        <v>#REF!</v>
      </c>
      <c r="P987" t="e">
        <f t="shared" si="284"/>
        <v>#REF!</v>
      </c>
      <c r="Q987" t="e">
        <f t="shared" si="285"/>
        <v>#REF!</v>
      </c>
      <c r="R987" t="e">
        <f t="shared" si="286"/>
        <v>#REF!</v>
      </c>
      <c r="S987" t="e">
        <f t="shared" si="287"/>
        <v>#REF!</v>
      </c>
      <c r="T987" t="e">
        <f t="shared" si="288"/>
        <v>#REF!</v>
      </c>
      <c r="U987" t="e">
        <f t="shared" si="289"/>
        <v>#REF!</v>
      </c>
      <c r="V987" t="e">
        <f t="shared" si="290"/>
        <v>#REF!</v>
      </c>
      <c r="W987" t="e">
        <f t="shared" si="291"/>
        <v>#REF!</v>
      </c>
      <c r="X987" t="e">
        <f t="shared" si="292"/>
        <v>#REF!</v>
      </c>
      <c r="Y987" t="e">
        <f t="shared" si="293"/>
        <v>#REF!</v>
      </c>
      <c r="Z987" t="e">
        <f t="shared" si="294"/>
        <v>#REF!</v>
      </c>
    </row>
    <row r="988" spans="1:26">
      <c r="A988" t="e">
        <f>IF(A987="","",IF($R$3=1,dayTest!A976,day!#REF!))</f>
        <v>#REF!</v>
      </c>
      <c r="B988" t="str">
        <f t="shared" si="295"/>
        <v/>
      </c>
      <c r="C988" t="str">
        <f t="shared" si="281"/>
        <v/>
      </c>
      <c r="D988" t="str">
        <f t="shared" si="281"/>
        <v/>
      </c>
      <c r="E988" t="str">
        <f t="shared" ref="C988:L1010" si="296">IFERROR(VALUE(MID($A988,COLUMN()-1,1)),"")</f>
        <v/>
      </c>
      <c r="F988" t="str">
        <f t="shared" si="296"/>
        <v/>
      </c>
      <c r="G988" t="str">
        <f t="shared" si="296"/>
        <v/>
      </c>
      <c r="H988" t="str">
        <f t="shared" si="296"/>
        <v/>
      </c>
      <c r="I988" t="str">
        <f t="shared" si="296"/>
        <v/>
      </c>
      <c r="J988" t="str">
        <f t="shared" si="296"/>
        <v/>
      </c>
      <c r="K988" t="str">
        <f t="shared" si="296"/>
        <v/>
      </c>
      <c r="L988" t="str">
        <f t="shared" si="296"/>
        <v/>
      </c>
      <c r="M988" t="str">
        <f t="shared" si="280"/>
        <v/>
      </c>
      <c r="N988" t="e">
        <f t="shared" si="282"/>
        <v>#REF!</v>
      </c>
      <c r="O988" t="e">
        <f t="shared" si="283"/>
        <v>#REF!</v>
      </c>
      <c r="P988" t="e">
        <f t="shared" si="284"/>
        <v>#REF!</v>
      </c>
      <c r="Q988" t="e">
        <f t="shared" si="285"/>
        <v>#REF!</v>
      </c>
      <c r="R988" t="e">
        <f t="shared" si="286"/>
        <v>#REF!</v>
      </c>
      <c r="S988" t="e">
        <f t="shared" si="287"/>
        <v>#REF!</v>
      </c>
      <c r="T988" t="e">
        <f t="shared" si="288"/>
        <v>#REF!</v>
      </c>
      <c r="U988" t="e">
        <f t="shared" si="289"/>
        <v>#REF!</v>
      </c>
      <c r="V988" t="e">
        <f t="shared" si="290"/>
        <v>#REF!</v>
      </c>
      <c r="W988" t="e">
        <f t="shared" si="291"/>
        <v>#REF!</v>
      </c>
      <c r="X988" t="e">
        <f t="shared" si="292"/>
        <v>#REF!</v>
      </c>
      <c r="Y988" t="e">
        <f t="shared" si="293"/>
        <v>#REF!</v>
      </c>
      <c r="Z988" t="e">
        <f t="shared" si="294"/>
        <v>#REF!</v>
      </c>
    </row>
    <row r="989" spans="1:26">
      <c r="A989" t="e">
        <f>IF(A988="","",IF($R$3=1,dayTest!A977,day!#REF!))</f>
        <v>#REF!</v>
      </c>
      <c r="B989" t="str">
        <f t="shared" si="295"/>
        <v/>
      </c>
      <c r="C989" t="str">
        <f t="shared" si="296"/>
        <v/>
      </c>
      <c r="D989" t="str">
        <f t="shared" si="296"/>
        <v/>
      </c>
      <c r="E989" t="str">
        <f t="shared" si="296"/>
        <v/>
      </c>
      <c r="F989" t="str">
        <f t="shared" si="296"/>
        <v/>
      </c>
      <c r="G989" t="str">
        <f t="shared" si="296"/>
        <v/>
      </c>
      <c r="H989" t="str">
        <f t="shared" si="296"/>
        <v/>
      </c>
      <c r="I989" t="str">
        <f t="shared" si="296"/>
        <v/>
      </c>
      <c r="J989" t="str">
        <f t="shared" si="296"/>
        <v/>
      </c>
      <c r="K989" t="str">
        <f t="shared" si="296"/>
        <v/>
      </c>
      <c r="L989" t="str">
        <f t="shared" si="296"/>
        <v/>
      </c>
      <c r="M989" t="str">
        <f t="shared" si="280"/>
        <v/>
      </c>
      <c r="N989" t="e">
        <f t="shared" si="282"/>
        <v>#REF!</v>
      </c>
      <c r="O989" t="e">
        <f t="shared" si="283"/>
        <v>#REF!</v>
      </c>
      <c r="P989" t="e">
        <f t="shared" si="284"/>
        <v>#REF!</v>
      </c>
      <c r="Q989" t="e">
        <f t="shared" si="285"/>
        <v>#REF!</v>
      </c>
      <c r="R989" t="e">
        <f t="shared" si="286"/>
        <v>#REF!</v>
      </c>
      <c r="S989" t="e">
        <f t="shared" si="287"/>
        <v>#REF!</v>
      </c>
      <c r="T989" t="e">
        <f t="shared" si="288"/>
        <v>#REF!</v>
      </c>
      <c r="U989" t="e">
        <f t="shared" si="289"/>
        <v>#REF!</v>
      </c>
      <c r="V989" t="e">
        <f t="shared" si="290"/>
        <v>#REF!</v>
      </c>
      <c r="W989" t="e">
        <f t="shared" si="291"/>
        <v>#REF!</v>
      </c>
      <c r="X989" t="e">
        <f t="shared" si="292"/>
        <v>#REF!</v>
      </c>
      <c r="Y989" t="e">
        <f t="shared" si="293"/>
        <v>#REF!</v>
      </c>
      <c r="Z989" t="e">
        <f t="shared" si="294"/>
        <v>#REF!</v>
      </c>
    </row>
    <row r="990" spans="1:26">
      <c r="A990" t="e">
        <f>IF(A989="","",IF($R$3=1,dayTest!A978,day!#REF!))</f>
        <v>#REF!</v>
      </c>
      <c r="B990" t="str">
        <f t="shared" si="295"/>
        <v/>
      </c>
      <c r="C990" t="str">
        <f t="shared" si="296"/>
        <v/>
      </c>
      <c r="D990" t="str">
        <f t="shared" si="296"/>
        <v/>
      </c>
      <c r="E990" t="str">
        <f t="shared" si="296"/>
        <v/>
      </c>
      <c r="F990" t="str">
        <f t="shared" si="296"/>
        <v/>
      </c>
      <c r="G990" t="str">
        <f t="shared" si="296"/>
        <v/>
      </c>
      <c r="H990" t="str">
        <f t="shared" si="296"/>
        <v/>
      </c>
      <c r="I990" t="str">
        <f t="shared" si="296"/>
        <v/>
      </c>
      <c r="J990" t="str">
        <f t="shared" si="296"/>
        <v/>
      </c>
      <c r="K990" t="str">
        <f t="shared" si="296"/>
        <v/>
      </c>
      <c r="L990" t="str">
        <f t="shared" si="296"/>
        <v/>
      </c>
      <c r="M990" t="str">
        <f t="shared" si="280"/>
        <v/>
      </c>
      <c r="N990" t="e">
        <f t="shared" si="282"/>
        <v>#REF!</v>
      </c>
      <c r="O990" t="e">
        <f t="shared" si="283"/>
        <v>#REF!</v>
      </c>
      <c r="P990" t="e">
        <f t="shared" si="284"/>
        <v>#REF!</v>
      </c>
      <c r="Q990" t="e">
        <f t="shared" si="285"/>
        <v>#REF!</v>
      </c>
      <c r="R990" t="e">
        <f t="shared" si="286"/>
        <v>#REF!</v>
      </c>
      <c r="S990" t="e">
        <f t="shared" si="287"/>
        <v>#REF!</v>
      </c>
      <c r="T990" t="e">
        <f t="shared" si="288"/>
        <v>#REF!</v>
      </c>
      <c r="U990" t="e">
        <f t="shared" si="289"/>
        <v>#REF!</v>
      </c>
      <c r="V990" t="e">
        <f t="shared" si="290"/>
        <v>#REF!</v>
      </c>
      <c r="W990" t="e">
        <f t="shared" si="291"/>
        <v>#REF!</v>
      </c>
      <c r="X990" t="e">
        <f t="shared" si="292"/>
        <v>#REF!</v>
      </c>
      <c r="Y990" t="e">
        <f t="shared" si="293"/>
        <v>#REF!</v>
      </c>
      <c r="Z990" t="e">
        <f t="shared" si="294"/>
        <v>#REF!</v>
      </c>
    </row>
    <row r="991" spans="1:26">
      <c r="A991" t="e">
        <f>IF(A990="","",IF($R$3=1,dayTest!A979,day!#REF!))</f>
        <v>#REF!</v>
      </c>
      <c r="B991" t="str">
        <f t="shared" si="295"/>
        <v/>
      </c>
      <c r="C991" t="str">
        <f t="shared" si="296"/>
        <v/>
      </c>
      <c r="D991" t="str">
        <f t="shared" si="296"/>
        <v/>
      </c>
      <c r="E991" t="str">
        <f t="shared" si="296"/>
        <v/>
      </c>
      <c r="F991" t="str">
        <f t="shared" si="296"/>
        <v/>
      </c>
      <c r="G991" t="str">
        <f t="shared" si="296"/>
        <v/>
      </c>
      <c r="H991" t="str">
        <f t="shared" si="296"/>
        <v/>
      </c>
      <c r="I991" t="str">
        <f t="shared" si="296"/>
        <v/>
      </c>
      <c r="J991" t="str">
        <f t="shared" si="296"/>
        <v/>
      </c>
      <c r="K991" t="str">
        <f t="shared" si="296"/>
        <v/>
      </c>
      <c r="L991" t="str">
        <f t="shared" si="296"/>
        <v/>
      </c>
      <c r="M991" t="str">
        <f t="shared" si="280"/>
        <v/>
      </c>
      <c r="N991" t="e">
        <f t="shared" si="282"/>
        <v>#REF!</v>
      </c>
      <c r="O991" t="e">
        <f t="shared" si="283"/>
        <v>#REF!</v>
      </c>
      <c r="P991" t="e">
        <f t="shared" si="284"/>
        <v>#REF!</v>
      </c>
      <c r="Q991" t="e">
        <f t="shared" si="285"/>
        <v>#REF!</v>
      </c>
      <c r="R991" t="e">
        <f t="shared" si="286"/>
        <v>#REF!</v>
      </c>
      <c r="S991" t="e">
        <f t="shared" si="287"/>
        <v>#REF!</v>
      </c>
      <c r="T991" t="e">
        <f t="shared" si="288"/>
        <v>#REF!</v>
      </c>
      <c r="U991" t="e">
        <f t="shared" si="289"/>
        <v>#REF!</v>
      </c>
      <c r="V991" t="e">
        <f t="shared" si="290"/>
        <v>#REF!</v>
      </c>
      <c r="W991" t="e">
        <f t="shared" si="291"/>
        <v>#REF!</v>
      </c>
      <c r="X991" t="e">
        <f t="shared" si="292"/>
        <v>#REF!</v>
      </c>
      <c r="Y991" t="e">
        <f t="shared" si="293"/>
        <v>#REF!</v>
      </c>
      <c r="Z991" t="e">
        <f t="shared" si="294"/>
        <v>#REF!</v>
      </c>
    </row>
    <row r="992" spans="1:26">
      <c r="A992" t="e">
        <f>IF(A991="","",IF($R$3=1,dayTest!A980,day!#REF!))</f>
        <v>#REF!</v>
      </c>
      <c r="B992" t="str">
        <f t="shared" si="295"/>
        <v/>
      </c>
      <c r="C992" t="str">
        <f t="shared" si="296"/>
        <v/>
      </c>
      <c r="D992" t="str">
        <f t="shared" si="296"/>
        <v/>
      </c>
      <c r="E992" t="str">
        <f t="shared" si="296"/>
        <v/>
      </c>
      <c r="F992" t="str">
        <f t="shared" si="296"/>
        <v/>
      </c>
      <c r="G992" t="str">
        <f t="shared" si="296"/>
        <v/>
      </c>
      <c r="H992" t="str">
        <f t="shared" si="296"/>
        <v/>
      </c>
      <c r="I992" t="str">
        <f t="shared" si="296"/>
        <v/>
      </c>
      <c r="J992" t="str">
        <f t="shared" si="296"/>
        <v/>
      </c>
      <c r="K992" t="str">
        <f t="shared" si="296"/>
        <v/>
      </c>
      <c r="L992" t="str">
        <f t="shared" si="296"/>
        <v/>
      </c>
      <c r="M992" t="str">
        <f t="shared" si="280"/>
        <v/>
      </c>
      <c r="N992" t="e">
        <f t="shared" si="282"/>
        <v>#REF!</v>
      </c>
      <c r="O992" t="e">
        <f t="shared" si="283"/>
        <v>#REF!</v>
      </c>
      <c r="P992" t="e">
        <f t="shared" si="284"/>
        <v>#REF!</v>
      </c>
      <c r="Q992" t="e">
        <f t="shared" si="285"/>
        <v>#REF!</v>
      </c>
      <c r="R992" t="e">
        <f t="shared" si="286"/>
        <v>#REF!</v>
      </c>
      <c r="S992" t="e">
        <f t="shared" si="287"/>
        <v>#REF!</v>
      </c>
      <c r="T992" t="e">
        <f t="shared" si="288"/>
        <v>#REF!</v>
      </c>
      <c r="U992" t="e">
        <f t="shared" si="289"/>
        <v>#REF!</v>
      </c>
      <c r="V992" t="e">
        <f t="shared" si="290"/>
        <v>#REF!</v>
      </c>
      <c r="W992" t="e">
        <f t="shared" si="291"/>
        <v>#REF!</v>
      </c>
      <c r="X992" t="e">
        <f t="shared" si="292"/>
        <v>#REF!</v>
      </c>
      <c r="Y992" t="e">
        <f t="shared" si="293"/>
        <v>#REF!</v>
      </c>
      <c r="Z992" t="e">
        <f t="shared" si="294"/>
        <v>#REF!</v>
      </c>
    </row>
    <row r="993" spans="1:26">
      <c r="A993" t="e">
        <f>IF(A992="","",IF($R$3=1,dayTest!A981,day!#REF!))</f>
        <v>#REF!</v>
      </c>
      <c r="B993" t="str">
        <f t="shared" si="295"/>
        <v/>
      </c>
      <c r="C993" t="str">
        <f t="shared" si="296"/>
        <v/>
      </c>
      <c r="D993" t="str">
        <f t="shared" si="296"/>
        <v/>
      </c>
      <c r="E993" t="str">
        <f t="shared" si="296"/>
        <v/>
      </c>
      <c r="F993" t="str">
        <f t="shared" si="296"/>
        <v/>
      </c>
      <c r="G993" t="str">
        <f t="shared" si="296"/>
        <v/>
      </c>
      <c r="H993" t="str">
        <f t="shared" si="296"/>
        <v/>
      </c>
      <c r="I993" t="str">
        <f t="shared" si="296"/>
        <v/>
      </c>
      <c r="J993" t="str">
        <f t="shared" si="296"/>
        <v/>
      </c>
      <c r="K993" t="str">
        <f t="shared" si="296"/>
        <v/>
      </c>
      <c r="L993" t="str">
        <f t="shared" si="296"/>
        <v/>
      </c>
      <c r="M993" t="str">
        <f t="shared" si="280"/>
        <v/>
      </c>
      <c r="N993" t="e">
        <f t="shared" si="282"/>
        <v>#REF!</v>
      </c>
      <c r="O993" t="e">
        <f t="shared" si="283"/>
        <v>#REF!</v>
      </c>
      <c r="P993" t="e">
        <f t="shared" si="284"/>
        <v>#REF!</v>
      </c>
      <c r="Q993" t="e">
        <f t="shared" si="285"/>
        <v>#REF!</v>
      </c>
      <c r="R993" t="e">
        <f t="shared" si="286"/>
        <v>#REF!</v>
      </c>
      <c r="S993" t="e">
        <f t="shared" si="287"/>
        <v>#REF!</v>
      </c>
      <c r="T993" t="e">
        <f t="shared" si="288"/>
        <v>#REF!</v>
      </c>
      <c r="U993" t="e">
        <f t="shared" si="289"/>
        <v>#REF!</v>
      </c>
      <c r="V993" t="e">
        <f t="shared" si="290"/>
        <v>#REF!</v>
      </c>
      <c r="W993" t="e">
        <f t="shared" si="291"/>
        <v>#REF!</v>
      </c>
      <c r="X993" t="e">
        <f t="shared" si="292"/>
        <v>#REF!</v>
      </c>
      <c r="Y993" t="e">
        <f t="shared" si="293"/>
        <v>#REF!</v>
      </c>
      <c r="Z993" t="e">
        <f t="shared" si="294"/>
        <v>#REF!</v>
      </c>
    </row>
    <row r="994" spans="1:26">
      <c r="A994" t="e">
        <f>IF(A993="","",IF($R$3=1,dayTest!A982,day!#REF!))</f>
        <v>#REF!</v>
      </c>
      <c r="B994" t="str">
        <f t="shared" si="295"/>
        <v/>
      </c>
      <c r="C994" t="str">
        <f t="shared" si="296"/>
        <v/>
      </c>
      <c r="D994" t="str">
        <f t="shared" si="296"/>
        <v/>
      </c>
      <c r="E994" t="str">
        <f t="shared" si="296"/>
        <v/>
      </c>
      <c r="F994" t="str">
        <f t="shared" si="296"/>
        <v/>
      </c>
      <c r="G994" t="str">
        <f t="shared" si="296"/>
        <v/>
      </c>
      <c r="H994" t="str">
        <f t="shared" si="296"/>
        <v/>
      </c>
      <c r="I994" t="str">
        <f t="shared" si="296"/>
        <v/>
      </c>
      <c r="J994" t="str">
        <f t="shared" si="296"/>
        <v/>
      </c>
      <c r="K994" t="str">
        <f t="shared" si="296"/>
        <v/>
      </c>
      <c r="L994" t="str">
        <f t="shared" si="296"/>
        <v/>
      </c>
      <c r="M994" t="str">
        <f t="shared" si="280"/>
        <v/>
      </c>
      <c r="N994" t="e">
        <f t="shared" si="282"/>
        <v>#REF!</v>
      </c>
      <c r="O994" t="e">
        <f t="shared" si="283"/>
        <v>#REF!</v>
      </c>
      <c r="P994" t="e">
        <f t="shared" si="284"/>
        <v>#REF!</v>
      </c>
      <c r="Q994" t="e">
        <f t="shared" si="285"/>
        <v>#REF!</v>
      </c>
      <c r="R994" t="e">
        <f t="shared" si="286"/>
        <v>#REF!</v>
      </c>
      <c r="S994" t="e">
        <f t="shared" si="287"/>
        <v>#REF!</v>
      </c>
      <c r="T994" t="e">
        <f t="shared" si="288"/>
        <v>#REF!</v>
      </c>
      <c r="U994" t="e">
        <f t="shared" si="289"/>
        <v>#REF!</v>
      </c>
      <c r="V994" t="e">
        <f t="shared" si="290"/>
        <v>#REF!</v>
      </c>
      <c r="W994" t="e">
        <f t="shared" si="291"/>
        <v>#REF!</v>
      </c>
      <c r="X994" t="e">
        <f t="shared" si="292"/>
        <v>#REF!</v>
      </c>
      <c r="Y994" t="e">
        <f t="shared" si="293"/>
        <v>#REF!</v>
      </c>
      <c r="Z994" t="e">
        <f t="shared" si="294"/>
        <v>#REF!</v>
      </c>
    </row>
    <row r="995" spans="1:26">
      <c r="A995" t="e">
        <f>IF(A994="","",IF($R$3=1,dayTest!A983,day!#REF!))</f>
        <v>#REF!</v>
      </c>
      <c r="B995" t="str">
        <f t="shared" si="295"/>
        <v/>
      </c>
      <c r="C995" t="str">
        <f t="shared" si="296"/>
        <v/>
      </c>
      <c r="D995" t="str">
        <f t="shared" si="296"/>
        <v/>
      </c>
      <c r="E995" t="str">
        <f t="shared" si="296"/>
        <v/>
      </c>
      <c r="F995" t="str">
        <f t="shared" si="296"/>
        <v/>
      </c>
      <c r="G995" t="str">
        <f t="shared" si="296"/>
        <v/>
      </c>
      <c r="H995" t="str">
        <f t="shared" si="296"/>
        <v/>
      </c>
      <c r="I995" t="str">
        <f t="shared" si="296"/>
        <v/>
      </c>
      <c r="J995" t="str">
        <f t="shared" si="296"/>
        <v/>
      </c>
      <c r="K995" t="str">
        <f t="shared" si="296"/>
        <v/>
      </c>
      <c r="L995" t="str">
        <f t="shared" si="296"/>
        <v/>
      </c>
      <c r="M995" t="str">
        <f t="shared" si="280"/>
        <v/>
      </c>
      <c r="N995" t="e">
        <f t="shared" si="282"/>
        <v>#REF!</v>
      </c>
      <c r="O995" t="e">
        <f t="shared" si="283"/>
        <v>#REF!</v>
      </c>
      <c r="P995" t="e">
        <f t="shared" si="284"/>
        <v>#REF!</v>
      </c>
      <c r="Q995" t="e">
        <f t="shared" si="285"/>
        <v>#REF!</v>
      </c>
      <c r="R995" t="e">
        <f t="shared" si="286"/>
        <v>#REF!</v>
      </c>
      <c r="S995" t="e">
        <f t="shared" si="287"/>
        <v>#REF!</v>
      </c>
      <c r="T995" t="e">
        <f t="shared" si="288"/>
        <v>#REF!</v>
      </c>
      <c r="U995" t="e">
        <f t="shared" si="289"/>
        <v>#REF!</v>
      </c>
      <c r="V995" t="e">
        <f t="shared" si="290"/>
        <v>#REF!</v>
      </c>
      <c r="W995" t="e">
        <f t="shared" si="291"/>
        <v>#REF!</v>
      </c>
      <c r="X995" t="e">
        <f t="shared" si="292"/>
        <v>#REF!</v>
      </c>
      <c r="Y995" t="e">
        <f t="shared" si="293"/>
        <v>#REF!</v>
      </c>
      <c r="Z995" t="e">
        <f t="shared" si="294"/>
        <v>#REF!</v>
      </c>
    </row>
    <row r="996" spans="1:26">
      <c r="A996" t="e">
        <f>IF(A995="","",IF($R$3=1,dayTest!A984,day!#REF!))</f>
        <v>#REF!</v>
      </c>
      <c r="B996" t="str">
        <f t="shared" si="295"/>
        <v/>
      </c>
      <c r="C996" t="str">
        <f t="shared" si="296"/>
        <v/>
      </c>
      <c r="D996" t="str">
        <f t="shared" si="296"/>
        <v/>
      </c>
      <c r="E996" t="str">
        <f t="shared" si="296"/>
        <v/>
      </c>
      <c r="F996" t="str">
        <f t="shared" si="296"/>
        <v/>
      </c>
      <c r="G996" t="str">
        <f t="shared" si="296"/>
        <v/>
      </c>
      <c r="H996" t="str">
        <f t="shared" si="296"/>
        <v/>
      </c>
      <c r="I996" t="str">
        <f t="shared" si="296"/>
        <v/>
      </c>
      <c r="J996" t="str">
        <f t="shared" si="296"/>
        <v/>
      </c>
      <c r="K996" t="str">
        <f t="shared" si="296"/>
        <v/>
      </c>
      <c r="L996" t="str">
        <f t="shared" si="296"/>
        <v/>
      </c>
      <c r="M996" t="str">
        <f t="shared" si="280"/>
        <v/>
      </c>
      <c r="N996" t="e">
        <f t="shared" si="282"/>
        <v>#REF!</v>
      </c>
      <c r="O996" t="e">
        <f t="shared" si="283"/>
        <v>#REF!</v>
      </c>
      <c r="P996" t="e">
        <f t="shared" si="284"/>
        <v>#REF!</v>
      </c>
      <c r="Q996" t="e">
        <f t="shared" si="285"/>
        <v>#REF!</v>
      </c>
      <c r="R996" t="e">
        <f t="shared" si="286"/>
        <v>#REF!</v>
      </c>
      <c r="S996" t="e">
        <f t="shared" si="287"/>
        <v>#REF!</v>
      </c>
      <c r="T996" t="e">
        <f t="shared" si="288"/>
        <v>#REF!</v>
      </c>
      <c r="U996" t="e">
        <f t="shared" si="289"/>
        <v>#REF!</v>
      </c>
      <c r="V996" t="e">
        <f t="shared" si="290"/>
        <v>#REF!</v>
      </c>
      <c r="W996" t="e">
        <f t="shared" si="291"/>
        <v>#REF!</v>
      </c>
      <c r="X996" t="e">
        <f t="shared" si="292"/>
        <v>#REF!</v>
      </c>
      <c r="Y996" t="e">
        <f t="shared" si="293"/>
        <v>#REF!</v>
      </c>
      <c r="Z996" t="e">
        <f t="shared" si="294"/>
        <v>#REF!</v>
      </c>
    </row>
    <row r="997" spans="1:26">
      <c r="A997" t="e">
        <f>IF(A996="","",IF($R$3=1,dayTest!A985,day!#REF!))</f>
        <v>#REF!</v>
      </c>
      <c r="B997" t="str">
        <f t="shared" si="295"/>
        <v/>
      </c>
      <c r="C997" t="str">
        <f t="shared" si="296"/>
        <v/>
      </c>
      <c r="D997" t="str">
        <f t="shared" si="296"/>
        <v/>
      </c>
      <c r="E997" t="str">
        <f t="shared" si="296"/>
        <v/>
      </c>
      <c r="F997" t="str">
        <f t="shared" si="296"/>
        <v/>
      </c>
      <c r="G997" t="str">
        <f t="shared" si="296"/>
        <v/>
      </c>
      <c r="H997" t="str">
        <f t="shared" si="296"/>
        <v/>
      </c>
      <c r="I997" t="str">
        <f t="shared" si="296"/>
        <v/>
      </c>
      <c r="J997" t="str">
        <f t="shared" si="296"/>
        <v/>
      </c>
      <c r="K997" t="str">
        <f t="shared" si="296"/>
        <v/>
      </c>
      <c r="L997" t="str">
        <f t="shared" si="296"/>
        <v/>
      </c>
      <c r="M997" t="str">
        <f t="shared" si="280"/>
        <v/>
      </c>
      <c r="N997" t="e">
        <f t="shared" si="282"/>
        <v>#REF!</v>
      </c>
      <c r="O997" t="e">
        <f t="shared" si="283"/>
        <v>#REF!</v>
      </c>
      <c r="P997" t="e">
        <f t="shared" si="284"/>
        <v>#REF!</v>
      </c>
      <c r="Q997" t="e">
        <f t="shared" si="285"/>
        <v>#REF!</v>
      </c>
      <c r="R997" t="e">
        <f t="shared" si="286"/>
        <v>#REF!</v>
      </c>
      <c r="S997" t="e">
        <f t="shared" si="287"/>
        <v>#REF!</v>
      </c>
      <c r="T997" t="e">
        <f t="shared" si="288"/>
        <v>#REF!</v>
      </c>
      <c r="U997" t="e">
        <f t="shared" si="289"/>
        <v>#REF!</v>
      </c>
      <c r="V997" t="e">
        <f t="shared" si="290"/>
        <v>#REF!</v>
      </c>
      <c r="W997" t="e">
        <f t="shared" si="291"/>
        <v>#REF!</v>
      </c>
      <c r="X997" t="e">
        <f t="shared" si="292"/>
        <v>#REF!</v>
      </c>
      <c r="Y997" t="e">
        <f t="shared" si="293"/>
        <v>#REF!</v>
      </c>
      <c r="Z997" t="e">
        <f t="shared" si="294"/>
        <v>#REF!</v>
      </c>
    </row>
    <row r="998" spans="1:26">
      <c r="A998" t="e">
        <f>IF(A997="","",IF($R$3=1,dayTest!A986,day!#REF!))</f>
        <v>#REF!</v>
      </c>
      <c r="B998" t="str">
        <f t="shared" si="295"/>
        <v/>
      </c>
      <c r="C998" t="str">
        <f t="shared" si="296"/>
        <v/>
      </c>
      <c r="D998" t="str">
        <f t="shared" si="296"/>
        <v/>
      </c>
      <c r="E998" t="str">
        <f t="shared" si="296"/>
        <v/>
      </c>
      <c r="F998" t="str">
        <f t="shared" si="296"/>
        <v/>
      </c>
      <c r="G998" t="str">
        <f t="shared" si="296"/>
        <v/>
      </c>
      <c r="H998" t="str">
        <f t="shared" si="296"/>
        <v/>
      </c>
      <c r="I998" t="str">
        <f t="shared" si="296"/>
        <v/>
      </c>
      <c r="J998" t="str">
        <f t="shared" si="296"/>
        <v/>
      </c>
      <c r="K998" t="str">
        <f t="shared" si="296"/>
        <v/>
      </c>
      <c r="L998" t="str">
        <f t="shared" si="296"/>
        <v/>
      </c>
      <c r="M998" t="str">
        <f t="shared" si="280"/>
        <v/>
      </c>
      <c r="N998" t="e">
        <f t="shared" si="282"/>
        <v>#REF!</v>
      </c>
      <c r="O998" t="e">
        <f t="shared" si="283"/>
        <v>#REF!</v>
      </c>
      <c r="P998" t="e">
        <f t="shared" si="284"/>
        <v>#REF!</v>
      </c>
      <c r="Q998" t="e">
        <f t="shared" si="285"/>
        <v>#REF!</v>
      </c>
      <c r="R998" t="e">
        <f t="shared" si="286"/>
        <v>#REF!</v>
      </c>
      <c r="S998" t="e">
        <f t="shared" si="287"/>
        <v>#REF!</v>
      </c>
      <c r="T998" t="e">
        <f t="shared" si="288"/>
        <v>#REF!</v>
      </c>
      <c r="U998" t="e">
        <f t="shared" si="289"/>
        <v>#REF!</v>
      </c>
      <c r="V998" t="e">
        <f t="shared" si="290"/>
        <v>#REF!</v>
      </c>
      <c r="W998" t="e">
        <f t="shared" si="291"/>
        <v>#REF!</v>
      </c>
      <c r="X998" t="e">
        <f t="shared" si="292"/>
        <v>#REF!</v>
      </c>
      <c r="Y998" t="e">
        <f t="shared" si="293"/>
        <v>#REF!</v>
      </c>
      <c r="Z998" t="e">
        <f t="shared" si="294"/>
        <v>#REF!</v>
      </c>
    </row>
    <row r="999" spans="1:26">
      <c r="A999" t="e">
        <f>IF(A998="","",IF($R$3=1,dayTest!A987,day!#REF!))</f>
        <v>#REF!</v>
      </c>
      <c r="B999" t="str">
        <f t="shared" si="295"/>
        <v/>
      </c>
      <c r="C999" t="str">
        <f t="shared" si="296"/>
        <v/>
      </c>
      <c r="D999" t="str">
        <f t="shared" si="296"/>
        <v/>
      </c>
      <c r="E999" t="str">
        <f t="shared" si="296"/>
        <v/>
      </c>
      <c r="F999" t="str">
        <f t="shared" si="296"/>
        <v/>
      </c>
      <c r="G999" t="str">
        <f t="shared" si="296"/>
        <v/>
      </c>
      <c r="H999" t="str">
        <f t="shared" si="296"/>
        <v/>
      </c>
      <c r="I999" t="str">
        <f t="shared" si="296"/>
        <v/>
      </c>
      <c r="J999" t="str">
        <f t="shared" si="296"/>
        <v/>
      </c>
      <c r="K999" t="str">
        <f t="shared" si="296"/>
        <v/>
      </c>
      <c r="L999" t="str">
        <f t="shared" si="296"/>
        <v/>
      </c>
      <c r="M999" t="str">
        <f t="shared" si="280"/>
        <v/>
      </c>
      <c r="N999" t="e">
        <f t="shared" si="282"/>
        <v>#REF!</v>
      </c>
      <c r="O999" t="e">
        <f t="shared" si="283"/>
        <v>#REF!</v>
      </c>
      <c r="P999" t="e">
        <f t="shared" si="284"/>
        <v>#REF!</v>
      </c>
      <c r="Q999" t="e">
        <f t="shared" si="285"/>
        <v>#REF!</v>
      </c>
      <c r="R999" t="e">
        <f t="shared" si="286"/>
        <v>#REF!</v>
      </c>
      <c r="S999" t="e">
        <f t="shared" si="287"/>
        <v>#REF!</v>
      </c>
      <c r="T999" t="e">
        <f t="shared" si="288"/>
        <v>#REF!</v>
      </c>
      <c r="U999" t="e">
        <f t="shared" si="289"/>
        <v>#REF!</v>
      </c>
      <c r="V999" t="e">
        <f t="shared" si="290"/>
        <v>#REF!</v>
      </c>
      <c r="W999" t="e">
        <f t="shared" si="291"/>
        <v>#REF!</v>
      </c>
      <c r="X999" t="e">
        <f t="shared" si="292"/>
        <v>#REF!</v>
      </c>
      <c r="Y999" t="e">
        <f t="shared" si="293"/>
        <v>#REF!</v>
      </c>
      <c r="Z999" t="e">
        <f t="shared" si="294"/>
        <v>#REF!</v>
      </c>
    </row>
    <row r="1000" spans="1:26">
      <c r="A1000" t="e">
        <f>IF(A999="","",IF($R$3=1,dayTest!A988,day!#REF!))</f>
        <v>#REF!</v>
      </c>
      <c r="B1000" t="str">
        <f t="shared" si="295"/>
        <v/>
      </c>
      <c r="C1000" t="str">
        <f t="shared" si="296"/>
        <v/>
      </c>
      <c r="D1000" t="str">
        <f t="shared" si="296"/>
        <v/>
      </c>
      <c r="E1000" t="str">
        <f t="shared" si="296"/>
        <v/>
      </c>
      <c r="F1000" t="str">
        <f t="shared" si="296"/>
        <v/>
      </c>
      <c r="G1000" t="str">
        <f t="shared" si="296"/>
        <v/>
      </c>
      <c r="H1000" t="str">
        <f t="shared" si="296"/>
        <v/>
      </c>
      <c r="I1000" t="str">
        <f t="shared" si="296"/>
        <v/>
      </c>
      <c r="J1000" t="str">
        <f t="shared" si="296"/>
        <v/>
      </c>
      <c r="K1000" t="str">
        <f t="shared" si="296"/>
        <v/>
      </c>
      <c r="L1000" t="str">
        <f t="shared" si="296"/>
        <v/>
      </c>
      <c r="M1000" t="str">
        <f t="shared" si="280"/>
        <v/>
      </c>
      <c r="N1000" t="e">
        <f t="shared" si="282"/>
        <v>#REF!</v>
      </c>
      <c r="O1000" t="e">
        <f t="shared" si="283"/>
        <v>#REF!</v>
      </c>
      <c r="P1000" t="e">
        <f t="shared" si="284"/>
        <v>#REF!</v>
      </c>
      <c r="Q1000" t="e">
        <f t="shared" si="285"/>
        <v>#REF!</v>
      </c>
      <c r="R1000" t="e">
        <f t="shared" si="286"/>
        <v>#REF!</v>
      </c>
      <c r="S1000" t="e">
        <f t="shared" si="287"/>
        <v>#REF!</v>
      </c>
      <c r="T1000" t="e">
        <f t="shared" si="288"/>
        <v>#REF!</v>
      </c>
      <c r="U1000" t="e">
        <f t="shared" si="289"/>
        <v>#REF!</v>
      </c>
      <c r="V1000" t="e">
        <f t="shared" si="290"/>
        <v>#REF!</v>
      </c>
      <c r="W1000" t="e">
        <f t="shared" si="291"/>
        <v>#REF!</v>
      </c>
      <c r="X1000" t="e">
        <f t="shared" si="292"/>
        <v>#REF!</v>
      </c>
      <c r="Y1000" t="e">
        <f t="shared" si="293"/>
        <v>#REF!</v>
      </c>
      <c r="Z1000" t="e">
        <f t="shared" si="294"/>
        <v>#REF!</v>
      </c>
    </row>
    <row r="1001" spans="1:26">
      <c r="A1001" t="e">
        <f>IF(A1000="","",IF($R$3=1,dayTest!A989,day!#REF!))</f>
        <v>#REF!</v>
      </c>
      <c r="B1001" t="str">
        <f t="shared" si="295"/>
        <v/>
      </c>
      <c r="C1001" t="str">
        <f t="shared" si="296"/>
        <v/>
      </c>
      <c r="D1001" t="str">
        <f t="shared" si="296"/>
        <v/>
      </c>
      <c r="E1001" t="str">
        <f t="shared" si="296"/>
        <v/>
      </c>
      <c r="F1001" t="str">
        <f t="shared" si="296"/>
        <v/>
      </c>
      <c r="G1001" t="str">
        <f t="shared" si="296"/>
        <v/>
      </c>
      <c r="H1001" t="str">
        <f t="shared" si="296"/>
        <v/>
      </c>
      <c r="I1001" t="str">
        <f t="shared" si="296"/>
        <v/>
      </c>
      <c r="J1001" t="str">
        <f t="shared" si="296"/>
        <v/>
      </c>
      <c r="K1001" t="str">
        <f t="shared" si="296"/>
        <v/>
      </c>
      <c r="L1001" t="str">
        <f t="shared" si="296"/>
        <v/>
      </c>
      <c r="M1001" t="str">
        <f t="shared" si="280"/>
        <v/>
      </c>
      <c r="N1001" t="e">
        <f t="shared" si="282"/>
        <v>#REF!</v>
      </c>
      <c r="O1001" t="e">
        <f t="shared" si="283"/>
        <v>#REF!</v>
      </c>
      <c r="P1001" t="e">
        <f t="shared" si="284"/>
        <v>#REF!</v>
      </c>
      <c r="Q1001" t="e">
        <f t="shared" si="285"/>
        <v>#REF!</v>
      </c>
      <c r="R1001" t="e">
        <f t="shared" si="286"/>
        <v>#REF!</v>
      </c>
      <c r="S1001" t="e">
        <f t="shared" si="287"/>
        <v>#REF!</v>
      </c>
      <c r="T1001" t="e">
        <f t="shared" si="288"/>
        <v>#REF!</v>
      </c>
      <c r="U1001" t="e">
        <f t="shared" si="289"/>
        <v>#REF!</v>
      </c>
      <c r="V1001" t="e">
        <f t="shared" si="290"/>
        <v>#REF!</v>
      </c>
      <c r="W1001" t="e">
        <f t="shared" si="291"/>
        <v>#REF!</v>
      </c>
      <c r="X1001" t="e">
        <f t="shared" si="292"/>
        <v>#REF!</v>
      </c>
      <c r="Y1001" t="e">
        <f t="shared" si="293"/>
        <v>#REF!</v>
      </c>
      <c r="Z1001" t="e">
        <f t="shared" si="294"/>
        <v>#REF!</v>
      </c>
    </row>
    <row r="1002" spans="1:26">
      <c r="A1002" t="e">
        <f>IF(A1001="","",IF($R$3=1,dayTest!A990,day!#REF!))</f>
        <v>#REF!</v>
      </c>
      <c r="B1002" t="str">
        <f t="shared" si="295"/>
        <v/>
      </c>
      <c r="C1002" t="str">
        <f t="shared" si="296"/>
        <v/>
      </c>
      <c r="D1002" t="str">
        <f t="shared" si="296"/>
        <v/>
      </c>
      <c r="E1002" t="str">
        <f t="shared" si="296"/>
        <v/>
      </c>
      <c r="F1002" t="str">
        <f t="shared" si="296"/>
        <v/>
      </c>
      <c r="G1002" t="str">
        <f t="shared" si="296"/>
        <v/>
      </c>
      <c r="H1002" t="str">
        <f t="shared" si="296"/>
        <v/>
      </c>
      <c r="I1002" t="str">
        <f t="shared" si="296"/>
        <v/>
      </c>
      <c r="J1002" t="str">
        <f t="shared" si="296"/>
        <v/>
      </c>
      <c r="K1002" t="str">
        <f t="shared" si="296"/>
        <v/>
      </c>
      <c r="L1002" t="str">
        <f t="shared" si="296"/>
        <v/>
      </c>
      <c r="M1002" t="str">
        <f t="shared" si="280"/>
        <v/>
      </c>
      <c r="N1002" t="e">
        <f t="shared" si="282"/>
        <v>#REF!</v>
      </c>
      <c r="O1002" t="e">
        <f t="shared" si="283"/>
        <v>#REF!</v>
      </c>
      <c r="P1002" t="e">
        <f t="shared" si="284"/>
        <v>#REF!</v>
      </c>
      <c r="Q1002" t="e">
        <f t="shared" si="285"/>
        <v>#REF!</v>
      </c>
      <c r="R1002" t="e">
        <f t="shared" si="286"/>
        <v>#REF!</v>
      </c>
      <c r="S1002" t="e">
        <f t="shared" si="287"/>
        <v>#REF!</v>
      </c>
      <c r="T1002" t="e">
        <f t="shared" si="288"/>
        <v>#REF!</v>
      </c>
      <c r="U1002" t="e">
        <f t="shared" si="289"/>
        <v>#REF!</v>
      </c>
      <c r="V1002" t="e">
        <f t="shared" si="290"/>
        <v>#REF!</v>
      </c>
      <c r="W1002" t="e">
        <f t="shared" si="291"/>
        <v>#REF!</v>
      </c>
      <c r="X1002" t="e">
        <f t="shared" si="292"/>
        <v>#REF!</v>
      </c>
      <c r="Y1002" t="e">
        <f t="shared" si="293"/>
        <v>#REF!</v>
      </c>
      <c r="Z1002" t="e">
        <f t="shared" si="294"/>
        <v>#REF!</v>
      </c>
    </row>
    <row r="1003" spans="1:26">
      <c r="A1003" t="e">
        <f>IF(A1002="","",IF($R$3=1,dayTest!A991,day!#REF!))</f>
        <v>#REF!</v>
      </c>
      <c r="B1003" t="str">
        <f t="shared" si="295"/>
        <v/>
      </c>
      <c r="C1003" t="str">
        <f t="shared" si="296"/>
        <v/>
      </c>
      <c r="D1003" t="str">
        <f t="shared" si="296"/>
        <v/>
      </c>
      <c r="E1003" t="str">
        <f t="shared" si="296"/>
        <v/>
      </c>
      <c r="F1003" t="str">
        <f t="shared" si="296"/>
        <v/>
      </c>
      <c r="G1003" t="str">
        <f t="shared" si="296"/>
        <v/>
      </c>
      <c r="H1003" t="str">
        <f t="shared" si="296"/>
        <v/>
      </c>
      <c r="I1003" t="str">
        <f t="shared" si="296"/>
        <v/>
      </c>
      <c r="J1003" t="str">
        <f t="shared" si="296"/>
        <v/>
      </c>
      <c r="K1003" t="str">
        <f t="shared" si="296"/>
        <v/>
      </c>
      <c r="L1003" t="str">
        <f t="shared" si="296"/>
        <v/>
      </c>
      <c r="M1003" t="str">
        <f t="shared" si="280"/>
        <v/>
      </c>
      <c r="N1003" t="e">
        <f t="shared" si="282"/>
        <v>#REF!</v>
      </c>
      <c r="O1003" t="e">
        <f t="shared" si="283"/>
        <v>#REF!</v>
      </c>
      <c r="P1003" t="e">
        <f t="shared" si="284"/>
        <v>#REF!</v>
      </c>
      <c r="Q1003" t="e">
        <f t="shared" si="285"/>
        <v>#REF!</v>
      </c>
      <c r="R1003" t="e">
        <f t="shared" si="286"/>
        <v>#REF!</v>
      </c>
      <c r="S1003" t="e">
        <f t="shared" si="287"/>
        <v>#REF!</v>
      </c>
      <c r="T1003" t="e">
        <f t="shared" si="288"/>
        <v>#REF!</v>
      </c>
      <c r="U1003" t="e">
        <f t="shared" si="289"/>
        <v>#REF!</v>
      </c>
      <c r="V1003" t="e">
        <f t="shared" si="290"/>
        <v>#REF!</v>
      </c>
      <c r="W1003" t="e">
        <f t="shared" si="291"/>
        <v>#REF!</v>
      </c>
      <c r="X1003" t="e">
        <f t="shared" si="292"/>
        <v>#REF!</v>
      </c>
      <c r="Y1003" t="e">
        <f t="shared" si="293"/>
        <v>#REF!</v>
      </c>
      <c r="Z1003" t="e">
        <f t="shared" si="294"/>
        <v>#REF!</v>
      </c>
    </row>
    <row r="1004" spans="1:26">
      <c r="A1004" t="e">
        <f>IF(A1003="","",IF($R$3=1,dayTest!A992,day!#REF!))</f>
        <v>#REF!</v>
      </c>
      <c r="B1004" t="str">
        <f t="shared" si="295"/>
        <v/>
      </c>
      <c r="C1004" t="str">
        <f t="shared" si="296"/>
        <v/>
      </c>
      <c r="D1004" t="str">
        <f t="shared" si="296"/>
        <v/>
      </c>
      <c r="E1004" t="str">
        <f t="shared" si="296"/>
        <v/>
      </c>
      <c r="F1004" t="str">
        <f t="shared" si="296"/>
        <v/>
      </c>
      <c r="G1004" t="str">
        <f t="shared" si="296"/>
        <v/>
      </c>
      <c r="H1004" t="str">
        <f t="shared" si="296"/>
        <v/>
      </c>
      <c r="I1004" t="str">
        <f t="shared" si="296"/>
        <v/>
      </c>
      <c r="J1004" t="str">
        <f t="shared" si="296"/>
        <v/>
      </c>
      <c r="K1004" t="str">
        <f t="shared" si="296"/>
        <v/>
      </c>
      <c r="L1004" t="str">
        <f t="shared" si="296"/>
        <v/>
      </c>
      <c r="M1004" t="str">
        <f t="shared" si="280"/>
        <v/>
      </c>
      <c r="N1004" t="e">
        <f t="shared" si="282"/>
        <v>#REF!</v>
      </c>
      <c r="O1004" t="e">
        <f t="shared" si="283"/>
        <v>#REF!</v>
      </c>
      <c r="P1004" t="e">
        <f t="shared" si="284"/>
        <v>#REF!</v>
      </c>
      <c r="Q1004" t="e">
        <f t="shared" si="285"/>
        <v>#REF!</v>
      </c>
      <c r="R1004" t="e">
        <f t="shared" si="286"/>
        <v>#REF!</v>
      </c>
      <c r="S1004" t="e">
        <f t="shared" si="287"/>
        <v>#REF!</v>
      </c>
      <c r="T1004" t="e">
        <f t="shared" si="288"/>
        <v>#REF!</v>
      </c>
      <c r="U1004" t="e">
        <f t="shared" si="289"/>
        <v>#REF!</v>
      </c>
      <c r="V1004" t="e">
        <f t="shared" si="290"/>
        <v>#REF!</v>
      </c>
      <c r="W1004" t="e">
        <f t="shared" si="291"/>
        <v>#REF!</v>
      </c>
      <c r="X1004" t="e">
        <f t="shared" si="292"/>
        <v>#REF!</v>
      </c>
      <c r="Y1004" t="e">
        <f t="shared" si="293"/>
        <v>#REF!</v>
      </c>
      <c r="Z1004" t="e">
        <f t="shared" si="294"/>
        <v>#REF!</v>
      </c>
    </row>
    <row r="1005" spans="1:26">
      <c r="A1005" t="e">
        <f>IF(A1004="","",IF($R$3=1,dayTest!A993,day!#REF!))</f>
        <v>#REF!</v>
      </c>
      <c r="B1005" t="str">
        <f t="shared" si="295"/>
        <v/>
      </c>
      <c r="C1005" t="str">
        <f t="shared" si="296"/>
        <v/>
      </c>
      <c r="D1005" t="str">
        <f t="shared" si="296"/>
        <v/>
      </c>
      <c r="E1005" t="str">
        <f t="shared" si="296"/>
        <v/>
      </c>
      <c r="F1005" t="str">
        <f t="shared" si="296"/>
        <v/>
      </c>
      <c r="G1005" t="str">
        <f t="shared" si="296"/>
        <v/>
      </c>
      <c r="H1005" t="str">
        <f t="shared" si="296"/>
        <v/>
      </c>
      <c r="I1005" t="str">
        <f t="shared" si="296"/>
        <v/>
      </c>
      <c r="J1005" t="str">
        <f t="shared" si="296"/>
        <v/>
      </c>
      <c r="K1005" t="str">
        <f t="shared" si="296"/>
        <v/>
      </c>
      <c r="L1005" t="str">
        <f t="shared" si="296"/>
        <v/>
      </c>
      <c r="M1005" t="str">
        <f t="shared" si="280"/>
        <v/>
      </c>
      <c r="N1005" t="e">
        <f t="shared" si="282"/>
        <v>#REF!</v>
      </c>
      <c r="O1005" t="e">
        <f t="shared" si="283"/>
        <v>#REF!</v>
      </c>
      <c r="P1005" t="e">
        <f t="shared" si="284"/>
        <v>#REF!</v>
      </c>
      <c r="Q1005" t="e">
        <f t="shared" si="285"/>
        <v>#REF!</v>
      </c>
      <c r="R1005" t="e">
        <f t="shared" si="286"/>
        <v>#REF!</v>
      </c>
      <c r="S1005" t="e">
        <f t="shared" si="287"/>
        <v>#REF!</v>
      </c>
      <c r="T1005" t="e">
        <f t="shared" si="288"/>
        <v>#REF!</v>
      </c>
      <c r="U1005" t="e">
        <f t="shared" si="289"/>
        <v>#REF!</v>
      </c>
      <c r="V1005" t="e">
        <f t="shared" si="290"/>
        <v>#REF!</v>
      </c>
      <c r="W1005" t="e">
        <f t="shared" si="291"/>
        <v>#REF!</v>
      </c>
      <c r="X1005" t="e">
        <f t="shared" si="292"/>
        <v>#REF!</v>
      </c>
      <c r="Y1005" t="e">
        <f t="shared" si="293"/>
        <v>#REF!</v>
      </c>
      <c r="Z1005" t="e">
        <f t="shared" si="294"/>
        <v>#REF!</v>
      </c>
    </row>
    <row r="1006" spans="1:26">
      <c r="A1006" t="e">
        <f>IF(A1005="","",IF($R$3=1,dayTest!A994,day!#REF!))</f>
        <v>#REF!</v>
      </c>
      <c r="B1006" t="str">
        <f t="shared" si="295"/>
        <v/>
      </c>
      <c r="C1006" t="str">
        <f t="shared" si="296"/>
        <v/>
      </c>
      <c r="D1006" t="str">
        <f t="shared" si="296"/>
        <v/>
      </c>
      <c r="E1006" t="str">
        <f t="shared" si="296"/>
        <v/>
      </c>
      <c r="F1006" t="str">
        <f t="shared" si="296"/>
        <v/>
      </c>
      <c r="G1006" t="str">
        <f t="shared" si="296"/>
        <v/>
      </c>
      <c r="H1006" t="str">
        <f t="shared" si="296"/>
        <v/>
      </c>
      <c r="I1006" t="str">
        <f t="shared" si="296"/>
        <v/>
      </c>
      <c r="J1006" t="str">
        <f t="shared" si="296"/>
        <v/>
      </c>
      <c r="K1006" t="str">
        <f t="shared" si="296"/>
        <v/>
      </c>
      <c r="L1006" t="str">
        <f t="shared" si="296"/>
        <v/>
      </c>
      <c r="M1006" t="str">
        <f t="shared" si="280"/>
        <v/>
      </c>
      <c r="N1006" t="e">
        <f t="shared" si="282"/>
        <v>#REF!</v>
      </c>
      <c r="O1006" t="e">
        <f t="shared" si="283"/>
        <v>#REF!</v>
      </c>
      <c r="P1006" t="e">
        <f t="shared" si="284"/>
        <v>#REF!</v>
      </c>
      <c r="Q1006" t="e">
        <f t="shared" si="285"/>
        <v>#REF!</v>
      </c>
      <c r="R1006" t="e">
        <f t="shared" si="286"/>
        <v>#REF!</v>
      </c>
      <c r="S1006" t="e">
        <f t="shared" si="287"/>
        <v>#REF!</v>
      </c>
      <c r="T1006" t="e">
        <f t="shared" si="288"/>
        <v>#REF!</v>
      </c>
      <c r="U1006" t="e">
        <f t="shared" si="289"/>
        <v>#REF!</v>
      </c>
      <c r="V1006" t="e">
        <f t="shared" si="290"/>
        <v>#REF!</v>
      </c>
      <c r="W1006" t="e">
        <f t="shared" si="291"/>
        <v>#REF!</v>
      </c>
      <c r="X1006" t="e">
        <f t="shared" si="292"/>
        <v>#REF!</v>
      </c>
      <c r="Y1006" t="e">
        <f t="shared" si="293"/>
        <v>#REF!</v>
      </c>
      <c r="Z1006" t="e">
        <f t="shared" si="294"/>
        <v>#REF!</v>
      </c>
    </row>
    <row r="1007" spans="1:26">
      <c r="A1007" t="e">
        <f>IF(A1006="","",IF($R$3=1,dayTest!A995,day!#REF!))</f>
        <v>#REF!</v>
      </c>
      <c r="B1007" t="str">
        <f t="shared" si="295"/>
        <v/>
      </c>
      <c r="C1007" t="str">
        <f t="shared" si="296"/>
        <v/>
      </c>
      <c r="D1007" t="str">
        <f t="shared" si="296"/>
        <v/>
      </c>
      <c r="E1007" t="str">
        <f t="shared" si="296"/>
        <v/>
      </c>
      <c r="F1007" t="str">
        <f t="shared" si="296"/>
        <v/>
      </c>
      <c r="G1007" t="str">
        <f t="shared" si="296"/>
        <v/>
      </c>
      <c r="H1007" t="str">
        <f t="shared" si="296"/>
        <v/>
      </c>
      <c r="I1007" t="str">
        <f t="shared" si="296"/>
        <v/>
      </c>
      <c r="J1007" t="str">
        <f t="shared" si="296"/>
        <v/>
      </c>
      <c r="K1007" t="str">
        <f t="shared" si="296"/>
        <v/>
      </c>
      <c r="L1007" t="str">
        <f t="shared" si="296"/>
        <v/>
      </c>
      <c r="M1007" t="str">
        <f t="shared" si="280"/>
        <v/>
      </c>
      <c r="N1007" t="e">
        <f t="shared" si="282"/>
        <v>#REF!</v>
      </c>
      <c r="O1007" t="e">
        <f t="shared" si="283"/>
        <v>#REF!</v>
      </c>
      <c r="P1007" t="e">
        <f t="shared" si="284"/>
        <v>#REF!</v>
      </c>
      <c r="Q1007" t="e">
        <f t="shared" si="285"/>
        <v>#REF!</v>
      </c>
      <c r="R1007" t="e">
        <f t="shared" si="286"/>
        <v>#REF!</v>
      </c>
      <c r="S1007" t="e">
        <f t="shared" si="287"/>
        <v>#REF!</v>
      </c>
      <c r="T1007" t="e">
        <f t="shared" si="288"/>
        <v>#REF!</v>
      </c>
      <c r="U1007" t="e">
        <f t="shared" si="289"/>
        <v>#REF!</v>
      </c>
      <c r="V1007" t="e">
        <f t="shared" si="290"/>
        <v>#REF!</v>
      </c>
      <c r="W1007" t="e">
        <f t="shared" si="291"/>
        <v>#REF!</v>
      </c>
      <c r="X1007" t="e">
        <f t="shared" si="292"/>
        <v>#REF!</v>
      </c>
      <c r="Y1007" t="e">
        <f t="shared" si="293"/>
        <v>#REF!</v>
      </c>
      <c r="Z1007" t="e">
        <f t="shared" si="294"/>
        <v>#REF!</v>
      </c>
    </row>
    <row r="1008" spans="1:26">
      <c r="A1008" t="e">
        <f>IF(A1007="","",IF($R$3=1,dayTest!A996,day!#REF!))</f>
        <v>#REF!</v>
      </c>
      <c r="B1008" t="str">
        <f t="shared" si="295"/>
        <v/>
      </c>
      <c r="C1008" t="str">
        <f t="shared" si="296"/>
        <v/>
      </c>
      <c r="D1008" t="str">
        <f t="shared" si="296"/>
        <v/>
      </c>
      <c r="E1008" t="str">
        <f t="shared" si="296"/>
        <v/>
      </c>
      <c r="F1008" t="str">
        <f t="shared" si="296"/>
        <v/>
      </c>
      <c r="G1008" t="str">
        <f t="shared" si="296"/>
        <v/>
      </c>
      <c r="H1008" t="str">
        <f t="shared" si="296"/>
        <v/>
      </c>
      <c r="I1008" t="str">
        <f t="shared" si="296"/>
        <v/>
      </c>
      <c r="J1008" t="str">
        <f t="shared" si="296"/>
        <v/>
      </c>
      <c r="K1008" t="str">
        <f t="shared" si="296"/>
        <v/>
      </c>
      <c r="L1008" t="str">
        <f t="shared" si="296"/>
        <v/>
      </c>
      <c r="M1008" t="str">
        <f t="shared" si="280"/>
        <v/>
      </c>
      <c r="N1008" t="e">
        <f t="shared" si="282"/>
        <v>#REF!</v>
      </c>
      <c r="O1008" t="e">
        <f t="shared" si="283"/>
        <v>#REF!</v>
      </c>
      <c r="P1008" t="e">
        <f t="shared" si="284"/>
        <v>#REF!</v>
      </c>
      <c r="Q1008" t="e">
        <f t="shared" si="285"/>
        <v>#REF!</v>
      </c>
      <c r="R1008" t="e">
        <f t="shared" si="286"/>
        <v>#REF!</v>
      </c>
      <c r="S1008" t="e">
        <f t="shared" si="287"/>
        <v>#REF!</v>
      </c>
      <c r="T1008" t="e">
        <f t="shared" si="288"/>
        <v>#REF!</v>
      </c>
      <c r="U1008" t="e">
        <f t="shared" si="289"/>
        <v>#REF!</v>
      </c>
      <c r="V1008" t="e">
        <f t="shared" si="290"/>
        <v>#REF!</v>
      </c>
      <c r="W1008" t="e">
        <f t="shared" si="291"/>
        <v>#REF!</v>
      </c>
      <c r="X1008" t="e">
        <f t="shared" si="292"/>
        <v>#REF!</v>
      </c>
      <c r="Y1008" t="e">
        <f t="shared" si="293"/>
        <v>#REF!</v>
      </c>
      <c r="Z1008" t="e">
        <f t="shared" si="294"/>
        <v>#REF!</v>
      </c>
    </row>
    <row r="1009" spans="1:26">
      <c r="A1009" t="e">
        <f>IF(A1008="","",IF($R$3=1,dayTest!A997,day!#REF!))</f>
        <v>#REF!</v>
      </c>
      <c r="B1009" t="str">
        <f t="shared" si="295"/>
        <v/>
      </c>
      <c r="C1009" t="str">
        <f t="shared" si="296"/>
        <v/>
      </c>
      <c r="D1009" t="str">
        <f t="shared" si="296"/>
        <v/>
      </c>
      <c r="E1009" t="str">
        <f t="shared" si="296"/>
        <v/>
      </c>
      <c r="F1009" t="str">
        <f t="shared" si="296"/>
        <v/>
      </c>
      <c r="G1009" t="str">
        <f t="shared" si="296"/>
        <v/>
      </c>
      <c r="H1009" t="str">
        <f t="shared" si="296"/>
        <v/>
      </c>
      <c r="I1009" t="str">
        <f t="shared" si="296"/>
        <v/>
      </c>
      <c r="J1009" t="str">
        <f t="shared" si="296"/>
        <v/>
      </c>
      <c r="K1009" t="str">
        <f t="shared" si="296"/>
        <v/>
      </c>
      <c r="L1009" t="str">
        <f t="shared" si="296"/>
        <v/>
      </c>
      <c r="M1009" t="str">
        <f t="shared" si="280"/>
        <v/>
      </c>
      <c r="N1009" t="e">
        <f t="shared" si="282"/>
        <v>#REF!</v>
      </c>
      <c r="O1009" t="e">
        <f t="shared" si="283"/>
        <v>#REF!</v>
      </c>
      <c r="P1009" t="e">
        <f t="shared" si="284"/>
        <v>#REF!</v>
      </c>
      <c r="Q1009" t="e">
        <f t="shared" si="285"/>
        <v>#REF!</v>
      </c>
      <c r="R1009" t="e">
        <f t="shared" si="286"/>
        <v>#REF!</v>
      </c>
      <c r="S1009" t="e">
        <f t="shared" si="287"/>
        <v>#REF!</v>
      </c>
      <c r="T1009" t="e">
        <f t="shared" si="288"/>
        <v>#REF!</v>
      </c>
      <c r="U1009" t="e">
        <f t="shared" si="289"/>
        <v>#REF!</v>
      </c>
      <c r="V1009" t="e">
        <f t="shared" si="290"/>
        <v>#REF!</v>
      </c>
      <c r="W1009" t="e">
        <f t="shared" si="291"/>
        <v>#REF!</v>
      </c>
      <c r="X1009" t="e">
        <f t="shared" si="292"/>
        <v>#REF!</v>
      </c>
      <c r="Y1009" t="e">
        <f t="shared" si="293"/>
        <v>#REF!</v>
      </c>
      <c r="Z1009" t="e">
        <f t="shared" si="294"/>
        <v>#REF!</v>
      </c>
    </row>
    <row r="1010" spans="1:26">
      <c r="A1010" t="e">
        <f>IF(A1009="","",IF($R$3=1,dayTest!A998,day!#REF!))</f>
        <v>#REF!</v>
      </c>
      <c r="B1010" t="str">
        <f t="shared" si="295"/>
        <v/>
      </c>
      <c r="C1010" t="str">
        <f t="shared" si="296"/>
        <v/>
      </c>
      <c r="D1010" t="str">
        <f t="shared" si="296"/>
        <v/>
      </c>
      <c r="E1010" t="str">
        <f t="shared" si="296"/>
        <v/>
      </c>
      <c r="F1010" t="str">
        <f t="shared" si="296"/>
        <v/>
      </c>
      <c r="G1010" t="str">
        <f t="shared" si="296"/>
        <v/>
      </c>
      <c r="H1010" t="str">
        <f t="shared" si="296"/>
        <v/>
      </c>
      <c r="I1010" t="str">
        <f t="shared" si="296"/>
        <v/>
      </c>
      <c r="J1010" t="str">
        <f t="shared" si="296"/>
        <v/>
      </c>
      <c r="K1010" t="str">
        <f t="shared" si="296"/>
        <v/>
      </c>
      <c r="L1010" t="str">
        <f t="shared" si="296"/>
        <v/>
      </c>
      <c r="N1010" t="e">
        <f t="shared" si="282"/>
        <v>#REF!</v>
      </c>
      <c r="O1010" t="e">
        <f t="shared" si="283"/>
        <v>#REF!</v>
      </c>
      <c r="P1010" t="e">
        <f t="shared" si="284"/>
        <v>#REF!</v>
      </c>
      <c r="Q1010" t="e">
        <f t="shared" si="285"/>
        <v>#REF!</v>
      </c>
      <c r="R1010" t="e">
        <f t="shared" si="286"/>
        <v>#REF!</v>
      </c>
      <c r="S1010" t="e">
        <f t="shared" si="287"/>
        <v>#REF!</v>
      </c>
      <c r="T1010" t="e">
        <f t="shared" si="288"/>
        <v>#REF!</v>
      </c>
      <c r="U1010" t="e">
        <f t="shared" si="289"/>
        <v>#REF!</v>
      </c>
      <c r="V1010" t="e">
        <f t="shared" si="290"/>
        <v>#REF!</v>
      </c>
      <c r="W1010" t="e">
        <f t="shared" si="291"/>
        <v>#REF!</v>
      </c>
      <c r="X1010" t="e">
        <f t="shared" si="292"/>
        <v>#REF!</v>
      </c>
      <c r="Y1010" t="e">
        <f t="shared" si="293"/>
        <v>#REF!</v>
      </c>
      <c r="Z1010" t="e">
        <f t="shared" si="294"/>
        <v>#REF!</v>
      </c>
    </row>
    <row r="1011" spans="1:26">
      <c r="D1011"/>
      <c r="E1011"/>
    </row>
  </sheetData>
  <autoFilter ref="A9:Z1010" xr:uid="{9B6AB0D4-DA91-4428-8F1F-955310F09A09}"/>
  <mergeCells count="1">
    <mergeCell ref="Q5:Y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B2504"/>
  <sheetViews>
    <sheetView workbookViewId="0">
      <selection activeCell="A5" sqref="A5"/>
    </sheetView>
  </sheetViews>
  <sheetFormatPr defaultRowHeight="14.4"/>
  <cols>
    <col min="1" max="1" width="53.33203125" bestFit="1" customWidth="1"/>
  </cols>
  <sheetData>
    <row r="1" spans="1:2">
      <c r="A1" t="s">
        <v>29</v>
      </c>
      <c r="B1" t="str">
        <f>MAIN!C3</f>
        <v>P</v>
      </c>
    </row>
    <row r="4" spans="1:2">
      <c r="A4" t="s">
        <v>28</v>
      </c>
    </row>
    <row r="5" spans="1:2">
      <c r="A5" s="16" t="str">
        <f>IF(INPUT_SELECTOR="T",dayTest!A2,day!A2)</f>
        <v>Game 1: 5 red, 1 green; 6 red, 3 blue; 9 red; 1 blue, 1 green, 4 red; 1 green, 2 blue; 2 blue, 1 red</v>
      </c>
    </row>
    <row r="6" spans="1:2">
      <c r="A6" t="str">
        <f>IF(INPUT_SELECTOR="T",dayTest!A3,day!A3)</f>
        <v>Game 2: 12 red, 2 green, 9 blue; 8 red, 12 blue; 9 red, 1 blue, 2 green; 12 blue, 8 red, 2 green; 4 red, 5 blue; 1 green, 9 blue, 10 red</v>
      </c>
    </row>
    <row r="7" spans="1:2">
      <c r="A7" t="str">
        <f>IF(INPUT_SELECTOR="T",dayTest!A4,day!A4)</f>
        <v>Game 3: 2 red, 8 blue, 5 green; 10 red, 10 green, 7 blue; 9 green, 13 red, 5 blue</v>
      </c>
    </row>
    <row r="8" spans="1:2">
      <c r="A8" t="str">
        <f>IF(INPUT_SELECTOR="T",dayTest!A5,day!A5)</f>
        <v>Game 4: 3 red; 1 blue, 3 green, 3 red; 3 blue, 8 green, 5 red; 8 green, 2 blue</v>
      </c>
    </row>
    <row r="9" spans="1:2">
      <c r="A9" t="str">
        <f>IF(INPUT_SELECTOR="T",dayTest!A6,day!A6)</f>
        <v>Game 5: 8 blue, 1 red, 1 green; 1 blue, 1 red, 7 green; 7 green, 5 blue</v>
      </c>
    </row>
    <row r="10" spans="1:2">
      <c r="A10" t="str">
        <f>IF(INPUT_SELECTOR="T",dayTest!A7,day!A7)</f>
        <v>Game 6: 2 red, 8 blue; 5 blue, 4 green; 5 blue, 4 red, 3 green; 3 red, 9 blue; 5 green, 9 blue, 7 red; 6 red, 9 blue, 5 green</v>
      </c>
    </row>
    <row r="11" spans="1:2">
      <c r="A11" t="str">
        <f>IF(INPUT_SELECTOR="T",dayTest!A8,day!A8)</f>
        <v>Game 7: 3 green, 4 blue; 7 green, 3 red, 3 blue; 7 red, 4 green, 6 blue; 4 blue, 1 green, 5 red; 6 blue, 2 red, 7 green; 1 green, 4 blue, 4 red</v>
      </c>
    </row>
    <row r="12" spans="1:2">
      <c r="A12" t="str">
        <f>IF(INPUT_SELECTOR="T",dayTest!A9,day!A9)</f>
        <v>Game 8: 2 blue, 12 red; 1 green, 2 blue, 10 red; 12 red, 10 blue; 5 red, 1 green, 2 blue; 13 red, 16 blue, 1 green; 2 blue, 18 red</v>
      </c>
    </row>
    <row r="13" spans="1:2">
      <c r="A13" t="str">
        <f>IF(INPUT_SELECTOR="T",dayTest!A10,day!A10)</f>
        <v>Game 9: 5 green, 2 red, 13 blue; 5 green, 1 red; 7 green, 8 blue, 1 red; 16 blue; 5 blue, 2 green, 3 red</v>
      </c>
    </row>
    <row r="14" spans="1:2">
      <c r="A14" t="str">
        <f>IF(INPUT_SELECTOR="T",dayTest!A11,day!A11)</f>
        <v>Game 10: 5 blue, 2 red; 13 blue, 3 red, 5 green; 2 red, 3 blue; 6 red, 9 blue, 5 green; 9 blue, 3 green, 3 red</v>
      </c>
    </row>
    <row r="15" spans="1:2">
      <c r="A15" t="str">
        <f>IF(INPUT_SELECTOR="T",dayTest!A12,day!A12)</f>
        <v>Game 11: 9 red, 4 green, 3 blue; 8 blue, 8 red; 1 green, 13 blue; 11 blue, 8 red, 4 green</v>
      </c>
    </row>
    <row r="16" spans="1:2">
      <c r="A16" t="str">
        <f>IF(INPUT_SELECTOR="T",dayTest!A13,day!A13)</f>
        <v>Game 12: 1 green; 1 blue, 4 red, 6 green; 1 red, 8 green; 7 red, 1 blue, 3 green; 8 green, 1 blue, 8 red</v>
      </c>
    </row>
    <row r="17" spans="1:1">
      <c r="A17" t="str">
        <f>IF(INPUT_SELECTOR="T",dayTest!A14,day!A14)</f>
        <v>Game 13: 5 blue, 14 red, 1 green; 10 red, 4 blue, 1 green; 6 red, 1 green, 3 blue; 7 blue, 4 red; 14 red, 2 blue, 1 green</v>
      </c>
    </row>
    <row r="18" spans="1:1">
      <c r="A18" t="str">
        <f>IF(INPUT_SELECTOR="T",dayTest!A15,day!A15)</f>
        <v>Game 14: 9 green, 1 blue; 6 red, 9 green; 7 green, 3 blue</v>
      </c>
    </row>
    <row r="19" spans="1:1">
      <c r="A19" t="str">
        <f>IF(INPUT_SELECTOR="T",dayTest!A16,day!A16)</f>
        <v>Game 15: 1 green, 4 blue, 2 red; 8 red, 3 blue; 1 red, 3 blue</v>
      </c>
    </row>
    <row r="20" spans="1:1">
      <c r="A20" t="str">
        <f>IF(INPUT_SELECTOR="T",dayTest!A17,day!A17)</f>
        <v>Game 16: 6 blue, 10 green, 5 red; 11 blue, 1 red; 3 red, 2 green, 3 blue; 1 green, 4 red, 6 blue; 11 blue, 2 red, 11 green</v>
      </c>
    </row>
    <row r="21" spans="1:1">
      <c r="A21" t="str">
        <f>IF(INPUT_SELECTOR="T",dayTest!A18,day!A18)</f>
        <v>Game 17: 4 green, 5 blue, 8 red; 6 green, 7 red; 3 green, 8 red, 5 blue; 4 green, 8 red; 5 green, 11 blue, 3 red; 5 green, 15 blue, 1 red</v>
      </c>
    </row>
    <row r="22" spans="1:1">
      <c r="A22" t="str">
        <f>IF(INPUT_SELECTOR="T",dayTest!A19,day!A19)</f>
        <v>Game 18: 7 green, 17 blue, 14 red; 4 green, 11 red, 7 blue; 13 blue, 8 green; 3 red, 7 green, 11 blue</v>
      </c>
    </row>
    <row r="23" spans="1:1">
      <c r="A23" t="str">
        <f>IF(INPUT_SELECTOR="T",dayTest!A20,day!A20)</f>
        <v>Game 19: 13 red, 13 blue, 1 green; 7 blue, 1 red, 5 green; 18 blue, 1 green, 11 red; 4 blue, 13 red, 6 green</v>
      </c>
    </row>
    <row r="24" spans="1:1">
      <c r="A24" t="str">
        <f>IF(INPUT_SELECTOR="T",dayTest!A21,day!A21)</f>
        <v>Game 20: 1 blue, 6 green, 7 red; 5 green, 4 red, 1 blue; 1 blue, 1 red, 4 green</v>
      </c>
    </row>
    <row r="25" spans="1:1">
      <c r="A25" t="str">
        <f>IF(INPUT_SELECTOR="T",dayTest!A22,day!A22)</f>
        <v>Game 21: 3 red, 5 green, 7 blue; 6 green, 10 blue, 5 red; 9 red, 1 blue; 5 green, 8 blue, 9 red; 2 red, 11 green, 4 blue; 5 red, 6 blue</v>
      </c>
    </row>
    <row r="26" spans="1:1">
      <c r="A26" t="str">
        <f>IF(INPUT_SELECTOR="T",dayTest!A23,day!A23)</f>
        <v>Game 22: 8 blue, 1 red, 1 green; 10 blue; 13 blue, 1 green, 4 red; 1 green, 8 blue, 4 red; 3 blue, 1 red</v>
      </c>
    </row>
    <row r="27" spans="1:1">
      <c r="A27" t="str">
        <f>IF(INPUT_SELECTOR="T",dayTest!A24,day!A24)</f>
        <v>Game 23: 2 blue; 3 blue, 5 green; 6 blue, 5 green, 2 red; 1 green</v>
      </c>
    </row>
    <row r="28" spans="1:1">
      <c r="A28" t="str">
        <f>IF(INPUT_SELECTOR="T",dayTest!A25,day!A25)</f>
        <v>Game 24: 1 red, 13 green, 4 blue; 16 green, 4 blue; 4 red, 5 blue, 11 green; 15 green, 5 red, 10 blue; 16 green, 1 red; 5 red, 3 blue, 10 green</v>
      </c>
    </row>
    <row r="29" spans="1:1">
      <c r="A29" t="str">
        <f>IF(INPUT_SELECTOR="T",dayTest!A26,day!A26)</f>
        <v>Game 25: 12 red, 7 green, 6 blue; 5 blue, 5 red, 12 green; 12 green, 3 red; 5 green, 5 red, 3 blue</v>
      </c>
    </row>
    <row r="30" spans="1:1">
      <c r="A30" t="str">
        <f>IF(INPUT_SELECTOR="T",dayTest!A27,day!A27)</f>
        <v>Game 26: 2 green, 11 blue; 5 red, 3 blue; 5 red, 12 blue, 3 green</v>
      </c>
    </row>
    <row r="31" spans="1:1">
      <c r="A31" t="str">
        <f>IF(INPUT_SELECTOR="T",dayTest!A28,day!A28)</f>
        <v>Game 27: 3 green, 5 red, 12 blue; 3 red, 11 blue, 1 green; 3 red, 4 blue, 3 green; 3 red, 9 green, 9 blue; 14 blue, 1 green, 12 red</v>
      </c>
    </row>
    <row r="32" spans="1:1">
      <c r="A32" t="str">
        <f>IF(INPUT_SELECTOR="T",dayTest!A29,day!A29)</f>
        <v>Game 28: 8 green, 9 blue; 6 green, 8 red, 1 blue; 7 red, 6 green; 12 red, 2 blue, 2 green</v>
      </c>
    </row>
    <row r="33" spans="1:1">
      <c r="A33" t="str">
        <f>IF(INPUT_SELECTOR="T",dayTest!A30,day!A30)</f>
        <v>Game 29: 16 red, 4 green, 1 blue; 10 red, 7 green, 2 blue; 3 green, 8 red; 2 blue, 1 red, 4 green; 2 blue, 10 red, 9 green; 7 green, 1 blue, 18 red</v>
      </c>
    </row>
    <row r="34" spans="1:1">
      <c r="A34" t="str">
        <f>IF(INPUT_SELECTOR="T",dayTest!A31,day!A31)</f>
        <v>Game 30: 13 red, 3 blue; 3 blue, 1 green, 10 red; 15 red, 3 blue; 1 green, 1 red, 1 blue; 16 red, 1 green, 3 blue</v>
      </c>
    </row>
    <row r="35" spans="1:1">
      <c r="A35" t="str">
        <f>IF(INPUT_SELECTOR="T",dayTest!A32,day!A32)</f>
        <v>Game 31: 5 red, 8 blue, 3 green; 5 green, 7 blue, 13 red; 9 red, 3 green, 10 blue; 15 red, 1 green, 7 blue; 5 green, 12 blue, 2 red; 6 blue, 13 red</v>
      </c>
    </row>
    <row r="36" spans="1:1">
      <c r="A36" t="str">
        <f>IF(INPUT_SELECTOR="T",dayTest!A33,day!A33)</f>
        <v>Game 32: 2 blue, 8 red, 1 green; 3 green, 2 blue, 11 red; 2 green, 6 red; 13 red, 3 green, 2 blue; 6 red</v>
      </c>
    </row>
    <row r="37" spans="1:1">
      <c r="A37" t="str">
        <f>IF(INPUT_SELECTOR="T",dayTest!A34,day!A34)</f>
        <v>Game 33: 5 blue, 5 red; 8 red, 1 green, 7 blue; 1 green, 6 red</v>
      </c>
    </row>
    <row r="38" spans="1:1">
      <c r="A38" t="str">
        <f>IF(INPUT_SELECTOR="T",dayTest!A35,day!A35)</f>
        <v>Game 34: 3 blue; 3 green, 2 blue, 2 red; 3 green, 1 blue, 3 red; 3 blue</v>
      </c>
    </row>
    <row r="39" spans="1:1">
      <c r="A39" t="str">
        <f>IF(INPUT_SELECTOR="T",dayTest!A36,day!A36)</f>
        <v>Game 35: 4 red, 2 blue, 6 green; 4 blue, 9 red, 10 green; 3 blue, 8 green, 1 red; 3 red, 1 green, 4 blue; 4 green, 7 blue; 8 red, 8 green, 2 blue</v>
      </c>
    </row>
    <row r="40" spans="1:1">
      <c r="A40" t="str">
        <f>IF(INPUT_SELECTOR="T",dayTest!A37,day!A37)</f>
        <v>Game 36: 1 red, 3 blue, 12 green; 16 green, 7 blue, 1 red; 1 blue, 1 red, 9 green; 2 blue, 2 green; 8 green, 2 red</v>
      </c>
    </row>
    <row r="41" spans="1:1">
      <c r="A41" t="str">
        <f>IF(INPUT_SELECTOR="T",dayTest!A38,day!A38)</f>
        <v>Game 37: 2 green, 8 red; 3 blue, 1 red, 2 green; 15 red, 7 blue; 1 green, 16 red, 15 blue; 13 red, 9 blue</v>
      </c>
    </row>
    <row r="42" spans="1:1">
      <c r="A42" t="str">
        <f>IF(INPUT_SELECTOR="T",dayTest!A39,day!A39)</f>
        <v>Game 38: 9 red, 9 blue, 5 green; 3 red, 19 blue, 8 green; 15 blue, 11 red, 6 green; 10 red, 19 blue, 5 green; 8 blue, 7 green, 6 red; 7 red, 6 green, 10 blue</v>
      </c>
    </row>
    <row r="43" spans="1:1">
      <c r="A43" t="str">
        <f>IF(INPUT_SELECTOR="T",dayTest!A40,day!A40)</f>
        <v>Game 39: 8 blue, 13 green, 2 red; 16 blue, 9 green; 19 blue, 1 green; 1 red, 3 blue, 9 green; 1 green, 18 blue</v>
      </c>
    </row>
    <row r="44" spans="1:1">
      <c r="A44" t="str">
        <f>IF(INPUT_SELECTOR="T",dayTest!A41,day!A41)</f>
        <v>Game 40: 6 red, 5 blue; 11 green, 15 blue, 7 red; 10 blue, 5 green, 10 red; 13 blue, 9 red, 11 green; 2 green, 14 blue, 12 red; 6 red, 6 green</v>
      </c>
    </row>
    <row r="45" spans="1:1">
      <c r="A45" t="str">
        <f>IF(INPUT_SELECTOR="T",dayTest!A42,day!A42)</f>
        <v>Game 41: 10 green, 1 red, 1 blue; 1 red, 9 green; 1 green; 6 green, 1 blue, 2 red; 1 blue, 8 green, 1 red; 9 green</v>
      </c>
    </row>
    <row r="46" spans="1:1">
      <c r="A46" t="str">
        <f>IF(INPUT_SELECTOR="T",dayTest!A43,day!A43)</f>
        <v>Game 42: 13 green, 2 blue; 10 blue, 1 red; 10 red, 10 green, 8 blue; 16 green, 8 blue, 6 red; 9 red, 18 green; 10 red, 15 blue, 1 green</v>
      </c>
    </row>
    <row r="47" spans="1:1">
      <c r="A47" t="str">
        <f>IF(INPUT_SELECTOR="T",dayTest!A44,day!A44)</f>
        <v>Game 43: 3 red, 16 blue, 6 green; 1 red, 17 blue, 12 green; 19 blue, 2 red, 16 green; 12 green, 7 blue, 1 red; 8 green, 7 blue, 2 red; 12 green, 9 blue</v>
      </c>
    </row>
    <row r="48" spans="1:1">
      <c r="A48" t="str">
        <f>IF(INPUT_SELECTOR="T",dayTest!A45,day!A45)</f>
        <v>Game 44: 4 red, 3 green, 2 blue; 18 blue, 3 green; 7 red, 7 blue, 4 green</v>
      </c>
    </row>
    <row r="49" spans="1:1">
      <c r="A49" t="str">
        <f>IF(INPUT_SELECTOR="T",dayTest!A46,day!A46)</f>
        <v>Game 45: 1 green, 3 blue, 7 red; 9 green, 8 red, 2 blue; 5 green, 3 blue, 6 red</v>
      </c>
    </row>
    <row r="50" spans="1:1">
      <c r="A50" t="str">
        <f>IF(INPUT_SELECTOR="T",dayTest!A47,day!A47)</f>
        <v>Game 46: 18 blue; 4 blue, 1 red, 5 green; 2 red, 15 blue, 7 green</v>
      </c>
    </row>
    <row r="51" spans="1:1">
      <c r="A51" t="str">
        <f>IF(INPUT_SELECTOR="T",dayTest!A48,day!A48)</f>
        <v>Game 47: 17 red, 4 green, 12 blue; 6 green, 1 red, 2 blue; 3 blue, 13 green, 4 red</v>
      </c>
    </row>
    <row r="52" spans="1:1">
      <c r="A52" t="str">
        <f>IF(INPUT_SELECTOR="T",dayTest!A49,day!A49)</f>
        <v>Game 48: 11 red, 2 green; 8 red, 3 green; 2 green, 5 blue, 9 red; 3 green, 2 blue, 5 red</v>
      </c>
    </row>
    <row r="53" spans="1:1">
      <c r="A53" t="str">
        <f>IF(INPUT_SELECTOR="T",dayTest!A50,day!A50)</f>
        <v>Game 49: 2 green, 12 blue, 9 red; 1 green, 12 red; 1 green, 2 blue, 18 red; 8 blue, 19 red; 1 green, 5 blue; 3 blue, 10 red, 1 green</v>
      </c>
    </row>
    <row r="54" spans="1:1">
      <c r="A54" t="str">
        <f>IF(INPUT_SELECTOR="T",dayTest!A51,day!A51)</f>
        <v>Game 50: 5 green, 1 red; 7 red, 3 blue, 9 green; 15 blue, 4 green, 4 red</v>
      </c>
    </row>
    <row r="55" spans="1:1">
      <c r="A55" t="str">
        <f>IF(INPUT_SELECTOR="T",dayTest!A52,day!A52)</f>
        <v>Game 51: 12 green, 14 blue; 2 red, 5 green, 16 blue; 4 red, 17 blue, 16 green; 6 blue, 16 green, 2 red; 17 blue, 13 green, 5 red</v>
      </c>
    </row>
    <row r="56" spans="1:1">
      <c r="A56" t="str">
        <f>IF(INPUT_SELECTOR="T",dayTest!A53,day!A53)</f>
        <v>Game 52: 7 green, 10 red, 2 blue; 6 green, 12 red, 3 blue; 10 red, 3 blue, 8 green; 3 blue, 1 green, 8 red; 6 green, 5 blue, 3 red</v>
      </c>
    </row>
    <row r="57" spans="1:1">
      <c r="A57" t="str">
        <f>IF(INPUT_SELECTOR="T",dayTest!A54,day!A54)</f>
        <v>Game 53: 8 blue, 3 green; 7 green, 11 blue, 1 red; 1 red, 7 blue, 9 green; 1 blue, 1 green; 4 green, 1 red; 1 red, 8 blue</v>
      </c>
    </row>
    <row r="58" spans="1:1">
      <c r="A58" t="str">
        <f>IF(INPUT_SELECTOR="T",dayTest!A55,day!A55)</f>
        <v>Game 54: 1 blue, 1 green, 4 red; 1 red, 1 blue, 13 green; 11 red, 11 green, 1 blue</v>
      </c>
    </row>
    <row r="59" spans="1:1">
      <c r="A59" t="str">
        <f>IF(INPUT_SELECTOR="T",dayTest!A56,day!A56)</f>
        <v>Game 55: 5 blue, 4 red, 11 green; 13 green, 9 blue, 3 red; 3 red, 7 green, 8 blue; 2 red, 20 blue, 2 green; 3 red, 10 blue, 1 green; 12 green, 5 red, 8 blue</v>
      </c>
    </row>
    <row r="60" spans="1:1">
      <c r="A60" t="str">
        <f>IF(INPUT_SELECTOR="T",dayTest!A57,day!A57)</f>
        <v>Game 56: 17 red, 2 green, 1 blue; 13 blue, 8 green, 6 red; 1 green, 9 blue, 6 red; 2 blue</v>
      </c>
    </row>
    <row r="61" spans="1:1">
      <c r="A61" t="str">
        <f>IF(INPUT_SELECTOR="T",dayTest!A58,day!A58)</f>
        <v>Game 57: 9 green, 1 red, 9 blue; 15 green, 10 blue, 1 red; 5 blue, 3 red, 10 green</v>
      </c>
    </row>
    <row r="62" spans="1:1">
      <c r="A62" t="str">
        <f>IF(INPUT_SELECTOR="T",dayTest!A59,day!A59)</f>
        <v>Game 58: 14 red, 2 blue, 14 green; 17 red, 7 blue, 10 green; 4 green, 13 red, 11 blue; 3 green, 13 red, 5 blue; 13 red, 6 blue; 1 red, 7 green, 2 blue</v>
      </c>
    </row>
    <row r="63" spans="1:1">
      <c r="A63" t="str">
        <f>IF(INPUT_SELECTOR="T",dayTest!A60,day!A60)</f>
        <v>Game 59: 16 blue, 7 red, 2 green; 7 green, 10 red, 12 blue; 4 red, 9 green, 14 blue; 8 blue, 11 green, 1 red; 3 blue, 5 red, 11 green</v>
      </c>
    </row>
    <row r="64" spans="1:1">
      <c r="A64" t="str">
        <f>IF(INPUT_SELECTOR="T",dayTest!A61,day!A61)</f>
        <v>Game 60: 1 blue; 9 red, 4 green; 3 green, 3 blue, 1 red; 3 red, 1 blue</v>
      </c>
    </row>
    <row r="65" spans="1:1">
      <c r="A65" t="str">
        <f>IF(INPUT_SELECTOR="T",dayTest!A62,day!A62)</f>
        <v>Game 61: 2 green, 15 red, 12 blue; 9 green, 1 blue, 10 red; 14 blue, 17 red, 2 green; 12 red, 6 blue, 3 green; 8 green, 10 blue, 10 red; 2 green, 10 red, 2 blue</v>
      </c>
    </row>
    <row r="66" spans="1:1">
      <c r="A66" t="str">
        <f>IF(INPUT_SELECTOR="T",dayTest!A63,day!A63)</f>
        <v>Game 62: 12 red, 6 blue, 1 green; 2 red, 1 green, 4 blue; 10 blue, 12 red, 4 green; 5 green, 8 red, 8 blue</v>
      </c>
    </row>
    <row r="67" spans="1:1">
      <c r="A67" t="str">
        <f>IF(INPUT_SELECTOR="T",dayTest!A64,day!A64)</f>
        <v>Game 63: 3 green, 3 red; 7 red; 2 green, 1 blue, 7 red; 5 red, 1 green</v>
      </c>
    </row>
    <row r="68" spans="1:1">
      <c r="A68" t="str">
        <f>IF(INPUT_SELECTOR="T",dayTest!A65,day!A65)</f>
        <v>Game 64: 5 green, 11 red; 4 green, 2 blue, 7 red; 7 red, 11 blue, 3 green; 8 blue, 5 green, 5 red; 8 red, 4 blue</v>
      </c>
    </row>
    <row r="69" spans="1:1">
      <c r="A69" t="str">
        <f>IF(INPUT_SELECTOR="T",dayTest!A66,day!A66)</f>
        <v>Game 65: 5 red, 5 blue; 15 green, 3 blue; 3 blue, 3 red, 8 green; 1 blue, 3 red, 5 green</v>
      </c>
    </row>
    <row r="70" spans="1:1">
      <c r="A70" t="str">
        <f>IF(INPUT_SELECTOR="T",dayTest!A67,day!A67)</f>
        <v>Game 66: 8 green, 5 blue, 12 red; 10 red, 5 blue, 11 green; 12 red, 3 blue, 2 green; 5 green, 1 blue, 10 red; 15 red, 5 green, 3 blue; 2 red, 8 blue</v>
      </c>
    </row>
    <row r="71" spans="1:1">
      <c r="A71" t="str">
        <f>IF(INPUT_SELECTOR="T",dayTest!A68,day!A68)</f>
        <v>Game 67: 12 blue, 3 red; 4 blue, 4 red, 1 green; 9 green, 14 blue, 3 red; 2 red, 13 blue, 6 green; 17 blue, 5 green</v>
      </c>
    </row>
    <row r="72" spans="1:1">
      <c r="A72" t="str">
        <f>IF(INPUT_SELECTOR="T",dayTest!A69,day!A69)</f>
        <v>Game 68: 1 blue, 4 red, 11 green; 11 green, 4 red, 7 blue; 11 green, 7 blue; 14 green, 2 blue, 1 red; 2 blue, 4 red</v>
      </c>
    </row>
    <row r="73" spans="1:1">
      <c r="A73" t="str">
        <f>IF(INPUT_SELECTOR="T",dayTest!A70,day!A70)</f>
        <v>Game 69: 4 red, 1 green; 5 red, 2 green, 3 blue; 1 red, 7 blue; 8 red, 6 blue, 1 green; 2 green, 6 red, 1 blue; 6 red, 8 blue, 2 green</v>
      </c>
    </row>
    <row r="74" spans="1:1">
      <c r="A74" t="str">
        <f>IF(INPUT_SELECTOR="T",dayTest!A71,day!A71)</f>
        <v>Game 70: 6 blue, 2 green, 4 red; 1 green, 5 blue; 1 blue, 3 red; 2 red; 2 red, 17 blue</v>
      </c>
    </row>
    <row r="75" spans="1:1">
      <c r="A75" t="str">
        <f>IF(INPUT_SELECTOR="T",dayTest!A72,day!A72)</f>
        <v>Game 71: 9 blue, 2 green, 1 red; 7 blue, 2 green, 3 red; 12 red, 13 blue; 15 blue, 1 green, 1 red</v>
      </c>
    </row>
    <row r="76" spans="1:1">
      <c r="A76" t="str">
        <f>IF(INPUT_SELECTOR="T",dayTest!A73,day!A73)</f>
        <v>Game 72: 15 blue, 16 red, 18 green; 16 red, 12 blue, 14 green; 3 blue, 12 red, 4 green; 8 green, 17 blue, 15 red; 15 blue, 18 green, 4 red; 5 blue, 3 red, 10 green</v>
      </c>
    </row>
    <row r="77" spans="1:1">
      <c r="A77" t="str">
        <f>IF(INPUT_SELECTOR="T",dayTest!A74,day!A74)</f>
        <v>Game 73: 17 blue, 3 red, 19 green; 10 blue, 15 green, 18 red; 4 green, 15 red; 1 green, 17 blue, 14 red; 16 red, 1 green, 4 blue</v>
      </c>
    </row>
    <row r="78" spans="1:1">
      <c r="A78" t="str">
        <f>IF(INPUT_SELECTOR="T",dayTest!A75,day!A75)</f>
        <v>Game 74: 6 green, 2 blue, 5 red; 1 blue, 9 green; 5 red, 1 blue, 10 green; 4 green, 11 red, 1 blue</v>
      </c>
    </row>
    <row r="79" spans="1:1">
      <c r="A79" t="str">
        <f>IF(INPUT_SELECTOR="T",dayTest!A76,day!A76)</f>
        <v>Game 75: 4 blue; 4 green, 6 blue; 2 green, 2 blue, 4 red</v>
      </c>
    </row>
    <row r="80" spans="1:1">
      <c r="A80" t="str">
        <f>IF(INPUT_SELECTOR="T",dayTest!A77,day!A77)</f>
        <v>Game 76: 5 blue; 5 green, 5 red; 9 red, 1 blue, 1 green; 5 green; 3 green, 6 red, 1 blue</v>
      </c>
    </row>
    <row r="81" spans="1:1">
      <c r="A81" t="str">
        <f>IF(INPUT_SELECTOR="T",dayTest!A78,day!A78)</f>
        <v>Game 77: 2 red, 10 blue, 6 green; 1 red, 6 blue, 6 green; 9 blue, 2 green, 8 red; 12 blue, 7 green, 18 red</v>
      </c>
    </row>
    <row r="82" spans="1:1">
      <c r="A82" t="str">
        <f>IF(INPUT_SELECTOR="T",dayTest!A79,day!A79)</f>
        <v>Game 78: 2 red, 5 blue, 2 green; 2 blue, 4 green, 6 red; 4 blue, 4 green, 3 red; 3 red, 5 green; 2 red, 4 green, 4 blue</v>
      </c>
    </row>
    <row r="83" spans="1:1">
      <c r="A83" t="str">
        <f>IF(INPUT_SELECTOR="T",dayTest!A80,day!A80)</f>
        <v>Game 79: 14 red, 6 blue, 1 green; 6 blue, 18 red, 2 green; 1 green; 8 red, 5 green; 1 blue, 7 red, 6 green; 11 red, 1 blue</v>
      </c>
    </row>
    <row r="84" spans="1:1">
      <c r="A84" t="str">
        <f>IF(INPUT_SELECTOR="T",dayTest!A81,day!A81)</f>
        <v>Game 80: 5 blue, 4 red; 19 blue, 7 red; 6 red, 1 green, 12 blue; 1 green, 8 red</v>
      </c>
    </row>
    <row r="85" spans="1:1">
      <c r="A85" t="str">
        <f>IF(INPUT_SELECTOR="T",dayTest!A82,day!A82)</f>
        <v>Game 81: 7 green, 6 red, 9 blue; 14 blue, 8 green; 15 green, 6 red, 4 blue; 1 red, 7 blue, 19 green</v>
      </c>
    </row>
    <row r="86" spans="1:1">
      <c r="A86" t="str">
        <f>IF(INPUT_SELECTOR="T",dayTest!A83,day!A83)</f>
        <v>Game 82: 1 red, 4 blue; 3 blue, 1 red, 5 green; 3 blue, 5 green, 12 red; 17 red, 2 blue; 4 blue, 1 red</v>
      </c>
    </row>
    <row r="87" spans="1:1">
      <c r="A87" t="str">
        <f>IF(INPUT_SELECTOR="T",dayTest!A84,day!A84)</f>
        <v>Game 83: 6 blue, 11 green, 18 red; 11 red, 7 blue, 2 green; 13 red, 14 blue, 14 green; 1 red, 3 blue, 16 green</v>
      </c>
    </row>
    <row r="88" spans="1:1">
      <c r="A88" t="str">
        <f>IF(INPUT_SELECTOR="T",dayTest!A85,day!A85)</f>
        <v>Game 84: 2 red, 5 blue, 3 green; 9 red, 7 blue, 2 green; 4 green, 9 red, 3 blue; 1 blue, 1 green, 5 red</v>
      </c>
    </row>
    <row r="89" spans="1:1">
      <c r="A89" t="str">
        <f>IF(INPUT_SELECTOR="T",dayTest!A86,day!A86)</f>
        <v>Game 85: 1 red, 10 green, 15 blue; 9 green, 1 red; 1 red, 2 green, 12 blue</v>
      </c>
    </row>
    <row r="90" spans="1:1">
      <c r="A90" t="str">
        <f>IF(INPUT_SELECTOR="T",dayTest!A87,day!A87)</f>
        <v>Game 86: 1 green, 5 blue, 8 red; 10 green, 8 red, 9 blue; 6 green, 3 red, 8 blue; 9 red, 3 green, 8 blue; 2 red, 6 blue, 1 green</v>
      </c>
    </row>
    <row r="91" spans="1:1">
      <c r="A91" t="str">
        <f>IF(INPUT_SELECTOR="T",dayTest!A88,day!A88)</f>
        <v>Game 87: 13 red, 12 green; 6 blue, 5 green, 3 red; 10 green, 1 blue, 17 red; 9 green, 6 blue, 2 red; 1 blue, 9 green, 14 red</v>
      </c>
    </row>
    <row r="92" spans="1:1">
      <c r="A92" t="str">
        <f>IF(INPUT_SELECTOR="T",dayTest!A89,day!A89)</f>
        <v>Game 88: 4 green, 1 blue, 7 red; 6 green, 2 red, 1 blue; 13 red, 7 green</v>
      </c>
    </row>
    <row r="93" spans="1:1">
      <c r="A93" t="str">
        <f>IF(INPUT_SELECTOR="T",dayTest!A90,day!A90)</f>
        <v>Game 89: 2 blue, 7 green, 10 red; 6 green, 5 blue; 12 red, 4 blue, 5 green; 15 red, 8 blue; 6 blue, 8 red, 3 green; 14 red, 11 green, 16 blue</v>
      </c>
    </row>
    <row r="94" spans="1:1">
      <c r="A94" t="str">
        <f>IF(INPUT_SELECTOR="T",dayTest!A91,day!A91)</f>
        <v>Game 90: 8 green, 8 red; 5 green, 1 blue, 13 red; 3 blue, 1 green, 3 red; 11 red, 2 green; 9 red, 7 green, 1 blue</v>
      </c>
    </row>
    <row r="95" spans="1:1">
      <c r="A95" t="str">
        <f>IF(INPUT_SELECTOR="T",dayTest!A92,day!A92)</f>
        <v>Game 91: 4 green, 13 red, 10 blue; 11 blue, 4 red; 10 blue, 9 green; 9 green, 4 blue, 12 red; 7 green, 4 red, 1 blue</v>
      </c>
    </row>
    <row r="96" spans="1:1">
      <c r="A96" t="str">
        <f>IF(INPUT_SELECTOR="T",dayTest!A93,day!A93)</f>
        <v>Game 92: 6 blue; 10 green, 1 red, 11 blue; 5 blue, 5 green; 6 green, 1 red; 1 red, 6 green</v>
      </c>
    </row>
    <row r="97" spans="1:1">
      <c r="A97" t="str">
        <f>IF(INPUT_SELECTOR="T",dayTest!A94,day!A94)</f>
        <v>Game 93: 2 red, 15 blue, 4 green; 13 red, 11 green; 6 green, 1 blue, 6 red; 6 red, 5 blue, 10 green; 2 blue, 11 green, 18 red</v>
      </c>
    </row>
    <row r="98" spans="1:1">
      <c r="A98" t="str">
        <f>IF(INPUT_SELECTOR="T",dayTest!A95,day!A95)</f>
        <v>Game 94: 2 red, 13 blue, 3 green; 15 blue, 4 red, 2 green; 4 green, 9 blue, 7 red; 12 blue, 6 red, 11 green; 20 blue, 13 red, 11 green</v>
      </c>
    </row>
    <row r="99" spans="1:1">
      <c r="A99" t="str">
        <f>IF(INPUT_SELECTOR="T",dayTest!A96,day!A96)</f>
        <v>Game 95: 6 blue, 1 red, 10 green; 10 red, 5 blue, 7 green; 9 red, 13 green, 10 blue; 11 blue, 9 red, 8 green</v>
      </c>
    </row>
    <row r="100" spans="1:1">
      <c r="A100" t="str">
        <f>IF(INPUT_SELECTOR="T",dayTest!A97,day!A97)</f>
        <v>Game 96: 2 red, 7 green, 16 blue; 20 green, 2 red, 14 blue; 5 red, 15 green, 15 blue; 4 blue, 6 red, 15 green; 6 green, 6 red, 10 blue</v>
      </c>
    </row>
    <row r="101" spans="1:1">
      <c r="A101" t="str">
        <f>IF(INPUT_SELECTOR="T",dayTest!A98,day!A98)</f>
        <v>Game 97: 1 red, 1 blue, 14 green; 10 green, 12 red, 1 blue; 10 red, 2 green, 1 blue; 1 blue, 3 green, 14 red; 3 red, 2 blue, 13 green; 1 blue, 3 green, 13 red</v>
      </c>
    </row>
    <row r="102" spans="1:1">
      <c r="A102" t="str">
        <f>IF(INPUT_SELECTOR="T",dayTest!A99,day!A99)</f>
        <v>Game 98: 13 blue, 1 green; 18 green, 6 red, 3 blue; 11 blue, 7 red, 9 green; 4 red, 6 green, 11 blue; 12 blue, 6 red, 8 green</v>
      </c>
    </row>
    <row r="103" spans="1:1">
      <c r="A103" t="str">
        <f>IF(INPUT_SELECTOR="T",dayTest!A100,day!A100)</f>
        <v>Game 99: 4 blue; 1 red, 2 green, 11 blue; 12 blue, 1 green, 1 red; 11 blue, 6 green; 1 red, 7 green, 8 blue</v>
      </c>
    </row>
    <row r="104" spans="1:1">
      <c r="A104" t="str">
        <f>IF(INPUT_SELECTOR="T",dayTest!A101,day!A101)</f>
        <v>Game 100: 10 blue, 5 green; 4 green, 3 red, 6 blue; 2 green, 4 red, 1 blue</v>
      </c>
    </row>
    <row r="105" spans="1:1">
      <c r="A105">
        <f>IF(INPUT_SELECTOR="T",dayTest!A102,day!A102)</f>
        <v>0</v>
      </c>
    </row>
    <row r="106" spans="1:1">
      <c r="A106">
        <f>IF(INPUT_SELECTOR="T",dayTest!A103,day!A103)</f>
        <v>0</v>
      </c>
    </row>
    <row r="107" spans="1:1">
      <c r="A107">
        <f>IF(INPUT_SELECTOR="T",dayTest!A104,day!A104)</f>
        <v>0</v>
      </c>
    </row>
    <row r="108" spans="1:1">
      <c r="A108">
        <f>IF(INPUT_SELECTOR="T",dayTest!A105,day!A105)</f>
        <v>0</v>
      </c>
    </row>
    <row r="109" spans="1:1">
      <c r="A109">
        <f>IF(INPUT_SELECTOR="T",dayTest!A106,day!A106)</f>
        <v>0</v>
      </c>
    </row>
    <row r="110" spans="1:1">
      <c r="A110">
        <f>IF(INPUT_SELECTOR="T",dayTest!A107,day!A107)</f>
        <v>0</v>
      </c>
    </row>
    <row r="111" spans="1:1">
      <c r="A111">
        <f>IF(INPUT_SELECTOR="T",dayTest!A108,day!A108)</f>
        <v>0</v>
      </c>
    </row>
    <row r="112" spans="1:1">
      <c r="A112">
        <f>IF(INPUT_SELECTOR="T",dayTest!A109,day!A109)</f>
        <v>0</v>
      </c>
    </row>
    <row r="113" spans="1:1">
      <c r="A113">
        <f>IF(INPUT_SELECTOR="T",dayTest!A110,day!A110)</f>
        <v>0</v>
      </c>
    </row>
    <row r="114" spans="1:1">
      <c r="A114">
        <f>IF(INPUT_SELECTOR="T",dayTest!A111,day!A111)</f>
        <v>0</v>
      </c>
    </row>
    <row r="115" spans="1:1">
      <c r="A115">
        <f>IF(INPUT_SELECTOR="T",dayTest!A112,day!A112)</f>
        <v>0</v>
      </c>
    </row>
    <row r="116" spans="1:1">
      <c r="A116">
        <f>IF(INPUT_SELECTOR="T",dayTest!A113,day!A113)</f>
        <v>0</v>
      </c>
    </row>
    <row r="117" spans="1:1">
      <c r="A117">
        <f>IF(INPUT_SELECTOR="T",dayTest!A114,day!A114)</f>
        <v>0</v>
      </c>
    </row>
    <row r="118" spans="1:1">
      <c r="A118">
        <f>IF(INPUT_SELECTOR="T",dayTest!A115,day!A115)</f>
        <v>0</v>
      </c>
    </row>
    <row r="119" spans="1:1">
      <c r="A119">
        <f>IF(INPUT_SELECTOR="T",dayTest!A116,day!A116)</f>
        <v>0</v>
      </c>
    </row>
    <row r="120" spans="1:1">
      <c r="A120">
        <f>IF(INPUT_SELECTOR="T",dayTest!A117,day!A117)</f>
        <v>0</v>
      </c>
    </row>
    <row r="121" spans="1:1">
      <c r="A121">
        <f>IF(INPUT_SELECTOR="T",dayTest!A118,day!A118)</f>
        <v>0</v>
      </c>
    </row>
    <row r="122" spans="1:1">
      <c r="A122">
        <f>IF(INPUT_SELECTOR="T",dayTest!A119,day!A119)</f>
        <v>0</v>
      </c>
    </row>
    <row r="123" spans="1:1">
      <c r="A123">
        <f>IF(INPUT_SELECTOR="T",dayTest!A120,day!A120)</f>
        <v>0</v>
      </c>
    </row>
    <row r="124" spans="1:1">
      <c r="A124">
        <f>IF(INPUT_SELECTOR="T",dayTest!A121,day!A121)</f>
        <v>0</v>
      </c>
    </row>
    <row r="125" spans="1:1">
      <c r="A125">
        <f>IF(INPUT_SELECTOR="T",dayTest!A122,day!A122)</f>
        <v>0</v>
      </c>
    </row>
    <row r="126" spans="1:1">
      <c r="A126">
        <f>IF(INPUT_SELECTOR="T",dayTest!A123,day!A123)</f>
        <v>0</v>
      </c>
    </row>
    <row r="127" spans="1:1">
      <c r="A127">
        <f>IF(INPUT_SELECTOR="T",dayTest!A124,day!A124)</f>
        <v>0</v>
      </c>
    </row>
    <row r="128" spans="1:1">
      <c r="A128">
        <f>IF(INPUT_SELECTOR="T",dayTest!A125,day!A125)</f>
        <v>0</v>
      </c>
    </row>
    <row r="129" spans="1:1">
      <c r="A129">
        <f>IF(INPUT_SELECTOR="T",dayTest!A126,day!A126)</f>
        <v>0</v>
      </c>
    </row>
    <row r="130" spans="1:1">
      <c r="A130">
        <f>IF(INPUT_SELECTOR="T",dayTest!A127,day!A127)</f>
        <v>0</v>
      </c>
    </row>
    <row r="131" spans="1:1">
      <c r="A131">
        <f>IF(INPUT_SELECTOR="T",dayTest!A128,day!A128)</f>
        <v>0</v>
      </c>
    </row>
    <row r="132" spans="1:1">
      <c r="A132">
        <f>IF(INPUT_SELECTOR="T",dayTest!A129,day!A129)</f>
        <v>0</v>
      </c>
    </row>
    <row r="133" spans="1:1">
      <c r="A133">
        <f>IF(INPUT_SELECTOR="T",dayTest!A130,day!A130)</f>
        <v>0</v>
      </c>
    </row>
    <row r="134" spans="1:1">
      <c r="A134">
        <f>IF(INPUT_SELECTOR="T",dayTest!A131,day!A131)</f>
        <v>0</v>
      </c>
    </row>
    <row r="135" spans="1:1">
      <c r="A135">
        <f>IF(INPUT_SELECTOR="T",dayTest!A132,day!A132)</f>
        <v>0</v>
      </c>
    </row>
    <row r="136" spans="1:1">
      <c r="A136">
        <f>IF(INPUT_SELECTOR="T",dayTest!A133,day!A133)</f>
        <v>0</v>
      </c>
    </row>
    <row r="137" spans="1:1">
      <c r="A137">
        <f>IF(INPUT_SELECTOR="T",dayTest!A134,day!A134)</f>
        <v>0</v>
      </c>
    </row>
    <row r="138" spans="1:1">
      <c r="A138">
        <f>IF(INPUT_SELECTOR="T",dayTest!A135,day!A135)</f>
        <v>0</v>
      </c>
    </row>
    <row r="139" spans="1:1">
      <c r="A139">
        <f>IF(INPUT_SELECTOR="T",dayTest!A136,day!A136)</f>
        <v>0</v>
      </c>
    </row>
    <row r="140" spans="1:1">
      <c r="A140">
        <f>IF(INPUT_SELECTOR="T",dayTest!A137,day!A137)</f>
        <v>0</v>
      </c>
    </row>
    <row r="141" spans="1:1">
      <c r="A141">
        <f>IF(INPUT_SELECTOR="T",dayTest!A138,day!A138)</f>
        <v>0</v>
      </c>
    </row>
    <row r="142" spans="1:1">
      <c r="A142">
        <f>IF(INPUT_SELECTOR="T",dayTest!A139,day!A139)</f>
        <v>0</v>
      </c>
    </row>
    <row r="143" spans="1:1">
      <c r="A143">
        <f>IF(INPUT_SELECTOR="T",dayTest!A140,day!A140)</f>
        <v>0</v>
      </c>
    </row>
    <row r="144" spans="1:1">
      <c r="A144">
        <f>IF(INPUT_SELECTOR="T",dayTest!A141,day!A141)</f>
        <v>0</v>
      </c>
    </row>
    <row r="145" spans="1:1">
      <c r="A145">
        <f>IF(INPUT_SELECTOR="T",dayTest!A142,day!A142)</f>
        <v>0</v>
      </c>
    </row>
    <row r="146" spans="1:1">
      <c r="A146">
        <f>IF(INPUT_SELECTOR="T",dayTest!A143,day!A143)</f>
        <v>0</v>
      </c>
    </row>
    <row r="147" spans="1:1">
      <c r="A147">
        <f>IF(INPUT_SELECTOR="T",dayTest!A144,day!A144)</f>
        <v>0</v>
      </c>
    </row>
    <row r="148" spans="1:1">
      <c r="A148">
        <f>IF(INPUT_SELECTOR="T",dayTest!A145,day!A145)</f>
        <v>0</v>
      </c>
    </row>
    <row r="149" spans="1:1">
      <c r="A149">
        <f>IF(INPUT_SELECTOR="T",dayTest!A146,day!A146)</f>
        <v>0</v>
      </c>
    </row>
    <row r="150" spans="1:1">
      <c r="A150">
        <f>IF(INPUT_SELECTOR="T",dayTest!A147,day!A147)</f>
        <v>0</v>
      </c>
    </row>
    <row r="151" spans="1:1">
      <c r="A151">
        <f>IF(INPUT_SELECTOR="T",dayTest!A148,day!A148)</f>
        <v>0</v>
      </c>
    </row>
    <row r="152" spans="1:1">
      <c r="A152">
        <f>IF(INPUT_SELECTOR="T",dayTest!A149,day!A149)</f>
        <v>0</v>
      </c>
    </row>
    <row r="153" spans="1:1">
      <c r="A153">
        <f>IF(INPUT_SELECTOR="T",dayTest!A150,day!A150)</f>
        <v>0</v>
      </c>
    </row>
    <row r="154" spans="1:1">
      <c r="A154">
        <f>IF(INPUT_SELECTOR="T",dayTest!A151,day!A151)</f>
        <v>0</v>
      </c>
    </row>
    <row r="155" spans="1:1">
      <c r="A155">
        <f>IF(INPUT_SELECTOR="T",dayTest!A152,day!A152)</f>
        <v>0</v>
      </c>
    </row>
    <row r="156" spans="1:1">
      <c r="A156">
        <f>IF(INPUT_SELECTOR="T",dayTest!A153,day!A153)</f>
        <v>0</v>
      </c>
    </row>
    <row r="157" spans="1:1">
      <c r="A157">
        <f>IF(INPUT_SELECTOR="T",dayTest!A154,day!A154)</f>
        <v>0</v>
      </c>
    </row>
    <row r="158" spans="1:1">
      <c r="A158">
        <f>IF(INPUT_SELECTOR="T",dayTest!A155,day!A155)</f>
        <v>0</v>
      </c>
    </row>
    <row r="159" spans="1:1">
      <c r="A159">
        <f>IF(INPUT_SELECTOR="T",dayTest!A156,day!A156)</f>
        <v>0</v>
      </c>
    </row>
    <row r="160" spans="1:1">
      <c r="A160">
        <f>IF(INPUT_SELECTOR="T",dayTest!A157,day!A157)</f>
        <v>0</v>
      </c>
    </row>
    <row r="161" spans="1:1">
      <c r="A161">
        <f>IF(INPUT_SELECTOR="T",dayTest!A158,day!A158)</f>
        <v>0</v>
      </c>
    </row>
    <row r="162" spans="1:1">
      <c r="A162">
        <f>IF(INPUT_SELECTOR="T",dayTest!A159,day!A159)</f>
        <v>0</v>
      </c>
    </row>
    <row r="163" spans="1:1">
      <c r="A163">
        <f>IF(INPUT_SELECTOR="T",dayTest!A160,day!A160)</f>
        <v>0</v>
      </c>
    </row>
    <row r="164" spans="1:1">
      <c r="A164">
        <f>IF(INPUT_SELECTOR="T",dayTest!A161,day!A161)</f>
        <v>0</v>
      </c>
    </row>
    <row r="165" spans="1:1">
      <c r="A165">
        <f>IF(INPUT_SELECTOR="T",dayTest!A162,day!A162)</f>
        <v>0</v>
      </c>
    </row>
    <row r="166" spans="1:1">
      <c r="A166">
        <f>IF(INPUT_SELECTOR="T",dayTest!A163,day!A163)</f>
        <v>0</v>
      </c>
    </row>
    <row r="167" spans="1:1">
      <c r="A167">
        <f>IF(INPUT_SELECTOR="T",dayTest!A164,day!A164)</f>
        <v>0</v>
      </c>
    </row>
    <row r="168" spans="1:1">
      <c r="A168">
        <f>IF(INPUT_SELECTOR="T",dayTest!A165,day!A165)</f>
        <v>0</v>
      </c>
    </row>
    <row r="169" spans="1:1">
      <c r="A169">
        <f>IF(INPUT_SELECTOR="T",dayTest!A166,day!A166)</f>
        <v>0</v>
      </c>
    </row>
    <row r="170" spans="1:1">
      <c r="A170">
        <f>IF(INPUT_SELECTOR="T",dayTest!A167,day!A167)</f>
        <v>0</v>
      </c>
    </row>
    <row r="171" spans="1:1">
      <c r="A171">
        <f>IF(INPUT_SELECTOR="T",dayTest!A168,day!A168)</f>
        <v>0</v>
      </c>
    </row>
    <row r="172" spans="1:1">
      <c r="A172">
        <f>IF(INPUT_SELECTOR="T",dayTest!A169,day!A169)</f>
        <v>0</v>
      </c>
    </row>
    <row r="173" spans="1:1">
      <c r="A173">
        <f>IF(INPUT_SELECTOR="T",dayTest!A170,day!A170)</f>
        <v>0</v>
      </c>
    </row>
    <row r="174" spans="1:1">
      <c r="A174">
        <f>IF(INPUT_SELECTOR="T",dayTest!A171,day!A171)</f>
        <v>0</v>
      </c>
    </row>
    <row r="175" spans="1:1">
      <c r="A175">
        <f>IF(INPUT_SELECTOR="T",dayTest!A172,day!A172)</f>
        <v>0</v>
      </c>
    </row>
    <row r="176" spans="1:1">
      <c r="A176">
        <f>IF(INPUT_SELECTOR="T",dayTest!A173,day!A173)</f>
        <v>0</v>
      </c>
    </row>
    <row r="177" spans="1:1">
      <c r="A177">
        <f>IF(INPUT_SELECTOR="T",dayTest!A174,day!A174)</f>
        <v>0</v>
      </c>
    </row>
    <row r="178" spans="1:1">
      <c r="A178">
        <f>IF(INPUT_SELECTOR="T",dayTest!A175,day!A175)</f>
        <v>0</v>
      </c>
    </row>
    <row r="179" spans="1:1">
      <c r="A179">
        <f>IF(INPUT_SELECTOR="T",dayTest!A176,day!A176)</f>
        <v>0</v>
      </c>
    </row>
    <row r="180" spans="1:1">
      <c r="A180">
        <f>IF(INPUT_SELECTOR="T",dayTest!A177,day!A177)</f>
        <v>0</v>
      </c>
    </row>
    <row r="181" spans="1:1">
      <c r="A181">
        <f>IF(INPUT_SELECTOR="T",dayTest!A178,day!A178)</f>
        <v>0</v>
      </c>
    </row>
    <row r="182" spans="1:1">
      <c r="A182">
        <f>IF(INPUT_SELECTOR="T",dayTest!A179,day!A179)</f>
        <v>0</v>
      </c>
    </row>
    <row r="183" spans="1:1">
      <c r="A183">
        <f>IF(INPUT_SELECTOR="T",dayTest!A180,day!A180)</f>
        <v>0</v>
      </c>
    </row>
    <row r="184" spans="1:1">
      <c r="A184">
        <f>IF(INPUT_SELECTOR="T",dayTest!A181,day!A181)</f>
        <v>0</v>
      </c>
    </row>
    <row r="185" spans="1:1">
      <c r="A185">
        <f>IF(INPUT_SELECTOR="T",dayTest!A182,day!A182)</f>
        <v>0</v>
      </c>
    </row>
    <row r="186" spans="1:1">
      <c r="A186">
        <f>IF(INPUT_SELECTOR="T",dayTest!A183,day!A183)</f>
        <v>0</v>
      </c>
    </row>
    <row r="187" spans="1:1">
      <c r="A187">
        <f>IF(INPUT_SELECTOR="T",dayTest!A184,day!A184)</f>
        <v>0</v>
      </c>
    </row>
    <row r="188" spans="1:1">
      <c r="A188">
        <f>IF(INPUT_SELECTOR="T",dayTest!A185,day!A185)</f>
        <v>0</v>
      </c>
    </row>
    <row r="189" spans="1:1">
      <c r="A189">
        <f>IF(INPUT_SELECTOR="T",dayTest!A186,day!A186)</f>
        <v>0</v>
      </c>
    </row>
    <row r="190" spans="1:1">
      <c r="A190">
        <f>IF(INPUT_SELECTOR="T",dayTest!A187,day!A187)</f>
        <v>0</v>
      </c>
    </row>
    <row r="191" spans="1:1">
      <c r="A191">
        <f>IF(INPUT_SELECTOR="T",dayTest!A188,day!A188)</f>
        <v>0</v>
      </c>
    </row>
    <row r="192" spans="1:1">
      <c r="A192">
        <f>IF(INPUT_SELECTOR="T",dayTest!A189,day!A189)</f>
        <v>0</v>
      </c>
    </row>
    <row r="193" spans="1:1">
      <c r="A193">
        <f>IF(INPUT_SELECTOR="T",dayTest!A190,day!A190)</f>
        <v>0</v>
      </c>
    </row>
    <row r="194" spans="1:1">
      <c r="A194">
        <f>IF(INPUT_SELECTOR="T",dayTest!A191,day!A191)</f>
        <v>0</v>
      </c>
    </row>
    <row r="195" spans="1:1">
      <c r="A195">
        <f>IF(INPUT_SELECTOR="T",dayTest!A192,day!A192)</f>
        <v>0</v>
      </c>
    </row>
    <row r="196" spans="1:1">
      <c r="A196">
        <f>IF(INPUT_SELECTOR="T",dayTest!A193,day!A193)</f>
        <v>0</v>
      </c>
    </row>
    <row r="197" spans="1:1">
      <c r="A197">
        <f>IF(INPUT_SELECTOR="T",dayTest!A194,day!A194)</f>
        <v>0</v>
      </c>
    </row>
    <row r="198" spans="1:1">
      <c r="A198">
        <f>IF(INPUT_SELECTOR="T",dayTest!A195,day!A195)</f>
        <v>0</v>
      </c>
    </row>
    <row r="199" spans="1:1">
      <c r="A199">
        <f>IF(INPUT_SELECTOR="T",dayTest!A196,day!A196)</f>
        <v>0</v>
      </c>
    </row>
    <row r="200" spans="1:1">
      <c r="A200">
        <f>IF(INPUT_SELECTOR="T",dayTest!A197,day!A197)</f>
        <v>0</v>
      </c>
    </row>
    <row r="201" spans="1:1">
      <c r="A201">
        <f>IF(INPUT_SELECTOR="T",dayTest!A198,day!A198)</f>
        <v>0</v>
      </c>
    </row>
    <row r="202" spans="1:1">
      <c r="A202">
        <f>IF(INPUT_SELECTOR="T",dayTest!A199,day!A199)</f>
        <v>0</v>
      </c>
    </row>
    <row r="203" spans="1:1">
      <c r="A203">
        <f>IF(INPUT_SELECTOR="T",dayTest!A200,day!A200)</f>
        <v>0</v>
      </c>
    </row>
    <row r="204" spans="1:1">
      <c r="A204">
        <f>IF(INPUT_SELECTOR="T",dayTest!A201,day!A201)</f>
        <v>0</v>
      </c>
    </row>
    <row r="205" spans="1:1">
      <c r="A205">
        <f>IF(INPUT_SELECTOR="T",dayTest!A202,day!A202)</f>
        <v>0</v>
      </c>
    </row>
    <row r="206" spans="1:1">
      <c r="A206">
        <f>IF(INPUT_SELECTOR="T",dayTest!A203,day!A203)</f>
        <v>0</v>
      </c>
    </row>
    <row r="207" spans="1:1">
      <c r="A207">
        <f>IF(INPUT_SELECTOR="T",dayTest!A204,day!A204)</f>
        <v>0</v>
      </c>
    </row>
    <row r="208" spans="1:1">
      <c r="A208">
        <f>IF(INPUT_SELECTOR="T",dayTest!A205,day!A205)</f>
        <v>0</v>
      </c>
    </row>
    <row r="209" spans="1:1">
      <c r="A209">
        <f>IF(INPUT_SELECTOR="T",dayTest!A206,day!A206)</f>
        <v>0</v>
      </c>
    </row>
    <row r="210" spans="1:1">
      <c r="A210">
        <f>IF(INPUT_SELECTOR="T",dayTest!A207,day!A207)</f>
        <v>0</v>
      </c>
    </row>
    <row r="211" spans="1:1">
      <c r="A211">
        <f>IF(INPUT_SELECTOR="T",dayTest!A208,day!A208)</f>
        <v>0</v>
      </c>
    </row>
    <row r="212" spans="1:1">
      <c r="A212">
        <f>IF(INPUT_SELECTOR="T",dayTest!A209,day!A209)</f>
        <v>0</v>
      </c>
    </row>
    <row r="213" spans="1:1">
      <c r="A213">
        <f>IF(INPUT_SELECTOR="T",dayTest!A210,day!A210)</f>
        <v>0</v>
      </c>
    </row>
    <row r="214" spans="1:1">
      <c r="A214">
        <f>IF(INPUT_SELECTOR="T",dayTest!A211,day!A211)</f>
        <v>0</v>
      </c>
    </row>
    <row r="215" spans="1:1">
      <c r="A215">
        <f>IF(INPUT_SELECTOR="T",dayTest!A212,day!A212)</f>
        <v>0</v>
      </c>
    </row>
    <row r="216" spans="1:1">
      <c r="A216">
        <f>IF(INPUT_SELECTOR="T",dayTest!A213,day!A213)</f>
        <v>0</v>
      </c>
    </row>
    <row r="217" spans="1:1">
      <c r="A217">
        <f>IF(INPUT_SELECTOR="T",dayTest!A214,day!A214)</f>
        <v>0</v>
      </c>
    </row>
    <row r="218" spans="1:1">
      <c r="A218">
        <f>IF(INPUT_SELECTOR="T",dayTest!A215,day!A215)</f>
        <v>0</v>
      </c>
    </row>
    <row r="219" spans="1:1">
      <c r="A219">
        <f>IF(INPUT_SELECTOR="T",dayTest!A216,day!A216)</f>
        <v>0</v>
      </c>
    </row>
    <row r="220" spans="1:1">
      <c r="A220">
        <f>IF(INPUT_SELECTOR="T",dayTest!A217,day!A217)</f>
        <v>0</v>
      </c>
    </row>
    <row r="221" spans="1:1">
      <c r="A221">
        <f>IF(INPUT_SELECTOR="T",dayTest!A218,day!A218)</f>
        <v>0</v>
      </c>
    </row>
    <row r="222" spans="1:1">
      <c r="A222">
        <f>IF(INPUT_SELECTOR="T",dayTest!A219,day!A219)</f>
        <v>0</v>
      </c>
    </row>
    <row r="223" spans="1:1">
      <c r="A223">
        <f>IF(INPUT_SELECTOR="T",dayTest!A220,day!A220)</f>
        <v>0</v>
      </c>
    </row>
    <row r="224" spans="1:1">
      <c r="A224">
        <f>IF(INPUT_SELECTOR="T",dayTest!A221,day!A221)</f>
        <v>0</v>
      </c>
    </row>
    <row r="225" spans="1:1">
      <c r="A225">
        <f>IF(INPUT_SELECTOR="T",dayTest!A222,day!A222)</f>
        <v>0</v>
      </c>
    </row>
    <row r="226" spans="1:1">
      <c r="A226">
        <f>IF(INPUT_SELECTOR="T",dayTest!A223,day!A223)</f>
        <v>0</v>
      </c>
    </row>
    <row r="227" spans="1:1">
      <c r="A227">
        <f>IF(INPUT_SELECTOR="T",dayTest!A224,day!A224)</f>
        <v>0</v>
      </c>
    </row>
    <row r="228" spans="1:1">
      <c r="A228">
        <f>IF(INPUT_SELECTOR="T",dayTest!A225,day!A225)</f>
        <v>0</v>
      </c>
    </row>
    <row r="229" spans="1:1">
      <c r="A229">
        <f>IF(INPUT_SELECTOR="T",dayTest!A226,day!A226)</f>
        <v>0</v>
      </c>
    </row>
    <row r="230" spans="1:1">
      <c r="A230">
        <f>IF(INPUT_SELECTOR="T",dayTest!A227,day!A227)</f>
        <v>0</v>
      </c>
    </row>
    <row r="231" spans="1:1">
      <c r="A231">
        <f>IF(INPUT_SELECTOR="T",dayTest!A228,day!A228)</f>
        <v>0</v>
      </c>
    </row>
    <row r="232" spans="1:1">
      <c r="A232">
        <f>IF(INPUT_SELECTOR="T",dayTest!A229,day!A229)</f>
        <v>0</v>
      </c>
    </row>
    <row r="233" spans="1:1">
      <c r="A233">
        <f>IF(INPUT_SELECTOR="T",dayTest!A230,day!A230)</f>
        <v>0</v>
      </c>
    </row>
    <row r="234" spans="1:1">
      <c r="A234">
        <f>IF(INPUT_SELECTOR="T",dayTest!A231,day!A231)</f>
        <v>0</v>
      </c>
    </row>
    <row r="235" spans="1:1">
      <c r="A235">
        <f>IF(INPUT_SELECTOR="T",dayTest!A232,day!A232)</f>
        <v>0</v>
      </c>
    </row>
    <row r="236" spans="1:1">
      <c r="A236">
        <f>IF(INPUT_SELECTOR="T",dayTest!A233,day!A233)</f>
        <v>0</v>
      </c>
    </row>
    <row r="237" spans="1:1">
      <c r="A237">
        <f>IF(INPUT_SELECTOR="T",dayTest!A234,day!A234)</f>
        <v>0</v>
      </c>
    </row>
    <row r="238" spans="1:1">
      <c r="A238">
        <f>IF(INPUT_SELECTOR="T",dayTest!A235,day!A235)</f>
        <v>0</v>
      </c>
    </row>
    <row r="239" spans="1:1">
      <c r="A239">
        <f>IF(INPUT_SELECTOR="T",dayTest!A236,day!A236)</f>
        <v>0</v>
      </c>
    </row>
    <row r="240" spans="1:1">
      <c r="A240">
        <f>IF(INPUT_SELECTOR="T",dayTest!A237,day!A237)</f>
        <v>0</v>
      </c>
    </row>
    <row r="241" spans="1:1">
      <c r="A241">
        <f>IF(INPUT_SELECTOR="T",dayTest!A238,day!A238)</f>
        <v>0</v>
      </c>
    </row>
    <row r="242" spans="1:1">
      <c r="A242">
        <f>IF(INPUT_SELECTOR="T",dayTest!A239,day!A239)</f>
        <v>0</v>
      </c>
    </row>
    <row r="243" spans="1:1">
      <c r="A243">
        <f>IF(INPUT_SELECTOR="T",dayTest!A240,day!A240)</f>
        <v>0</v>
      </c>
    </row>
    <row r="244" spans="1:1">
      <c r="A244">
        <f>IF(INPUT_SELECTOR="T",dayTest!A241,day!A241)</f>
        <v>0</v>
      </c>
    </row>
    <row r="245" spans="1:1">
      <c r="A245">
        <f>IF(INPUT_SELECTOR="T",dayTest!A242,day!A242)</f>
        <v>0</v>
      </c>
    </row>
    <row r="246" spans="1:1">
      <c r="A246">
        <f>IF(INPUT_SELECTOR="T",dayTest!A243,day!A243)</f>
        <v>0</v>
      </c>
    </row>
    <row r="247" spans="1:1">
      <c r="A247">
        <f>IF(INPUT_SELECTOR="T",dayTest!A244,day!A244)</f>
        <v>0</v>
      </c>
    </row>
    <row r="248" spans="1:1">
      <c r="A248">
        <f>IF(INPUT_SELECTOR="T",dayTest!A245,day!A245)</f>
        <v>0</v>
      </c>
    </row>
    <row r="249" spans="1:1">
      <c r="A249">
        <f>IF(INPUT_SELECTOR="T",dayTest!A246,day!A246)</f>
        <v>0</v>
      </c>
    </row>
    <row r="250" spans="1:1">
      <c r="A250">
        <f>IF(INPUT_SELECTOR="T",dayTest!A247,day!A247)</f>
        <v>0</v>
      </c>
    </row>
    <row r="251" spans="1:1">
      <c r="A251">
        <f>IF(INPUT_SELECTOR="T",dayTest!A248,day!A248)</f>
        <v>0</v>
      </c>
    </row>
    <row r="252" spans="1:1">
      <c r="A252">
        <f>IF(INPUT_SELECTOR="T",dayTest!A249,day!A249)</f>
        <v>0</v>
      </c>
    </row>
    <row r="253" spans="1:1">
      <c r="A253">
        <f>IF(INPUT_SELECTOR="T",dayTest!A250,day!A250)</f>
        <v>0</v>
      </c>
    </row>
    <row r="254" spans="1:1">
      <c r="A254">
        <f>IF(INPUT_SELECTOR="T",dayTest!A251,day!A251)</f>
        <v>0</v>
      </c>
    </row>
    <row r="255" spans="1:1">
      <c r="A255">
        <f>IF(INPUT_SELECTOR="T",dayTest!A252,day!A252)</f>
        <v>0</v>
      </c>
    </row>
    <row r="256" spans="1:1">
      <c r="A256">
        <f>IF(INPUT_SELECTOR="T",dayTest!A253,day!A253)</f>
        <v>0</v>
      </c>
    </row>
    <row r="257" spans="1:1">
      <c r="A257">
        <f>IF(INPUT_SELECTOR="T",dayTest!A254,day!A254)</f>
        <v>0</v>
      </c>
    </row>
    <row r="258" spans="1:1">
      <c r="A258">
        <f>IF(INPUT_SELECTOR="T",dayTest!A255,day!A255)</f>
        <v>0</v>
      </c>
    </row>
    <row r="259" spans="1:1">
      <c r="A259">
        <f>IF(INPUT_SELECTOR="T",dayTest!A256,day!A256)</f>
        <v>0</v>
      </c>
    </row>
    <row r="260" spans="1:1">
      <c r="A260">
        <f>IF(INPUT_SELECTOR="T",dayTest!A257,day!A257)</f>
        <v>0</v>
      </c>
    </row>
    <row r="261" spans="1:1">
      <c r="A261">
        <f>IF(INPUT_SELECTOR="T",dayTest!A258,day!A258)</f>
        <v>0</v>
      </c>
    </row>
    <row r="262" spans="1:1">
      <c r="A262">
        <f>IF(INPUT_SELECTOR="T",dayTest!A259,day!A259)</f>
        <v>0</v>
      </c>
    </row>
    <row r="263" spans="1:1">
      <c r="A263">
        <f>IF(INPUT_SELECTOR="T",dayTest!A260,day!A260)</f>
        <v>0</v>
      </c>
    </row>
    <row r="264" spans="1:1">
      <c r="A264">
        <f>IF(INPUT_SELECTOR="T",dayTest!A261,day!A261)</f>
        <v>0</v>
      </c>
    </row>
    <row r="265" spans="1:1">
      <c r="A265">
        <f>IF(INPUT_SELECTOR="T",dayTest!A262,day!A262)</f>
        <v>0</v>
      </c>
    </row>
    <row r="266" spans="1:1">
      <c r="A266">
        <f>IF(INPUT_SELECTOR="T",dayTest!A263,day!A263)</f>
        <v>0</v>
      </c>
    </row>
    <row r="267" spans="1:1">
      <c r="A267">
        <f>IF(INPUT_SELECTOR="T",dayTest!A264,day!A264)</f>
        <v>0</v>
      </c>
    </row>
    <row r="268" spans="1:1">
      <c r="A268">
        <f>IF(INPUT_SELECTOR="T",dayTest!A265,day!A265)</f>
        <v>0</v>
      </c>
    </row>
    <row r="269" spans="1:1">
      <c r="A269">
        <f>IF(INPUT_SELECTOR="T",dayTest!A266,day!A266)</f>
        <v>0</v>
      </c>
    </row>
    <row r="270" spans="1:1">
      <c r="A270">
        <f>IF(INPUT_SELECTOR="T",dayTest!A267,day!A267)</f>
        <v>0</v>
      </c>
    </row>
    <row r="271" spans="1:1">
      <c r="A271">
        <f>IF(INPUT_SELECTOR="T",dayTest!A268,day!A268)</f>
        <v>0</v>
      </c>
    </row>
    <row r="272" spans="1:1">
      <c r="A272">
        <f>IF(INPUT_SELECTOR="T",dayTest!A269,day!A269)</f>
        <v>0</v>
      </c>
    </row>
    <row r="273" spans="1:1">
      <c r="A273">
        <f>IF(INPUT_SELECTOR="T",dayTest!A270,day!A270)</f>
        <v>0</v>
      </c>
    </row>
    <row r="274" spans="1:1">
      <c r="A274">
        <f>IF(INPUT_SELECTOR="T",dayTest!A271,day!A271)</f>
        <v>0</v>
      </c>
    </row>
    <row r="275" spans="1:1">
      <c r="A275">
        <f>IF(INPUT_SELECTOR="T",dayTest!A272,day!A272)</f>
        <v>0</v>
      </c>
    </row>
    <row r="276" spans="1:1">
      <c r="A276">
        <f>IF(INPUT_SELECTOR="T",dayTest!A273,day!A273)</f>
        <v>0</v>
      </c>
    </row>
    <row r="277" spans="1:1">
      <c r="A277">
        <f>IF(INPUT_SELECTOR="T",dayTest!A274,day!A274)</f>
        <v>0</v>
      </c>
    </row>
    <row r="278" spans="1:1">
      <c r="A278">
        <f>IF(INPUT_SELECTOR="T",dayTest!A275,day!A275)</f>
        <v>0</v>
      </c>
    </row>
    <row r="279" spans="1:1">
      <c r="A279">
        <f>IF(INPUT_SELECTOR="T",dayTest!A276,day!A276)</f>
        <v>0</v>
      </c>
    </row>
    <row r="280" spans="1:1">
      <c r="A280">
        <f>IF(INPUT_SELECTOR="T",dayTest!A277,day!A277)</f>
        <v>0</v>
      </c>
    </row>
    <row r="281" spans="1:1">
      <c r="A281">
        <f>IF(INPUT_SELECTOR="T",dayTest!A278,day!A278)</f>
        <v>0</v>
      </c>
    </row>
    <row r="282" spans="1:1">
      <c r="A282">
        <f>IF(INPUT_SELECTOR="T",dayTest!A279,day!A279)</f>
        <v>0</v>
      </c>
    </row>
    <row r="283" spans="1:1">
      <c r="A283">
        <f>IF(INPUT_SELECTOR="T",dayTest!A280,day!A280)</f>
        <v>0</v>
      </c>
    </row>
    <row r="284" spans="1:1">
      <c r="A284">
        <f>IF(INPUT_SELECTOR="T",dayTest!A281,day!A281)</f>
        <v>0</v>
      </c>
    </row>
    <row r="285" spans="1:1">
      <c r="A285">
        <f>IF(INPUT_SELECTOR="T",dayTest!A282,day!A282)</f>
        <v>0</v>
      </c>
    </row>
    <row r="286" spans="1:1">
      <c r="A286">
        <f>IF(INPUT_SELECTOR="T",dayTest!A283,day!A283)</f>
        <v>0</v>
      </c>
    </row>
    <row r="287" spans="1:1">
      <c r="A287">
        <f>IF(INPUT_SELECTOR="T",dayTest!A284,day!A284)</f>
        <v>0</v>
      </c>
    </row>
    <row r="288" spans="1:1">
      <c r="A288">
        <f>IF(INPUT_SELECTOR="T",dayTest!A285,day!A285)</f>
        <v>0</v>
      </c>
    </row>
    <row r="289" spans="1:1">
      <c r="A289">
        <f>IF(INPUT_SELECTOR="T",dayTest!A286,day!A286)</f>
        <v>0</v>
      </c>
    </row>
    <row r="290" spans="1:1">
      <c r="A290">
        <f>IF(INPUT_SELECTOR="T",dayTest!A287,day!A287)</f>
        <v>0</v>
      </c>
    </row>
    <row r="291" spans="1:1">
      <c r="A291">
        <f>IF(INPUT_SELECTOR="T",dayTest!A288,day!A288)</f>
        <v>0</v>
      </c>
    </row>
    <row r="292" spans="1:1">
      <c r="A292">
        <f>IF(INPUT_SELECTOR="T",dayTest!A289,day!A289)</f>
        <v>0</v>
      </c>
    </row>
    <row r="293" spans="1:1">
      <c r="A293">
        <f>IF(INPUT_SELECTOR="T",dayTest!A290,day!A290)</f>
        <v>0</v>
      </c>
    </row>
    <row r="294" spans="1:1">
      <c r="A294">
        <f>IF(INPUT_SELECTOR="T",dayTest!A291,day!A291)</f>
        <v>0</v>
      </c>
    </row>
    <row r="295" spans="1:1">
      <c r="A295">
        <f>IF(INPUT_SELECTOR="T",dayTest!A292,day!A292)</f>
        <v>0</v>
      </c>
    </row>
    <row r="296" spans="1:1">
      <c r="A296">
        <f>IF(INPUT_SELECTOR="T",dayTest!A293,day!A293)</f>
        <v>0</v>
      </c>
    </row>
    <row r="297" spans="1:1">
      <c r="A297">
        <f>IF(INPUT_SELECTOR="T",dayTest!A294,day!A294)</f>
        <v>0</v>
      </c>
    </row>
    <row r="298" spans="1:1">
      <c r="A298">
        <f>IF(INPUT_SELECTOR="T",dayTest!A295,day!A295)</f>
        <v>0</v>
      </c>
    </row>
    <row r="299" spans="1:1">
      <c r="A299">
        <f>IF(INPUT_SELECTOR="T",dayTest!A296,day!A296)</f>
        <v>0</v>
      </c>
    </row>
    <row r="300" spans="1:1">
      <c r="A300">
        <f>IF(INPUT_SELECTOR="T",dayTest!A297,day!A297)</f>
        <v>0</v>
      </c>
    </row>
    <row r="301" spans="1:1">
      <c r="A301">
        <f>IF(INPUT_SELECTOR="T",dayTest!A298,day!A298)</f>
        <v>0</v>
      </c>
    </row>
    <row r="302" spans="1:1">
      <c r="A302">
        <f>IF(INPUT_SELECTOR="T",dayTest!A299,day!A299)</f>
        <v>0</v>
      </c>
    </row>
    <row r="303" spans="1:1">
      <c r="A303">
        <f>IF(INPUT_SELECTOR="T",dayTest!A300,day!A300)</f>
        <v>0</v>
      </c>
    </row>
    <row r="304" spans="1:1">
      <c r="A304">
        <f>IF(INPUT_SELECTOR="T",dayTest!A301,day!A301)</f>
        <v>0</v>
      </c>
    </row>
    <row r="305" spans="1:1">
      <c r="A305">
        <f>IF(INPUT_SELECTOR="T",dayTest!A302,day!A302)</f>
        <v>0</v>
      </c>
    </row>
    <row r="306" spans="1:1">
      <c r="A306">
        <f>IF(INPUT_SELECTOR="T",dayTest!A303,day!A303)</f>
        <v>0</v>
      </c>
    </row>
    <row r="307" spans="1:1">
      <c r="A307">
        <f>IF(INPUT_SELECTOR="T",dayTest!A304,day!A304)</f>
        <v>0</v>
      </c>
    </row>
    <row r="308" spans="1:1">
      <c r="A308">
        <f>IF(INPUT_SELECTOR="T",dayTest!A305,day!A305)</f>
        <v>0</v>
      </c>
    </row>
    <row r="309" spans="1:1">
      <c r="A309">
        <f>IF(INPUT_SELECTOR="T",dayTest!A306,day!A306)</f>
        <v>0</v>
      </c>
    </row>
    <row r="310" spans="1:1">
      <c r="A310">
        <f>IF(INPUT_SELECTOR="T",dayTest!A307,day!A307)</f>
        <v>0</v>
      </c>
    </row>
    <row r="311" spans="1:1">
      <c r="A311">
        <f>IF(INPUT_SELECTOR="T",dayTest!A308,day!A308)</f>
        <v>0</v>
      </c>
    </row>
    <row r="312" spans="1:1">
      <c r="A312">
        <f>IF(INPUT_SELECTOR="T",dayTest!A309,day!A309)</f>
        <v>0</v>
      </c>
    </row>
    <row r="313" spans="1:1">
      <c r="A313">
        <f>IF(INPUT_SELECTOR="T",dayTest!A310,day!A310)</f>
        <v>0</v>
      </c>
    </row>
    <row r="314" spans="1:1">
      <c r="A314">
        <f>IF(INPUT_SELECTOR="T",dayTest!A311,day!A311)</f>
        <v>0</v>
      </c>
    </row>
    <row r="315" spans="1:1">
      <c r="A315">
        <f>IF(INPUT_SELECTOR="T",dayTest!A312,day!A312)</f>
        <v>0</v>
      </c>
    </row>
    <row r="316" spans="1:1">
      <c r="A316">
        <f>IF(INPUT_SELECTOR="T",dayTest!A313,day!A313)</f>
        <v>0</v>
      </c>
    </row>
    <row r="317" spans="1:1">
      <c r="A317">
        <f>IF(INPUT_SELECTOR="T",dayTest!A314,day!A314)</f>
        <v>0</v>
      </c>
    </row>
    <row r="318" spans="1:1">
      <c r="A318">
        <f>IF(INPUT_SELECTOR="T",dayTest!A315,day!A315)</f>
        <v>0</v>
      </c>
    </row>
    <row r="319" spans="1:1">
      <c r="A319">
        <f>IF(INPUT_SELECTOR="T",dayTest!A316,day!A316)</f>
        <v>0</v>
      </c>
    </row>
    <row r="320" spans="1:1">
      <c r="A320">
        <f>IF(INPUT_SELECTOR="T",dayTest!A317,day!A317)</f>
        <v>0</v>
      </c>
    </row>
    <row r="321" spans="1:1">
      <c r="A321">
        <f>IF(INPUT_SELECTOR="T",dayTest!A318,day!A318)</f>
        <v>0</v>
      </c>
    </row>
    <row r="322" spans="1:1">
      <c r="A322">
        <f>IF(INPUT_SELECTOR="T",dayTest!A319,day!A319)</f>
        <v>0</v>
      </c>
    </row>
    <row r="323" spans="1:1">
      <c r="A323">
        <f>IF(INPUT_SELECTOR="T",dayTest!A320,day!A320)</f>
        <v>0</v>
      </c>
    </row>
    <row r="324" spans="1:1">
      <c r="A324">
        <f>IF(INPUT_SELECTOR="T",dayTest!A321,day!A321)</f>
        <v>0</v>
      </c>
    </row>
    <row r="325" spans="1:1">
      <c r="A325">
        <f>IF(INPUT_SELECTOR="T",dayTest!A322,day!A322)</f>
        <v>0</v>
      </c>
    </row>
    <row r="326" spans="1:1">
      <c r="A326">
        <f>IF(INPUT_SELECTOR="T",dayTest!A323,day!A323)</f>
        <v>0</v>
      </c>
    </row>
    <row r="327" spans="1:1">
      <c r="A327">
        <f>IF(INPUT_SELECTOR="T",dayTest!A324,day!A324)</f>
        <v>0</v>
      </c>
    </row>
    <row r="328" spans="1:1">
      <c r="A328">
        <f>IF(INPUT_SELECTOR="T",dayTest!A325,day!A325)</f>
        <v>0</v>
      </c>
    </row>
    <row r="329" spans="1:1">
      <c r="A329">
        <f>IF(INPUT_SELECTOR="T",dayTest!A326,day!A326)</f>
        <v>0</v>
      </c>
    </row>
    <row r="330" spans="1:1">
      <c r="A330">
        <f>IF(INPUT_SELECTOR="T",dayTest!A327,day!A327)</f>
        <v>0</v>
      </c>
    </row>
    <row r="331" spans="1:1">
      <c r="A331">
        <f>IF(INPUT_SELECTOR="T",dayTest!A328,day!A328)</f>
        <v>0</v>
      </c>
    </row>
    <row r="332" spans="1:1">
      <c r="A332">
        <f>IF(INPUT_SELECTOR="T",dayTest!A329,day!A329)</f>
        <v>0</v>
      </c>
    </row>
    <row r="333" spans="1:1">
      <c r="A333">
        <f>IF(INPUT_SELECTOR="T",dayTest!A330,day!A330)</f>
        <v>0</v>
      </c>
    </row>
    <row r="334" spans="1:1">
      <c r="A334">
        <f>IF(INPUT_SELECTOR="T",dayTest!A331,day!A331)</f>
        <v>0</v>
      </c>
    </row>
    <row r="335" spans="1:1">
      <c r="A335">
        <f>IF(INPUT_SELECTOR="T",dayTest!A332,day!A332)</f>
        <v>0</v>
      </c>
    </row>
    <row r="336" spans="1:1">
      <c r="A336">
        <f>IF(INPUT_SELECTOR="T",dayTest!A333,day!A333)</f>
        <v>0</v>
      </c>
    </row>
    <row r="337" spans="1:1">
      <c r="A337">
        <f>IF(INPUT_SELECTOR="T",dayTest!A334,day!A334)</f>
        <v>0</v>
      </c>
    </row>
    <row r="338" spans="1:1">
      <c r="A338">
        <f>IF(INPUT_SELECTOR="T",dayTest!A335,day!A335)</f>
        <v>0</v>
      </c>
    </row>
    <row r="339" spans="1:1">
      <c r="A339">
        <f>IF(INPUT_SELECTOR="T",dayTest!A336,day!A336)</f>
        <v>0</v>
      </c>
    </row>
    <row r="340" spans="1:1">
      <c r="A340">
        <f>IF(INPUT_SELECTOR="T",dayTest!A337,day!A337)</f>
        <v>0</v>
      </c>
    </row>
    <row r="341" spans="1:1">
      <c r="A341">
        <f>IF(INPUT_SELECTOR="T",dayTest!A338,day!A338)</f>
        <v>0</v>
      </c>
    </row>
    <row r="342" spans="1:1">
      <c r="A342">
        <f>IF(INPUT_SELECTOR="T",dayTest!A339,day!A339)</f>
        <v>0</v>
      </c>
    </row>
    <row r="343" spans="1:1">
      <c r="A343">
        <f>IF(INPUT_SELECTOR="T",dayTest!A340,day!A340)</f>
        <v>0</v>
      </c>
    </row>
    <row r="344" spans="1:1">
      <c r="A344">
        <f>IF(INPUT_SELECTOR="T",dayTest!A341,day!A341)</f>
        <v>0</v>
      </c>
    </row>
    <row r="345" spans="1:1">
      <c r="A345">
        <f>IF(INPUT_SELECTOR="T",dayTest!A342,day!A342)</f>
        <v>0</v>
      </c>
    </row>
    <row r="346" spans="1:1">
      <c r="A346">
        <f>IF(INPUT_SELECTOR="T",dayTest!A343,day!A343)</f>
        <v>0</v>
      </c>
    </row>
    <row r="347" spans="1:1">
      <c r="A347">
        <f>IF(INPUT_SELECTOR="T",dayTest!A344,day!A344)</f>
        <v>0</v>
      </c>
    </row>
    <row r="348" spans="1:1">
      <c r="A348">
        <f>IF(INPUT_SELECTOR="T",dayTest!A345,day!A345)</f>
        <v>0</v>
      </c>
    </row>
    <row r="349" spans="1:1">
      <c r="A349">
        <f>IF(INPUT_SELECTOR="T",dayTest!A346,day!A346)</f>
        <v>0</v>
      </c>
    </row>
    <row r="350" spans="1:1">
      <c r="A350">
        <f>IF(INPUT_SELECTOR="T",dayTest!A347,day!A347)</f>
        <v>0</v>
      </c>
    </row>
    <row r="351" spans="1:1">
      <c r="A351">
        <f>IF(INPUT_SELECTOR="T",dayTest!A348,day!A348)</f>
        <v>0</v>
      </c>
    </row>
    <row r="352" spans="1:1">
      <c r="A352">
        <f>IF(INPUT_SELECTOR="T",dayTest!A349,day!A349)</f>
        <v>0</v>
      </c>
    </row>
    <row r="353" spans="1:1">
      <c r="A353">
        <f>IF(INPUT_SELECTOR="T",dayTest!A350,day!A350)</f>
        <v>0</v>
      </c>
    </row>
    <row r="354" spans="1:1">
      <c r="A354">
        <f>IF(INPUT_SELECTOR="T",dayTest!A351,day!A351)</f>
        <v>0</v>
      </c>
    </row>
    <row r="355" spans="1:1">
      <c r="A355">
        <f>IF(INPUT_SELECTOR="T",dayTest!A352,day!A352)</f>
        <v>0</v>
      </c>
    </row>
    <row r="356" spans="1:1">
      <c r="A356">
        <f>IF(INPUT_SELECTOR="T",dayTest!A353,day!A353)</f>
        <v>0</v>
      </c>
    </row>
    <row r="357" spans="1:1">
      <c r="A357">
        <f>IF(INPUT_SELECTOR="T",dayTest!A354,day!A354)</f>
        <v>0</v>
      </c>
    </row>
    <row r="358" spans="1:1">
      <c r="A358">
        <f>IF(INPUT_SELECTOR="T",dayTest!A355,day!A355)</f>
        <v>0</v>
      </c>
    </row>
    <row r="359" spans="1:1">
      <c r="A359">
        <f>IF(INPUT_SELECTOR="T",dayTest!A356,day!A356)</f>
        <v>0</v>
      </c>
    </row>
    <row r="360" spans="1:1">
      <c r="A360">
        <f>IF(INPUT_SELECTOR="T",dayTest!A357,day!A357)</f>
        <v>0</v>
      </c>
    </row>
    <row r="361" spans="1:1">
      <c r="A361">
        <f>IF(INPUT_SELECTOR="T",dayTest!A358,day!A358)</f>
        <v>0</v>
      </c>
    </row>
    <row r="362" spans="1:1">
      <c r="A362">
        <f>IF(INPUT_SELECTOR="T",dayTest!A359,day!A359)</f>
        <v>0</v>
      </c>
    </row>
    <row r="363" spans="1:1">
      <c r="A363">
        <f>IF(INPUT_SELECTOR="T",dayTest!A360,day!A360)</f>
        <v>0</v>
      </c>
    </row>
    <row r="364" spans="1:1">
      <c r="A364">
        <f>IF(INPUT_SELECTOR="T",dayTest!A361,day!A361)</f>
        <v>0</v>
      </c>
    </row>
    <row r="365" spans="1:1">
      <c r="A365">
        <f>IF(INPUT_SELECTOR="T",dayTest!A362,day!A362)</f>
        <v>0</v>
      </c>
    </row>
    <row r="366" spans="1:1">
      <c r="A366">
        <f>IF(INPUT_SELECTOR="T",dayTest!A363,day!A363)</f>
        <v>0</v>
      </c>
    </row>
    <row r="367" spans="1:1">
      <c r="A367">
        <f>IF(INPUT_SELECTOR="T",dayTest!A364,day!A364)</f>
        <v>0</v>
      </c>
    </row>
    <row r="368" spans="1:1">
      <c r="A368">
        <f>IF(INPUT_SELECTOR="T",dayTest!A365,day!A365)</f>
        <v>0</v>
      </c>
    </row>
    <row r="369" spans="1:1">
      <c r="A369">
        <f>IF(INPUT_SELECTOR="T",dayTest!A366,day!A366)</f>
        <v>0</v>
      </c>
    </row>
    <row r="370" spans="1:1">
      <c r="A370">
        <f>IF(INPUT_SELECTOR="T",dayTest!A367,day!A367)</f>
        <v>0</v>
      </c>
    </row>
    <row r="371" spans="1:1">
      <c r="A371">
        <f>IF(INPUT_SELECTOR="T",dayTest!A368,day!A368)</f>
        <v>0</v>
      </c>
    </row>
    <row r="372" spans="1:1">
      <c r="A372">
        <f>IF(INPUT_SELECTOR="T",dayTest!A369,day!A369)</f>
        <v>0</v>
      </c>
    </row>
    <row r="373" spans="1:1">
      <c r="A373">
        <f>IF(INPUT_SELECTOR="T",dayTest!A370,day!A370)</f>
        <v>0</v>
      </c>
    </row>
    <row r="374" spans="1:1">
      <c r="A374">
        <f>IF(INPUT_SELECTOR="T",dayTest!A371,day!A371)</f>
        <v>0</v>
      </c>
    </row>
    <row r="375" spans="1:1">
      <c r="A375">
        <f>IF(INPUT_SELECTOR="T",dayTest!A372,day!A372)</f>
        <v>0</v>
      </c>
    </row>
    <row r="376" spans="1:1">
      <c r="A376">
        <f>IF(INPUT_SELECTOR="T",dayTest!A373,day!A373)</f>
        <v>0</v>
      </c>
    </row>
    <row r="377" spans="1:1">
      <c r="A377">
        <f>IF(INPUT_SELECTOR="T",dayTest!A374,day!A374)</f>
        <v>0</v>
      </c>
    </row>
    <row r="378" spans="1:1">
      <c r="A378">
        <f>IF(INPUT_SELECTOR="T",dayTest!A375,day!A375)</f>
        <v>0</v>
      </c>
    </row>
    <row r="379" spans="1:1">
      <c r="A379">
        <f>IF(INPUT_SELECTOR="T",dayTest!A376,day!A376)</f>
        <v>0</v>
      </c>
    </row>
    <row r="380" spans="1:1">
      <c r="A380">
        <f>IF(INPUT_SELECTOR="T",dayTest!A377,day!A377)</f>
        <v>0</v>
      </c>
    </row>
    <row r="381" spans="1:1">
      <c r="A381">
        <f>IF(INPUT_SELECTOR="T",dayTest!A378,day!A378)</f>
        <v>0</v>
      </c>
    </row>
    <row r="382" spans="1:1">
      <c r="A382">
        <f>IF(INPUT_SELECTOR="T",dayTest!A379,day!A379)</f>
        <v>0</v>
      </c>
    </row>
    <row r="383" spans="1:1">
      <c r="A383">
        <f>IF(INPUT_SELECTOR="T",dayTest!A380,day!A380)</f>
        <v>0</v>
      </c>
    </row>
    <row r="384" spans="1:1">
      <c r="A384">
        <f>IF(INPUT_SELECTOR="T",dayTest!A381,day!A381)</f>
        <v>0</v>
      </c>
    </row>
    <row r="385" spans="1:1">
      <c r="A385">
        <f>IF(INPUT_SELECTOR="T",dayTest!A382,day!A382)</f>
        <v>0</v>
      </c>
    </row>
    <row r="386" spans="1:1">
      <c r="A386">
        <f>IF(INPUT_SELECTOR="T",dayTest!A383,day!A383)</f>
        <v>0</v>
      </c>
    </row>
    <row r="387" spans="1:1">
      <c r="A387">
        <f>IF(INPUT_SELECTOR="T",dayTest!A384,day!A384)</f>
        <v>0</v>
      </c>
    </row>
    <row r="388" spans="1:1">
      <c r="A388">
        <f>IF(INPUT_SELECTOR="T",dayTest!A385,day!A385)</f>
        <v>0</v>
      </c>
    </row>
    <row r="389" spans="1:1">
      <c r="A389">
        <f>IF(INPUT_SELECTOR="T",dayTest!A386,day!A386)</f>
        <v>0</v>
      </c>
    </row>
    <row r="390" spans="1:1">
      <c r="A390">
        <f>IF(INPUT_SELECTOR="T",dayTest!A387,day!A387)</f>
        <v>0</v>
      </c>
    </row>
    <row r="391" spans="1:1">
      <c r="A391">
        <f>IF(INPUT_SELECTOR="T",dayTest!A388,day!A388)</f>
        <v>0</v>
      </c>
    </row>
    <row r="392" spans="1:1">
      <c r="A392">
        <f>IF(INPUT_SELECTOR="T",dayTest!A389,day!A389)</f>
        <v>0</v>
      </c>
    </row>
    <row r="393" spans="1:1">
      <c r="A393">
        <f>IF(INPUT_SELECTOR="T",dayTest!A390,day!A390)</f>
        <v>0</v>
      </c>
    </row>
    <row r="394" spans="1:1">
      <c r="A394">
        <f>IF(INPUT_SELECTOR="T",dayTest!A391,day!A391)</f>
        <v>0</v>
      </c>
    </row>
    <row r="395" spans="1:1">
      <c r="A395">
        <f>IF(INPUT_SELECTOR="T",dayTest!A392,day!A392)</f>
        <v>0</v>
      </c>
    </row>
    <row r="396" spans="1:1">
      <c r="A396">
        <f>IF(INPUT_SELECTOR="T",dayTest!A393,day!A393)</f>
        <v>0</v>
      </c>
    </row>
    <row r="397" spans="1:1">
      <c r="A397">
        <f>IF(INPUT_SELECTOR="T",dayTest!A394,day!A394)</f>
        <v>0</v>
      </c>
    </row>
    <row r="398" spans="1:1">
      <c r="A398">
        <f>IF(INPUT_SELECTOR="T",dayTest!A395,day!A395)</f>
        <v>0</v>
      </c>
    </row>
    <row r="399" spans="1:1">
      <c r="A399">
        <f>IF(INPUT_SELECTOR="T",dayTest!A396,day!A396)</f>
        <v>0</v>
      </c>
    </row>
    <row r="400" spans="1:1">
      <c r="A400">
        <f>IF(INPUT_SELECTOR="T",dayTest!A397,day!A397)</f>
        <v>0</v>
      </c>
    </row>
    <row r="401" spans="1:1">
      <c r="A401">
        <f>IF(INPUT_SELECTOR="T",dayTest!A398,day!A398)</f>
        <v>0</v>
      </c>
    </row>
    <row r="402" spans="1:1">
      <c r="A402">
        <f>IF(INPUT_SELECTOR="T",dayTest!A399,day!A399)</f>
        <v>0</v>
      </c>
    </row>
    <row r="403" spans="1:1">
      <c r="A403">
        <f>IF(INPUT_SELECTOR="T",dayTest!A400,day!A400)</f>
        <v>0</v>
      </c>
    </row>
    <row r="404" spans="1:1">
      <c r="A404">
        <f>IF(INPUT_SELECTOR="T",dayTest!A401,day!A401)</f>
        <v>0</v>
      </c>
    </row>
    <row r="405" spans="1:1">
      <c r="A405">
        <f>IF(INPUT_SELECTOR="T",dayTest!A402,day!A402)</f>
        <v>0</v>
      </c>
    </row>
    <row r="406" spans="1:1">
      <c r="A406">
        <f>IF(INPUT_SELECTOR="T",dayTest!A403,day!A403)</f>
        <v>0</v>
      </c>
    </row>
    <row r="407" spans="1:1">
      <c r="A407">
        <f>IF(INPUT_SELECTOR="T",dayTest!A404,day!A404)</f>
        <v>0</v>
      </c>
    </row>
    <row r="408" spans="1:1">
      <c r="A408">
        <f>IF(INPUT_SELECTOR="T",dayTest!A405,day!A405)</f>
        <v>0</v>
      </c>
    </row>
    <row r="409" spans="1:1">
      <c r="A409">
        <f>IF(INPUT_SELECTOR="T",dayTest!A406,day!A406)</f>
        <v>0</v>
      </c>
    </row>
    <row r="410" spans="1:1">
      <c r="A410">
        <f>IF(INPUT_SELECTOR="T",dayTest!A407,day!A407)</f>
        <v>0</v>
      </c>
    </row>
    <row r="411" spans="1:1">
      <c r="A411">
        <f>IF(INPUT_SELECTOR="T",dayTest!A408,day!A408)</f>
        <v>0</v>
      </c>
    </row>
    <row r="412" spans="1:1">
      <c r="A412">
        <f>IF(INPUT_SELECTOR="T",dayTest!A409,day!A409)</f>
        <v>0</v>
      </c>
    </row>
    <row r="413" spans="1:1">
      <c r="A413">
        <f>IF(INPUT_SELECTOR="T",dayTest!A410,day!A410)</f>
        <v>0</v>
      </c>
    </row>
    <row r="414" spans="1:1">
      <c r="A414">
        <f>IF(INPUT_SELECTOR="T",dayTest!A411,day!A411)</f>
        <v>0</v>
      </c>
    </row>
    <row r="415" spans="1:1">
      <c r="A415">
        <f>IF(INPUT_SELECTOR="T",dayTest!A412,day!A412)</f>
        <v>0</v>
      </c>
    </row>
    <row r="416" spans="1:1">
      <c r="A416">
        <f>IF(INPUT_SELECTOR="T",dayTest!A413,day!A413)</f>
        <v>0</v>
      </c>
    </row>
    <row r="417" spans="1:1">
      <c r="A417">
        <f>IF(INPUT_SELECTOR="T",dayTest!A414,day!A414)</f>
        <v>0</v>
      </c>
    </row>
    <row r="418" spans="1:1">
      <c r="A418">
        <f>IF(INPUT_SELECTOR="T",dayTest!A415,day!A415)</f>
        <v>0</v>
      </c>
    </row>
    <row r="419" spans="1:1">
      <c r="A419">
        <f>IF(INPUT_SELECTOR="T",dayTest!A416,day!A416)</f>
        <v>0</v>
      </c>
    </row>
    <row r="420" spans="1:1">
      <c r="A420">
        <f>IF(INPUT_SELECTOR="T",dayTest!A417,day!A417)</f>
        <v>0</v>
      </c>
    </row>
    <row r="421" spans="1:1">
      <c r="A421">
        <f>IF(INPUT_SELECTOR="T",dayTest!A418,day!A418)</f>
        <v>0</v>
      </c>
    </row>
    <row r="422" spans="1:1">
      <c r="A422">
        <f>IF(INPUT_SELECTOR="T",dayTest!A419,day!A419)</f>
        <v>0</v>
      </c>
    </row>
    <row r="423" spans="1:1">
      <c r="A423">
        <f>IF(INPUT_SELECTOR="T",dayTest!A420,day!A420)</f>
        <v>0</v>
      </c>
    </row>
    <row r="424" spans="1:1">
      <c r="A424">
        <f>IF(INPUT_SELECTOR="T",dayTest!A421,day!A421)</f>
        <v>0</v>
      </c>
    </row>
    <row r="425" spans="1:1">
      <c r="A425">
        <f>IF(INPUT_SELECTOR="T",dayTest!A422,day!A422)</f>
        <v>0</v>
      </c>
    </row>
    <row r="426" spans="1:1">
      <c r="A426">
        <f>IF(INPUT_SELECTOR="T",dayTest!A423,day!A423)</f>
        <v>0</v>
      </c>
    </row>
    <row r="427" spans="1:1">
      <c r="A427">
        <f>IF(INPUT_SELECTOR="T",dayTest!A424,day!A424)</f>
        <v>0</v>
      </c>
    </row>
    <row r="428" spans="1:1">
      <c r="A428">
        <f>IF(INPUT_SELECTOR="T",dayTest!A425,day!A425)</f>
        <v>0</v>
      </c>
    </row>
    <row r="429" spans="1:1">
      <c r="A429">
        <f>IF(INPUT_SELECTOR="T",dayTest!A426,day!A426)</f>
        <v>0</v>
      </c>
    </row>
    <row r="430" spans="1:1">
      <c r="A430">
        <f>IF(INPUT_SELECTOR="T",dayTest!A427,day!A427)</f>
        <v>0</v>
      </c>
    </row>
    <row r="431" spans="1:1">
      <c r="A431">
        <f>IF(INPUT_SELECTOR="T",dayTest!A428,day!A428)</f>
        <v>0</v>
      </c>
    </row>
    <row r="432" spans="1:1">
      <c r="A432">
        <f>IF(INPUT_SELECTOR="T",dayTest!A429,day!A429)</f>
        <v>0</v>
      </c>
    </row>
    <row r="433" spans="1:1">
      <c r="A433">
        <f>IF(INPUT_SELECTOR="T",dayTest!A430,day!A430)</f>
        <v>0</v>
      </c>
    </row>
    <row r="434" spans="1:1">
      <c r="A434">
        <f>IF(INPUT_SELECTOR="T",dayTest!A431,day!A431)</f>
        <v>0</v>
      </c>
    </row>
    <row r="435" spans="1:1">
      <c r="A435">
        <f>IF(INPUT_SELECTOR="T",dayTest!A432,day!A432)</f>
        <v>0</v>
      </c>
    </row>
    <row r="436" spans="1:1">
      <c r="A436">
        <f>IF(INPUT_SELECTOR="T",dayTest!A433,day!A433)</f>
        <v>0</v>
      </c>
    </row>
    <row r="437" spans="1:1">
      <c r="A437">
        <f>IF(INPUT_SELECTOR="T",dayTest!A434,day!A434)</f>
        <v>0</v>
      </c>
    </row>
    <row r="438" spans="1:1">
      <c r="A438">
        <f>IF(INPUT_SELECTOR="T",dayTest!A435,day!A435)</f>
        <v>0</v>
      </c>
    </row>
    <row r="439" spans="1:1">
      <c r="A439">
        <f>IF(INPUT_SELECTOR="T",dayTest!A436,day!A436)</f>
        <v>0</v>
      </c>
    </row>
    <row r="440" spans="1:1">
      <c r="A440">
        <f>IF(INPUT_SELECTOR="T",dayTest!A437,day!A437)</f>
        <v>0</v>
      </c>
    </row>
    <row r="441" spans="1:1">
      <c r="A441">
        <f>IF(INPUT_SELECTOR="T",dayTest!A438,day!A438)</f>
        <v>0</v>
      </c>
    </row>
    <row r="442" spans="1:1">
      <c r="A442">
        <f>IF(INPUT_SELECTOR="T",dayTest!A439,day!A439)</f>
        <v>0</v>
      </c>
    </row>
    <row r="443" spans="1:1">
      <c r="A443">
        <f>IF(INPUT_SELECTOR="T",dayTest!A440,day!A440)</f>
        <v>0</v>
      </c>
    </row>
    <row r="444" spans="1:1">
      <c r="A444">
        <f>IF(INPUT_SELECTOR="T",dayTest!A441,day!A441)</f>
        <v>0</v>
      </c>
    </row>
    <row r="445" spans="1:1">
      <c r="A445">
        <f>IF(INPUT_SELECTOR="T",dayTest!A442,day!A442)</f>
        <v>0</v>
      </c>
    </row>
    <row r="446" spans="1:1">
      <c r="A446">
        <f>IF(INPUT_SELECTOR="T",dayTest!A443,day!A443)</f>
        <v>0</v>
      </c>
    </row>
    <row r="447" spans="1:1">
      <c r="A447">
        <f>IF(INPUT_SELECTOR="T",dayTest!A444,day!A444)</f>
        <v>0</v>
      </c>
    </row>
    <row r="448" spans="1:1">
      <c r="A448">
        <f>IF(INPUT_SELECTOR="T",dayTest!A445,day!A445)</f>
        <v>0</v>
      </c>
    </row>
    <row r="449" spans="1:1">
      <c r="A449">
        <f>IF(INPUT_SELECTOR="T",dayTest!A446,day!A446)</f>
        <v>0</v>
      </c>
    </row>
    <row r="450" spans="1:1">
      <c r="A450">
        <f>IF(INPUT_SELECTOR="T",dayTest!A447,day!A447)</f>
        <v>0</v>
      </c>
    </row>
    <row r="451" spans="1:1">
      <c r="A451">
        <f>IF(INPUT_SELECTOR="T",dayTest!A448,day!A448)</f>
        <v>0</v>
      </c>
    </row>
    <row r="452" spans="1:1">
      <c r="A452">
        <f>IF(INPUT_SELECTOR="T",dayTest!A449,day!A449)</f>
        <v>0</v>
      </c>
    </row>
    <row r="453" spans="1:1">
      <c r="A453">
        <f>IF(INPUT_SELECTOR="T",dayTest!A450,day!A450)</f>
        <v>0</v>
      </c>
    </row>
    <row r="454" spans="1:1">
      <c r="A454">
        <f>IF(INPUT_SELECTOR="T",dayTest!A451,day!A451)</f>
        <v>0</v>
      </c>
    </row>
    <row r="455" spans="1:1">
      <c r="A455">
        <f>IF(INPUT_SELECTOR="T",dayTest!A452,day!A452)</f>
        <v>0</v>
      </c>
    </row>
    <row r="456" spans="1:1">
      <c r="A456">
        <f>IF(INPUT_SELECTOR="T",dayTest!A453,day!A453)</f>
        <v>0</v>
      </c>
    </row>
    <row r="457" spans="1:1">
      <c r="A457">
        <f>IF(INPUT_SELECTOR="T",dayTest!A454,day!A454)</f>
        <v>0</v>
      </c>
    </row>
    <row r="458" spans="1:1">
      <c r="A458">
        <f>IF(INPUT_SELECTOR="T",dayTest!A455,day!A455)</f>
        <v>0</v>
      </c>
    </row>
    <row r="459" spans="1:1">
      <c r="A459">
        <f>IF(INPUT_SELECTOR="T",dayTest!A456,day!A456)</f>
        <v>0</v>
      </c>
    </row>
    <row r="460" spans="1:1">
      <c r="A460">
        <f>IF(INPUT_SELECTOR="T",dayTest!A457,day!A457)</f>
        <v>0</v>
      </c>
    </row>
    <row r="461" spans="1:1">
      <c r="A461">
        <f>IF(INPUT_SELECTOR="T",dayTest!A458,day!A458)</f>
        <v>0</v>
      </c>
    </row>
    <row r="462" spans="1:1">
      <c r="A462">
        <f>IF(INPUT_SELECTOR="T",dayTest!A459,day!A459)</f>
        <v>0</v>
      </c>
    </row>
    <row r="463" spans="1:1">
      <c r="A463">
        <f>IF(INPUT_SELECTOR="T",dayTest!A460,day!A460)</f>
        <v>0</v>
      </c>
    </row>
    <row r="464" spans="1:1">
      <c r="A464">
        <f>IF(INPUT_SELECTOR="T",dayTest!A461,day!A461)</f>
        <v>0</v>
      </c>
    </row>
    <row r="465" spans="1:1">
      <c r="A465">
        <f>IF(INPUT_SELECTOR="T",dayTest!A462,day!A462)</f>
        <v>0</v>
      </c>
    </row>
    <row r="466" spans="1:1">
      <c r="A466">
        <f>IF(INPUT_SELECTOR="T",dayTest!A463,day!A463)</f>
        <v>0</v>
      </c>
    </row>
    <row r="467" spans="1:1">
      <c r="A467">
        <f>IF(INPUT_SELECTOR="T",dayTest!A464,day!A464)</f>
        <v>0</v>
      </c>
    </row>
    <row r="468" spans="1:1">
      <c r="A468">
        <f>IF(INPUT_SELECTOR="T",dayTest!A465,day!A465)</f>
        <v>0</v>
      </c>
    </row>
    <row r="469" spans="1:1">
      <c r="A469">
        <f>IF(INPUT_SELECTOR="T",dayTest!A466,day!A466)</f>
        <v>0</v>
      </c>
    </row>
    <row r="470" spans="1:1">
      <c r="A470">
        <f>IF(INPUT_SELECTOR="T",dayTest!A467,day!A467)</f>
        <v>0</v>
      </c>
    </row>
    <row r="471" spans="1:1">
      <c r="A471">
        <f>IF(INPUT_SELECTOR="T",dayTest!A468,day!A468)</f>
        <v>0</v>
      </c>
    </row>
    <row r="472" spans="1:1">
      <c r="A472">
        <f>IF(INPUT_SELECTOR="T",dayTest!A469,day!A469)</f>
        <v>0</v>
      </c>
    </row>
    <row r="473" spans="1:1">
      <c r="A473">
        <f>IF(INPUT_SELECTOR="T",dayTest!A470,day!A470)</f>
        <v>0</v>
      </c>
    </row>
    <row r="474" spans="1:1">
      <c r="A474">
        <f>IF(INPUT_SELECTOR="T",dayTest!A471,day!A471)</f>
        <v>0</v>
      </c>
    </row>
    <row r="475" spans="1:1">
      <c r="A475">
        <f>IF(INPUT_SELECTOR="T",dayTest!A472,day!A472)</f>
        <v>0</v>
      </c>
    </row>
    <row r="476" spans="1:1">
      <c r="A476">
        <f>IF(INPUT_SELECTOR="T",dayTest!A473,day!A473)</f>
        <v>0</v>
      </c>
    </row>
    <row r="477" spans="1:1">
      <c r="A477">
        <f>IF(INPUT_SELECTOR="T",dayTest!A474,day!A474)</f>
        <v>0</v>
      </c>
    </row>
    <row r="478" spans="1:1">
      <c r="A478">
        <f>IF(INPUT_SELECTOR="T",dayTest!A475,day!A475)</f>
        <v>0</v>
      </c>
    </row>
    <row r="479" spans="1:1">
      <c r="A479">
        <f>IF(INPUT_SELECTOR="T",dayTest!A476,day!A476)</f>
        <v>0</v>
      </c>
    </row>
    <row r="480" spans="1:1">
      <c r="A480">
        <f>IF(INPUT_SELECTOR="T",dayTest!A477,day!A477)</f>
        <v>0</v>
      </c>
    </row>
    <row r="481" spans="1:1">
      <c r="A481">
        <f>IF(INPUT_SELECTOR="T",dayTest!A478,day!A478)</f>
        <v>0</v>
      </c>
    </row>
    <row r="482" spans="1:1">
      <c r="A482">
        <f>IF(INPUT_SELECTOR="T",dayTest!A479,day!A479)</f>
        <v>0</v>
      </c>
    </row>
    <row r="483" spans="1:1">
      <c r="A483">
        <f>IF(INPUT_SELECTOR="T",dayTest!A480,day!A480)</f>
        <v>0</v>
      </c>
    </row>
    <row r="484" spans="1:1">
      <c r="A484">
        <f>IF(INPUT_SELECTOR="T",dayTest!A481,day!A481)</f>
        <v>0</v>
      </c>
    </row>
    <row r="485" spans="1:1">
      <c r="A485">
        <f>IF(INPUT_SELECTOR="T",dayTest!A482,day!A482)</f>
        <v>0</v>
      </c>
    </row>
    <row r="486" spans="1:1">
      <c r="A486">
        <f>IF(INPUT_SELECTOR="T",dayTest!A483,day!A483)</f>
        <v>0</v>
      </c>
    </row>
    <row r="487" spans="1:1">
      <c r="A487">
        <f>IF(INPUT_SELECTOR="T",dayTest!A484,day!A484)</f>
        <v>0</v>
      </c>
    </row>
    <row r="488" spans="1:1">
      <c r="A488">
        <f>IF(INPUT_SELECTOR="T",dayTest!A485,day!A485)</f>
        <v>0</v>
      </c>
    </row>
    <row r="489" spans="1:1">
      <c r="A489">
        <f>IF(INPUT_SELECTOR="T",dayTest!A486,day!A486)</f>
        <v>0</v>
      </c>
    </row>
    <row r="490" spans="1:1">
      <c r="A490">
        <f>IF(INPUT_SELECTOR="T",dayTest!A487,day!A487)</f>
        <v>0</v>
      </c>
    </row>
    <row r="491" spans="1:1">
      <c r="A491">
        <f>IF(INPUT_SELECTOR="T",dayTest!A488,day!A488)</f>
        <v>0</v>
      </c>
    </row>
    <row r="492" spans="1:1">
      <c r="A492">
        <f>IF(INPUT_SELECTOR="T",dayTest!A489,day!A489)</f>
        <v>0</v>
      </c>
    </row>
    <row r="493" spans="1:1">
      <c r="A493">
        <f>IF(INPUT_SELECTOR="T",dayTest!A490,day!A490)</f>
        <v>0</v>
      </c>
    </row>
    <row r="494" spans="1:1">
      <c r="A494">
        <f>IF(INPUT_SELECTOR="T",dayTest!A491,day!A491)</f>
        <v>0</v>
      </c>
    </row>
    <row r="495" spans="1:1">
      <c r="A495">
        <f>IF(INPUT_SELECTOR="T",dayTest!A492,day!A492)</f>
        <v>0</v>
      </c>
    </row>
    <row r="496" spans="1:1">
      <c r="A496">
        <f>IF(INPUT_SELECTOR="T",dayTest!A493,day!A493)</f>
        <v>0</v>
      </c>
    </row>
    <row r="497" spans="1:1">
      <c r="A497">
        <f>IF(INPUT_SELECTOR="T",dayTest!A494,day!A494)</f>
        <v>0</v>
      </c>
    </row>
    <row r="498" spans="1:1">
      <c r="A498">
        <f>IF(INPUT_SELECTOR="T",dayTest!A495,day!A495)</f>
        <v>0</v>
      </c>
    </row>
    <row r="499" spans="1:1">
      <c r="A499">
        <f>IF(INPUT_SELECTOR="T",dayTest!A496,day!A496)</f>
        <v>0</v>
      </c>
    </row>
    <row r="500" spans="1:1">
      <c r="A500">
        <f>IF(INPUT_SELECTOR="T",dayTest!A497,day!A497)</f>
        <v>0</v>
      </c>
    </row>
    <row r="501" spans="1:1">
      <c r="A501">
        <f>IF(INPUT_SELECTOR="T",dayTest!A498,day!A498)</f>
        <v>0</v>
      </c>
    </row>
    <row r="502" spans="1:1">
      <c r="A502">
        <f>IF(INPUT_SELECTOR="T",dayTest!A499,day!A499)</f>
        <v>0</v>
      </c>
    </row>
    <row r="503" spans="1:1">
      <c r="A503">
        <f>IF(INPUT_SELECTOR="T",dayTest!A500,day!A500)</f>
        <v>0</v>
      </c>
    </row>
    <row r="504" spans="1:1">
      <c r="A504">
        <f>IF(INPUT_SELECTOR="T",dayTest!A501,day!A501)</f>
        <v>0</v>
      </c>
    </row>
    <row r="505" spans="1:1">
      <c r="A505">
        <f>IF(INPUT_SELECTOR="T",dayTest!A502,day!A502)</f>
        <v>0</v>
      </c>
    </row>
    <row r="506" spans="1:1">
      <c r="A506">
        <f>IF(INPUT_SELECTOR="T",dayTest!A503,day!A503)</f>
        <v>0</v>
      </c>
    </row>
    <row r="507" spans="1:1">
      <c r="A507">
        <f>IF(INPUT_SELECTOR="T",dayTest!A504,day!A504)</f>
        <v>0</v>
      </c>
    </row>
    <row r="508" spans="1:1">
      <c r="A508">
        <f>IF(INPUT_SELECTOR="T",dayTest!A505,day!A505)</f>
        <v>0</v>
      </c>
    </row>
    <row r="509" spans="1:1">
      <c r="A509">
        <f>IF(INPUT_SELECTOR="T",dayTest!A506,day!A506)</f>
        <v>0</v>
      </c>
    </row>
    <row r="510" spans="1:1">
      <c r="A510">
        <f>IF(INPUT_SELECTOR="T",dayTest!A507,day!A507)</f>
        <v>0</v>
      </c>
    </row>
    <row r="511" spans="1:1">
      <c r="A511">
        <f>IF(INPUT_SELECTOR="T",dayTest!A508,day!A508)</f>
        <v>0</v>
      </c>
    </row>
    <row r="512" spans="1:1">
      <c r="A512">
        <f>IF(INPUT_SELECTOR="T",dayTest!A509,day!A509)</f>
        <v>0</v>
      </c>
    </row>
    <row r="513" spans="1:1">
      <c r="A513">
        <f>IF(INPUT_SELECTOR="T",dayTest!A510,day!A510)</f>
        <v>0</v>
      </c>
    </row>
    <row r="514" spans="1:1">
      <c r="A514">
        <f>IF(INPUT_SELECTOR="T",dayTest!A511,day!A511)</f>
        <v>0</v>
      </c>
    </row>
    <row r="515" spans="1:1">
      <c r="A515">
        <f>IF(INPUT_SELECTOR="T",dayTest!A512,day!A512)</f>
        <v>0</v>
      </c>
    </row>
    <row r="516" spans="1:1">
      <c r="A516">
        <f>IF(INPUT_SELECTOR="T",dayTest!A513,day!A513)</f>
        <v>0</v>
      </c>
    </row>
    <row r="517" spans="1:1">
      <c r="A517">
        <f>IF(INPUT_SELECTOR="T",dayTest!A514,day!A514)</f>
        <v>0</v>
      </c>
    </row>
    <row r="518" spans="1:1">
      <c r="A518">
        <f>IF(INPUT_SELECTOR="T",dayTest!A515,day!A515)</f>
        <v>0</v>
      </c>
    </row>
    <row r="519" spans="1:1">
      <c r="A519">
        <f>IF(INPUT_SELECTOR="T",dayTest!A516,day!A516)</f>
        <v>0</v>
      </c>
    </row>
    <row r="520" spans="1:1">
      <c r="A520">
        <f>IF(INPUT_SELECTOR="T",dayTest!A517,day!A517)</f>
        <v>0</v>
      </c>
    </row>
    <row r="521" spans="1:1">
      <c r="A521">
        <f>IF(INPUT_SELECTOR="T",dayTest!A518,day!A518)</f>
        <v>0</v>
      </c>
    </row>
    <row r="522" spans="1:1">
      <c r="A522">
        <f>IF(INPUT_SELECTOR="T",dayTest!A519,day!A519)</f>
        <v>0</v>
      </c>
    </row>
    <row r="523" spans="1:1">
      <c r="A523">
        <f>IF(INPUT_SELECTOR="T",dayTest!A520,day!A520)</f>
        <v>0</v>
      </c>
    </row>
    <row r="524" spans="1:1">
      <c r="A524">
        <f>IF(INPUT_SELECTOR="T",dayTest!A521,day!A521)</f>
        <v>0</v>
      </c>
    </row>
    <row r="525" spans="1:1">
      <c r="A525">
        <f>IF(INPUT_SELECTOR="T",dayTest!A522,day!A522)</f>
        <v>0</v>
      </c>
    </row>
    <row r="526" spans="1:1">
      <c r="A526">
        <f>IF(INPUT_SELECTOR="T",dayTest!A523,day!A523)</f>
        <v>0</v>
      </c>
    </row>
    <row r="527" spans="1:1">
      <c r="A527">
        <f>IF(INPUT_SELECTOR="T",dayTest!A524,day!A524)</f>
        <v>0</v>
      </c>
    </row>
    <row r="528" spans="1:1">
      <c r="A528">
        <f>IF(INPUT_SELECTOR="T",dayTest!A525,day!A525)</f>
        <v>0</v>
      </c>
    </row>
    <row r="529" spans="1:1">
      <c r="A529">
        <f>IF(INPUT_SELECTOR="T",dayTest!A526,day!A526)</f>
        <v>0</v>
      </c>
    </row>
    <row r="530" spans="1:1">
      <c r="A530">
        <f>IF(INPUT_SELECTOR="T",dayTest!A527,day!A527)</f>
        <v>0</v>
      </c>
    </row>
    <row r="531" spans="1:1">
      <c r="A531">
        <f>IF(INPUT_SELECTOR="T",dayTest!A528,day!A528)</f>
        <v>0</v>
      </c>
    </row>
    <row r="532" spans="1:1">
      <c r="A532">
        <f>IF(INPUT_SELECTOR="T",dayTest!A529,day!A529)</f>
        <v>0</v>
      </c>
    </row>
    <row r="533" spans="1:1">
      <c r="A533">
        <f>IF(INPUT_SELECTOR="T",dayTest!A530,day!A530)</f>
        <v>0</v>
      </c>
    </row>
    <row r="534" spans="1:1">
      <c r="A534">
        <f>IF(INPUT_SELECTOR="T",dayTest!A531,day!A531)</f>
        <v>0</v>
      </c>
    </row>
    <row r="535" spans="1:1">
      <c r="A535">
        <f>IF(INPUT_SELECTOR="T",dayTest!A532,day!A532)</f>
        <v>0</v>
      </c>
    </row>
    <row r="536" spans="1:1">
      <c r="A536">
        <f>IF(INPUT_SELECTOR="T",dayTest!A533,day!A533)</f>
        <v>0</v>
      </c>
    </row>
    <row r="537" spans="1:1">
      <c r="A537">
        <f>IF(INPUT_SELECTOR="T",dayTest!A534,day!A534)</f>
        <v>0</v>
      </c>
    </row>
    <row r="538" spans="1:1">
      <c r="A538">
        <f>IF(INPUT_SELECTOR="T",dayTest!A535,day!A535)</f>
        <v>0</v>
      </c>
    </row>
    <row r="539" spans="1:1">
      <c r="A539">
        <f>IF(INPUT_SELECTOR="T",dayTest!A536,day!A536)</f>
        <v>0</v>
      </c>
    </row>
    <row r="540" spans="1:1">
      <c r="A540">
        <f>IF(INPUT_SELECTOR="T",dayTest!A537,day!A537)</f>
        <v>0</v>
      </c>
    </row>
    <row r="541" spans="1:1">
      <c r="A541">
        <f>IF(INPUT_SELECTOR="T",dayTest!A538,day!A538)</f>
        <v>0</v>
      </c>
    </row>
    <row r="542" spans="1:1">
      <c r="A542">
        <f>IF(INPUT_SELECTOR="T",dayTest!A539,day!A539)</f>
        <v>0</v>
      </c>
    </row>
    <row r="543" spans="1:1">
      <c r="A543">
        <f>IF(INPUT_SELECTOR="T",dayTest!A540,day!A540)</f>
        <v>0</v>
      </c>
    </row>
    <row r="544" spans="1:1">
      <c r="A544">
        <f>IF(INPUT_SELECTOR="T",dayTest!A541,day!A541)</f>
        <v>0</v>
      </c>
    </row>
    <row r="545" spans="1:1">
      <c r="A545">
        <f>IF(INPUT_SELECTOR="T",dayTest!A542,day!A542)</f>
        <v>0</v>
      </c>
    </row>
    <row r="546" spans="1:1">
      <c r="A546">
        <f>IF(INPUT_SELECTOR="T",dayTest!A543,day!A543)</f>
        <v>0</v>
      </c>
    </row>
    <row r="547" spans="1:1">
      <c r="A547">
        <f>IF(INPUT_SELECTOR="T",dayTest!A544,day!A544)</f>
        <v>0</v>
      </c>
    </row>
    <row r="548" spans="1:1">
      <c r="A548">
        <f>IF(INPUT_SELECTOR="T",dayTest!A545,day!A545)</f>
        <v>0</v>
      </c>
    </row>
    <row r="549" spans="1:1">
      <c r="A549">
        <f>IF(INPUT_SELECTOR="T",dayTest!A546,day!A546)</f>
        <v>0</v>
      </c>
    </row>
    <row r="550" spans="1:1">
      <c r="A550">
        <f>IF(INPUT_SELECTOR="T",dayTest!A547,day!A547)</f>
        <v>0</v>
      </c>
    </row>
    <row r="551" spans="1:1">
      <c r="A551">
        <f>IF(INPUT_SELECTOR="T",dayTest!A548,day!A548)</f>
        <v>0</v>
      </c>
    </row>
    <row r="552" spans="1:1">
      <c r="A552">
        <f>IF(INPUT_SELECTOR="T",dayTest!A549,day!A549)</f>
        <v>0</v>
      </c>
    </row>
    <row r="553" spans="1:1">
      <c r="A553">
        <f>IF(INPUT_SELECTOR="T",dayTest!A550,day!A550)</f>
        <v>0</v>
      </c>
    </row>
    <row r="554" spans="1:1">
      <c r="A554">
        <f>IF(INPUT_SELECTOR="T",dayTest!A551,day!A551)</f>
        <v>0</v>
      </c>
    </row>
    <row r="555" spans="1:1">
      <c r="A555">
        <f>IF(INPUT_SELECTOR="T",dayTest!A552,day!A552)</f>
        <v>0</v>
      </c>
    </row>
    <row r="556" spans="1:1">
      <c r="A556">
        <f>IF(INPUT_SELECTOR="T",dayTest!A553,day!A553)</f>
        <v>0</v>
      </c>
    </row>
    <row r="557" spans="1:1">
      <c r="A557">
        <f>IF(INPUT_SELECTOR="T",dayTest!A554,day!A554)</f>
        <v>0</v>
      </c>
    </row>
    <row r="558" spans="1:1">
      <c r="A558">
        <f>IF(INPUT_SELECTOR="T",dayTest!A555,day!A555)</f>
        <v>0</v>
      </c>
    </row>
    <row r="559" spans="1:1">
      <c r="A559">
        <f>IF(INPUT_SELECTOR="T",dayTest!A556,day!A556)</f>
        <v>0</v>
      </c>
    </row>
    <row r="560" spans="1:1">
      <c r="A560">
        <f>IF(INPUT_SELECTOR="T",dayTest!A557,day!A557)</f>
        <v>0</v>
      </c>
    </row>
    <row r="561" spans="1:1">
      <c r="A561">
        <f>IF(INPUT_SELECTOR="T",dayTest!A558,day!A558)</f>
        <v>0</v>
      </c>
    </row>
    <row r="562" spans="1:1">
      <c r="A562">
        <f>IF(INPUT_SELECTOR="T",dayTest!A559,day!A559)</f>
        <v>0</v>
      </c>
    </row>
    <row r="563" spans="1:1">
      <c r="A563">
        <f>IF(INPUT_SELECTOR="T",dayTest!A560,day!A560)</f>
        <v>0</v>
      </c>
    </row>
    <row r="564" spans="1:1">
      <c r="A564">
        <f>IF(INPUT_SELECTOR="T",dayTest!A561,day!A561)</f>
        <v>0</v>
      </c>
    </row>
    <row r="565" spans="1:1">
      <c r="A565">
        <f>IF(INPUT_SELECTOR="T",dayTest!A562,day!A562)</f>
        <v>0</v>
      </c>
    </row>
    <row r="566" spans="1:1">
      <c r="A566">
        <f>IF(INPUT_SELECTOR="T",dayTest!A563,day!A563)</f>
        <v>0</v>
      </c>
    </row>
    <row r="567" spans="1:1">
      <c r="A567">
        <f>IF(INPUT_SELECTOR="T",dayTest!A564,day!A564)</f>
        <v>0</v>
      </c>
    </row>
    <row r="568" spans="1:1">
      <c r="A568">
        <f>IF(INPUT_SELECTOR="T",dayTest!A565,day!A565)</f>
        <v>0</v>
      </c>
    </row>
    <row r="569" spans="1:1">
      <c r="A569">
        <f>IF(INPUT_SELECTOR="T",dayTest!A566,day!A566)</f>
        <v>0</v>
      </c>
    </row>
    <row r="570" spans="1:1">
      <c r="A570">
        <f>IF(INPUT_SELECTOR="T",dayTest!A567,day!A567)</f>
        <v>0</v>
      </c>
    </row>
    <row r="571" spans="1:1">
      <c r="A571">
        <f>IF(INPUT_SELECTOR="T",dayTest!A568,day!A568)</f>
        <v>0</v>
      </c>
    </row>
    <row r="572" spans="1:1">
      <c r="A572">
        <f>IF(INPUT_SELECTOR="T",dayTest!A569,day!A569)</f>
        <v>0</v>
      </c>
    </row>
    <row r="573" spans="1:1">
      <c r="A573">
        <f>IF(INPUT_SELECTOR="T",dayTest!A570,day!A570)</f>
        <v>0</v>
      </c>
    </row>
    <row r="574" spans="1:1">
      <c r="A574">
        <f>IF(INPUT_SELECTOR="T",dayTest!A571,day!A571)</f>
        <v>0</v>
      </c>
    </row>
    <row r="575" spans="1:1">
      <c r="A575">
        <f>IF(INPUT_SELECTOR="T",dayTest!A572,day!A572)</f>
        <v>0</v>
      </c>
    </row>
    <row r="576" spans="1:1">
      <c r="A576">
        <f>IF(INPUT_SELECTOR="T",dayTest!A573,day!A573)</f>
        <v>0</v>
      </c>
    </row>
    <row r="577" spans="1:1">
      <c r="A577">
        <f>IF(INPUT_SELECTOR="T",dayTest!A574,day!A574)</f>
        <v>0</v>
      </c>
    </row>
    <row r="578" spans="1:1">
      <c r="A578">
        <f>IF(INPUT_SELECTOR="T",dayTest!A575,day!A575)</f>
        <v>0</v>
      </c>
    </row>
    <row r="579" spans="1:1">
      <c r="A579">
        <f>IF(INPUT_SELECTOR="T",dayTest!A576,day!A576)</f>
        <v>0</v>
      </c>
    </row>
    <row r="580" spans="1:1">
      <c r="A580">
        <f>IF(INPUT_SELECTOR="T",dayTest!A577,day!A577)</f>
        <v>0</v>
      </c>
    </row>
    <row r="581" spans="1:1">
      <c r="A581">
        <f>IF(INPUT_SELECTOR="T",dayTest!A578,day!A578)</f>
        <v>0</v>
      </c>
    </row>
    <row r="582" spans="1:1">
      <c r="A582">
        <f>IF(INPUT_SELECTOR="T",dayTest!A579,day!A579)</f>
        <v>0</v>
      </c>
    </row>
    <row r="583" spans="1:1">
      <c r="A583">
        <f>IF(INPUT_SELECTOR="T",dayTest!A580,day!A580)</f>
        <v>0</v>
      </c>
    </row>
    <row r="584" spans="1:1">
      <c r="A584">
        <f>IF(INPUT_SELECTOR="T",dayTest!A581,day!A581)</f>
        <v>0</v>
      </c>
    </row>
    <row r="585" spans="1:1">
      <c r="A585">
        <f>IF(INPUT_SELECTOR="T",dayTest!A582,day!A582)</f>
        <v>0</v>
      </c>
    </row>
    <row r="586" spans="1:1">
      <c r="A586">
        <f>IF(INPUT_SELECTOR="T",dayTest!A583,day!A583)</f>
        <v>0</v>
      </c>
    </row>
    <row r="587" spans="1:1">
      <c r="A587">
        <f>IF(INPUT_SELECTOR="T",dayTest!A584,day!A584)</f>
        <v>0</v>
      </c>
    </row>
    <row r="588" spans="1:1">
      <c r="A588">
        <f>IF(INPUT_SELECTOR="T",dayTest!A585,day!A585)</f>
        <v>0</v>
      </c>
    </row>
    <row r="589" spans="1:1">
      <c r="A589">
        <f>IF(INPUT_SELECTOR="T",dayTest!A586,day!A586)</f>
        <v>0</v>
      </c>
    </row>
    <row r="590" spans="1:1">
      <c r="A590">
        <f>IF(INPUT_SELECTOR="T",dayTest!A587,day!A587)</f>
        <v>0</v>
      </c>
    </row>
    <row r="591" spans="1:1">
      <c r="A591">
        <f>IF(INPUT_SELECTOR="T",dayTest!A588,day!A588)</f>
        <v>0</v>
      </c>
    </row>
    <row r="592" spans="1:1">
      <c r="A592">
        <f>IF(INPUT_SELECTOR="T",dayTest!A589,day!A589)</f>
        <v>0</v>
      </c>
    </row>
    <row r="593" spans="1:1">
      <c r="A593">
        <f>IF(INPUT_SELECTOR="T",dayTest!A590,day!A590)</f>
        <v>0</v>
      </c>
    </row>
    <row r="594" spans="1:1">
      <c r="A594">
        <f>IF(INPUT_SELECTOR="T",dayTest!A591,day!A591)</f>
        <v>0</v>
      </c>
    </row>
    <row r="595" spans="1:1">
      <c r="A595">
        <f>IF(INPUT_SELECTOR="T",dayTest!A592,day!A592)</f>
        <v>0</v>
      </c>
    </row>
    <row r="596" spans="1:1">
      <c r="A596">
        <f>IF(INPUT_SELECTOR="T",dayTest!A593,day!A593)</f>
        <v>0</v>
      </c>
    </row>
    <row r="597" spans="1:1">
      <c r="A597">
        <f>IF(INPUT_SELECTOR="T",dayTest!A594,day!A594)</f>
        <v>0</v>
      </c>
    </row>
    <row r="598" spans="1:1">
      <c r="A598">
        <f>IF(INPUT_SELECTOR="T",dayTest!A595,day!A595)</f>
        <v>0</v>
      </c>
    </row>
    <row r="599" spans="1:1">
      <c r="A599">
        <f>IF(INPUT_SELECTOR="T",dayTest!A596,day!A596)</f>
        <v>0</v>
      </c>
    </row>
    <row r="600" spans="1:1">
      <c r="A600">
        <f>IF(INPUT_SELECTOR="T",dayTest!A597,day!A597)</f>
        <v>0</v>
      </c>
    </row>
    <row r="601" spans="1:1">
      <c r="A601">
        <f>IF(INPUT_SELECTOR="T",dayTest!A598,day!A598)</f>
        <v>0</v>
      </c>
    </row>
    <row r="602" spans="1:1">
      <c r="A602">
        <f>IF(INPUT_SELECTOR="T",dayTest!A599,day!A599)</f>
        <v>0</v>
      </c>
    </row>
    <row r="603" spans="1:1">
      <c r="A603">
        <f>IF(INPUT_SELECTOR="T",dayTest!A600,day!A600)</f>
        <v>0</v>
      </c>
    </row>
    <row r="604" spans="1:1">
      <c r="A604">
        <f>IF(INPUT_SELECTOR="T",dayTest!A601,day!A601)</f>
        <v>0</v>
      </c>
    </row>
    <row r="605" spans="1:1">
      <c r="A605">
        <f>IF(INPUT_SELECTOR="T",dayTest!A602,day!A602)</f>
        <v>0</v>
      </c>
    </row>
    <row r="606" spans="1:1">
      <c r="A606">
        <f>IF(INPUT_SELECTOR="T",dayTest!A603,day!A603)</f>
        <v>0</v>
      </c>
    </row>
    <row r="607" spans="1:1">
      <c r="A607">
        <f>IF(INPUT_SELECTOR="T",dayTest!A604,day!A604)</f>
        <v>0</v>
      </c>
    </row>
    <row r="608" spans="1:1">
      <c r="A608">
        <f>IF(INPUT_SELECTOR="T",dayTest!A605,day!A605)</f>
        <v>0</v>
      </c>
    </row>
    <row r="609" spans="1:1">
      <c r="A609">
        <f>IF(INPUT_SELECTOR="T",dayTest!A606,day!A606)</f>
        <v>0</v>
      </c>
    </row>
    <row r="610" spans="1:1">
      <c r="A610">
        <f>IF(INPUT_SELECTOR="T",dayTest!A607,day!A607)</f>
        <v>0</v>
      </c>
    </row>
    <row r="611" spans="1:1">
      <c r="A611">
        <f>IF(INPUT_SELECTOR="T",dayTest!A608,day!A608)</f>
        <v>0</v>
      </c>
    </row>
    <row r="612" spans="1:1">
      <c r="A612">
        <f>IF(INPUT_SELECTOR="T",dayTest!A609,day!A609)</f>
        <v>0</v>
      </c>
    </row>
    <row r="613" spans="1:1">
      <c r="A613">
        <f>IF(INPUT_SELECTOR="T",dayTest!A610,day!A610)</f>
        <v>0</v>
      </c>
    </row>
    <row r="614" spans="1:1">
      <c r="A614">
        <f>IF(INPUT_SELECTOR="T",dayTest!A611,day!A611)</f>
        <v>0</v>
      </c>
    </row>
    <row r="615" spans="1:1">
      <c r="A615">
        <f>IF(INPUT_SELECTOR="T",dayTest!A612,day!A612)</f>
        <v>0</v>
      </c>
    </row>
    <row r="616" spans="1:1">
      <c r="A616">
        <f>IF(INPUT_SELECTOR="T",dayTest!A613,day!A613)</f>
        <v>0</v>
      </c>
    </row>
    <row r="617" spans="1:1">
      <c r="A617">
        <f>IF(INPUT_SELECTOR="T",dayTest!A614,day!A614)</f>
        <v>0</v>
      </c>
    </row>
    <row r="618" spans="1:1">
      <c r="A618">
        <f>IF(INPUT_SELECTOR="T",dayTest!A615,day!A615)</f>
        <v>0</v>
      </c>
    </row>
    <row r="619" spans="1:1">
      <c r="A619">
        <f>IF(INPUT_SELECTOR="T",dayTest!A616,day!A616)</f>
        <v>0</v>
      </c>
    </row>
    <row r="620" spans="1:1">
      <c r="A620">
        <f>IF(INPUT_SELECTOR="T",dayTest!A617,day!A617)</f>
        <v>0</v>
      </c>
    </row>
    <row r="621" spans="1:1">
      <c r="A621">
        <f>IF(INPUT_SELECTOR="T",dayTest!A618,day!A618)</f>
        <v>0</v>
      </c>
    </row>
    <row r="622" spans="1:1">
      <c r="A622">
        <f>IF(INPUT_SELECTOR="T",dayTest!A619,day!A619)</f>
        <v>0</v>
      </c>
    </row>
    <row r="623" spans="1:1">
      <c r="A623">
        <f>IF(INPUT_SELECTOR="T",dayTest!A620,day!A620)</f>
        <v>0</v>
      </c>
    </row>
    <row r="624" spans="1:1">
      <c r="A624">
        <f>IF(INPUT_SELECTOR="T",dayTest!A621,day!A621)</f>
        <v>0</v>
      </c>
    </row>
    <row r="625" spans="1:1">
      <c r="A625">
        <f>IF(INPUT_SELECTOR="T",dayTest!A622,day!A622)</f>
        <v>0</v>
      </c>
    </row>
    <row r="626" spans="1:1">
      <c r="A626">
        <f>IF(INPUT_SELECTOR="T",dayTest!A623,day!A623)</f>
        <v>0</v>
      </c>
    </row>
    <row r="627" spans="1:1">
      <c r="A627">
        <f>IF(INPUT_SELECTOR="T",dayTest!A624,day!A624)</f>
        <v>0</v>
      </c>
    </row>
    <row r="628" spans="1:1">
      <c r="A628">
        <f>IF(INPUT_SELECTOR="T",dayTest!A625,day!A625)</f>
        <v>0</v>
      </c>
    </row>
    <row r="629" spans="1:1">
      <c r="A629">
        <f>IF(INPUT_SELECTOR="T",dayTest!A626,day!A626)</f>
        <v>0</v>
      </c>
    </row>
    <row r="630" spans="1:1">
      <c r="A630">
        <f>IF(INPUT_SELECTOR="T",dayTest!A627,day!A627)</f>
        <v>0</v>
      </c>
    </row>
    <row r="631" spans="1:1">
      <c r="A631">
        <f>IF(INPUT_SELECTOR="T",dayTest!A628,day!A628)</f>
        <v>0</v>
      </c>
    </row>
    <row r="632" spans="1:1">
      <c r="A632">
        <f>IF(INPUT_SELECTOR="T",dayTest!A629,day!A629)</f>
        <v>0</v>
      </c>
    </row>
    <row r="633" spans="1:1">
      <c r="A633">
        <f>IF(INPUT_SELECTOR="T",dayTest!A630,day!A630)</f>
        <v>0</v>
      </c>
    </row>
    <row r="634" spans="1:1">
      <c r="A634">
        <f>IF(INPUT_SELECTOR="T",dayTest!A631,day!A631)</f>
        <v>0</v>
      </c>
    </row>
    <row r="635" spans="1:1">
      <c r="A635">
        <f>IF(INPUT_SELECTOR="T",dayTest!A632,day!A632)</f>
        <v>0</v>
      </c>
    </row>
    <row r="636" spans="1:1">
      <c r="A636">
        <f>IF(INPUT_SELECTOR="T",dayTest!A633,day!A633)</f>
        <v>0</v>
      </c>
    </row>
    <row r="637" spans="1:1">
      <c r="A637">
        <f>IF(INPUT_SELECTOR="T",dayTest!A634,day!A634)</f>
        <v>0</v>
      </c>
    </row>
    <row r="638" spans="1:1">
      <c r="A638">
        <f>IF(INPUT_SELECTOR="T",dayTest!A635,day!A635)</f>
        <v>0</v>
      </c>
    </row>
    <row r="639" spans="1:1">
      <c r="A639">
        <f>IF(INPUT_SELECTOR="T",dayTest!A636,day!A636)</f>
        <v>0</v>
      </c>
    </row>
    <row r="640" spans="1:1">
      <c r="A640">
        <f>IF(INPUT_SELECTOR="T",dayTest!A637,day!A637)</f>
        <v>0</v>
      </c>
    </row>
    <row r="641" spans="1:1">
      <c r="A641">
        <f>IF(INPUT_SELECTOR="T",dayTest!A638,day!A638)</f>
        <v>0</v>
      </c>
    </row>
    <row r="642" spans="1:1">
      <c r="A642">
        <f>IF(INPUT_SELECTOR="T",dayTest!A639,day!A639)</f>
        <v>0</v>
      </c>
    </row>
    <row r="643" spans="1:1">
      <c r="A643">
        <f>IF(INPUT_SELECTOR="T",dayTest!A640,day!A640)</f>
        <v>0</v>
      </c>
    </row>
    <row r="644" spans="1:1">
      <c r="A644">
        <f>IF(INPUT_SELECTOR="T",dayTest!A641,day!A641)</f>
        <v>0</v>
      </c>
    </row>
    <row r="645" spans="1:1">
      <c r="A645">
        <f>IF(INPUT_SELECTOR="T",dayTest!A642,day!A642)</f>
        <v>0</v>
      </c>
    </row>
    <row r="646" spans="1:1">
      <c r="A646">
        <f>IF(INPUT_SELECTOR="T",dayTest!A643,day!A643)</f>
        <v>0</v>
      </c>
    </row>
    <row r="647" spans="1:1">
      <c r="A647">
        <f>IF(INPUT_SELECTOR="T",dayTest!A644,day!A644)</f>
        <v>0</v>
      </c>
    </row>
    <row r="648" spans="1:1">
      <c r="A648">
        <f>IF(INPUT_SELECTOR="T",dayTest!A645,day!A645)</f>
        <v>0</v>
      </c>
    </row>
    <row r="649" spans="1:1">
      <c r="A649">
        <f>IF(INPUT_SELECTOR="T",dayTest!A646,day!A646)</f>
        <v>0</v>
      </c>
    </row>
    <row r="650" spans="1:1">
      <c r="A650">
        <f>IF(INPUT_SELECTOR="T",dayTest!A647,day!A647)</f>
        <v>0</v>
      </c>
    </row>
    <row r="651" spans="1:1">
      <c r="A651">
        <f>IF(INPUT_SELECTOR="T",dayTest!A648,day!A648)</f>
        <v>0</v>
      </c>
    </row>
    <row r="652" spans="1:1">
      <c r="A652">
        <f>IF(INPUT_SELECTOR="T",dayTest!A649,day!A649)</f>
        <v>0</v>
      </c>
    </row>
    <row r="653" spans="1:1">
      <c r="A653">
        <f>IF(INPUT_SELECTOR="T",dayTest!A650,day!A650)</f>
        <v>0</v>
      </c>
    </row>
    <row r="654" spans="1:1">
      <c r="A654">
        <f>IF(INPUT_SELECTOR="T",dayTest!A651,day!A651)</f>
        <v>0</v>
      </c>
    </row>
    <row r="655" spans="1:1">
      <c r="A655">
        <f>IF(INPUT_SELECTOR="T",dayTest!A652,day!A652)</f>
        <v>0</v>
      </c>
    </row>
    <row r="656" spans="1:1">
      <c r="A656">
        <f>IF(INPUT_SELECTOR="T",dayTest!A653,day!A653)</f>
        <v>0</v>
      </c>
    </row>
    <row r="657" spans="1:1">
      <c r="A657">
        <f>IF(INPUT_SELECTOR="T",dayTest!A654,day!A654)</f>
        <v>0</v>
      </c>
    </row>
    <row r="658" spans="1:1">
      <c r="A658">
        <f>IF(INPUT_SELECTOR="T",dayTest!A655,day!A655)</f>
        <v>0</v>
      </c>
    </row>
    <row r="659" spans="1:1">
      <c r="A659">
        <f>IF(INPUT_SELECTOR="T",dayTest!A656,day!A656)</f>
        <v>0</v>
      </c>
    </row>
    <row r="660" spans="1:1">
      <c r="A660">
        <f>IF(INPUT_SELECTOR="T",dayTest!A657,day!A657)</f>
        <v>0</v>
      </c>
    </row>
    <row r="661" spans="1:1">
      <c r="A661">
        <f>IF(INPUT_SELECTOR="T",dayTest!A658,day!A658)</f>
        <v>0</v>
      </c>
    </row>
    <row r="662" spans="1:1">
      <c r="A662">
        <f>IF(INPUT_SELECTOR="T",dayTest!A659,day!A659)</f>
        <v>0</v>
      </c>
    </row>
    <row r="663" spans="1:1">
      <c r="A663">
        <f>IF(INPUT_SELECTOR="T",dayTest!A660,day!A660)</f>
        <v>0</v>
      </c>
    </row>
    <row r="664" spans="1:1">
      <c r="A664">
        <f>IF(INPUT_SELECTOR="T",dayTest!A661,day!A661)</f>
        <v>0</v>
      </c>
    </row>
    <row r="665" spans="1:1">
      <c r="A665">
        <f>IF(INPUT_SELECTOR="T",dayTest!A662,day!A662)</f>
        <v>0</v>
      </c>
    </row>
    <row r="666" spans="1:1">
      <c r="A666">
        <f>IF(INPUT_SELECTOR="T",dayTest!A663,day!A663)</f>
        <v>0</v>
      </c>
    </row>
    <row r="667" spans="1:1">
      <c r="A667">
        <f>IF(INPUT_SELECTOR="T",dayTest!A664,day!A664)</f>
        <v>0</v>
      </c>
    </row>
    <row r="668" spans="1:1">
      <c r="A668">
        <f>IF(INPUT_SELECTOR="T",dayTest!A665,day!A665)</f>
        <v>0</v>
      </c>
    </row>
    <row r="669" spans="1:1">
      <c r="A669">
        <f>IF(INPUT_SELECTOR="T",dayTest!A666,day!A666)</f>
        <v>0</v>
      </c>
    </row>
    <row r="670" spans="1:1">
      <c r="A670">
        <f>IF(INPUT_SELECTOR="T",dayTest!A667,day!A667)</f>
        <v>0</v>
      </c>
    </row>
    <row r="671" spans="1:1">
      <c r="A671">
        <f>IF(INPUT_SELECTOR="T",dayTest!A668,day!A668)</f>
        <v>0</v>
      </c>
    </row>
    <row r="672" spans="1:1">
      <c r="A672">
        <f>IF(INPUT_SELECTOR="T",dayTest!A669,day!A669)</f>
        <v>0</v>
      </c>
    </row>
    <row r="673" spans="1:1">
      <c r="A673">
        <f>IF(INPUT_SELECTOR="T",dayTest!A670,day!A670)</f>
        <v>0</v>
      </c>
    </row>
    <row r="674" spans="1:1">
      <c r="A674">
        <f>IF(INPUT_SELECTOR="T",dayTest!A671,day!A671)</f>
        <v>0</v>
      </c>
    </row>
    <row r="675" spans="1:1">
      <c r="A675">
        <f>IF(INPUT_SELECTOR="T",dayTest!A672,day!A672)</f>
        <v>0</v>
      </c>
    </row>
    <row r="676" spans="1:1">
      <c r="A676">
        <f>IF(INPUT_SELECTOR="T",dayTest!A673,day!A673)</f>
        <v>0</v>
      </c>
    </row>
    <row r="677" spans="1:1">
      <c r="A677">
        <f>IF(INPUT_SELECTOR="T",dayTest!A674,day!A674)</f>
        <v>0</v>
      </c>
    </row>
    <row r="678" spans="1:1">
      <c r="A678">
        <f>IF(INPUT_SELECTOR="T",dayTest!A675,day!A675)</f>
        <v>0</v>
      </c>
    </row>
    <row r="679" spans="1:1">
      <c r="A679">
        <f>IF(INPUT_SELECTOR="T",dayTest!A676,day!A676)</f>
        <v>0</v>
      </c>
    </row>
    <row r="680" spans="1:1">
      <c r="A680">
        <f>IF(INPUT_SELECTOR="T",dayTest!A677,day!A677)</f>
        <v>0</v>
      </c>
    </row>
    <row r="681" spans="1:1">
      <c r="A681">
        <f>IF(INPUT_SELECTOR="T",dayTest!A678,day!A678)</f>
        <v>0</v>
      </c>
    </row>
    <row r="682" spans="1:1">
      <c r="A682">
        <f>IF(INPUT_SELECTOR="T",dayTest!A679,day!A679)</f>
        <v>0</v>
      </c>
    </row>
    <row r="683" spans="1:1">
      <c r="A683">
        <f>IF(INPUT_SELECTOR="T",dayTest!A680,day!A680)</f>
        <v>0</v>
      </c>
    </row>
    <row r="684" spans="1:1">
      <c r="A684">
        <f>IF(INPUT_SELECTOR="T",dayTest!A681,day!A681)</f>
        <v>0</v>
      </c>
    </row>
    <row r="685" spans="1:1">
      <c r="A685">
        <f>IF(INPUT_SELECTOR="T",dayTest!A682,day!A682)</f>
        <v>0</v>
      </c>
    </row>
    <row r="686" spans="1:1">
      <c r="A686">
        <f>IF(INPUT_SELECTOR="T",dayTest!A683,day!A683)</f>
        <v>0</v>
      </c>
    </row>
    <row r="687" spans="1:1">
      <c r="A687">
        <f>IF(INPUT_SELECTOR="T",dayTest!A684,day!A684)</f>
        <v>0</v>
      </c>
    </row>
    <row r="688" spans="1:1">
      <c r="A688">
        <f>IF(INPUT_SELECTOR="T",dayTest!A685,day!A685)</f>
        <v>0</v>
      </c>
    </row>
    <row r="689" spans="1:1">
      <c r="A689">
        <f>IF(INPUT_SELECTOR="T",dayTest!A686,day!A686)</f>
        <v>0</v>
      </c>
    </row>
    <row r="690" spans="1:1">
      <c r="A690">
        <f>IF(INPUT_SELECTOR="T",dayTest!A687,day!A687)</f>
        <v>0</v>
      </c>
    </row>
    <row r="691" spans="1:1">
      <c r="A691">
        <f>IF(INPUT_SELECTOR="T",dayTest!A688,day!A688)</f>
        <v>0</v>
      </c>
    </row>
    <row r="692" spans="1:1">
      <c r="A692">
        <f>IF(INPUT_SELECTOR="T",dayTest!A689,day!A689)</f>
        <v>0</v>
      </c>
    </row>
    <row r="693" spans="1:1">
      <c r="A693">
        <f>IF(INPUT_SELECTOR="T",dayTest!A690,day!A690)</f>
        <v>0</v>
      </c>
    </row>
    <row r="694" spans="1:1">
      <c r="A694">
        <f>IF(INPUT_SELECTOR="T",dayTest!A691,day!A691)</f>
        <v>0</v>
      </c>
    </row>
    <row r="695" spans="1:1">
      <c r="A695">
        <f>IF(INPUT_SELECTOR="T",dayTest!A692,day!A692)</f>
        <v>0</v>
      </c>
    </row>
    <row r="696" spans="1:1">
      <c r="A696">
        <f>IF(INPUT_SELECTOR="T",dayTest!A693,day!A693)</f>
        <v>0</v>
      </c>
    </row>
    <row r="697" spans="1:1">
      <c r="A697">
        <f>IF(INPUT_SELECTOR="T",dayTest!A694,day!A694)</f>
        <v>0</v>
      </c>
    </row>
    <row r="698" spans="1:1">
      <c r="A698">
        <f>IF(INPUT_SELECTOR="T",dayTest!A695,day!A695)</f>
        <v>0</v>
      </c>
    </row>
    <row r="699" spans="1:1">
      <c r="A699">
        <f>IF(INPUT_SELECTOR="T",dayTest!A696,day!A696)</f>
        <v>0</v>
      </c>
    </row>
    <row r="700" spans="1:1">
      <c r="A700">
        <f>IF(INPUT_SELECTOR="T",dayTest!A697,day!A697)</f>
        <v>0</v>
      </c>
    </row>
    <row r="701" spans="1:1">
      <c r="A701">
        <f>IF(INPUT_SELECTOR="T",dayTest!A698,day!A698)</f>
        <v>0</v>
      </c>
    </row>
    <row r="702" spans="1:1">
      <c r="A702">
        <f>IF(INPUT_SELECTOR="T",dayTest!A699,day!A699)</f>
        <v>0</v>
      </c>
    </row>
    <row r="703" spans="1:1">
      <c r="A703">
        <f>IF(INPUT_SELECTOR="T",dayTest!A700,day!A700)</f>
        <v>0</v>
      </c>
    </row>
    <row r="704" spans="1:1">
      <c r="A704">
        <f>IF(INPUT_SELECTOR="T",dayTest!A701,day!A701)</f>
        <v>0</v>
      </c>
    </row>
    <row r="705" spans="1:1">
      <c r="A705">
        <f>IF(INPUT_SELECTOR="T",dayTest!A702,day!A702)</f>
        <v>0</v>
      </c>
    </row>
    <row r="706" spans="1:1">
      <c r="A706">
        <f>IF(INPUT_SELECTOR="T",dayTest!A703,day!A703)</f>
        <v>0</v>
      </c>
    </row>
    <row r="707" spans="1:1">
      <c r="A707">
        <f>IF(INPUT_SELECTOR="T",dayTest!A704,day!A704)</f>
        <v>0</v>
      </c>
    </row>
    <row r="708" spans="1:1">
      <c r="A708">
        <f>IF(INPUT_SELECTOR="T",dayTest!A705,day!A705)</f>
        <v>0</v>
      </c>
    </row>
    <row r="709" spans="1:1">
      <c r="A709">
        <f>IF(INPUT_SELECTOR="T",dayTest!A706,day!A706)</f>
        <v>0</v>
      </c>
    </row>
    <row r="710" spans="1:1">
      <c r="A710">
        <f>IF(INPUT_SELECTOR="T",dayTest!A707,day!A707)</f>
        <v>0</v>
      </c>
    </row>
    <row r="711" spans="1:1">
      <c r="A711">
        <f>IF(INPUT_SELECTOR="T",dayTest!A708,day!A708)</f>
        <v>0</v>
      </c>
    </row>
    <row r="712" spans="1:1">
      <c r="A712">
        <f>IF(INPUT_SELECTOR="T",dayTest!A709,day!A709)</f>
        <v>0</v>
      </c>
    </row>
    <row r="713" spans="1:1">
      <c r="A713">
        <f>IF(INPUT_SELECTOR="T",dayTest!A710,day!A710)</f>
        <v>0</v>
      </c>
    </row>
    <row r="714" spans="1:1">
      <c r="A714">
        <f>IF(INPUT_SELECTOR="T",dayTest!A711,day!A711)</f>
        <v>0</v>
      </c>
    </row>
    <row r="715" spans="1:1">
      <c r="A715">
        <f>IF(INPUT_SELECTOR="T",dayTest!A712,day!A712)</f>
        <v>0</v>
      </c>
    </row>
    <row r="716" spans="1:1">
      <c r="A716">
        <f>IF(INPUT_SELECTOR="T",dayTest!A713,day!A713)</f>
        <v>0</v>
      </c>
    </row>
    <row r="717" spans="1:1">
      <c r="A717">
        <f>IF(INPUT_SELECTOR="T",dayTest!A714,day!A714)</f>
        <v>0</v>
      </c>
    </row>
    <row r="718" spans="1:1">
      <c r="A718">
        <f>IF(INPUT_SELECTOR="T",dayTest!A715,day!A715)</f>
        <v>0</v>
      </c>
    </row>
    <row r="719" spans="1:1">
      <c r="A719">
        <f>IF(INPUT_SELECTOR="T",dayTest!A716,day!A716)</f>
        <v>0</v>
      </c>
    </row>
    <row r="720" spans="1:1">
      <c r="A720">
        <f>IF(INPUT_SELECTOR="T",dayTest!A717,day!A717)</f>
        <v>0</v>
      </c>
    </row>
    <row r="721" spans="1:1">
      <c r="A721">
        <f>IF(INPUT_SELECTOR="T",dayTest!A718,day!A718)</f>
        <v>0</v>
      </c>
    </row>
    <row r="722" spans="1:1">
      <c r="A722">
        <f>IF(INPUT_SELECTOR="T",dayTest!A719,day!A719)</f>
        <v>0</v>
      </c>
    </row>
    <row r="723" spans="1:1">
      <c r="A723">
        <f>IF(INPUT_SELECTOR="T",dayTest!A720,day!A720)</f>
        <v>0</v>
      </c>
    </row>
    <row r="724" spans="1:1">
      <c r="A724">
        <f>IF(INPUT_SELECTOR="T",dayTest!A721,day!A721)</f>
        <v>0</v>
      </c>
    </row>
    <row r="725" spans="1:1">
      <c r="A725">
        <f>IF(INPUT_SELECTOR="T",dayTest!A722,day!A722)</f>
        <v>0</v>
      </c>
    </row>
    <row r="726" spans="1:1">
      <c r="A726">
        <f>IF(INPUT_SELECTOR="T",dayTest!A723,day!A723)</f>
        <v>0</v>
      </c>
    </row>
    <row r="727" spans="1:1">
      <c r="A727">
        <f>IF(INPUT_SELECTOR="T",dayTest!A724,day!A724)</f>
        <v>0</v>
      </c>
    </row>
    <row r="728" spans="1:1">
      <c r="A728">
        <f>IF(INPUT_SELECTOR="T",dayTest!A725,day!A725)</f>
        <v>0</v>
      </c>
    </row>
    <row r="729" spans="1:1">
      <c r="A729">
        <f>IF(INPUT_SELECTOR="T",dayTest!A726,day!A726)</f>
        <v>0</v>
      </c>
    </row>
    <row r="730" spans="1:1">
      <c r="A730">
        <f>IF(INPUT_SELECTOR="T",dayTest!A727,day!A727)</f>
        <v>0</v>
      </c>
    </row>
    <row r="731" spans="1:1">
      <c r="A731">
        <f>IF(INPUT_SELECTOR="T",dayTest!A728,day!A728)</f>
        <v>0</v>
      </c>
    </row>
    <row r="732" spans="1:1">
      <c r="A732">
        <f>IF(INPUT_SELECTOR="T",dayTest!A729,day!A729)</f>
        <v>0</v>
      </c>
    </row>
    <row r="733" spans="1:1">
      <c r="A733">
        <f>IF(INPUT_SELECTOR="T",dayTest!A730,day!A730)</f>
        <v>0</v>
      </c>
    </row>
    <row r="734" spans="1:1">
      <c r="A734">
        <f>IF(INPUT_SELECTOR="T",dayTest!A731,day!A731)</f>
        <v>0</v>
      </c>
    </row>
    <row r="735" spans="1:1">
      <c r="A735">
        <f>IF(INPUT_SELECTOR="T",dayTest!A732,day!A732)</f>
        <v>0</v>
      </c>
    </row>
    <row r="736" spans="1:1">
      <c r="A736">
        <f>IF(INPUT_SELECTOR="T",dayTest!A733,day!A733)</f>
        <v>0</v>
      </c>
    </row>
    <row r="737" spans="1:1">
      <c r="A737">
        <f>IF(INPUT_SELECTOR="T",dayTest!A734,day!A734)</f>
        <v>0</v>
      </c>
    </row>
    <row r="738" spans="1:1">
      <c r="A738">
        <f>IF(INPUT_SELECTOR="T",dayTest!A735,day!A735)</f>
        <v>0</v>
      </c>
    </row>
    <row r="739" spans="1:1">
      <c r="A739">
        <f>IF(INPUT_SELECTOR="T",dayTest!A736,day!A736)</f>
        <v>0</v>
      </c>
    </row>
    <row r="740" spans="1:1">
      <c r="A740">
        <f>IF(INPUT_SELECTOR="T",dayTest!A737,day!A737)</f>
        <v>0</v>
      </c>
    </row>
    <row r="741" spans="1:1">
      <c r="A741">
        <f>IF(INPUT_SELECTOR="T",dayTest!A738,day!A738)</f>
        <v>0</v>
      </c>
    </row>
    <row r="742" spans="1:1">
      <c r="A742">
        <f>IF(INPUT_SELECTOR="T",dayTest!A739,day!A739)</f>
        <v>0</v>
      </c>
    </row>
    <row r="743" spans="1:1">
      <c r="A743">
        <f>IF(INPUT_SELECTOR="T",dayTest!A740,day!A740)</f>
        <v>0</v>
      </c>
    </row>
    <row r="744" spans="1:1">
      <c r="A744">
        <f>IF(INPUT_SELECTOR="T",dayTest!A741,day!A741)</f>
        <v>0</v>
      </c>
    </row>
    <row r="745" spans="1:1">
      <c r="A745">
        <f>IF(INPUT_SELECTOR="T",dayTest!A742,day!A742)</f>
        <v>0</v>
      </c>
    </row>
    <row r="746" spans="1:1">
      <c r="A746">
        <f>IF(INPUT_SELECTOR="T",dayTest!A743,day!A743)</f>
        <v>0</v>
      </c>
    </row>
    <row r="747" spans="1:1">
      <c r="A747">
        <f>IF(INPUT_SELECTOR="T",dayTest!A744,day!A744)</f>
        <v>0</v>
      </c>
    </row>
    <row r="748" spans="1:1">
      <c r="A748">
        <f>IF(INPUT_SELECTOR="T",dayTest!A745,day!A745)</f>
        <v>0</v>
      </c>
    </row>
    <row r="749" spans="1:1">
      <c r="A749">
        <f>IF(INPUT_SELECTOR="T",dayTest!A746,day!A746)</f>
        <v>0</v>
      </c>
    </row>
    <row r="750" spans="1:1">
      <c r="A750">
        <f>IF(INPUT_SELECTOR="T",dayTest!A747,day!A747)</f>
        <v>0</v>
      </c>
    </row>
    <row r="751" spans="1:1">
      <c r="A751">
        <f>IF(INPUT_SELECTOR="T",dayTest!A748,day!A748)</f>
        <v>0</v>
      </c>
    </row>
    <row r="752" spans="1:1">
      <c r="A752">
        <f>IF(INPUT_SELECTOR="T",dayTest!A749,day!A749)</f>
        <v>0</v>
      </c>
    </row>
    <row r="753" spans="1:1">
      <c r="A753">
        <f>IF(INPUT_SELECTOR="T",dayTest!A750,day!A750)</f>
        <v>0</v>
      </c>
    </row>
    <row r="754" spans="1:1">
      <c r="A754">
        <f>IF(INPUT_SELECTOR="T",dayTest!A751,day!A751)</f>
        <v>0</v>
      </c>
    </row>
    <row r="755" spans="1:1">
      <c r="A755">
        <f>IF(INPUT_SELECTOR="T",dayTest!A752,day!A752)</f>
        <v>0</v>
      </c>
    </row>
    <row r="756" spans="1:1">
      <c r="A756">
        <f>IF(INPUT_SELECTOR="T",dayTest!A753,day!A753)</f>
        <v>0</v>
      </c>
    </row>
    <row r="757" spans="1:1">
      <c r="A757">
        <f>IF(INPUT_SELECTOR="T",dayTest!A754,day!A754)</f>
        <v>0</v>
      </c>
    </row>
    <row r="758" spans="1:1">
      <c r="A758">
        <f>IF(INPUT_SELECTOR="T",dayTest!A755,day!A755)</f>
        <v>0</v>
      </c>
    </row>
    <row r="759" spans="1:1">
      <c r="A759">
        <f>IF(INPUT_SELECTOR="T",dayTest!A756,day!A756)</f>
        <v>0</v>
      </c>
    </row>
    <row r="760" spans="1:1">
      <c r="A760">
        <f>IF(INPUT_SELECTOR="T",dayTest!A757,day!A757)</f>
        <v>0</v>
      </c>
    </row>
    <row r="761" spans="1:1">
      <c r="A761">
        <f>IF(INPUT_SELECTOR="T",dayTest!A758,day!A758)</f>
        <v>0</v>
      </c>
    </row>
    <row r="762" spans="1:1">
      <c r="A762">
        <f>IF(INPUT_SELECTOR="T",dayTest!A759,day!A759)</f>
        <v>0</v>
      </c>
    </row>
    <row r="763" spans="1:1">
      <c r="A763">
        <f>IF(INPUT_SELECTOR="T",dayTest!A760,day!A760)</f>
        <v>0</v>
      </c>
    </row>
    <row r="764" spans="1:1">
      <c r="A764">
        <f>IF(INPUT_SELECTOR="T",dayTest!A761,day!A761)</f>
        <v>0</v>
      </c>
    </row>
    <row r="765" spans="1:1">
      <c r="A765">
        <f>IF(INPUT_SELECTOR="T",dayTest!A762,day!A762)</f>
        <v>0</v>
      </c>
    </row>
    <row r="766" spans="1:1">
      <c r="A766">
        <f>IF(INPUT_SELECTOR="T",dayTest!A763,day!A763)</f>
        <v>0</v>
      </c>
    </row>
    <row r="767" spans="1:1">
      <c r="A767">
        <f>IF(INPUT_SELECTOR="T",dayTest!A764,day!A764)</f>
        <v>0</v>
      </c>
    </row>
    <row r="768" spans="1:1">
      <c r="A768">
        <f>IF(INPUT_SELECTOR="T",dayTest!A765,day!A765)</f>
        <v>0</v>
      </c>
    </row>
    <row r="769" spans="1:1">
      <c r="A769">
        <f>IF(INPUT_SELECTOR="T",dayTest!A766,day!A766)</f>
        <v>0</v>
      </c>
    </row>
    <row r="770" spans="1:1">
      <c r="A770">
        <f>IF(INPUT_SELECTOR="T",dayTest!A767,day!A767)</f>
        <v>0</v>
      </c>
    </row>
    <row r="771" spans="1:1">
      <c r="A771">
        <f>IF(INPUT_SELECTOR="T",dayTest!A768,day!A768)</f>
        <v>0</v>
      </c>
    </row>
    <row r="772" spans="1:1">
      <c r="A772">
        <f>IF(INPUT_SELECTOR="T",dayTest!A769,day!A769)</f>
        <v>0</v>
      </c>
    </row>
    <row r="773" spans="1:1">
      <c r="A773">
        <f>IF(INPUT_SELECTOR="T",dayTest!A770,day!A770)</f>
        <v>0</v>
      </c>
    </row>
    <row r="774" spans="1:1">
      <c r="A774">
        <f>IF(INPUT_SELECTOR="T",dayTest!A771,day!A771)</f>
        <v>0</v>
      </c>
    </row>
    <row r="775" spans="1:1">
      <c r="A775">
        <f>IF(INPUT_SELECTOR="T",dayTest!A772,day!A772)</f>
        <v>0</v>
      </c>
    </row>
    <row r="776" spans="1:1">
      <c r="A776">
        <f>IF(INPUT_SELECTOR="T",dayTest!A773,day!A773)</f>
        <v>0</v>
      </c>
    </row>
    <row r="777" spans="1:1">
      <c r="A777">
        <f>IF(INPUT_SELECTOR="T",dayTest!A774,day!A774)</f>
        <v>0</v>
      </c>
    </row>
    <row r="778" spans="1:1">
      <c r="A778">
        <f>IF(INPUT_SELECTOR="T",dayTest!A775,day!A775)</f>
        <v>0</v>
      </c>
    </row>
    <row r="779" spans="1:1">
      <c r="A779">
        <f>IF(INPUT_SELECTOR="T",dayTest!A776,day!A776)</f>
        <v>0</v>
      </c>
    </row>
    <row r="780" spans="1:1">
      <c r="A780">
        <f>IF(INPUT_SELECTOR="T",dayTest!A777,day!A777)</f>
        <v>0</v>
      </c>
    </row>
    <row r="781" spans="1:1">
      <c r="A781">
        <f>IF(INPUT_SELECTOR="T",dayTest!A778,day!A778)</f>
        <v>0</v>
      </c>
    </row>
    <row r="782" spans="1:1">
      <c r="A782">
        <f>IF(INPUT_SELECTOR="T",dayTest!A779,day!A779)</f>
        <v>0</v>
      </c>
    </row>
    <row r="783" spans="1:1">
      <c r="A783">
        <f>IF(INPUT_SELECTOR="T",dayTest!A780,day!A780)</f>
        <v>0</v>
      </c>
    </row>
    <row r="784" spans="1:1">
      <c r="A784">
        <f>IF(INPUT_SELECTOR="T",dayTest!A781,day!A781)</f>
        <v>0</v>
      </c>
    </row>
    <row r="785" spans="1:1">
      <c r="A785">
        <f>IF(INPUT_SELECTOR="T",dayTest!A782,day!A782)</f>
        <v>0</v>
      </c>
    </row>
    <row r="786" spans="1:1">
      <c r="A786">
        <f>IF(INPUT_SELECTOR="T",dayTest!A783,day!A783)</f>
        <v>0</v>
      </c>
    </row>
    <row r="787" spans="1:1">
      <c r="A787">
        <f>IF(INPUT_SELECTOR="T",dayTest!A784,day!A784)</f>
        <v>0</v>
      </c>
    </row>
    <row r="788" spans="1:1">
      <c r="A788">
        <f>IF(INPUT_SELECTOR="T",dayTest!A785,day!A785)</f>
        <v>0</v>
      </c>
    </row>
    <row r="789" spans="1:1">
      <c r="A789">
        <f>IF(INPUT_SELECTOR="T",dayTest!A786,day!A786)</f>
        <v>0</v>
      </c>
    </row>
    <row r="790" spans="1:1">
      <c r="A790">
        <f>IF(INPUT_SELECTOR="T",dayTest!A787,day!A787)</f>
        <v>0</v>
      </c>
    </row>
    <row r="791" spans="1:1">
      <c r="A791">
        <f>IF(INPUT_SELECTOR="T",dayTest!A788,day!A788)</f>
        <v>0</v>
      </c>
    </row>
    <row r="792" spans="1:1">
      <c r="A792">
        <f>IF(INPUT_SELECTOR="T",dayTest!A789,day!A789)</f>
        <v>0</v>
      </c>
    </row>
    <row r="793" spans="1:1">
      <c r="A793">
        <f>IF(INPUT_SELECTOR="T",dayTest!A790,day!A790)</f>
        <v>0</v>
      </c>
    </row>
    <row r="794" spans="1:1">
      <c r="A794">
        <f>IF(INPUT_SELECTOR="T",dayTest!A791,day!A791)</f>
        <v>0</v>
      </c>
    </row>
    <row r="795" spans="1:1">
      <c r="A795">
        <f>IF(INPUT_SELECTOR="T",dayTest!A792,day!A792)</f>
        <v>0</v>
      </c>
    </row>
    <row r="796" spans="1:1">
      <c r="A796">
        <f>IF(INPUT_SELECTOR="T",dayTest!A793,day!A793)</f>
        <v>0</v>
      </c>
    </row>
    <row r="797" spans="1:1">
      <c r="A797">
        <f>IF(INPUT_SELECTOR="T",dayTest!A794,day!A794)</f>
        <v>0</v>
      </c>
    </row>
    <row r="798" spans="1:1">
      <c r="A798">
        <f>IF(INPUT_SELECTOR="T",dayTest!A795,day!A795)</f>
        <v>0</v>
      </c>
    </row>
    <row r="799" spans="1:1">
      <c r="A799">
        <f>IF(INPUT_SELECTOR="T",dayTest!A796,day!A796)</f>
        <v>0</v>
      </c>
    </row>
    <row r="800" spans="1:1">
      <c r="A800">
        <f>IF(INPUT_SELECTOR="T",dayTest!A797,day!A797)</f>
        <v>0</v>
      </c>
    </row>
    <row r="801" spans="1:1">
      <c r="A801">
        <f>IF(INPUT_SELECTOR="T",dayTest!A798,day!A798)</f>
        <v>0</v>
      </c>
    </row>
    <row r="802" spans="1:1">
      <c r="A802">
        <f>IF(INPUT_SELECTOR="T",dayTest!A799,day!A799)</f>
        <v>0</v>
      </c>
    </row>
    <row r="803" spans="1:1">
      <c r="A803">
        <f>IF(INPUT_SELECTOR="T",dayTest!A800,day!A800)</f>
        <v>0</v>
      </c>
    </row>
    <row r="804" spans="1:1">
      <c r="A804">
        <f>IF(INPUT_SELECTOR="T",dayTest!A801,day!A801)</f>
        <v>0</v>
      </c>
    </row>
    <row r="805" spans="1:1">
      <c r="A805">
        <f>IF(INPUT_SELECTOR="T",dayTest!A802,day!A802)</f>
        <v>0</v>
      </c>
    </row>
    <row r="806" spans="1:1">
      <c r="A806">
        <f>IF(INPUT_SELECTOR="T",dayTest!A803,day!A803)</f>
        <v>0</v>
      </c>
    </row>
    <row r="807" spans="1:1">
      <c r="A807">
        <f>IF(INPUT_SELECTOR="T",dayTest!A804,day!A804)</f>
        <v>0</v>
      </c>
    </row>
    <row r="808" spans="1:1">
      <c r="A808">
        <f>IF(INPUT_SELECTOR="T",dayTest!A805,day!A805)</f>
        <v>0</v>
      </c>
    </row>
    <row r="809" spans="1:1">
      <c r="A809">
        <f>IF(INPUT_SELECTOR="T",dayTest!A806,day!A806)</f>
        <v>0</v>
      </c>
    </row>
    <row r="810" spans="1:1">
      <c r="A810">
        <f>IF(INPUT_SELECTOR="T",dayTest!A807,day!A807)</f>
        <v>0</v>
      </c>
    </row>
    <row r="811" spans="1:1">
      <c r="A811">
        <f>IF(INPUT_SELECTOR="T",dayTest!A808,day!A808)</f>
        <v>0</v>
      </c>
    </row>
    <row r="812" spans="1:1">
      <c r="A812">
        <f>IF(INPUT_SELECTOR="T",dayTest!A809,day!A809)</f>
        <v>0</v>
      </c>
    </row>
    <row r="813" spans="1:1">
      <c r="A813">
        <f>IF(INPUT_SELECTOR="T",dayTest!A810,day!A810)</f>
        <v>0</v>
      </c>
    </row>
    <row r="814" spans="1:1">
      <c r="A814">
        <f>IF(INPUT_SELECTOR="T",dayTest!A811,day!A811)</f>
        <v>0</v>
      </c>
    </row>
    <row r="815" spans="1:1">
      <c r="A815">
        <f>IF(INPUT_SELECTOR="T",dayTest!A812,day!A812)</f>
        <v>0</v>
      </c>
    </row>
    <row r="816" spans="1:1">
      <c r="A816">
        <f>IF(INPUT_SELECTOR="T",dayTest!A813,day!A813)</f>
        <v>0</v>
      </c>
    </row>
    <row r="817" spans="1:1">
      <c r="A817">
        <f>IF(INPUT_SELECTOR="T",dayTest!A814,day!A814)</f>
        <v>0</v>
      </c>
    </row>
    <row r="818" spans="1:1">
      <c r="A818">
        <f>IF(INPUT_SELECTOR="T",dayTest!A815,day!A815)</f>
        <v>0</v>
      </c>
    </row>
    <row r="819" spans="1:1">
      <c r="A819">
        <f>IF(INPUT_SELECTOR="T",dayTest!A816,day!A816)</f>
        <v>0</v>
      </c>
    </row>
    <row r="820" spans="1:1">
      <c r="A820">
        <f>IF(INPUT_SELECTOR="T",dayTest!A817,day!A817)</f>
        <v>0</v>
      </c>
    </row>
    <row r="821" spans="1:1">
      <c r="A821">
        <f>IF(INPUT_SELECTOR="T",dayTest!A818,day!A818)</f>
        <v>0</v>
      </c>
    </row>
    <row r="822" spans="1:1">
      <c r="A822">
        <f>IF(INPUT_SELECTOR="T",dayTest!A819,day!A819)</f>
        <v>0</v>
      </c>
    </row>
    <row r="823" spans="1:1">
      <c r="A823">
        <f>IF(INPUT_SELECTOR="T",dayTest!A820,day!A820)</f>
        <v>0</v>
      </c>
    </row>
    <row r="824" spans="1:1">
      <c r="A824">
        <f>IF(INPUT_SELECTOR="T",dayTest!A821,day!A821)</f>
        <v>0</v>
      </c>
    </row>
    <row r="825" spans="1:1">
      <c r="A825">
        <f>IF(INPUT_SELECTOR="T",dayTest!A822,day!A822)</f>
        <v>0</v>
      </c>
    </row>
    <row r="826" spans="1:1">
      <c r="A826">
        <f>IF(INPUT_SELECTOR="T",dayTest!A823,day!A823)</f>
        <v>0</v>
      </c>
    </row>
    <row r="827" spans="1:1">
      <c r="A827">
        <f>IF(INPUT_SELECTOR="T",dayTest!A824,day!A824)</f>
        <v>0</v>
      </c>
    </row>
    <row r="828" spans="1:1">
      <c r="A828">
        <f>IF(INPUT_SELECTOR="T",dayTest!A825,day!A825)</f>
        <v>0</v>
      </c>
    </row>
    <row r="829" spans="1:1">
      <c r="A829">
        <f>IF(INPUT_SELECTOR="T",dayTest!A826,day!A826)</f>
        <v>0</v>
      </c>
    </row>
    <row r="830" spans="1:1">
      <c r="A830">
        <f>IF(INPUT_SELECTOR="T",dayTest!A827,day!A827)</f>
        <v>0</v>
      </c>
    </row>
    <row r="831" spans="1:1">
      <c r="A831">
        <f>IF(INPUT_SELECTOR="T",dayTest!A828,day!A828)</f>
        <v>0</v>
      </c>
    </row>
    <row r="832" spans="1:1">
      <c r="A832">
        <f>IF(INPUT_SELECTOR="T",dayTest!A829,day!A829)</f>
        <v>0</v>
      </c>
    </row>
    <row r="833" spans="1:1">
      <c r="A833">
        <f>IF(INPUT_SELECTOR="T",dayTest!A830,day!A830)</f>
        <v>0</v>
      </c>
    </row>
    <row r="834" spans="1:1" ht="12" customHeight="1">
      <c r="A834">
        <f>IF(INPUT_SELECTOR="T",dayTest!A831,day!A831)</f>
        <v>0</v>
      </c>
    </row>
    <row r="835" spans="1:1">
      <c r="A835">
        <f>IF(INPUT_SELECTOR="T",dayTest!A832,day!A832)</f>
        <v>0</v>
      </c>
    </row>
    <row r="836" spans="1:1">
      <c r="A836">
        <f>IF(INPUT_SELECTOR="T",dayTest!A833,day!A833)</f>
        <v>0</v>
      </c>
    </row>
    <row r="837" spans="1:1">
      <c r="A837">
        <f>IF(INPUT_SELECTOR="T",dayTest!A834,day!A834)</f>
        <v>0</v>
      </c>
    </row>
    <row r="838" spans="1:1">
      <c r="A838">
        <f>IF(INPUT_SELECTOR="T",dayTest!A835,day!A835)</f>
        <v>0</v>
      </c>
    </row>
    <row r="839" spans="1:1">
      <c r="A839">
        <f>IF(INPUT_SELECTOR="T",dayTest!A836,day!A836)</f>
        <v>0</v>
      </c>
    </row>
    <row r="840" spans="1:1">
      <c r="A840">
        <f>IF(INPUT_SELECTOR="T",dayTest!A837,day!A837)</f>
        <v>0</v>
      </c>
    </row>
    <row r="841" spans="1:1">
      <c r="A841">
        <f>IF(INPUT_SELECTOR="T",dayTest!A838,day!A838)</f>
        <v>0</v>
      </c>
    </row>
    <row r="842" spans="1:1">
      <c r="A842">
        <f>IF(INPUT_SELECTOR="T",dayTest!A839,day!A839)</f>
        <v>0</v>
      </c>
    </row>
    <row r="843" spans="1:1">
      <c r="A843">
        <f>IF(INPUT_SELECTOR="T",dayTest!A840,day!A840)</f>
        <v>0</v>
      </c>
    </row>
    <row r="844" spans="1:1">
      <c r="A844">
        <f>IF(INPUT_SELECTOR="T",dayTest!A841,day!A841)</f>
        <v>0</v>
      </c>
    </row>
    <row r="845" spans="1:1">
      <c r="A845">
        <f>IF(INPUT_SELECTOR="T",dayTest!A842,day!A842)</f>
        <v>0</v>
      </c>
    </row>
    <row r="846" spans="1:1">
      <c r="A846">
        <f>IF(INPUT_SELECTOR="T",dayTest!A843,day!A843)</f>
        <v>0</v>
      </c>
    </row>
    <row r="847" spans="1:1">
      <c r="A847">
        <f>IF(INPUT_SELECTOR="T",dayTest!A844,day!A844)</f>
        <v>0</v>
      </c>
    </row>
    <row r="848" spans="1:1">
      <c r="A848">
        <f>IF(INPUT_SELECTOR="T",dayTest!A845,day!A845)</f>
        <v>0</v>
      </c>
    </row>
    <row r="849" spans="1:1">
      <c r="A849">
        <f>IF(INPUT_SELECTOR="T",dayTest!A846,day!A846)</f>
        <v>0</v>
      </c>
    </row>
    <row r="850" spans="1:1">
      <c r="A850">
        <f>IF(INPUT_SELECTOR="T",dayTest!A847,day!A847)</f>
        <v>0</v>
      </c>
    </row>
    <row r="851" spans="1:1">
      <c r="A851">
        <f>IF(INPUT_SELECTOR="T",dayTest!A848,day!A848)</f>
        <v>0</v>
      </c>
    </row>
    <row r="852" spans="1:1">
      <c r="A852">
        <f>IF(INPUT_SELECTOR="T",dayTest!A849,day!A849)</f>
        <v>0</v>
      </c>
    </row>
    <row r="853" spans="1:1">
      <c r="A853">
        <f>IF(INPUT_SELECTOR="T",dayTest!A850,day!A850)</f>
        <v>0</v>
      </c>
    </row>
    <row r="854" spans="1:1">
      <c r="A854">
        <f>IF(INPUT_SELECTOR="T",dayTest!A851,day!A851)</f>
        <v>0</v>
      </c>
    </row>
    <row r="855" spans="1:1">
      <c r="A855">
        <f>IF(INPUT_SELECTOR="T",dayTest!A852,day!A852)</f>
        <v>0</v>
      </c>
    </row>
    <row r="856" spans="1:1">
      <c r="A856">
        <f>IF(INPUT_SELECTOR="T",dayTest!A853,day!A853)</f>
        <v>0</v>
      </c>
    </row>
    <row r="857" spans="1:1">
      <c r="A857">
        <f>IF(INPUT_SELECTOR="T",dayTest!A854,day!A854)</f>
        <v>0</v>
      </c>
    </row>
    <row r="858" spans="1:1">
      <c r="A858">
        <f>IF(INPUT_SELECTOR="T",dayTest!A855,day!A855)</f>
        <v>0</v>
      </c>
    </row>
    <row r="859" spans="1:1">
      <c r="A859">
        <f>IF(INPUT_SELECTOR="T",dayTest!A856,day!A856)</f>
        <v>0</v>
      </c>
    </row>
    <row r="860" spans="1:1">
      <c r="A860">
        <f>IF(INPUT_SELECTOR="T",dayTest!A857,day!A857)</f>
        <v>0</v>
      </c>
    </row>
    <row r="861" spans="1:1">
      <c r="A861">
        <f>IF(INPUT_SELECTOR="T",dayTest!A858,day!A858)</f>
        <v>0</v>
      </c>
    </row>
    <row r="862" spans="1:1">
      <c r="A862">
        <f>IF(INPUT_SELECTOR="T",dayTest!A859,day!A859)</f>
        <v>0</v>
      </c>
    </row>
    <row r="863" spans="1:1">
      <c r="A863">
        <f>IF(INPUT_SELECTOR="T",dayTest!A860,day!A860)</f>
        <v>0</v>
      </c>
    </row>
    <row r="864" spans="1:1">
      <c r="A864">
        <f>IF(INPUT_SELECTOR="T",dayTest!A861,day!A861)</f>
        <v>0</v>
      </c>
    </row>
    <row r="865" spans="1:1">
      <c r="A865">
        <f>IF(INPUT_SELECTOR="T",dayTest!A862,day!A862)</f>
        <v>0</v>
      </c>
    </row>
    <row r="866" spans="1:1">
      <c r="A866">
        <f>IF(INPUT_SELECTOR="T",dayTest!A863,day!A863)</f>
        <v>0</v>
      </c>
    </row>
    <row r="867" spans="1:1">
      <c r="A867">
        <f>IF(INPUT_SELECTOR="T",dayTest!A864,day!A864)</f>
        <v>0</v>
      </c>
    </row>
    <row r="868" spans="1:1">
      <c r="A868">
        <f>IF(INPUT_SELECTOR="T",dayTest!A865,day!A865)</f>
        <v>0</v>
      </c>
    </row>
    <row r="869" spans="1:1">
      <c r="A869">
        <f>IF(INPUT_SELECTOR="T",dayTest!A866,day!A866)</f>
        <v>0</v>
      </c>
    </row>
    <row r="870" spans="1:1">
      <c r="A870">
        <f>IF(INPUT_SELECTOR="T",dayTest!A867,day!A867)</f>
        <v>0</v>
      </c>
    </row>
    <row r="871" spans="1:1">
      <c r="A871">
        <f>IF(INPUT_SELECTOR="T",dayTest!A868,day!A868)</f>
        <v>0</v>
      </c>
    </row>
    <row r="872" spans="1:1">
      <c r="A872">
        <f>IF(INPUT_SELECTOR="T",dayTest!A869,day!A869)</f>
        <v>0</v>
      </c>
    </row>
    <row r="873" spans="1:1">
      <c r="A873">
        <f>IF(INPUT_SELECTOR="T",dayTest!A870,day!A870)</f>
        <v>0</v>
      </c>
    </row>
    <row r="874" spans="1:1">
      <c r="A874">
        <f>IF(INPUT_SELECTOR="T",dayTest!A871,day!A871)</f>
        <v>0</v>
      </c>
    </row>
    <row r="875" spans="1:1">
      <c r="A875">
        <f>IF(INPUT_SELECTOR="T",dayTest!A872,day!A872)</f>
        <v>0</v>
      </c>
    </row>
    <row r="876" spans="1:1">
      <c r="A876">
        <f>IF(INPUT_SELECTOR="T",dayTest!A873,day!A873)</f>
        <v>0</v>
      </c>
    </row>
    <row r="877" spans="1:1">
      <c r="A877">
        <f>IF(INPUT_SELECTOR="T",dayTest!A874,day!A874)</f>
        <v>0</v>
      </c>
    </row>
    <row r="878" spans="1:1">
      <c r="A878">
        <f>IF(INPUT_SELECTOR="T",dayTest!A875,day!A875)</f>
        <v>0</v>
      </c>
    </row>
    <row r="879" spans="1:1">
      <c r="A879">
        <f>IF(INPUT_SELECTOR="T",dayTest!A876,day!A876)</f>
        <v>0</v>
      </c>
    </row>
    <row r="880" spans="1:1">
      <c r="A880">
        <f>IF(INPUT_SELECTOR="T",dayTest!A877,day!A877)</f>
        <v>0</v>
      </c>
    </row>
    <row r="881" spans="1:1">
      <c r="A881">
        <f>IF(INPUT_SELECTOR="T",dayTest!A878,day!A878)</f>
        <v>0</v>
      </c>
    </row>
    <row r="882" spans="1:1">
      <c r="A882">
        <f>IF(INPUT_SELECTOR="T",dayTest!A879,day!A879)</f>
        <v>0</v>
      </c>
    </row>
    <row r="883" spans="1:1">
      <c r="A883">
        <f>IF(INPUT_SELECTOR="T",dayTest!A880,day!A880)</f>
        <v>0</v>
      </c>
    </row>
    <row r="884" spans="1:1">
      <c r="A884">
        <f>IF(INPUT_SELECTOR="T",dayTest!A881,day!A881)</f>
        <v>0</v>
      </c>
    </row>
    <row r="885" spans="1:1">
      <c r="A885">
        <f>IF(INPUT_SELECTOR="T",dayTest!A882,day!A882)</f>
        <v>0</v>
      </c>
    </row>
    <row r="886" spans="1:1">
      <c r="A886">
        <f>IF(INPUT_SELECTOR="T",dayTest!A883,day!A883)</f>
        <v>0</v>
      </c>
    </row>
    <row r="887" spans="1:1">
      <c r="A887">
        <f>IF(INPUT_SELECTOR="T",dayTest!A884,day!A884)</f>
        <v>0</v>
      </c>
    </row>
    <row r="888" spans="1:1">
      <c r="A888">
        <f>IF(INPUT_SELECTOR="T",dayTest!A885,day!A885)</f>
        <v>0</v>
      </c>
    </row>
    <row r="889" spans="1:1">
      <c r="A889">
        <f>IF(INPUT_SELECTOR="T",dayTest!A886,day!A886)</f>
        <v>0</v>
      </c>
    </row>
    <row r="890" spans="1:1">
      <c r="A890">
        <f>IF(INPUT_SELECTOR="T",dayTest!A887,day!A887)</f>
        <v>0</v>
      </c>
    </row>
    <row r="891" spans="1:1">
      <c r="A891">
        <f>IF(INPUT_SELECTOR="T",dayTest!A888,day!A888)</f>
        <v>0</v>
      </c>
    </row>
    <row r="892" spans="1:1">
      <c r="A892">
        <f>IF(INPUT_SELECTOR="T",dayTest!A889,day!A889)</f>
        <v>0</v>
      </c>
    </row>
    <row r="893" spans="1:1">
      <c r="A893">
        <f>IF(INPUT_SELECTOR="T",dayTest!A890,day!A890)</f>
        <v>0</v>
      </c>
    </row>
    <row r="894" spans="1:1">
      <c r="A894">
        <f>IF(INPUT_SELECTOR="T",dayTest!A891,day!A891)</f>
        <v>0</v>
      </c>
    </row>
    <row r="895" spans="1:1">
      <c r="A895">
        <f>IF(INPUT_SELECTOR="T",dayTest!A892,day!A892)</f>
        <v>0</v>
      </c>
    </row>
    <row r="896" spans="1:1">
      <c r="A896">
        <f>IF(INPUT_SELECTOR="T",dayTest!A893,day!A893)</f>
        <v>0</v>
      </c>
    </row>
    <row r="897" spans="1:1">
      <c r="A897">
        <f>IF(INPUT_SELECTOR="T",dayTest!A894,day!A894)</f>
        <v>0</v>
      </c>
    </row>
    <row r="898" spans="1:1">
      <c r="A898">
        <f>IF(INPUT_SELECTOR="T",dayTest!A895,day!A895)</f>
        <v>0</v>
      </c>
    </row>
    <row r="899" spans="1:1">
      <c r="A899">
        <f>IF(INPUT_SELECTOR="T",dayTest!A896,day!A896)</f>
        <v>0</v>
      </c>
    </row>
    <row r="900" spans="1:1">
      <c r="A900">
        <f>IF(INPUT_SELECTOR="T",dayTest!A897,day!A897)</f>
        <v>0</v>
      </c>
    </row>
    <row r="901" spans="1:1">
      <c r="A901">
        <f>IF(INPUT_SELECTOR="T",dayTest!A898,day!A898)</f>
        <v>0</v>
      </c>
    </row>
    <row r="902" spans="1:1">
      <c r="A902">
        <f>IF(INPUT_SELECTOR="T",dayTest!A899,day!A899)</f>
        <v>0</v>
      </c>
    </row>
    <row r="903" spans="1:1">
      <c r="A903">
        <f>IF(INPUT_SELECTOR="T",dayTest!A900,day!A900)</f>
        <v>0</v>
      </c>
    </row>
    <row r="904" spans="1:1">
      <c r="A904">
        <f>IF(INPUT_SELECTOR="T",dayTest!A901,day!A901)</f>
        <v>0</v>
      </c>
    </row>
    <row r="905" spans="1:1">
      <c r="A905">
        <f>IF(INPUT_SELECTOR="T",dayTest!A902,day!A902)</f>
        <v>0</v>
      </c>
    </row>
    <row r="906" spans="1:1">
      <c r="A906">
        <f>IF(INPUT_SELECTOR="T",dayTest!A903,day!A903)</f>
        <v>0</v>
      </c>
    </row>
    <row r="907" spans="1:1">
      <c r="A907">
        <f>IF(INPUT_SELECTOR="T",dayTest!A904,day!A904)</f>
        <v>0</v>
      </c>
    </row>
    <row r="908" spans="1:1">
      <c r="A908">
        <f>IF(INPUT_SELECTOR="T",dayTest!A905,day!A905)</f>
        <v>0</v>
      </c>
    </row>
    <row r="909" spans="1:1">
      <c r="A909">
        <f>IF(INPUT_SELECTOR="T",dayTest!A906,day!A906)</f>
        <v>0</v>
      </c>
    </row>
    <row r="910" spans="1:1">
      <c r="A910">
        <f>IF(INPUT_SELECTOR="T",dayTest!A907,day!A907)</f>
        <v>0</v>
      </c>
    </row>
    <row r="911" spans="1:1">
      <c r="A911">
        <f>IF(INPUT_SELECTOR="T",dayTest!A908,day!A908)</f>
        <v>0</v>
      </c>
    </row>
    <row r="912" spans="1:1">
      <c r="A912">
        <f>IF(INPUT_SELECTOR="T",dayTest!A909,day!A909)</f>
        <v>0</v>
      </c>
    </row>
    <row r="913" spans="1:1">
      <c r="A913">
        <f>IF(INPUT_SELECTOR="T",dayTest!A910,day!A910)</f>
        <v>0</v>
      </c>
    </row>
    <row r="914" spans="1:1">
      <c r="A914">
        <f>IF(INPUT_SELECTOR="T",dayTest!A911,day!A911)</f>
        <v>0</v>
      </c>
    </row>
    <row r="915" spans="1:1">
      <c r="A915">
        <f>IF(INPUT_SELECTOR="T",dayTest!A912,day!A912)</f>
        <v>0</v>
      </c>
    </row>
    <row r="916" spans="1:1">
      <c r="A916">
        <f>IF(INPUT_SELECTOR="T",dayTest!A913,day!A913)</f>
        <v>0</v>
      </c>
    </row>
    <row r="917" spans="1:1">
      <c r="A917">
        <f>IF(INPUT_SELECTOR="T",dayTest!A914,day!A914)</f>
        <v>0</v>
      </c>
    </row>
    <row r="918" spans="1:1">
      <c r="A918">
        <f>IF(INPUT_SELECTOR="T",dayTest!A915,day!A915)</f>
        <v>0</v>
      </c>
    </row>
    <row r="919" spans="1:1">
      <c r="A919">
        <f>IF(INPUT_SELECTOR="T",dayTest!A916,day!A916)</f>
        <v>0</v>
      </c>
    </row>
    <row r="920" spans="1:1">
      <c r="A920">
        <f>IF(INPUT_SELECTOR="T",dayTest!A917,day!A917)</f>
        <v>0</v>
      </c>
    </row>
    <row r="921" spans="1:1">
      <c r="A921">
        <f>IF(INPUT_SELECTOR="T",dayTest!A918,day!A918)</f>
        <v>0</v>
      </c>
    </row>
    <row r="922" spans="1:1">
      <c r="A922">
        <f>IF(INPUT_SELECTOR="T",dayTest!A919,day!A919)</f>
        <v>0</v>
      </c>
    </row>
    <row r="923" spans="1:1">
      <c r="A923">
        <f>IF(INPUT_SELECTOR="T",dayTest!A920,day!A920)</f>
        <v>0</v>
      </c>
    </row>
    <row r="924" spans="1:1">
      <c r="A924">
        <f>IF(INPUT_SELECTOR="T",dayTest!A921,day!A921)</f>
        <v>0</v>
      </c>
    </row>
    <row r="925" spans="1:1">
      <c r="A925">
        <f>IF(INPUT_SELECTOR="T",dayTest!A922,day!A922)</f>
        <v>0</v>
      </c>
    </row>
    <row r="926" spans="1:1">
      <c r="A926">
        <f>IF(INPUT_SELECTOR="T",dayTest!A923,day!A923)</f>
        <v>0</v>
      </c>
    </row>
    <row r="927" spans="1:1">
      <c r="A927">
        <f>IF(INPUT_SELECTOR="T",dayTest!A924,day!A924)</f>
        <v>0</v>
      </c>
    </row>
    <row r="928" spans="1:1">
      <c r="A928">
        <f>IF(INPUT_SELECTOR="T",dayTest!A925,day!A925)</f>
        <v>0</v>
      </c>
    </row>
    <row r="929" spans="1:1">
      <c r="A929">
        <f>IF(INPUT_SELECTOR="T",dayTest!A926,day!A926)</f>
        <v>0</v>
      </c>
    </row>
    <row r="930" spans="1:1">
      <c r="A930">
        <f>IF(INPUT_SELECTOR="T",dayTest!A927,day!A927)</f>
        <v>0</v>
      </c>
    </row>
    <row r="931" spans="1:1">
      <c r="A931">
        <f>IF(INPUT_SELECTOR="T",dayTest!A928,day!A928)</f>
        <v>0</v>
      </c>
    </row>
    <row r="932" spans="1:1">
      <c r="A932">
        <f>IF(INPUT_SELECTOR="T",dayTest!A929,day!A929)</f>
        <v>0</v>
      </c>
    </row>
    <row r="933" spans="1:1">
      <c r="A933">
        <f>IF(INPUT_SELECTOR="T",dayTest!A930,day!A930)</f>
        <v>0</v>
      </c>
    </row>
    <row r="934" spans="1:1">
      <c r="A934">
        <f>IF(INPUT_SELECTOR="T",dayTest!A931,day!A931)</f>
        <v>0</v>
      </c>
    </row>
    <row r="935" spans="1:1">
      <c r="A935">
        <f>IF(INPUT_SELECTOR="T",dayTest!A932,day!A932)</f>
        <v>0</v>
      </c>
    </row>
    <row r="936" spans="1:1">
      <c r="A936">
        <f>IF(INPUT_SELECTOR="T",dayTest!A933,day!A933)</f>
        <v>0</v>
      </c>
    </row>
    <row r="937" spans="1:1">
      <c r="A937">
        <f>IF(INPUT_SELECTOR="T",dayTest!A934,day!A934)</f>
        <v>0</v>
      </c>
    </row>
    <row r="938" spans="1:1">
      <c r="A938">
        <f>IF(INPUT_SELECTOR="T",dayTest!A935,day!A935)</f>
        <v>0</v>
      </c>
    </row>
    <row r="939" spans="1:1">
      <c r="A939">
        <f>IF(INPUT_SELECTOR="T",dayTest!A936,day!A936)</f>
        <v>0</v>
      </c>
    </row>
    <row r="940" spans="1:1">
      <c r="A940">
        <f>IF(INPUT_SELECTOR="T",dayTest!A937,day!A937)</f>
        <v>0</v>
      </c>
    </row>
    <row r="941" spans="1:1">
      <c r="A941">
        <f>IF(INPUT_SELECTOR="T",dayTest!A938,day!A938)</f>
        <v>0</v>
      </c>
    </row>
    <row r="942" spans="1:1">
      <c r="A942">
        <f>IF(INPUT_SELECTOR="T",dayTest!A939,day!A939)</f>
        <v>0</v>
      </c>
    </row>
    <row r="943" spans="1:1">
      <c r="A943">
        <f>IF(INPUT_SELECTOR="T",dayTest!A940,day!A940)</f>
        <v>0</v>
      </c>
    </row>
    <row r="944" spans="1:1">
      <c r="A944">
        <f>IF(INPUT_SELECTOR="T",dayTest!A941,day!A941)</f>
        <v>0</v>
      </c>
    </row>
    <row r="945" spans="1:1">
      <c r="A945">
        <f>IF(INPUT_SELECTOR="T",dayTest!A942,day!A942)</f>
        <v>0</v>
      </c>
    </row>
    <row r="946" spans="1:1">
      <c r="A946">
        <f>IF(INPUT_SELECTOR="T",dayTest!A943,day!A943)</f>
        <v>0</v>
      </c>
    </row>
    <row r="947" spans="1:1">
      <c r="A947">
        <f>IF(INPUT_SELECTOR="T",dayTest!A944,day!A944)</f>
        <v>0</v>
      </c>
    </row>
    <row r="948" spans="1:1">
      <c r="A948">
        <f>IF(INPUT_SELECTOR="T",dayTest!A945,day!A945)</f>
        <v>0</v>
      </c>
    </row>
    <row r="949" spans="1:1">
      <c r="A949">
        <f>IF(INPUT_SELECTOR="T",dayTest!A946,day!A946)</f>
        <v>0</v>
      </c>
    </row>
    <row r="950" spans="1:1">
      <c r="A950">
        <f>IF(INPUT_SELECTOR="T",dayTest!A947,day!A947)</f>
        <v>0</v>
      </c>
    </row>
    <row r="951" spans="1:1">
      <c r="A951">
        <f>IF(INPUT_SELECTOR="T",dayTest!A948,day!A948)</f>
        <v>0</v>
      </c>
    </row>
    <row r="952" spans="1:1">
      <c r="A952">
        <f>IF(INPUT_SELECTOR="T",dayTest!A949,day!A949)</f>
        <v>0</v>
      </c>
    </row>
    <row r="953" spans="1:1">
      <c r="A953">
        <f>IF(INPUT_SELECTOR="T",dayTest!A950,day!A950)</f>
        <v>0</v>
      </c>
    </row>
    <row r="954" spans="1:1">
      <c r="A954">
        <f>IF(INPUT_SELECTOR="T",dayTest!A951,day!A951)</f>
        <v>0</v>
      </c>
    </row>
    <row r="955" spans="1:1">
      <c r="A955">
        <f>IF(INPUT_SELECTOR="T",dayTest!A952,day!A952)</f>
        <v>0</v>
      </c>
    </row>
    <row r="956" spans="1:1">
      <c r="A956">
        <f>IF(INPUT_SELECTOR="T",dayTest!A953,day!A953)</f>
        <v>0</v>
      </c>
    </row>
    <row r="957" spans="1:1">
      <c r="A957">
        <f>IF(INPUT_SELECTOR="T",dayTest!A954,day!A954)</f>
        <v>0</v>
      </c>
    </row>
    <row r="958" spans="1:1">
      <c r="A958">
        <f>IF(INPUT_SELECTOR="T",dayTest!A955,day!A955)</f>
        <v>0</v>
      </c>
    </row>
    <row r="959" spans="1:1">
      <c r="A959">
        <f>IF(INPUT_SELECTOR="T",dayTest!A956,day!A956)</f>
        <v>0</v>
      </c>
    </row>
    <row r="960" spans="1:1">
      <c r="A960">
        <f>IF(INPUT_SELECTOR="T",dayTest!A957,day!A957)</f>
        <v>0</v>
      </c>
    </row>
    <row r="961" spans="1:1">
      <c r="A961">
        <f>IF(INPUT_SELECTOR="T",dayTest!A958,day!A958)</f>
        <v>0</v>
      </c>
    </row>
    <row r="962" spans="1:1">
      <c r="A962">
        <f>IF(INPUT_SELECTOR="T",dayTest!A959,day!A959)</f>
        <v>0</v>
      </c>
    </row>
    <row r="963" spans="1:1">
      <c r="A963">
        <f>IF(INPUT_SELECTOR="T",dayTest!A960,day!A960)</f>
        <v>0</v>
      </c>
    </row>
    <row r="964" spans="1:1">
      <c r="A964">
        <f>IF(INPUT_SELECTOR="T",dayTest!A961,day!A961)</f>
        <v>0</v>
      </c>
    </row>
    <row r="965" spans="1:1">
      <c r="A965">
        <f>IF(INPUT_SELECTOR="T",dayTest!A962,day!A962)</f>
        <v>0</v>
      </c>
    </row>
    <row r="966" spans="1:1">
      <c r="A966">
        <f>IF(INPUT_SELECTOR="T",dayTest!A963,day!A963)</f>
        <v>0</v>
      </c>
    </row>
    <row r="967" spans="1:1">
      <c r="A967">
        <f>IF(INPUT_SELECTOR="T",dayTest!A964,day!A964)</f>
        <v>0</v>
      </c>
    </row>
    <row r="968" spans="1:1">
      <c r="A968">
        <f>IF(INPUT_SELECTOR="T",dayTest!A965,day!A965)</f>
        <v>0</v>
      </c>
    </row>
    <row r="969" spans="1:1">
      <c r="A969">
        <f>IF(INPUT_SELECTOR="T",dayTest!A966,day!A966)</f>
        <v>0</v>
      </c>
    </row>
    <row r="970" spans="1:1">
      <c r="A970">
        <f>IF(INPUT_SELECTOR="T",dayTest!A967,day!A967)</f>
        <v>0</v>
      </c>
    </row>
    <row r="971" spans="1:1">
      <c r="A971">
        <f>IF(INPUT_SELECTOR="T",dayTest!A968,day!A968)</f>
        <v>0</v>
      </c>
    </row>
    <row r="972" spans="1:1">
      <c r="A972">
        <f>IF(INPUT_SELECTOR="T",dayTest!A969,day!A969)</f>
        <v>0</v>
      </c>
    </row>
    <row r="973" spans="1:1">
      <c r="A973">
        <f>IF(INPUT_SELECTOR="T",dayTest!A970,day!A970)</f>
        <v>0</v>
      </c>
    </row>
    <row r="974" spans="1:1">
      <c r="A974">
        <f>IF(INPUT_SELECTOR="T",dayTest!A971,day!A971)</f>
        <v>0</v>
      </c>
    </row>
    <row r="975" spans="1:1">
      <c r="A975">
        <f>IF(INPUT_SELECTOR="T",dayTest!A972,day!A972)</f>
        <v>0</v>
      </c>
    </row>
    <row r="976" spans="1:1">
      <c r="A976">
        <f>IF(INPUT_SELECTOR="T",dayTest!A973,day!A973)</f>
        <v>0</v>
      </c>
    </row>
    <row r="977" spans="1:1">
      <c r="A977">
        <f>IF(INPUT_SELECTOR="T",dayTest!A974,day!A974)</f>
        <v>0</v>
      </c>
    </row>
    <row r="978" spans="1:1">
      <c r="A978">
        <f>IF(INPUT_SELECTOR="T",dayTest!A975,day!A975)</f>
        <v>0</v>
      </c>
    </row>
    <row r="979" spans="1:1">
      <c r="A979">
        <f>IF(INPUT_SELECTOR="T",dayTest!A976,day!A976)</f>
        <v>0</v>
      </c>
    </row>
    <row r="980" spans="1:1">
      <c r="A980">
        <f>IF(INPUT_SELECTOR="T",dayTest!A977,day!A977)</f>
        <v>0</v>
      </c>
    </row>
    <row r="981" spans="1:1">
      <c r="A981">
        <f>IF(INPUT_SELECTOR="T",dayTest!A978,day!A978)</f>
        <v>0</v>
      </c>
    </row>
    <row r="982" spans="1:1">
      <c r="A982">
        <f>IF(INPUT_SELECTOR="T",dayTest!A979,day!A979)</f>
        <v>0</v>
      </c>
    </row>
    <row r="983" spans="1:1">
      <c r="A983">
        <f>IF(INPUT_SELECTOR="T",dayTest!A980,day!A980)</f>
        <v>0</v>
      </c>
    </row>
    <row r="984" spans="1:1">
      <c r="A984">
        <f>IF(INPUT_SELECTOR="T",dayTest!A981,day!A981)</f>
        <v>0</v>
      </c>
    </row>
    <row r="985" spans="1:1">
      <c r="A985">
        <f>IF(INPUT_SELECTOR="T",dayTest!A982,day!A982)</f>
        <v>0</v>
      </c>
    </row>
    <row r="986" spans="1:1">
      <c r="A986">
        <f>IF(INPUT_SELECTOR="T",dayTest!A983,day!A983)</f>
        <v>0</v>
      </c>
    </row>
    <row r="987" spans="1:1">
      <c r="A987">
        <f>IF(INPUT_SELECTOR="T",dayTest!A984,day!A984)</f>
        <v>0</v>
      </c>
    </row>
    <row r="988" spans="1:1">
      <c r="A988">
        <f>IF(INPUT_SELECTOR="T",dayTest!A985,day!A985)</f>
        <v>0</v>
      </c>
    </row>
    <row r="989" spans="1:1">
      <c r="A989">
        <f>IF(INPUT_SELECTOR="T",dayTest!A986,day!A986)</f>
        <v>0</v>
      </c>
    </row>
    <row r="990" spans="1:1">
      <c r="A990">
        <f>IF(INPUT_SELECTOR="T",dayTest!A987,day!A987)</f>
        <v>0</v>
      </c>
    </row>
    <row r="991" spans="1:1">
      <c r="A991">
        <f>IF(INPUT_SELECTOR="T",dayTest!A988,day!A988)</f>
        <v>0</v>
      </c>
    </row>
    <row r="992" spans="1:1">
      <c r="A992">
        <f>IF(INPUT_SELECTOR="T",dayTest!A989,day!A989)</f>
        <v>0</v>
      </c>
    </row>
    <row r="993" spans="1:1">
      <c r="A993">
        <f>IF(INPUT_SELECTOR="T",dayTest!A990,day!A990)</f>
        <v>0</v>
      </c>
    </row>
    <row r="994" spans="1:1">
      <c r="A994">
        <f>IF(INPUT_SELECTOR="T",dayTest!A991,day!A991)</f>
        <v>0</v>
      </c>
    </row>
    <row r="995" spans="1:1">
      <c r="A995">
        <f>IF(INPUT_SELECTOR="T",dayTest!A992,day!A992)</f>
        <v>0</v>
      </c>
    </row>
    <row r="996" spans="1:1">
      <c r="A996">
        <f>IF(INPUT_SELECTOR="T",dayTest!A993,day!A993)</f>
        <v>0</v>
      </c>
    </row>
    <row r="997" spans="1:1">
      <c r="A997">
        <f>IF(INPUT_SELECTOR="T",dayTest!A994,day!A994)</f>
        <v>0</v>
      </c>
    </row>
    <row r="998" spans="1:1">
      <c r="A998">
        <f>IF(INPUT_SELECTOR="T",dayTest!A995,day!A995)</f>
        <v>0</v>
      </c>
    </row>
    <row r="999" spans="1:1">
      <c r="A999">
        <f>IF(INPUT_SELECTOR="T",dayTest!A996,day!A996)</f>
        <v>0</v>
      </c>
    </row>
    <row r="1000" spans="1:1">
      <c r="A1000">
        <f>IF(INPUT_SELECTOR="T",dayTest!A997,day!A997)</f>
        <v>0</v>
      </c>
    </row>
    <row r="1001" spans="1:1">
      <c r="A1001">
        <f>IF(INPUT_SELECTOR="T",dayTest!A998,day!A998)</f>
        <v>0</v>
      </c>
    </row>
    <row r="1002" spans="1:1">
      <c r="A1002">
        <f>IF(INPUT_SELECTOR="T",dayTest!A999,day!A999)</f>
        <v>0</v>
      </c>
    </row>
    <row r="1003" spans="1:1">
      <c r="A1003">
        <f>IF(INPUT_SELECTOR="T",dayTest!A1000,day!A1000)</f>
        <v>0</v>
      </c>
    </row>
    <row r="1004" spans="1:1">
      <c r="A1004">
        <f>IF(INPUT_SELECTOR="T",dayTest!A1001,day!A1001)</f>
        <v>0</v>
      </c>
    </row>
    <row r="1005" spans="1:1">
      <c r="A1005">
        <f>IF(INPUT_SELECTOR="T",dayTest!A1002,day!A1002)</f>
        <v>0</v>
      </c>
    </row>
    <row r="1006" spans="1:1">
      <c r="A1006">
        <f>IF(INPUT_SELECTOR="T",dayTest!A1003,day!A1003)</f>
        <v>0</v>
      </c>
    </row>
    <row r="1007" spans="1:1">
      <c r="A1007">
        <f>IF(INPUT_SELECTOR="T",dayTest!A1004,day!A1004)</f>
        <v>0</v>
      </c>
    </row>
    <row r="1008" spans="1:1">
      <c r="A1008">
        <f>IF(INPUT_SELECTOR="T",dayTest!A1005,day!A1005)</f>
        <v>0</v>
      </c>
    </row>
    <row r="1009" spans="1:1">
      <c r="A1009">
        <f>IF(INPUT_SELECTOR="T",dayTest!A1006,day!A1006)</f>
        <v>0</v>
      </c>
    </row>
    <row r="1010" spans="1:1">
      <c r="A1010">
        <f>IF(INPUT_SELECTOR="T",dayTest!A1007,day!A1007)</f>
        <v>0</v>
      </c>
    </row>
    <row r="1011" spans="1:1">
      <c r="A1011">
        <f>IF(INPUT_SELECTOR="T",dayTest!A1008,day!A1008)</f>
        <v>0</v>
      </c>
    </row>
    <row r="1012" spans="1:1">
      <c r="A1012">
        <f>IF(INPUT_SELECTOR="T",dayTest!A1009,day!A1009)</f>
        <v>0</v>
      </c>
    </row>
    <row r="1013" spans="1:1">
      <c r="A1013">
        <f>IF(INPUT_SELECTOR="T",dayTest!A1010,day!A1010)</f>
        <v>0</v>
      </c>
    </row>
    <row r="1014" spans="1:1">
      <c r="A1014">
        <f>IF(INPUT_SELECTOR="T",dayTest!A1011,day!A1011)</f>
        <v>0</v>
      </c>
    </row>
    <row r="1015" spans="1:1">
      <c r="A1015">
        <f>IF(INPUT_SELECTOR="T",dayTest!A1012,day!A1012)</f>
        <v>0</v>
      </c>
    </row>
    <row r="1016" spans="1:1">
      <c r="A1016">
        <f>IF(INPUT_SELECTOR="T",dayTest!A1013,day!A1013)</f>
        <v>0</v>
      </c>
    </row>
    <row r="1017" spans="1:1">
      <c r="A1017">
        <f>IF(INPUT_SELECTOR="T",dayTest!A1014,day!A1014)</f>
        <v>0</v>
      </c>
    </row>
    <row r="1018" spans="1:1">
      <c r="A1018">
        <f>IF(INPUT_SELECTOR="T",dayTest!A1015,day!A1015)</f>
        <v>0</v>
      </c>
    </row>
    <row r="1019" spans="1:1">
      <c r="A1019">
        <f>IF(INPUT_SELECTOR="T",dayTest!A1016,day!A1016)</f>
        <v>0</v>
      </c>
    </row>
    <row r="1020" spans="1:1">
      <c r="A1020">
        <f>IF(INPUT_SELECTOR="T",dayTest!A1017,day!A1017)</f>
        <v>0</v>
      </c>
    </row>
    <row r="1021" spans="1:1">
      <c r="A1021">
        <f>IF(INPUT_SELECTOR="T",dayTest!A1018,day!A1018)</f>
        <v>0</v>
      </c>
    </row>
    <row r="1022" spans="1:1">
      <c r="A1022">
        <f>IF(INPUT_SELECTOR="T",dayTest!A1019,day!A1019)</f>
        <v>0</v>
      </c>
    </row>
    <row r="1023" spans="1:1">
      <c r="A1023">
        <f>IF(INPUT_SELECTOR="T",dayTest!A1020,day!A1020)</f>
        <v>0</v>
      </c>
    </row>
    <row r="1024" spans="1:1">
      <c r="A1024">
        <f>IF(INPUT_SELECTOR="T",dayTest!A1021,day!A1021)</f>
        <v>0</v>
      </c>
    </row>
    <row r="1025" spans="1:1">
      <c r="A1025">
        <f>IF(INPUT_SELECTOR="T",dayTest!A1022,day!A1022)</f>
        <v>0</v>
      </c>
    </row>
    <row r="1026" spans="1:1">
      <c r="A1026">
        <f>IF(INPUT_SELECTOR="T",dayTest!A1023,day!A1023)</f>
        <v>0</v>
      </c>
    </row>
    <row r="1027" spans="1:1">
      <c r="A1027">
        <f>IF(INPUT_SELECTOR="T",dayTest!A1024,day!A1024)</f>
        <v>0</v>
      </c>
    </row>
    <row r="1028" spans="1:1">
      <c r="A1028">
        <f>IF(INPUT_SELECTOR="T",dayTest!A1025,day!A1025)</f>
        <v>0</v>
      </c>
    </row>
    <row r="1029" spans="1:1">
      <c r="A1029">
        <f>IF(INPUT_SELECTOR="T",dayTest!A1026,day!A1026)</f>
        <v>0</v>
      </c>
    </row>
    <row r="1030" spans="1:1">
      <c r="A1030">
        <f>IF(INPUT_SELECTOR="T",dayTest!A1027,day!A1027)</f>
        <v>0</v>
      </c>
    </row>
    <row r="1031" spans="1:1">
      <c r="A1031">
        <f>IF(INPUT_SELECTOR="T",dayTest!A1028,day!A1028)</f>
        <v>0</v>
      </c>
    </row>
    <row r="1032" spans="1:1">
      <c r="A1032">
        <f>IF(INPUT_SELECTOR="T",dayTest!A1029,day!A1029)</f>
        <v>0</v>
      </c>
    </row>
    <row r="1033" spans="1:1">
      <c r="A1033">
        <f>IF(INPUT_SELECTOR="T",dayTest!A1030,day!A1030)</f>
        <v>0</v>
      </c>
    </row>
    <row r="1034" spans="1:1">
      <c r="A1034">
        <f>IF(INPUT_SELECTOR="T",dayTest!A1031,day!A1031)</f>
        <v>0</v>
      </c>
    </row>
    <row r="1035" spans="1:1">
      <c r="A1035">
        <f>IF(INPUT_SELECTOR="T",dayTest!A1032,day!A1032)</f>
        <v>0</v>
      </c>
    </row>
    <row r="1036" spans="1:1">
      <c r="A1036">
        <f>IF(INPUT_SELECTOR="T",dayTest!A1033,day!A1033)</f>
        <v>0</v>
      </c>
    </row>
    <row r="1037" spans="1:1">
      <c r="A1037">
        <f>IF(INPUT_SELECTOR="T",dayTest!A1034,day!A1034)</f>
        <v>0</v>
      </c>
    </row>
    <row r="1038" spans="1:1">
      <c r="A1038">
        <f>IF(INPUT_SELECTOR="T",dayTest!A1035,day!A1035)</f>
        <v>0</v>
      </c>
    </row>
    <row r="1039" spans="1:1">
      <c r="A1039">
        <f>IF(INPUT_SELECTOR="T",dayTest!A1036,day!A1036)</f>
        <v>0</v>
      </c>
    </row>
    <row r="1040" spans="1:1">
      <c r="A1040">
        <f>IF(INPUT_SELECTOR="T",dayTest!A1037,day!A1037)</f>
        <v>0</v>
      </c>
    </row>
    <row r="1041" spans="1:1">
      <c r="A1041">
        <f>IF(INPUT_SELECTOR="T",dayTest!A1038,day!A1038)</f>
        <v>0</v>
      </c>
    </row>
    <row r="1042" spans="1:1">
      <c r="A1042">
        <f>IF(INPUT_SELECTOR="T",dayTest!A1039,day!A1039)</f>
        <v>0</v>
      </c>
    </row>
    <row r="1043" spans="1:1">
      <c r="A1043">
        <f>IF(INPUT_SELECTOR="T",dayTest!A1040,day!A1040)</f>
        <v>0</v>
      </c>
    </row>
    <row r="1044" spans="1:1">
      <c r="A1044">
        <f>IF(INPUT_SELECTOR="T",dayTest!A1041,day!A1041)</f>
        <v>0</v>
      </c>
    </row>
    <row r="1045" spans="1:1">
      <c r="A1045">
        <f>IF(INPUT_SELECTOR="T",dayTest!A1042,day!A1042)</f>
        <v>0</v>
      </c>
    </row>
    <row r="1046" spans="1:1">
      <c r="A1046">
        <f>IF(INPUT_SELECTOR="T",dayTest!A1043,day!A1043)</f>
        <v>0</v>
      </c>
    </row>
    <row r="1047" spans="1:1">
      <c r="A1047">
        <f>IF(INPUT_SELECTOR="T",dayTest!A1044,day!A1044)</f>
        <v>0</v>
      </c>
    </row>
    <row r="1048" spans="1:1">
      <c r="A1048">
        <f>IF(INPUT_SELECTOR="T",dayTest!A1045,day!A1045)</f>
        <v>0</v>
      </c>
    </row>
    <row r="1049" spans="1:1">
      <c r="A1049">
        <f>IF(INPUT_SELECTOR="T",dayTest!A1046,day!A1046)</f>
        <v>0</v>
      </c>
    </row>
    <row r="1050" spans="1:1">
      <c r="A1050">
        <f>IF(INPUT_SELECTOR="T",dayTest!A1047,day!A1047)</f>
        <v>0</v>
      </c>
    </row>
    <row r="1051" spans="1:1">
      <c r="A1051">
        <f>IF(INPUT_SELECTOR="T",dayTest!A1048,day!A1048)</f>
        <v>0</v>
      </c>
    </row>
    <row r="1052" spans="1:1">
      <c r="A1052">
        <f>IF(INPUT_SELECTOR="T",dayTest!A1049,day!A1049)</f>
        <v>0</v>
      </c>
    </row>
    <row r="1053" spans="1:1">
      <c r="A1053">
        <f>IF(INPUT_SELECTOR="T",dayTest!A1050,day!A1050)</f>
        <v>0</v>
      </c>
    </row>
    <row r="1054" spans="1:1">
      <c r="A1054">
        <f>IF(INPUT_SELECTOR="T",dayTest!A1051,day!A1051)</f>
        <v>0</v>
      </c>
    </row>
    <row r="1055" spans="1:1">
      <c r="A1055">
        <f>IF(INPUT_SELECTOR="T",dayTest!A1052,day!A1052)</f>
        <v>0</v>
      </c>
    </row>
    <row r="1056" spans="1:1">
      <c r="A1056">
        <f>IF(INPUT_SELECTOR="T",dayTest!A1053,day!A1053)</f>
        <v>0</v>
      </c>
    </row>
    <row r="1057" spans="1:1">
      <c r="A1057">
        <f>IF(INPUT_SELECTOR="T",dayTest!A1054,day!A1054)</f>
        <v>0</v>
      </c>
    </row>
    <row r="1058" spans="1:1">
      <c r="A1058">
        <f>IF(INPUT_SELECTOR="T",dayTest!A1055,day!A1055)</f>
        <v>0</v>
      </c>
    </row>
    <row r="1059" spans="1:1">
      <c r="A1059">
        <f>IF(INPUT_SELECTOR="T",dayTest!A1056,day!A1056)</f>
        <v>0</v>
      </c>
    </row>
    <row r="1060" spans="1:1">
      <c r="A1060">
        <f>IF(INPUT_SELECTOR="T",dayTest!A1057,day!A1057)</f>
        <v>0</v>
      </c>
    </row>
    <row r="1061" spans="1:1">
      <c r="A1061">
        <f>IF(INPUT_SELECTOR="T",dayTest!A1058,day!A1058)</f>
        <v>0</v>
      </c>
    </row>
    <row r="1062" spans="1:1">
      <c r="A1062">
        <f>IF(INPUT_SELECTOR="T",dayTest!A1059,day!A1059)</f>
        <v>0</v>
      </c>
    </row>
    <row r="1063" spans="1:1">
      <c r="A1063">
        <f>IF(INPUT_SELECTOR="T",dayTest!A1060,day!A1060)</f>
        <v>0</v>
      </c>
    </row>
    <row r="1064" spans="1:1">
      <c r="A1064">
        <f>IF(INPUT_SELECTOR="T",dayTest!A1061,day!A1061)</f>
        <v>0</v>
      </c>
    </row>
    <row r="1065" spans="1:1">
      <c r="A1065">
        <f>IF(INPUT_SELECTOR="T",dayTest!A1062,day!A1062)</f>
        <v>0</v>
      </c>
    </row>
    <row r="1066" spans="1:1">
      <c r="A1066">
        <f>IF(INPUT_SELECTOR="T",dayTest!A1063,day!A1063)</f>
        <v>0</v>
      </c>
    </row>
    <row r="1067" spans="1:1">
      <c r="A1067">
        <f>IF(INPUT_SELECTOR="T",dayTest!A1064,day!A1064)</f>
        <v>0</v>
      </c>
    </row>
    <row r="1068" spans="1:1">
      <c r="A1068">
        <f>IF(INPUT_SELECTOR="T",dayTest!A1065,day!A1065)</f>
        <v>0</v>
      </c>
    </row>
    <row r="1069" spans="1:1">
      <c r="A1069">
        <f>IF(INPUT_SELECTOR="T",dayTest!A1066,day!A1066)</f>
        <v>0</v>
      </c>
    </row>
    <row r="1070" spans="1:1">
      <c r="A1070">
        <f>IF(INPUT_SELECTOR="T",dayTest!A1067,day!A1067)</f>
        <v>0</v>
      </c>
    </row>
    <row r="1071" spans="1:1">
      <c r="A1071">
        <f>IF(INPUT_SELECTOR="T",dayTest!A1068,day!A1068)</f>
        <v>0</v>
      </c>
    </row>
    <row r="1072" spans="1:1">
      <c r="A1072">
        <f>IF(INPUT_SELECTOR="T",dayTest!A1069,day!A1069)</f>
        <v>0</v>
      </c>
    </row>
    <row r="1073" spans="1:1">
      <c r="A1073">
        <f>IF(INPUT_SELECTOR="T",dayTest!A1070,day!A1070)</f>
        <v>0</v>
      </c>
    </row>
    <row r="1074" spans="1:1">
      <c r="A1074">
        <f>IF(INPUT_SELECTOR="T",dayTest!A1071,day!A1071)</f>
        <v>0</v>
      </c>
    </row>
    <row r="1075" spans="1:1">
      <c r="A1075">
        <f>IF(INPUT_SELECTOR="T",dayTest!A1072,day!A1072)</f>
        <v>0</v>
      </c>
    </row>
    <row r="1076" spans="1:1">
      <c r="A1076">
        <f>IF(INPUT_SELECTOR="T",dayTest!A1073,day!A1073)</f>
        <v>0</v>
      </c>
    </row>
    <row r="1077" spans="1:1">
      <c r="A1077">
        <f>IF(INPUT_SELECTOR="T",dayTest!A1074,day!A1074)</f>
        <v>0</v>
      </c>
    </row>
    <row r="1078" spans="1:1">
      <c r="A1078">
        <f>IF(INPUT_SELECTOR="T",dayTest!A1075,day!A1075)</f>
        <v>0</v>
      </c>
    </row>
    <row r="1079" spans="1:1">
      <c r="A1079">
        <f>IF(INPUT_SELECTOR="T",dayTest!A1076,day!A1076)</f>
        <v>0</v>
      </c>
    </row>
    <row r="1080" spans="1:1">
      <c r="A1080">
        <f>IF(INPUT_SELECTOR="T",dayTest!A1077,day!A1077)</f>
        <v>0</v>
      </c>
    </row>
    <row r="1081" spans="1:1">
      <c r="A1081">
        <f>IF(INPUT_SELECTOR="T",dayTest!A1078,day!A1078)</f>
        <v>0</v>
      </c>
    </row>
    <row r="1082" spans="1:1">
      <c r="A1082">
        <f>IF(INPUT_SELECTOR="T",dayTest!A1079,day!A1079)</f>
        <v>0</v>
      </c>
    </row>
    <row r="1083" spans="1:1">
      <c r="A1083">
        <f>IF(INPUT_SELECTOR="T",dayTest!A1080,day!A1080)</f>
        <v>0</v>
      </c>
    </row>
    <row r="1084" spans="1:1">
      <c r="A1084">
        <f>IF(INPUT_SELECTOR="T",dayTest!A1081,day!A1081)</f>
        <v>0</v>
      </c>
    </row>
    <row r="1085" spans="1:1">
      <c r="A1085">
        <f>IF(INPUT_SELECTOR="T",dayTest!A1082,day!A1082)</f>
        <v>0</v>
      </c>
    </row>
    <row r="1086" spans="1:1">
      <c r="A1086">
        <f>IF(INPUT_SELECTOR="T",dayTest!A1083,day!A1083)</f>
        <v>0</v>
      </c>
    </row>
    <row r="1087" spans="1:1">
      <c r="A1087">
        <f>IF(INPUT_SELECTOR="T",dayTest!A1084,day!A1084)</f>
        <v>0</v>
      </c>
    </row>
    <row r="1088" spans="1:1">
      <c r="A1088">
        <f>IF(INPUT_SELECTOR="T",dayTest!A1085,day!A1085)</f>
        <v>0</v>
      </c>
    </row>
    <row r="1089" spans="1:1">
      <c r="A1089">
        <f>IF(INPUT_SELECTOR="T",dayTest!A1086,day!A1086)</f>
        <v>0</v>
      </c>
    </row>
    <row r="1090" spans="1:1">
      <c r="A1090">
        <f>IF(INPUT_SELECTOR="T",dayTest!A1087,day!A1087)</f>
        <v>0</v>
      </c>
    </row>
    <row r="1091" spans="1:1">
      <c r="A1091">
        <f>IF(INPUT_SELECTOR="T",dayTest!A1088,day!A1088)</f>
        <v>0</v>
      </c>
    </row>
    <row r="1092" spans="1:1">
      <c r="A1092">
        <f>IF(INPUT_SELECTOR="T",dayTest!A1089,day!A1089)</f>
        <v>0</v>
      </c>
    </row>
    <row r="1093" spans="1:1">
      <c r="A1093">
        <f>IF(INPUT_SELECTOR="T",dayTest!A1090,day!A1090)</f>
        <v>0</v>
      </c>
    </row>
    <row r="1094" spans="1:1">
      <c r="A1094">
        <f>IF(INPUT_SELECTOR="T",dayTest!A1091,day!A1091)</f>
        <v>0</v>
      </c>
    </row>
    <row r="1095" spans="1:1">
      <c r="A1095">
        <f>IF(INPUT_SELECTOR="T",dayTest!A1092,day!A1092)</f>
        <v>0</v>
      </c>
    </row>
    <row r="1096" spans="1:1">
      <c r="A1096">
        <f>IF(INPUT_SELECTOR="T",dayTest!A1093,day!A1093)</f>
        <v>0</v>
      </c>
    </row>
    <row r="1097" spans="1:1">
      <c r="A1097">
        <f>IF(INPUT_SELECTOR="T",dayTest!A1094,day!A1094)</f>
        <v>0</v>
      </c>
    </row>
    <row r="1098" spans="1:1">
      <c r="A1098">
        <f>IF(INPUT_SELECTOR="T",dayTest!A1095,day!A1095)</f>
        <v>0</v>
      </c>
    </row>
    <row r="1099" spans="1:1">
      <c r="A1099">
        <f>IF(INPUT_SELECTOR="T",dayTest!A1096,day!A1096)</f>
        <v>0</v>
      </c>
    </row>
    <row r="1100" spans="1:1">
      <c r="A1100">
        <f>IF(INPUT_SELECTOR="T",dayTest!A1097,day!A1097)</f>
        <v>0</v>
      </c>
    </row>
    <row r="1101" spans="1:1">
      <c r="A1101">
        <f>IF(INPUT_SELECTOR="T",dayTest!A1098,day!A1098)</f>
        <v>0</v>
      </c>
    </row>
    <row r="1102" spans="1:1">
      <c r="A1102">
        <f>IF(INPUT_SELECTOR="T",dayTest!A1099,day!A1099)</f>
        <v>0</v>
      </c>
    </row>
    <row r="1103" spans="1:1">
      <c r="A1103">
        <f>IF(INPUT_SELECTOR="T",dayTest!A1100,day!A1100)</f>
        <v>0</v>
      </c>
    </row>
    <row r="1104" spans="1:1">
      <c r="A1104">
        <f>IF(INPUT_SELECTOR="T",dayTest!A1101,day!A1101)</f>
        <v>0</v>
      </c>
    </row>
    <row r="1105" spans="1:1">
      <c r="A1105">
        <f>IF(INPUT_SELECTOR="T",dayTest!A1102,day!A1102)</f>
        <v>0</v>
      </c>
    </row>
    <row r="1106" spans="1:1">
      <c r="A1106">
        <f>IF(INPUT_SELECTOR="T",dayTest!A1103,day!A1103)</f>
        <v>0</v>
      </c>
    </row>
    <row r="1107" spans="1:1">
      <c r="A1107">
        <f>IF(INPUT_SELECTOR="T",dayTest!A1104,day!A1104)</f>
        <v>0</v>
      </c>
    </row>
    <row r="1108" spans="1:1">
      <c r="A1108">
        <f>IF(INPUT_SELECTOR="T",dayTest!A1105,day!A1105)</f>
        <v>0</v>
      </c>
    </row>
    <row r="1109" spans="1:1">
      <c r="A1109">
        <f>IF(INPUT_SELECTOR="T",dayTest!A1106,day!A1106)</f>
        <v>0</v>
      </c>
    </row>
    <row r="1110" spans="1:1">
      <c r="A1110">
        <f>IF(INPUT_SELECTOR="T",dayTest!A1107,day!A1107)</f>
        <v>0</v>
      </c>
    </row>
    <row r="1111" spans="1:1">
      <c r="A1111">
        <f>IF(INPUT_SELECTOR="T",dayTest!A1108,day!A1108)</f>
        <v>0</v>
      </c>
    </row>
    <row r="1112" spans="1:1">
      <c r="A1112">
        <f>IF(INPUT_SELECTOR="T",dayTest!A1109,day!A1109)</f>
        <v>0</v>
      </c>
    </row>
    <row r="1113" spans="1:1">
      <c r="A1113">
        <f>IF(INPUT_SELECTOR="T",dayTest!A1110,day!A1110)</f>
        <v>0</v>
      </c>
    </row>
    <row r="1114" spans="1:1">
      <c r="A1114">
        <f>IF(INPUT_SELECTOR="T",dayTest!A1111,day!A1111)</f>
        <v>0</v>
      </c>
    </row>
    <row r="1115" spans="1:1">
      <c r="A1115">
        <f>IF(INPUT_SELECTOR="T",dayTest!A1112,day!A1112)</f>
        <v>0</v>
      </c>
    </row>
    <row r="1116" spans="1:1">
      <c r="A1116">
        <f>IF(INPUT_SELECTOR="T",dayTest!A1113,day!A1113)</f>
        <v>0</v>
      </c>
    </row>
    <row r="1117" spans="1:1">
      <c r="A1117">
        <f>IF(INPUT_SELECTOR="T",dayTest!A1114,day!A1114)</f>
        <v>0</v>
      </c>
    </row>
    <row r="1118" spans="1:1">
      <c r="A1118">
        <f>IF(INPUT_SELECTOR="T",dayTest!A1115,day!A1115)</f>
        <v>0</v>
      </c>
    </row>
    <row r="1119" spans="1:1">
      <c r="A1119">
        <f>IF(INPUT_SELECTOR="T",dayTest!A1116,day!A1116)</f>
        <v>0</v>
      </c>
    </row>
    <row r="1120" spans="1:1">
      <c r="A1120">
        <f>IF(INPUT_SELECTOR="T",dayTest!A1117,day!A1117)</f>
        <v>0</v>
      </c>
    </row>
    <row r="1121" spans="1:1">
      <c r="A1121">
        <f>IF(INPUT_SELECTOR="T",dayTest!A1118,day!A1118)</f>
        <v>0</v>
      </c>
    </row>
    <row r="1122" spans="1:1">
      <c r="A1122">
        <f>IF(INPUT_SELECTOR="T",dayTest!A1119,day!A1119)</f>
        <v>0</v>
      </c>
    </row>
    <row r="1123" spans="1:1">
      <c r="A1123">
        <f>IF(INPUT_SELECTOR="T",dayTest!A1120,day!A1120)</f>
        <v>0</v>
      </c>
    </row>
    <row r="1124" spans="1:1">
      <c r="A1124">
        <f>IF(INPUT_SELECTOR="T",dayTest!A1121,day!A1121)</f>
        <v>0</v>
      </c>
    </row>
    <row r="1125" spans="1:1">
      <c r="A1125">
        <f>IF(INPUT_SELECTOR="T",dayTest!A1122,day!A1122)</f>
        <v>0</v>
      </c>
    </row>
    <row r="1126" spans="1:1">
      <c r="A1126">
        <f>IF(INPUT_SELECTOR="T",dayTest!A1123,day!A1123)</f>
        <v>0</v>
      </c>
    </row>
    <row r="1127" spans="1:1">
      <c r="A1127">
        <f>IF(INPUT_SELECTOR="T",dayTest!A1124,day!A1124)</f>
        <v>0</v>
      </c>
    </row>
    <row r="1128" spans="1:1">
      <c r="A1128">
        <f>IF(INPUT_SELECTOR="T",dayTest!A1125,day!A1125)</f>
        <v>0</v>
      </c>
    </row>
    <row r="1129" spans="1:1">
      <c r="A1129">
        <f>IF(INPUT_SELECTOR="T",dayTest!A1126,day!A1126)</f>
        <v>0</v>
      </c>
    </row>
    <row r="1130" spans="1:1">
      <c r="A1130">
        <f>IF(INPUT_SELECTOR="T",dayTest!A1127,day!A1127)</f>
        <v>0</v>
      </c>
    </row>
    <row r="1131" spans="1:1">
      <c r="A1131">
        <f>IF(INPUT_SELECTOR="T",dayTest!A1128,day!A1128)</f>
        <v>0</v>
      </c>
    </row>
    <row r="1132" spans="1:1">
      <c r="A1132">
        <f>IF(INPUT_SELECTOR="T",dayTest!A1129,day!A1129)</f>
        <v>0</v>
      </c>
    </row>
    <row r="1133" spans="1:1">
      <c r="A1133">
        <f>IF(INPUT_SELECTOR="T",dayTest!A1130,day!A1130)</f>
        <v>0</v>
      </c>
    </row>
    <row r="1134" spans="1:1">
      <c r="A1134">
        <f>IF(INPUT_SELECTOR="T",dayTest!A1131,day!A1131)</f>
        <v>0</v>
      </c>
    </row>
    <row r="1135" spans="1:1">
      <c r="A1135">
        <f>IF(INPUT_SELECTOR="T",dayTest!A1132,day!A1132)</f>
        <v>0</v>
      </c>
    </row>
    <row r="1136" spans="1:1">
      <c r="A1136">
        <f>IF(INPUT_SELECTOR="T",dayTest!A1133,day!A1133)</f>
        <v>0</v>
      </c>
    </row>
    <row r="1137" spans="1:1">
      <c r="A1137">
        <f>IF(INPUT_SELECTOR="T",dayTest!A1134,day!A1134)</f>
        <v>0</v>
      </c>
    </row>
    <row r="1138" spans="1:1">
      <c r="A1138">
        <f>IF(INPUT_SELECTOR="T",dayTest!A1135,day!A1135)</f>
        <v>0</v>
      </c>
    </row>
    <row r="1139" spans="1:1">
      <c r="A1139">
        <f>IF(INPUT_SELECTOR="T",dayTest!A1136,day!A1136)</f>
        <v>0</v>
      </c>
    </row>
    <row r="1140" spans="1:1">
      <c r="A1140">
        <f>IF(INPUT_SELECTOR="T",dayTest!A1137,day!A1137)</f>
        <v>0</v>
      </c>
    </row>
    <row r="1141" spans="1:1">
      <c r="A1141">
        <f>IF(INPUT_SELECTOR="T",dayTest!A1138,day!A1138)</f>
        <v>0</v>
      </c>
    </row>
    <row r="1142" spans="1:1">
      <c r="A1142">
        <f>IF(INPUT_SELECTOR="T",dayTest!A1139,day!A1139)</f>
        <v>0</v>
      </c>
    </row>
    <row r="1143" spans="1:1">
      <c r="A1143">
        <f>IF(INPUT_SELECTOR="T",dayTest!A1140,day!A1140)</f>
        <v>0</v>
      </c>
    </row>
    <row r="1144" spans="1:1">
      <c r="A1144">
        <f>IF(INPUT_SELECTOR="T",dayTest!A1141,day!A1141)</f>
        <v>0</v>
      </c>
    </row>
    <row r="1145" spans="1:1">
      <c r="A1145">
        <f>IF(INPUT_SELECTOR="T",dayTest!A1142,day!A1142)</f>
        <v>0</v>
      </c>
    </row>
    <row r="1146" spans="1:1">
      <c r="A1146">
        <f>IF(INPUT_SELECTOR="T",dayTest!A1143,day!A1143)</f>
        <v>0</v>
      </c>
    </row>
    <row r="1147" spans="1:1">
      <c r="A1147">
        <f>IF(INPUT_SELECTOR="T",dayTest!A1144,day!A1144)</f>
        <v>0</v>
      </c>
    </row>
    <row r="1148" spans="1:1">
      <c r="A1148">
        <f>IF(INPUT_SELECTOR="T",dayTest!A1145,day!A1145)</f>
        <v>0</v>
      </c>
    </row>
    <row r="1149" spans="1:1">
      <c r="A1149">
        <f>IF(INPUT_SELECTOR="T",dayTest!A1146,day!A1146)</f>
        <v>0</v>
      </c>
    </row>
    <row r="1150" spans="1:1">
      <c r="A1150">
        <f>IF(INPUT_SELECTOR="T",dayTest!A1147,day!A1147)</f>
        <v>0</v>
      </c>
    </row>
    <row r="1151" spans="1:1">
      <c r="A1151">
        <f>IF(INPUT_SELECTOR="T",dayTest!A1148,day!A1148)</f>
        <v>0</v>
      </c>
    </row>
    <row r="1152" spans="1:1">
      <c r="A1152">
        <f>IF(INPUT_SELECTOR="T",dayTest!A1149,day!A1149)</f>
        <v>0</v>
      </c>
    </row>
    <row r="1153" spans="1:1">
      <c r="A1153">
        <f>IF(INPUT_SELECTOR="T",dayTest!A1150,day!A1150)</f>
        <v>0</v>
      </c>
    </row>
    <row r="1154" spans="1:1">
      <c r="A1154">
        <f>IF(INPUT_SELECTOR="T",dayTest!A1151,day!A1151)</f>
        <v>0</v>
      </c>
    </row>
    <row r="1155" spans="1:1">
      <c r="A1155">
        <f>IF(INPUT_SELECTOR="T",dayTest!A1152,day!A1152)</f>
        <v>0</v>
      </c>
    </row>
    <row r="1156" spans="1:1">
      <c r="A1156">
        <f>IF(INPUT_SELECTOR="T",dayTest!A1153,day!A1153)</f>
        <v>0</v>
      </c>
    </row>
    <row r="1157" spans="1:1">
      <c r="A1157">
        <f>IF(INPUT_SELECTOR="T",dayTest!A1154,day!A1154)</f>
        <v>0</v>
      </c>
    </row>
    <row r="1158" spans="1:1">
      <c r="A1158">
        <f>IF(INPUT_SELECTOR="T",dayTest!A1155,day!A1155)</f>
        <v>0</v>
      </c>
    </row>
    <row r="1159" spans="1:1">
      <c r="A1159">
        <f>IF(INPUT_SELECTOR="T",dayTest!A1156,day!A1156)</f>
        <v>0</v>
      </c>
    </row>
    <row r="1160" spans="1:1">
      <c r="A1160">
        <f>IF(INPUT_SELECTOR="T",dayTest!A1157,day!A1157)</f>
        <v>0</v>
      </c>
    </row>
    <row r="1161" spans="1:1">
      <c r="A1161">
        <f>IF(INPUT_SELECTOR="T",dayTest!A1158,day!A1158)</f>
        <v>0</v>
      </c>
    </row>
    <row r="1162" spans="1:1">
      <c r="A1162">
        <f>IF(INPUT_SELECTOR="T",dayTest!A1159,day!A1159)</f>
        <v>0</v>
      </c>
    </row>
    <row r="1163" spans="1:1">
      <c r="A1163">
        <f>IF(INPUT_SELECTOR="T",dayTest!A1160,day!A1160)</f>
        <v>0</v>
      </c>
    </row>
    <row r="1164" spans="1:1">
      <c r="A1164">
        <f>IF(INPUT_SELECTOR="T",dayTest!A1161,day!A1161)</f>
        <v>0</v>
      </c>
    </row>
    <row r="1165" spans="1:1">
      <c r="A1165">
        <f>IF(INPUT_SELECTOR="T",dayTest!A1162,day!A1162)</f>
        <v>0</v>
      </c>
    </row>
    <row r="1166" spans="1:1">
      <c r="A1166">
        <f>IF(INPUT_SELECTOR="T",dayTest!A1163,day!A1163)</f>
        <v>0</v>
      </c>
    </row>
    <row r="1167" spans="1:1">
      <c r="A1167">
        <f>IF(INPUT_SELECTOR="T",dayTest!A1164,day!A1164)</f>
        <v>0</v>
      </c>
    </row>
    <row r="1168" spans="1:1">
      <c r="A1168">
        <f>IF(INPUT_SELECTOR="T",dayTest!A1165,day!A1165)</f>
        <v>0</v>
      </c>
    </row>
    <row r="1169" spans="1:1">
      <c r="A1169">
        <f>IF(INPUT_SELECTOR="T",dayTest!A1166,day!A1166)</f>
        <v>0</v>
      </c>
    </row>
    <row r="1170" spans="1:1">
      <c r="A1170">
        <f>IF(INPUT_SELECTOR="T",dayTest!A1167,day!A1167)</f>
        <v>0</v>
      </c>
    </row>
    <row r="1171" spans="1:1">
      <c r="A1171">
        <f>IF(INPUT_SELECTOR="T",dayTest!A1168,day!A1168)</f>
        <v>0</v>
      </c>
    </row>
    <row r="1172" spans="1:1">
      <c r="A1172">
        <f>IF(INPUT_SELECTOR="T",dayTest!A1169,day!A1169)</f>
        <v>0</v>
      </c>
    </row>
    <row r="1173" spans="1:1">
      <c r="A1173">
        <f>IF(INPUT_SELECTOR="T",dayTest!A1170,day!A1170)</f>
        <v>0</v>
      </c>
    </row>
    <row r="1174" spans="1:1">
      <c r="A1174">
        <f>IF(INPUT_SELECTOR="T",dayTest!A1171,day!A1171)</f>
        <v>0</v>
      </c>
    </row>
    <row r="1175" spans="1:1">
      <c r="A1175">
        <f>IF(INPUT_SELECTOR="T",dayTest!A1172,day!A1172)</f>
        <v>0</v>
      </c>
    </row>
    <row r="1176" spans="1:1">
      <c r="A1176">
        <f>IF(INPUT_SELECTOR="T",dayTest!A1173,day!A1173)</f>
        <v>0</v>
      </c>
    </row>
    <row r="1177" spans="1:1">
      <c r="A1177">
        <f>IF(INPUT_SELECTOR="T",dayTest!A1174,day!A1174)</f>
        <v>0</v>
      </c>
    </row>
    <row r="1178" spans="1:1">
      <c r="A1178">
        <f>IF(INPUT_SELECTOR="T",dayTest!A1175,day!A1175)</f>
        <v>0</v>
      </c>
    </row>
    <row r="1179" spans="1:1">
      <c r="A1179">
        <f>IF(INPUT_SELECTOR="T",dayTest!A1176,day!A1176)</f>
        <v>0</v>
      </c>
    </row>
    <row r="1180" spans="1:1">
      <c r="A1180">
        <f>IF(INPUT_SELECTOR="T",dayTest!A1177,day!A1177)</f>
        <v>0</v>
      </c>
    </row>
    <row r="1181" spans="1:1">
      <c r="A1181">
        <f>IF(INPUT_SELECTOR="T",dayTest!A1178,day!A1178)</f>
        <v>0</v>
      </c>
    </row>
    <row r="1182" spans="1:1">
      <c r="A1182">
        <f>IF(INPUT_SELECTOR="T",dayTest!A1179,day!A1179)</f>
        <v>0</v>
      </c>
    </row>
    <row r="1183" spans="1:1">
      <c r="A1183">
        <f>IF(INPUT_SELECTOR="T",dayTest!A1180,day!A1180)</f>
        <v>0</v>
      </c>
    </row>
    <row r="1184" spans="1:1">
      <c r="A1184">
        <f>IF(INPUT_SELECTOR="T",dayTest!A1181,day!A1181)</f>
        <v>0</v>
      </c>
    </row>
    <row r="1185" spans="1:1">
      <c r="A1185">
        <f>IF(INPUT_SELECTOR="T",dayTest!A1182,day!A1182)</f>
        <v>0</v>
      </c>
    </row>
    <row r="1186" spans="1:1">
      <c r="A1186">
        <f>IF(INPUT_SELECTOR="T",dayTest!A1183,day!A1183)</f>
        <v>0</v>
      </c>
    </row>
    <row r="1187" spans="1:1">
      <c r="A1187">
        <f>IF(INPUT_SELECTOR="T",dayTest!A1184,day!A1184)</f>
        <v>0</v>
      </c>
    </row>
    <row r="1188" spans="1:1">
      <c r="A1188">
        <f>IF(INPUT_SELECTOR="T",dayTest!A1185,day!A1185)</f>
        <v>0</v>
      </c>
    </row>
    <row r="1189" spans="1:1">
      <c r="A1189">
        <f>IF(INPUT_SELECTOR="T",dayTest!A1186,day!A1186)</f>
        <v>0</v>
      </c>
    </row>
    <row r="1190" spans="1:1">
      <c r="A1190">
        <f>IF(INPUT_SELECTOR="T",dayTest!A1187,day!A1187)</f>
        <v>0</v>
      </c>
    </row>
    <row r="1191" spans="1:1">
      <c r="A1191">
        <f>IF(INPUT_SELECTOR="T",dayTest!A1188,day!A1188)</f>
        <v>0</v>
      </c>
    </row>
    <row r="1192" spans="1:1">
      <c r="A1192">
        <f>IF(INPUT_SELECTOR="T",dayTest!A1189,day!A1189)</f>
        <v>0</v>
      </c>
    </row>
    <row r="1193" spans="1:1">
      <c r="A1193">
        <f>IF(INPUT_SELECTOR="T",dayTest!A1190,day!A1190)</f>
        <v>0</v>
      </c>
    </row>
    <row r="1194" spans="1:1">
      <c r="A1194">
        <f>IF(INPUT_SELECTOR="T",dayTest!A1191,day!A1191)</f>
        <v>0</v>
      </c>
    </row>
    <row r="1195" spans="1:1">
      <c r="A1195">
        <f>IF(INPUT_SELECTOR="T",dayTest!A1192,day!A1192)</f>
        <v>0</v>
      </c>
    </row>
    <row r="1196" spans="1:1">
      <c r="A1196">
        <f>IF(INPUT_SELECTOR="T",dayTest!A1193,day!A1193)</f>
        <v>0</v>
      </c>
    </row>
    <row r="1197" spans="1:1">
      <c r="A1197">
        <f>IF(INPUT_SELECTOR="T",dayTest!A1194,day!A1194)</f>
        <v>0</v>
      </c>
    </row>
    <row r="1198" spans="1:1">
      <c r="A1198">
        <f>IF(INPUT_SELECTOR="T",dayTest!A1195,day!A1195)</f>
        <v>0</v>
      </c>
    </row>
    <row r="1199" spans="1:1">
      <c r="A1199">
        <f>IF(INPUT_SELECTOR="T",dayTest!A1196,day!A1196)</f>
        <v>0</v>
      </c>
    </row>
    <row r="1200" spans="1:1">
      <c r="A1200">
        <f>IF(INPUT_SELECTOR="T",dayTest!A1197,day!A1197)</f>
        <v>0</v>
      </c>
    </row>
    <row r="1201" spans="1:1">
      <c r="A1201">
        <f>IF(INPUT_SELECTOR="T",dayTest!A1198,day!A1198)</f>
        <v>0</v>
      </c>
    </row>
    <row r="1202" spans="1:1">
      <c r="A1202">
        <f>IF(INPUT_SELECTOR="T",dayTest!A1199,day!A1199)</f>
        <v>0</v>
      </c>
    </row>
    <row r="1203" spans="1:1">
      <c r="A1203">
        <f>IF(INPUT_SELECTOR="T",dayTest!A1200,day!A1200)</f>
        <v>0</v>
      </c>
    </row>
    <row r="1204" spans="1:1">
      <c r="A1204">
        <f>IF(INPUT_SELECTOR="T",dayTest!A1201,day!A1201)</f>
        <v>0</v>
      </c>
    </row>
    <row r="1205" spans="1:1">
      <c r="A1205">
        <f>IF(INPUT_SELECTOR="T",dayTest!A1202,day!A1202)</f>
        <v>0</v>
      </c>
    </row>
    <row r="1206" spans="1:1">
      <c r="A1206">
        <f>IF(INPUT_SELECTOR="T",dayTest!A1203,day!A1203)</f>
        <v>0</v>
      </c>
    </row>
    <row r="1207" spans="1:1">
      <c r="A1207">
        <f>IF(INPUT_SELECTOR="T",dayTest!A1204,day!A1204)</f>
        <v>0</v>
      </c>
    </row>
    <row r="1208" spans="1:1">
      <c r="A1208">
        <f>IF(INPUT_SELECTOR="T",dayTest!A1205,day!A1205)</f>
        <v>0</v>
      </c>
    </row>
    <row r="1209" spans="1:1">
      <c r="A1209">
        <f>IF(INPUT_SELECTOR="T",dayTest!A1206,day!A1206)</f>
        <v>0</v>
      </c>
    </row>
    <row r="1210" spans="1:1">
      <c r="A1210">
        <f>IF(INPUT_SELECTOR="T",dayTest!A1207,day!A1207)</f>
        <v>0</v>
      </c>
    </row>
    <row r="1211" spans="1:1">
      <c r="A1211">
        <f>IF(INPUT_SELECTOR="T",dayTest!A1208,day!A1208)</f>
        <v>0</v>
      </c>
    </row>
    <row r="1212" spans="1:1">
      <c r="A1212">
        <f>IF(INPUT_SELECTOR="T",dayTest!A1209,day!A1209)</f>
        <v>0</v>
      </c>
    </row>
    <row r="1213" spans="1:1">
      <c r="A1213">
        <f>IF(INPUT_SELECTOR="T",dayTest!A1210,day!A1210)</f>
        <v>0</v>
      </c>
    </row>
    <row r="1214" spans="1:1">
      <c r="A1214">
        <f>IF(INPUT_SELECTOR="T",dayTest!A1211,day!A1211)</f>
        <v>0</v>
      </c>
    </row>
    <row r="1215" spans="1:1">
      <c r="A1215">
        <f>IF(INPUT_SELECTOR="T",dayTest!A1212,day!A1212)</f>
        <v>0</v>
      </c>
    </row>
    <row r="1216" spans="1:1">
      <c r="A1216">
        <f>IF(INPUT_SELECTOR="T",dayTest!A1213,day!A1213)</f>
        <v>0</v>
      </c>
    </row>
    <row r="1217" spans="1:1">
      <c r="A1217">
        <f>IF(INPUT_SELECTOR="T",dayTest!A1214,day!A1214)</f>
        <v>0</v>
      </c>
    </row>
    <row r="1218" spans="1:1">
      <c r="A1218">
        <f>IF(INPUT_SELECTOR="T",dayTest!A1215,day!A1215)</f>
        <v>0</v>
      </c>
    </row>
    <row r="1219" spans="1:1">
      <c r="A1219">
        <f>IF(INPUT_SELECTOR="T",dayTest!A1216,day!A1216)</f>
        <v>0</v>
      </c>
    </row>
    <row r="1220" spans="1:1">
      <c r="A1220">
        <f>IF(INPUT_SELECTOR="T",dayTest!A1217,day!A1217)</f>
        <v>0</v>
      </c>
    </row>
    <row r="1221" spans="1:1">
      <c r="A1221">
        <f>IF(INPUT_SELECTOR="T",dayTest!A1218,day!A1218)</f>
        <v>0</v>
      </c>
    </row>
    <row r="1222" spans="1:1">
      <c r="A1222">
        <f>IF(INPUT_SELECTOR="T",dayTest!A1219,day!A1219)</f>
        <v>0</v>
      </c>
    </row>
    <row r="1223" spans="1:1">
      <c r="A1223">
        <f>IF(INPUT_SELECTOR="T",dayTest!A1220,day!A1220)</f>
        <v>0</v>
      </c>
    </row>
    <row r="1224" spans="1:1">
      <c r="A1224">
        <f>IF(INPUT_SELECTOR="T",dayTest!A1221,day!A1221)</f>
        <v>0</v>
      </c>
    </row>
    <row r="1225" spans="1:1">
      <c r="A1225">
        <f>IF(INPUT_SELECTOR="T",dayTest!A1222,day!A1222)</f>
        <v>0</v>
      </c>
    </row>
    <row r="1226" spans="1:1">
      <c r="A1226">
        <f>IF(INPUT_SELECTOR="T",dayTest!A1223,day!A1223)</f>
        <v>0</v>
      </c>
    </row>
    <row r="1227" spans="1:1">
      <c r="A1227">
        <f>IF(INPUT_SELECTOR="T",dayTest!A1224,day!A1224)</f>
        <v>0</v>
      </c>
    </row>
    <row r="1228" spans="1:1">
      <c r="A1228">
        <f>IF(INPUT_SELECTOR="T",dayTest!A1225,day!A1225)</f>
        <v>0</v>
      </c>
    </row>
    <row r="1229" spans="1:1">
      <c r="A1229">
        <f>IF(INPUT_SELECTOR="T",dayTest!A1226,day!A1226)</f>
        <v>0</v>
      </c>
    </row>
    <row r="1230" spans="1:1">
      <c r="A1230">
        <f>IF(INPUT_SELECTOR="T",dayTest!A1227,day!A1227)</f>
        <v>0</v>
      </c>
    </row>
    <row r="1231" spans="1:1">
      <c r="A1231">
        <f>IF(INPUT_SELECTOR="T",dayTest!A1228,day!A1228)</f>
        <v>0</v>
      </c>
    </row>
    <row r="1232" spans="1:1">
      <c r="A1232">
        <f>IF(INPUT_SELECTOR="T",dayTest!A1229,day!A1229)</f>
        <v>0</v>
      </c>
    </row>
    <row r="1233" spans="1:1">
      <c r="A1233">
        <f>IF(INPUT_SELECTOR="T",dayTest!A1230,day!A1230)</f>
        <v>0</v>
      </c>
    </row>
    <row r="1234" spans="1:1">
      <c r="A1234">
        <f>IF(INPUT_SELECTOR="T",dayTest!A1231,day!A1231)</f>
        <v>0</v>
      </c>
    </row>
    <row r="1235" spans="1:1">
      <c r="A1235">
        <f>IF(INPUT_SELECTOR="T",dayTest!A1232,day!A1232)</f>
        <v>0</v>
      </c>
    </row>
    <row r="1236" spans="1:1">
      <c r="A1236">
        <f>IF(INPUT_SELECTOR="T",dayTest!A1233,day!A1233)</f>
        <v>0</v>
      </c>
    </row>
    <row r="1237" spans="1:1">
      <c r="A1237">
        <f>IF(INPUT_SELECTOR="T",dayTest!A1234,day!A1234)</f>
        <v>0</v>
      </c>
    </row>
    <row r="1238" spans="1:1">
      <c r="A1238">
        <f>IF(INPUT_SELECTOR="T",dayTest!A1235,day!A1235)</f>
        <v>0</v>
      </c>
    </row>
    <row r="1239" spans="1:1">
      <c r="A1239">
        <f>IF(INPUT_SELECTOR="T",dayTest!A1236,day!A1236)</f>
        <v>0</v>
      </c>
    </row>
    <row r="1240" spans="1:1">
      <c r="A1240">
        <f>IF(INPUT_SELECTOR="T",dayTest!A1237,day!A1237)</f>
        <v>0</v>
      </c>
    </row>
    <row r="1241" spans="1:1">
      <c r="A1241">
        <f>IF(INPUT_SELECTOR="T",dayTest!A1238,day!A1238)</f>
        <v>0</v>
      </c>
    </row>
    <row r="1242" spans="1:1">
      <c r="A1242">
        <f>IF(INPUT_SELECTOR="T",dayTest!A1239,day!A1239)</f>
        <v>0</v>
      </c>
    </row>
    <row r="1243" spans="1:1">
      <c r="A1243">
        <f>IF(INPUT_SELECTOR="T",dayTest!A1240,day!A1240)</f>
        <v>0</v>
      </c>
    </row>
    <row r="1244" spans="1:1">
      <c r="A1244">
        <f>IF(INPUT_SELECTOR="T",dayTest!A1241,day!A1241)</f>
        <v>0</v>
      </c>
    </row>
    <row r="1245" spans="1:1">
      <c r="A1245">
        <f>IF(INPUT_SELECTOR="T",dayTest!A1242,day!A1242)</f>
        <v>0</v>
      </c>
    </row>
    <row r="1246" spans="1:1">
      <c r="A1246">
        <f>IF(INPUT_SELECTOR="T",dayTest!A1243,day!A1243)</f>
        <v>0</v>
      </c>
    </row>
    <row r="1247" spans="1:1">
      <c r="A1247">
        <f>IF(INPUT_SELECTOR="T",dayTest!A1244,day!A1244)</f>
        <v>0</v>
      </c>
    </row>
    <row r="1248" spans="1:1">
      <c r="A1248">
        <f>IF(INPUT_SELECTOR="T",dayTest!A1245,day!A1245)</f>
        <v>0</v>
      </c>
    </row>
    <row r="1249" spans="1:1">
      <c r="A1249">
        <f>IF(INPUT_SELECTOR="T",dayTest!A1246,day!A1246)</f>
        <v>0</v>
      </c>
    </row>
    <row r="1250" spans="1:1">
      <c r="A1250">
        <f>IF(INPUT_SELECTOR="T",dayTest!A1247,day!A1247)</f>
        <v>0</v>
      </c>
    </row>
    <row r="1251" spans="1:1">
      <c r="A1251">
        <f>IF(INPUT_SELECTOR="T",dayTest!A1248,day!A1248)</f>
        <v>0</v>
      </c>
    </row>
    <row r="1252" spans="1:1">
      <c r="A1252">
        <f>IF(INPUT_SELECTOR="T",dayTest!A1249,day!A1249)</f>
        <v>0</v>
      </c>
    </row>
    <row r="1253" spans="1:1">
      <c r="A1253">
        <f>IF(INPUT_SELECTOR="T",dayTest!A1250,day!A1250)</f>
        <v>0</v>
      </c>
    </row>
    <row r="1254" spans="1:1">
      <c r="A1254">
        <f>IF(INPUT_SELECTOR="T",dayTest!A1251,day!A1251)</f>
        <v>0</v>
      </c>
    </row>
    <row r="1255" spans="1:1">
      <c r="A1255">
        <f>IF(INPUT_SELECTOR="T",dayTest!A1252,day!A1252)</f>
        <v>0</v>
      </c>
    </row>
    <row r="1256" spans="1:1">
      <c r="A1256">
        <f>IF(INPUT_SELECTOR="T",dayTest!A1253,day!A1253)</f>
        <v>0</v>
      </c>
    </row>
    <row r="1257" spans="1:1">
      <c r="A1257">
        <f>IF(INPUT_SELECTOR="T",dayTest!A1254,day!A1254)</f>
        <v>0</v>
      </c>
    </row>
    <row r="1258" spans="1:1">
      <c r="A1258">
        <f>IF(INPUT_SELECTOR="T",dayTest!A1255,day!A1255)</f>
        <v>0</v>
      </c>
    </row>
    <row r="1259" spans="1:1">
      <c r="A1259">
        <f>IF(INPUT_SELECTOR="T",dayTest!A1256,day!A1256)</f>
        <v>0</v>
      </c>
    </row>
    <row r="1260" spans="1:1">
      <c r="A1260">
        <f>IF(INPUT_SELECTOR="T",dayTest!A1257,day!A1257)</f>
        <v>0</v>
      </c>
    </row>
    <row r="1261" spans="1:1">
      <c r="A1261">
        <f>IF(INPUT_SELECTOR="T",dayTest!A1258,day!A1258)</f>
        <v>0</v>
      </c>
    </row>
    <row r="1262" spans="1:1">
      <c r="A1262">
        <f>IF(INPUT_SELECTOR="T",dayTest!A1259,day!A1259)</f>
        <v>0</v>
      </c>
    </row>
    <row r="1263" spans="1:1">
      <c r="A1263">
        <f>IF(INPUT_SELECTOR="T",dayTest!A1260,day!A1260)</f>
        <v>0</v>
      </c>
    </row>
    <row r="1264" spans="1:1">
      <c r="A1264">
        <f>IF(INPUT_SELECTOR="T",dayTest!A1261,day!A1261)</f>
        <v>0</v>
      </c>
    </row>
    <row r="1265" spans="1:1">
      <c r="A1265">
        <f>IF(INPUT_SELECTOR="T",dayTest!A1262,day!A1262)</f>
        <v>0</v>
      </c>
    </row>
    <row r="1266" spans="1:1">
      <c r="A1266">
        <f>IF(INPUT_SELECTOR="T",dayTest!A1263,day!A1263)</f>
        <v>0</v>
      </c>
    </row>
    <row r="1267" spans="1:1">
      <c r="A1267">
        <f>IF(INPUT_SELECTOR="T",dayTest!A1264,day!A1264)</f>
        <v>0</v>
      </c>
    </row>
    <row r="1268" spans="1:1">
      <c r="A1268">
        <f>IF(INPUT_SELECTOR="T",dayTest!A1265,day!A1265)</f>
        <v>0</v>
      </c>
    </row>
    <row r="1269" spans="1:1">
      <c r="A1269">
        <f>IF(INPUT_SELECTOR="T",dayTest!A1266,day!A1266)</f>
        <v>0</v>
      </c>
    </row>
    <row r="1270" spans="1:1">
      <c r="A1270">
        <f>IF(INPUT_SELECTOR="T",dayTest!A1267,day!A1267)</f>
        <v>0</v>
      </c>
    </row>
    <row r="1271" spans="1:1">
      <c r="A1271">
        <f>IF(INPUT_SELECTOR="T",dayTest!A1268,day!A1268)</f>
        <v>0</v>
      </c>
    </row>
    <row r="1272" spans="1:1">
      <c r="A1272">
        <f>IF(INPUT_SELECTOR="T",dayTest!A1269,day!A1269)</f>
        <v>0</v>
      </c>
    </row>
    <row r="1273" spans="1:1">
      <c r="A1273">
        <f>IF(INPUT_SELECTOR="T",dayTest!A1270,day!A1270)</f>
        <v>0</v>
      </c>
    </row>
    <row r="1274" spans="1:1">
      <c r="A1274">
        <f>IF(INPUT_SELECTOR="T",dayTest!A1271,day!A1271)</f>
        <v>0</v>
      </c>
    </row>
    <row r="1275" spans="1:1">
      <c r="A1275">
        <f>IF(INPUT_SELECTOR="T",dayTest!A1272,day!A1272)</f>
        <v>0</v>
      </c>
    </row>
    <row r="1276" spans="1:1">
      <c r="A1276">
        <f>IF(INPUT_SELECTOR="T",dayTest!A1273,day!A1273)</f>
        <v>0</v>
      </c>
    </row>
    <row r="1277" spans="1:1">
      <c r="A1277">
        <f>IF(INPUT_SELECTOR="T",dayTest!A1274,day!A1274)</f>
        <v>0</v>
      </c>
    </row>
    <row r="1278" spans="1:1">
      <c r="A1278">
        <f>IF(INPUT_SELECTOR="T",dayTest!A1275,day!A1275)</f>
        <v>0</v>
      </c>
    </row>
    <row r="1279" spans="1:1">
      <c r="A1279">
        <f>IF(INPUT_SELECTOR="T",dayTest!A1276,day!A1276)</f>
        <v>0</v>
      </c>
    </row>
    <row r="1280" spans="1:1">
      <c r="A1280">
        <f>IF(INPUT_SELECTOR="T",dayTest!A1277,day!A1277)</f>
        <v>0</v>
      </c>
    </row>
    <row r="1281" spans="1:1">
      <c r="A1281">
        <f>IF(INPUT_SELECTOR="T",dayTest!A1278,day!A1278)</f>
        <v>0</v>
      </c>
    </row>
    <row r="1282" spans="1:1">
      <c r="A1282">
        <f>IF(INPUT_SELECTOR="T",dayTest!A1279,day!A1279)</f>
        <v>0</v>
      </c>
    </row>
    <row r="1283" spans="1:1">
      <c r="A1283">
        <f>IF(INPUT_SELECTOR="T",dayTest!A1280,day!A1280)</f>
        <v>0</v>
      </c>
    </row>
    <row r="1284" spans="1:1">
      <c r="A1284">
        <f>IF(INPUT_SELECTOR="T",dayTest!A1281,day!A1281)</f>
        <v>0</v>
      </c>
    </row>
    <row r="1285" spans="1:1">
      <c r="A1285">
        <f>IF(INPUT_SELECTOR="T",dayTest!A1282,day!A1282)</f>
        <v>0</v>
      </c>
    </row>
    <row r="1286" spans="1:1">
      <c r="A1286">
        <f>IF(INPUT_SELECTOR="T",dayTest!A1283,day!A1283)</f>
        <v>0</v>
      </c>
    </row>
    <row r="1287" spans="1:1">
      <c r="A1287">
        <f>IF(INPUT_SELECTOR="T",dayTest!A1284,day!A1284)</f>
        <v>0</v>
      </c>
    </row>
    <row r="1288" spans="1:1">
      <c r="A1288">
        <f>IF(INPUT_SELECTOR="T",dayTest!A1285,day!A1285)</f>
        <v>0</v>
      </c>
    </row>
    <row r="1289" spans="1:1">
      <c r="A1289">
        <f>IF(INPUT_SELECTOR="T",dayTest!A1286,day!A1286)</f>
        <v>0</v>
      </c>
    </row>
    <row r="1290" spans="1:1">
      <c r="A1290">
        <f>IF(INPUT_SELECTOR="T",dayTest!A1287,day!A1287)</f>
        <v>0</v>
      </c>
    </row>
    <row r="1291" spans="1:1">
      <c r="A1291">
        <f>IF(INPUT_SELECTOR="T",dayTest!A1288,day!A1288)</f>
        <v>0</v>
      </c>
    </row>
    <row r="1292" spans="1:1">
      <c r="A1292">
        <f>IF(INPUT_SELECTOR="T",dayTest!A1289,day!A1289)</f>
        <v>0</v>
      </c>
    </row>
    <row r="1293" spans="1:1">
      <c r="A1293">
        <f>IF(INPUT_SELECTOR="T",dayTest!A1290,day!A1290)</f>
        <v>0</v>
      </c>
    </row>
    <row r="1294" spans="1:1">
      <c r="A1294">
        <f>IF(INPUT_SELECTOR="T",dayTest!A1291,day!A1291)</f>
        <v>0</v>
      </c>
    </row>
    <row r="1295" spans="1:1">
      <c r="A1295">
        <f>IF(INPUT_SELECTOR="T",dayTest!A1292,day!A1292)</f>
        <v>0</v>
      </c>
    </row>
    <row r="1296" spans="1:1">
      <c r="A1296">
        <f>IF(INPUT_SELECTOR="T",dayTest!A1293,day!A1293)</f>
        <v>0</v>
      </c>
    </row>
    <row r="1297" spans="1:1">
      <c r="A1297">
        <f>IF(INPUT_SELECTOR="T",dayTest!A1294,day!A1294)</f>
        <v>0</v>
      </c>
    </row>
    <row r="1298" spans="1:1">
      <c r="A1298">
        <f>IF(INPUT_SELECTOR="T",dayTest!A1295,day!A1295)</f>
        <v>0</v>
      </c>
    </row>
    <row r="1299" spans="1:1">
      <c r="A1299">
        <f>IF(INPUT_SELECTOR="T",dayTest!A1296,day!A1296)</f>
        <v>0</v>
      </c>
    </row>
    <row r="1300" spans="1:1">
      <c r="A1300">
        <f>IF(INPUT_SELECTOR="T",dayTest!A1297,day!A1297)</f>
        <v>0</v>
      </c>
    </row>
    <row r="1301" spans="1:1">
      <c r="A1301">
        <f>IF(INPUT_SELECTOR="T",dayTest!A1298,day!A1298)</f>
        <v>0</v>
      </c>
    </row>
    <row r="1302" spans="1:1">
      <c r="A1302">
        <f>IF(INPUT_SELECTOR="T",dayTest!A1299,day!A1299)</f>
        <v>0</v>
      </c>
    </row>
    <row r="1303" spans="1:1">
      <c r="A1303">
        <f>IF(INPUT_SELECTOR="T",dayTest!A1300,day!A1300)</f>
        <v>0</v>
      </c>
    </row>
    <row r="1304" spans="1:1">
      <c r="A1304">
        <f>IF(INPUT_SELECTOR="T",dayTest!A1301,day!A1301)</f>
        <v>0</v>
      </c>
    </row>
    <row r="1305" spans="1:1">
      <c r="A1305">
        <f>IF(INPUT_SELECTOR="T",dayTest!A1302,day!A1302)</f>
        <v>0</v>
      </c>
    </row>
    <row r="1306" spans="1:1">
      <c r="A1306">
        <f>IF(INPUT_SELECTOR="T",dayTest!A1303,day!A1303)</f>
        <v>0</v>
      </c>
    </row>
    <row r="1307" spans="1:1">
      <c r="A1307">
        <f>IF(INPUT_SELECTOR="T",dayTest!A1304,day!A1304)</f>
        <v>0</v>
      </c>
    </row>
    <row r="1308" spans="1:1">
      <c r="A1308">
        <f>IF(INPUT_SELECTOR="T",dayTest!A1305,day!A1305)</f>
        <v>0</v>
      </c>
    </row>
    <row r="1309" spans="1:1">
      <c r="A1309">
        <f>IF(INPUT_SELECTOR="T",dayTest!A1306,day!A1306)</f>
        <v>0</v>
      </c>
    </row>
    <row r="1310" spans="1:1">
      <c r="A1310">
        <f>IF(INPUT_SELECTOR="T",dayTest!A1307,day!A1307)</f>
        <v>0</v>
      </c>
    </row>
    <row r="1311" spans="1:1">
      <c r="A1311">
        <f>IF(INPUT_SELECTOR="T",dayTest!A1308,day!A1308)</f>
        <v>0</v>
      </c>
    </row>
    <row r="1312" spans="1:1">
      <c r="A1312">
        <f>IF(INPUT_SELECTOR="T",dayTest!A1309,day!A1309)</f>
        <v>0</v>
      </c>
    </row>
    <row r="1313" spans="1:1">
      <c r="A1313">
        <f>IF(INPUT_SELECTOR="T",dayTest!A1310,day!A1310)</f>
        <v>0</v>
      </c>
    </row>
    <row r="1314" spans="1:1">
      <c r="A1314">
        <f>IF(INPUT_SELECTOR="T",dayTest!A1311,day!A1311)</f>
        <v>0</v>
      </c>
    </row>
    <row r="1315" spans="1:1">
      <c r="A1315">
        <f>IF(INPUT_SELECTOR="T",dayTest!A1312,day!A1312)</f>
        <v>0</v>
      </c>
    </row>
    <row r="1316" spans="1:1">
      <c r="A1316">
        <f>IF(INPUT_SELECTOR="T",dayTest!A1313,day!A1313)</f>
        <v>0</v>
      </c>
    </row>
    <row r="1317" spans="1:1">
      <c r="A1317">
        <f>IF(INPUT_SELECTOR="T",dayTest!A1314,day!A1314)</f>
        <v>0</v>
      </c>
    </row>
    <row r="1318" spans="1:1">
      <c r="A1318">
        <f>IF(INPUT_SELECTOR="T",dayTest!A1315,day!A1315)</f>
        <v>0</v>
      </c>
    </row>
    <row r="1319" spans="1:1">
      <c r="A1319">
        <f>IF(INPUT_SELECTOR="T",dayTest!A1316,day!A1316)</f>
        <v>0</v>
      </c>
    </row>
    <row r="1320" spans="1:1">
      <c r="A1320">
        <f>IF(INPUT_SELECTOR="T",dayTest!A1317,day!A1317)</f>
        <v>0</v>
      </c>
    </row>
    <row r="1321" spans="1:1">
      <c r="A1321">
        <f>IF(INPUT_SELECTOR="T",dayTest!A1318,day!A1318)</f>
        <v>0</v>
      </c>
    </row>
    <row r="1322" spans="1:1">
      <c r="A1322">
        <f>IF(INPUT_SELECTOR="T",dayTest!A1319,day!A1319)</f>
        <v>0</v>
      </c>
    </row>
    <row r="1323" spans="1:1">
      <c r="A1323">
        <f>IF(INPUT_SELECTOR="T",dayTest!A1320,day!A1320)</f>
        <v>0</v>
      </c>
    </row>
    <row r="1324" spans="1:1">
      <c r="A1324">
        <f>IF(INPUT_SELECTOR="T",dayTest!A1321,day!A1321)</f>
        <v>0</v>
      </c>
    </row>
    <row r="1325" spans="1:1">
      <c r="A1325">
        <f>IF(INPUT_SELECTOR="T",dayTest!A1322,day!A1322)</f>
        <v>0</v>
      </c>
    </row>
    <row r="1326" spans="1:1">
      <c r="A1326">
        <f>IF(INPUT_SELECTOR="T",dayTest!A1323,day!A1323)</f>
        <v>0</v>
      </c>
    </row>
    <row r="1327" spans="1:1">
      <c r="A1327">
        <f>IF(INPUT_SELECTOR="T",dayTest!A1324,day!A1324)</f>
        <v>0</v>
      </c>
    </row>
    <row r="1328" spans="1:1">
      <c r="A1328">
        <f>IF(INPUT_SELECTOR="T",dayTest!A1325,day!A1325)</f>
        <v>0</v>
      </c>
    </row>
    <row r="1329" spans="1:1">
      <c r="A1329">
        <f>IF(INPUT_SELECTOR="T",dayTest!A1326,day!A1326)</f>
        <v>0</v>
      </c>
    </row>
    <row r="1330" spans="1:1">
      <c r="A1330">
        <f>IF(INPUT_SELECTOR="T",dayTest!A1327,day!A1327)</f>
        <v>0</v>
      </c>
    </row>
    <row r="1331" spans="1:1">
      <c r="A1331">
        <f>IF(INPUT_SELECTOR="T",dayTest!A1328,day!A1328)</f>
        <v>0</v>
      </c>
    </row>
    <row r="1332" spans="1:1">
      <c r="A1332">
        <f>IF(INPUT_SELECTOR="T",dayTest!A1329,day!A1329)</f>
        <v>0</v>
      </c>
    </row>
    <row r="1333" spans="1:1">
      <c r="A1333">
        <f>IF(INPUT_SELECTOR="T",dayTest!A1330,day!A1330)</f>
        <v>0</v>
      </c>
    </row>
    <row r="1334" spans="1:1">
      <c r="A1334">
        <f>IF(INPUT_SELECTOR="T",dayTest!A1331,day!A1331)</f>
        <v>0</v>
      </c>
    </row>
    <row r="1335" spans="1:1">
      <c r="A1335">
        <f>IF(INPUT_SELECTOR="T",dayTest!A1332,day!A1332)</f>
        <v>0</v>
      </c>
    </row>
    <row r="1336" spans="1:1">
      <c r="A1336">
        <f>IF(INPUT_SELECTOR="T",dayTest!A1333,day!A1333)</f>
        <v>0</v>
      </c>
    </row>
    <row r="1337" spans="1:1">
      <c r="A1337">
        <f>IF(INPUT_SELECTOR="T",dayTest!A1334,day!A1334)</f>
        <v>0</v>
      </c>
    </row>
    <row r="1338" spans="1:1">
      <c r="A1338">
        <f>IF(INPUT_SELECTOR="T",dayTest!A1335,day!A1335)</f>
        <v>0</v>
      </c>
    </row>
    <row r="1339" spans="1:1">
      <c r="A1339">
        <f>IF(INPUT_SELECTOR="T",dayTest!A1336,day!A1336)</f>
        <v>0</v>
      </c>
    </row>
    <row r="1340" spans="1:1">
      <c r="A1340">
        <f>IF(INPUT_SELECTOR="T",dayTest!A1337,day!A1337)</f>
        <v>0</v>
      </c>
    </row>
    <row r="1341" spans="1:1">
      <c r="A1341">
        <f>IF(INPUT_SELECTOR="T",dayTest!A1338,day!A1338)</f>
        <v>0</v>
      </c>
    </row>
    <row r="1342" spans="1:1">
      <c r="A1342">
        <f>IF(INPUT_SELECTOR="T",dayTest!A1339,day!A1339)</f>
        <v>0</v>
      </c>
    </row>
    <row r="1343" spans="1:1">
      <c r="A1343">
        <f>IF(INPUT_SELECTOR="T",dayTest!A1340,day!A1340)</f>
        <v>0</v>
      </c>
    </row>
    <row r="1344" spans="1:1">
      <c r="A1344">
        <f>IF(INPUT_SELECTOR="T",dayTest!A1341,day!A1341)</f>
        <v>0</v>
      </c>
    </row>
    <row r="1345" spans="1:1">
      <c r="A1345">
        <f>IF(INPUT_SELECTOR="T",dayTest!A1342,day!A1342)</f>
        <v>0</v>
      </c>
    </row>
    <row r="1346" spans="1:1">
      <c r="A1346">
        <f>IF(INPUT_SELECTOR="T",dayTest!A1343,day!A1343)</f>
        <v>0</v>
      </c>
    </row>
    <row r="1347" spans="1:1">
      <c r="A1347">
        <f>IF(INPUT_SELECTOR="T",dayTest!A1344,day!A1344)</f>
        <v>0</v>
      </c>
    </row>
    <row r="1348" spans="1:1">
      <c r="A1348">
        <f>IF(INPUT_SELECTOR="T",dayTest!A1345,day!A1345)</f>
        <v>0</v>
      </c>
    </row>
    <row r="1349" spans="1:1">
      <c r="A1349">
        <f>IF(INPUT_SELECTOR="T",dayTest!A1346,day!A1346)</f>
        <v>0</v>
      </c>
    </row>
    <row r="1350" spans="1:1">
      <c r="A1350">
        <f>IF(INPUT_SELECTOR="T",dayTest!A1347,day!A1347)</f>
        <v>0</v>
      </c>
    </row>
    <row r="1351" spans="1:1">
      <c r="A1351">
        <f>IF(INPUT_SELECTOR="T",dayTest!A1348,day!A1348)</f>
        <v>0</v>
      </c>
    </row>
    <row r="1352" spans="1:1">
      <c r="A1352">
        <f>IF(INPUT_SELECTOR="T",dayTest!A1349,day!A1349)</f>
        <v>0</v>
      </c>
    </row>
    <row r="1353" spans="1:1">
      <c r="A1353">
        <f>IF(INPUT_SELECTOR="T",dayTest!A1350,day!A1350)</f>
        <v>0</v>
      </c>
    </row>
    <row r="1354" spans="1:1">
      <c r="A1354">
        <f>IF(INPUT_SELECTOR="T",dayTest!A1351,day!A1351)</f>
        <v>0</v>
      </c>
    </row>
    <row r="1355" spans="1:1">
      <c r="A1355">
        <f>IF(INPUT_SELECTOR="T",dayTest!A1352,day!A1352)</f>
        <v>0</v>
      </c>
    </row>
    <row r="1356" spans="1:1">
      <c r="A1356">
        <f>IF(INPUT_SELECTOR="T",dayTest!A1353,day!A1353)</f>
        <v>0</v>
      </c>
    </row>
    <row r="1357" spans="1:1">
      <c r="A1357">
        <f>IF(INPUT_SELECTOR="T",dayTest!A1354,day!A1354)</f>
        <v>0</v>
      </c>
    </row>
    <row r="1358" spans="1:1">
      <c r="A1358">
        <f>IF(INPUT_SELECTOR="T",dayTest!A1355,day!A1355)</f>
        <v>0</v>
      </c>
    </row>
    <row r="1359" spans="1:1">
      <c r="A1359">
        <f>IF(INPUT_SELECTOR="T",dayTest!A1356,day!A1356)</f>
        <v>0</v>
      </c>
    </row>
    <row r="1360" spans="1:1">
      <c r="A1360">
        <f>IF(INPUT_SELECTOR="T",dayTest!A1357,day!A1357)</f>
        <v>0</v>
      </c>
    </row>
    <row r="1361" spans="1:1">
      <c r="A1361">
        <f>IF(INPUT_SELECTOR="T",dayTest!A1358,day!A1358)</f>
        <v>0</v>
      </c>
    </row>
    <row r="1362" spans="1:1">
      <c r="A1362">
        <f>IF(INPUT_SELECTOR="T",dayTest!A1359,day!A1359)</f>
        <v>0</v>
      </c>
    </row>
    <row r="1363" spans="1:1">
      <c r="A1363">
        <f>IF(INPUT_SELECTOR="T",dayTest!A1360,day!A1360)</f>
        <v>0</v>
      </c>
    </row>
    <row r="1364" spans="1:1">
      <c r="A1364">
        <f>IF(INPUT_SELECTOR="T",dayTest!A1361,day!A1361)</f>
        <v>0</v>
      </c>
    </row>
    <row r="1365" spans="1:1">
      <c r="A1365">
        <f>IF(INPUT_SELECTOR="T",dayTest!A1362,day!A1362)</f>
        <v>0</v>
      </c>
    </row>
    <row r="1366" spans="1:1">
      <c r="A1366">
        <f>IF(INPUT_SELECTOR="T",dayTest!A1363,day!A1363)</f>
        <v>0</v>
      </c>
    </row>
    <row r="1367" spans="1:1">
      <c r="A1367">
        <f>IF(INPUT_SELECTOR="T",dayTest!A1364,day!A1364)</f>
        <v>0</v>
      </c>
    </row>
    <row r="1368" spans="1:1">
      <c r="A1368">
        <f>IF(INPUT_SELECTOR="T",dayTest!A1365,day!A1365)</f>
        <v>0</v>
      </c>
    </row>
    <row r="1369" spans="1:1">
      <c r="A1369">
        <f>IF(INPUT_SELECTOR="T",dayTest!A1366,day!A1366)</f>
        <v>0</v>
      </c>
    </row>
    <row r="1370" spans="1:1">
      <c r="A1370">
        <f>IF(INPUT_SELECTOR="T",dayTest!A1367,day!A1367)</f>
        <v>0</v>
      </c>
    </row>
    <row r="1371" spans="1:1">
      <c r="A1371">
        <f>IF(INPUT_SELECTOR="T",dayTest!A1368,day!A1368)</f>
        <v>0</v>
      </c>
    </row>
    <row r="1372" spans="1:1">
      <c r="A1372">
        <f>IF(INPUT_SELECTOR="T",dayTest!A1369,day!A1369)</f>
        <v>0</v>
      </c>
    </row>
    <row r="1373" spans="1:1">
      <c r="A1373">
        <f>IF(INPUT_SELECTOR="T",dayTest!A1370,day!A1370)</f>
        <v>0</v>
      </c>
    </row>
    <row r="1374" spans="1:1">
      <c r="A1374">
        <f>IF(INPUT_SELECTOR="T",dayTest!A1371,day!A1371)</f>
        <v>0</v>
      </c>
    </row>
    <row r="1375" spans="1:1">
      <c r="A1375">
        <f>IF(INPUT_SELECTOR="T",dayTest!A1372,day!A1372)</f>
        <v>0</v>
      </c>
    </row>
    <row r="1376" spans="1:1">
      <c r="A1376">
        <f>IF(INPUT_SELECTOR="T",dayTest!A1373,day!A1373)</f>
        <v>0</v>
      </c>
    </row>
    <row r="1377" spans="1:1">
      <c r="A1377">
        <f>IF(INPUT_SELECTOR="T",dayTest!A1374,day!A1374)</f>
        <v>0</v>
      </c>
    </row>
    <row r="1378" spans="1:1">
      <c r="A1378">
        <f>IF(INPUT_SELECTOR="T",dayTest!A1375,day!A1375)</f>
        <v>0</v>
      </c>
    </row>
    <row r="1379" spans="1:1">
      <c r="A1379">
        <f>IF(INPUT_SELECTOR="T",dayTest!A1376,day!A1376)</f>
        <v>0</v>
      </c>
    </row>
    <row r="1380" spans="1:1">
      <c r="A1380">
        <f>IF(INPUT_SELECTOR="T",dayTest!A1377,day!A1377)</f>
        <v>0</v>
      </c>
    </row>
    <row r="1381" spans="1:1">
      <c r="A1381">
        <f>IF(INPUT_SELECTOR="T",dayTest!A1378,day!A1378)</f>
        <v>0</v>
      </c>
    </row>
    <row r="1382" spans="1:1">
      <c r="A1382">
        <f>IF(INPUT_SELECTOR="T",dayTest!A1379,day!A1379)</f>
        <v>0</v>
      </c>
    </row>
    <row r="1383" spans="1:1">
      <c r="A1383">
        <f>IF(INPUT_SELECTOR="T",dayTest!A1380,day!A1380)</f>
        <v>0</v>
      </c>
    </row>
    <row r="1384" spans="1:1">
      <c r="A1384">
        <f>IF(INPUT_SELECTOR="T",dayTest!A1381,day!A1381)</f>
        <v>0</v>
      </c>
    </row>
    <row r="1385" spans="1:1">
      <c r="A1385">
        <f>IF(INPUT_SELECTOR="T",dayTest!A1382,day!A1382)</f>
        <v>0</v>
      </c>
    </row>
    <row r="1386" spans="1:1">
      <c r="A1386">
        <f>IF(INPUT_SELECTOR="T",dayTest!A1383,day!A1383)</f>
        <v>0</v>
      </c>
    </row>
    <row r="1387" spans="1:1">
      <c r="A1387">
        <f>IF(INPUT_SELECTOR="T",dayTest!A1384,day!A1384)</f>
        <v>0</v>
      </c>
    </row>
    <row r="1388" spans="1:1">
      <c r="A1388">
        <f>IF(INPUT_SELECTOR="T",dayTest!A1385,day!A1385)</f>
        <v>0</v>
      </c>
    </row>
    <row r="1389" spans="1:1">
      <c r="A1389">
        <f>IF(INPUT_SELECTOR="T",dayTest!A1386,day!A1386)</f>
        <v>0</v>
      </c>
    </row>
    <row r="1390" spans="1:1">
      <c r="A1390">
        <f>IF(INPUT_SELECTOR="T",dayTest!A1387,day!A1387)</f>
        <v>0</v>
      </c>
    </row>
    <row r="1391" spans="1:1">
      <c r="A1391">
        <f>IF(INPUT_SELECTOR="T",dayTest!A1388,day!A1388)</f>
        <v>0</v>
      </c>
    </row>
    <row r="1392" spans="1:1">
      <c r="A1392">
        <f>IF(INPUT_SELECTOR="T",dayTest!A1389,day!A1389)</f>
        <v>0</v>
      </c>
    </row>
    <row r="1393" spans="1:1">
      <c r="A1393">
        <f>IF(INPUT_SELECTOR="T",dayTest!A1390,day!A1390)</f>
        <v>0</v>
      </c>
    </row>
    <row r="1394" spans="1:1">
      <c r="A1394">
        <f>IF(INPUT_SELECTOR="T",dayTest!A1391,day!A1391)</f>
        <v>0</v>
      </c>
    </row>
    <row r="1395" spans="1:1">
      <c r="A1395">
        <f>IF(INPUT_SELECTOR="T",dayTest!A1392,day!A1392)</f>
        <v>0</v>
      </c>
    </row>
    <row r="1396" spans="1:1">
      <c r="A1396">
        <f>IF(INPUT_SELECTOR="T",dayTest!A1393,day!A1393)</f>
        <v>0</v>
      </c>
    </row>
    <row r="1397" spans="1:1">
      <c r="A1397">
        <f>IF(INPUT_SELECTOR="T",dayTest!A1394,day!A1394)</f>
        <v>0</v>
      </c>
    </row>
    <row r="1398" spans="1:1">
      <c r="A1398">
        <f>IF(INPUT_SELECTOR="T",dayTest!A1395,day!A1395)</f>
        <v>0</v>
      </c>
    </row>
    <row r="1399" spans="1:1">
      <c r="A1399">
        <f>IF(INPUT_SELECTOR="T",dayTest!A1396,day!A1396)</f>
        <v>0</v>
      </c>
    </row>
    <row r="1400" spans="1:1">
      <c r="A1400">
        <f>IF(INPUT_SELECTOR="T",dayTest!A1397,day!A1397)</f>
        <v>0</v>
      </c>
    </row>
    <row r="1401" spans="1:1">
      <c r="A1401">
        <f>IF(INPUT_SELECTOR="T",dayTest!A1398,day!A1398)</f>
        <v>0</v>
      </c>
    </row>
    <row r="1402" spans="1:1">
      <c r="A1402">
        <f>IF(INPUT_SELECTOR="T",dayTest!A1399,day!A1399)</f>
        <v>0</v>
      </c>
    </row>
    <row r="1403" spans="1:1">
      <c r="A1403">
        <f>IF(INPUT_SELECTOR="T",dayTest!A1400,day!A1400)</f>
        <v>0</v>
      </c>
    </row>
    <row r="1404" spans="1:1">
      <c r="A1404">
        <f>IF(INPUT_SELECTOR="T",dayTest!A1401,day!A1401)</f>
        <v>0</v>
      </c>
    </row>
    <row r="1405" spans="1:1">
      <c r="A1405">
        <f>IF(INPUT_SELECTOR="T",dayTest!A1402,day!A1402)</f>
        <v>0</v>
      </c>
    </row>
    <row r="1406" spans="1:1">
      <c r="A1406">
        <f>IF(INPUT_SELECTOR="T",dayTest!A1403,day!A1403)</f>
        <v>0</v>
      </c>
    </row>
    <row r="1407" spans="1:1">
      <c r="A1407">
        <f>IF(INPUT_SELECTOR="T",dayTest!A1404,day!A1404)</f>
        <v>0</v>
      </c>
    </row>
    <row r="1408" spans="1:1">
      <c r="A1408">
        <f>IF(INPUT_SELECTOR="T",dayTest!A1405,day!A1405)</f>
        <v>0</v>
      </c>
    </row>
    <row r="1409" spans="1:1">
      <c r="A1409">
        <f>IF(INPUT_SELECTOR="T",dayTest!A1406,day!A1406)</f>
        <v>0</v>
      </c>
    </row>
    <row r="1410" spans="1:1">
      <c r="A1410">
        <f>IF(INPUT_SELECTOR="T",dayTest!A1407,day!A1407)</f>
        <v>0</v>
      </c>
    </row>
    <row r="1411" spans="1:1">
      <c r="A1411">
        <f>IF(INPUT_SELECTOR="T",dayTest!A1408,day!A1408)</f>
        <v>0</v>
      </c>
    </row>
    <row r="1412" spans="1:1">
      <c r="A1412">
        <f>IF(INPUT_SELECTOR="T",dayTest!A1409,day!A1409)</f>
        <v>0</v>
      </c>
    </row>
    <row r="1413" spans="1:1">
      <c r="A1413">
        <f>IF(INPUT_SELECTOR="T",dayTest!A1410,day!A1410)</f>
        <v>0</v>
      </c>
    </row>
    <row r="1414" spans="1:1">
      <c r="A1414">
        <f>IF(INPUT_SELECTOR="T",dayTest!A1411,day!A1411)</f>
        <v>0</v>
      </c>
    </row>
    <row r="1415" spans="1:1">
      <c r="A1415">
        <f>IF(INPUT_SELECTOR="T",dayTest!A1412,day!A1412)</f>
        <v>0</v>
      </c>
    </row>
    <row r="1416" spans="1:1">
      <c r="A1416">
        <f>IF(INPUT_SELECTOR="T",dayTest!A1413,day!A1413)</f>
        <v>0</v>
      </c>
    </row>
    <row r="1417" spans="1:1">
      <c r="A1417">
        <f>IF(INPUT_SELECTOR="T",dayTest!A1414,day!A1414)</f>
        <v>0</v>
      </c>
    </row>
    <row r="1418" spans="1:1">
      <c r="A1418">
        <f>IF(INPUT_SELECTOR="T",dayTest!A1415,day!A1415)</f>
        <v>0</v>
      </c>
    </row>
    <row r="1419" spans="1:1">
      <c r="A1419">
        <f>IF(INPUT_SELECTOR="T",dayTest!A1416,day!A1416)</f>
        <v>0</v>
      </c>
    </row>
    <row r="1420" spans="1:1">
      <c r="A1420">
        <f>IF(INPUT_SELECTOR="T",dayTest!A1417,day!A1417)</f>
        <v>0</v>
      </c>
    </row>
    <row r="1421" spans="1:1">
      <c r="A1421">
        <f>IF(INPUT_SELECTOR="T",dayTest!A1418,day!A1418)</f>
        <v>0</v>
      </c>
    </row>
    <row r="1422" spans="1:1">
      <c r="A1422">
        <f>IF(INPUT_SELECTOR="T",dayTest!A1419,day!A1419)</f>
        <v>0</v>
      </c>
    </row>
    <row r="1423" spans="1:1">
      <c r="A1423">
        <f>IF(INPUT_SELECTOR="T",dayTest!A1420,day!A1420)</f>
        <v>0</v>
      </c>
    </row>
    <row r="1424" spans="1:1">
      <c r="A1424">
        <f>IF(INPUT_SELECTOR="T",dayTest!A1421,day!A1421)</f>
        <v>0</v>
      </c>
    </row>
    <row r="1425" spans="1:1">
      <c r="A1425">
        <f>IF(INPUT_SELECTOR="T",dayTest!A1422,day!A1422)</f>
        <v>0</v>
      </c>
    </row>
    <row r="1426" spans="1:1">
      <c r="A1426">
        <f>IF(INPUT_SELECTOR="T",dayTest!A1423,day!A1423)</f>
        <v>0</v>
      </c>
    </row>
    <row r="1427" spans="1:1">
      <c r="A1427">
        <f>IF(INPUT_SELECTOR="T",dayTest!A1424,day!A1424)</f>
        <v>0</v>
      </c>
    </row>
    <row r="1428" spans="1:1">
      <c r="A1428">
        <f>IF(INPUT_SELECTOR="T",dayTest!A1425,day!A1425)</f>
        <v>0</v>
      </c>
    </row>
    <row r="1429" spans="1:1">
      <c r="A1429">
        <f>IF(INPUT_SELECTOR="T",dayTest!A1426,day!A1426)</f>
        <v>0</v>
      </c>
    </row>
    <row r="1430" spans="1:1">
      <c r="A1430">
        <f>IF(INPUT_SELECTOR="T",dayTest!A1427,day!A1427)</f>
        <v>0</v>
      </c>
    </row>
    <row r="1431" spans="1:1">
      <c r="A1431">
        <f>IF(INPUT_SELECTOR="T",dayTest!A1428,day!A1428)</f>
        <v>0</v>
      </c>
    </row>
    <row r="1432" spans="1:1">
      <c r="A1432">
        <f>IF(INPUT_SELECTOR="T",dayTest!A1429,day!A1429)</f>
        <v>0</v>
      </c>
    </row>
    <row r="1433" spans="1:1">
      <c r="A1433">
        <f>IF(INPUT_SELECTOR="T",dayTest!A1430,day!A1430)</f>
        <v>0</v>
      </c>
    </row>
    <row r="1434" spans="1:1">
      <c r="A1434">
        <f>IF(INPUT_SELECTOR="T",dayTest!A1431,day!A1431)</f>
        <v>0</v>
      </c>
    </row>
    <row r="1435" spans="1:1">
      <c r="A1435">
        <f>IF(INPUT_SELECTOR="T",dayTest!A1432,day!A1432)</f>
        <v>0</v>
      </c>
    </row>
    <row r="1436" spans="1:1">
      <c r="A1436">
        <f>IF(INPUT_SELECTOR="T",dayTest!A1433,day!A1433)</f>
        <v>0</v>
      </c>
    </row>
    <row r="1437" spans="1:1">
      <c r="A1437">
        <f>IF(INPUT_SELECTOR="T",dayTest!A1434,day!A1434)</f>
        <v>0</v>
      </c>
    </row>
    <row r="1438" spans="1:1">
      <c r="A1438">
        <f>IF(INPUT_SELECTOR="T",dayTest!A1435,day!A1435)</f>
        <v>0</v>
      </c>
    </row>
    <row r="1439" spans="1:1">
      <c r="A1439">
        <f>IF(INPUT_SELECTOR="T",dayTest!A1436,day!A1436)</f>
        <v>0</v>
      </c>
    </row>
    <row r="1440" spans="1:1">
      <c r="A1440">
        <f>IF(INPUT_SELECTOR="T",dayTest!A1437,day!A1437)</f>
        <v>0</v>
      </c>
    </row>
    <row r="1441" spans="1:1">
      <c r="A1441">
        <f>IF(INPUT_SELECTOR="T",dayTest!A1438,day!A1438)</f>
        <v>0</v>
      </c>
    </row>
    <row r="1442" spans="1:1">
      <c r="A1442">
        <f>IF(INPUT_SELECTOR="T",dayTest!A1439,day!A1439)</f>
        <v>0</v>
      </c>
    </row>
    <row r="1443" spans="1:1">
      <c r="A1443">
        <f>IF(INPUT_SELECTOR="T",dayTest!A1440,day!A1440)</f>
        <v>0</v>
      </c>
    </row>
    <row r="1444" spans="1:1">
      <c r="A1444">
        <f>IF(INPUT_SELECTOR="T",dayTest!A1441,day!A1441)</f>
        <v>0</v>
      </c>
    </row>
    <row r="1445" spans="1:1">
      <c r="A1445">
        <f>IF(INPUT_SELECTOR="T",dayTest!A1442,day!A1442)</f>
        <v>0</v>
      </c>
    </row>
    <row r="1446" spans="1:1">
      <c r="A1446">
        <f>IF(INPUT_SELECTOR="T",dayTest!A1443,day!A1443)</f>
        <v>0</v>
      </c>
    </row>
    <row r="1447" spans="1:1">
      <c r="A1447">
        <f>IF(INPUT_SELECTOR="T",dayTest!A1444,day!A1444)</f>
        <v>0</v>
      </c>
    </row>
    <row r="1448" spans="1:1">
      <c r="A1448">
        <f>IF(INPUT_SELECTOR="T",dayTest!A1445,day!A1445)</f>
        <v>0</v>
      </c>
    </row>
    <row r="1449" spans="1:1">
      <c r="A1449">
        <f>IF(INPUT_SELECTOR="T",dayTest!A1446,day!A1446)</f>
        <v>0</v>
      </c>
    </row>
    <row r="1450" spans="1:1">
      <c r="A1450">
        <f>IF(INPUT_SELECTOR="T",dayTest!A1447,day!A1447)</f>
        <v>0</v>
      </c>
    </row>
    <row r="1451" spans="1:1">
      <c r="A1451">
        <f>IF(INPUT_SELECTOR="T",dayTest!A1448,day!A1448)</f>
        <v>0</v>
      </c>
    </row>
    <row r="1452" spans="1:1">
      <c r="A1452">
        <f>IF(INPUT_SELECTOR="T",dayTest!A1449,day!A1449)</f>
        <v>0</v>
      </c>
    </row>
    <row r="1453" spans="1:1">
      <c r="A1453">
        <f>IF(INPUT_SELECTOR="T",dayTest!A1450,day!A1450)</f>
        <v>0</v>
      </c>
    </row>
    <row r="1454" spans="1:1">
      <c r="A1454">
        <f>IF(INPUT_SELECTOR="T",dayTest!A1451,day!A1451)</f>
        <v>0</v>
      </c>
    </row>
    <row r="1455" spans="1:1">
      <c r="A1455">
        <f>IF(INPUT_SELECTOR="T",dayTest!A1452,day!A1452)</f>
        <v>0</v>
      </c>
    </row>
    <row r="1456" spans="1:1">
      <c r="A1456">
        <f>IF(INPUT_SELECTOR="T",dayTest!A1453,day!A1453)</f>
        <v>0</v>
      </c>
    </row>
    <row r="1457" spans="1:1">
      <c r="A1457">
        <f>IF(INPUT_SELECTOR="T",dayTest!A1454,day!A1454)</f>
        <v>0</v>
      </c>
    </row>
    <row r="1458" spans="1:1">
      <c r="A1458">
        <f>IF(INPUT_SELECTOR="T",dayTest!A1455,day!A1455)</f>
        <v>0</v>
      </c>
    </row>
    <row r="1459" spans="1:1">
      <c r="A1459">
        <f>IF(INPUT_SELECTOR="T",dayTest!A1456,day!A1456)</f>
        <v>0</v>
      </c>
    </row>
    <row r="1460" spans="1:1">
      <c r="A1460">
        <f>IF(INPUT_SELECTOR="T",dayTest!A1457,day!A1457)</f>
        <v>0</v>
      </c>
    </row>
    <row r="1461" spans="1:1">
      <c r="A1461">
        <f>IF(INPUT_SELECTOR="T",dayTest!A1458,day!A1458)</f>
        <v>0</v>
      </c>
    </row>
    <row r="1462" spans="1:1">
      <c r="A1462">
        <f>IF(INPUT_SELECTOR="T",dayTest!A1459,day!A1459)</f>
        <v>0</v>
      </c>
    </row>
    <row r="1463" spans="1:1">
      <c r="A1463">
        <f>IF(INPUT_SELECTOR="T",dayTest!A1460,day!A1460)</f>
        <v>0</v>
      </c>
    </row>
    <row r="1464" spans="1:1">
      <c r="A1464">
        <f>IF(INPUT_SELECTOR="T",dayTest!A1461,day!A1461)</f>
        <v>0</v>
      </c>
    </row>
    <row r="1465" spans="1:1">
      <c r="A1465">
        <f>IF(INPUT_SELECTOR="T",dayTest!A1462,day!A1462)</f>
        <v>0</v>
      </c>
    </row>
    <row r="1466" spans="1:1">
      <c r="A1466">
        <f>IF(INPUT_SELECTOR="T",dayTest!A1463,day!A1463)</f>
        <v>0</v>
      </c>
    </row>
    <row r="1467" spans="1:1">
      <c r="A1467">
        <f>IF(INPUT_SELECTOR="T",dayTest!A1464,day!A1464)</f>
        <v>0</v>
      </c>
    </row>
    <row r="1468" spans="1:1">
      <c r="A1468">
        <f>IF(INPUT_SELECTOR="T",dayTest!A1465,day!A1465)</f>
        <v>0</v>
      </c>
    </row>
    <row r="1469" spans="1:1">
      <c r="A1469">
        <f>IF(INPUT_SELECTOR="T",dayTest!A1466,day!A1466)</f>
        <v>0</v>
      </c>
    </row>
    <row r="1470" spans="1:1">
      <c r="A1470">
        <f>IF(INPUT_SELECTOR="T",dayTest!A1467,day!A1467)</f>
        <v>0</v>
      </c>
    </row>
    <row r="1471" spans="1:1">
      <c r="A1471">
        <f>IF(INPUT_SELECTOR="T",dayTest!A1468,day!A1468)</f>
        <v>0</v>
      </c>
    </row>
    <row r="1472" spans="1:1">
      <c r="A1472">
        <f>IF(INPUT_SELECTOR="T",dayTest!A1469,day!A1469)</f>
        <v>0</v>
      </c>
    </row>
    <row r="1473" spans="1:1">
      <c r="A1473">
        <f>IF(INPUT_SELECTOR="T",dayTest!A1470,day!A1470)</f>
        <v>0</v>
      </c>
    </row>
    <row r="1474" spans="1:1">
      <c r="A1474">
        <f>IF(INPUT_SELECTOR="T",dayTest!A1471,day!A1471)</f>
        <v>0</v>
      </c>
    </row>
    <row r="1475" spans="1:1">
      <c r="A1475">
        <f>IF(INPUT_SELECTOR="T",dayTest!A1472,day!A1472)</f>
        <v>0</v>
      </c>
    </row>
    <row r="1476" spans="1:1">
      <c r="A1476">
        <f>IF(INPUT_SELECTOR="T",dayTest!A1473,day!A1473)</f>
        <v>0</v>
      </c>
    </row>
    <row r="1477" spans="1:1">
      <c r="A1477">
        <f>IF(INPUT_SELECTOR="T",dayTest!A1474,day!A1474)</f>
        <v>0</v>
      </c>
    </row>
    <row r="1478" spans="1:1">
      <c r="A1478">
        <f>IF(INPUT_SELECTOR="T",dayTest!A1475,day!A1475)</f>
        <v>0</v>
      </c>
    </row>
    <row r="1479" spans="1:1">
      <c r="A1479">
        <f>IF(INPUT_SELECTOR="T",dayTest!A1476,day!A1476)</f>
        <v>0</v>
      </c>
    </row>
    <row r="1480" spans="1:1">
      <c r="A1480">
        <f>IF(INPUT_SELECTOR="T",dayTest!A1477,day!A1477)</f>
        <v>0</v>
      </c>
    </row>
    <row r="1481" spans="1:1">
      <c r="A1481">
        <f>IF(INPUT_SELECTOR="T",dayTest!A1478,day!A1478)</f>
        <v>0</v>
      </c>
    </row>
    <row r="1482" spans="1:1">
      <c r="A1482">
        <f>IF(INPUT_SELECTOR="T",dayTest!A1479,day!A1479)</f>
        <v>0</v>
      </c>
    </row>
    <row r="1483" spans="1:1">
      <c r="A1483">
        <f>IF(INPUT_SELECTOR="T",dayTest!A1480,day!A1480)</f>
        <v>0</v>
      </c>
    </row>
    <row r="1484" spans="1:1">
      <c r="A1484">
        <f>IF(INPUT_SELECTOR="T",dayTest!A1481,day!A1481)</f>
        <v>0</v>
      </c>
    </row>
    <row r="1485" spans="1:1">
      <c r="A1485">
        <f>IF(INPUT_SELECTOR="T",dayTest!A1482,day!A1482)</f>
        <v>0</v>
      </c>
    </row>
    <row r="1486" spans="1:1">
      <c r="A1486">
        <f>IF(INPUT_SELECTOR="T",dayTest!A1483,day!A1483)</f>
        <v>0</v>
      </c>
    </row>
    <row r="1487" spans="1:1">
      <c r="A1487">
        <f>IF(INPUT_SELECTOR="T",dayTest!A1484,day!A1484)</f>
        <v>0</v>
      </c>
    </row>
    <row r="1488" spans="1:1">
      <c r="A1488">
        <f>IF(INPUT_SELECTOR="T",dayTest!A1485,day!A1485)</f>
        <v>0</v>
      </c>
    </row>
    <row r="1489" spans="1:1">
      <c r="A1489">
        <f>IF(INPUT_SELECTOR="T",dayTest!A1486,day!A1486)</f>
        <v>0</v>
      </c>
    </row>
    <row r="1490" spans="1:1">
      <c r="A1490">
        <f>IF(INPUT_SELECTOR="T",dayTest!A1487,day!A1487)</f>
        <v>0</v>
      </c>
    </row>
    <row r="1491" spans="1:1">
      <c r="A1491">
        <f>IF(INPUT_SELECTOR="T",dayTest!A1488,day!A1488)</f>
        <v>0</v>
      </c>
    </row>
    <row r="1492" spans="1:1">
      <c r="A1492">
        <f>IF(INPUT_SELECTOR="T",dayTest!A1489,day!A1489)</f>
        <v>0</v>
      </c>
    </row>
    <row r="1493" spans="1:1">
      <c r="A1493">
        <f>IF(INPUT_SELECTOR="T",dayTest!A1490,day!A1490)</f>
        <v>0</v>
      </c>
    </row>
    <row r="1494" spans="1:1">
      <c r="A1494">
        <f>IF(INPUT_SELECTOR="T",dayTest!A1491,day!A1491)</f>
        <v>0</v>
      </c>
    </row>
    <row r="1495" spans="1:1">
      <c r="A1495">
        <f>IF(INPUT_SELECTOR="T",dayTest!A1492,day!A1492)</f>
        <v>0</v>
      </c>
    </row>
    <row r="1496" spans="1:1">
      <c r="A1496">
        <f>IF(INPUT_SELECTOR="T",dayTest!A1493,day!A1493)</f>
        <v>0</v>
      </c>
    </row>
    <row r="1497" spans="1:1">
      <c r="A1497">
        <f>IF(INPUT_SELECTOR="T",dayTest!A1494,day!A1494)</f>
        <v>0</v>
      </c>
    </row>
    <row r="1498" spans="1:1">
      <c r="A1498">
        <f>IF(INPUT_SELECTOR="T",dayTest!A1495,day!A1495)</f>
        <v>0</v>
      </c>
    </row>
    <row r="1499" spans="1:1">
      <c r="A1499">
        <f>IF(INPUT_SELECTOR="T",dayTest!A1496,day!A1496)</f>
        <v>0</v>
      </c>
    </row>
    <row r="1500" spans="1:1">
      <c r="A1500">
        <f>IF(INPUT_SELECTOR="T",dayTest!A1497,day!A1497)</f>
        <v>0</v>
      </c>
    </row>
    <row r="1501" spans="1:1">
      <c r="A1501">
        <f>IF(INPUT_SELECTOR="T",dayTest!A1498,day!A1498)</f>
        <v>0</v>
      </c>
    </row>
    <row r="1502" spans="1:1">
      <c r="A1502">
        <f>IF(INPUT_SELECTOR="T",dayTest!A1499,day!A1499)</f>
        <v>0</v>
      </c>
    </row>
    <row r="1503" spans="1:1">
      <c r="A1503">
        <f>IF(INPUT_SELECTOR="T",dayTest!A1500,day!A1500)</f>
        <v>0</v>
      </c>
    </row>
    <row r="1504" spans="1:1">
      <c r="A1504">
        <f>IF(INPUT_SELECTOR="T",dayTest!A1501,day!A1501)</f>
        <v>0</v>
      </c>
    </row>
    <row r="1505" spans="1:1">
      <c r="A1505">
        <f>IF(INPUT_SELECTOR="T",dayTest!A1502,day!A1502)</f>
        <v>0</v>
      </c>
    </row>
    <row r="1506" spans="1:1">
      <c r="A1506">
        <f>IF(INPUT_SELECTOR="T",dayTest!A1503,day!A1503)</f>
        <v>0</v>
      </c>
    </row>
    <row r="1507" spans="1:1">
      <c r="A1507">
        <f>IF(INPUT_SELECTOR="T",dayTest!A1504,day!A1504)</f>
        <v>0</v>
      </c>
    </row>
    <row r="1508" spans="1:1">
      <c r="A1508">
        <f>IF(INPUT_SELECTOR="T",dayTest!A1505,day!A1505)</f>
        <v>0</v>
      </c>
    </row>
    <row r="1509" spans="1:1">
      <c r="A1509">
        <f>IF(INPUT_SELECTOR="T",dayTest!A1506,day!A1506)</f>
        <v>0</v>
      </c>
    </row>
    <row r="1510" spans="1:1">
      <c r="A1510">
        <f>IF(INPUT_SELECTOR="T",dayTest!A1507,day!A1507)</f>
        <v>0</v>
      </c>
    </row>
    <row r="1511" spans="1:1">
      <c r="A1511">
        <f>IF(INPUT_SELECTOR="T",dayTest!A1508,day!A1508)</f>
        <v>0</v>
      </c>
    </row>
    <row r="1512" spans="1:1">
      <c r="A1512">
        <f>IF(INPUT_SELECTOR="T",dayTest!A1509,day!A1509)</f>
        <v>0</v>
      </c>
    </row>
    <row r="1513" spans="1:1">
      <c r="A1513">
        <f>IF(INPUT_SELECTOR="T",dayTest!A1510,day!A1510)</f>
        <v>0</v>
      </c>
    </row>
    <row r="1514" spans="1:1">
      <c r="A1514">
        <f>IF(INPUT_SELECTOR="T",dayTest!A1511,day!A1511)</f>
        <v>0</v>
      </c>
    </row>
    <row r="1515" spans="1:1">
      <c r="A1515">
        <f>IF(INPUT_SELECTOR="T",dayTest!A1512,day!A1512)</f>
        <v>0</v>
      </c>
    </row>
    <row r="1516" spans="1:1">
      <c r="A1516">
        <f>IF(INPUT_SELECTOR="T",dayTest!A1513,day!A1513)</f>
        <v>0</v>
      </c>
    </row>
    <row r="1517" spans="1:1">
      <c r="A1517">
        <f>IF(INPUT_SELECTOR="T",dayTest!A1514,day!A1514)</f>
        <v>0</v>
      </c>
    </row>
    <row r="1518" spans="1:1">
      <c r="A1518">
        <f>IF(INPUT_SELECTOR="T",dayTest!A1515,day!A1515)</f>
        <v>0</v>
      </c>
    </row>
    <row r="1519" spans="1:1">
      <c r="A1519">
        <f>IF(INPUT_SELECTOR="T",dayTest!A1516,day!A1516)</f>
        <v>0</v>
      </c>
    </row>
    <row r="1520" spans="1:1">
      <c r="A1520">
        <f>IF(INPUT_SELECTOR="T",dayTest!A1517,day!A1517)</f>
        <v>0</v>
      </c>
    </row>
    <row r="1521" spans="1:1">
      <c r="A1521">
        <f>IF(INPUT_SELECTOR="T",dayTest!A1518,day!A1518)</f>
        <v>0</v>
      </c>
    </row>
    <row r="1522" spans="1:1">
      <c r="A1522">
        <f>IF(INPUT_SELECTOR="T",dayTest!A1519,day!A1519)</f>
        <v>0</v>
      </c>
    </row>
    <row r="1523" spans="1:1">
      <c r="A1523">
        <f>IF(INPUT_SELECTOR="T",dayTest!A1520,day!A1520)</f>
        <v>0</v>
      </c>
    </row>
    <row r="1524" spans="1:1">
      <c r="A1524">
        <f>IF(INPUT_SELECTOR="T",dayTest!A1521,day!A1521)</f>
        <v>0</v>
      </c>
    </row>
    <row r="1525" spans="1:1">
      <c r="A1525">
        <f>IF(INPUT_SELECTOR="T",dayTest!A1522,day!A1522)</f>
        <v>0</v>
      </c>
    </row>
    <row r="1526" spans="1:1">
      <c r="A1526">
        <f>IF(INPUT_SELECTOR="T",dayTest!A1523,day!A1523)</f>
        <v>0</v>
      </c>
    </row>
    <row r="1527" spans="1:1">
      <c r="A1527">
        <f>IF(INPUT_SELECTOR="T",dayTest!A1524,day!A1524)</f>
        <v>0</v>
      </c>
    </row>
    <row r="1528" spans="1:1">
      <c r="A1528">
        <f>IF(INPUT_SELECTOR="T",dayTest!A1525,day!A1525)</f>
        <v>0</v>
      </c>
    </row>
    <row r="1529" spans="1:1">
      <c r="A1529">
        <f>IF(INPUT_SELECTOR="T",dayTest!A1526,day!A1526)</f>
        <v>0</v>
      </c>
    </row>
    <row r="1530" spans="1:1">
      <c r="A1530">
        <f>IF(INPUT_SELECTOR="T",dayTest!A1527,day!A1527)</f>
        <v>0</v>
      </c>
    </row>
    <row r="1531" spans="1:1">
      <c r="A1531">
        <f>IF(INPUT_SELECTOR="T",dayTest!A1528,day!A1528)</f>
        <v>0</v>
      </c>
    </row>
    <row r="1532" spans="1:1">
      <c r="A1532">
        <f>IF(INPUT_SELECTOR="T",dayTest!A1529,day!A1529)</f>
        <v>0</v>
      </c>
    </row>
    <row r="1533" spans="1:1">
      <c r="A1533">
        <f>IF(INPUT_SELECTOR="T",dayTest!A1530,day!A1530)</f>
        <v>0</v>
      </c>
    </row>
    <row r="1534" spans="1:1">
      <c r="A1534">
        <f>IF(INPUT_SELECTOR="T",dayTest!A1531,day!A1531)</f>
        <v>0</v>
      </c>
    </row>
    <row r="1535" spans="1:1">
      <c r="A1535">
        <f>IF(INPUT_SELECTOR="T",dayTest!A1532,day!A1532)</f>
        <v>0</v>
      </c>
    </row>
    <row r="1536" spans="1:1">
      <c r="A1536">
        <f>IF(INPUT_SELECTOR="T",dayTest!A1533,day!A1533)</f>
        <v>0</v>
      </c>
    </row>
    <row r="1537" spans="1:1">
      <c r="A1537">
        <f>IF(INPUT_SELECTOR="T",dayTest!A1534,day!A1534)</f>
        <v>0</v>
      </c>
    </row>
    <row r="1538" spans="1:1">
      <c r="A1538">
        <f>IF(INPUT_SELECTOR="T",dayTest!A1535,day!A1535)</f>
        <v>0</v>
      </c>
    </row>
    <row r="1539" spans="1:1">
      <c r="A1539">
        <f>IF(INPUT_SELECTOR="T",dayTest!A1536,day!A1536)</f>
        <v>0</v>
      </c>
    </row>
    <row r="1540" spans="1:1">
      <c r="A1540">
        <f>IF(INPUT_SELECTOR="T",dayTest!A1537,day!A1537)</f>
        <v>0</v>
      </c>
    </row>
    <row r="1541" spans="1:1">
      <c r="A1541">
        <f>IF(INPUT_SELECTOR="T",dayTest!A1538,day!A1538)</f>
        <v>0</v>
      </c>
    </row>
    <row r="1542" spans="1:1">
      <c r="A1542">
        <f>IF(INPUT_SELECTOR="T",dayTest!A1539,day!A1539)</f>
        <v>0</v>
      </c>
    </row>
    <row r="1543" spans="1:1">
      <c r="A1543">
        <f>IF(INPUT_SELECTOR="T",dayTest!A1540,day!A1540)</f>
        <v>0</v>
      </c>
    </row>
    <row r="1544" spans="1:1">
      <c r="A1544">
        <f>IF(INPUT_SELECTOR="T",dayTest!A1541,day!A1541)</f>
        <v>0</v>
      </c>
    </row>
    <row r="1545" spans="1:1">
      <c r="A1545">
        <f>IF(INPUT_SELECTOR="T",dayTest!A1542,day!A1542)</f>
        <v>0</v>
      </c>
    </row>
    <row r="1546" spans="1:1">
      <c r="A1546">
        <f>IF(INPUT_SELECTOR="T",dayTest!A1543,day!A1543)</f>
        <v>0</v>
      </c>
    </row>
    <row r="1547" spans="1:1">
      <c r="A1547">
        <f>IF(INPUT_SELECTOR="T",dayTest!A1544,day!A1544)</f>
        <v>0</v>
      </c>
    </row>
    <row r="1548" spans="1:1">
      <c r="A1548">
        <f>IF(INPUT_SELECTOR="T",dayTest!A1545,day!A1545)</f>
        <v>0</v>
      </c>
    </row>
    <row r="1549" spans="1:1">
      <c r="A1549">
        <f>IF(INPUT_SELECTOR="T",dayTest!A1546,day!A1546)</f>
        <v>0</v>
      </c>
    </row>
    <row r="1550" spans="1:1">
      <c r="A1550">
        <f>IF(INPUT_SELECTOR="T",dayTest!A1547,day!A1547)</f>
        <v>0</v>
      </c>
    </row>
    <row r="1551" spans="1:1">
      <c r="A1551">
        <f>IF(INPUT_SELECTOR="T",dayTest!A1548,day!A1548)</f>
        <v>0</v>
      </c>
    </row>
    <row r="1552" spans="1:1">
      <c r="A1552">
        <f>IF(INPUT_SELECTOR="T",dayTest!A1549,day!A1549)</f>
        <v>0</v>
      </c>
    </row>
    <row r="1553" spans="1:1">
      <c r="A1553">
        <f>IF(INPUT_SELECTOR="T",dayTest!A1550,day!A1550)</f>
        <v>0</v>
      </c>
    </row>
    <row r="1554" spans="1:1">
      <c r="A1554">
        <f>IF(INPUT_SELECTOR="T",dayTest!A1551,day!A1551)</f>
        <v>0</v>
      </c>
    </row>
    <row r="1555" spans="1:1">
      <c r="A1555">
        <f>IF(INPUT_SELECTOR="T",dayTest!A1552,day!A1552)</f>
        <v>0</v>
      </c>
    </row>
    <row r="1556" spans="1:1">
      <c r="A1556">
        <f>IF(INPUT_SELECTOR="T",dayTest!A1553,day!A1553)</f>
        <v>0</v>
      </c>
    </row>
    <row r="1557" spans="1:1">
      <c r="A1557">
        <f>IF(INPUT_SELECTOR="T",dayTest!A1554,day!A1554)</f>
        <v>0</v>
      </c>
    </row>
    <row r="1558" spans="1:1">
      <c r="A1558">
        <f>IF(INPUT_SELECTOR="T",dayTest!A1555,day!A1555)</f>
        <v>0</v>
      </c>
    </row>
    <row r="1559" spans="1:1">
      <c r="A1559">
        <f>IF(INPUT_SELECTOR="T",dayTest!A1556,day!A1556)</f>
        <v>0</v>
      </c>
    </row>
    <row r="1560" spans="1:1">
      <c r="A1560">
        <f>IF(INPUT_SELECTOR="T",dayTest!A1557,day!A1557)</f>
        <v>0</v>
      </c>
    </row>
    <row r="1561" spans="1:1">
      <c r="A1561">
        <f>IF(INPUT_SELECTOR="T",dayTest!A1558,day!A1558)</f>
        <v>0</v>
      </c>
    </row>
    <row r="1562" spans="1:1">
      <c r="A1562">
        <f>IF(INPUT_SELECTOR="T",dayTest!A1559,day!A1559)</f>
        <v>0</v>
      </c>
    </row>
    <row r="1563" spans="1:1">
      <c r="A1563">
        <f>IF(INPUT_SELECTOR="T",dayTest!A1560,day!A1560)</f>
        <v>0</v>
      </c>
    </row>
    <row r="1564" spans="1:1">
      <c r="A1564">
        <f>IF(INPUT_SELECTOR="T",dayTest!A1561,day!A1561)</f>
        <v>0</v>
      </c>
    </row>
    <row r="1565" spans="1:1">
      <c r="A1565">
        <f>IF(INPUT_SELECTOR="T",dayTest!A1562,day!A1562)</f>
        <v>0</v>
      </c>
    </row>
    <row r="1566" spans="1:1">
      <c r="A1566">
        <f>IF(INPUT_SELECTOR="T",dayTest!A1563,day!A1563)</f>
        <v>0</v>
      </c>
    </row>
    <row r="1567" spans="1:1">
      <c r="A1567">
        <f>IF(INPUT_SELECTOR="T",dayTest!A1564,day!A1564)</f>
        <v>0</v>
      </c>
    </row>
    <row r="1568" spans="1:1">
      <c r="A1568">
        <f>IF(INPUT_SELECTOR="T",dayTest!A1565,day!A1565)</f>
        <v>0</v>
      </c>
    </row>
    <row r="1569" spans="1:1">
      <c r="A1569">
        <f>IF(INPUT_SELECTOR="T",dayTest!A1566,day!A1566)</f>
        <v>0</v>
      </c>
    </row>
    <row r="1570" spans="1:1">
      <c r="A1570">
        <f>IF(INPUT_SELECTOR="T",dayTest!A1567,day!A1567)</f>
        <v>0</v>
      </c>
    </row>
    <row r="1571" spans="1:1">
      <c r="A1571">
        <f>IF(INPUT_SELECTOR="T",dayTest!A1568,day!A1568)</f>
        <v>0</v>
      </c>
    </row>
    <row r="1572" spans="1:1">
      <c r="A1572">
        <f>IF(INPUT_SELECTOR="T",dayTest!A1569,day!A1569)</f>
        <v>0</v>
      </c>
    </row>
    <row r="1573" spans="1:1">
      <c r="A1573">
        <f>IF(INPUT_SELECTOR="T",dayTest!A1570,day!A1570)</f>
        <v>0</v>
      </c>
    </row>
    <row r="1574" spans="1:1">
      <c r="A1574">
        <f>IF(INPUT_SELECTOR="T",dayTest!A1571,day!A1571)</f>
        <v>0</v>
      </c>
    </row>
    <row r="1575" spans="1:1">
      <c r="A1575">
        <f>IF(INPUT_SELECTOR="T",dayTest!A1572,day!A1572)</f>
        <v>0</v>
      </c>
    </row>
    <row r="1576" spans="1:1">
      <c r="A1576">
        <f>IF(INPUT_SELECTOR="T",dayTest!A1573,day!A1573)</f>
        <v>0</v>
      </c>
    </row>
    <row r="1577" spans="1:1">
      <c r="A1577">
        <f>IF(INPUT_SELECTOR="T",dayTest!A1574,day!A1574)</f>
        <v>0</v>
      </c>
    </row>
    <row r="1578" spans="1:1">
      <c r="A1578">
        <f>IF(INPUT_SELECTOR="T",dayTest!A1575,day!A1575)</f>
        <v>0</v>
      </c>
    </row>
    <row r="1579" spans="1:1">
      <c r="A1579">
        <f>IF(INPUT_SELECTOR="T",dayTest!A1576,day!A1576)</f>
        <v>0</v>
      </c>
    </row>
    <row r="1580" spans="1:1">
      <c r="A1580">
        <f>IF(INPUT_SELECTOR="T",dayTest!A1577,day!A1577)</f>
        <v>0</v>
      </c>
    </row>
    <row r="1581" spans="1:1">
      <c r="A1581">
        <f>IF(INPUT_SELECTOR="T",dayTest!A1578,day!A1578)</f>
        <v>0</v>
      </c>
    </row>
    <row r="1582" spans="1:1">
      <c r="A1582">
        <f>IF(INPUT_SELECTOR="T",dayTest!A1579,day!A1579)</f>
        <v>0</v>
      </c>
    </row>
    <row r="1583" spans="1:1">
      <c r="A1583">
        <f>IF(INPUT_SELECTOR="T",dayTest!A1580,day!A1580)</f>
        <v>0</v>
      </c>
    </row>
    <row r="1584" spans="1:1">
      <c r="A1584">
        <f>IF(INPUT_SELECTOR="T",dayTest!A1581,day!A1581)</f>
        <v>0</v>
      </c>
    </row>
    <row r="1585" spans="1:1">
      <c r="A1585">
        <f>IF(INPUT_SELECTOR="T",dayTest!A1582,day!A1582)</f>
        <v>0</v>
      </c>
    </row>
    <row r="1586" spans="1:1">
      <c r="A1586">
        <f>IF(INPUT_SELECTOR="T",dayTest!A1583,day!A1583)</f>
        <v>0</v>
      </c>
    </row>
    <row r="1587" spans="1:1">
      <c r="A1587">
        <f>IF(INPUT_SELECTOR="T",dayTest!A1584,day!A1584)</f>
        <v>0</v>
      </c>
    </row>
    <row r="1588" spans="1:1">
      <c r="A1588">
        <f>IF(INPUT_SELECTOR="T",dayTest!A1585,day!A1585)</f>
        <v>0</v>
      </c>
    </row>
    <row r="1589" spans="1:1">
      <c r="A1589">
        <f>IF(INPUT_SELECTOR="T",dayTest!A1586,day!A1586)</f>
        <v>0</v>
      </c>
    </row>
    <row r="1590" spans="1:1">
      <c r="A1590">
        <f>IF(INPUT_SELECTOR="T",dayTest!A1587,day!A1587)</f>
        <v>0</v>
      </c>
    </row>
    <row r="1591" spans="1:1">
      <c r="A1591">
        <f>IF(INPUT_SELECTOR="T",dayTest!A1588,day!A1588)</f>
        <v>0</v>
      </c>
    </row>
    <row r="1592" spans="1:1">
      <c r="A1592">
        <f>IF(INPUT_SELECTOR="T",dayTest!A1589,day!A1589)</f>
        <v>0</v>
      </c>
    </row>
    <row r="1593" spans="1:1">
      <c r="A1593">
        <f>IF(INPUT_SELECTOR="T",dayTest!A1590,day!A1590)</f>
        <v>0</v>
      </c>
    </row>
    <row r="1594" spans="1:1">
      <c r="A1594">
        <f>IF(INPUT_SELECTOR="T",dayTest!A1591,day!A1591)</f>
        <v>0</v>
      </c>
    </row>
    <row r="1595" spans="1:1">
      <c r="A1595">
        <f>IF(INPUT_SELECTOR="T",dayTest!A1592,day!A1592)</f>
        <v>0</v>
      </c>
    </row>
    <row r="1596" spans="1:1">
      <c r="A1596">
        <f>IF(INPUT_SELECTOR="T",dayTest!A1593,day!A1593)</f>
        <v>0</v>
      </c>
    </row>
    <row r="1597" spans="1:1">
      <c r="A1597">
        <f>IF(INPUT_SELECTOR="T",dayTest!A1594,day!A1594)</f>
        <v>0</v>
      </c>
    </row>
    <row r="1598" spans="1:1">
      <c r="A1598">
        <f>IF(INPUT_SELECTOR="T",dayTest!A1595,day!A1595)</f>
        <v>0</v>
      </c>
    </row>
    <row r="1599" spans="1:1">
      <c r="A1599">
        <f>IF(INPUT_SELECTOR="T",dayTest!A1596,day!A1596)</f>
        <v>0</v>
      </c>
    </row>
    <row r="1600" spans="1:1">
      <c r="A1600">
        <f>IF(INPUT_SELECTOR="T",dayTest!A1597,day!A1597)</f>
        <v>0</v>
      </c>
    </row>
    <row r="1601" spans="1:1">
      <c r="A1601">
        <f>IF(INPUT_SELECTOR="T",dayTest!A1598,day!A1598)</f>
        <v>0</v>
      </c>
    </row>
    <row r="1602" spans="1:1">
      <c r="A1602">
        <f>IF(INPUT_SELECTOR="T",dayTest!A1599,day!A1599)</f>
        <v>0</v>
      </c>
    </row>
    <row r="1603" spans="1:1">
      <c r="A1603">
        <f>IF(INPUT_SELECTOR="T",dayTest!A1600,day!A1600)</f>
        <v>0</v>
      </c>
    </row>
    <row r="1604" spans="1:1">
      <c r="A1604">
        <f>IF(INPUT_SELECTOR="T",dayTest!A1601,day!A1601)</f>
        <v>0</v>
      </c>
    </row>
    <row r="1605" spans="1:1">
      <c r="A1605">
        <f>IF(INPUT_SELECTOR="T",dayTest!A1602,day!A1602)</f>
        <v>0</v>
      </c>
    </row>
    <row r="1606" spans="1:1">
      <c r="A1606">
        <f>IF(INPUT_SELECTOR="T",dayTest!A1603,day!A1603)</f>
        <v>0</v>
      </c>
    </row>
    <row r="1607" spans="1:1">
      <c r="A1607">
        <f>IF(INPUT_SELECTOR="T",dayTest!A1604,day!A1604)</f>
        <v>0</v>
      </c>
    </row>
    <row r="1608" spans="1:1">
      <c r="A1608">
        <f>IF(INPUT_SELECTOR="T",dayTest!A1605,day!A1605)</f>
        <v>0</v>
      </c>
    </row>
    <row r="1609" spans="1:1">
      <c r="A1609">
        <f>IF(INPUT_SELECTOR="T",dayTest!A1606,day!A1606)</f>
        <v>0</v>
      </c>
    </row>
    <row r="1610" spans="1:1">
      <c r="A1610">
        <f>IF(INPUT_SELECTOR="T",dayTest!A1607,day!A1607)</f>
        <v>0</v>
      </c>
    </row>
    <row r="1611" spans="1:1">
      <c r="A1611">
        <f>IF(INPUT_SELECTOR="T",dayTest!A1608,day!A1608)</f>
        <v>0</v>
      </c>
    </row>
    <row r="1612" spans="1:1">
      <c r="A1612">
        <f>IF(INPUT_SELECTOR="T",dayTest!A1609,day!A1609)</f>
        <v>0</v>
      </c>
    </row>
    <row r="1613" spans="1:1">
      <c r="A1613">
        <f>IF(INPUT_SELECTOR="T",dayTest!A1610,day!A1610)</f>
        <v>0</v>
      </c>
    </row>
    <row r="1614" spans="1:1">
      <c r="A1614">
        <f>IF(INPUT_SELECTOR="T",dayTest!A1611,day!A1611)</f>
        <v>0</v>
      </c>
    </row>
    <row r="1615" spans="1:1">
      <c r="A1615">
        <f>IF(INPUT_SELECTOR="T",dayTest!A1612,day!A1612)</f>
        <v>0</v>
      </c>
    </row>
    <row r="1616" spans="1:1">
      <c r="A1616">
        <f>IF(INPUT_SELECTOR="T",dayTest!A1613,day!A1613)</f>
        <v>0</v>
      </c>
    </row>
    <row r="1617" spans="1:1">
      <c r="A1617">
        <f>IF(INPUT_SELECTOR="T",dayTest!A1614,day!A1614)</f>
        <v>0</v>
      </c>
    </row>
    <row r="1618" spans="1:1">
      <c r="A1618">
        <f>IF(INPUT_SELECTOR="T",dayTest!A1615,day!A1615)</f>
        <v>0</v>
      </c>
    </row>
    <row r="1619" spans="1:1">
      <c r="A1619">
        <f>IF(INPUT_SELECTOR="T",dayTest!A1616,day!A1616)</f>
        <v>0</v>
      </c>
    </row>
    <row r="1620" spans="1:1">
      <c r="A1620">
        <f>IF(INPUT_SELECTOR="T",dayTest!A1617,day!A1617)</f>
        <v>0</v>
      </c>
    </row>
    <row r="1621" spans="1:1">
      <c r="A1621">
        <f>IF(INPUT_SELECTOR="T",dayTest!A1618,day!A1618)</f>
        <v>0</v>
      </c>
    </row>
    <row r="1622" spans="1:1">
      <c r="A1622">
        <f>IF(INPUT_SELECTOR="T",dayTest!A1619,day!A1619)</f>
        <v>0</v>
      </c>
    </row>
    <row r="1623" spans="1:1">
      <c r="A1623">
        <f>IF(INPUT_SELECTOR="T",dayTest!A1620,day!A1620)</f>
        <v>0</v>
      </c>
    </row>
    <row r="1624" spans="1:1">
      <c r="A1624">
        <f>IF(INPUT_SELECTOR="T",dayTest!A1621,day!A1621)</f>
        <v>0</v>
      </c>
    </row>
    <row r="1625" spans="1:1">
      <c r="A1625">
        <f>IF(INPUT_SELECTOR="T",dayTest!A1622,day!A1622)</f>
        <v>0</v>
      </c>
    </row>
    <row r="1626" spans="1:1">
      <c r="A1626">
        <f>IF(INPUT_SELECTOR="T",dayTest!A1623,day!A1623)</f>
        <v>0</v>
      </c>
    </row>
    <row r="1627" spans="1:1">
      <c r="A1627">
        <f>IF(INPUT_SELECTOR="T",dayTest!A1624,day!A1624)</f>
        <v>0</v>
      </c>
    </row>
    <row r="1628" spans="1:1">
      <c r="A1628">
        <f>IF(INPUT_SELECTOR="T",dayTest!A1625,day!A1625)</f>
        <v>0</v>
      </c>
    </row>
    <row r="1629" spans="1:1">
      <c r="A1629">
        <f>IF(INPUT_SELECTOR="T",dayTest!A1626,day!A1626)</f>
        <v>0</v>
      </c>
    </row>
    <row r="1630" spans="1:1">
      <c r="A1630">
        <f>IF(INPUT_SELECTOR="T",dayTest!A1627,day!A1627)</f>
        <v>0</v>
      </c>
    </row>
    <row r="1631" spans="1:1">
      <c r="A1631">
        <f>IF(INPUT_SELECTOR="T",dayTest!A1628,day!A1628)</f>
        <v>0</v>
      </c>
    </row>
    <row r="1632" spans="1:1">
      <c r="A1632">
        <f>IF(INPUT_SELECTOR="T",dayTest!A1629,day!A1629)</f>
        <v>0</v>
      </c>
    </row>
    <row r="1633" spans="1:1">
      <c r="A1633">
        <f>IF(INPUT_SELECTOR="T",dayTest!A1630,day!A1630)</f>
        <v>0</v>
      </c>
    </row>
    <row r="1634" spans="1:1">
      <c r="A1634">
        <f>IF(INPUT_SELECTOR="T",dayTest!A1631,day!A1631)</f>
        <v>0</v>
      </c>
    </row>
    <row r="1635" spans="1:1">
      <c r="A1635">
        <f>IF(INPUT_SELECTOR="T",dayTest!A1632,day!A1632)</f>
        <v>0</v>
      </c>
    </row>
    <row r="1636" spans="1:1">
      <c r="A1636">
        <f>IF(INPUT_SELECTOR="T",dayTest!A1633,day!A1633)</f>
        <v>0</v>
      </c>
    </row>
    <row r="1637" spans="1:1">
      <c r="A1637">
        <f>IF(INPUT_SELECTOR="T",dayTest!A1634,day!A1634)</f>
        <v>0</v>
      </c>
    </row>
    <row r="1638" spans="1:1">
      <c r="A1638">
        <f>IF(INPUT_SELECTOR="T",dayTest!A1635,day!A1635)</f>
        <v>0</v>
      </c>
    </row>
    <row r="1639" spans="1:1">
      <c r="A1639">
        <f>IF(INPUT_SELECTOR="T",dayTest!A1636,day!A1636)</f>
        <v>0</v>
      </c>
    </row>
    <row r="1640" spans="1:1">
      <c r="A1640">
        <f>IF(INPUT_SELECTOR="T",dayTest!A1637,day!A1637)</f>
        <v>0</v>
      </c>
    </row>
    <row r="1641" spans="1:1">
      <c r="A1641">
        <f>IF(INPUT_SELECTOR="T",dayTest!A1638,day!A1638)</f>
        <v>0</v>
      </c>
    </row>
    <row r="1642" spans="1:1">
      <c r="A1642">
        <f>IF(INPUT_SELECTOR="T",dayTest!A1639,day!A1639)</f>
        <v>0</v>
      </c>
    </row>
    <row r="1643" spans="1:1">
      <c r="A1643">
        <f>IF(INPUT_SELECTOR="T",dayTest!A1640,day!A1640)</f>
        <v>0</v>
      </c>
    </row>
    <row r="1644" spans="1:1">
      <c r="A1644">
        <f>IF(INPUT_SELECTOR="T",dayTest!A1641,day!A1641)</f>
        <v>0</v>
      </c>
    </row>
    <row r="1645" spans="1:1">
      <c r="A1645">
        <f>IF(INPUT_SELECTOR="T",dayTest!A1642,day!A1642)</f>
        <v>0</v>
      </c>
    </row>
    <row r="1646" spans="1:1">
      <c r="A1646">
        <f>IF(INPUT_SELECTOR="T",dayTest!A1643,day!A1643)</f>
        <v>0</v>
      </c>
    </row>
    <row r="1647" spans="1:1">
      <c r="A1647">
        <f>IF(INPUT_SELECTOR="T",dayTest!A1644,day!A1644)</f>
        <v>0</v>
      </c>
    </row>
    <row r="1648" spans="1:1">
      <c r="A1648">
        <f>IF(INPUT_SELECTOR="T",dayTest!A1645,day!A1645)</f>
        <v>0</v>
      </c>
    </row>
    <row r="1649" spans="1:1">
      <c r="A1649">
        <f>IF(INPUT_SELECTOR="T",dayTest!A1646,day!A1646)</f>
        <v>0</v>
      </c>
    </row>
    <row r="1650" spans="1:1">
      <c r="A1650">
        <f>IF(INPUT_SELECTOR="T",dayTest!A1647,day!A1647)</f>
        <v>0</v>
      </c>
    </row>
    <row r="1651" spans="1:1">
      <c r="A1651">
        <f>IF(INPUT_SELECTOR="T",dayTest!A1648,day!A1648)</f>
        <v>0</v>
      </c>
    </row>
    <row r="1652" spans="1:1">
      <c r="A1652">
        <f>IF(INPUT_SELECTOR="T",dayTest!A1649,day!A1649)</f>
        <v>0</v>
      </c>
    </row>
    <row r="1653" spans="1:1">
      <c r="A1653">
        <f>IF(INPUT_SELECTOR="T",dayTest!A1650,day!A1650)</f>
        <v>0</v>
      </c>
    </row>
    <row r="1654" spans="1:1">
      <c r="A1654">
        <f>IF(INPUT_SELECTOR="T",dayTest!A1651,day!A1651)</f>
        <v>0</v>
      </c>
    </row>
    <row r="1655" spans="1:1">
      <c r="A1655">
        <f>IF(INPUT_SELECTOR="T",dayTest!A1652,day!A1652)</f>
        <v>0</v>
      </c>
    </row>
    <row r="1656" spans="1:1">
      <c r="A1656">
        <f>IF(INPUT_SELECTOR="T",dayTest!A1653,day!A1653)</f>
        <v>0</v>
      </c>
    </row>
    <row r="1657" spans="1:1">
      <c r="A1657">
        <f>IF(INPUT_SELECTOR="T",dayTest!A1654,day!A1654)</f>
        <v>0</v>
      </c>
    </row>
    <row r="1658" spans="1:1">
      <c r="A1658">
        <f>IF(INPUT_SELECTOR="T",dayTest!A1655,day!A1655)</f>
        <v>0</v>
      </c>
    </row>
    <row r="1659" spans="1:1">
      <c r="A1659">
        <f>IF(INPUT_SELECTOR="T",dayTest!A1656,day!A1656)</f>
        <v>0</v>
      </c>
    </row>
    <row r="1660" spans="1:1">
      <c r="A1660">
        <f>IF(INPUT_SELECTOR="T",dayTest!A1657,day!A1657)</f>
        <v>0</v>
      </c>
    </row>
    <row r="1661" spans="1:1">
      <c r="A1661">
        <f>IF(INPUT_SELECTOR="T",dayTest!A1658,day!A1658)</f>
        <v>0</v>
      </c>
    </row>
    <row r="1662" spans="1:1">
      <c r="A1662">
        <f>IF(INPUT_SELECTOR="T",dayTest!A1659,day!A1659)</f>
        <v>0</v>
      </c>
    </row>
    <row r="1663" spans="1:1">
      <c r="A1663">
        <f>IF(INPUT_SELECTOR="T",dayTest!A1660,day!A1660)</f>
        <v>0</v>
      </c>
    </row>
    <row r="1664" spans="1:1">
      <c r="A1664">
        <f>IF(INPUT_SELECTOR="T",dayTest!A1661,day!A1661)</f>
        <v>0</v>
      </c>
    </row>
    <row r="1665" spans="1:1">
      <c r="A1665">
        <f>IF(INPUT_SELECTOR="T",dayTest!A1662,day!A1662)</f>
        <v>0</v>
      </c>
    </row>
    <row r="1666" spans="1:1">
      <c r="A1666">
        <f>IF(INPUT_SELECTOR="T",dayTest!A1663,day!A1663)</f>
        <v>0</v>
      </c>
    </row>
    <row r="1667" spans="1:1">
      <c r="A1667">
        <f>IF(INPUT_SELECTOR="T",dayTest!A1664,day!A1664)</f>
        <v>0</v>
      </c>
    </row>
    <row r="1668" spans="1:1">
      <c r="A1668">
        <f>IF(INPUT_SELECTOR="T",dayTest!A1665,day!A1665)</f>
        <v>0</v>
      </c>
    </row>
    <row r="1669" spans="1:1">
      <c r="A1669">
        <f>IF(INPUT_SELECTOR="T",dayTest!A1666,day!A1666)</f>
        <v>0</v>
      </c>
    </row>
    <row r="1670" spans="1:1">
      <c r="A1670">
        <f>IF(INPUT_SELECTOR="T",dayTest!A1667,day!A1667)</f>
        <v>0</v>
      </c>
    </row>
    <row r="1671" spans="1:1">
      <c r="A1671">
        <f>IF(INPUT_SELECTOR="T",dayTest!A1668,day!A1668)</f>
        <v>0</v>
      </c>
    </row>
    <row r="1672" spans="1:1">
      <c r="A1672">
        <f>IF(INPUT_SELECTOR="T",dayTest!A1669,day!A1669)</f>
        <v>0</v>
      </c>
    </row>
    <row r="1673" spans="1:1">
      <c r="A1673">
        <f>IF(INPUT_SELECTOR="T",dayTest!A1670,day!A1670)</f>
        <v>0</v>
      </c>
    </row>
    <row r="1674" spans="1:1">
      <c r="A1674">
        <f>IF(INPUT_SELECTOR="T",dayTest!A1671,day!A1671)</f>
        <v>0</v>
      </c>
    </row>
    <row r="1675" spans="1:1">
      <c r="A1675">
        <f>IF(INPUT_SELECTOR="T",dayTest!A1672,day!A1672)</f>
        <v>0</v>
      </c>
    </row>
    <row r="1676" spans="1:1">
      <c r="A1676">
        <f>IF(INPUT_SELECTOR="T",dayTest!A1673,day!A1673)</f>
        <v>0</v>
      </c>
    </row>
    <row r="1677" spans="1:1">
      <c r="A1677">
        <f>IF(INPUT_SELECTOR="T",dayTest!A1674,day!A1674)</f>
        <v>0</v>
      </c>
    </row>
    <row r="1678" spans="1:1">
      <c r="A1678">
        <f>IF(INPUT_SELECTOR="T",dayTest!A1675,day!A1675)</f>
        <v>0</v>
      </c>
    </row>
    <row r="1679" spans="1:1">
      <c r="A1679">
        <f>IF(INPUT_SELECTOR="T",dayTest!A1676,day!A1676)</f>
        <v>0</v>
      </c>
    </row>
    <row r="1680" spans="1:1">
      <c r="A1680">
        <f>IF(INPUT_SELECTOR="T",dayTest!A1677,day!A1677)</f>
        <v>0</v>
      </c>
    </row>
    <row r="1681" spans="1:1">
      <c r="A1681">
        <f>IF(INPUT_SELECTOR="T",dayTest!A1678,day!A1678)</f>
        <v>0</v>
      </c>
    </row>
    <row r="1682" spans="1:1">
      <c r="A1682">
        <f>IF(INPUT_SELECTOR="T",dayTest!A1679,day!A1679)</f>
        <v>0</v>
      </c>
    </row>
    <row r="1683" spans="1:1">
      <c r="A1683">
        <f>IF(INPUT_SELECTOR="T",dayTest!A1680,day!A1680)</f>
        <v>0</v>
      </c>
    </row>
    <row r="1684" spans="1:1">
      <c r="A1684">
        <f>IF(INPUT_SELECTOR="T",dayTest!A1681,day!A1681)</f>
        <v>0</v>
      </c>
    </row>
    <row r="1685" spans="1:1">
      <c r="A1685">
        <f>IF(INPUT_SELECTOR="T",dayTest!A1682,day!A1682)</f>
        <v>0</v>
      </c>
    </row>
    <row r="1686" spans="1:1">
      <c r="A1686">
        <f>IF(INPUT_SELECTOR="T",dayTest!A1683,day!A1683)</f>
        <v>0</v>
      </c>
    </row>
    <row r="1687" spans="1:1">
      <c r="A1687">
        <f>IF(INPUT_SELECTOR="T",dayTest!A1684,day!A1684)</f>
        <v>0</v>
      </c>
    </row>
    <row r="1688" spans="1:1">
      <c r="A1688">
        <f>IF(INPUT_SELECTOR="T",dayTest!A1685,day!A1685)</f>
        <v>0</v>
      </c>
    </row>
    <row r="1689" spans="1:1">
      <c r="A1689">
        <f>IF(INPUT_SELECTOR="T",dayTest!A1686,day!A1686)</f>
        <v>0</v>
      </c>
    </row>
    <row r="1690" spans="1:1">
      <c r="A1690">
        <f>IF(INPUT_SELECTOR="T",dayTest!A1687,day!A1687)</f>
        <v>0</v>
      </c>
    </row>
    <row r="1691" spans="1:1">
      <c r="A1691">
        <f>IF(INPUT_SELECTOR="T",dayTest!A1688,day!A1688)</f>
        <v>0</v>
      </c>
    </row>
    <row r="1692" spans="1:1">
      <c r="A1692">
        <f>IF(INPUT_SELECTOR="T",dayTest!A1689,day!A1689)</f>
        <v>0</v>
      </c>
    </row>
    <row r="1693" spans="1:1">
      <c r="A1693">
        <f>IF(INPUT_SELECTOR="T",dayTest!A1690,day!A1690)</f>
        <v>0</v>
      </c>
    </row>
    <row r="1694" spans="1:1">
      <c r="A1694">
        <f>IF(INPUT_SELECTOR="T",dayTest!A1691,day!A1691)</f>
        <v>0</v>
      </c>
    </row>
    <row r="1695" spans="1:1">
      <c r="A1695">
        <f>IF(INPUT_SELECTOR="T",dayTest!A1692,day!A1692)</f>
        <v>0</v>
      </c>
    </row>
    <row r="1696" spans="1:1">
      <c r="A1696">
        <f>IF(INPUT_SELECTOR="T",dayTest!A1693,day!A1693)</f>
        <v>0</v>
      </c>
    </row>
    <row r="1697" spans="1:1">
      <c r="A1697">
        <f>IF(INPUT_SELECTOR="T",dayTest!A1694,day!A1694)</f>
        <v>0</v>
      </c>
    </row>
    <row r="1698" spans="1:1">
      <c r="A1698">
        <f>IF(INPUT_SELECTOR="T",dayTest!A1695,day!A1695)</f>
        <v>0</v>
      </c>
    </row>
    <row r="1699" spans="1:1">
      <c r="A1699">
        <f>IF(INPUT_SELECTOR="T",dayTest!A1696,day!A1696)</f>
        <v>0</v>
      </c>
    </row>
    <row r="1700" spans="1:1">
      <c r="A1700">
        <f>IF(INPUT_SELECTOR="T",dayTest!A1697,day!A1697)</f>
        <v>0</v>
      </c>
    </row>
    <row r="1701" spans="1:1">
      <c r="A1701">
        <f>IF(INPUT_SELECTOR="T",dayTest!A1698,day!A1698)</f>
        <v>0</v>
      </c>
    </row>
    <row r="1702" spans="1:1">
      <c r="A1702">
        <f>IF(INPUT_SELECTOR="T",dayTest!A1699,day!A1699)</f>
        <v>0</v>
      </c>
    </row>
    <row r="1703" spans="1:1">
      <c r="A1703">
        <f>IF(INPUT_SELECTOR="T",dayTest!A1700,day!A1700)</f>
        <v>0</v>
      </c>
    </row>
    <row r="1704" spans="1:1">
      <c r="A1704">
        <f>IF(INPUT_SELECTOR="T",dayTest!A1701,day!A1701)</f>
        <v>0</v>
      </c>
    </row>
    <row r="1705" spans="1:1">
      <c r="A1705">
        <f>IF(INPUT_SELECTOR="T",dayTest!A1702,day!A1702)</f>
        <v>0</v>
      </c>
    </row>
    <row r="1706" spans="1:1">
      <c r="A1706">
        <f>IF(INPUT_SELECTOR="T",dayTest!A1703,day!A1703)</f>
        <v>0</v>
      </c>
    </row>
    <row r="1707" spans="1:1">
      <c r="A1707">
        <f>IF(INPUT_SELECTOR="T",dayTest!A1704,day!A1704)</f>
        <v>0</v>
      </c>
    </row>
    <row r="1708" spans="1:1">
      <c r="A1708">
        <f>IF(INPUT_SELECTOR="T",dayTest!A1705,day!A1705)</f>
        <v>0</v>
      </c>
    </row>
    <row r="1709" spans="1:1">
      <c r="A1709">
        <f>IF(INPUT_SELECTOR="T",dayTest!A1706,day!A1706)</f>
        <v>0</v>
      </c>
    </row>
    <row r="1710" spans="1:1">
      <c r="A1710">
        <f>IF(INPUT_SELECTOR="T",dayTest!A1707,day!A1707)</f>
        <v>0</v>
      </c>
    </row>
    <row r="1711" spans="1:1">
      <c r="A1711">
        <f>IF(INPUT_SELECTOR="T",dayTest!A1708,day!A1708)</f>
        <v>0</v>
      </c>
    </row>
    <row r="1712" spans="1:1">
      <c r="A1712">
        <f>IF(INPUT_SELECTOR="T",dayTest!A1709,day!A1709)</f>
        <v>0</v>
      </c>
    </row>
    <row r="1713" spans="1:1">
      <c r="A1713">
        <f>IF(INPUT_SELECTOR="T",dayTest!A1710,day!A1710)</f>
        <v>0</v>
      </c>
    </row>
    <row r="1714" spans="1:1">
      <c r="A1714">
        <f>IF(INPUT_SELECTOR="T",dayTest!A1711,day!A1711)</f>
        <v>0</v>
      </c>
    </row>
    <row r="1715" spans="1:1">
      <c r="A1715">
        <f>IF(INPUT_SELECTOR="T",dayTest!A1712,day!A1712)</f>
        <v>0</v>
      </c>
    </row>
    <row r="1716" spans="1:1">
      <c r="A1716">
        <f>IF(INPUT_SELECTOR="T",dayTest!A1713,day!A1713)</f>
        <v>0</v>
      </c>
    </row>
    <row r="1717" spans="1:1">
      <c r="A1717">
        <f>IF(INPUT_SELECTOR="T",dayTest!A1714,day!A1714)</f>
        <v>0</v>
      </c>
    </row>
    <row r="1718" spans="1:1">
      <c r="A1718">
        <f>IF(INPUT_SELECTOR="T",dayTest!A1715,day!A1715)</f>
        <v>0</v>
      </c>
    </row>
    <row r="1719" spans="1:1">
      <c r="A1719">
        <f>IF(INPUT_SELECTOR="T",dayTest!A1716,day!A1716)</f>
        <v>0</v>
      </c>
    </row>
    <row r="1720" spans="1:1">
      <c r="A1720">
        <f>IF(INPUT_SELECTOR="T",dayTest!A1717,day!A1717)</f>
        <v>0</v>
      </c>
    </row>
    <row r="1721" spans="1:1">
      <c r="A1721">
        <f>IF(INPUT_SELECTOR="T",dayTest!A1718,day!A1718)</f>
        <v>0</v>
      </c>
    </row>
    <row r="1722" spans="1:1">
      <c r="A1722">
        <f>IF(INPUT_SELECTOR="T",dayTest!A1719,day!A1719)</f>
        <v>0</v>
      </c>
    </row>
    <row r="1723" spans="1:1">
      <c r="A1723">
        <f>IF(INPUT_SELECTOR="T",dayTest!A1720,day!A1720)</f>
        <v>0</v>
      </c>
    </row>
    <row r="1724" spans="1:1">
      <c r="A1724">
        <f>IF(INPUT_SELECTOR="T",dayTest!A1721,day!A1721)</f>
        <v>0</v>
      </c>
    </row>
    <row r="1725" spans="1:1">
      <c r="A1725">
        <f>IF(INPUT_SELECTOR="T",dayTest!A1722,day!A1722)</f>
        <v>0</v>
      </c>
    </row>
    <row r="1726" spans="1:1">
      <c r="A1726">
        <f>IF(INPUT_SELECTOR="T",dayTest!A1723,day!A1723)</f>
        <v>0</v>
      </c>
    </row>
    <row r="1727" spans="1:1">
      <c r="A1727">
        <f>IF(INPUT_SELECTOR="T",dayTest!A1724,day!A1724)</f>
        <v>0</v>
      </c>
    </row>
    <row r="1728" spans="1:1">
      <c r="A1728">
        <f>IF(INPUT_SELECTOR="T",dayTest!A1725,day!A1725)</f>
        <v>0</v>
      </c>
    </row>
    <row r="1729" spans="1:1">
      <c r="A1729">
        <f>IF(INPUT_SELECTOR="T",dayTest!A1726,day!A1726)</f>
        <v>0</v>
      </c>
    </row>
    <row r="1730" spans="1:1">
      <c r="A1730">
        <f>IF(INPUT_SELECTOR="T",dayTest!A1727,day!A1727)</f>
        <v>0</v>
      </c>
    </row>
    <row r="1731" spans="1:1">
      <c r="A1731">
        <f>IF(INPUT_SELECTOR="T",dayTest!A1728,day!A1728)</f>
        <v>0</v>
      </c>
    </row>
    <row r="1732" spans="1:1">
      <c r="A1732">
        <f>IF(INPUT_SELECTOR="T",dayTest!A1729,day!A1729)</f>
        <v>0</v>
      </c>
    </row>
    <row r="1733" spans="1:1">
      <c r="A1733">
        <f>IF(INPUT_SELECTOR="T",dayTest!A1730,day!A1730)</f>
        <v>0</v>
      </c>
    </row>
    <row r="1734" spans="1:1">
      <c r="A1734">
        <f>IF(INPUT_SELECTOR="T",dayTest!A1731,day!A1731)</f>
        <v>0</v>
      </c>
    </row>
    <row r="1735" spans="1:1">
      <c r="A1735">
        <f>IF(INPUT_SELECTOR="T",dayTest!A1732,day!A1732)</f>
        <v>0</v>
      </c>
    </row>
    <row r="1736" spans="1:1">
      <c r="A1736">
        <f>IF(INPUT_SELECTOR="T",dayTest!A1733,day!A1733)</f>
        <v>0</v>
      </c>
    </row>
    <row r="1737" spans="1:1">
      <c r="A1737">
        <f>IF(INPUT_SELECTOR="T",dayTest!A1734,day!A1734)</f>
        <v>0</v>
      </c>
    </row>
    <row r="1738" spans="1:1">
      <c r="A1738">
        <f>IF(INPUT_SELECTOR="T",dayTest!A1735,day!A1735)</f>
        <v>0</v>
      </c>
    </row>
    <row r="1739" spans="1:1">
      <c r="A1739">
        <f>IF(INPUT_SELECTOR="T",dayTest!A1736,day!A1736)</f>
        <v>0</v>
      </c>
    </row>
    <row r="1740" spans="1:1">
      <c r="A1740">
        <f>IF(INPUT_SELECTOR="T",dayTest!A1737,day!A1737)</f>
        <v>0</v>
      </c>
    </row>
    <row r="1741" spans="1:1">
      <c r="A1741">
        <f>IF(INPUT_SELECTOR="T",dayTest!A1738,day!A1738)</f>
        <v>0</v>
      </c>
    </row>
    <row r="1742" spans="1:1">
      <c r="A1742">
        <f>IF(INPUT_SELECTOR="T",dayTest!A1739,day!A1739)</f>
        <v>0</v>
      </c>
    </row>
    <row r="1743" spans="1:1">
      <c r="A1743">
        <f>IF(INPUT_SELECTOR="T",dayTest!A1740,day!A1740)</f>
        <v>0</v>
      </c>
    </row>
    <row r="1744" spans="1:1">
      <c r="A1744">
        <f>IF(INPUT_SELECTOR="T",dayTest!A1741,day!A1741)</f>
        <v>0</v>
      </c>
    </row>
    <row r="1745" spans="1:1">
      <c r="A1745">
        <f>IF(INPUT_SELECTOR="T",dayTest!A1742,day!A1742)</f>
        <v>0</v>
      </c>
    </row>
    <row r="1746" spans="1:1">
      <c r="A1746">
        <f>IF(INPUT_SELECTOR="T",dayTest!A1743,day!A1743)</f>
        <v>0</v>
      </c>
    </row>
    <row r="1747" spans="1:1">
      <c r="A1747">
        <f>IF(INPUT_SELECTOR="T",dayTest!A1744,day!A1744)</f>
        <v>0</v>
      </c>
    </row>
    <row r="1748" spans="1:1">
      <c r="A1748">
        <f>IF(INPUT_SELECTOR="T",dayTest!A1745,day!A1745)</f>
        <v>0</v>
      </c>
    </row>
    <row r="1749" spans="1:1">
      <c r="A1749">
        <f>IF(INPUT_SELECTOR="T",dayTest!A1746,day!A1746)</f>
        <v>0</v>
      </c>
    </row>
    <row r="1750" spans="1:1">
      <c r="A1750">
        <f>IF(INPUT_SELECTOR="T",dayTest!A1747,day!A1747)</f>
        <v>0</v>
      </c>
    </row>
    <row r="1751" spans="1:1">
      <c r="A1751">
        <f>IF(INPUT_SELECTOR="T",dayTest!A1748,day!A1748)</f>
        <v>0</v>
      </c>
    </row>
    <row r="1752" spans="1:1">
      <c r="A1752">
        <f>IF(INPUT_SELECTOR="T",dayTest!A1749,day!A1749)</f>
        <v>0</v>
      </c>
    </row>
    <row r="1753" spans="1:1">
      <c r="A1753">
        <f>IF(INPUT_SELECTOR="T",dayTest!A1750,day!A1750)</f>
        <v>0</v>
      </c>
    </row>
    <row r="1754" spans="1:1">
      <c r="A1754">
        <f>IF(INPUT_SELECTOR="T",dayTest!A1751,day!A1751)</f>
        <v>0</v>
      </c>
    </row>
    <row r="1755" spans="1:1">
      <c r="A1755">
        <f>IF(INPUT_SELECTOR="T",dayTest!A1752,day!A1752)</f>
        <v>0</v>
      </c>
    </row>
    <row r="1756" spans="1:1">
      <c r="A1756">
        <f>IF(INPUT_SELECTOR="T",dayTest!A1753,day!A1753)</f>
        <v>0</v>
      </c>
    </row>
    <row r="1757" spans="1:1">
      <c r="A1757">
        <f>IF(INPUT_SELECTOR="T",dayTest!A1754,day!A1754)</f>
        <v>0</v>
      </c>
    </row>
    <row r="1758" spans="1:1">
      <c r="A1758">
        <f>IF(INPUT_SELECTOR="T",dayTest!A1755,day!A1755)</f>
        <v>0</v>
      </c>
    </row>
    <row r="1759" spans="1:1">
      <c r="A1759">
        <f>IF(INPUT_SELECTOR="T",dayTest!A1756,day!A1756)</f>
        <v>0</v>
      </c>
    </row>
    <row r="1760" spans="1:1">
      <c r="A1760">
        <f>IF(INPUT_SELECTOR="T",dayTest!A1757,day!A1757)</f>
        <v>0</v>
      </c>
    </row>
    <row r="1761" spans="1:1">
      <c r="A1761">
        <f>IF(INPUT_SELECTOR="T",dayTest!A1758,day!A1758)</f>
        <v>0</v>
      </c>
    </row>
    <row r="1762" spans="1:1">
      <c r="A1762">
        <f>IF(INPUT_SELECTOR="T",dayTest!A1759,day!A1759)</f>
        <v>0</v>
      </c>
    </row>
    <row r="1763" spans="1:1">
      <c r="A1763">
        <f>IF(INPUT_SELECTOR="T",dayTest!A1760,day!A1760)</f>
        <v>0</v>
      </c>
    </row>
    <row r="1764" spans="1:1">
      <c r="A1764">
        <f>IF(INPUT_SELECTOR="T",dayTest!A1761,day!A1761)</f>
        <v>0</v>
      </c>
    </row>
    <row r="1765" spans="1:1">
      <c r="A1765">
        <f>IF(INPUT_SELECTOR="T",dayTest!A1762,day!A1762)</f>
        <v>0</v>
      </c>
    </row>
    <row r="1766" spans="1:1">
      <c r="A1766">
        <f>IF(INPUT_SELECTOR="T",dayTest!A1763,day!A1763)</f>
        <v>0</v>
      </c>
    </row>
    <row r="1767" spans="1:1">
      <c r="A1767">
        <f>IF(INPUT_SELECTOR="T",dayTest!A1764,day!A1764)</f>
        <v>0</v>
      </c>
    </row>
    <row r="1768" spans="1:1">
      <c r="A1768">
        <f>IF(INPUT_SELECTOR="T",dayTest!A1765,day!A1765)</f>
        <v>0</v>
      </c>
    </row>
    <row r="1769" spans="1:1">
      <c r="A1769">
        <f>IF(INPUT_SELECTOR="T",dayTest!A1766,day!A1766)</f>
        <v>0</v>
      </c>
    </row>
    <row r="1770" spans="1:1">
      <c r="A1770">
        <f>IF(INPUT_SELECTOR="T",dayTest!A1767,day!A1767)</f>
        <v>0</v>
      </c>
    </row>
    <row r="1771" spans="1:1">
      <c r="A1771">
        <f>IF(INPUT_SELECTOR="T",dayTest!A1768,day!A1768)</f>
        <v>0</v>
      </c>
    </row>
    <row r="1772" spans="1:1">
      <c r="A1772">
        <f>IF(INPUT_SELECTOR="T",dayTest!A1769,day!A1769)</f>
        <v>0</v>
      </c>
    </row>
    <row r="1773" spans="1:1">
      <c r="A1773">
        <f>IF(INPUT_SELECTOR="T",dayTest!A1770,day!A1770)</f>
        <v>0</v>
      </c>
    </row>
    <row r="1774" spans="1:1">
      <c r="A1774">
        <f>IF(INPUT_SELECTOR="T",dayTest!A1771,day!A1771)</f>
        <v>0</v>
      </c>
    </row>
    <row r="1775" spans="1:1">
      <c r="A1775">
        <f>IF(INPUT_SELECTOR="T",dayTest!A1772,day!A1772)</f>
        <v>0</v>
      </c>
    </row>
    <row r="1776" spans="1:1">
      <c r="A1776">
        <f>IF(INPUT_SELECTOR="T",dayTest!A1773,day!A1773)</f>
        <v>0</v>
      </c>
    </row>
    <row r="1777" spans="1:1">
      <c r="A1777">
        <f>IF(INPUT_SELECTOR="T",dayTest!A1774,day!A1774)</f>
        <v>0</v>
      </c>
    </row>
    <row r="1778" spans="1:1">
      <c r="A1778">
        <f>IF(INPUT_SELECTOR="T",dayTest!A1775,day!A1775)</f>
        <v>0</v>
      </c>
    </row>
    <row r="1779" spans="1:1">
      <c r="A1779">
        <f>IF(INPUT_SELECTOR="T",dayTest!A1776,day!A1776)</f>
        <v>0</v>
      </c>
    </row>
    <row r="1780" spans="1:1">
      <c r="A1780">
        <f>IF(INPUT_SELECTOR="T",dayTest!A1777,day!A1777)</f>
        <v>0</v>
      </c>
    </row>
    <row r="1781" spans="1:1">
      <c r="A1781">
        <f>IF(INPUT_SELECTOR="T",dayTest!A1778,day!A1778)</f>
        <v>0</v>
      </c>
    </row>
    <row r="1782" spans="1:1">
      <c r="A1782">
        <f>IF(INPUT_SELECTOR="T",dayTest!A1779,day!A1779)</f>
        <v>0</v>
      </c>
    </row>
    <row r="1783" spans="1:1">
      <c r="A1783">
        <f>IF(INPUT_SELECTOR="T",dayTest!A1780,day!A1780)</f>
        <v>0</v>
      </c>
    </row>
    <row r="1784" spans="1:1">
      <c r="A1784">
        <f>IF(INPUT_SELECTOR="T",dayTest!A1781,day!A1781)</f>
        <v>0</v>
      </c>
    </row>
    <row r="1785" spans="1:1">
      <c r="A1785">
        <f>IF(INPUT_SELECTOR="T",dayTest!A1782,day!A1782)</f>
        <v>0</v>
      </c>
    </row>
    <row r="1786" spans="1:1">
      <c r="A1786">
        <f>IF(INPUT_SELECTOR="T",dayTest!A1783,day!A1783)</f>
        <v>0</v>
      </c>
    </row>
    <row r="1787" spans="1:1">
      <c r="A1787">
        <f>IF(INPUT_SELECTOR="T",dayTest!A1784,day!A1784)</f>
        <v>0</v>
      </c>
    </row>
    <row r="1788" spans="1:1">
      <c r="A1788">
        <f>IF(INPUT_SELECTOR="T",dayTest!A1785,day!A1785)</f>
        <v>0</v>
      </c>
    </row>
    <row r="1789" spans="1:1">
      <c r="A1789">
        <f>IF(INPUT_SELECTOR="T",dayTest!A1786,day!A1786)</f>
        <v>0</v>
      </c>
    </row>
    <row r="1790" spans="1:1">
      <c r="A1790">
        <f>IF(INPUT_SELECTOR="T",dayTest!A1787,day!A1787)</f>
        <v>0</v>
      </c>
    </row>
    <row r="1791" spans="1:1">
      <c r="A1791">
        <f>IF(INPUT_SELECTOR="T",dayTest!A1788,day!A1788)</f>
        <v>0</v>
      </c>
    </row>
    <row r="1792" spans="1:1">
      <c r="A1792">
        <f>IF(INPUT_SELECTOR="T",dayTest!A1789,day!A1789)</f>
        <v>0</v>
      </c>
    </row>
    <row r="1793" spans="1:1">
      <c r="A1793">
        <f>IF(INPUT_SELECTOR="T",dayTest!A1790,day!A1790)</f>
        <v>0</v>
      </c>
    </row>
    <row r="1794" spans="1:1">
      <c r="A1794">
        <f>IF(INPUT_SELECTOR="T",dayTest!A1791,day!A1791)</f>
        <v>0</v>
      </c>
    </row>
    <row r="1795" spans="1:1">
      <c r="A1795">
        <f>IF(INPUT_SELECTOR="T",dayTest!A1792,day!A1792)</f>
        <v>0</v>
      </c>
    </row>
    <row r="1796" spans="1:1">
      <c r="A1796">
        <f>IF(INPUT_SELECTOR="T",dayTest!A1793,day!A1793)</f>
        <v>0</v>
      </c>
    </row>
    <row r="1797" spans="1:1">
      <c r="A1797">
        <f>IF(INPUT_SELECTOR="T",dayTest!A1794,day!A1794)</f>
        <v>0</v>
      </c>
    </row>
    <row r="1798" spans="1:1">
      <c r="A1798">
        <f>IF(INPUT_SELECTOR="T",dayTest!A1795,day!A1795)</f>
        <v>0</v>
      </c>
    </row>
    <row r="1799" spans="1:1">
      <c r="A1799">
        <f>IF(INPUT_SELECTOR="T",dayTest!A1796,day!A1796)</f>
        <v>0</v>
      </c>
    </row>
    <row r="1800" spans="1:1">
      <c r="A1800">
        <f>IF(INPUT_SELECTOR="T",dayTest!A1797,day!A1797)</f>
        <v>0</v>
      </c>
    </row>
    <row r="1801" spans="1:1">
      <c r="A1801">
        <f>IF(INPUT_SELECTOR="T",dayTest!A1798,day!A1798)</f>
        <v>0</v>
      </c>
    </row>
    <row r="1802" spans="1:1">
      <c r="A1802">
        <f>IF(INPUT_SELECTOR="T",dayTest!A1799,day!A1799)</f>
        <v>0</v>
      </c>
    </row>
    <row r="1803" spans="1:1">
      <c r="A1803">
        <f>IF(INPUT_SELECTOR="T",dayTest!A1800,day!A1800)</f>
        <v>0</v>
      </c>
    </row>
    <row r="1804" spans="1:1">
      <c r="A1804">
        <f>IF(INPUT_SELECTOR="T",dayTest!A1801,day!A1801)</f>
        <v>0</v>
      </c>
    </row>
    <row r="1805" spans="1:1">
      <c r="A1805">
        <f>IF(INPUT_SELECTOR="T",dayTest!A1802,day!A1802)</f>
        <v>0</v>
      </c>
    </row>
    <row r="1806" spans="1:1">
      <c r="A1806">
        <f>IF(INPUT_SELECTOR="T",dayTest!A1803,day!A1803)</f>
        <v>0</v>
      </c>
    </row>
    <row r="1807" spans="1:1">
      <c r="A1807">
        <f>IF(INPUT_SELECTOR="T",dayTest!A1804,day!A1804)</f>
        <v>0</v>
      </c>
    </row>
    <row r="1808" spans="1:1">
      <c r="A1808">
        <f>IF(INPUT_SELECTOR="T",dayTest!A1805,day!A1805)</f>
        <v>0</v>
      </c>
    </row>
    <row r="1809" spans="1:1">
      <c r="A1809">
        <f>IF(INPUT_SELECTOR="T",dayTest!A1806,day!A1806)</f>
        <v>0</v>
      </c>
    </row>
    <row r="1810" spans="1:1">
      <c r="A1810">
        <f>IF(INPUT_SELECTOR="T",dayTest!A1807,day!A1807)</f>
        <v>0</v>
      </c>
    </row>
    <row r="1811" spans="1:1">
      <c r="A1811">
        <f>IF(INPUT_SELECTOR="T",dayTest!A1808,day!A1808)</f>
        <v>0</v>
      </c>
    </row>
    <row r="1812" spans="1:1">
      <c r="A1812">
        <f>IF(INPUT_SELECTOR="T",dayTest!A1809,day!A1809)</f>
        <v>0</v>
      </c>
    </row>
    <row r="1813" spans="1:1">
      <c r="A1813">
        <f>IF(INPUT_SELECTOR="T",dayTest!A1810,day!A1810)</f>
        <v>0</v>
      </c>
    </row>
    <row r="1814" spans="1:1">
      <c r="A1814">
        <f>IF(INPUT_SELECTOR="T",dayTest!A1811,day!A1811)</f>
        <v>0</v>
      </c>
    </row>
    <row r="1815" spans="1:1">
      <c r="A1815">
        <f>IF(INPUT_SELECTOR="T",dayTest!A1812,day!A1812)</f>
        <v>0</v>
      </c>
    </row>
    <row r="1816" spans="1:1">
      <c r="A1816">
        <f>IF(INPUT_SELECTOR="T",dayTest!A1813,day!A1813)</f>
        <v>0</v>
      </c>
    </row>
    <row r="1817" spans="1:1">
      <c r="A1817">
        <f>IF(INPUT_SELECTOR="T",dayTest!A1814,day!A1814)</f>
        <v>0</v>
      </c>
    </row>
    <row r="1818" spans="1:1">
      <c r="A1818">
        <f>IF(INPUT_SELECTOR="T",dayTest!A1815,day!A1815)</f>
        <v>0</v>
      </c>
    </row>
    <row r="1819" spans="1:1">
      <c r="A1819">
        <f>IF(INPUT_SELECTOR="T",dayTest!A1816,day!A1816)</f>
        <v>0</v>
      </c>
    </row>
    <row r="1820" spans="1:1">
      <c r="A1820">
        <f>IF(INPUT_SELECTOR="T",dayTest!A1817,day!A1817)</f>
        <v>0</v>
      </c>
    </row>
    <row r="1821" spans="1:1">
      <c r="A1821">
        <f>IF(INPUT_SELECTOR="T",dayTest!A1818,day!A1818)</f>
        <v>0</v>
      </c>
    </row>
    <row r="1822" spans="1:1">
      <c r="A1822">
        <f>IF(INPUT_SELECTOR="T",dayTest!A1819,day!A1819)</f>
        <v>0</v>
      </c>
    </row>
    <row r="1823" spans="1:1">
      <c r="A1823">
        <f>IF(INPUT_SELECTOR="T",dayTest!A1820,day!A1820)</f>
        <v>0</v>
      </c>
    </row>
    <row r="1824" spans="1:1">
      <c r="A1824">
        <f>IF(INPUT_SELECTOR="T",dayTest!A1821,day!A1821)</f>
        <v>0</v>
      </c>
    </row>
    <row r="1825" spans="1:1">
      <c r="A1825">
        <f>IF(INPUT_SELECTOR="T",dayTest!A1822,day!A1822)</f>
        <v>0</v>
      </c>
    </row>
    <row r="1826" spans="1:1">
      <c r="A1826">
        <f>IF(INPUT_SELECTOR="T",dayTest!A1823,day!A1823)</f>
        <v>0</v>
      </c>
    </row>
    <row r="1827" spans="1:1">
      <c r="A1827">
        <f>IF(INPUT_SELECTOR="T",dayTest!A1824,day!A1824)</f>
        <v>0</v>
      </c>
    </row>
    <row r="1828" spans="1:1">
      <c r="A1828">
        <f>IF(INPUT_SELECTOR="T",dayTest!A1825,day!A1825)</f>
        <v>0</v>
      </c>
    </row>
    <row r="1829" spans="1:1">
      <c r="A1829">
        <f>IF(INPUT_SELECTOR="T",dayTest!A1826,day!A1826)</f>
        <v>0</v>
      </c>
    </row>
    <row r="1830" spans="1:1">
      <c r="A1830">
        <f>IF(INPUT_SELECTOR="T",dayTest!A1827,day!A1827)</f>
        <v>0</v>
      </c>
    </row>
    <row r="1831" spans="1:1">
      <c r="A1831">
        <f>IF(INPUT_SELECTOR="T",dayTest!A1828,day!A1828)</f>
        <v>0</v>
      </c>
    </row>
    <row r="1832" spans="1:1">
      <c r="A1832">
        <f>IF(INPUT_SELECTOR="T",dayTest!A1829,day!A1829)</f>
        <v>0</v>
      </c>
    </row>
    <row r="1833" spans="1:1">
      <c r="A1833">
        <f>IF(INPUT_SELECTOR="T",dayTest!A1830,day!A1830)</f>
        <v>0</v>
      </c>
    </row>
    <row r="1834" spans="1:1">
      <c r="A1834">
        <f>IF(INPUT_SELECTOR="T",dayTest!A1831,day!A1831)</f>
        <v>0</v>
      </c>
    </row>
    <row r="1835" spans="1:1">
      <c r="A1835">
        <f>IF(INPUT_SELECTOR="T",dayTest!A1832,day!A1832)</f>
        <v>0</v>
      </c>
    </row>
    <row r="1836" spans="1:1">
      <c r="A1836">
        <f>IF(INPUT_SELECTOR="T",dayTest!A1833,day!A1833)</f>
        <v>0</v>
      </c>
    </row>
    <row r="1837" spans="1:1">
      <c r="A1837">
        <f>IF(INPUT_SELECTOR="T",dayTest!A1834,day!A1834)</f>
        <v>0</v>
      </c>
    </row>
    <row r="1838" spans="1:1">
      <c r="A1838">
        <f>IF(INPUT_SELECTOR="T",dayTest!A1835,day!A1835)</f>
        <v>0</v>
      </c>
    </row>
    <row r="1839" spans="1:1">
      <c r="A1839">
        <f>IF(INPUT_SELECTOR="T",dayTest!A1836,day!A1836)</f>
        <v>0</v>
      </c>
    </row>
    <row r="1840" spans="1:1">
      <c r="A1840">
        <f>IF(INPUT_SELECTOR="T",dayTest!A1837,day!A1837)</f>
        <v>0</v>
      </c>
    </row>
    <row r="1841" spans="1:1">
      <c r="A1841">
        <f>IF(INPUT_SELECTOR="T",dayTest!A1838,day!A1838)</f>
        <v>0</v>
      </c>
    </row>
    <row r="1842" spans="1:1">
      <c r="A1842">
        <f>IF(INPUT_SELECTOR="T",dayTest!A1839,day!A1839)</f>
        <v>0</v>
      </c>
    </row>
    <row r="1843" spans="1:1">
      <c r="A1843">
        <f>IF(INPUT_SELECTOR="T",dayTest!A1840,day!A1840)</f>
        <v>0</v>
      </c>
    </row>
    <row r="1844" spans="1:1">
      <c r="A1844">
        <f>IF(INPUT_SELECTOR="T",dayTest!A1841,day!A1841)</f>
        <v>0</v>
      </c>
    </row>
    <row r="1845" spans="1:1">
      <c r="A1845">
        <f>IF(INPUT_SELECTOR="T",dayTest!A1842,day!A1842)</f>
        <v>0</v>
      </c>
    </row>
    <row r="1846" spans="1:1">
      <c r="A1846">
        <f>IF(INPUT_SELECTOR="T",dayTest!A1843,day!A1843)</f>
        <v>0</v>
      </c>
    </row>
    <row r="1847" spans="1:1">
      <c r="A1847">
        <f>IF(INPUT_SELECTOR="T",dayTest!A1844,day!A1844)</f>
        <v>0</v>
      </c>
    </row>
    <row r="1848" spans="1:1">
      <c r="A1848">
        <f>IF(INPUT_SELECTOR="T",dayTest!A1845,day!A1845)</f>
        <v>0</v>
      </c>
    </row>
    <row r="1849" spans="1:1">
      <c r="A1849">
        <f>IF(INPUT_SELECTOR="T",dayTest!A1846,day!A1846)</f>
        <v>0</v>
      </c>
    </row>
    <row r="1850" spans="1:1">
      <c r="A1850">
        <f>IF(INPUT_SELECTOR="T",dayTest!A1847,day!A1847)</f>
        <v>0</v>
      </c>
    </row>
    <row r="1851" spans="1:1">
      <c r="A1851">
        <f>IF(INPUT_SELECTOR="T",dayTest!A1848,day!A1848)</f>
        <v>0</v>
      </c>
    </row>
    <row r="1852" spans="1:1">
      <c r="A1852">
        <f>IF(INPUT_SELECTOR="T",dayTest!A1849,day!A1849)</f>
        <v>0</v>
      </c>
    </row>
    <row r="1853" spans="1:1">
      <c r="A1853">
        <f>IF(INPUT_SELECTOR="T",dayTest!A1850,day!A1850)</f>
        <v>0</v>
      </c>
    </row>
    <row r="1854" spans="1:1">
      <c r="A1854">
        <f>IF(INPUT_SELECTOR="T",dayTest!A1851,day!A1851)</f>
        <v>0</v>
      </c>
    </row>
    <row r="1855" spans="1:1">
      <c r="A1855">
        <f>IF(INPUT_SELECTOR="T",dayTest!A1852,day!A1852)</f>
        <v>0</v>
      </c>
    </row>
    <row r="1856" spans="1:1">
      <c r="A1856">
        <f>IF(INPUT_SELECTOR="T",dayTest!A1853,day!A1853)</f>
        <v>0</v>
      </c>
    </row>
    <row r="1857" spans="1:1">
      <c r="A1857">
        <f>IF(INPUT_SELECTOR="T",dayTest!A1854,day!A1854)</f>
        <v>0</v>
      </c>
    </row>
    <row r="1858" spans="1:1">
      <c r="A1858">
        <f>IF(INPUT_SELECTOR="T",dayTest!A1855,day!A1855)</f>
        <v>0</v>
      </c>
    </row>
    <row r="1859" spans="1:1">
      <c r="A1859">
        <f>IF(INPUT_SELECTOR="T",dayTest!A1856,day!A1856)</f>
        <v>0</v>
      </c>
    </row>
    <row r="1860" spans="1:1">
      <c r="A1860">
        <f>IF(INPUT_SELECTOR="T",dayTest!A1857,day!A1857)</f>
        <v>0</v>
      </c>
    </row>
    <row r="1861" spans="1:1">
      <c r="A1861">
        <f>IF(INPUT_SELECTOR="T",dayTest!A1858,day!A1858)</f>
        <v>0</v>
      </c>
    </row>
    <row r="1862" spans="1:1">
      <c r="A1862">
        <f>IF(INPUT_SELECTOR="T",dayTest!A1859,day!A1859)</f>
        <v>0</v>
      </c>
    </row>
    <row r="1863" spans="1:1">
      <c r="A1863">
        <f>IF(INPUT_SELECTOR="T",dayTest!A1860,day!A1860)</f>
        <v>0</v>
      </c>
    </row>
    <row r="1864" spans="1:1">
      <c r="A1864">
        <f>IF(INPUT_SELECTOR="T",dayTest!A1861,day!A1861)</f>
        <v>0</v>
      </c>
    </row>
    <row r="1865" spans="1:1">
      <c r="A1865">
        <f>IF(INPUT_SELECTOR="T",dayTest!A1862,day!A1862)</f>
        <v>0</v>
      </c>
    </row>
    <row r="1866" spans="1:1">
      <c r="A1866">
        <f>IF(INPUT_SELECTOR="T",dayTest!A1863,day!A1863)</f>
        <v>0</v>
      </c>
    </row>
    <row r="1867" spans="1:1">
      <c r="A1867">
        <f>IF(INPUT_SELECTOR="T",dayTest!A1864,day!A1864)</f>
        <v>0</v>
      </c>
    </row>
    <row r="1868" spans="1:1">
      <c r="A1868">
        <f>IF(INPUT_SELECTOR="T",dayTest!A1865,day!A1865)</f>
        <v>0</v>
      </c>
    </row>
    <row r="1869" spans="1:1">
      <c r="A1869">
        <f>IF(INPUT_SELECTOR="T",dayTest!A1866,day!A1866)</f>
        <v>0</v>
      </c>
    </row>
    <row r="1870" spans="1:1">
      <c r="A1870">
        <f>IF(INPUT_SELECTOR="T",dayTest!A1867,day!A1867)</f>
        <v>0</v>
      </c>
    </row>
    <row r="1871" spans="1:1">
      <c r="A1871">
        <f>IF(INPUT_SELECTOR="T",dayTest!A1868,day!A1868)</f>
        <v>0</v>
      </c>
    </row>
    <row r="1872" spans="1:1">
      <c r="A1872">
        <f>IF(INPUT_SELECTOR="T",dayTest!A1869,day!A1869)</f>
        <v>0</v>
      </c>
    </row>
    <row r="1873" spans="1:1">
      <c r="A1873">
        <f>IF(INPUT_SELECTOR="T",dayTest!A1870,day!A1870)</f>
        <v>0</v>
      </c>
    </row>
    <row r="1874" spans="1:1">
      <c r="A1874">
        <f>IF(INPUT_SELECTOR="T",dayTest!A1871,day!A1871)</f>
        <v>0</v>
      </c>
    </row>
    <row r="1875" spans="1:1">
      <c r="A1875">
        <f>IF(INPUT_SELECTOR="T",dayTest!A1872,day!A1872)</f>
        <v>0</v>
      </c>
    </row>
    <row r="1876" spans="1:1">
      <c r="A1876">
        <f>IF(INPUT_SELECTOR="T",dayTest!A1873,day!A1873)</f>
        <v>0</v>
      </c>
    </row>
    <row r="1877" spans="1:1">
      <c r="A1877">
        <f>IF(INPUT_SELECTOR="T",dayTest!A1874,day!A1874)</f>
        <v>0</v>
      </c>
    </row>
    <row r="1878" spans="1:1">
      <c r="A1878">
        <f>IF(INPUT_SELECTOR="T",dayTest!A1875,day!A1875)</f>
        <v>0</v>
      </c>
    </row>
    <row r="1879" spans="1:1">
      <c r="A1879">
        <f>IF(INPUT_SELECTOR="T",dayTest!A1876,day!A1876)</f>
        <v>0</v>
      </c>
    </row>
    <row r="1880" spans="1:1">
      <c r="A1880">
        <f>IF(INPUT_SELECTOR="T",dayTest!A1877,day!A1877)</f>
        <v>0</v>
      </c>
    </row>
    <row r="1881" spans="1:1">
      <c r="A1881">
        <f>IF(INPUT_SELECTOR="T",dayTest!A1878,day!A1878)</f>
        <v>0</v>
      </c>
    </row>
    <row r="1882" spans="1:1">
      <c r="A1882">
        <f>IF(INPUT_SELECTOR="T",dayTest!A1879,day!A1879)</f>
        <v>0</v>
      </c>
    </row>
    <row r="1883" spans="1:1">
      <c r="A1883">
        <f>IF(INPUT_SELECTOR="T",dayTest!A1880,day!A1880)</f>
        <v>0</v>
      </c>
    </row>
    <row r="1884" spans="1:1">
      <c r="A1884">
        <f>IF(INPUT_SELECTOR="T",dayTest!A1881,day!A1881)</f>
        <v>0</v>
      </c>
    </row>
    <row r="1885" spans="1:1">
      <c r="A1885">
        <f>IF(INPUT_SELECTOR="T",dayTest!A1882,day!A1882)</f>
        <v>0</v>
      </c>
    </row>
    <row r="1886" spans="1:1">
      <c r="A1886">
        <f>IF(INPUT_SELECTOR="T",dayTest!A1883,day!A1883)</f>
        <v>0</v>
      </c>
    </row>
    <row r="1887" spans="1:1">
      <c r="A1887">
        <f>IF(INPUT_SELECTOR="T",dayTest!A1884,day!A1884)</f>
        <v>0</v>
      </c>
    </row>
    <row r="1888" spans="1:1">
      <c r="A1888">
        <f>IF(INPUT_SELECTOR="T",dayTest!A1885,day!A1885)</f>
        <v>0</v>
      </c>
    </row>
    <row r="1889" spans="1:1">
      <c r="A1889">
        <f>IF(INPUT_SELECTOR="T",dayTest!A1886,day!A1886)</f>
        <v>0</v>
      </c>
    </row>
    <row r="1890" spans="1:1">
      <c r="A1890">
        <f>IF(INPUT_SELECTOR="T",dayTest!A1887,day!A1887)</f>
        <v>0</v>
      </c>
    </row>
    <row r="1891" spans="1:1">
      <c r="A1891">
        <f>IF(INPUT_SELECTOR="T",dayTest!A1888,day!A1888)</f>
        <v>0</v>
      </c>
    </row>
    <row r="1892" spans="1:1">
      <c r="A1892">
        <f>IF(INPUT_SELECTOR="T",dayTest!A1889,day!A1889)</f>
        <v>0</v>
      </c>
    </row>
    <row r="1893" spans="1:1">
      <c r="A1893">
        <f>IF(INPUT_SELECTOR="T",dayTest!A1890,day!A1890)</f>
        <v>0</v>
      </c>
    </row>
    <row r="1894" spans="1:1">
      <c r="A1894">
        <f>IF(INPUT_SELECTOR="T",dayTest!A1891,day!A1891)</f>
        <v>0</v>
      </c>
    </row>
    <row r="1895" spans="1:1">
      <c r="A1895">
        <f>IF(INPUT_SELECTOR="T",dayTest!A1892,day!A1892)</f>
        <v>0</v>
      </c>
    </row>
    <row r="1896" spans="1:1">
      <c r="A1896">
        <f>IF(INPUT_SELECTOR="T",dayTest!A1893,day!A1893)</f>
        <v>0</v>
      </c>
    </row>
    <row r="1897" spans="1:1">
      <c r="A1897">
        <f>IF(INPUT_SELECTOR="T",dayTest!A1894,day!A1894)</f>
        <v>0</v>
      </c>
    </row>
    <row r="1898" spans="1:1">
      <c r="A1898">
        <f>IF(INPUT_SELECTOR="T",dayTest!A1895,day!A1895)</f>
        <v>0</v>
      </c>
    </row>
    <row r="1899" spans="1:1">
      <c r="A1899">
        <f>IF(INPUT_SELECTOR="T",dayTest!A1896,day!A1896)</f>
        <v>0</v>
      </c>
    </row>
    <row r="1900" spans="1:1">
      <c r="A1900">
        <f>IF(INPUT_SELECTOR="T",dayTest!A1897,day!A1897)</f>
        <v>0</v>
      </c>
    </row>
    <row r="1901" spans="1:1">
      <c r="A1901">
        <f>IF(INPUT_SELECTOR="T",dayTest!A1898,day!A1898)</f>
        <v>0</v>
      </c>
    </row>
    <row r="1902" spans="1:1">
      <c r="A1902">
        <f>IF(INPUT_SELECTOR="T",dayTest!A1899,day!A1899)</f>
        <v>0</v>
      </c>
    </row>
    <row r="1903" spans="1:1">
      <c r="A1903">
        <f>IF(INPUT_SELECTOR="T",dayTest!A1900,day!A1900)</f>
        <v>0</v>
      </c>
    </row>
    <row r="1904" spans="1:1">
      <c r="A1904">
        <f>IF(INPUT_SELECTOR="T",dayTest!A1901,day!A1901)</f>
        <v>0</v>
      </c>
    </row>
    <row r="1905" spans="1:1">
      <c r="A1905">
        <f>IF(INPUT_SELECTOR="T",dayTest!A1902,day!A1902)</f>
        <v>0</v>
      </c>
    </row>
    <row r="1906" spans="1:1">
      <c r="A1906">
        <f>IF(INPUT_SELECTOR="T",dayTest!A1903,day!A1903)</f>
        <v>0</v>
      </c>
    </row>
    <row r="1907" spans="1:1">
      <c r="A1907">
        <f>IF(INPUT_SELECTOR="T",dayTest!A1904,day!A1904)</f>
        <v>0</v>
      </c>
    </row>
    <row r="1908" spans="1:1">
      <c r="A1908">
        <f>IF(INPUT_SELECTOR="T",dayTest!A1905,day!A1905)</f>
        <v>0</v>
      </c>
    </row>
    <row r="1909" spans="1:1">
      <c r="A1909">
        <f>IF(INPUT_SELECTOR="T",dayTest!A1906,day!A1906)</f>
        <v>0</v>
      </c>
    </row>
    <row r="1910" spans="1:1">
      <c r="A1910">
        <f>IF(INPUT_SELECTOR="T",dayTest!A1907,day!A1907)</f>
        <v>0</v>
      </c>
    </row>
    <row r="1911" spans="1:1">
      <c r="A1911">
        <f>IF(INPUT_SELECTOR="T",dayTest!A1908,day!A1908)</f>
        <v>0</v>
      </c>
    </row>
    <row r="1912" spans="1:1">
      <c r="A1912">
        <f>IF(INPUT_SELECTOR="T",dayTest!A1909,day!A1909)</f>
        <v>0</v>
      </c>
    </row>
    <row r="1913" spans="1:1">
      <c r="A1913">
        <f>IF(INPUT_SELECTOR="T",dayTest!A1910,day!A1910)</f>
        <v>0</v>
      </c>
    </row>
    <row r="1914" spans="1:1">
      <c r="A1914">
        <f>IF(INPUT_SELECTOR="T",dayTest!A1911,day!A1911)</f>
        <v>0</v>
      </c>
    </row>
    <row r="1915" spans="1:1">
      <c r="A1915">
        <f>IF(INPUT_SELECTOR="T",dayTest!A1912,day!A1912)</f>
        <v>0</v>
      </c>
    </row>
    <row r="1916" spans="1:1">
      <c r="A1916">
        <f>IF(INPUT_SELECTOR="T",dayTest!A1913,day!A1913)</f>
        <v>0</v>
      </c>
    </row>
    <row r="1917" spans="1:1">
      <c r="A1917">
        <f>IF(INPUT_SELECTOR="T",dayTest!A1914,day!A1914)</f>
        <v>0</v>
      </c>
    </row>
    <row r="1918" spans="1:1">
      <c r="A1918">
        <f>IF(INPUT_SELECTOR="T",dayTest!A1915,day!A1915)</f>
        <v>0</v>
      </c>
    </row>
    <row r="1919" spans="1:1">
      <c r="A1919">
        <f>IF(INPUT_SELECTOR="T",dayTest!A1916,day!A1916)</f>
        <v>0</v>
      </c>
    </row>
    <row r="1920" spans="1:1">
      <c r="A1920">
        <f>IF(INPUT_SELECTOR="T",dayTest!A1917,day!A1917)</f>
        <v>0</v>
      </c>
    </row>
    <row r="1921" spans="1:1">
      <c r="A1921">
        <f>IF(INPUT_SELECTOR="T",dayTest!A1918,day!A1918)</f>
        <v>0</v>
      </c>
    </row>
    <row r="1922" spans="1:1">
      <c r="A1922">
        <f>IF(INPUT_SELECTOR="T",dayTest!A1919,day!A1919)</f>
        <v>0</v>
      </c>
    </row>
    <row r="1923" spans="1:1">
      <c r="A1923">
        <f>IF(INPUT_SELECTOR="T",dayTest!A1920,day!A1920)</f>
        <v>0</v>
      </c>
    </row>
    <row r="1924" spans="1:1">
      <c r="A1924">
        <f>IF(INPUT_SELECTOR="T",dayTest!A1921,day!A1921)</f>
        <v>0</v>
      </c>
    </row>
    <row r="1925" spans="1:1">
      <c r="A1925">
        <f>IF(INPUT_SELECTOR="T",dayTest!A1922,day!A1922)</f>
        <v>0</v>
      </c>
    </row>
    <row r="1926" spans="1:1">
      <c r="A1926">
        <f>IF(INPUT_SELECTOR="T",dayTest!A1923,day!A1923)</f>
        <v>0</v>
      </c>
    </row>
    <row r="1927" spans="1:1">
      <c r="A1927">
        <f>IF(INPUT_SELECTOR="T",dayTest!A1924,day!A1924)</f>
        <v>0</v>
      </c>
    </row>
    <row r="1928" spans="1:1">
      <c r="A1928">
        <f>IF(INPUT_SELECTOR="T",dayTest!A1925,day!A1925)</f>
        <v>0</v>
      </c>
    </row>
    <row r="1929" spans="1:1">
      <c r="A1929">
        <f>IF(INPUT_SELECTOR="T",dayTest!A1926,day!A1926)</f>
        <v>0</v>
      </c>
    </row>
    <row r="1930" spans="1:1">
      <c r="A1930">
        <f>IF(INPUT_SELECTOR="T",dayTest!A1927,day!A1927)</f>
        <v>0</v>
      </c>
    </row>
    <row r="1931" spans="1:1">
      <c r="A1931">
        <f>IF(INPUT_SELECTOR="T",dayTest!A1928,day!A1928)</f>
        <v>0</v>
      </c>
    </row>
    <row r="1932" spans="1:1">
      <c r="A1932">
        <f>IF(INPUT_SELECTOR="T",dayTest!A1929,day!A1929)</f>
        <v>0</v>
      </c>
    </row>
    <row r="1933" spans="1:1">
      <c r="A1933">
        <f>IF(INPUT_SELECTOR="T",dayTest!A1930,day!A1930)</f>
        <v>0</v>
      </c>
    </row>
    <row r="1934" spans="1:1">
      <c r="A1934">
        <f>IF(INPUT_SELECTOR="T",dayTest!A1931,day!A1931)</f>
        <v>0</v>
      </c>
    </row>
    <row r="1935" spans="1:1">
      <c r="A1935">
        <f>IF(INPUT_SELECTOR="T",dayTest!A1932,day!A1932)</f>
        <v>0</v>
      </c>
    </row>
    <row r="1936" spans="1:1">
      <c r="A1936">
        <f>IF(INPUT_SELECTOR="T",dayTest!A1933,day!A1933)</f>
        <v>0</v>
      </c>
    </row>
    <row r="1937" spans="1:1">
      <c r="A1937">
        <f>IF(INPUT_SELECTOR="T",dayTest!A1934,day!A1934)</f>
        <v>0</v>
      </c>
    </row>
    <row r="1938" spans="1:1">
      <c r="A1938">
        <f>IF(INPUT_SELECTOR="T",dayTest!A1935,day!A1935)</f>
        <v>0</v>
      </c>
    </row>
    <row r="1939" spans="1:1">
      <c r="A1939">
        <f>IF(INPUT_SELECTOR="T",dayTest!A1936,day!A1936)</f>
        <v>0</v>
      </c>
    </row>
    <row r="1940" spans="1:1">
      <c r="A1940">
        <f>IF(INPUT_SELECTOR="T",dayTest!A1937,day!A1937)</f>
        <v>0</v>
      </c>
    </row>
    <row r="1941" spans="1:1">
      <c r="A1941">
        <f>IF(INPUT_SELECTOR="T",dayTest!A1938,day!A1938)</f>
        <v>0</v>
      </c>
    </row>
    <row r="1942" spans="1:1">
      <c r="A1942">
        <f>IF(INPUT_SELECTOR="T",dayTest!A1939,day!A1939)</f>
        <v>0</v>
      </c>
    </row>
    <row r="1943" spans="1:1">
      <c r="A1943">
        <f>IF(INPUT_SELECTOR="T",dayTest!A1940,day!A1940)</f>
        <v>0</v>
      </c>
    </row>
    <row r="1944" spans="1:1">
      <c r="A1944">
        <f>IF(INPUT_SELECTOR="T",dayTest!A1941,day!A1941)</f>
        <v>0</v>
      </c>
    </row>
    <row r="1945" spans="1:1">
      <c r="A1945">
        <f>IF(INPUT_SELECTOR="T",dayTest!A1942,day!A1942)</f>
        <v>0</v>
      </c>
    </row>
    <row r="1946" spans="1:1">
      <c r="A1946">
        <f>IF(INPUT_SELECTOR="T",dayTest!A1943,day!A1943)</f>
        <v>0</v>
      </c>
    </row>
    <row r="1947" spans="1:1">
      <c r="A1947">
        <f>IF(INPUT_SELECTOR="T",dayTest!A1944,day!A1944)</f>
        <v>0</v>
      </c>
    </row>
    <row r="1948" spans="1:1">
      <c r="A1948">
        <f>IF(INPUT_SELECTOR="T",dayTest!A1945,day!A1945)</f>
        <v>0</v>
      </c>
    </row>
    <row r="1949" spans="1:1">
      <c r="A1949">
        <f>IF(INPUT_SELECTOR="T",dayTest!A1946,day!A1946)</f>
        <v>0</v>
      </c>
    </row>
    <row r="1950" spans="1:1">
      <c r="A1950">
        <f>IF(INPUT_SELECTOR="T",dayTest!A1947,day!A1947)</f>
        <v>0</v>
      </c>
    </row>
    <row r="1951" spans="1:1">
      <c r="A1951">
        <f>IF(INPUT_SELECTOR="T",dayTest!A1948,day!A1948)</f>
        <v>0</v>
      </c>
    </row>
    <row r="1952" spans="1:1">
      <c r="A1952">
        <f>IF(INPUT_SELECTOR="T",dayTest!A1949,day!A1949)</f>
        <v>0</v>
      </c>
    </row>
    <row r="1953" spans="1:1">
      <c r="A1953">
        <f>IF(INPUT_SELECTOR="T",dayTest!A1950,day!A1950)</f>
        <v>0</v>
      </c>
    </row>
    <row r="1954" spans="1:1">
      <c r="A1954">
        <f>IF(INPUT_SELECTOR="T",dayTest!A1951,day!A1951)</f>
        <v>0</v>
      </c>
    </row>
    <row r="1955" spans="1:1">
      <c r="A1955">
        <f>IF(INPUT_SELECTOR="T",dayTest!A1952,day!A1952)</f>
        <v>0</v>
      </c>
    </row>
    <row r="1956" spans="1:1">
      <c r="A1956">
        <f>IF(INPUT_SELECTOR="T",dayTest!A1953,day!A1953)</f>
        <v>0</v>
      </c>
    </row>
    <row r="1957" spans="1:1">
      <c r="A1957">
        <f>IF(INPUT_SELECTOR="T",dayTest!A1954,day!A1954)</f>
        <v>0</v>
      </c>
    </row>
    <row r="1958" spans="1:1">
      <c r="A1958">
        <f>IF(INPUT_SELECTOR="T",dayTest!A1955,day!A1955)</f>
        <v>0</v>
      </c>
    </row>
    <row r="1959" spans="1:1">
      <c r="A1959">
        <f>IF(INPUT_SELECTOR="T",dayTest!A1956,day!A1956)</f>
        <v>0</v>
      </c>
    </row>
    <row r="1960" spans="1:1">
      <c r="A1960">
        <f>IF(INPUT_SELECTOR="T",dayTest!A1957,day!A1957)</f>
        <v>0</v>
      </c>
    </row>
    <row r="1961" spans="1:1">
      <c r="A1961">
        <f>IF(INPUT_SELECTOR="T",dayTest!A1958,day!A1958)</f>
        <v>0</v>
      </c>
    </row>
    <row r="1962" spans="1:1">
      <c r="A1962">
        <f>IF(INPUT_SELECTOR="T",dayTest!A1959,day!A1959)</f>
        <v>0</v>
      </c>
    </row>
    <row r="1963" spans="1:1">
      <c r="A1963">
        <f>IF(INPUT_SELECTOR="T",dayTest!A1960,day!A1960)</f>
        <v>0</v>
      </c>
    </row>
    <row r="1964" spans="1:1">
      <c r="A1964">
        <f>IF(INPUT_SELECTOR="T",dayTest!A1961,day!A1961)</f>
        <v>0</v>
      </c>
    </row>
    <row r="1965" spans="1:1">
      <c r="A1965">
        <f>IF(INPUT_SELECTOR="T",dayTest!A1962,day!A1962)</f>
        <v>0</v>
      </c>
    </row>
    <row r="1966" spans="1:1">
      <c r="A1966">
        <f>IF(INPUT_SELECTOR="T",dayTest!A1963,day!A1963)</f>
        <v>0</v>
      </c>
    </row>
    <row r="1967" spans="1:1">
      <c r="A1967">
        <f>IF(INPUT_SELECTOR="T",dayTest!A1964,day!A1964)</f>
        <v>0</v>
      </c>
    </row>
    <row r="1968" spans="1:1">
      <c r="A1968">
        <f>IF(INPUT_SELECTOR="T",dayTest!A1965,day!A1965)</f>
        <v>0</v>
      </c>
    </row>
    <row r="1969" spans="1:1">
      <c r="A1969">
        <f>IF(INPUT_SELECTOR="T",dayTest!A1966,day!A1966)</f>
        <v>0</v>
      </c>
    </row>
    <row r="1970" spans="1:1">
      <c r="A1970">
        <f>IF(INPUT_SELECTOR="T",dayTest!A1967,day!A1967)</f>
        <v>0</v>
      </c>
    </row>
    <row r="1971" spans="1:1">
      <c r="A1971">
        <f>IF(INPUT_SELECTOR="T",dayTest!A1968,day!A1968)</f>
        <v>0</v>
      </c>
    </row>
    <row r="1972" spans="1:1">
      <c r="A1972">
        <f>IF(INPUT_SELECTOR="T",dayTest!A1969,day!A1969)</f>
        <v>0</v>
      </c>
    </row>
    <row r="1973" spans="1:1">
      <c r="A1973">
        <f>IF(INPUT_SELECTOR="T",dayTest!A1970,day!A1970)</f>
        <v>0</v>
      </c>
    </row>
    <row r="1974" spans="1:1">
      <c r="A1974">
        <f>IF(INPUT_SELECTOR="T",dayTest!A1971,day!A1971)</f>
        <v>0</v>
      </c>
    </row>
    <row r="1975" spans="1:1">
      <c r="A1975">
        <f>IF(INPUT_SELECTOR="T",dayTest!A1972,day!A1972)</f>
        <v>0</v>
      </c>
    </row>
    <row r="1976" spans="1:1">
      <c r="A1976">
        <f>IF(INPUT_SELECTOR="T",dayTest!A1973,day!A1973)</f>
        <v>0</v>
      </c>
    </row>
    <row r="1977" spans="1:1">
      <c r="A1977">
        <f>IF(INPUT_SELECTOR="T",dayTest!A1974,day!A1974)</f>
        <v>0</v>
      </c>
    </row>
    <row r="1978" spans="1:1">
      <c r="A1978">
        <f>IF(INPUT_SELECTOR="T",dayTest!A1975,day!A1975)</f>
        <v>0</v>
      </c>
    </row>
    <row r="1979" spans="1:1">
      <c r="A1979">
        <f>IF(INPUT_SELECTOR="T",dayTest!A1976,day!A1976)</f>
        <v>0</v>
      </c>
    </row>
    <row r="1980" spans="1:1">
      <c r="A1980">
        <f>IF(INPUT_SELECTOR="T",dayTest!A1977,day!A1977)</f>
        <v>0</v>
      </c>
    </row>
    <row r="1981" spans="1:1">
      <c r="A1981">
        <f>IF(INPUT_SELECTOR="T",dayTest!A1978,day!A1978)</f>
        <v>0</v>
      </c>
    </row>
    <row r="1982" spans="1:1">
      <c r="A1982">
        <f>IF(INPUT_SELECTOR="T",dayTest!A1979,day!A1979)</f>
        <v>0</v>
      </c>
    </row>
    <row r="1983" spans="1:1">
      <c r="A1983">
        <f>IF(INPUT_SELECTOR="T",dayTest!A1980,day!A1980)</f>
        <v>0</v>
      </c>
    </row>
    <row r="1984" spans="1:1">
      <c r="A1984">
        <f>IF(INPUT_SELECTOR="T",dayTest!A1981,day!A1981)</f>
        <v>0</v>
      </c>
    </row>
    <row r="1985" spans="1:1">
      <c r="A1985">
        <f>IF(INPUT_SELECTOR="T",dayTest!A1982,day!A1982)</f>
        <v>0</v>
      </c>
    </row>
    <row r="1986" spans="1:1">
      <c r="A1986">
        <f>IF(INPUT_SELECTOR="T",dayTest!A1983,day!A1983)</f>
        <v>0</v>
      </c>
    </row>
    <row r="1987" spans="1:1">
      <c r="A1987">
        <f>IF(INPUT_SELECTOR="T",dayTest!A1984,day!A1984)</f>
        <v>0</v>
      </c>
    </row>
    <row r="1988" spans="1:1">
      <c r="A1988">
        <f>IF(INPUT_SELECTOR="T",dayTest!A1985,day!A1985)</f>
        <v>0</v>
      </c>
    </row>
    <row r="1989" spans="1:1">
      <c r="A1989">
        <f>IF(INPUT_SELECTOR="T",dayTest!A1986,day!A1986)</f>
        <v>0</v>
      </c>
    </row>
    <row r="1990" spans="1:1">
      <c r="A1990">
        <f>IF(INPUT_SELECTOR="T",dayTest!A1987,day!A1987)</f>
        <v>0</v>
      </c>
    </row>
    <row r="1991" spans="1:1">
      <c r="A1991">
        <f>IF(INPUT_SELECTOR="T",dayTest!A1988,day!A1988)</f>
        <v>0</v>
      </c>
    </row>
    <row r="1992" spans="1:1">
      <c r="A1992">
        <f>IF(INPUT_SELECTOR="T",dayTest!A1989,day!A1989)</f>
        <v>0</v>
      </c>
    </row>
    <row r="1993" spans="1:1">
      <c r="A1993">
        <f>IF(INPUT_SELECTOR="T",dayTest!A1990,day!A1990)</f>
        <v>0</v>
      </c>
    </row>
    <row r="1994" spans="1:1">
      <c r="A1994">
        <f>IF(INPUT_SELECTOR="T",dayTest!A1991,day!A1991)</f>
        <v>0</v>
      </c>
    </row>
    <row r="1995" spans="1:1">
      <c r="A1995">
        <f>IF(INPUT_SELECTOR="T",dayTest!A1992,day!A1992)</f>
        <v>0</v>
      </c>
    </row>
    <row r="1996" spans="1:1">
      <c r="A1996">
        <f>IF(INPUT_SELECTOR="T",dayTest!A1993,day!A1993)</f>
        <v>0</v>
      </c>
    </row>
    <row r="1997" spans="1:1">
      <c r="A1997">
        <f>IF(INPUT_SELECTOR="T",dayTest!A1994,day!A1994)</f>
        <v>0</v>
      </c>
    </row>
    <row r="1998" spans="1:1">
      <c r="A1998">
        <f>IF(INPUT_SELECTOR="T",dayTest!A1995,day!A1995)</f>
        <v>0</v>
      </c>
    </row>
    <row r="1999" spans="1:1">
      <c r="A1999">
        <f>IF(INPUT_SELECTOR="T",dayTest!A1996,day!A1996)</f>
        <v>0</v>
      </c>
    </row>
    <row r="2000" spans="1:1">
      <c r="A2000">
        <f>IF(INPUT_SELECTOR="T",dayTest!A1997,day!A1997)</f>
        <v>0</v>
      </c>
    </row>
    <row r="2001" spans="1:1">
      <c r="A2001">
        <f>IF(INPUT_SELECTOR="T",dayTest!A1998,day!A1998)</f>
        <v>0</v>
      </c>
    </row>
    <row r="2002" spans="1:1">
      <c r="A2002">
        <f>IF(INPUT_SELECTOR="T",dayTest!A1999,day!A1999)</f>
        <v>0</v>
      </c>
    </row>
    <row r="2003" spans="1:1">
      <c r="A2003">
        <f>IF(INPUT_SELECTOR="T",dayTest!A2000,day!A2000)</f>
        <v>0</v>
      </c>
    </row>
    <row r="2004" spans="1:1">
      <c r="A2004">
        <f>IF(INPUT_SELECTOR="T",dayTest!A2001,day!A2001)</f>
        <v>0</v>
      </c>
    </row>
    <row r="2005" spans="1:1">
      <c r="A2005">
        <f>IF(INPUT_SELECTOR="T",dayTest!A2002,day!A2002)</f>
        <v>0</v>
      </c>
    </row>
    <row r="2006" spans="1:1">
      <c r="A2006">
        <f>IF(INPUT_SELECTOR="T",dayTest!A2003,day!A2003)</f>
        <v>0</v>
      </c>
    </row>
    <row r="2007" spans="1:1">
      <c r="A2007">
        <f>IF(INPUT_SELECTOR="T",dayTest!A2004,day!A2004)</f>
        <v>0</v>
      </c>
    </row>
    <row r="2008" spans="1:1">
      <c r="A2008">
        <f>IF(INPUT_SELECTOR="T",dayTest!A2005,day!A2005)</f>
        <v>0</v>
      </c>
    </row>
    <row r="2009" spans="1:1">
      <c r="A2009">
        <f>IF(INPUT_SELECTOR="T",dayTest!A2006,day!A2006)</f>
        <v>0</v>
      </c>
    </row>
    <row r="2010" spans="1:1">
      <c r="A2010">
        <f>IF(INPUT_SELECTOR="T",dayTest!A2007,day!A2007)</f>
        <v>0</v>
      </c>
    </row>
    <row r="2011" spans="1:1">
      <c r="A2011">
        <f>IF(INPUT_SELECTOR="T",dayTest!A2008,day!A2008)</f>
        <v>0</v>
      </c>
    </row>
    <row r="2012" spans="1:1">
      <c r="A2012">
        <f>IF(INPUT_SELECTOR="T",dayTest!A2009,day!A2009)</f>
        <v>0</v>
      </c>
    </row>
    <row r="2013" spans="1:1">
      <c r="A2013">
        <f>IF(INPUT_SELECTOR="T",dayTest!A2010,day!A2010)</f>
        <v>0</v>
      </c>
    </row>
    <row r="2014" spans="1:1">
      <c r="A2014">
        <f>IF(INPUT_SELECTOR="T",dayTest!A2011,day!A2011)</f>
        <v>0</v>
      </c>
    </row>
    <row r="2015" spans="1:1">
      <c r="A2015">
        <f>IF(INPUT_SELECTOR="T",dayTest!A2012,day!A2012)</f>
        <v>0</v>
      </c>
    </row>
    <row r="2016" spans="1:1">
      <c r="A2016">
        <f>IF(INPUT_SELECTOR="T",dayTest!A2013,day!A2013)</f>
        <v>0</v>
      </c>
    </row>
    <row r="2017" spans="1:1">
      <c r="A2017">
        <f>IF(INPUT_SELECTOR="T",dayTest!A2014,day!A2014)</f>
        <v>0</v>
      </c>
    </row>
    <row r="2018" spans="1:1">
      <c r="A2018">
        <f>IF(INPUT_SELECTOR="T",dayTest!A2015,day!A2015)</f>
        <v>0</v>
      </c>
    </row>
    <row r="2019" spans="1:1">
      <c r="A2019">
        <f>IF(INPUT_SELECTOR="T",dayTest!A2016,day!A2016)</f>
        <v>0</v>
      </c>
    </row>
    <row r="2020" spans="1:1">
      <c r="A2020">
        <f>IF(INPUT_SELECTOR="T",dayTest!A2017,day!A2017)</f>
        <v>0</v>
      </c>
    </row>
    <row r="2021" spans="1:1">
      <c r="A2021">
        <f>IF(INPUT_SELECTOR="T",dayTest!A2018,day!A2018)</f>
        <v>0</v>
      </c>
    </row>
    <row r="2022" spans="1:1">
      <c r="A2022">
        <f>IF(INPUT_SELECTOR="T",dayTest!A2019,day!A2019)</f>
        <v>0</v>
      </c>
    </row>
    <row r="2023" spans="1:1">
      <c r="A2023">
        <f>IF(INPUT_SELECTOR="T",dayTest!A2020,day!A2020)</f>
        <v>0</v>
      </c>
    </row>
    <row r="2024" spans="1:1">
      <c r="A2024">
        <f>IF(INPUT_SELECTOR="T",dayTest!A2021,day!A2021)</f>
        <v>0</v>
      </c>
    </row>
    <row r="2025" spans="1:1">
      <c r="A2025">
        <f>IF(INPUT_SELECTOR="T",dayTest!A2022,day!A2022)</f>
        <v>0</v>
      </c>
    </row>
    <row r="2026" spans="1:1">
      <c r="A2026">
        <f>IF(INPUT_SELECTOR="T",dayTest!A2023,day!A2023)</f>
        <v>0</v>
      </c>
    </row>
    <row r="2027" spans="1:1">
      <c r="A2027">
        <f>IF(INPUT_SELECTOR="T",dayTest!A2024,day!A2024)</f>
        <v>0</v>
      </c>
    </row>
    <row r="2028" spans="1:1">
      <c r="A2028">
        <f>IF(INPUT_SELECTOR="T",dayTest!A2025,day!A2025)</f>
        <v>0</v>
      </c>
    </row>
    <row r="2029" spans="1:1">
      <c r="A2029">
        <f>IF(INPUT_SELECTOR="T",dayTest!A2026,day!A2026)</f>
        <v>0</v>
      </c>
    </row>
    <row r="2030" spans="1:1">
      <c r="A2030">
        <f>IF(INPUT_SELECTOR="T",dayTest!A2027,day!A2027)</f>
        <v>0</v>
      </c>
    </row>
    <row r="2031" spans="1:1">
      <c r="A2031">
        <f>IF(INPUT_SELECTOR="T",dayTest!A2028,day!A2028)</f>
        <v>0</v>
      </c>
    </row>
    <row r="2032" spans="1:1">
      <c r="A2032">
        <f>IF(INPUT_SELECTOR="T",dayTest!A2029,day!A2029)</f>
        <v>0</v>
      </c>
    </row>
    <row r="2033" spans="1:1">
      <c r="A2033">
        <f>IF(INPUT_SELECTOR="T",dayTest!A2030,day!A2030)</f>
        <v>0</v>
      </c>
    </row>
    <row r="2034" spans="1:1">
      <c r="A2034">
        <f>IF(INPUT_SELECTOR="T",dayTest!A2031,day!A2031)</f>
        <v>0</v>
      </c>
    </row>
    <row r="2035" spans="1:1">
      <c r="A2035">
        <f>IF(INPUT_SELECTOR="T",dayTest!A2032,day!A2032)</f>
        <v>0</v>
      </c>
    </row>
    <row r="2036" spans="1:1">
      <c r="A2036">
        <f>IF(INPUT_SELECTOR="T",dayTest!A2033,day!A2033)</f>
        <v>0</v>
      </c>
    </row>
    <row r="2037" spans="1:1">
      <c r="A2037">
        <f>IF(INPUT_SELECTOR="T",dayTest!A2034,day!A2034)</f>
        <v>0</v>
      </c>
    </row>
    <row r="2038" spans="1:1">
      <c r="A2038">
        <f>IF(INPUT_SELECTOR="T",dayTest!A2035,day!A2035)</f>
        <v>0</v>
      </c>
    </row>
    <row r="2039" spans="1:1">
      <c r="A2039">
        <f>IF(INPUT_SELECTOR="T",dayTest!A2036,day!A2036)</f>
        <v>0</v>
      </c>
    </row>
    <row r="2040" spans="1:1">
      <c r="A2040">
        <f>IF(INPUT_SELECTOR="T",dayTest!A2037,day!A2037)</f>
        <v>0</v>
      </c>
    </row>
    <row r="2041" spans="1:1">
      <c r="A2041">
        <f>IF(INPUT_SELECTOR="T",dayTest!A2038,day!A2038)</f>
        <v>0</v>
      </c>
    </row>
    <row r="2042" spans="1:1">
      <c r="A2042">
        <f>IF(INPUT_SELECTOR="T",dayTest!A2039,day!A2039)</f>
        <v>0</v>
      </c>
    </row>
    <row r="2043" spans="1:1">
      <c r="A2043">
        <f>IF(INPUT_SELECTOR="T",dayTest!A2040,day!A2040)</f>
        <v>0</v>
      </c>
    </row>
    <row r="2044" spans="1:1">
      <c r="A2044">
        <f>IF(INPUT_SELECTOR="T",dayTest!A2041,day!A2041)</f>
        <v>0</v>
      </c>
    </row>
    <row r="2045" spans="1:1">
      <c r="A2045">
        <f>IF(INPUT_SELECTOR="T",dayTest!A2042,day!A2042)</f>
        <v>0</v>
      </c>
    </row>
    <row r="2046" spans="1:1">
      <c r="A2046">
        <f>IF(INPUT_SELECTOR="T",dayTest!A2043,day!A2043)</f>
        <v>0</v>
      </c>
    </row>
    <row r="2047" spans="1:1">
      <c r="A2047">
        <f>IF(INPUT_SELECTOR="T",dayTest!A2044,day!A2044)</f>
        <v>0</v>
      </c>
    </row>
    <row r="2048" spans="1:1">
      <c r="A2048">
        <f>IF(INPUT_SELECTOR="T",dayTest!A2045,day!A2045)</f>
        <v>0</v>
      </c>
    </row>
    <row r="2049" spans="1:1">
      <c r="A2049">
        <f>IF(INPUT_SELECTOR="T",dayTest!A2046,day!A2046)</f>
        <v>0</v>
      </c>
    </row>
    <row r="2050" spans="1:1">
      <c r="A2050">
        <f>IF(INPUT_SELECTOR="T",dayTest!A2047,day!A2047)</f>
        <v>0</v>
      </c>
    </row>
    <row r="2051" spans="1:1">
      <c r="A2051">
        <f>IF(INPUT_SELECTOR="T",dayTest!A2048,day!A2048)</f>
        <v>0</v>
      </c>
    </row>
    <row r="2052" spans="1:1">
      <c r="A2052">
        <f>IF(INPUT_SELECTOR="T",dayTest!A2049,day!A2049)</f>
        <v>0</v>
      </c>
    </row>
    <row r="2053" spans="1:1">
      <c r="A2053">
        <f>IF(INPUT_SELECTOR="T",dayTest!A2050,day!A2050)</f>
        <v>0</v>
      </c>
    </row>
    <row r="2054" spans="1:1">
      <c r="A2054">
        <f>IF(INPUT_SELECTOR="T",dayTest!A2051,day!A2051)</f>
        <v>0</v>
      </c>
    </row>
    <row r="2055" spans="1:1">
      <c r="A2055">
        <f>IF(INPUT_SELECTOR="T",dayTest!A2052,day!A2052)</f>
        <v>0</v>
      </c>
    </row>
    <row r="2056" spans="1:1">
      <c r="A2056">
        <f>IF(INPUT_SELECTOR="T",dayTest!A2053,day!A2053)</f>
        <v>0</v>
      </c>
    </row>
    <row r="2057" spans="1:1">
      <c r="A2057">
        <f>IF(INPUT_SELECTOR="T",dayTest!A2054,day!A2054)</f>
        <v>0</v>
      </c>
    </row>
    <row r="2058" spans="1:1">
      <c r="A2058">
        <f>IF(INPUT_SELECTOR="T",dayTest!A2055,day!A2055)</f>
        <v>0</v>
      </c>
    </row>
    <row r="2059" spans="1:1">
      <c r="A2059">
        <f>IF(INPUT_SELECTOR="T",dayTest!A2056,day!A2056)</f>
        <v>0</v>
      </c>
    </row>
    <row r="2060" spans="1:1">
      <c r="A2060">
        <f>IF(INPUT_SELECTOR="T",dayTest!A2057,day!A2057)</f>
        <v>0</v>
      </c>
    </row>
    <row r="2061" spans="1:1">
      <c r="A2061">
        <f>IF(INPUT_SELECTOR="T",dayTest!A2058,day!A2058)</f>
        <v>0</v>
      </c>
    </row>
    <row r="2062" spans="1:1">
      <c r="A2062">
        <f>IF(INPUT_SELECTOR="T",dayTest!A2059,day!A2059)</f>
        <v>0</v>
      </c>
    </row>
    <row r="2063" spans="1:1">
      <c r="A2063">
        <f>IF(INPUT_SELECTOR="T",dayTest!A2060,day!A2060)</f>
        <v>0</v>
      </c>
    </row>
    <row r="2064" spans="1:1">
      <c r="A2064">
        <f>IF(INPUT_SELECTOR="T",dayTest!A2061,day!A2061)</f>
        <v>0</v>
      </c>
    </row>
    <row r="2065" spans="1:1">
      <c r="A2065">
        <f>IF(INPUT_SELECTOR="T",dayTest!A2062,day!A2062)</f>
        <v>0</v>
      </c>
    </row>
    <row r="2066" spans="1:1">
      <c r="A2066">
        <f>IF(INPUT_SELECTOR="T",dayTest!A2063,day!A2063)</f>
        <v>0</v>
      </c>
    </row>
    <row r="2067" spans="1:1">
      <c r="A2067">
        <f>IF(INPUT_SELECTOR="T",dayTest!A2064,day!A2064)</f>
        <v>0</v>
      </c>
    </row>
    <row r="2068" spans="1:1">
      <c r="A2068">
        <f>IF(INPUT_SELECTOR="T",dayTest!A2065,day!A2065)</f>
        <v>0</v>
      </c>
    </row>
    <row r="2069" spans="1:1">
      <c r="A2069">
        <f>IF(INPUT_SELECTOR="T",dayTest!A2066,day!A2066)</f>
        <v>0</v>
      </c>
    </row>
    <row r="2070" spans="1:1">
      <c r="A2070">
        <f>IF(INPUT_SELECTOR="T",dayTest!A2067,day!A2067)</f>
        <v>0</v>
      </c>
    </row>
    <row r="2071" spans="1:1">
      <c r="A2071">
        <f>IF(INPUT_SELECTOR="T",dayTest!A2068,day!A2068)</f>
        <v>0</v>
      </c>
    </row>
    <row r="2072" spans="1:1">
      <c r="A2072">
        <f>IF(INPUT_SELECTOR="T",dayTest!A2069,day!A2069)</f>
        <v>0</v>
      </c>
    </row>
    <row r="2073" spans="1:1">
      <c r="A2073">
        <f>IF(INPUT_SELECTOR="T",dayTest!A2070,day!A2070)</f>
        <v>0</v>
      </c>
    </row>
    <row r="2074" spans="1:1">
      <c r="A2074">
        <f>IF(INPUT_SELECTOR="T",dayTest!A2071,day!A2071)</f>
        <v>0</v>
      </c>
    </row>
    <row r="2075" spans="1:1">
      <c r="A2075">
        <f>IF(INPUT_SELECTOR="T",dayTest!A2072,day!A2072)</f>
        <v>0</v>
      </c>
    </row>
    <row r="2076" spans="1:1">
      <c r="A2076">
        <f>IF(INPUT_SELECTOR="T",dayTest!A2073,day!A2073)</f>
        <v>0</v>
      </c>
    </row>
    <row r="2077" spans="1:1">
      <c r="A2077">
        <f>IF(INPUT_SELECTOR="T",dayTest!A2074,day!A2074)</f>
        <v>0</v>
      </c>
    </row>
    <row r="2078" spans="1:1">
      <c r="A2078">
        <f>IF(INPUT_SELECTOR="T",dayTest!A2075,day!A2075)</f>
        <v>0</v>
      </c>
    </row>
    <row r="2079" spans="1:1">
      <c r="A2079">
        <f>IF(INPUT_SELECTOR="T",dayTest!A2076,day!A2076)</f>
        <v>0</v>
      </c>
    </row>
    <row r="2080" spans="1:1">
      <c r="A2080">
        <f>IF(INPUT_SELECTOR="T",dayTest!A2077,day!A2077)</f>
        <v>0</v>
      </c>
    </row>
    <row r="2081" spans="1:1">
      <c r="A2081">
        <f>IF(INPUT_SELECTOR="T",dayTest!A2078,day!A2078)</f>
        <v>0</v>
      </c>
    </row>
    <row r="2082" spans="1:1">
      <c r="A2082">
        <f>IF(INPUT_SELECTOR="T",dayTest!A2079,day!A2079)</f>
        <v>0</v>
      </c>
    </row>
    <row r="2083" spans="1:1">
      <c r="A2083">
        <f>IF(INPUT_SELECTOR="T",dayTest!A2080,day!A2080)</f>
        <v>0</v>
      </c>
    </row>
    <row r="2084" spans="1:1">
      <c r="A2084">
        <f>IF(INPUT_SELECTOR="T",dayTest!A2081,day!A2081)</f>
        <v>0</v>
      </c>
    </row>
    <row r="2085" spans="1:1">
      <c r="A2085">
        <f>IF(INPUT_SELECTOR="T",dayTest!A2082,day!A2082)</f>
        <v>0</v>
      </c>
    </row>
    <row r="2086" spans="1:1">
      <c r="A2086">
        <f>IF(INPUT_SELECTOR="T",dayTest!A2083,day!A2083)</f>
        <v>0</v>
      </c>
    </row>
    <row r="2087" spans="1:1">
      <c r="A2087">
        <f>IF(INPUT_SELECTOR="T",dayTest!A2084,day!A2084)</f>
        <v>0</v>
      </c>
    </row>
    <row r="2088" spans="1:1">
      <c r="A2088">
        <f>IF(INPUT_SELECTOR="T",dayTest!A2085,day!A2085)</f>
        <v>0</v>
      </c>
    </row>
    <row r="2089" spans="1:1">
      <c r="A2089">
        <f>IF(INPUT_SELECTOR="T",dayTest!A2086,day!A2086)</f>
        <v>0</v>
      </c>
    </row>
    <row r="2090" spans="1:1">
      <c r="A2090">
        <f>IF(INPUT_SELECTOR="T",dayTest!A2087,day!A2087)</f>
        <v>0</v>
      </c>
    </row>
    <row r="2091" spans="1:1">
      <c r="A2091">
        <f>IF(INPUT_SELECTOR="T",dayTest!A2088,day!A2088)</f>
        <v>0</v>
      </c>
    </row>
    <row r="2092" spans="1:1">
      <c r="A2092">
        <f>IF(INPUT_SELECTOR="T",dayTest!A2089,day!A2089)</f>
        <v>0</v>
      </c>
    </row>
    <row r="2093" spans="1:1">
      <c r="A2093">
        <f>IF(INPUT_SELECTOR="T",dayTest!A2090,day!A2090)</f>
        <v>0</v>
      </c>
    </row>
    <row r="2094" spans="1:1">
      <c r="A2094">
        <f>IF(INPUT_SELECTOR="T",dayTest!A2091,day!A2091)</f>
        <v>0</v>
      </c>
    </row>
    <row r="2095" spans="1:1">
      <c r="A2095">
        <f>IF(INPUT_SELECTOR="T",dayTest!A2092,day!A2092)</f>
        <v>0</v>
      </c>
    </row>
    <row r="2096" spans="1:1">
      <c r="A2096">
        <f>IF(INPUT_SELECTOR="T",dayTest!A2093,day!A2093)</f>
        <v>0</v>
      </c>
    </row>
    <row r="2097" spans="1:1">
      <c r="A2097">
        <f>IF(INPUT_SELECTOR="T",dayTest!A2094,day!A2094)</f>
        <v>0</v>
      </c>
    </row>
    <row r="2098" spans="1:1">
      <c r="A2098">
        <f>IF(INPUT_SELECTOR="T",dayTest!A2095,day!A2095)</f>
        <v>0</v>
      </c>
    </row>
    <row r="2099" spans="1:1">
      <c r="A2099">
        <f>IF(INPUT_SELECTOR="T",dayTest!A2096,day!A2096)</f>
        <v>0</v>
      </c>
    </row>
    <row r="2100" spans="1:1">
      <c r="A2100">
        <f>IF(INPUT_SELECTOR="T",dayTest!A2097,day!A2097)</f>
        <v>0</v>
      </c>
    </row>
    <row r="2101" spans="1:1">
      <c r="A2101">
        <f>IF(INPUT_SELECTOR="T",dayTest!A2098,day!A2098)</f>
        <v>0</v>
      </c>
    </row>
    <row r="2102" spans="1:1">
      <c r="A2102">
        <f>IF(INPUT_SELECTOR="T",dayTest!A2099,day!A2099)</f>
        <v>0</v>
      </c>
    </row>
    <row r="2103" spans="1:1">
      <c r="A2103">
        <f>IF(INPUT_SELECTOR="T",dayTest!A2100,day!A2100)</f>
        <v>0</v>
      </c>
    </row>
    <row r="2104" spans="1:1">
      <c r="A2104">
        <f>IF(INPUT_SELECTOR="T",dayTest!A2101,day!A2101)</f>
        <v>0</v>
      </c>
    </row>
    <row r="2105" spans="1:1">
      <c r="A2105">
        <f>IF(INPUT_SELECTOR="T",dayTest!A2102,day!A2102)</f>
        <v>0</v>
      </c>
    </row>
    <row r="2106" spans="1:1">
      <c r="A2106">
        <f>IF(INPUT_SELECTOR="T",dayTest!A2103,day!A2103)</f>
        <v>0</v>
      </c>
    </row>
    <row r="2107" spans="1:1">
      <c r="A2107">
        <f>IF(INPUT_SELECTOR="T",dayTest!A2104,day!A2104)</f>
        <v>0</v>
      </c>
    </row>
    <row r="2108" spans="1:1">
      <c r="A2108">
        <f>IF(INPUT_SELECTOR="T",dayTest!A2105,day!A2105)</f>
        <v>0</v>
      </c>
    </row>
    <row r="2109" spans="1:1">
      <c r="A2109">
        <f>IF(INPUT_SELECTOR="T",dayTest!A2106,day!A2106)</f>
        <v>0</v>
      </c>
    </row>
    <row r="2110" spans="1:1">
      <c r="A2110">
        <f>IF(INPUT_SELECTOR="T",dayTest!A2107,day!A2107)</f>
        <v>0</v>
      </c>
    </row>
    <row r="2111" spans="1:1">
      <c r="A2111">
        <f>IF(INPUT_SELECTOR="T",dayTest!A2108,day!A2108)</f>
        <v>0</v>
      </c>
    </row>
    <row r="2112" spans="1:1">
      <c r="A2112">
        <f>IF(INPUT_SELECTOR="T",dayTest!A2109,day!A2109)</f>
        <v>0</v>
      </c>
    </row>
    <row r="2113" spans="1:1">
      <c r="A2113">
        <f>IF(INPUT_SELECTOR="T",dayTest!A2110,day!A2110)</f>
        <v>0</v>
      </c>
    </row>
    <row r="2114" spans="1:1">
      <c r="A2114">
        <f>IF(INPUT_SELECTOR="T",dayTest!A2111,day!A2111)</f>
        <v>0</v>
      </c>
    </row>
    <row r="2115" spans="1:1">
      <c r="A2115">
        <f>IF(INPUT_SELECTOR="T",dayTest!A2112,day!A2112)</f>
        <v>0</v>
      </c>
    </row>
    <row r="2116" spans="1:1">
      <c r="A2116">
        <f>IF(INPUT_SELECTOR="T",dayTest!A2113,day!A2113)</f>
        <v>0</v>
      </c>
    </row>
    <row r="2117" spans="1:1">
      <c r="A2117">
        <f>IF(INPUT_SELECTOR="T",dayTest!A2114,day!A2114)</f>
        <v>0</v>
      </c>
    </row>
    <row r="2118" spans="1:1">
      <c r="A2118">
        <f>IF(INPUT_SELECTOR="T",dayTest!A2115,day!A2115)</f>
        <v>0</v>
      </c>
    </row>
    <row r="2119" spans="1:1">
      <c r="A2119">
        <f>IF(INPUT_SELECTOR="T",dayTest!A2116,day!A2116)</f>
        <v>0</v>
      </c>
    </row>
    <row r="2120" spans="1:1">
      <c r="A2120">
        <f>IF(INPUT_SELECTOR="T",dayTest!A2117,day!A2117)</f>
        <v>0</v>
      </c>
    </row>
    <row r="2121" spans="1:1">
      <c r="A2121">
        <f>IF(INPUT_SELECTOR="T",dayTest!A2118,day!A2118)</f>
        <v>0</v>
      </c>
    </row>
    <row r="2122" spans="1:1">
      <c r="A2122">
        <f>IF(INPUT_SELECTOR="T",dayTest!A2119,day!A2119)</f>
        <v>0</v>
      </c>
    </row>
    <row r="2123" spans="1:1">
      <c r="A2123">
        <f>IF(INPUT_SELECTOR="T",dayTest!A2120,day!A2120)</f>
        <v>0</v>
      </c>
    </row>
    <row r="2124" spans="1:1">
      <c r="A2124">
        <f>IF(INPUT_SELECTOR="T",dayTest!A2121,day!A2121)</f>
        <v>0</v>
      </c>
    </row>
    <row r="2125" spans="1:1">
      <c r="A2125">
        <f>IF(INPUT_SELECTOR="T",dayTest!A2122,day!A2122)</f>
        <v>0</v>
      </c>
    </row>
    <row r="2126" spans="1:1">
      <c r="A2126">
        <f>IF(INPUT_SELECTOR="T",dayTest!A2123,day!A2123)</f>
        <v>0</v>
      </c>
    </row>
    <row r="2127" spans="1:1">
      <c r="A2127">
        <f>IF(INPUT_SELECTOR="T",dayTest!A2124,day!A2124)</f>
        <v>0</v>
      </c>
    </row>
    <row r="2128" spans="1:1">
      <c r="A2128">
        <f>IF(INPUT_SELECTOR="T",dayTest!A2125,day!A2125)</f>
        <v>0</v>
      </c>
    </row>
    <row r="2129" spans="1:1">
      <c r="A2129">
        <f>IF(INPUT_SELECTOR="T",dayTest!A2126,day!A2126)</f>
        <v>0</v>
      </c>
    </row>
    <row r="2130" spans="1:1">
      <c r="A2130">
        <f>IF(INPUT_SELECTOR="T",dayTest!A2127,day!A2127)</f>
        <v>0</v>
      </c>
    </row>
    <row r="2131" spans="1:1">
      <c r="A2131">
        <f>IF(INPUT_SELECTOR="T",dayTest!A2128,day!A2128)</f>
        <v>0</v>
      </c>
    </row>
    <row r="2132" spans="1:1">
      <c r="A2132">
        <f>IF(INPUT_SELECTOR="T",dayTest!A2129,day!A2129)</f>
        <v>0</v>
      </c>
    </row>
    <row r="2133" spans="1:1">
      <c r="A2133">
        <f>IF(INPUT_SELECTOR="T",dayTest!A2130,day!A2130)</f>
        <v>0</v>
      </c>
    </row>
    <row r="2134" spans="1:1">
      <c r="A2134">
        <f>IF(INPUT_SELECTOR="T",dayTest!A2131,day!A2131)</f>
        <v>0</v>
      </c>
    </row>
    <row r="2135" spans="1:1">
      <c r="A2135">
        <f>IF(INPUT_SELECTOR="T",dayTest!A2132,day!A2132)</f>
        <v>0</v>
      </c>
    </row>
    <row r="2136" spans="1:1">
      <c r="A2136">
        <f>IF(INPUT_SELECTOR="T",dayTest!A2133,day!A2133)</f>
        <v>0</v>
      </c>
    </row>
    <row r="2137" spans="1:1">
      <c r="A2137">
        <f>IF(INPUT_SELECTOR="T",dayTest!A2134,day!A2134)</f>
        <v>0</v>
      </c>
    </row>
    <row r="2138" spans="1:1">
      <c r="A2138">
        <f>IF(INPUT_SELECTOR="T",dayTest!A2135,day!A2135)</f>
        <v>0</v>
      </c>
    </row>
    <row r="2139" spans="1:1">
      <c r="A2139">
        <f>IF(INPUT_SELECTOR="T",dayTest!A2136,day!A2136)</f>
        <v>0</v>
      </c>
    </row>
    <row r="2140" spans="1:1">
      <c r="A2140">
        <f>IF(INPUT_SELECTOR="T",dayTest!A2137,day!A2137)</f>
        <v>0</v>
      </c>
    </row>
    <row r="2141" spans="1:1">
      <c r="A2141">
        <f>IF(INPUT_SELECTOR="T",dayTest!A2138,day!A2138)</f>
        <v>0</v>
      </c>
    </row>
    <row r="2142" spans="1:1">
      <c r="A2142">
        <f>IF(INPUT_SELECTOR="T",dayTest!A2139,day!A2139)</f>
        <v>0</v>
      </c>
    </row>
    <row r="2143" spans="1:1">
      <c r="A2143">
        <f>IF(INPUT_SELECTOR="T",dayTest!A2140,day!A2140)</f>
        <v>0</v>
      </c>
    </row>
    <row r="2144" spans="1:1">
      <c r="A2144">
        <f>IF(INPUT_SELECTOR="T",dayTest!A2141,day!A2141)</f>
        <v>0</v>
      </c>
    </row>
    <row r="2145" spans="1:1">
      <c r="A2145">
        <f>IF(INPUT_SELECTOR="T",dayTest!A2142,day!A2142)</f>
        <v>0</v>
      </c>
    </row>
    <row r="2146" spans="1:1">
      <c r="A2146">
        <f>IF(INPUT_SELECTOR="T",dayTest!A2143,day!A2143)</f>
        <v>0</v>
      </c>
    </row>
    <row r="2147" spans="1:1">
      <c r="A2147">
        <f>IF(INPUT_SELECTOR="T",dayTest!A2144,day!A2144)</f>
        <v>0</v>
      </c>
    </row>
    <row r="2148" spans="1:1">
      <c r="A2148">
        <f>IF(INPUT_SELECTOR="T",dayTest!A2145,day!A2145)</f>
        <v>0</v>
      </c>
    </row>
    <row r="2149" spans="1:1">
      <c r="A2149">
        <f>IF(INPUT_SELECTOR="T",dayTest!A2146,day!A2146)</f>
        <v>0</v>
      </c>
    </row>
    <row r="2150" spans="1:1">
      <c r="A2150">
        <f>IF(INPUT_SELECTOR="T",dayTest!A2147,day!A2147)</f>
        <v>0</v>
      </c>
    </row>
    <row r="2151" spans="1:1">
      <c r="A2151">
        <f>IF(INPUT_SELECTOR="T",dayTest!A2148,day!A2148)</f>
        <v>0</v>
      </c>
    </row>
    <row r="2152" spans="1:1">
      <c r="A2152">
        <f>IF(INPUT_SELECTOR="T",dayTest!A2149,day!A2149)</f>
        <v>0</v>
      </c>
    </row>
    <row r="2153" spans="1:1">
      <c r="A2153">
        <f>IF(INPUT_SELECTOR="T",dayTest!A2150,day!A2150)</f>
        <v>0</v>
      </c>
    </row>
    <row r="2154" spans="1:1">
      <c r="A2154">
        <f>IF(INPUT_SELECTOR="T",dayTest!A2151,day!A2151)</f>
        <v>0</v>
      </c>
    </row>
    <row r="2155" spans="1:1">
      <c r="A2155">
        <f>IF(INPUT_SELECTOR="T",dayTest!A2152,day!A2152)</f>
        <v>0</v>
      </c>
    </row>
    <row r="2156" spans="1:1">
      <c r="A2156">
        <f>IF(INPUT_SELECTOR="T",dayTest!A2153,day!A2153)</f>
        <v>0</v>
      </c>
    </row>
    <row r="2157" spans="1:1">
      <c r="A2157">
        <f>IF(INPUT_SELECTOR="T",dayTest!A2154,day!A2154)</f>
        <v>0</v>
      </c>
    </row>
    <row r="2158" spans="1:1">
      <c r="A2158">
        <f>IF(INPUT_SELECTOR="T",dayTest!A2155,day!A2155)</f>
        <v>0</v>
      </c>
    </row>
    <row r="2159" spans="1:1">
      <c r="A2159">
        <f>IF(INPUT_SELECTOR="T",dayTest!A2156,day!A2156)</f>
        <v>0</v>
      </c>
    </row>
    <row r="2160" spans="1:1">
      <c r="A2160">
        <f>IF(INPUT_SELECTOR="T",dayTest!A2157,day!A2157)</f>
        <v>0</v>
      </c>
    </row>
    <row r="2161" spans="1:1">
      <c r="A2161">
        <f>IF(INPUT_SELECTOR="T",dayTest!A2158,day!A2158)</f>
        <v>0</v>
      </c>
    </row>
    <row r="2162" spans="1:1">
      <c r="A2162">
        <f>IF(INPUT_SELECTOR="T",dayTest!A2159,day!A2159)</f>
        <v>0</v>
      </c>
    </row>
    <row r="2163" spans="1:1">
      <c r="A2163">
        <f>IF(INPUT_SELECTOR="T",dayTest!A2160,day!A2160)</f>
        <v>0</v>
      </c>
    </row>
    <row r="2164" spans="1:1">
      <c r="A2164">
        <f>IF(INPUT_SELECTOR="T",dayTest!A2161,day!A2161)</f>
        <v>0</v>
      </c>
    </row>
    <row r="2165" spans="1:1">
      <c r="A2165">
        <f>IF(INPUT_SELECTOR="T",dayTest!A2162,day!A2162)</f>
        <v>0</v>
      </c>
    </row>
    <row r="2166" spans="1:1">
      <c r="A2166">
        <f>IF(INPUT_SELECTOR="T",dayTest!A2163,day!A2163)</f>
        <v>0</v>
      </c>
    </row>
    <row r="2167" spans="1:1">
      <c r="A2167">
        <f>IF(INPUT_SELECTOR="T",dayTest!A2164,day!A2164)</f>
        <v>0</v>
      </c>
    </row>
    <row r="2168" spans="1:1">
      <c r="A2168">
        <f>IF(INPUT_SELECTOR="T",dayTest!A2165,day!A2165)</f>
        <v>0</v>
      </c>
    </row>
    <row r="2169" spans="1:1">
      <c r="A2169">
        <f>IF(INPUT_SELECTOR="T",dayTest!A2166,day!A2166)</f>
        <v>0</v>
      </c>
    </row>
    <row r="2170" spans="1:1">
      <c r="A2170">
        <f>IF(INPUT_SELECTOR="T",dayTest!A2167,day!A2167)</f>
        <v>0</v>
      </c>
    </row>
    <row r="2171" spans="1:1">
      <c r="A2171">
        <f>IF(INPUT_SELECTOR="T",dayTest!A2168,day!A2168)</f>
        <v>0</v>
      </c>
    </row>
    <row r="2172" spans="1:1">
      <c r="A2172">
        <f>IF(INPUT_SELECTOR="T",dayTest!A2169,day!A2169)</f>
        <v>0</v>
      </c>
    </row>
    <row r="2173" spans="1:1">
      <c r="A2173">
        <f>IF(INPUT_SELECTOR="T",dayTest!A2170,day!A2170)</f>
        <v>0</v>
      </c>
    </row>
    <row r="2174" spans="1:1">
      <c r="A2174">
        <f>IF(INPUT_SELECTOR="T",dayTest!A2171,day!A2171)</f>
        <v>0</v>
      </c>
    </row>
    <row r="2175" spans="1:1">
      <c r="A2175">
        <f>IF(INPUT_SELECTOR="T",dayTest!A2172,day!A2172)</f>
        <v>0</v>
      </c>
    </row>
    <row r="2176" spans="1:1">
      <c r="A2176">
        <f>IF(INPUT_SELECTOR="T",dayTest!A2173,day!A2173)</f>
        <v>0</v>
      </c>
    </row>
    <row r="2177" spans="1:1">
      <c r="A2177">
        <f>IF(INPUT_SELECTOR="T",dayTest!A2174,day!A2174)</f>
        <v>0</v>
      </c>
    </row>
    <row r="2178" spans="1:1">
      <c r="A2178">
        <f>IF(INPUT_SELECTOR="T",dayTest!A2175,day!A2175)</f>
        <v>0</v>
      </c>
    </row>
    <row r="2179" spans="1:1">
      <c r="A2179">
        <f>IF(INPUT_SELECTOR="T",dayTest!A2176,day!A2176)</f>
        <v>0</v>
      </c>
    </row>
    <row r="2180" spans="1:1">
      <c r="A2180">
        <f>IF(INPUT_SELECTOR="T",dayTest!A2177,day!A2177)</f>
        <v>0</v>
      </c>
    </row>
    <row r="2181" spans="1:1">
      <c r="A2181">
        <f>IF(INPUT_SELECTOR="T",dayTest!A2178,day!A2178)</f>
        <v>0</v>
      </c>
    </row>
    <row r="2182" spans="1:1">
      <c r="A2182">
        <f>IF(INPUT_SELECTOR="T",dayTest!A2179,day!A2179)</f>
        <v>0</v>
      </c>
    </row>
    <row r="2183" spans="1:1">
      <c r="A2183">
        <f>IF(INPUT_SELECTOR="T",dayTest!A2180,day!A2180)</f>
        <v>0</v>
      </c>
    </row>
    <row r="2184" spans="1:1">
      <c r="A2184">
        <f>IF(INPUT_SELECTOR="T",dayTest!A2181,day!A2181)</f>
        <v>0</v>
      </c>
    </row>
    <row r="2185" spans="1:1">
      <c r="A2185">
        <f>IF(INPUT_SELECTOR="T",dayTest!A2182,day!A2182)</f>
        <v>0</v>
      </c>
    </row>
    <row r="2186" spans="1:1">
      <c r="A2186">
        <f>IF(INPUT_SELECTOR="T",dayTest!A2183,day!A2183)</f>
        <v>0</v>
      </c>
    </row>
    <row r="2187" spans="1:1">
      <c r="A2187">
        <f>IF(INPUT_SELECTOR="T",dayTest!A2184,day!A2184)</f>
        <v>0</v>
      </c>
    </row>
    <row r="2188" spans="1:1">
      <c r="A2188">
        <f>IF(INPUT_SELECTOR="T",dayTest!A2185,day!A2185)</f>
        <v>0</v>
      </c>
    </row>
    <row r="2189" spans="1:1">
      <c r="A2189">
        <f>IF(INPUT_SELECTOR="T",dayTest!A2186,day!A2186)</f>
        <v>0</v>
      </c>
    </row>
    <row r="2190" spans="1:1">
      <c r="A2190">
        <f>IF(INPUT_SELECTOR="T",dayTest!A2187,day!A2187)</f>
        <v>0</v>
      </c>
    </row>
    <row r="2191" spans="1:1">
      <c r="A2191">
        <f>IF(INPUT_SELECTOR="T",dayTest!A2188,day!A2188)</f>
        <v>0</v>
      </c>
    </row>
    <row r="2192" spans="1:1">
      <c r="A2192">
        <f>IF(INPUT_SELECTOR="T",dayTest!A2189,day!A2189)</f>
        <v>0</v>
      </c>
    </row>
    <row r="2193" spans="1:1">
      <c r="A2193">
        <f>IF(INPUT_SELECTOR="T",dayTest!A2190,day!A2190)</f>
        <v>0</v>
      </c>
    </row>
    <row r="2194" spans="1:1">
      <c r="A2194">
        <f>IF(INPUT_SELECTOR="T",dayTest!A2191,day!A2191)</f>
        <v>0</v>
      </c>
    </row>
    <row r="2195" spans="1:1">
      <c r="A2195">
        <f>IF(INPUT_SELECTOR="T",dayTest!A2192,day!A2192)</f>
        <v>0</v>
      </c>
    </row>
    <row r="2196" spans="1:1">
      <c r="A2196">
        <f>IF(INPUT_SELECTOR="T",dayTest!A2193,day!A2193)</f>
        <v>0</v>
      </c>
    </row>
    <row r="2197" spans="1:1">
      <c r="A2197">
        <f>IF(INPUT_SELECTOR="T",dayTest!A2194,day!A2194)</f>
        <v>0</v>
      </c>
    </row>
    <row r="2198" spans="1:1">
      <c r="A2198">
        <f>IF(INPUT_SELECTOR="T",dayTest!A2195,day!A2195)</f>
        <v>0</v>
      </c>
    </row>
    <row r="2199" spans="1:1">
      <c r="A2199">
        <f>IF(INPUT_SELECTOR="T",dayTest!A2196,day!A2196)</f>
        <v>0</v>
      </c>
    </row>
    <row r="2200" spans="1:1">
      <c r="A2200">
        <f>IF(INPUT_SELECTOR="T",dayTest!A2197,day!A2197)</f>
        <v>0</v>
      </c>
    </row>
    <row r="2201" spans="1:1">
      <c r="A2201">
        <f>IF(INPUT_SELECTOR="T",dayTest!A2198,day!A2198)</f>
        <v>0</v>
      </c>
    </row>
    <row r="2202" spans="1:1">
      <c r="A2202">
        <f>IF(INPUT_SELECTOR="T",dayTest!A2199,day!A2199)</f>
        <v>0</v>
      </c>
    </row>
    <row r="2203" spans="1:1">
      <c r="A2203">
        <f>IF(INPUT_SELECTOR="T",dayTest!A2200,day!A2200)</f>
        <v>0</v>
      </c>
    </row>
    <row r="2204" spans="1:1">
      <c r="A2204">
        <f>IF(INPUT_SELECTOR="T",dayTest!A2201,day!A2201)</f>
        <v>0</v>
      </c>
    </row>
    <row r="2205" spans="1:1">
      <c r="A2205">
        <f>IF(INPUT_SELECTOR="T",dayTest!A2202,day!A2202)</f>
        <v>0</v>
      </c>
    </row>
    <row r="2206" spans="1:1">
      <c r="A2206">
        <f>IF(INPUT_SELECTOR="T",dayTest!A2203,day!A2203)</f>
        <v>0</v>
      </c>
    </row>
    <row r="2207" spans="1:1">
      <c r="A2207">
        <f>IF(INPUT_SELECTOR="T",dayTest!A2204,day!A2204)</f>
        <v>0</v>
      </c>
    </row>
    <row r="2208" spans="1:1">
      <c r="A2208">
        <f>IF(INPUT_SELECTOR="T",dayTest!A2205,day!A2205)</f>
        <v>0</v>
      </c>
    </row>
    <row r="2209" spans="1:1">
      <c r="A2209">
        <f>IF(INPUT_SELECTOR="T",dayTest!A2206,day!A2206)</f>
        <v>0</v>
      </c>
    </row>
    <row r="2210" spans="1:1">
      <c r="A2210">
        <f>IF(INPUT_SELECTOR="T",dayTest!A2207,day!A2207)</f>
        <v>0</v>
      </c>
    </row>
    <row r="2211" spans="1:1">
      <c r="A2211">
        <f>IF(INPUT_SELECTOR="T",dayTest!A2208,day!A2208)</f>
        <v>0</v>
      </c>
    </row>
    <row r="2212" spans="1:1">
      <c r="A2212">
        <f>IF(INPUT_SELECTOR="T",dayTest!A2209,day!A2209)</f>
        <v>0</v>
      </c>
    </row>
    <row r="2213" spans="1:1">
      <c r="A2213">
        <f>IF(INPUT_SELECTOR="T",dayTest!A2210,day!A2210)</f>
        <v>0</v>
      </c>
    </row>
    <row r="2214" spans="1:1">
      <c r="A2214">
        <f>IF(INPUT_SELECTOR="T",dayTest!A2211,day!A2211)</f>
        <v>0</v>
      </c>
    </row>
    <row r="2215" spans="1:1">
      <c r="A2215">
        <f>IF(INPUT_SELECTOR="T",dayTest!A2212,day!A2212)</f>
        <v>0</v>
      </c>
    </row>
    <row r="2216" spans="1:1">
      <c r="A2216">
        <f>IF(INPUT_SELECTOR="T",dayTest!A2213,day!A2213)</f>
        <v>0</v>
      </c>
    </row>
    <row r="2217" spans="1:1">
      <c r="A2217">
        <f>IF(INPUT_SELECTOR="T",dayTest!A2214,day!A2214)</f>
        <v>0</v>
      </c>
    </row>
    <row r="2218" spans="1:1">
      <c r="A2218">
        <f>IF(INPUT_SELECTOR="T",dayTest!A2215,day!A2215)</f>
        <v>0</v>
      </c>
    </row>
    <row r="2219" spans="1:1">
      <c r="A2219">
        <f>IF(INPUT_SELECTOR="T",dayTest!A2216,day!A2216)</f>
        <v>0</v>
      </c>
    </row>
    <row r="2220" spans="1:1">
      <c r="A2220">
        <f>IF(INPUT_SELECTOR="T",dayTest!A2217,day!A2217)</f>
        <v>0</v>
      </c>
    </row>
    <row r="2221" spans="1:1">
      <c r="A2221">
        <f>IF(INPUT_SELECTOR="T",dayTest!A2218,day!A2218)</f>
        <v>0</v>
      </c>
    </row>
    <row r="2222" spans="1:1">
      <c r="A2222">
        <f>IF(INPUT_SELECTOR="T",dayTest!A2219,day!A2219)</f>
        <v>0</v>
      </c>
    </row>
    <row r="2223" spans="1:1">
      <c r="A2223">
        <f>IF(INPUT_SELECTOR="T",dayTest!A2220,day!A2220)</f>
        <v>0</v>
      </c>
    </row>
    <row r="2224" spans="1:1">
      <c r="A2224">
        <f>IF(INPUT_SELECTOR="T",dayTest!A2221,day!A2221)</f>
        <v>0</v>
      </c>
    </row>
    <row r="2225" spans="1:1">
      <c r="A2225">
        <f>IF(INPUT_SELECTOR="T",dayTest!A2222,day!A2222)</f>
        <v>0</v>
      </c>
    </row>
    <row r="2226" spans="1:1">
      <c r="A2226">
        <f>IF(INPUT_SELECTOR="T",dayTest!A2223,day!A2223)</f>
        <v>0</v>
      </c>
    </row>
    <row r="2227" spans="1:1">
      <c r="A2227">
        <f>IF(INPUT_SELECTOR="T",dayTest!A2224,day!A2224)</f>
        <v>0</v>
      </c>
    </row>
    <row r="2228" spans="1:1">
      <c r="A2228">
        <f>IF(INPUT_SELECTOR="T",dayTest!A2225,day!A2225)</f>
        <v>0</v>
      </c>
    </row>
    <row r="2229" spans="1:1">
      <c r="A2229">
        <f>IF(INPUT_SELECTOR="T",dayTest!A2226,day!A2226)</f>
        <v>0</v>
      </c>
    </row>
    <row r="2230" spans="1:1">
      <c r="A2230">
        <f>IF(INPUT_SELECTOR="T",dayTest!A2227,day!A2227)</f>
        <v>0</v>
      </c>
    </row>
    <row r="2231" spans="1:1">
      <c r="A2231">
        <f>IF(INPUT_SELECTOR="T",dayTest!A2228,day!A2228)</f>
        <v>0</v>
      </c>
    </row>
    <row r="2232" spans="1:1">
      <c r="A2232">
        <f>IF(INPUT_SELECTOR="T",dayTest!A2229,day!A2229)</f>
        <v>0</v>
      </c>
    </row>
    <row r="2233" spans="1:1">
      <c r="A2233">
        <f>IF(INPUT_SELECTOR="T",dayTest!A2230,day!A2230)</f>
        <v>0</v>
      </c>
    </row>
    <row r="2234" spans="1:1">
      <c r="A2234">
        <f>IF(INPUT_SELECTOR="T",dayTest!A2231,day!A2231)</f>
        <v>0</v>
      </c>
    </row>
    <row r="2235" spans="1:1">
      <c r="A2235">
        <f>IF(INPUT_SELECTOR="T",dayTest!A2232,day!A2232)</f>
        <v>0</v>
      </c>
    </row>
    <row r="2236" spans="1:1">
      <c r="A2236">
        <f>IF(INPUT_SELECTOR="T",dayTest!A2233,day!A2233)</f>
        <v>0</v>
      </c>
    </row>
    <row r="2237" spans="1:1">
      <c r="A2237">
        <f>IF(INPUT_SELECTOR="T",dayTest!A2234,day!A2234)</f>
        <v>0</v>
      </c>
    </row>
    <row r="2238" spans="1:1">
      <c r="A2238">
        <f>IF(INPUT_SELECTOR="T",dayTest!A2235,day!A2235)</f>
        <v>0</v>
      </c>
    </row>
    <row r="2239" spans="1:1">
      <c r="A2239">
        <f>IF(INPUT_SELECTOR="T",dayTest!A2236,day!A2236)</f>
        <v>0</v>
      </c>
    </row>
    <row r="2240" spans="1:1">
      <c r="A2240">
        <f>IF(INPUT_SELECTOR="T",dayTest!A2237,day!A2237)</f>
        <v>0</v>
      </c>
    </row>
    <row r="2241" spans="1:1">
      <c r="A2241">
        <f>IF(INPUT_SELECTOR="T",dayTest!A2238,day!A2238)</f>
        <v>0</v>
      </c>
    </row>
    <row r="2242" spans="1:1">
      <c r="A2242">
        <f>IF(INPUT_SELECTOR="T",dayTest!A2239,day!A2239)</f>
        <v>0</v>
      </c>
    </row>
    <row r="2243" spans="1:1">
      <c r="A2243">
        <f>IF(INPUT_SELECTOR="T",dayTest!A2240,day!A2240)</f>
        <v>0</v>
      </c>
    </row>
    <row r="2244" spans="1:1">
      <c r="A2244">
        <f>IF(INPUT_SELECTOR="T",dayTest!A2241,day!A2241)</f>
        <v>0</v>
      </c>
    </row>
    <row r="2245" spans="1:1">
      <c r="A2245">
        <f>IF(INPUT_SELECTOR="T",dayTest!A2242,day!A2242)</f>
        <v>0</v>
      </c>
    </row>
    <row r="2246" spans="1:1">
      <c r="A2246">
        <f>IF(INPUT_SELECTOR="T",dayTest!A2243,day!A2243)</f>
        <v>0</v>
      </c>
    </row>
    <row r="2247" spans="1:1">
      <c r="A2247">
        <f>IF(INPUT_SELECTOR="T",dayTest!A2244,day!A2244)</f>
        <v>0</v>
      </c>
    </row>
    <row r="2248" spans="1:1">
      <c r="A2248">
        <f>IF(INPUT_SELECTOR="T",dayTest!A2245,day!A2245)</f>
        <v>0</v>
      </c>
    </row>
    <row r="2249" spans="1:1">
      <c r="A2249">
        <f>IF(INPUT_SELECTOR="T",dayTest!A2246,day!A2246)</f>
        <v>0</v>
      </c>
    </row>
    <row r="2250" spans="1:1">
      <c r="A2250">
        <f>IF(INPUT_SELECTOR="T",dayTest!A2247,day!A2247)</f>
        <v>0</v>
      </c>
    </row>
    <row r="2251" spans="1:1">
      <c r="A2251">
        <f>IF(INPUT_SELECTOR="T",dayTest!A2248,day!A2248)</f>
        <v>0</v>
      </c>
    </row>
    <row r="2252" spans="1:1">
      <c r="A2252">
        <f>IF(INPUT_SELECTOR="T",dayTest!A2249,day!A2249)</f>
        <v>0</v>
      </c>
    </row>
    <row r="2253" spans="1:1">
      <c r="A2253">
        <f>IF(INPUT_SELECTOR="T",dayTest!A2250,day!A2250)</f>
        <v>0</v>
      </c>
    </row>
    <row r="2254" spans="1:1">
      <c r="A2254">
        <f>IF(INPUT_SELECTOR="T",dayTest!A2251,day!A2251)</f>
        <v>0</v>
      </c>
    </row>
    <row r="2255" spans="1:1">
      <c r="A2255">
        <f>IF(INPUT_SELECTOR="T",dayTest!A2252,day!A2252)</f>
        <v>0</v>
      </c>
    </row>
    <row r="2256" spans="1:1">
      <c r="A2256">
        <f>IF(INPUT_SELECTOR="T",dayTest!A2253,day!A2253)</f>
        <v>0</v>
      </c>
    </row>
    <row r="2257" spans="1:1">
      <c r="A2257">
        <f>IF(INPUT_SELECTOR="T",dayTest!A2254,day!A2254)</f>
        <v>0</v>
      </c>
    </row>
    <row r="2258" spans="1:1">
      <c r="A2258">
        <f>IF(INPUT_SELECTOR="T",dayTest!A2255,day!A2255)</f>
        <v>0</v>
      </c>
    </row>
    <row r="2259" spans="1:1">
      <c r="A2259">
        <f>IF(INPUT_SELECTOR="T",dayTest!A2256,day!A2256)</f>
        <v>0</v>
      </c>
    </row>
    <row r="2260" spans="1:1">
      <c r="A2260">
        <f>IF(INPUT_SELECTOR="T",dayTest!A2257,day!A2257)</f>
        <v>0</v>
      </c>
    </row>
    <row r="2261" spans="1:1">
      <c r="A2261">
        <f>IF(INPUT_SELECTOR="T",dayTest!A2258,day!A2258)</f>
        <v>0</v>
      </c>
    </row>
    <row r="2262" spans="1:1">
      <c r="A2262">
        <f>IF(INPUT_SELECTOR="T",dayTest!A2259,day!A2259)</f>
        <v>0</v>
      </c>
    </row>
    <row r="2263" spans="1:1">
      <c r="A2263">
        <f>IF(INPUT_SELECTOR="T",dayTest!A2260,day!A2260)</f>
        <v>0</v>
      </c>
    </row>
    <row r="2264" spans="1:1">
      <c r="A2264">
        <f>IF(INPUT_SELECTOR="T",dayTest!A2261,day!A2261)</f>
        <v>0</v>
      </c>
    </row>
    <row r="2265" spans="1:1">
      <c r="A2265">
        <f>IF(INPUT_SELECTOR="T",dayTest!A2262,day!A2262)</f>
        <v>0</v>
      </c>
    </row>
    <row r="2266" spans="1:1">
      <c r="A2266">
        <f>IF(INPUT_SELECTOR="T",dayTest!A2263,day!A2263)</f>
        <v>0</v>
      </c>
    </row>
    <row r="2267" spans="1:1">
      <c r="A2267">
        <f>IF(INPUT_SELECTOR="T",dayTest!A2264,day!A2264)</f>
        <v>0</v>
      </c>
    </row>
    <row r="2268" spans="1:1">
      <c r="A2268">
        <f>IF(INPUT_SELECTOR="T",dayTest!A2265,day!A2265)</f>
        <v>0</v>
      </c>
    </row>
    <row r="2269" spans="1:1">
      <c r="A2269">
        <f>IF(INPUT_SELECTOR="T",dayTest!A2266,day!A2266)</f>
        <v>0</v>
      </c>
    </row>
    <row r="2270" spans="1:1">
      <c r="A2270">
        <f>IF(INPUT_SELECTOR="T",dayTest!A2267,day!A2267)</f>
        <v>0</v>
      </c>
    </row>
    <row r="2271" spans="1:1">
      <c r="A2271">
        <f>IF(INPUT_SELECTOR="T",dayTest!A2268,day!A2268)</f>
        <v>0</v>
      </c>
    </row>
    <row r="2272" spans="1:1">
      <c r="A2272">
        <f>IF(INPUT_SELECTOR="T",dayTest!A2269,day!A2269)</f>
        <v>0</v>
      </c>
    </row>
    <row r="2273" spans="1:1">
      <c r="A2273">
        <f>IF(INPUT_SELECTOR="T",dayTest!A2270,day!A2270)</f>
        <v>0</v>
      </c>
    </row>
    <row r="2274" spans="1:1">
      <c r="A2274">
        <f>IF(INPUT_SELECTOR="T",dayTest!A2271,day!A2271)</f>
        <v>0</v>
      </c>
    </row>
    <row r="2275" spans="1:1">
      <c r="A2275">
        <f>IF(INPUT_SELECTOR="T",dayTest!A2272,day!A2272)</f>
        <v>0</v>
      </c>
    </row>
    <row r="2276" spans="1:1">
      <c r="A2276">
        <f>IF(INPUT_SELECTOR="T",dayTest!A2273,day!A2273)</f>
        <v>0</v>
      </c>
    </row>
    <row r="2277" spans="1:1">
      <c r="A2277">
        <f>IF(INPUT_SELECTOR="T",dayTest!A2274,day!A2274)</f>
        <v>0</v>
      </c>
    </row>
    <row r="2278" spans="1:1">
      <c r="A2278">
        <f>IF(INPUT_SELECTOR="T",dayTest!A2275,day!A2275)</f>
        <v>0</v>
      </c>
    </row>
    <row r="2279" spans="1:1">
      <c r="A2279">
        <f>IF(INPUT_SELECTOR="T",dayTest!A2276,day!A2276)</f>
        <v>0</v>
      </c>
    </row>
    <row r="2280" spans="1:1">
      <c r="A2280">
        <f>IF(INPUT_SELECTOR="T",dayTest!A2277,day!A2277)</f>
        <v>0</v>
      </c>
    </row>
    <row r="2281" spans="1:1">
      <c r="A2281">
        <f>IF(INPUT_SELECTOR="T",dayTest!A2278,day!A2278)</f>
        <v>0</v>
      </c>
    </row>
    <row r="2282" spans="1:1">
      <c r="A2282">
        <f>IF(INPUT_SELECTOR="T",dayTest!A2279,day!A2279)</f>
        <v>0</v>
      </c>
    </row>
    <row r="2283" spans="1:1">
      <c r="A2283">
        <f>IF(INPUT_SELECTOR="T",dayTest!A2280,day!A2280)</f>
        <v>0</v>
      </c>
    </row>
    <row r="2284" spans="1:1">
      <c r="A2284">
        <f>IF(INPUT_SELECTOR="T",dayTest!A2281,day!A2281)</f>
        <v>0</v>
      </c>
    </row>
    <row r="2285" spans="1:1">
      <c r="A2285">
        <f>IF(INPUT_SELECTOR="T",dayTest!A2282,day!A2282)</f>
        <v>0</v>
      </c>
    </row>
    <row r="2286" spans="1:1">
      <c r="A2286">
        <f>IF(INPUT_SELECTOR="T",dayTest!A2283,day!A2283)</f>
        <v>0</v>
      </c>
    </row>
    <row r="2287" spans="1:1">
      <c r="A2287">
        <f>IF(INPUT_SELECTOR="T",dayTest!A2284,day!A2284)</f>
        <v>0</v>
      </c>
    </row>
    <row r="2288" spans="1:1">
      <c r="A2288">
        <f>IF(INPUT_SELECTOR="T",dayTest!A2285,day!A2285)</f>
        <v>0</v>
      </c>
    </row>
    <row r="2289" spans="1:1">
      <c r="A2289">
        <f>IF(INPUT_SELECTOR="T",dayTest!A2286,day!A2286)</f>
        <v>0</v>
      </c>
    </row>
    <row r="2290" spans="1:1">
      <c r="A2290">
        <f>IF(INPUT_SELECTOR="T",dayTest!A2287,day!A2287)</f>
        <v>0</v>
      </c>
    </row>
    <row r="2291" spans="1:1">
      <c r="A2291">
        <f>IF(INPUT_SELECTOR="T",dayTest!A2288,day!A2288)</f>
        <v>0</v>
      </c>
    </row>
    <row r="2292" spans="1:1">
      <c r="A2292">
        <f>IF(INPUT_SELECTOR="T",dayTest!A2289,day!A2289)</f>
        <v>0</v>
      </c>
    </row>
    <row r="2293" spans="1:1">
      <c r="A2293">
        <f>IF(INPUT_SELECTOR="T",dayTest!A2290,day!A2290)</f>
        <v>0</v>
      </c>
    </row>
    <row r="2294" spans="1:1">
      <c r="A2294">
        <f>IF(INPUT_SELECTOR="T",dayTest!A2291,day!A2291)</f>
        <v>0</v>
      </c>
    </row>
    <row r="2295" spans="1:1">
      <c r="A2295">
        <f>IF(INPUT_SELECTOR="T",dayTest!A2292,day!A2292)</f>
        <v>0</v>
      </c>
    </row>
    <row r="2296" spans="1:1">
      <c r="A2296">
        <f>IF(INPUT_SELECTOR="T",dayTest!A2293,day!A2293)</f>
        <v>0</v>
      </c>
    </row>
    <row r="2297" spans="1:1">
      <c r="A2297">
        <f>IF(INPUT_SELECTOR="T",dayTest!A2294,day!A2294)</f>
        <v>0</v>
      </c>
    </row>
    <row r="2298" spans="1:1">
      <c r="A2298">
        <f>IF(INPUT_SELECTOR="T",dayTest!A2295,day!A2295)</f>
        <v>0</v>
      </c>
    </row>
    <row r="2299" spans="1:1">
      <c r="A2299">
        <f>IF(INPUT_SELECTOR="T",dayTest!A2296,day!A2296)</f>
        <v>0</v>
      </c>
    </row>
    <row r="2300" spans="1:1">
      <c r="A2300">
        <f>IF(INPUT_SELECTOR="T",dayTest!A2297,day!A2297)</f>
        <v>0</v>
      </c>
    </row>
    <row r="2301" spans="1:1">
      <c r="A2301">
        <f>IF(INPUT_SELECTOR="T",dayTest!A2298,day!A2298)</f>
        <v>0</v>
      </c>
    </row>
    <row r="2302" spans="1:1">
      <c r="A2302">
        <f>IF(INPUT_SELECTOR="T",dayTest!A2299,day!A2299)</f>
        <v>0</v>
      </c>
    </row>
    <row r="2303" spans="1:1">
      <c r="A2303">
        <f>IF(INPUT_SELECTOR="T",dayTest!A2300,day!A2300)</f>
        <v>0</v>
      </c>
    </row>
    <row r="2304" spans="1:1">
      <c r="A2304">
        <f>IF(INPUT_SELECTOR="T",dayTest!A2301,day!A2301)</f>
        <v>0</v>
      </c>
    </row>
    <row r="2305" spans="1:1">
      <c r="A2305">
        <f>IF(INPUT_SELECTOR="T",dayTest!A2302,day!A2302)</f>
        <v>0</v>
      </c>
    </row>
    <row r="2306" spans="1:1">
      <c r="A2306">
        <f>IF(INPUT_SELECTOR="T",dayTest!A2303,day!A2303)</f>
        <v>0</v>
      </c>
    </row>
    <row r="2307" spans="1:1">
      <c r="A2307">
        <f>IF(INPUT_SELECTOR="T",dayTest!A2304,day!A2304)</f>
        <v>0</v>
      </c>
    </row>
    <row r="2308" spans="1:1">
      <c r="A2308">
        <f>IF(INPUT_SELECTOR="T",dayTest!A2305,day!A2305)</f>
        <v>0</v>
      </c>
    </row>
    <row r="2309" spans="1:1">
      <c r="A2309">
        <f>IF(INPUT_SELECTOR="T",dayTest!A2306,day!A2306)</f>
        <v>0</v>
      </c>
    </row>
    <row r="2310" spans="1:1">
      <c r="A2310">
        <f>IF(INPUT_SELECTOR="T",dayTest!A2307,day!A2307)</f>
        <v>0</v>
      </c>
    </row>
    <row r="2311" spans="1:1">
      <c r="A2311">
        <f>IF(INPUT_SELECTOR="T",dayTest!A2308,day!A2308)</f>
        <v>0</v>
      </c>
    </row>
    <row r="2312" spans="1:1">
      <c r="A2312">
        <f>IF(INPUT_SELECTOR="T",dayTest!A2309,day!A2309)</f>
        <v>0</v>
      </c>
    </row>
    <row r="2313" spans="1:1">
      <c r="A2313">
        <f>IF(INPUT_SELECTOR="T",dayTest!A2310,day!A2310)</f>
        <v>0</v>
      </c>
    </row>
    <row r="2314" spans="1:1">
      <c r="A2314">
        <f>IF(INPUT_SELECTOR="T",dayTest!A2311,day!A2311)</f>
        <v>0</v>
      </c>
    </row>
    <row r="2315" spans="1:1">
      <c r="A2315">
        <f>IF(INPUT_SELECTOR="T",dayTest!A2312,day!A2312)</f>
        <v>0</v>
      </c>
    </row>
    <row r="2316" spans="1:1">
      <c r="A2316">
        <f>IF(INPUT_SELECTOR="T",dayTest!A2313,day!A2313)</f>
        <v>0</v>
      </c>
    </row>
    <row r="2317" spans="1:1">
      <c r="A2317">
        <f>IF(INPUT_SELECTOR="T",dayTest!A2314,day!A2314)</f>
        <v>0</v>
      </c>
    </row>
    <row r="2318" spans="1:1">
      <c r="A2318">
        <f>IF(INPUT_SELECTOR="T",dayTest!A2315,day!A2315)</f>
        <v>0</v>
      </c>
    </row>
    <row r="2319" spans="1:1">
      <c r="A2319">
        <f>IF(INPUT_SELECTOR="T",dayTest!A2316,day!A2316)</f>
        <v>0</v>
      </c>
    </row>
    <row r="2320" spans="1:1">
      <c r="A2320">
        <f>IF(INPUT_SELECTOR="T",dayTest!A2317,day!A2317)</f>
        <v>0</v>
      </c>
    </row>
    <row r="2321" spans="1:1">
      <c r="A2321">
        <f>IF(INPUT_SELECTOR="T",dayTest!A2318,day!A2318)</f>
        <v>0</v>
      </c>
    </row>
    <row r="2322" spans="1:1">
      <c r="A2322">
        <f>IF(INPUT_SELECTOR="T",dayTest!A2319,day!A2319)</f>
        <v>0</v>
      </c>
    </row>
    <row r="2323" spans="1:1">
      <c r="A2323">
        <f>IF(INPUT_SELECTOR="T",dayTest!A2320,day!A2320)</f>
        <v>0</v>
      </c>
    </row>
    <row r="2324" spans="1:1">
      <c r="A2324">
        <f>IF(INPUT_SELECTOR="T",dayTest!A2321,day!A2321)</f>
        <v>0</v>
      </c>
    </row>
    <row r="2325" spans="1:1">
      <c r="A2325">
        <f>IF(INPUT_SELECTOR="T",dayTest!A2322,day!A2322)</f>
        <v>0</v>
      </c>
    </row>
    <row r="2326" spans="1:1">
      <c r="A2326">
        <f>IF(INPUT_SELECTOR="T",dayTest!A2323,day!A2323)</f>
        <v>0</v>
      </c>
    </row>
    <row r="2327" spans="1:1">
      <c r="A2327">
        <f>IF(INPUT_SELECTOR="T",dayTest!A2324,day!A2324)</f>
        <v>0</v>
      </c>
    </row>
    <row r="2328" spans="1:1">
      <c r="A2328">
        <f>IF(INPUT_SELECTOR="T",dayTest!A2325,day!A2325)</f>
        <v>0</v>
      </c>
    </row>
    <row r="2329" spans="1:1">
      <c r="A2329">
        <f>IF(INPUT_SELECTOR="T",dayTest!A2326,day!A2326)</f>
        <v>0</v>
      </c>
    </row>
    <row r="2330" spans="1:1">
      <c r="A2330">
        <f>IF(INPUT_SELECTOR="T",dayTest!A2327,day!A2327)</f>
        <v>0</v>
      </c>
    </row>
    <row r="2331" spans="1:1">
      <c r="A2331">
        <f>IF(INPUT_SELECTOR="T",dayTest!A2328,day!A2328)</f>
        <v>0</v>
      </c>
    </row>
    <row r="2332" spans="1:1">
      <c r="A2332">
        <f>IF(INPUT_SELECTOR="T",dayTest!A2329,day!A2329)</f>
        <v>0</v>
      </c>
    </row>
    <row r="2333" spans="1:1">
      <c r="A2333">
        <f>IF(INPUT_SELECTOR="T",dayTest!A2330,day!A2330)</f>
        <v>0</v>
      </c>
    </row>
    <row r="2334" spans="1:1">
      <c r="A2334">
        <f>IF(INPUT_SELECTOR="T",dayTest!A2331,day!A2331)</f>
        <v>0</v>
      </c>
    </row>
    <row r="2335" spans="1:1">
      <c r="A2335">
        <f>IF(INPUT_SELECTOR="T",dayTest!A2332,day!A2332)</f>
        <v>0</v>
      </c>
    </row>
    <row r="2336" spans="1:1">
      <c r="A2336">
        <f>IF(INPUT_SELECTOR="T",dayTest!A2333,day!A2333)</f>
        <v>0</v>
      </c>
    </row>
    <row r="2337" spans="1:1">
      <c r="A2337">
        <f>IF(INPUT_SELECTOR="T",dayTest!A2334,day!A2334)</f>
        <v>0</v>
      </c>
    </row>
    <row r="2338" spans="1:1">
      <c r="A2338">
        <f>IF(INPUT_SELECTOR="T",dayTest!A2335,day!A2335)</f>
        <v>0</v>
      </c>
    </row>
    <row r="2339" spans="1:1">
      <c r="A2339">
        <f>IF(INPUT_SELECTOR="T",dayTest!A2336,day!A2336)</f>
        <v>0</v>
      </c>
    </row>
    <row r="2340" spans="1:1">
      <c r="A2340">
        <f>IF(INPUT_SELECTOR="T",dayTest!A2337,day!A2337)</f>
        <v>0</v>
      </c>
    </row>
    <row r="2341" spans="1:1">
      <c r="A2341">
        <f>IF(INPUT_SELECTOR="T",dayTest!A2338,day!A2338)</f>
        <v>0</v>
      </c>
    </row>
    <row r="2342" spans="1:1">
      <c r="A2342">
        <f>IF(INPUT_SELECTOR="T",dayTest!A2339,day!A2339)</f>
        <v>0</v>
      </c>
    </row>
    <row r="2343" spans="1:1">
      <c r="A2343">
        <f>IF(INPUT_SELECTOR="T",dayTest!A2340,day!A2340)</f>
        <v>0</v>
      </c>
    </row>
    <row r="2344" spans="1:1">
      <c r="A2344">
        <f>IF(INPUT_SELECTOR="T",dayTest!A2341,day!A2341)</f>
        <v>0</v>
      </c>
    </row>
    <row r="2345" spans="1:1">
      <c r="A2345">
        <f>IF(INPUT_SELECTOR="T",dayTest!A2342,day!A2342)</f>
        <v>0</v>
      </c>
    </row>
    <row r="2346" spans="1:1">
      <c r="A2346">
        <f>IF(INPUT_SELECTOR="T",dayTest!A2343,day!A2343)</f>
        <v>0</v>
      </c>
    </row>
    <row r="2347" spans="1:1">
      <c r="A2347">
        <f>IF(INPUT_SELECTOR="T",dayTest!A2344,day!A2344)</f>
        <v>0</v>
      </c>
    </row>
    <row r="2348" spans="1:1">
      <c r="A2348">
        <f>IF(INPUT_SELECTOR="T",dayTest!A2345,day!A2345)</f>
        <v>0</v>
      </c>
    </row>
    <row r="2349" spans="1:1">
      <c r="A2349">
        <f>IF(INPUT_SELECTOR="T",dayTest!A2346,day!A2346)</f>
        <v>0</v>
      </c>
    </row>
    <row r="2350" spans="1:1">
      <c r="A2350">
        <f>IF(INPUT_SELECTOR="T",dayTest!A2347,day!A2347)</f>
        <v>0</v>
      </c>
    </row>
    <row r="2351" spans="1:1">
      <c r="A2351">
        <f>IF(INPUT_SELECTOR="T",dayTest!A2348,day!A2348)</f>
        <v>0</v>
      </c>
    </row>
    <row r="2352" spans="1:1">
      <c r="A2352">
        <f>IF(INPUT_SELECTOR="T",dayTest!A2349,day!A2349)</f>
        <v>0</v>
      </c>
    </row>
    <row r="2353" spans="1:1">
      <c r="A2353">
        <f>IF(INPUT_SELECTOR="T",dayTest!A2350,day!A2350)</f>
        <v>0</v>
      </c>
    </row>
    <row r="2354" spans="1:1">
      <c r="A2354">
        <f>IF(INPUT_SELECTOR="T",dayTest!A2351,day!A2351)</f>
        <v>0</v>
      </c>
    </row>
    <row r="2355" spans="1:1">
      <c r="A2355">
        <f>IF(INPUT_SELECTOR="T",dayTest!A2352,day!A2352)</f>
        <v>0</v>
      </c>
    </row>
    <row r="2356" spans="1:1">
      <c r="A2356">
        <f>IF(INPUT_SELECTOR="T",dayTest!A2353,day!A2353)</f>
        <v>0</v>
      </c>
    </row>
    <row r="2357" spans="1:1">
      <c r="A2357">
        <f>IF(INPUT_SELECTOR="T",dayTest!A2354,day!A2354)</f>
        <v>0</v>
      </c>
    </row>
    <row r="2358" spans="1:1">
      <c r="A2358">
        <f>IF(INPUT_SELECTOR="T",dayTest!A2355,day!A2355)</f>
        <v>0</v>
      </c>
    </row>
    <row r="2359" spans="1:1">
      <c r="A2359">
        <f>IF(INPUT_SELECTOR="T",dayTest!A2356,day!A2356)</f>
        <v>0</v>
      </c>
    </row>
    <row r="2360" spans="1:1">
      <c r="A2360">
        <f>IF(INPUT_SELECTOR="T",dayTest!A2357,day!A2357)</f>
        <v>0</v>
      </c>
    </row>
    <row r="2361" spans="1:1">
      <c r="A2361">
        <f>IF(INPUT_SELECTOR="T",dayTest!A2358,day!A2358)</f>
        <v>0</v>
      </c>
    </row>
    <row r="2362" spans="1:1">
      <c r="A2362">
        <f>IF(INPUT_SELECTOR="T",dayTest!A2359,day!A2359)</f>
        <v>0</v>
      </c>
    </row>
    <row r="2363" spans="1:1">
      <c r="A2363">
        <f>IF(INPUT_SELECTOR="T",dayTest!A2360,day!A2360)</f>
        <v>0</v>
      </c>
    </row>
    <row r="2364" spans="1:1">
      <c r="A2364">
        <f>IF(INPUT_SELECTOR="T",dayTest!A2361,day!A2361)</f>
        <v>0</v>
      </c>
    </row>
    <row r="2365" spans="1:1">
      <c r="A2365">
        <f>IF(INPUT_SELECTOR="T",dayTest!A2362,day!A2362)</f>
        <v>0</v>
      </c>
    </row>
    <row r="2366" spans="1:1">
      <c r="A2366">
        <f>IF(INPUT_SELECTOR="T",dayTest!A2363,day!A2363)</f>
        <v>0</v>
      </c>
    </row>
    <row r="2367" spans="1:1">
      <c r="A2367">
        <f>IF(INPUT_SELECTOR="T",dayTest!A2364,day!A2364)</f>
        <v>0</v>
      </c>
    </row>
    <row r="2368" spans="1:1">
      <c r="A2368">
        <f>IF(INPUT_SELECTOR="T",dayTest!A2365,day!A2365)</f>
        <v>0</v>
      </c>
    </row>
    <row r="2369" spans="1:1">
      <c r="A2369">
        <f>IF(INPUT_SELECTOR="T",dayTest!A2366,day!A2366)</f>
        <v>0</v>
      </c>
    </row>
    <row r="2370" spans="1:1">
      <c r="A2370">
        <f>IF(INPUT_SELECTOR="T",dayTest!A2367,day!A2367)</f>
        <v>0</v>
      </c>
    </row>
    <row r="2371" spans="1:1">
      <c r="A2371">
        <f>IF(INPUT_SELECTOR="T",dayTest!A2368,day!A2368)</f>
        <v>0</v>
      </c>
    </row>
    <row r="2372" spans="1:1">
      <c r="A2372">
        <f>IF(INPUT_SELECTOR="T",dayTest!A2369,day!A2369)</f>
        <v>0</v>
      </c>
    </row>
    <row r="2373" spans="1:1">
      <c r="A2373">
        <f>IF(INPUT_SELECTOR="T",dayTest!A2370,day!A2370)</f>
        <v>0</v>
      </c>
    </row>
    <row r="2374" spans="1:1">
      <c r="A2374">
        <f>IF(INPUT_SELECTOR="T",dayTest!A2371,day!A2371)</f>
        <v>0</v>
      </c>
    </row>
    <row r="2375" spans="1:1">
      <c r="A2375">
        <f>IF(INPUT_SELECTOR="T",dayTest!A2372,day!A2372)</f>
        <v>0</v>
      </c>
    </row>
    <row r="2376" spans="1:1">
      <c r="A2376">
        <f>IF(INPUT_SELECTOR="T",dayTest!A2373,day!A2373)</f>
        <v>0</v>
      </c>
    </row>
    <row r="2377" spans="1:1">
      <c r="A2377">
        <f>IF(INPUT_SELECTOR="T",dayTest!A2374,day!A2374)</f>
        <v>0</v>
      </c>
    </row>
    <row r="2378" spans="1:1">
      <c r="A2378">
        <f>IF(INPUT_SELECTOR="T",dayTest!A2375,day!A2375)</f>
        <v>0</v>
      </c>
    </row>
    <row r="2379" spans="1:1">
      <c r="A2379">
        <f>IF(INPUT_SELECTOR="T",dayTest!A2376,day!A2376)</f>
        <v>0</v>
      </c>
    </row>
    <row r="2380" spans="1:1">
      <c r="A2380">
        <f>IF(INPUT_SELECTOR="T",dayTest!A2377,day!A2377)</f>
        <v>0</v>
      </c>
    </row>
    <row r="2381" spans="1:1">
      <c r="A2381">
        <f>IF(INPUT_SELECTOR="T",dayTest!A2378,day!A2378)</f>
        <v>0</v>
      </c>
    </row>
    <row r="2382" spans="1:1">
      <c r="A2382">
        <f>IF(INPUT_SELECTOR="T",dayTest!A2379,day!A2379)</f>
        <v>0</v>
      </c>
    </row>
    <row r="2383" spans="1:1">
      <c r="A2383">
        <f>IF(INPUT_SELECTOR="T",dayTest!A2380,day!A2380)</f>
        <v>0</v>
      </c>
    </row>
    <row r="2384" spans="1:1">
      <c r="A2384">
        <f>IF(INPUT_SELECTOR="T",dayTest!A2381,day!A2381)</f>
        <v>0</v>
      </c>
    </row>
    <row r="2385" spans="1:1">
      <c r="A2385">
        <f>IF(INPUT_SELECTOR="T",dayTest!A2382,day!A2382)</f>
        <v>0</v>
      </c>
    </row>
    <row r="2386" spans="1:1">
      <c r="A2386">
        <f>IF(INPUT_SELECTOR="T",dayTest!A2383,day!A2383)</f>
        <v>0</v>
      </c>
    </row>
    <row r="2387" spans="1:1">
      <c r="A2387">
        <f>IF(INPUT_SELECTOR="T",dayTest!A2384,day!A2384)</f>
        <v>0</v>
      </c>
    </row>
    <row r="2388" spans="1:1">
      <c r="A2388">
        <f>IF(INPUT_SELECTOR="T",dayTest!A2385,day!A2385)</f>
        <v>0</v>
      </c>
    </row>
    <row r="2389" spans="1:1">
      <c r="A2389">
        <f>IF(INPUT_SELECTOR="T",dayTest!A2386,day!A2386)</f>
        <v>0</v>
      </c>
    </row>
    <row r="2390" spans="1:1">
      <c r="A2390">
        <f>IF(INPUT_SELECTOR="T",dayTest!A2387,day!A2387)</f>
        <v>0</v>
      </c>
    </row>
    <row r="2391" spans="1:1">
      <c r="A2391">
        <f>IF(INPUT_SELECTOR="T",dayTest!A2388,day!A2388)</f>
        <v>0</v>
      </c>
    </row>
    <row r="2392" spans="1:1">
      <c r="A2392">
        <f>IF(INPUT_SELECTOR="T",dayTest!A2389,day!A2389)</f>
        <v>0</v>
      </c>
    </row>
    <row r="2393" spans="1:1">
      <c r="A2393">
        <f>IF(INPUT_SELECTOR="T",dayTest!A2390,day!A2390)</f>
        <v>0</v>
      </c>
    </row>
    <row r="2394" spans="1:1">
      <c r="A2394">
        <f>IF(INPUT_SELECTOR="T",dayTest!A2391,day!A2391)</f>
        <v>0</v>
      </c>
    </row>
    <row r="2395" spans="1:1">
      <c r="A2395">
        <f>IF(INPUT_SELECTOR="T",dayTest!A2392,day!A2392)</f>
        <v>0</v>
      </c>
    </row>
    <row r="2396" spans="1:1">
      <c r="A2396">
        <f>IF(INPUT_SELECTOR="T",dayTest!A2393,day!A2393)</f>
        <v>0</v>
      </c>
    </row>
    <row r="2397" spans="1:1">
      <c r="A2397">
        <f>IF(INPUT_SELECTOR="T",dayTest!A2394,day!A2394)</f>
        <v>0</v>
      </c>
    </row>
    <row r="2398" spans="1:1">
      <c r="A2398">
        <f>IF(INPUT_SELECTOR="T",dayTest!A2395,day!A2395)</f>
        <v>0</v>
      </c>
    </row>
    <row r="2399" spans="1:1">
      <c r="A2399">
        <f>IF(INPUT_SELECTOR="T",dayTest!A2396,day!A2396)</f>
        <v>0</v>
      </c>
    </row>
    <row r="2400" spans="1:1">
      <c r="A2400">
        <f>IF(INPUT_SELECTOR="T",dayTest!A2397,day!A2397)</f>
        <v>0</v>
      </c>
    </row>
    <row r="2401" spans="1:1">
      <c r="A2401">
        <f>IF(INPUT_SELECTOR="T",dayTest!A2398,day!A2398)</f>
        <v>0</v>
      </c>
    </row>
    <row r="2402" spans="1:1">
      <c r="A2402">
        <f>IF(INPUT_SELECTOR="T",dayTest!A2399,day!A2399)</f>
        <v>0</v>
      </c>
    </row>
    <row r="2403" spans="1:1">
      <c r="A2403">
        <f>IF(INPUT_SELECTOR="T",dayTest!A2400,day!A2400)</f>
        <v>0</v>
      </c>
    </row>
    <row r="2404" spans="1:1">
      <c r="A2404">
        <f>IF(INPUT_SELECTOR="T",dayTest!A2401,day!A2401)</f>
        <v>0</v>
      </c>
    </row>
    <row r="2405" spans="1:1">
      <c r="A2405">
        <f>IF(INPUT_SELECTOR="T",dayTest!A2402,day!A2402)</f>
        <v>0</v>
      </c>
    </row>
    <row r="2406" spans="1:1">
      <c r="A2406">
        <f>IF(INPUT_SELECTOR="T",dayTest!A2403,day!A2403)</f>
        <v>0</v>
      </c>
    </row>
    <row r="2407" spans="1:1">
      <c r="A2407">
        <f>IF(INPUT_SELECTOR="T",dayTest!A2404,day!A2404)</f>
        <v>0</v>
      </c>
    </row>
    <row r="2408" spans="1:1">
      <c r="A2408">
        <f>IF(INPUT_SELECTOR="T",dayTest!A2405,day!A2405)</f>
        <v>0</v>
      </c>
    </row>
    <row r="2409" spans="1:1">
      <c r="A2409">
        <f>IF(INPUT_SELECTOR="T",dayTest!A2406,day!A2406)</f>
        <v>0</v>
      </c>
    </row>
    <row r="2410" spans="1:1">
      <c r="A2410">
        <f>IF(INPUT_SELECTOR="T",dayTest!A2407,day!A2407)</f>
        <v>0</v>
      </c>
    </row>
    <row r="2411" spans="1:1">
      <c r="A2411">
        <f>IF(INPUT_SELECTOR="T",dayTest!A2408,day!A2408)</f>
        <v>0</v>
      </c>
    </row>
    <row r="2412" spans="1:1">
      <c r="A2412">
        <f>IF(INPUT_SELECTOR="T",dayTest!A2409,day!A2409)</f>
        <v>0</v>
      </c>
    </row>
    <row r="2413" spans="1:1">
      <c r="A2413">
        <f>IF(INPUT_SELECTOR="T",dayTest!A2410,day!A2410)</f>
        <v>0</v>
      </c>
    </row>
    <row r="2414" spans="1:1">
      <c r="A2414">
        <f>IF(INPUT_SELECTOR="T",dayTest!A2411,day!A2411)</f>
        <v>0</v>
      </c>
    </row>
    <row r="2415" spans="1:1">
      <c r="A2415">
        <f>IF(INPUT_SELECTOR="T",dayTest!A2412,day!A2412)</f>
        <v>0</v>
      </c>
    </row>
    <row r="2416" spans="1:1">
      <c r="A2416">
        <f>IF(INPUT_SELECTOR="T",dayTest!A2413,day!A2413)</f>
        <v>0</v>
      </c>
    </row>
    <row r="2417" spans="1:1">
      <c r="A2417">
        <f>IF(INPUT_SELECTOR="T",dayTest!A2414,day!A2414)</f>
        <v>0</v>
      </c>
    </row>
    <row r="2418" spans="1:1">
      <c r="A2418">
        <f>IF(INPUT_SELECTOR="T",dayTest!A2415,day!A2415)</f>
        <v>0</v>
      </c>
    </row>
    <row r="2419" spans="1:1">
      <c r="A2419">
        <f>IF(INPUT_SELECTOR="T",dayTest!A2416,day!A2416)</f>
        <v>0</v>
      </c>
    </row>
    <row r="2420" spans="1:1">
      <c r="A2420">
        <f>IF(INPUT_SELECTOR="T",dayTest!A2417,day!A2417)</f>
        <v>0</v>
      </c>
    </row>
    <row r="2421" spans="1:1">
      <c r="A2421">
        <f>IF(INPUT_SELECTOR="T",dayTest!A2418,day!A2418)</f>
        <v>0</v>
      </c>
    </row>
    <row r="2422" spans="1:1">
      <c r="A2422">
        <f>IF(INPUT_SELECTOR="T",dayTest!A2419,day!A2419)</f>
        <v>0</v>
      </c>
    </row>
    <row r="2423" spans="1:1">
      <c r="A2423">
        <f>IF(INPUT_SELECTOR="T",dayTest!A2420,day!A2420)</f>
        <v>0</v>
      </c>
    </row>
    <row r="2424" spans="1:1">
      <c r="A2424">
        <f>IF(INPUT_SELECTOR="T",dayTest!A2421,day!A2421)</f>
        <v>0</v>
      </c>
    </row>
    <row r="2425" spans="1:1">
      <c r="A2425">
        <f>IF(INPUT_SELECTOR="T",dayTest!A2422,day!A2422)</f>
        <v>0</v>
      </c>
    </row>
    <row r="2426" spans="1:1">
      <c r="A2426">
        <f>IF(INPUT_SELECTOR="T",dayTest!A2423,day!A2423)</f>
        <v>0</v>
      </c>
    </row>
    <row r="2427" spans="1:1">
      <c r="A2427">
        <f>IF(INPUT_SELECTOR="T",dayTest!A2424,day!A2424)</f>
        <v>0</v>
      </c>
    </row>
    <row r="2428" spans="1:1">
      <c r="A2428">
        <f>IF(INPUT_SELECTOR="T",dayTest!A2425,day!A2425)</f>
        <v>0</v>
      </c>
    </row>
    <row r="2429" spans="1:1">
      <c r="A2429">
        <f>IF(INPUT_SELECTOR="T",dayTest!A2426,day!A2426)</f>
        <v>0</v>
      </c>
    </row>
    <row r="2430" spans="1:1">
      <c r="A2430">
        <f>IF(INPUT_SELECTOR="T",dayTest!A2427,day!A2427)</f>
        <v>0</v>
      </c>
    </row>
    <row r="2431" spans="1:1">
      <c r="A2431">
        <f>IF(INPUT_SELECTOR="T",dayTest!A2428,day!A2428)</f>
        <v>0</v>
      </c>
    </row>
    <row r="2432" spans="1:1">
      <c r="A2432">
        <f>IF(INPUT_SELECTOR="T",dayTest!A2429,day!A2429)</f>
        <v>0</v>
      </c>
    </row>
    <row r="2433" spans="1:1">
      <c r="A2433">
        <f>IF(INPUT_SELECTOR="T",dayTest!A2430,day!A2430)</f>
        <v>0</v>
      </c>
    </row>
    <row r="2434" spans="1:1">
      <c r="A2434">
        <f>IF(INPUT_SELECTOR="T",dayTest!A2431,day!A2431)</f>
        <v>0</v>
      </c>
    </row>
    <row r="2435" spans="1:1">
      <c r="A2435">
        <f>IF(INPUT_SELECTOR="T",dayTest!A2432,day!A2432)</f>
        <v>0</v>
      </c>
    </row>
    <row r="2436" spans="1:1">
      <c r="A2436">
        <f>IF(INPUT_SELECTOR="T",dayTest!A2433,day!A2433)</f>
        <v>0</v>
      </c>
    </row>
    <row r="2437" spans="1:1">
      <c r="A2437">
        <f>IF(INPUT_SELECTOR="T",dayTest!A2434,day!A2434)</f>
        <v>0</v>
      </c>
    </row>
    <row r="2438" spans="1:1">
      <c r="A2438">
        <f>IF(INPUT_SELECTOR="T",dayTest!A2435,day!A2435)</f>
        <v>0</v>
      </c>
    </row>
    <row r="2439" spans="1:1">
      <c r="A2439">
        <f>IF(INPUT_SELECTOR="T",dayTest!A2436,day!A2436)</f>
        <v>0</v>
      </c>
    </row>
    <row r="2440" spans="1:1">
      <c r="A2440">
        <f>IF(INPUT_SELECTOR="T",dayTest!A2437,day!A2437)</f>
        <v>0</v>
      </c>
    </row>
    <row r="2441" spans="1:1">
      <c r="A2441">
        <f>IF(INPUT_SELECTOR="T",dayTest!A2438,day!A2438)</f>
        <v>0</v>
      </c>
    </row>
    <row r="2442" spans="1:1">
      <c r="A2442">
        <f>IF(INPUT_SELECTOR="T",dayTest!A2439,day!A2439)</f>
        <v>0</v>
      </c>
    </row>
    <row r="2443" spans="1:1">
      <c r="A2443">
        <f>IF(INPUT_SELECTOR="T",dayTest!A2440,day!A2440)</f>
        <v>0</v>
      </c>
    </row>
    <row r="2444" spans="1:1">
      <c r="A2444">
        <f>IF(INPUT_SELECTOR="T",dayTest!A2441,day!A2441)</f>
        <v>0</v>
      </c>
    </row>
    <row r="2445" spans="1:1">
      <c r="A2445">
        <f>IF(INPUT_SELECTOR="T",dayTest!A2442,day!A2442)</f>
        <v>0</v>
      </c>
    </row>
    <row r="2446" spans="1:1">
      <c r="A2446">
        <f>IF(INPUT_SELECTOR="T",dayTest!A2443,day!A2443)</f>
        <v>0</v>
      </c>
    </row>
    <row r="2447" spans="1:1">
      <c r="A2447">
        <f>IF(INPUT_SELECTOR="T",dayTest!A2444,day!A2444)</f>
        <v>0</v>
      </c>
    </row>
    <row r="2448" spans="1:1">
      <c r="A2448">
        <f>IF(INPUT_SELECTOR="T",dayTest!A2445,day!A2445)</f>
        <v>0</v>
      </c>
    </row>
    <row r="2449" spans="1:1">
      <c r="A2449">
        <f>IF(INPUT_SELECTOR="T",dayTest!A2446,day!A2446)</f>
        <v>0</v>
      </c>
    </row>
    <row r="2450" spans="1:1">
      <c r="A2450">
        <f>IF(INPUT_SELECTOR="T",dayTest!A2447,day!A2447)</f>
        <v>0</v>
      </c>
    </row>
    <row r="2451" spans="1:1">
      <c r="A2451">
        <f>IF(INPUT_SELECTOR="T",dayTest!A2448,day!A2448)</f>
        <v>0</v>
      </c>
    </row>
    <row r="2452" spans="1:1">
      <c r="A2452">
        <f>IF(INPUT_SELECTOR="T",dayTest!A2449,day!A2449)</f>
        <v>0</v>
      </c>
    </row>
    <row r="2453" spans="1:1">
      <c r="A2453">
        <f>IF(INPUT_SELECTOR="T",dayTest!A2450,day!A2450)</f>
        <v>0</v>
      </c>
    </row>
    <row r="2454" spans="1:1">
      <c r="A2454">
        <f>IF(INPUT_SELECTOR="T",dayTest!A2451,day!A2451)</f>
        <v>0</v>
      </c>
    </row>
    <row r="2455" spans="1:1">
      <c r="A2455">
        <f>IF(INPUT_SELECTOR="T",dayTest!A2452,day!A2452)</f>
        <v>0</v>
      </c>
    </row>
    <row r="2456" spans="1:1">
      <c r="A2456">
        <f>IF(INPUT_SELECTOR="T",dayTest!A2453,day!A2453)</f>
        <v>0</v>
      </c>
    </row>
    <row r="2457" spans="1:1">
      <c r="A2457">
        <f>IF(INPUT_SELECTOR="T",dayTest!A2454,day!A2454)</f>
        <v>0</v>
      </c>
    </row>
    <row r="2458" spans="1:1">
      <c r="A2458">
        <f>IF(INPUT_SELECTOR="T",dayTest!A2455,day!A2455)</f>
        <v>0</v>
      </c>
    </row>
    <row r="2459" spans="1:1">
      <c r="A2459">
        <f>IF(INPUT_SELECTOR="T",dayTest!A2456,day!A2456)</f>
        <v>0</v>
      </c>
    </row>
    <row r="2460" spans="1:1">
      <c r="A2460">
        <f>IF(INPUT_SELECTOR="T",dayTest!A2457,day!A2457)</f>
        <v>0</v>
      </c>
    </row>
    <row r="2461" spans="1:1">
      <c r="A2461">
        <f>IF(INPUT_SELECTOR="T",dayTest!A2458,day!A2458)</f>
        <v>0</v>
      </c>
    </row>
    <row r="2462" spans="1:1">
      <c r="A2462">
        <f>IF(INPUT_SELECTOR="T",dayTest!A2459,day!A2459)</f>
        <v>0</v>
      </c>
    </row>
    <row r="2463" spans="1:1">
      <c r="A2463">
        <f>IF(INPUT_SELECTOR="T",dayTest!A2460,day!A2460)</f>
        <v>0</v>
      </c>
    </row>
    <row r="2464" spans="1:1">
      <c r="A2464">
        <f>IF(INPUT_SELECTOR="T",dayTest!A2461,day!A2461)</f>
        <v>0</v>
      </c>
    </row>
    <row r="2465" spans="1:1">
      <c r="A2465">
        <f>IF(INPUT_SELECTOR="T",dayTest!A2462,day!A2462)</f>
        <v>0</v>
      </c>
    </row>
    <row r="2466" spans="1:1">
      <c r="A2466">
        <f>IF(INPUT_SELECTOR="T",dayTest!A2463,day!A2463)</f>
        <v>0</v>
      </c>
    </row>
    <row r="2467" spans="1:1">
      <c r="A2467">
        <f>IF(INPUT_SELECTOR="T",dayTest!A2464,day!A2464)</f>
        <v>0</v>
      </c>
    </row>
    <row r="2468" spans="1:1">
      <c r="A2468">
        <f>IF(INPUT_SELECTOR="T",dayTest!A2465,day!A2465)</f>
        <v>0</v>
      </c>
    </row>
    <row r="2469" spans="1:1">
      <c r="A2469">
        <f>IF(INPUT_SELECTOR="T",dayTest!A2466,day!A2466)</f>
        <v>0</v>
      </c>
    </row>
    <row r="2470" spans="1:1">
      <c r="A2470">
        <f>IF(INPUT_SELECTOR="T",dayTest!A2467,day!A2467)</f>
        <v>0</v>
      </c>
    </row>
    <row r="2471" spans="1:1">
      <c r="A2471">
        <f>IF(INPUT_SELECTOR="T",dayTest!A2468,day!A2468)</f>
        <v>0</v>
      </c>
    </row>
    <row r="2472" spans="1:1">
      <c r="A2472">
        <f>IF(INPUT_SELECTOR="T",dayTest!A2469,day!A2469)</f>
        <v>0</v>
      </c>
    </row>
    <row r="2473" spans="1:1">
      <c r="A2473">
        <f>IF(INPUT_SELECTOR="T",dayTest!A2470,day!A2470)</f>
        <v>0</v>
      </c>
    </row>
    <row r="2474" spans="1:1">
      <c r="A2474">
        <f>IF(INPUT_SELECTOR="T",dayTest!A2471,day!A2471)</f>
        <v>0</v>
      </c>
    </row>
    <row r="2475" spans="1:1">
      <c r="A2475">
        <f>IF(INPUT_SELECTOR="T",dayTest!A2472,day!A2472)</f>
        <v>0</v>
      </c>
    </row>
    <row r="2476" spans="1:1">
      <c r="A2476">
        <f>IF(INPUT_SELECTOR="T",dayTest!A2473,day!A2473)</f>
        <v>0</v>
      </c>
    </row>
    <row r="2477" spans="1:1">
      <c r="A2477">
        <f>IF(INPUT_SELECTOR="T",dayTest!A2474,day!A2474)</f>
        <v>0</v>
      </c>
    </row>
    <row r="2478" spans="1:1">
      <c r="A2478">
        <f>IF(INPUT_SELECTOR="T",dayTest!A2475,day!A2475)</f>
        <v>0</v>
      </c>
    </row>
    <row r="2479" spans="1:1">
      <c r="A2479">
        <f>IF(INPUT_SELECTOR="T",dayTest!A2476,day!A2476)</f>
        <v>0</v>
      </c>
    </row>
    <row r="2480" spans="1:1">
      <c r="A2480">
        <f>IF(INPUT_SELECTOR="T",dayTest!A2477,day!A2477)</f>
        <v>0</v>
      </c>
    </row>
    <row r="2481" spans="1:1">
      <c r="A2481">
        <f>IF(INPUT_SELECTOR="T",dayTest!A2478,day!A2478)</f>
        <v>0</v>
      </c>
    </row>
    <row r="2482" spans="1:1">
      <c r="A2482">
        <f>IF(INPUT_SELECTOR="T",dayTest!A2479,day!A2479)</f>
        <v>0</v>
      </c>
    </row>
    <row r="2483" spans="1:1">
      <c r="A2483">
        <f>IF(INPUT_SELECTOR="T",dayTest!A2480,day!A2480)</f>
        <v>0</v>
      </c>
    </row>
    <row r="2484" spans="1:1">
      <c r="A2484">
        <f>IF(INPUT_SELECTOR="T",dayTest!A2481,day!A2481)</f>
        <v>0</v>
      </c>
    </row>
    <row r="2485" spans="1:1">
      <c r="A2485">
        <f>IF(INPUT_SELECTOR="T",dayTest!A2482,day!A2482)</f>
        <v>0</v>
      </c>
    </row>
    <row r="2486" spans="1:1">
      <c r="A2486">
        <f>IF(INPUT_SELECTOR="T",dayTest!A2483,day!A2483)</f>
        <v>0</v>
      </c>
    </row>
    <row r="2487" spans="1:1">
      <c r="A2487">
        <f>IF(INPUT_SELECTOR="T",dayTest!A2484,day!A2484)</f>
        <v>0</v>
      </c>
    </row>
    <row r="2488" spans="1:1">
      <c r="A2488">
        <f>IF(INPUT_SELECTOR="T",dayTest!A2485,day!A2485)</f>
        <v>0</v>
      </c>
    </row>
    <row r="2489" spans="1:1">
      <c r="A2489">
        <f>IF(INPUT_SELECTOR="T",dayTest!A2486,day!A2486)</f>
        <v>0</v>
      </c>
    </row>
    <row r="2490" spans="1:1">
      <c r="A2490">
        <f>IF(INPUT_SELECTOR="T",dayTest!A2487,day!A2487)</f>
        <v>0</v>
      </c>
    </row>
    <row r="2491" spans="1:1">
      <c r="A2491">
        <f>IF(INPUT_SELECTOR="T",dayTest!A2488,day!A2488)</f>
        <v>0</v>
      </c>
    </row>
    <row r="2492" spans="1:1">
      <c r="A2492">
        <f>IF(INPUT_SELECTOR="T",dayTest!A2489,day!A2489)</f>
        <v>0</v>
      </c>
    </row>
    <row r="2493" spans="1:1">
      <c r="A2493">
        <f>IF(INPUT_SELECTOR="T",dayTest!A2490,day!A2490)</f>
        <v>0</v>
      </c>
    </row>
    <row r="2494" spans="1:1">
      <c r="A2494">
        <f>IF(INPUT_SELECTOR="T",dayTest!A2491,day!A2491)</f>
        <v>0</v>
      </c>
    </row>
    <row r="2495" spans="1:1">
      <c r="A2495">
        <f>IF(INPUT_SELECTOR="T",dayTest!A2492,day!A2492)</f>
        <v>0</v>
      </c>
    </row>
    <row r="2496" spans="1:1">
      <c r="A2496">
        <f>IF(INPUT_SELECTOR="T",dayTest!A2493,day!A2493)</f>
        <v>0</v>
      </c>
    </row>
    <row r="2497" spans="1:1">
      <c r="A2497">
        <f>IF(INPUT_SELECTOR="T",dayTest!A2494,day!A2494)</f>
        <v>0</v>
      </c>
    </row>
    <row r="2498" spans="1:1">
      <c r="A2498">
        <f>IF(INPUT_SELECTOR="T",dayTest!A2495,day!A2495)</f>
        <v>0</v>
      </c>
    </row>
    <row r="2499" spans="1:1">
      <c r="A2499">
        <f>IF(INPUT_SELECTOR="T",dayTest!A2496,day!A2496)</f>
        <v>0</v>
      </c>
    </row>
    <row r="2500" spans="1:1">
      <c r="A2500">
        <f>IF(INPUT_SELECTOR="T",dayTest!A2497,day!A2497)</f>
        <v>0</v>
      </c>
    </row>
    <row r="2501" spans="1:1">
      <c r="A2501">
        <f>IF(INPUT_SELECTOR="T",dayTest!A2498,day!A2498)</f>
        <v>0</v>
      </c>
    </row>
    <row r="2502" spans="1:1">
      <c r="A2502">
        <f>IF(INPUT_SELECTOR="T",dayTest!A2499,day!A2499)</f>
        <v>0</v>
      </c>
    </row>
    <row r="2503" spans="1:1">
      <c r="A2503">
        <f>IF(INPUT_SELECTOR="T",dayTest!A2500,day!A2500)</f>
        <v>0</v>
      </c>
    </row>
    <row r="2504" spans="1:1">
      <c r="A2504">
        <f>IF(INPUT_SELECTOR="T",dayTest!A2501,day!A2501)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F657-87D1-4506-AE9E-22B5BFF3823C}">
  <sheetPr>
    <tabColor theme="2" tint="-0.249977111117893"/>
  </sheetPr>
  <dimension ref="A1:J12"/>
  <sheetViews>
    <sheetView workbookViewId="0">
      <selection activeCell="F16" sqref="F16"/>
    </sheetView>
  </sheetViews>
  <sheetFormatPr defaultRowHeight="14.4"/>
  <cols>
    <col min="8" max="8" width="11.109375" bestFit="1" customWidth="1"/>
  </cols>
  <sheetData>
    <row r="1" spans="1:10">
      <c r="E1" s="22"/>
      <c r="F1" s="22"/>
      <c r="G1" s="22"/>
      <c r="H1" s="22"/>
      <c r="I1" s="22"/>
      <c r="J1" s="22"/>
    </row>
    <row r="3" spans="1:10">
      <c r="A3">
        <v>1</v>
      </c>
      <c r="B3" t="s">
        <v>37</v>
      </c>
      <c r="C3" t="str">
        <f>LEFT(B3,3)</f>
        <v>one</v>
      </c>
      <c r="D3">
        <v>1</v>
      </c>
      <c r="E3" t="str">
        <f>MID(C3,3,1)&amp;MID(C3,2,1)&amp;MID(C3,1,1)</f>
        <v>eno</v>
      </c>
      <c r="F3">
        <v>1</v>
      </c>
    </row>
    <row r="4" spans="1:10">
      <c r="A4">
        <v>2</v>
      </c>
      <c r="B4" t="s">
        <v>38</v>
      </c>
      <c r="C4" t="str">
        <f t="shared" ref="C4:C12" si="0">LEFT(B4,3)</f>
        <v>two</v>
      </c>
      <c r="D4">
        <v>2</v>
      </c>
      <c r="E4" t="str">
        <f t="shared" ref="E4:E12" si="1">MID(C4,3,1)&amp;MID(C4,2,1)&amp;MID(C4,1,1)</f>
        <v>owt</v>
      </c>
      <c r="F4">
        <v>2</v>
      </c>
    </row>
    <row r="5" spans="1:10">
      <c r="A5">
        <v>3</v>
      </c>
      <c r="B5" t="s">
        <v>39</v>
      </c>
      <c r="C5" t="str">
        <f t="shared" si="0"/>
        <v>thr</v>
      </c>
      <c r="D5">
        <v>3</v>
      </c>
      <c r="E5" t="str">
        <f t="shared" si="1"/>
        <v>rht</v>
      </c>
      <c r="F5">
        <v>3</v>
      </c>
    </row>
    <row r="6" spans="1:10">
      <c r="A6">
        <v>4</v>
      </c>
      <c r="B6" t="s">
        <v>40</v>
      </c>
      <c r="C6" t="str">
        <f t="shared" si="0"/>
        <v>fou</v>
      </c>
      <c r="D6">
        <v>4</v>
      </c>
      <c r="E6" t="str">
        <f t="shared" si="1"/>
        <v>uof</v>
      </c>
      <c r="F6">
        <v>4</v>
      </c>
    </row>
    <row r="7" spans="1:10">
      <c r="A7">
        <v>5</v>
      </c>
      <c r="B7" t="s">
        <v>41</v>
      </c>
      <c r="C7" t="str">
        <f t="shared" si="0"/>
        <v>fiv</v>
      </c>
      <c r="D7">
        <v>5</v>
      </c>
      <c r="E7" t="str">
        <f t="shared" si="1"/>
        <v>vif</v>
      </c>
      <c r="F7">
        <v>5</v>
      </c>
    </row>
    <row r="8" spans="1:10">
      <c r="A8">
        <v>6</v>
      </c>
      <c r="B8" t="s">
        <v>42</v>
      </c>
      <c r="C8" t="str">
        <f t="shared" si="0"/>
        <v>six</v>
      </c>
      <c r="D8">
        <v>6</v>
      </c>
      <c r="E8" t="str">
        <f t="shared" si="1"/>
        <v>xis</v>
      </c>
      <c r="F8">
        <v>6</v>
      </c>
    </row>
    <row r="9" spans="1:10">
      <c r="A9">
        <v>7</v>
      </c>
      <c r="B9" t="s">
        <v>43</v>
      </c>
      <c r="C9" t="str">
        <f t="shared" si="0"/>
        <v>sev</v>
      </c>
      <c r="D9">
        <v>7</v>
      </c>
      <c r="E9" t="str">
        <f t="shared" si="1"/>
        <v>ves</v>
      </c>
      <c r="F9">
        <v>7</v>
      </c>
    </row>
    <row r="10" spans="1:10">
      <c r="A10">
        <v>8</v>
      </c>
      <c r="B10" t="s">
        <v>46</v>
      </c>
      <c r="C10" t="str">
        <f t="shared" si="0"/>
        <v>eig</v>
      </c>
      <c r="D10">
        <v>8</v>
      </c>
      <c r="E10" t="str">
        <f t="shared" si="1"/>
        <v>gie</v>
      </c>
      <c r="F10">
        <v>8</v>
      </c>
    </row>
    <row r="11" spans="1:10">
      <c r="A11">
        <v>9</v>
      </c>
      <c r="B11" t="s">
        <v>44</v>
      </c>
      <c r="C11" t="str">
        <f t="shared" si="0"/>
        <v>nin</v>
      </c>
      <c r="D11">
        <v>9</v>
      </c>
      <c r="E11" t="str">
        <f t="shared" si="1"/>
        <v>nin</v>
      </c>
      <c r="F11">
        <v>9</v>
      </c>
    </row>
    <row r="12" spans="1:10">
      <c r="A12">
        <v>0</v>
      </c>
      <c r="B12" t="s">
        <v>45</v>
      </c>
      <c r="C12" t="str">
        <f t="shared" si="0"/>
        <v>zer</v>
      </c>
      <c r="D12">
        <v>0</v>
      </c>
      <c r="E12" t="str">
        <f t="shared" si="1"/>
        <v>rez</v>
      </c>
      <c r="F12">
        <v>0</v>
      </c>
    </row>
  </sheetData>
  <mergeCells count="2">
    <mergeCell ref="E1:F1"/>
    <mergeCell ref="G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089C-0A92-4B34-8AA0-CD78CA78FCF0}">
  <sheetPr>
    <tabColor theme="9" tint="0.59999389629810485"/>
  </sheetPr>
  <dimension ref="A1:BS1014"/>
  <sheetViews>
    <sheetView tabSelected="1" zoomScaleNormal="100" workbookViewId="0">
      <selection activeCell="C6" sqref="C6"/>
    </sheetView>
  </sheetViews>
  <sheetFormatPr defaultRowHeight="14.4" outlineLevelCol="1"/>
  <cols>
    <col min="1" max="1" width="11" bestFit="1" customWidth="1"/>
    <col min="2" max="2" width="8" customWidth="1"/>
    <col min="3" max="3" width="91.21875" style="10" bestFit="1" customWidth="1"/>
    <col min="5" max="5" width="9.33203125" bestFit="1" customWidth="1"/>
    <col min="6" max="6" width="4.6640625" bestFit="1" customWidth="1"/>
    <col min="7" max="7" width="7" customWidth="1"/>
    <col min="8" max="13" width="6.33203125" hidden="1" customWidth="1" outlineLevel="1"/>
    <col min="14" max="14" width="14.109375" bestFit="1" customWidth="1" collapsed="1"/>
    <col min="15" max="17" width="4.6640625" customWidth="1"/>
    <col min="18" max="18" width="8.21875" bestFit="1" customWidth="1"/>
    <col min="19" max="19" width="4.6640625" customWidth="1"/>
    <col min="20" max="20" width="4.6640625" style="10" customWidth="1"/>
    <col min="21" max="21" width="4.6640625" customWidth="1"/>
    <col min="22" max="22" width="15.33203125" bestFit="1" customWidth="1"/>
    <col min="23" max="25" width="4.6640625" customWidth="1"/>
    <col min="26" max="26" width="14.109375" bestFit="1" customWidth="1"/>
    <col min="27" max="29" width="4.6640625" customWidth="1"/>
    <col min="30" max="30" width="8.5546875" bestFit="1" customWidth="1"/>
    <col min="31" max="33" width="4.6640625" customWidth="1"/>
    <col min="34" max="34" width="7.6640625" bestFit="1" customWidth="1"/>
    <col min="35" max="36" width="4.6640625" customWidth="1"/>
    <col min="37" max="37" width="4.5546875" style="2" customWidth="1"/>
    <col min="38" max="38" width="5" bestFit="1" customWidth="1"/>
    <col min="39" max="40" width="4.77734375" bestFit="1" customWidth="1"/>
    <col min="41" max="41" width="10.109375" customWidth="1"/>
    <col min="42" max="44" width="4.5546875" bestFit="1" customWidth="1"/>
    <col min="45" max="45" width="5" bestFit="1" customWidth="1"/>
    <col min="46" max="47" width="3.33203125" customWidth="1"/>
    <col min="48" max="48" width="5" customWidth="1"/>
    <col min="49" max="50" width="4.77734375" customWidth="1"/>
    <col min="51" max="60" width="3.33203125" customWidth="1"/>
    <col min="61" max="61" width="4.21875" customWidth="1"/>
    <col min="62" max="62" width="3.5546875" customWidth="1"/>
    <col min="63" max="63" width="4.6640625" customWidth="1"/>
    <col min="64" max="64" width="3.33203125" style="2" bestFit="1" customWidth="1"/>
    <col min="65" max="65" width="7.109375" bestFit="1" customWidth="1"/>
    <col min="66" max="71" width="3.33203125" bestFit="1" customWidth="1"/>
  </cols>
  <sheetData>
    <row r="1" spans="1:71" ht="21">
      <c r="D1" s="19" t="s">
        <v>35</v>
      </c>
      <c r="E1" s="20">
        <f ca="1">SUMIF(AO6:AO105,1,E6:E105)</f>
        <v>1867</v>
      </c>
      <c r="F1" s="22" t="str">
        <f>IF(INPUT_SELECTOR="T","CMZ","")</f>
        <v/>
      </c>
      <c r="G1" s="22"/>
      <c r="H1" s="22"/>
      <c r="I1" s="22"/>
    </row>
    <row r="2" spans="1:71" ht="21.6" thickBot="1">
      <c r="D2" s="19" t="s">
        <v>36</v>
      </c>
      <c r="E2" s="20">
        <f ca="1">SUM(AS6:AS145)</f>
        <v>84538</v>
      </c>
      <c r="F2" s="22" t="str">
        <f>IF(INPUT_SELECTOR="T","MCD","")</f>
        <v/>
      </c>
      <c r="G2" s="22"/>
      <c r="H2" s="22"/>
      <c r="I2" s="22"/>
    </row>
    <row r="3" spans="1:71">
      <c r="B3" t="s">
        <v>31</v>
      </c>
      <c r="C3" s="11" t="s">
        <v>156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</row>
    <row r="4" spans="1:71" s="9" customFormat="1">
      <c r="A4" s="9" t="s">
        <v>30</v>
      </c>
      <c r="C4" s="12" t="s">
        <v>1</v>
      </c>
      <c r="D4" s="9" t="s">
        <v>154</v>
      </c>
      <c r="E4" s="9" t="s">
        <v>153</v>
      </c>
      <c r="F4" s="23" t="s">
        <v>155</v>
      </c>
      <c r="G4" s="23" t="s">
        <v>157</v>
      </c>
      <c r="H4" s="9" t="s">
        <v>158</v>
      </c>
      <c r="I4" s="9" t="s">
        <v>159</v>
      </c>
      <c r="J4" s="9" t="s">
        <v>160</v>
      </c>
      <c r="K4" s="9" t="s">
        <v>161</v>
      </c>
      <c r="L4" s="9" t="s">
        <v>162</v>
      </c>
      <c r="M4" s="9" t="s">
        <v>163</v>
      </c>
      <c r="N4" s="23">
        <v>1</v>
      </c>
      <c r="O4" s="23">
        <v>1</v>
      </c>
      <c r="P4" s="23">
        <v>1</v>
      </c>
      <c r="Q4" s="23">
        <v>1</v>
      </c>
      <c r="R4" s="23"/>
      <c r="S4" s="23">
        <v>2</v>
      </c>
      <c r="T4" s="24">
        <v>2</v>
      </c>
      <c r="U4" s="23">
        <v>2</v>
      </c>
      <c r="V4" s="23"/>
      <c r="W4" s="23">
        <v>3</v>
      </c>
      <c r="X4" s="23">
        <v>3</v>
      </c>
      <c r="Y4" s="23">
        <v>3</v>
      </c>
      <c r="Z4" s="23"/>
      <c r="AA4" s="23">
        <v>4</v>
      </c>
      <c r="AB4" s="23">
        <v>4</v>
      </c>
      <c r="AC4" s="23">
        <v>4</v>
      </c>
      <c r="AD4" s="23"/>
      <c r="AE4" s="23">
        <v>5</v>
      </c>
      <c r="AF4" s="23">
        <v>5</v>
      </c>
      <c r="AG4" s="23">
        <v>5</v>
      </c>
      <c r="AH4" s="23"/>
      <c r="AI4" s="23">
        <v>6</v>
      </c>
      <c r="AJ4" s="23">
        <v>6</v>
      </c>
      <c r="AK4" s="23">
        <v>6</v>
      </c>
      <c r="AL4" s="9" t="s">
        <v>168</v>
      </c>
      <c r="AM4" s="9" t="s">
        <v>169</v>
      </c>
      <c r="AN4" s="9" t="s">
        <v>170</v>
      </c>
      <c r="AO4" s="9" t="s">
        <v>35</v>
      </c>
      <c r="AP4" s="9" t="s">
        <v>172</v>
      </c>
      <c r="AQ4" s="9" t="s">
        <v>172</v>
      </c>
      <c r="AR4" s="9" t="s">
        <v>172</v>
      </c>
      <c r="AS4" s="9" t="s">
        <v>173</v>
      </c>
    </row>
    <row r="5" spans="1:71" s="2" customFormat="1">
      <c r="A5" s="9">
        <v>0</v>
      </c>
      <c r="B5" s="9"/>
      <c r="C5" s="13"/>
      <c r="D5" s="9">
        <f ca="1">MAX(D6:D535)</f>
        <v>163</v>
      </c>
      <c r="E5" s="9"/>
      <c r="F5" s="9">
        <f ca="1">MAX(F6:F535)</f>
        <v>6</v>
      </c>
      <c r="G5" s="9"/>
      <c r="H5" s="9">
        <v>1</v>
      </c>
      <c r="I5" s="9">
        <v>2</v>
      </c>
      <c r="J5" s="9">
        <v>3</v>
      </c>
      <c r="K5" s="9">
        <v>4</v>
      </c>
      <c r="L5" s="9">
        <v>5</v>
      </c>
      <c r="M5" s="9">
        <v>6</v>
      </c>
      <c r="N5" s="9" t="s">
        <v>167</v>
      </c>
      <c r="O5" s="9" t="s">
        <v>164</v>
      </c>
      <c r="P5" s="9" t="s">
        <v>165</v>
      </c>
      <c r="Q5" s="9" t="s">
        <v>166</v>
      </c>
      <c r="R5" s="9"/>
      <c r="S5" s="9" t="s">
        <v>164</v>
      </c>
      <c r="T5" s="9" t="s">
        <v>165</v>
      </c>
      <c r="U5" s="9" t="s">
        <v>166</v>
      </c>
      <c r="V5" s="9"/>
      <c r="W5" s="9" t="s">
        <v>164</v>
      </c>
      <c r="X5" s="9" t="s">
        <v>165</v>
      </c>
      <c r="Y5" s="9" t="s">
        <v>166</v>
      </c>
      <c r="Z5" s="9"/>
      <c r="AA5" s="9" t="s">
        <v>164</v>
      </c>
      <c r="AB5" s="9" t="s">
        <v>165</v>
      </c>
      <c r="AC5" s="9" t="s">
        <v>166</v>
      </c>
      <c r="AD5" s="9"/>
      <c r="AE5" s="9" t="s">
        <v>164</v>
      </c>
      <c r="AF5" s="9" t="s">
        <v>165</v>
      </c>
      <c r="AG5" s="9" t="s">
        <v>166</v>
      </c>
      <c r="AH5" s="9"/>
      <c r="AI5" s="9" t="s">
        <v>164</v>
      </c>
      <c r="AJ5" s="9" t="s">
        <v>165</v>
      </c>
      <c r="AK5" s="9" t="s">
        <v>166</v>
      </c>
      <c r="AL5" s="9">
        <v>12</v>
      </c>
      <c r="AM5" s="9">
        <v>13</v>
      </c>
      <c r="AN5" s="9">
        <v>14</v>
      </c>
      <c r="AO5" s="9" t="s">
        <v>171</v>
      </c>
      <c r="AP5" s="9" t="s">
        <v>164</v>
      </c>
      <c r="AQ5" s="9" t="s">
        <v>165</v>
      </c>
      <c r="AR5" s="9" t="s">
        <v>166</v>
      </c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>
      <c r="A6">
        <v>1</v>
      </c>
      <c r="C6" s="10" t="str">
        <f t="shared" ref="C6:C69" ca="1" si="0">OFFSET(INPUT_START,A6-1,0)</f>
        <v>Game 1: 5 red, 1 green; 6 red, 3 blue; 9 red; 1 blue, 1 green, 4 red; 1 green, 2 blue; 2 blue, 1 red</v>
      </c>
      <c r="D6">
        <f ca="1">IF($C6=0,"",LEN($C6))</f>
        <v>100</v>
      </c>
      <c r="E6">
        <f ca="1">IF($C6=0,"",VALUE(MID($C6,6,FIND(":",$C6)-6)))</f>
        <v>1</v>
      </c>
      <c r="F6">
        <f ca="1">IF($C6=0,"",LEN($C6)-LEN(SUBSTITUTE($C6,";",""))+1)</f>
        <v>6</v>
      </c>
      <c r="G6" t="str">
        <f ca="1">IF($C6=0,"",SUBSTITUTE(SUBSTITUTE(SUBSTITUTE(MID($C6,FIND(":",$C6)+2,1000),"red","r"),"green","g"),"blue","b"))</f>
        <v>5 r, 1 g; 6 r, 3 b; 9 r; 1 b, 1 g, 4 r; 1 g, 2 b; 2 b, 1 r</v>
      </c>
      <c r="H6">
        <f ca="1">IF($C6=0,"",1)</f>
        <v>1</v>
      </c>
      <c r="I6">
        <f ca="1">IF($C6=0,"",FIND(";",$G6,H6+1))</f>
        <v>9</v>
      </c>
      <c r="J6">
        <f t="shared" ref="J6" ca="1" si="1">IF($C6=0,"",FIND(";",$G6,I6+1))</f>
        <v>19</v>
      </c>
      <c r="K6" cm="1">
        <f t="array" aca="1" ref="K6" ca="1">_xlfn.IFS($C6=0,"",$F6&lt;K$5,200,TRUE,FIND(";",$G6,J6+1))</f>
        <v>24</v>
      </c>
      <c r="L6" cm="1">
        <f t="array" aca="1" ref="L6" ca="1">_xlfn.IFS($C6=0,"",$F6&lt;L$5,200,TRUE,FIND(";",$G6,K6+1))</f>
        <v>39</v>
      </c>
      <c r="M6" cm="1">
        <f t="array" aca="1" ref="M6" ca="1">_xlfn.IFS($C6=0,"",$F6&lt;M$5,200,TRUE,FIND(";",$G6,L6+1))</f>
        <v>49</v>
      </c>
      <c r="N6" t="str">
        <f ca="1">IF($C6=0,"",MID($G6,H6,I6-H6))</f>
        <v>5 r, 1 g</v>
      </c>
      <c r="O6" cm="1">
        <f t="array" aca="1" ref="O6" ca="1">_xlfn.IFS($C6=0,"", TRUE,
IFERROR(VALUE(MID(N6,MAX(1,FIND(O$5,N6)-3),2)),0)
)</f>
        <v>5</v>
      </c>
      <c r="P6" cm="1">
        <f t="array" aca="1" ref="P6" ca="1">_xlfn.IFS($C6=0,"", TRUE,
IFERROR(VALUE(MID(N6,MAX(1,FIND(P$5,N6)-3),2)),0)
)</f>
        <v>1</v>
      </c>
      <c r="Q6" cm="1">
        <f t="array" aca="1" ref="Q6" ca="1">_xlfn.IFS($C6=0,"", TRUE,
IFERROR(VALUE(MID(N6,MAX(1,FIND(Q$5,N6)-3),2)),0)
)</f>
        <v>0</v>
      </c>
      <c r="R6" t="str">
        <f ca="1">IF($C6=0,"",MID($G6,I6+1,J6-I6))</f>
        <v xml:space="preserve"> 6 r, 3 b;</v>
      </c>
      <c r="S6" cm="1">
        <f t="array" aca="1" ref="S6" ca="1">_xlfn.IFS($C6=0,"", TRUE,
IFERROR(VALUE(MID(R6,MAX(1,FIND(S$5,R6)-3),2)),0)
)</f>
        <v>6</v>
      </c>
      <c r="T6" cm="1">
        <f t="array" aca="1" ref="T6" ca="1">_xlfn.IFS($C6=0,"", TRUE,
IFERROR(VALUE(MID(R6,MAX(1,FIND(T$5,R6)-3),2)),0)
)</f>
        <v>0</v>
      </c>
      <c r="U6" cm="1">
        <f t="array" aca="1" ref="U6" ca="1">_xlfn.IFS($C6=0,"", TRUE,
IFERROR(VALUE(MID(R6,MAX(1,FIND(U$5,R6)-3),2)),0)
)</f>
        <v>3</v>
      </c>
      <c r="V6" t="str">
        <f ca="1">IF($C6=0,"",MID($G6,J6+1,K6-J6))</f>
        <v xml:space="preserve"> 9 r;</v>
      </c>
      <c r="W6" cm="1">
        <f t="array" aca="1" ref="W6" ca="1">_xlfn.IFS($C6=0,"", TRUE,
IFERROR(VALUE(MID(V6,MAX(1,FIND(W$5,V6)-3),2)),0)
)</f>
        <v>9</v>
      </c>
      <c r="X6" cm="1">
        <f t="array" aca="1" ref="X6" ca="1">_xlfn.IFS($C6=0,"", TRUE,
IFERROR(VALUE(MID(V6,MAX(1,FIND(X$5,V6)-3),2)),0)
)</f>
        <v>0</v>
      </c>
      <c r="Y6" cm="1">
        <f t="array" aca="1" ref="Y6" ca="1">_xlfn.IFS($C6=0,"", TRUE,
IFERROR(VALUE(MID(V6,MAX(1,FIND(Y$5,V6)-3),2)),0)
)</f>
        <v>0</v>
      </c>
      <c r="Z6" t="str">
        <f ca="1">IF($C6=0,"",MID($G6,K6+1,L6-K6))</f>
        <v xml:space="preserve"> 1 b, 1 g, 4 r;</v>
      </c>
      <c r="AA6" cm="1">
        <f t="array" aca="1" ref="AA6" ca="1">_xlfn.IFS($C6=0,"", TRUE,
IFERROR(VALUE(MID(Z6,MAX(1,FIND(AA$5,Z6)-3),2)),0)
)</f>
        <v>4</v>
      </c>
      <c r="AB6" cm="1">
        <f t="array" aca="1" ref="AB6" ca="1">_xlfn.IFS($C6=0,"", TRUE,
IFERROR(VALUE(MID(Z6,MAX(1,FIND(AB$5,Z6)-3),2)),0)
)</f>
        <v>1</v>
      </c>
      <c r="AC6" cm="1">
        <f t="array" aca="1" ref="AC6" ca="1">_xlfn.IFS($C6=0,"", TRUE,
IFERROR(VALUE(MID(Z6,MAX(1,FIND(AC$5,Z6)-3),2)),0)
)</f>
        <v>1</v>
      </c>
      <c r="AD6" t="str">
        <f ca="1">IF($C6=0,"",MID($G6,L6+1,M6-L6))</f>
        <v xml:space="preserve"> 1 g, 2 b;</v>
      </c>
      <c r="AE6" cm="1">
        <f t="array" aca="1" ref="AE6" ca="1">_xlfn.IFS($C6=0,"", TRUE,
IFERROR(VALUE(MID(AD6,MAX(1,FIND(AE$5,AD6)-3),2)),0)
)</f>
        <v>0</v>
      </c>
      <c r="AF6" cm="1">
        <f t="array" aca="1" ref="AF6" ca="1">_xlfn.IFS($C6=0,"", TRUE,
IFERROR(VALUE(MID(AD6,MAX(1,FIND(AF$5,AD6)-3),2)),0)
)</f>
        <v>1</v>
      </c>
      <c r="AG6" cm="1">
        <f t="array" aca="1" ref="AG6" ca="1">_xlfn.IFS($C6=0,"", TRUE,
IFERROR(VALUE(MID(AD6,MAX(1,FIND(AG$5,AD6)-3),2)),0)
)</f>
        <v>2</v>
      </c>
      <c r="AH6" t="str">
        <f ca="1">IF($C6=0,"",MID($G6,M6+1,200-M6))</f>
        <v xml:space="preserve"> 2 b, 1 r</v>
      </c>
      <c r="AI6" cm="1">
        <f t="array" aca="1" ref="AI6" ca="1">_xlfn.IFS($C6=0,"", TRUE,
IFERROR(VALUE(MID(AH6,MAX(1,FIND(AI$5,AH6)-3),2)),0)
)</f>
        <v>1</v>
      </c>
      <c r="AJ6" cm="1">
        <f t="array" aca="1" ref="AJ6" ca="1">_xlfn.IFS($C6=0,"", TRUE,
IFERROR(VALUE(MID(AH6,MAX(1,FIND(AJ$5,AH6)-3),2)),0)
)</f>
        <v>0</v>
      </c>
      <c r="AK6" cm="1">
        <f t="array" aca="1" ref="AK6" ca="1">_xlfn.IFS($C6=0,"", TRUE,
IFERROR(VALUE(MID(AH6,MAX(1,FIND(AK$5,AH6)-3),2)),0)
)</f>
        <v>2</v>
      </c>
      <c r="AL6" cm="1">
        <f t="array" aca="1" ref="AL6" ca="1">_xlfn.IFS($C6=0,"",  O6&gt;AL$5,0, S6&gt; AL$5,0,W6&gt;AL$5,0,AA6&gt;AL$5,0,AE6&gt;AL$5,0,AI6&gt;AL$5,0,TRUE,1)</f>
        <v>1</v>
      </c>
      <c r="AM6" cm="1">
        <f t="array" aca="1" ref="AM6" ca="1">_xlfn.IFS($C6=0,"",  P6&gt;AM$5,0, T6&gt; AM$5,0,X6&gt;AM$5,0,AB6&gt;AM$5,0,AF6&gt;AM$5,0,AJ6&gt;AM$5,0,TRUE,1)</f>
        <v>1</v>
      </c>
      <c r="AN6" cm="1">
        <f t="array" aca="1" ref="AN6" ca="1">_xlfn.IFS($C6=0,"",  Q6&gt;AN$5,0, U6&gt; AN$5,0,Y6&gt;AN$5,0,AC6&gt;AN$5,0,AG6&gt;AN$5,0,AK6&gt;AN$5,0,TRUE,1)</f>
        <v>1</v>
      </c>
      <c r="AO6">
        <f ca="1">IF(SUM(AL6:AN6)=3,1,0)</f>
        <v>1</v>
      </c>
      <c r="AP6">
        <f ca="1">MAX(O6,S6,W6,AA6,AE6,AI6)</f>
        <v>9</v>
      </c>
      <c r="AQ6">
        <f t="shared" ref="AQ6:AR6" ca="1" si="2">MAX(P6,T6,X6,AB6,AF6,AJ6)</f>
        <v>1</v>
      </c>
      <c r="AR6">
        <f t="shared" ca="1" si="2"/>
        <v>3</v>
      </c>
      <c r="AS6">
        <f ca="1">AP6*AQ6*AR6</f>
        <v>27</v>
      </c>
    </row>
    <row r="7" spans="1:71">
      <c r="A7">
        <v>2</v>
      </c>
      <c r="C7" s="10" t="str">
        <f t="shared" ca="1" si="0"/>
        <v>Game 2: 12 red, 2 green, 9 blue; 8 red, 12 blue; 9 red, 1 blue, 2 green; 12 blue, 8 red, 2 green; 4 red, 5 blue; 1 green, 9 blue, 10 red</v>
      </c>
      <c r="D7">
        <f t="shared" ref="D7:D70" ca="1" si="3">IF($C7=0,"",LEN($C7))</f>
        <v>136</v>
      </c>
      <c r="E7">
        <f t="shared" ref="E7:E70" ca="1" si="4">IF($C7=0,"",VALUE(MID($C7,6,FIND(":",$C7)-6)))</f>
        <v>2</v>
      </c>
      <c r="F7">
        <f t="shared" ref="F7:F70" ca="1" si="5">IF($C7=0,"",LEN($C7)-LEN(SUBSTITUTE($C7,";",""))+1)</f>
        <v>6</v>
      </c>
      <c r="G7" t="str">
        <f t="shared" ref="G7:G70" ca="1" si="6">IF($C7=0,"",SUBSTITUTE(SUBSTITUTE(SUBSTITUTE(MID($C7,FIND(":",$C7)+2,1000),"red","r"),"green","g"),"blue","b"))</f>
        <v>12 r, 2 g, 9 b; 8 r, 12 b; 9 r, 1 b, 2 g; 12 b, 8 r, 2 g; 4 r, 5 b; 1 g, 9 b, 10 r</v>
      </c>
      <c r="H7">
        <f t="shared" ref="H7:H70" ca="1" si="7">IF($C7=0,"",1)</f>
        <v>1</v>
      </c>
      <c r="I7">
        <f t="shared" ref="I7:J70" ca="1" si="8">IF($C7=0,"",FIND(";",$G7,H7+1))</f>
        <v>15</v>
      </c>
      <c r="J7">
        <f t="shared" ca="1" si="8"/>
        <v>26</v>
      </c>
      <c r="K7" cm="1">
        <f t="array" aca="1" ref="K7" ca="1">_xlfn.IFS($C7=0,"",$F7&lt;K$5,200,TRUE,FIND(";",$G7,J7+1))</f>
        <v>41</v>
      </c>
      <c r="L7" cm="1">
        <f t="array" aca="1" ref="L7" ca="1">_xlfn.IFS($C7=0,"",$F7&lt;L$5,200,TRUE,FIND(";",$G7,K7+1))</f>
        <v>57</v>
      </c>
      <c r="M7" cm="1">
        <f t="array" aca="1" ref="M7" ca="1">_xlfn.IFS($C7=0,"",$F7&lt;M$5,200,TRUE,FIND(";",$G7,L7+1))</f>
        <v>67</v>
      </c>
      <c r="N7" t="str">
        <f t="shared" ref="N7:N70" ca="1" si="9">IF($C7=0,"",MID($G7,H7,I7-H7))</f>
        <v>12 r, 2 g, 9 b</v>
      </c>
      <c r="O7" cm="1">
        <f t="array" aca="1" ref="O7" ca="1">_xlfn.IFS($C7=0,"", TRUE,
IFERROR(VALUE(MID(N7,MAX(1,FIND(O$5,N7)-3),2)),0)
)</f>
        <v>12</v>
      </c>
      <c r="P7" cm="1">
        <f t="array" aca="1" ref="P7" ca="1">_xlfn.IFS($C7=0,"", TRUE,
IFERROR(VALUE(MID(N7,MAX(1,FIND(P$5,N7)-3),2)),0)
)</f>
        <v>2</v>
      </c>
      <c r="Q7" cm="1">
        <f t="array" aca="1" ref="Q7" ca="1">_xlfn.IFS($C7=0,"", TRUE,
IFERROR(VALUE(MID(N7,MAX(1,FIND(Q$5,N7)-3),2)),0)
)</f>
        <v>9</v>
      </c>
      <c r="R7" t="str">
        <f t="shared" ref="R7:R70" ca="1" si="10">IF($C7=0,"",MID($G7,I7+1,J7-I7))</f>
        <v xml:space="preserve"> 8 r, 12 b;</v>
      </c>
      <c r="S7" cm="1">
        <f t="array" aca="1" ref="S7" ca="1">_xlfn.IFS($C7=0,"", TRUE,
IFERROR(VALUE(MID(R7,MAX(1,FIND(S$5,R7)-3),2)),0)
)</f>
        <v>8</v>
      </c>
      <c r="T7" cm="1">
        <f t="array" aca="1" ref="T7" ca="1">_xlfn.IFS($C7=0,"", TRUE,
IFERROR(VALUE(MID(R7,MAX(1,FIND(T$5,R7)-3),2)),0)
)</f>
        <v>0</v>
      </c>
      <c r="U7" cm="1">
        <f t="array" aca="1" ref="U7" ca="1">_xlfn.IFS($C7=0,"", TRUE,
IFERROR(VALUE(MID(R7,MAX(1,FIND(U$5,R7)-3),2)),0)
)</f>
        <v>12</v>
      </c>
      <c r="V7" t="str">
        <f t="shared" ref="V7:V70" ca="1" si="11">IF($C7=0,"",MID($G7,J7+1,K7-J7))</f>
        <v xml:space="preserve"> 9 r, 1 b, 2 g;</v>
      </c>
      <c r="W7" cm="1">
        <f t="array" aca="1" ref="W7" ca="1">_xlfn.IFS($C7=0,"", TRUE,
IFERROR(VALUE(MID(V7,MAX(1,FIND(W$5,V7)-3),2)),0)
)</f>
        <v>9</v>
      </c>
      <c r="X7" cm="1">
        <f t="array" aca="1" ref="X7" ca="1">_xlfn.IFS($C7=0,"", TRUE,
IFERROR(VALUE(MID(V7,MAX(1,FIND(X$5,V7)-3),2)),0)
)</f>
        <v>2</v>
      </c>
      <c r="Y7" cm="1">
        <f t="array" aca="1" ref="Y7" ca="1">_xlfn.IFS($C7=0,"", TRUE,
IFERROR(VALUE(MID(V7,MAX(1,FIND(Y$5,V7)-3),2)),0)
)</f>
        <v>1</v>
      </c>
      <c r="Z7" t="str">
        <f t="shared" ref="Z7:Z70" ca="1" si="12">IF($C7=0,"",MID($G7,K7+1,L7-K7))</f>
        <v xml:space="preserve"> 12 b, 8 r, 2 g;</v>
      </c>
      <c r="AA7" cm="1">
        <f t="array" aca="1" ref="AA7" ca="1">_xlfn.IFS($C7=0,"", TRUE,
IFERROR(VALUE(MID(Z7,MAX(1,FIND(AA$5,Z7)-3),2)),0)
)</f>
        <v>8</v>
      </c>
      <c r="AB7" cm="1">
        <f t="array" aca="1" ref="AB7" ca="1">_xlfn.IFS($C7=0,"", TRUE,
IFERROR(VALUE(MID(Z7,MAX(1,FIND(AB$5,Z7)-3),2)),0)
)</f>
        <v>2</v>
      </c>
      <c r="AC7" cm="1">
        <f t="array" aca="1" ref="AC7" ca="1">_xlfn.IFS($C7=0,"", TRUE,
IFERROR(VALUE(MID(Z7,MAX(1,FIND(AC$5,Z7)-3),2)),0)
)</f>
        <v>12</v>
      </c>
      <c r="AD7" t="str">
        <f t="shared" ref="AD7:AD70" ca="1" si="13">IF($C7=0,"",MID($G7,L7+1,M7-L7))</f>
        <v xml:space="preserve"> 4 r, 5 b;</v>
      </c>
      <c r="AE7" cm="1">
        <f t="array" aca="1" ref="AE7" ca="1">_xlfn.IFS($C7=0,"", TRUE,
IFERROR(VALUE(MID(AD7,MAX(1,FIND(AE$5,AD7)-3),2)),0)
)</f>
        <v>4</v>
      </c>
      <c r="AF7" cm="1">
        <f t="array" aca="1" ref="AF7" ca="1">_xlfn.IFS($C7=0,"", TRUE,
IFERROR(VALUE(MID(AD7,MAX(1,FIND(AF$5,AD7)-3),2)),0)
)</f>
        <v>0</v>
      </c>
      <c r="AG7" cm="1">
        <f t="array" aca="1" ref="AG7" ca="1">_xlfn.IFS($C7=0,"", TRUE,
IFERROR(VALUE(MID(AD7,MAX(1,FIND(AG$5,AD7)-3),2)),0)
)</f>
        <v>5</v>
      </c>
      <c r="AH7" t="str">
        <f t="shared" ref="AH7:AH70" ca="1" si="14">IF($C7=0,"",MID($G7,M7+1,200-M7))</f>
        <v xml:space="preserve"> 1 g, 9 b, 10 r</v>
      </c>
      <c r="AI7" cm="1">
        <f t="array" aca="1" ref="AI7" ca="1">_xlfn.IFS($C7=0,"", TRUE,
IFERROR(VALUE(MID(AH7,MAX(1,FIND(AI$5,AH7)-3),2)),0)
)</f>
        <v>10</v>
      </c>
      <c r="AJ7" cm="1">
        <f t="array" aca="1" ref="AJ7" ca="1">_xlfn.IFS($C7=0,"", TRUE,
IFERROR(VALUE(MID(AH7,MAX(1,FIND(AJ$5,AH7)-3),2)),0)
)</f>
        <v>1</v>
      </c>
      <c r="AK7" cm="1">
        <f t="array" aca="1" ref="AK7" ca="1">_xlfn.IFS($C7=0,"", TRUE,
IFERROR(VALUE(MID(AH7,MAX(1,FIND(AK$5,AH7)-3),2)),0)
)</f>
        <v>9</v>
      </c>
      <c r="AL7" cm="1">
        <f t="array" aca="1" ref="AL7" ca="1">_xlfn.IFS($C7=0,"",  O7&gt;AL$5,0, S7&gt; AL$5,0,W7&gt;AL$5,0,AA7&gt;AL$5,0,AE7&gt;AL$5,0,AI7&gt;AL$5,0,TRUE,1)</f>
        <v>1</v>
      </c>
      <c r="AM7" cm="1">
        <f t="array" aca="1" ref="AM7" ca="1">_xlfn.IFS($C7=0,"",  P7&gt;AM$5,0, T7&gt; AM$5,0,X7&gt;AM$5,0,AB7&gt;AM$5,0,AF7&gt;AM$5,0,AJ7&gt;AM$5,0,TRUE,1)</f>
        <v>1</v>
      </c>
      <c r="AN7" cm="1">
        <f t="array" aca="1" ref="AN7" ca="1">_xlfn.IFS($C7=0,"",  Q7&gt;AN$5,0, U7&gt; AN$5,0,Y7&gt;AN$5,0,AC7&gt;AN$5,0,AG7&gt;AN$5,0,AK7&gt;AN$5,0,TRUE,1)</f>
        <v>1</v>
      </c>
      <c r="AO7">
        <f t="shared" ref="AO7:AO70" ca="1" si="15">IF(SUM(AL7:AN7)=3,1,0)</f>
        <v>1</v>
      </c>
      <c r="AP7">
        <f t="shared" ref="AP7:AP70" ca="1" si="16">MAX(O7,S7,W7,AA7,AE7,AI7)</f>
        <v>12</v>
      </c>
      <c r="AQ7">
        <f t="shared" ref="AQ7:AQ70" ca="1" si="17">MAX(P7,T7,X7,AB7,AF7,AJ7)</f>
        <v>2</v>
      </c>
      <c r="AR7">
        <f t="shared" ref="AR7:AR70" ca="1" si="18">MAX(Q7,U7,Y7,AC7,AG7,AK7)</f>
        <v>12</v>
      </c>
      <c r="AS7">
        <f t="shared" ref="AS7:AS70" ca="1" si="19">AP7*AQ7*AR7</f>
        <v>288</v>
      </c>
    </row>
    <row r="8" spans="1:71">
      <c r="A8">
        <v>3</v>
      </c>
      <c r="C8" s="10" t="str">
        <f t="shared" ca="1" si="0"/>
        <v>Game 3: 2 red, 8 blue, 5 green; 10 red, 10 green, 7 blue; 9 green, 13 red, 5 blue</v>
      </c>
      <c r="D8">
        <f t="shared" ca="1" si="3"/>
        <v>81</v>
      </c>
      <c r="E8">
        <f t="shared" ca="1" si="4"/>
        <v>3</v>
      </c>
      <c r="F8">
        <f t="shared" ca="1" si="5"/>
        <v>3</v>
      </c>
      <c r="G8" t="str">
        <f t="shared" ca="1" si="6"/>
        <v>2 r, 8 b, 5 g; 10 r, 10 g, 7 b; 9 g, 13 r, 5 b</v>
      </c>
      <c r="H8">
        <f t="shared" ca="1" si="7"/>
        <v>1</v>
      </c>
      <c r="I8">
        <f t="shared" ca="1" si="8"/>
        <v>14</v>
      </c>
      <c r="J8">
        <f t="shared" ca="1" si="8"/>
        <v>31</v>
      </c>
      <c r="K8" cm="1">
        <f t="array" aca="1" ref="K8" ca="1">_xlfn.IFS($C8=0,"",$F8&lt;K$5,200,TRUE,FIND(";",$G8,J8+1))</f>
        <v>200</v>
      </c>
      <c r="L8" cm="1">
        <f t="array" aca="1" ref="L8" ca="1">_xlfn.IFS($C8=0,"",$F8&lt;L$5,200,TRUE,FIND(";",$G8,K8+1))</f>
        <v>200</v>
      </c>
      <c r="M8" cm="1">
        <f t="array" aca="1" ref="M8" ca="1">_xlfn.IFS($C8=0,"",$F8&lt;M$5,200,TRUE,FIND(";",$G8,L8+1))</f>
        <v>200</v>
      </c>
      <c r="N8" t="str">
        <f t="shared" ca="1" si="9"/>
        <v>2 r, 8 b, 5 g</v>
      </c>
      <c r="O8" cm="1">
        <f t="array" aca="1" ref="O8" ca="1">_xlfn.IFS($C8=0,"", TRUE,
IFERROR(VALUE(MID(N8,MAX(1,FIND(O$5,N8)-3),2)),0)
)</f>
        <v>2</v>
      </c>
      <c r="P8" cm="1">
        <f t="array" aca="1" ref="P8" ca="1">_xlfn.IFS($C8=0,"", TRUE,
IFERROR(VALUE(MID(N8,MAX(1,FIND(P$5,N8)-3),2)),0)
)</f>
        <v>5</v>
      </c>
      <c r="Q8" cm="1">
        <f t="array" aca="1" ref="Q8" ca="1">_xlfn.IFS($C8=0,"", TRUE,
IFERROR(VALUE(MID(N8,MAX(1,FIND(Q$5,N8)-3),2)),0)
)</f>
        <v>8</v>
      </c>
      <c r="R8" t="str">
        <f t="shared" ca="1" si="10"/>
        <v xml:space="preserve"> 10 r, 10 g, 7 b;</v>
      </c>
      <c r="S8" cm="1">
        <f t="array" aca="1" ref="S8" ca="1">_xlfn.IFS($C8=0,"", TRUE,
IFERROR(VALUE(MID(R8,MAX(1,FIND(S$5,R8)-3),2)),0)
)</f>
        <v>10</v>
      </c>
      <c r="T8" cm="1">
        <f t="array" aca="1" ref="T8" ca="1">_xlfn.IFS($C8=0,"", TRUE,
IFERROR(VALUE(MID(R8,MAX(1,FIND(T$5,R8)-3),2)),0)
)</f>
        <v>10</v>
      </c>
      <c r="U8" cm="1">
        <f t="array" aca="1" ref="U8" ca="1">_xlfn.IFS($C8=0,"", TRUE,
IFERROR(VALUE(MID(R8,MAX(1,FIND(U$5,R8)-3),2)),0)
)</f>
        <v>7</v>
      </c>
      <c r="V8" t="str">
        <f t="shared" ca="1" si="11"/>
        <v xml:space="preserve"> 9 g, 13 r, 5 b</v>
      </c>
      <c r="W8" cm="1">
        <f t="array" aca="1" ref="W8" ca="1">_xlfn.IFS($C8=0,"", TRUE,
IFERROR(VALUE(MID(V8,MAX(1,FIND(W$5,V8)-3),2)),0)
)</f>
        <v>13</v>
      </c>
      <c r="X8" cm="1">
        <f t="array" aca="1" ref="X8" ca="1">_xlfn.IFS($C8=0,"", TRUE,
IFERROR(VALUE(MID(V8,MAX(1,FIND(X$5,V8)-3),2)),0)
)</f>
        <v>9</v>
      </c>
      <c r="Y8" cm="1">
        <f t="array" aca="1" ref="Y8" ca="1">_xlfn.IFS($C8=0,"", TRUE,
IFERROR(VALUE(MID(V8,MAX(1,FIND(Y$5,V8)-3),2)),0)
)</f>
        <v>5</v>
      </c>
      <c r="Z8" t="str">
        <f t="shared" ca="1" si="12"/>
        <v/>
      </c>
      <c r="AA8" cm="1">
        <f t="array" aca="1" ref="AA8" ca="1">_xlfn.IFS($C8=0,"", TRUE,
IFERROR(VALUE(MID(Z8,MAX(1,FIND(AA$5,Z8)-3),2)),0)
)</f>
        <v>0</v>
      </c>
      <c r="AB8" cm="1">
        <f t="array" aca="1" ref="AB8" ca="1">_xlfn.IFS($C8=0,"", TRUE,
IFERROR(VALUE(MID(Z8,MAX(1,FIND(AB$5,Z8)-3),2)),0)
)</f>
        <v>0</v>
      </c>
      <c r="AC8" cm="1">
        <f t="array" aca="1" ref="AC8" ca="1">_xlfn.IFS($C8=0,"", TRUE,
IFERROR(VALUE(MID(Z8,MAX(1,FIND(AC$5,Z8)-3),2)),0)
)</f>
        <v>0</v>
      </c>
      <c r="AD8" t="str">
        <f t="shared" ca="1" si="13"/>
        <v/>
      </c>
      <c r="AE8" cm="1">
        <f t="array" aca="1" ref="AE8" ca="1">_xlfn.IFS($C8=0,"", TRUE,
IFERROR(VALUE(MID(AD8,MAX(1,FIND(AE$5,AD8)-3),2)),0)
)</f>
        <v>0</v>
      </c>
      <c r="AF8" cm="1">
        <f t="array" aca="1" ref="AF8" ca="1">_xlfn.IFS($C8=0,"", TRUE,
IFERROR(VALUE(MID(AD8,MAX(1,FIND(AF$5,AD8)-3),2)),0)
)</f>
        <v>0</v>
      </c>
      <c r="AG8" cm="1">
        <f t="array" aca="1" ref="AG8" ca="1">_xlfn.IFS($C8=0,"", TRUE,
IFERROR(VALUE(MID(AD8,MAX(1,FIND(AG$5,AD8)-3),2)),0)
)</f>
        <v>0</v>
      </c>
      <c r="AH8" t="str">
        <f t="shared" ca="1" si="14"/>
        <v/>
      </c>
      <c r="AI8" cm="1">
        <f t="array" aca="1" ref="AI8" ca="1">_xlfn.IFS($C8=0,"", TRUE,
IFERROR(VALUE(MID(AH8,MAX(1,FIND(AI$5,AH8)-3),2)),0)
)</f>
        <v>0</v>
      </c>
      <c r="AJ8" cm="1">
        <f t="array" aca="1" ref="AJ8" ca="1">_xlfn.IFS($C8=0,"", TRUE,
IFERROR(VALUE(MID(AH8,MAX(1,FIND(AJ$5,AH8)-3),2)),0)
)</f>
        <v>0</v>
      </c>
      <c r="AK8" cm="1">
        <f t="array" aca="1" ref="AK8" ca="1">_xlfn.IFS($C8=0,"", TRUE,
IFERROR(VALUE(MID(AH8,MAX(1,FIND(AK$5,AH8)-3),2)),0)
)</f>
        <v>0</v>
      </c>
      <c r="AL8" cm="1">
        <f t="array" aca="1" ref="AL8" ca="1">_xlfn.IFS($C8=0,"",  O8&gt;AL$5,0, S8&gt; AL$5,0,W8&gt;AL$5,0,AA8&gt;AL$5,0,AE8&gt;AL$5,0,AI8&gt;AL$5,0,TRUE,1)</f>
        <v>0</v>
      </c>
      <c r="AM8" cm="1">
        <f t="array" aca="1" ref="AM8" ca="1">_xlfn.IFS($C8=0,"",  P8&gt;AM$5,0, T8&gt; AM$5,0,X8&gt;AM$5,0,AB8&gt;AM$5,0,AF8&gt;AM$5,0,AJ8&gt;AM$5,0,TRUE,1)</f>
        <v>1</v>
      </c>
      <c r="AN8" cm="1">
        <f t="array" aca="1" ref="AN8" ca="1">_xlfn.IFS($C8=0,"",  Q8&gt;AN$5,0, U8&gt; AN$5,0,Y8&gt;AN$5,0,AC8&gt;AN$5,0,AG8&gt;AN$5,0,AK8&gt;AN$5,0,TRUE,1)</f>
        <v>1</v>
      </c>
      <c r="AO8">
        <f t="shared" ca="1" si="15"/>
        <v>0</v>
      </c>
      <c r="AP8">
        <f t="shared" ca="1" si="16"/>
        <v>13</v>
      </c>
      <c r="AQ8">
        <f t="shared" ca="1" si="17"/>
        <v>10</v>
      </c>
      <c r="AR8">
        <f t="shared" ca="1" si="18"/>
        <v>8</v>
      </c>
      <c r="AS8">
        <f t="shared" ca="1" si="19"/>
        <v>1040</v>
      </c>
    </row>
    <row r="9" spans="1:71">
      <c r="A9">
        <v>4</v>
      </c>
      <c r="C9" s="10" t="str">
        <f t="shared" ca="1" si="0"/>
        <v>Game 4: 3 red; 1 blue, 3 green, 3 red; 3 blue, 8 green, 5 red; 8 green, 2 blue</v>
      </c>
      <c r="D9">
        <f t="shared" ca="1" si="3"/>
        <v>78</v>
      </c>
      <c r="E9">
        <f t="shared" ca="1" si="4"/>
        <v>4</v>
      </c>
      <c r="F9">
        <f t="shared" ca="1" si="5"/>
        <v>4</v>
      </c>
      <c r="G9" t="str">
        <f t="shared" ca="1" si="6"/>
        <v>3 r; 1 b, 3 g, 3 r; 3 b, 8 g, 5 r; 8 g, 2 b</v>
      </c>
      <c r="H9">
        <f t="shared" ca="1" si="7"/>
        <v>1</v>
      </c>
      <c r="I9">
        <f t="shared" ca="1" si="8"/>
        <v>4</v>
      </c>
      <c r="J9">
        <f t="shared" ca="1" si="8"/>
        <v>19</v>
      </c>
      <c r="K9" cm="1">
        <f t="array" aca="1" ref="K9" ca="1">_xlfn.IFS($C9=0,"",$F9&lt;K$5,200,TRUE,FIND(";",$G9,J9+1))</f>
        <v>34</v>
      </c>
      <c r="L9" cm="1">
        <f t="array" aca="1" ref="L9" ca="1">_xlfn.IFS($C9=0,"",$F9&lt;L$5,200,TRUE,FIND(";",$G9,K9+1))</f>
        <v>200</v>
      </c>
      <c r="M9" cm="1">
        <f t="array" aca="1" ref="M9" ca="1">_xlfn.IFS($C9=0,"",$F9&lt;M$5,200,TRUE,FIND(";",$G9,L9+1))</f>
        <v>200</v>
      </c>
      <c r="N9" t="str">
        <f t="shared" ca="1" si="9"/>
        <v>3 r</v>
      </c>
      <c r="O9" cm="1">
        <f t="array" aca="1" ref="O9" ca="1">_xlfn.IFS($C9=0,"", TRUE,
IFERROR(VALUE(MID(N9,MAX(1,FIND(O$5,N9)-3),2)),0)
)</f>
        <v>3</v>
      </c>
      <c r="P9" cm="1">
        <f t="array" aca="1" ref="P9" ca="1">_xlfn.IFS($C9=0,"", TRUE,
IFERROR(VALUE(MID(N9,MAX(1,FIND(P$5,N9)-3),2)),0)
)</f>
        <v>0</v>
      </c>
      <c r="Q9" cm="1">
        <f t="array" aca="1" ref="Q9" ca="1">_xlfn.IFS($C9=0,"", TRUE,
IFERROR(VALUE(MID(N9,MAX(1,FIND(Q$5,N9)-3),2)),0)
)</f>
        <v>0</v>
      </c>
      <c r="R9" t="str">
        <f t="shared" ca="1" si="10"/>
        <v xml:space="preserve"> 1 b, 3 g, 3 r;</v>
      </c>
      <c r="S9" cm="1">
        <f t="array" aca="1" ref="S9" ca="1">_xlfn.IFS($C9=0,"", TRUE,
IFERROR(VALUE(MID(R9,MAX(1,FIND(S$5,R9)-3),2)),0)
)</f>
        <v>3</v>
      </c>
      <c r="T9" cm="1">
        <f t="array" aca="1" ref="T9" ca="1">_xlfn.IFS($C9=0,"", TRUE,
IFERROR(VALUE(MID(R9,MAX(1,FIND(T$5,R9)-3),2)),0)
)</f>
        <v>3</v>
      </c>
      <c r="U9" cm="1">
        <f t="array" aca="1" ref="U9" ca="1">_xlfn.IFS($C9=0,"", TRUE,
IFERROR(VALUE(MID(R9,MAX(1,FIND(U$5,R9)-3),2)),0)
)</f>
        <v>1</v>
      </c>
      <c r="V9" t="str">
        <f t="shared" ca="1" si="11"/>
        <v xml:space="preserve"> 3 b, 8 g, 5 r;</v>
      </c>
      <c r="W9" cm="1">
        <f t="array" aca="1" ref="W9" ca="1">_xlfn.IFS($C9=0,"", TRUE,
IFERROR(VALUE(MID(V9,MAX(1,FIND(W$5,V9)-3),2)),0)
)</f>
        <v>5</v>
      </c>
      <c r="X9" cm="1">
        <f t="array" aca="1" ref="X9" ca="1">_xlfn.IFS($C9=0,"", TRUE,
IFERROR(VALUE(MID(V9,MAX(1,FIND(X$5,V9)-3),2)),0)
)</f>
        <v>8</v>
      </c>
      <c r="Y9" cm="1">
        <f t="array" aca="1" ref="Y9" ca="1">_xlfn.IFS($C9=0,"", TRUE,
IFERROR(VALUE(MID(V9,MAX(1,FIND(Y$5,V9)-3),2)),0)
)</f>
        <v>3</v>
      </c>
      <c r="Z9" t="str">
        <f t="shared" ca="1" si="12"/>
        <v xml:space="preserve"> 8 g, 2 b</v>
      </c>
      <c r="AA9" cm="1">
        <f t="array" aca="1" ref="AA9" ca="1">_xlfn.IFS($C9=0,"", TRUE,
IFERROR(VALUE(MID(Z9,MAX(1,FIND(AA$5,Z9)-3),2)),0)
)</f>
        <v>0</v>
      </c>
      <c r="AB9" cm="1">
        <f t="array" aca="1" ref="AB9" ca="1">_xlfn.IFS($C9=0,"", TRUE,
IFERROR(VALUE(MID(Z9,MAX(1,FIND(AB$5,Z9)-3),2)),0)
)</f>
        <v>8</v>
      </c>
      <c r="AC9" cm="1">
        <f t="array" aca="1" ref="AC9" ca="1">_xlfn.IFS($C9=0,"", TRUE,
IFERROR(VALUE(MID(Z9,MAX(1,FIND(AC$5,Z9)-3),2)),0)
)</f>
        <v>2</v>
      </c>
      <c r="AD9" t="str">
        <f t="shared" ca="1" si="13"/>
        <v/>
      </c>
      <c r="AE9" cm="1">
        <f t="array" aca="1" ref="AE9" ca="1">_xlfn.IFS($C9=0,"", TRUE,
IFERROR(VALUE(MID(AD9,MAX(1,FIND(AE$5,AD9)-3),2)),0)
)</f>
        <v>0</v>
      </c>
      <c r="AF9" cm="1">
        <f t="array" aca="1" ref="AF9" ca="1">_xlfn.IFS($C9=0,"", TRUE,
IFERROR(VALUE(MID(AD9,MAX(1,FIND(AF$5,AD9)-3),2)),0)
)</f>
        <v>0</v>
      </c>
      <c r="AG9" cm="1">
        <f t="array" aca="1" ref="AG9" ca="1">_xlfn.IFS($C9=0,"", TRUE,
IFERROR(VALUE(MID(AD9,MAX(1,FIND(AG$5,AD9)-3),2)),0)
)</f>
        <v>0</v>
      </c>
      <c r="AH9" t="str">
        <f t="shared" ca="1" si="14"/>
        <v/>
      </c>
      <c r="AI9" cm="1">
        <f t="array" aca="1" ref="AI9" ca="1">_xlfn.IFS($C9=0,"", TRUE,
IFERROR(VALUE(MID(AH9,MAX(1,FIND(AI$5,AH9)-3),2)),0)
)</f>
        <v>0</v>
      </c>
      <c r="AJ9" cm="1">
        <f t="array" aca="1" ref="AJ9" ca="1">_xlfn.IFS($C9=0,"", TRUE,
IFERROR(VALUE(MID(AH9,MAX(1,FIND(AJ$5,AH9)-3),2)),0)
)</f>
        <v>0</v>
      </c>
      <c r="AK9" cm="1">
        <f t="array" aca="1" ref="AK9" ca="1">_xlfn.IFS($C9=0,"", TRUE,
IFERROR(VALUE(MID(AH9,MAX(1,FIND(AK$5,AH9)-3),2)),0)
)</f>
        <v>0</v>
      </c>
      <c r="AL9" cm="1">
        <f t="array" aca="1" ref="AL9" ca="1">_xlfn.IFS($C9=0,"",  O9&gt;AL$5,0, S9&gt; AL$5,0,W9&gt;AL$5,0,AA9&gt;AL$5,0,AE9&gt;AL$5,0,AI9&gt;AL$5,0,TRUE,1)</f>
        <v>1</v>
      </c>
      <c r="AM9" cm="1">
        <f t="array" aca="1" ref="AM9" ca="1">_xlfn.IFS($C9=0,"",  P9&gt;AM$5,0, T9&gt; AM$5,0,X9&gt;AM$5,0,AB9&gt;AM$5,0,AF9&gt;AM$5,0,AJ9&gt;AM$5,0,TRUE,1)</f>
        <v>1</v>
      </c>
      <c r="AN9" cm="1">
        <f t="array" aca="1" ref="AN9" ca="1">_xlfn.IFS($C9=0,"",  Q9&gt;AN$5,0, U9&gt; AN$5,0,Y9&gt;AN$5,0,AC9&gt;AN$5,0,AG9&gt;AN$5,0,AK9&gt;AN$5,0,TRUE,1)</f>
        <v>1</v>
      </c>
      <c r="AO9">
        <f t="shared" ca="1" si="15"/>
        <v>1</v>
      </c>
      <c r="AP9">
        <f t="shared" ca="1" si="16"/>
        <v>5</v>
      </c>
      <c r="AQ9">
        <f t="shared" ca="1" si="17"/>
        <v>8</v>
      </c>
      <c r="AR9">
        <f t="shared" ca="1" si="18"/>
        <v>3</v>
      </c>
      <c r="AS9">
        <f t="shared" ca="1" si="19"/>
        <v>120</v>
      </c>
    </row>
    <row r="10" spans="1:71">
      <c r="A10">
        <v>5</v>
      </c>
      <c r="C10" s="10" t="str">
        <f t="shared" ca="1" si="0"/>
        <v>Game 5: 8 blue, 1 red, 1 green; 1 blue, 1 red, 7 green; 7 green, 5 blue</v>
      </c>
      <c r="D10">
        <f t="shared" ca="1" si="3"/>
        <v>71</v>
      </c>
      <c r="E10">
        <f t="shared" ca="1" si="4"/>
        <v>5</v>
      </c>
      <c r="F10">
        <f t="shared" ca="1" si="5"/>
        <v>3</v>
      </c>
      <c r="G10" t="str">
        <f t="shared" ca="1" si="6"/>
        <v>8 b, 1 r, 1 g; 1 b, 1 r, 7 g; 7 g, 5 b</v>
      </c>
      <c r="H10">
        <f t="shared" ca="1" si="7"/>
        <v>1</v>
      </c>
      <c r="I10">
        <f t="shared" ca="1" si="8"/>
        <v>14</v>
      </c>
      <c r="J10">
        <f t="shared" ca="1" si="8"/>
        <v>29</v>
      </c>
      <c r="K10" cm="1">
        <f t="array" aca="1" ref="K10" ca="1">_xlfn.IFS($C10=0,"",$F10&lt;K$5,200,TRUE,FIND(";",$G10,J10+1))</f>
        <v>200</v>
      </c>
      <c r="L10" cm="1">
        <f t="array" aca="1" ref="L10" ca="1">_xlfn.IFS($C10=0,"",$F10&lt;L$5,200,TRUE,FIND(";",$G10,K10+1))</f>
        <v>200</v>
      </c>
      <c r="M10" cm="1">
        <f t="array" aca="1" ref="M10" ca="1">_xlfn.IFS($C10=0,"",$F10&lt;M$5,200,TRUE,FIND(";",$G10,L10+1))</f>
        <v>200</v>
      </c>
      <c r="N10" t="str">
        <f t="shared" ca="1" si="9"/>
        <v>8 b, 1 r, 1 g</v>
      </c>
      <c r="O10" cm="1">
        <f t="array" aca="1" ref="O10" ca="1">_xlfn.IFS($C10=0,"", TRUE,
IFERROR(VALUE(MID(N10,MAX(1,FIND(O$5,N10)-3),2)),0)
)</f>
        <v>1</v>
      </c>
      <c r="P10" cm="1">
        <f t="array" aca="1" ref="P10" ca="1">_xlfn.IFS($C10=0,"", TRUE,
IFERROR(VALUE(MID(N10,MAX(1,FIND(P$5,N10)-3),2)),0)
)</f>
        <v>1</v>
      </c>
      <c r="Q10" cm="1">
        <f t="array" aca="1" ref="Q10" ca="1">_xlfn.IFS($C10=0,"", TRUE,
IFERROR(VALUE(MID(N10,MAX(1,FIND(Q$5,N10)-3),2)),0)
)</f>
        <v>8</v>
      </c>
      <c r="R10" t="str">
        <f t="shared" ca="1" si="10"/>
        <v xml:space="preserve"> 1 b, 1 r, 7 g;</v>
      </c>
      <c r="S10" cm="1">
        <f t="array" aca="1" ref="S10" ca="1">_xlfn.IFS($C10=0,"", TRUE,
IFERROR(VALUE(MID(R10,MAX(1,FIND(S$5,R10)-3),2)),0)
)</f>
        <v>1</v>
      </c>
      <c r="T10" cm="1">
        <f t="array" aca="1" ref="T10" ca="1">_xlfn.IFS($C10=0,"", TRUE,
IFERROR(VALUE(MID(R10,MAX(1,FIND(T$5,R10)-3),2)),0)
)</f>
        <v>7</v>
      </c>
      <c r="U10" cm="1">
        <f t="array" aca="1" ref="U10" ca="1">_xlfn.IFS($C10=0,"", TRUE,
IFERROR(VALUE(MID(R10,MAX(1,FIND(U$5,R10)-3),2)),0)
)</f>
        <v>1</v>
      </c>
      <c r="V10" t="str">
        <f t="shared" ca="1" si="11"/>
        <v xml:space="preserve"> 7 g, 5 b</v>
      </c>
      <c r="W10" cm="1">
        <f t="array" aca="1" ref="W10" ca="1">_xlfn.IFS($C10=0,"", TRUE,
IFERROR(VALUE(MID(V10,MAX(1,FIND(W$5,V10)-3),2)),0)
)</f>
        <v>0</v>
      </c>
      <c r="X10" cm="1">
        <f t="array" aca="1" ref="X10" ca="1">_xlfn.IFS($C10=0,"", TRUE,
IFERROR(VALUE(MID(V10,MAX(1,FIND(X$5,V10)-3),2)),0)
)</f>
        <v>7</v>
      </c>
      <c r="Y10" cm="1">
        <f t="array" aca="1" ref="Y10" ca="1">_xlfn.IFS($C10=0,"", TRUE,
IFERROR(VALUE(MID(V10,MAX(1,FIND(Y$5,V10)-3),2)),0)
)</f>
        <v>5</v>
      </c>
      <c r="Z10" t="str">
        <f t="shared" ca="1" si="12"/>
        <v/>
      </c>
      <c r="AA10" cm="1">
        <f t="array" aca="1" ref="AA10" ca="1">_xlfn.IFS($C10=0,"", TRUE,
IFERROR(VALUE(MID(Z10,MAX(1,FIND(AA$5,Z10)-3),2)),0)
)</f>
        <v>0</v>
      </c>
      <c r="AB10" cm="1">
        <f t="array" aca="1" ref="AB10" ca="1">_xlfn.IFS($C10=0,"", TRUE,
IFERROR(VALUE(MID(Z10,MAX(1,FIND(AB$5,Z10)-3),2)),0)
)</f>
        <v>0</v>
      </c>
      <c r="AC10" cm="1">
        <f t="array" aca="1" ref="AC10" ca="1">_xlfn.IFS($C10=0,"", TRUE,
IFERROR(VALUE(MID(Z10,MAX(1,FIND(AC$5,Z10)-3),2)),0)
)</f>
        <v>0</v>
      </c>
      <c r="AD10" t="str">
        <f t="shared" ca="1" si="13"/>
        <v/>
      </c>
      <c r="AE10" cm="1">
        <f t="array" aca="1" ref="AE10" ca="1">_xlfn.IFS($C10=0,"", TRUE,
IFERROR(VALUE(MID(AD10,MAX(1,FIND(AE$5,AD10)-3),2)),0)
)</f>
        <v>0</v>
      </c>
      <c r="AF10" cm="1">
        <f t="array" aca="1" ref="AF10" ca="1">_xlfn.IFS($C10=0,"", TRUE,
IFERROR(VALUE(MID(AD10,MAX(1,FIND(AF$5,AD10)-3),2)),0)
)</f>
        <v>0</v>
      </c>
      <c r="AG10" cm="1">
        <f t="array" aca="1" ref="AG10" ca="1">_xlfn.IFS($C10=0,"", TRUE,
IFERROR(VALUE(MID(AD10,MAX(1,FIND(AG$5,AD10)-3),2)),0)
)</f>
        <v>0</v>
      </c>
      <c r="AH10" t="str">
        <f t="shared" ca="1" si="14"/>
        <v/>
      </c>
      <c r="AI10" cm="1">
        <f t="array" aca="1" ref="AI10" ca="1">_xlfn.IFS($C10=0,"", TRUE,
IFERROR(VALUE(MID(AH10,MAX(1,FIND(AI$5,AH10)-3),2)),0)
)</f>
        <v>0</v>
      </c>
      <c r="AJ10" cm="1">
        <f t="array" aca="1" ref="AJ10" ca="1">_xlfn.IFS($C10=0,"", TRUE,
IFERROR(VALUE(MID(AH10,MAX(1,FIND(AJ$5,AH10)-3),2)),0)
)</f>
        <v>0</v>
      </c>
      <c r="AK10" cm="1">
        <f t="array" aca="1" ref="AK10" ca="1">_xlfn.IFS($C10=0,"", TRUE,
IFERROR(VALUE(MID(AH10,MAX(1,FIND(AK$5,AH10)-3),2)),0)
)</f>
        <v>0</v>
      </c>
      <c r="AL10" cm="1">
        <f t="array" aca="1" ref="AL10" ca="1">_xlfn.IFS($C10=0,"",  O10&gt;AL$5,0, S10&gt; AL$5,0,W10&gt;AL$5,0,AA10&gt;AL$5,0,AE10&gt;AL$5,0,AI10&gt;AL$5,0,TRUE,1)</f>
        <v>1</v>
      </c>
      <c r="AM10" cm="1">
        <f t="array" aca="1" ref="AM10" ca="1">_xlfn.IFS($C10=0,"",  P10&gt;AM$5,0, T10&gt; AM$5,0,X10&gt;AM$5,0,AB10&gt;AM$5,0,AF10&gt;AM$5,0,AJ10&gt;AM$5,0,TRUE,1)</f>
        <v>1</v>
      </c>
      <c r="AN10" cm="1">
        <f t="array" aca="1" ref="AN10" ca="1">_xlfn.IFS($C10=0,"",  Q10&gt;AN$5,0, U10&gt; AN$5,0,Y10&gt;AN$5,0,AC10&gt;AN$5,0,AG10&gt;AN$5,0,AK10&gt;AN$5,0,TRUE,1)</f>
        <v>1</v>
      </c>
      <c r="AO10">
        <f t="shared" ca="1" si="15"/>
        <v>1</v>
      </c>
      <c r="AP10">
        <f t="shared" ca="1" si="16"/>
        <v>1</v>
      </c>
      <c r="AQ10">
        <f t="shared" ca="1" si="17"/>
        <v>7</v>
      </c>
      <c r="AR10">
        <f t="shared" ca="1" si="18"/>
        <v>8</v>
      </c>
      <c r="AS10">
        <f t="shared" ca="1" si="19"/>
        <v>56</v>
      </c>
    </row>
    <row r="11" spans="1:71">
      <c r="A11">
        <v>6</v>
      </c>
      <c r="C11" s="10" t="str">
        <f t="shared" ca="1" si="0"/>
        <v>Game 6: 2 red, 8 blue; 5 blue, 4 green; 5 blue, 4 red, 3 green; 3 red, 9 blue; 5 green, 9 blue, 7 red; 6 red, 9 blue, 5 green</v>
      </c>
      <c r="D11">
        <f t="shared" ca="1" si="3"/>
        <v>125</v>
      </c>
      <c r="E11">
        <f t="shared" ca="1" si="4"/>
        <v>6</v>
      </c>
      <c r="F11">
        <f t="shared" ca="1" si="5"/>
        <v>6</v>
      </c>
      <c r="G11" t="str">
        <f t="shared" ca="1" si="6"/>
        <v>2 r, 8 b; 5 b, 4 g; 5 b, 4 r, 3 g; 3 r, 9 b; 5 g, 9 b, 7 r; 6 r, 9 b, 5 g</v>
      </c>
      <c r="H11">
        <f t="shared" ca="1" si="7"/>
        <v>1</v>
      </c>
      <c r="I11">
        <f t="shared" ca="1" si="8"/>
        <v>9</v>
      </c>
      <c r="J11">
        <f t="shared" ref="J11" ca="1" si="20">IF($C11=0,"",FIND(";",$G11,I11+1))</f>
        <v>19</v>
      </c>
      <c r="K11" cm="1">
        <f t="array" aca="1" ref="K11" ca="1">_xlfn.IFS($C11=0,"",$F11&lt;K$5,200,TRUE,FIND(";",$G11,J11+1))</f>
        <v>34</v>
      </c>
      <c r="L11" cm="1">
        <f t="array" aca="1" ref="L11" ca="1">_xlfn.IFS($C11=0,"",$F11&lt;L$5,200,TRUE,FIND(";",$G11,K11+1))</f>
        <v>44</v>
      </c>
      <c r="M11" cm="1">
        <f t="array" aca="1" ref="M11" ca="1">_xlfn.IFS($C11=0,"",$F11&lt;M$5,200,TRUE,FIND(";",$G11,L11+1))</f>
        <v>59</v>
      </c>
      <c r="N11" t="str">
        <f t="shared" ca="1" si="9"/>
        <v>2 r, 8 b</v>
      </c>
      <c r="O11" cm="1">
        <f t="array" aca="1" ref="O11" ca="1">_xlfn.IFS($C11=0,"", TRUE,
IFERROR(VALUE(MID(N11,MAX(1,FIND(O$5,N11)-3),2)),0)
)</f>
        <v>2</v>
      </c>
      <c r="P11" cm="1">
        <f t="array" aca="1" ref="P11" ca="1">_xlfn.IFS($C11=0,"", TRUE,
IFERROR(VALUE(MID(N11,MAX(1,FIND(P$5,N11)-3),2)),0)
)</f>
        <v>0</v>
      </c>
      <c r="Q11" cm="1">
        <f t="array" aca="1" ref="Q11" ca="1">_xlfn.IFS($C11=0,"", TRUE,
IFERROR(VALUE(MID(N11,MAX(1,FIND(Q$5,N11)-3),2)),0)
)</f>
        <v>8</v>
      </c>
      <c r="R11" t="str">
        <f t="shared" ca="1" si="10"/>
        <v xml:space="preserve"> 5 b, 4 g;</v>
      </c>
      <c r="S11" cm="1">
        <f t="array" aca="1" ref="S11" ca="1">_xlfn.IFS($C11=0,"", TRUE,
IFERROR(VALUE(MID(R11,MAX(1,FIND(S$5,R11)-3),2)),0)
)</f>
        <v>0</v>
      </c>
      <c r="T11" cm="1">
        <f t="array" aca="1" ref="T11" ca="1">_xlfn.IFS($C11=0,"", TRUE,
IFERROR(VALUE(MID(R11,MAX(1,FIND(T$5,R11)-3),2)),0)
)</f>
        <v>4</v>
      </c>
      <c r="U11" cm="1">
        <f t="array" aca="1" ref="U11" ca="1">_xlfn.IFS($C11=0,"", TRUE,
IFERROR(VALUE(MID(R11,MAX(1,FIND(U$5,R11)-3),2)),0)
)</f>
        <v>5</v>
      </c>
      <c r="V11" t="str">
        <f t="shared" ca="1" si="11"/>
        <v xml:space="preserve"> 5 b, 4 r, 3 g;</v>
      </c>
      <c r="W11" cm="1">
        <f t="array" aca="1" ref="W11" ca="1">_xlfn.IFS($C11=0,"", TRUE,
IFERROR(VALUE(MID(V11,MAX(1,FIND(W$5,V11)-3),2)),0)
)</f>
        <v>4</v>
      </c>
      <c r="X11" cm="1">
        <f t="array" aca="1" ref="X11" ca="1">_xlfn.IFS($C11=0,"", TRUE,
IFERROR(VALUE(MID(V11,MAX(1,FIND(X$5,V11)-3),2)),0)
)</f>
        <v>3</v>
      </c>
      <c r="Y11" cm="1">
        <f t="array" aca="1" ref="Y11" ca="1">_xlfn.IFS($C11=0,"", TRUE,
IFERROR(VALUE(MID(V11,MAX(1,FIND(Y$5,V11)-3),2)),0)
)</f>
        <v>5</v>
      </c>
      <c r="Z11" t="str">
        <f t="shared" ca="1" si="12"/>
        <v xml:space="preserve"> 3 r, 9 b;</v>
      </c>
      <c r="AA11" cm="1">
        <f t="array" aca="1" ref="AA11" ca="1">_xlfn.IFS($C11=0,"", TRUE,
IFERROR(VALUE(MID(Z11,MAX(1,FIND(AA$5,Z11)-3),2)),0)
)</f>
        <v>3</v>
      </c>
      <c r="AB11" cm="1">
        <f t="array" aca="1" ref="AB11" ca="1">_xlfn.IFS($C11=0,"", TRUE,
IFERROR(VALUE(MID(Z11,MAX(1,FIND(AB$5,Z11)-3),2)),0)
)</f>
        <v>0</v>
      </c>
      <c r="AC11" cm="1">
        <f t="array" aca="1" ref="AC11" ca="1">_xlfn.IFS($C11=0,"", TRUE,
IFERROR(VALUE(MID(Z11,MAX(1,FIND(AC$5,Z11)-3),2)),0)
)</f>
        <v>9</v>
      </c>
      <c r="AD11" t="str">
        <f t="shared" ca="1" si="13"/>
        <v xml:space="preserve"> 5 g, 9 b, 7 r;</v>
      </c>
      <c r="AE11" cm="1">
        <f t="array" aca="1" ref="AE11" ca="1">_xlfn.IFS($C11=0,"", TRUE,
IFERROR(VALUE(MID(AD11,MAX(1,FIND(AE$5,AD11)-3),2)),0)
)</f>
        <v>7</v>
      </c>
      <c r="AF11" cm="1">
        <f t="array" aca="1" ref="AF11" ca="1">_xlfn.IFS($C11=0,"", TRUE,
IFERROR(VALUE(MID(AD11,MAX(1,FIND(AF$5,AD11)-3),2)),0)
)</f>
        <v>5</v>
      </c>
      <c r="AG11" cm="1">
        <f t="array" aca="1" ref="AG11" ca="1">_xlfn.IFS($C11=0,"", TRUE,
IFERROR(VALUE(MID(AD11,MAX(1,FIND(AG$5,AD11)-3),2)),0)
)</f>
        <v>9</v>
      </c>
      <c r="AH11" t="str">
        <f t="shared" ca="1" si="14"/>
        <v xml:space="preserve"> 6 r, 9 b, 5 g</v>
      </c>
      <c r="AI11" cm="1">
        <f t="array" aca="1" ref="AI11" ca="1">_xlfn.IFS($C11=0,"", TRUE,
IFERROR(VALUE(MID(AH11,MAX(1,FIND(AI$5,AH11)-3),2)),0)
)</f>
        <v>6</v>
      </c>
      <c r="AJ11" cm="1">
        <f t="array" aca="1" ref="AJ11" ca="1">_xlfn.IFS($C11=0,"", TRUE,
IFERROR(VALUE(MID(AH11,MAX(1,FIND(AJ$5,AH11)-3),2)),0)
)</f>
        <v>5</v>
      </c>
      <c r="AK11" cm="1">
        <f t="array" aca="1" ref="AK11" ca="1">_xlfn.IFS($C11=0,"", TRUE,
IFERROR(VALUE(MID(AH11,MAX(1,FIND(AK$5,AH11)-3),2)),0)
)</f>
        <v>9</v>
      </c>
      <c r="AL11" cm="1">
        <f t="array" aca="1" ref="AL11" ca="1">_xlfn.IFS($C11=0,"",  O11&gt;AL$5,0, S11&gt; AL$5,0,W11&gt;AL$5,0,AA11&gt;AL$5,0,AE11&gt;AL$5,0,AI11&gt;AL$5,0,TRUE,1)</f>
        <v>1</v>
      </c>
      <c r="AM11" cm="1">
        <f t="array" aca="1" ref="AM11" ca="1">_xlfn.IFS($C11=0,"",  P11&gt;AM$5,0, T11&gt; AM$5,0,X11&gt;AM$5,0,AB11&gt;AM$5,0,AF11&gt;AM$5,0,AJ11&gt;AM$5,0,TRUE,1)</f>
        <v>1</v>
      </c>
      <c r="AN11" cm="1">
        <f t="array" aca="1" ref="AN11" ca="1">_xlfn.IFS($C11=0,"",  Q11&gt;AN$5,0, U11&gt; AN$5,0,Y11&gt;AN$5,0,AC11&gt;AN$5,0,AG11&gt;AN$5,0,AK11&gt;AN$5,0,TRUE,1)</f>
        <v>1</v>
      </c>
      <c r="AO11">
        <f t="shared" ca="1" si="15"/>
        <v>1</v>
      </c>
      <c r="AP11">
        <f t="shared" ca="1" si="16"/>
        <v>7</v>
      </c>
      <c r="AQ11">
        <f t="shared" ca="1" si="17"/>
        <v>5</v>
      </c>
      <c r="AR11">
        <f t="shared" ca="1" si="18"/>
        <v>9</v>
      </c>
      <c r="AS11">
        <f t="shared" ca="1" si="19"/>
        <v>315</v>
      </c>
    </row>
    <row r="12" spans="1:71">
      <c r="A12">
        <v>7</v>
      </c>
      <c r="C12" s="10" t="str">
        <f t="shared" ca="1" si="0"/>
        <v>Game 7: 3 green, 4 blue; 7 green, 3 red, 3 blue; 7 red, 4 green, 6 blue; 4 blue, 1 green, 5 red; 6 blue, 2 red, 7 green; 1 green, 4 blue, 4 red</v>
      </c>
      <c r="D12">
        <f t="shared" ca="1" si="3"/>
        <v>143</v>
      </c>
      <c r="E12">
        <f t="shared" ca="1" si="4"/>
        <v>7</v>
      </c>
      <c r="F12">
        <f t="shared" ca="1" si="5"/>
        <v>6</v>
      </c>
      <c r="G12" t="str">
        <f t="shared" ca="1" si="6"/>
        <v>3 g, 4 b; 7 g, 3 r, 3 b; 7 r, 4 g, 6 b; 4 b, 1 g, 5 r; 6 b, 2 r, 7 g; 1 g, 4 b, 4 r</v>
      </c>
      <c r="H12">
        <f t="shared" ca="1" si="7"/>
        <v>1</v>
      </c>
      <c r="I12">
        <f t="shared" ca="1" si="8"/>
        <v>9</v>
      </c>
      <c r="J12">
        <f t="shared" ref="J12" ca="1" si="21">IF($C12=0,"",FIND(";",$G12,I12+1))</f>
        <v>24</v>
      </c>
      <c r="K12" cm="1">
        <f t="array" aca="1" ref="K12" ca="1">_xlfn.IFS($C12=0,"",$F12&lt;K$5,200,TRUE,FIND(";",$G12,J12+1))</f>
        <v>39</v>
      </c>
      <c r="L12" cm="1">
        <f t="array" aca="1" ref="L12" ca="1">_xlfn.IFS($C12=0,"",$F12&lt;L$5,200,TRUE,FIND(";",$G12,K12+1))</f>
        <v>54</v>
      </c>
      <c r="M12" cm="1">
        <f t="array" aca="1" ref="M12" ca="1">_xlfn.IFS($C12=0,"",$F12&lt;M$5,200,TRUE,FIND(";",$G12,L12+1))</f>
        <v>69</v>
      </c>
      <c r="N12" t="str">
        <f t="shared" ca="1" si="9"/>
        <v>3 g, 4 b</v>
      </c>
      <c r="O12" cm="1">
        <f t="array" aca="1" ref="O12" ca="1">_xlfn.IFS($C12=0,"", TRUE,
IFERROR(VALUE(MID(N12,MAX(1,FIND(O$5,N12)-3),2)),0)
)</f>
        <v>0</v>
      </c>
      <c r="P12" cm="1">
        <f t="array" aca="1" ref="P12" ca="1">_xlfn.IFS($C12=0,"", TRUE,
IFERROR(VALUE(MID(N12,MAX(1,FIND(P$5,N12)-3),2)),0)
)</f>
        <v>3</v>
      </c>
      <c r="Q12" cm="1">
        <f t="array" aca="1" ref="Q12" ca="1">_xlfn.IFS($C12=0,"", TRUE,
IFERROR(VALUE(MID(N12,MAX(1,FIND(Q$5,N12)-3),2)),0)
)</f>
        <v>4</v>
      </c>
      <c r="R12" t="str">
        <f t="shared" ca="1" si="10"/>
        <v xml:space="preserve"> 7 g, 3 r, 3 b;</v>
      </c>
      <c r="S12" cm="1">
        <f t="array" aca="1" ref="S12" ca="1">_xlfn.IFS($C12=0,"", TRUE,
IFERROR(VALUE(MID(R12,MAX(1,FIND(S$5,R12)-3),2)),0)
)</f>
        <v>3</v>
      </c>
      <c r="T12" cm="1">
        <f t="array" aca="1" ref="T12" ca="1">_xlfn.IFS($C12=0,"", TRUE,
IFERROR(VALUE(MID(R12,MAX(1,FIND(T$5,R12)-3),2)),0)
)</f>
        <v>7</v>
      </c>
      <c r="U12" cm="1">
        <f t="array" aca="1" ref="U12" ca="1">_xlfn.IFS($C12=0,"", TRUE,
IFERROR(VALUE(MID(R12,MAX(1,FIND(U$5,R12)-3),2)),0)
)</f>
        <v>3</v>
      </c>
      <c r="V12" t="str">
        <f t="shared" ca="1" si="11"/>
        <v xml:space="preserve"> 7 r, 4 g, 6 b;</v>
      </c>
      <c r="W12" cm="1">
        <f t="array" aca="1" ref="W12" ca="1">_xlfn.IFS($C12=0,"", TRUE,
IFERROR(VALUE(MID(V12,MAX(1,FIND(W$5,V12)-3),2)),0)
)</f>
        <v>7</v>
      </c>
      <c r="X12" cm="1">
        <f t="array" aca="1" ref="X12" ca="1">_xlfn.IFS($C12=0,"", TRUE,
IFERROR(VALUE(MID(V12,MAX(1,FIND(X$5,V12)-3),2)),0)
)</f>
        <v>4</v>
      </c>
      <c r="Y12" cm="1">
        <f t="array" aca="1" ref="Y12" ca="1">_xlfn.IFS($C12=0,"", TRUE,
IFERROR(VALUE(MID(V12,MAX(1,FIND(Y$5,V12)-3),2)),0)
)</f>
        <v>6</v>
      </c>
      <c r="Z12" t="str">
        <f t="shared" ca="1" si="12"/>
        <v xml:space="preserve"> 4 b, 1 g, 5 r;</v>
      </c>
      <c r="AA12" cm="1">
        <f t="array" aca="1" ref="AA12" ca="1">_xlfn.IFS($C12=0,"", TRUE,
IFERROR(VALUE(MID(Z12,MAX(1,FIND(AA$5,Z12)-3),2)),0)
)</f>
        <v>5</v>
      </c>
      <c r="AB12" cm="1">
        <f t="array" aca="1" ref="AB12" ca="1">_xlfn.IFS($C12=0,"", TRUE,
IFERROR(VALUE(MID(Z12,MAX(1,FIND(AB$5,Z12)-3),2)),0)
)</f>
        <v>1</v>
      </c>
      <c r="AC12" cm="1">
        <f t="array" aca="1" ref="AC12" ca="1">_xlfn.IFS($C12=0,"", TRUE,
IFERROR(VALUE(MID(Z12,MAX(1,FIND(AC$5,Z12)-3),2)),0)
)</f>
        <v>4</v>
      </c>
      <c r="AD12" t="str">
        <f t="shared" ca="1" si="13"/>
        <v xml:space="preserve"> 6 b, 2 r, 7 g;</v>
      </c>
      <c r="AE12" cm="1">
        <f t="array" aca="1" ref="AE12" ca="1">_xlfn.IFS($C12=0,"", TRUE,
IFERROR(VALUE(MID(AD12,MAX(1,FIND(AE$5,AD12)-3),2)),0)
)</f>
        <v>2</v>
      </c>
      <c r="AF12" cm="1">
        <f t="array" aca="1" ref="AF12" ca="1">_xlfn.IFS($C12=0,"", TRUE,
IFERROR(VALUE(MID(AD12,MAX(1,FIND(AF$5,AD12)-3),2)),0)
)</f>
        <v>7</v>
      </c>
      <c r="AG12" cm="1">
        <f t="array" aca="1" ref="AG12" ca="1">_xlfn.IFS($C12=0,"", TRUE,
IFERROR(VALUE(MID(AD12,MAX(1,FIND(AG$5,AD12)-3),2)),0)
)</f>
        <v>6</v>
      </c>
      <c r="AH12" t="str">
        <f t="shared" ca="1" si="14"/>
        <v xml:space="preserve"> 1 g, 4 b, 4 r</v>
      </c>
      <c r="AI12" cm="1">
        <f t="array" aca="1" ref="AI12" ca="1">_xlfn.IFS($C12=0,"", TRUE,
IFERROR(VALUE(MID(AH12,MAX(1,FIND(AI$5,AH12)-3),2)),0)
)</f>
        <v>4</v>
      </c>
      <c r="AJ12" cm="1">
        <f t="array" aca="1" ref="AJ12" ca="1">_xlfn.IFS($C12=0,"", TRUE,
IFERROR(VALUE(MID(AH12,MAX(1,FIND(AJ$5,AH12)-3),2)),0)
)</f>
        <v>1</v>
      </c>
      <c r="AK12" cm="1">
        <f t="array" aca="1" ref="AK12" ca="1">_xlfn.IFS($C12=0,"", TRUE,
IFERROR(VALUE(MID(AH12,MAX(1,FIND(AK$5,AH12)-3),2)),0)
)</f>
        <v>4</v>
      </c>
      <c r="AL12" cm="1">
        <f t="array" aca="1" ref="AL12" ca="1">_xlfn.IFS($C12=0,"",  O12&gt;AL$5,0, S12&gt; AL$5,0,W12&gt;AL$5,0,AA12&gt;AL$5,0,AE12&gt;AL$5,0,AI12&gt;AL$5,0,TRUE,1)</f>
        <v>1</v>
      </c>
      <c r="AM12" cm="1">
        <f t="array" aca="1" ref="AM12" ca="1">_xlfn.IFS($C12=0,"",  P12&gt;AM$5,0, T12&gt; AM$5,0,X12&gt;AM$5,0,AB12&gt;AM$5,0,AF12&gt;AM$5,0,AJ12&gt;AM$5,0,TRUE,1)</f>
        <v>1</v>
      </c>
      <c r="AN12" cm="1">
        <f t="array" aca="1" ref="AN12" ca="1">_xlfn.IFS($C12=0,"",  Q12&gt;AN$5,0, U12&gt; AN$5,0,Y12&gt;AN$5,0,AC12&gt;AN$5,0,AG12&gt;AN$5,0,AK12&gt;AN$5,0,TRUE,1)</f>
        <v>1</v>
      </c>
      <c r="AO12">
        <f t="shared" ca="1" si="15"/>
        <v>1</v>
      </c>
      <c r="AP12">
        <f t="shared" ca="1" si="16"/>
        <v>7</v>
      </c>
      <c r="AQ12">
        <f t="shared" ca="1" si="17"/>
        <v>7</v>
      </c>
      <c r="AR12">
        <f t="shared" ca="1" si="18"/>
        <v>6</v>
      </c>
      <c r="AS12">
        <f t="shared" ca="1" si="19"/>
        <v>294</v>
      </c>
    </row>
    <row r="13" spans="1:71">
      <c r="A13">
        <v>8</v>
      </c>
      <c r="C13" s="10" t="str">
        <f t="shared" ca="1" si="0"/>
        <v>Game 8: 2 blue, 12 red; 1 green, 2 blue, 10 red; 12 red, 10 blue; 5 red, 1 green, 2 blue; 13 red, 16 blue, 1 green; 2 blue, 18 red</v>
      </c>
      <c r="D13">
        <f t="shared" ca="1" si="3"/>
        <v>130</v>
      </c>
      <c r="E13">
        <f t="shared" ca="1" si="4"/>
        <v>8</v>
      </c>
      <c r="F13">
        <f t="shared" ca="1" si="5"/>
        <v>6</v>
      </c>
      <c r="G13" t="str">
        <f t="shared" ca="1" si="6"/>
        <v>2 b, 12 r; 1 g, 2 b, 10 r; 12 r, 10 b; 5 r, 1 g, 2 b; 13 r, 16 b, 1 g; 2 b, 18 r</v>
      </c>
      <c r="H13">
        <f t="shared" ca="1" si="7"/>
        <v>1</v>
      </c>
      <c r="I13">
        <f t="shared" ca="1" si="8"/>
        <v>10</v>
      </c>
      <c r="J13">
        <f t="shared" ref="J13" ca="1" si="22">IF($C13=0,"",FIND(";",$G13,I13+1))</f>
        <v>26</v>
      </c>
      <c r="K13" cm="1">
        <f t="array" aca="1" ref="K13" ca="1">_xlfn.IFS($C13=0,"",$F13&lt;K$5,200,TRUE,FIND(";",$G13,J13+1))</f>
        <v>38</v>
      </c>
      <c r="L13" cm="1">
        <f t="array" aca="1" ref="L13" ca="1">_xlfn.IFS($C13=0,"",$F13&lt;L$5,200,TRUE,FIND(";",$G13,K13+1))</f>
        <v>53</v>
      </c>
      <c r="M13" cm="1">
        <f t="array" aca="1" ref="M13" ca="1">_xlfn.IFS($C13=0,"",$F13&lt;M$5,200,TRUE,FIND(";",$G13,L13+1))</f>
        <v>70</v>
      </c>
      <c r="N13" t="str">
        <f t="shared" ca="1" si="9"/>
        <v>2 b, 12 r</v>
      </c>
      <c r="O13" cm="1">
        <f t="array" aca="1" ref="O13" ca="1">_xlfn.IFS($C13=0,"", TRUE,
IFERROR(VALUE(MID(N13,MAX(1,FIND(O$5,N13)-3),2)),0)
)</f>
        <v>12</v>
      </c>
      <c r="P13" cm="1">
        <f t="array" aca="1" ref="P13" ca="1">_xlfn.IFS($C13=0,"", TRUE,
IFERROR(VALUE(MID(N13,MAX(1,FIND(P$5,N13)-3),2)),0)
)</f>
        <v>0</v>
      </c>
      <c r="Q13" cm="1">
        <f t="array" aca="1" ref="Q13" ca="1">_xlfn.IFS($C13=0,"", TRUE,
IFERROR(VALUE(MID(N13,MAX(1,FIND(Q$5,N13)-3),2)),0)
)</f>
        <v>2</v>
      </c>
      <c r="R13" t="str">
        <f t="shared" ca="1" si="10"/>
        <v xml:space="preserve"> 1 g, 2 b, 10 r;</v>
      </c>
      <c r="S13" cm="1">
        <f t="array" aca="1" ref="S13" ca="1">_xlfn.IFS($C13=0,"", TRUE,
IFERROR(VALUE(MID(R13,MAX(1,FIND(S$5,R13)-3),2)),0)
)</f>
        <v>10</v>
      </c>
      <c r="T13" cm="1">
        <f t="array" aca="1" ref="T13" ca="1">_xlfn.IFS($C13=0,"", TRUE,
IFERROR(VALUE(MID(R13,MAX(1,FIND(T$5,R13)-3),2)),0)
)</f>
        <v>1</v>
      </c>
      <c r="U13" cm="1">
        <f t="array" aca="1" ref="U13" ca="1">_xlfn.IFS($C13=0,"", TRUE,
IFERROR(VALUE(MID(R13,MAX(1,FIND(U$5,R13)-3),2)),0)
)</f>
        <v>2</v>
      </c>
      <c r="V13" t="str">
        <f t="shared" ca="1" si="11"/>
        <v xml:space="preserve"> 12 r, 10 b;</v>
      </c>
      <c r="W13" cm="1">
        <f t="array" aca="1" ref="W13" ca="1">_xlfn.IFS($C13=0,"", TRUE,
IFERROR(VALUE(MID(V13,MAX(1,FIND(W$5,V13)-3),2)),0)
)</f>
        <v>12</v>
      </c>
      <c r="X13" cm="1">
        <f t="array" aca="1" ref="X13" ca="1">_xlfn.IFS($C13=0,"", TRUE,
IFERROR(VALUE(MID(V13,MAX(1,FIND(X$5,V13)-3),2)),0)
)</f>
        <v>0</v>
      </c>
      <c r="Y13" cm="1">
        <f t="array" aca="1" ref="Y13" ca="1">_xlfn.IFS($C13=0,"", TRUE,
IFERROR(VALUE(MID(V13,MAX(1,FIND(Y$5,V13)-3),2)),0)
)</f>
        <v>10</v>
      </c>
      <c r="Z13" t="str">
        <f t="shared" ca="1" si="12"/>
        <v xml:space="preserve"> 5 r, 1 g, 2 b;</v>
      </c>
      <c r="AA13" cm="1">
        <f t="array" aca="1" ref="AA13" ca="1">_xlfn.IFS($C13=0,"", TRUE,
IFERROR(VALUE(MID(Z13,MAX(1,FIND(AA$5,Z13)-3),2)),0)
)</f>
        <v>5</v>
      </c>
      <c r="AB13" cm="1">
        <f t="array" aca="1" ref="AB13" ca="1">_xlfn.IFS($C13=0,"", TRUE,
IFERROR(VALUE(MID(Z13,MAX(1,FIND(AB$5,Z13)-3),2)),0)
)</f>
        <v>1</v>
      </c>
      <c r="AC13" cm="1">
        <f t="array" aca="1" ref="AC13" ca="1">_xlfn.IFS($C13=0,"", TRUE,
IFERROR(VALUE(MID(Z13,MAX(1,FIND(AC$5,Z13)-3),2)),0)
)</f>
        <v>2</v>
      </c>
      <c r="AD13" t="str">
        <f t="shared" ca="1" si="13"/>
        <v xml:space="preserve"> 13 r, 16 b, 1 g;</v>
      </c>
      <c r="AE13" cm="1">
        <f t="array" aca="1" ref="AE13" ca="1">_xlfn.IFS($C13=0,"", TRUE,
IFERROR(VALUE(MID(AD13,MAX(1,FIND(AE$5,AD13)-3),2)),0)
)</f>
        <v>13</v>
      </c>
      <c r="AF13" cm="1">
        <f t="array" aca="1" ref="AF13" ca="1">_xlfn.IFS($C13=0,"", TRUE,
IFERROR(VALUE(MID(AD13,MAX(1,FIND(AF$5,AD13)-3),2)),0)
)</f>
        <v>1</v>
      </c>
      <c r="AG13" cm="1">
        <f t="array" aca="1" ref="AG13" ca="1">_xlfn.IFS($C13=0,"", TRUE,
IFERROR(VALUE(MID(AD13,MAX(1,FIND(AG$5,AD13)-3),2)),0)
)</f>
        <v>16</v>
      </c>
      <c r="AH13" t="str">
        <f t="shared" ca="1" si="14"/>
        <v xml:space="preserve"> 2 b, 18 r</v>
      </c>
      <c r="AI13" cm="1">
        <f t="array" aca="1" ref="AI13" ca="1">_xlfn.IFS($C13=0,"", TRUE,
IFERROR(VALUE(MID(AH13,MAX(1,FIND(AI$5,AH13)-3),2)),0)
)</f>
        <v>18</v>
      </c>
      <c r="AJ13" cm="1">
        <f t="array" aca="1" ref="AJ13" ca="1">_xlfn.IFS($C13=0,"", TRUE,
IFERROR(VALUE(MID(AH13,MAX(1,FIND(AJ$5,AH13)-3),2)),0)
)</f>
        <v>0</v>
      </c>
      <c r="AK13" cm="1">
        <f t="array" aca="1" ref="AK13" ca="1">_xlfn.IFS($C13=0,"", TRUE,
IFERROR(VALUE(MID(AH13,MAX(1,FIND(AK$5,AH13)-3),2)),0)
)</f>
        <v>2</v>
      </c>
      <c r="AL13" cm="1">
        <f t="array" aca="1" ref="AL13" ca="1">_xlfn.IFS($C13=0,"",  O13&gt;AL$5,0, S13&gt; AL$5,0,W13&gt;AL$5,0,AA13&gt;AL$5,0,AE13&gt;AL$5,0,AI13&gt;AL$5,0,TRUE,1)</f>
        <v>0</v>
      </c>
      <c r="AM13" cm="1">
        <f t="array" aca="1" ref="AM13" ca="1">_xlfn.IFS($C13=0,"",  P13&gt;AM$5,0, T13&gt; AM$5,0,X13&gt;AM$5,0,AB13&gt;AM$5,0,AF13&gt;AM$5,0,AJ13&gt;AM$5,0,TRUE,1)</f>
        <v>1</v>
      </c>
      <c r="AN13" cm="1">
        <f t="array" aca="1" ref="AN13" ca="1">_xlfn.IFS($C13=0,"",  Q13&gt;AN$5,0, U13&gt; AN$5,0,Y13&gt;AN$5,0,AC13&gt;AN$5,0,AG13&gt;AN$5,0,AK13&gt;AN$5,0,TRUE,1)</f>
        <v>0</v>
      </c>
      <c r="AO13">
        <f t="shared" ca="1" si="15"/>
        <v>0</v>
      </c>
      <c r="AP13">
        <f t="shared" ca="1" si="16"/>
        <v>18</v>
      </c>
      <c r="AQ13">
        <f t="shared" ca="1" si="17"/>
        <v>1</v>
      </c>
      <c r="AR13">
        <f t="shared" ca="1" si="18"/>
        <v>16</v>
      </c>
      <c r="AS13">
        <f t="shared" ca="1" si="19"/>
        <v>288</v>
      </c>
    </row>
    <row r="14" spans="1:71">
      <c r="A14">
        <v>9</v>
      </c>
      <c r="C14" s="10" t="str">
        <f t="shared" ca="1" si="0"/>
        <v>Game 9: 5 green, 2 red, 13 blue; 5 green, 1 red; 7 green, 8 blue, 1 red; 16 blue; 5 blue, 2 green, 3 red</v>
      </c>
      <c r="D14">
        <f t="shared" ca="1" si="3"/>
        <v>104</v>
      </c>
      <c r="E14">
        <f t="shared" ca="1" si="4"/>
        <v>9</v>
      </c>
      <c r="F14">
        <f t="shared" ca="1" si="5"/>
        <v>5</v>
      </c>
      <c r="G14" t="str">
        <f t="shared" ca="1" si="6"/>
        <v>5 g, 2 r, 13 b; 5 g, 1 r; 7 g, 8 b, 1 r; 16 b; 5 b, 2 g, 3 r</v>
      </c>
      <c r="H14">
        <f t="shared" ca="1" si="7"/>
        <v>1</v>
      </c>
      <c r="I14">
        <f t="shared" ca="1" si="8"/>
        <v>15</v>
      </c>
      <c r="J14">
        <f t="shared" ca="1" si="8"/>
        <v>25</v>
      </c>
      <c r="K14" cm="1">
        <f t="array" aca="1" ref="K14" ca="1">_xlfn.IFS($C14=0,"",$F14&lt;K$5,200,TRUE,FIND(";",$G14,J14+1))</f>
        <v>40</v>
      </c>
      <c r="L14" cm="1">
        <f t="array" aca="1" ref="L14" ca="1">_xlfn.IFS($C14=0,"",$F14&lt;L$5,200,TRUE,FIND(";",$G14,K14+1))</f>
        <v>46</v>
      </c>
      <c r="M14" cm="1">
        <f t="array" aca="1" ref="M14" ca="1">_xlfn.IFS($C14=0,"",$F14&lt;M$5,200,TRUE,FIND(";",$G14,L14+1))</f>
        <v>200</v>
      </c>
      <c r="N14" t="str">
        <f t="shared" ca="1" si="9"/>
        <v>5 g, 2 r, 13 b</v>
      </c>
      <c r="O14" cm="1">
        <f t="array" aca="1" ref="O14" ca="1">_xlfn.IFS($C14=0,"", TRUE,
IFERROR(VALUE(MID(N14,MAX(1,FIND(O$5,N14)-3),2)),0)
)</f>
        <v>2</v>
      </c>
      <c r="P14" cm="1">
        <f t="array" aca="1" ref="P14" ca="1">_xlfn.IFS($C14=0,"", TRUE,
IFERROR(VALUE(MID(N14,MAX(1,FIND(P$5,N14)-3),2)),0)
)</f>
        <v>5</v>
      </c>
      <c r="Q14" cm="1">
        <f t="array" aca="1" ref="Q14" ca="1">_xlfn.IFS($C14=0,"", TRUE,
IFERROR(VALUE(MID(N14,MAX(1,FIND(Q$5,N14)-3),2)),0)
)</f>
        <v>13</v>
      </c>
      <c r="R14" t="str">
        <f t="shared" ca="1" si="10"/>
        <v xml:space="preserve"> 5 g, 1 r;</v>
      </c>
      <c r="S14" cm="1">
        <f t="array" aca="1" ref="S14" ca="1">_xlfn.IFS($C14=0,"", TRUE,
IFERROR(VALUE(MID(R14,MAX(1,FIND(S$5,R14)-3),2)),0)
)</f>
        <v>1</v>
      </c>
      <c r="T14" cm="1">
        <f t="array" aca="1" ref="T14" ca="1">_xlfn.IFS($C14=0,"", TRUE,
IFERROR(VALUE(MID(R14,MAX(1,FIND(T$5,R14)-3),2)),0)
)</f>
        <v>5</v>
      </c>
      <c r="U14" cm="1">
        <f t="array" aca="1" ref="U14" ca="1">_xlfn.IFS($C14=0,"", TRUE,
IFERROR(VALUE(MID(R14,MAX(1,FIND(U$5,R14)-3),2)),0)
)</f>
        <v>0</v>
      </c>
      <c r="V14" t="str">
        <f t="shared" ca="1" si="11"/>
        <v xml:space="preserve"> 7 g, 8 b, 1 r;</v>
      </c>
      <c r="W14" cm="1">
        <f t="array" aca="1" ref="W14" ca="1">_xlfn.IFS($C14=0,"", TRUE,
IFERROR(VALUE(MID(V14,MAX(1,FIND(W$5,V14)-3),2)),0)
)</f>
        <v>1</v>
      </c>
      <c r="X14" cm="1">
        <f t="array" aca="1" ref="X14" ca="1">_xlfn.IFS($C14=0,"", TRUE,
IFERROR(VALUE(MID(V14,MAX(1,FIND(X$5,V14)-3),2)),0)
)</f>
        <v>7</v>
      </c>
      <c r="Y14" cm="1">
        <f t="array" aca="1" ref="Y14" ca="1">_xlfn.IFS($C14=0,"", TRUE,
IFERROR(VALUE(MID(V14,MAX(1,FIND(Y$5,V14)-3),2)),0)
)</f>
        <v>8</v>
      </c>
      <c r="Z14" t="str">
        <f t="shared" ca="1" si="12"/>
        <v xml:space="preserve"> 16 b;</v>
      </c>
      <c r="AA14" cm="1">
        <f t="array" aca="1" ref="AA14" ca="1">_xlfn.IFS($C14=0,"", TRUE,
IFERROR(VALUE(MID(Z14,MAX(1,FIND(AA$5,Z14)-3),2)),0)
)</f>
        <v>0</v>
      </c>
      <c r="AB14" cm="1">
        <f t="array" aca="1" ref="AB14" ca="1">_xlfn.IFS($C14=0,"", TRUE,
IFERROR(VALUE(MID(Z14,MAX(1,FIND(AB$5,Z14)-3),2)),0)
)</f>
        <v>0</v>
      </c>
      <c r="AC14" cm="1">
        <f t="array" aca="1" ref="AC14" ca="1">_xlfn.IFS($C14=0,"", TRUE,
IFERROR(VALUE(MID(Z14,MAX(1,FIND(AC$5,Z14)-3),2)),0)
)</f>
        <v>16</v>
      </c>
      <c r="AD14" t="str">
        <f t="shared" ca="1" si="13"/>
        <v xml:space="preserve"> 5 b, 2 g, 3 r</v>
      </c>
      <c r="AE14" cm="1">
        <f t="array" aca="1" ref="AE14" ca="1">_xlfn.IFS($C14=0,"", TRUE,
IFERROR(VALUE(MID(AD14,MAX(1,FIND(AE$5,AD14)-3),2)),0)
)</f>
        <v>3</v>
      </c>
      <c r="AF14" cm="1">
        <f t="array" aca="1" ref="AF14" ca="1">_xlfn.IFS($C14=0,"", TRUE,
IFERROR(VALUE(MID(AD14,MAX(1,FIND(AF$5,AD14)-3),2)),0)
)</f>
        <v>2</v>
      </c>
      <c r="AG14" cm="1">
        <f t="array" aca="1" ref="AG14" ca="1">_xlfn.IFS($C14=0,"", TRUE,
IFERROR(VALUE(MID(AD14,MAX(1,FIND(AG$5,AD14)-3),2)),0)
)</f>
        <v>5</v>
      </c>
      <c r="AH14" t="str">
        <f t="shared" ca="1" si="14"/>
        <v/>
      </c>
      <c r="AI14" cm="1">
        <f t="array" aca="1" ref="AI14" ca="1">_xlfn.IFS($C14=0,"", TRUE,
IFERROR(VALUE(MID(AH14,MAX(1,FIND(AI$5,AH14)-3),2)),0)
)</f>
        <v>0</v>
      </c>
      <c r="AJ14" cm="1">
        <f t="array" aca="1" ref="AJ14" ca="1">_xlfn.IFS($C14=0,"", TRUE,
IFERROR(VALUE(MID(AH14,MAX(1,FIND(AJ$5,AH14)-3),2)),0)
)</f>
        <v>0</v>
      </c>
      <c r="AK14" cm="1">
        <f t="array" aca="1" ref="AK14" ca="1">_xlfn.IFS($C14=0,"", TRUE,
IFERROR(VALUE(MID(AH14,MAX(1,FIND(AK$5,AH14)-3),2)),0)
)</f>
        <v>0</v>
      </c>
      <c r="AL14" cm="1">
        <f t="array" aca="1" ref="AL14" ca="1">_xlfn.IFS($C14=0,"",  O14&gt;AL$5,0, S14&gt; AL$5,0,W14&gt;AL$5,0,AA14&gt;AL$5,0,AE14&gt;AL$5,0,AI14&gt;AL$5,0,TRUE,1)</f>
        <v>1</v>
      </c>
      <c r="AM14" cm="1">
        <f t="array" aca="1" ref="AM14" ca="1">_xlfn.IFS($C14=0,"",  P14&gt;AM$5,0, T14&gt; AM$5,0,X14&gt;AM$5,0,AB14&gt;AM$5,0,AF14&gt;AM$5,0,AJ14&gt;AM$5,0,TRUE,1)</f>
        <v>1</v>
      </c>
      <c r="AN14" cm="1">
        <f t="array" aca="1" ref="AN14" ca="1">_xlfn.IFS($C14=0,"",  Q14&gt;AN$5,0, U14&gt; AN$5,0,Y14&gt;AN$5,0,AC14&gt;AN$5,0,AG14&gt;AN$5,0,AK14&gt;AN$5,0,TRUE,1)</f>
        <v>0</v>
      </c>
      <c r="AO14">
        <f t="shared" ca="1" si="15"/>
        <v>0</v>
      </c>
      <c r="AP14">
        <f t="shared" ca="1" si="16"/>
        <v>3</v>
      </c>
      <c r="AQ14">
        <f t="shared" ca="1" si="17"/>
        <v>7</v>
      </c>
      <c r="AR14">
        <f t="shared" ca="1" si="18"/>
        <v>16</v>
      </c>
      <c r="AS14">
        <f t="shared" ca="1" si="19"/>
        <v>336</v>
      </c>
    </row>
    <row r="15" spans="1:71">
      <c r="A15">
        <v>10</v>
      </c>
      <c r="C15" s="10" t="str">
        <f t="shared" ca="1" si="0"/>
        <v>Game 10: 5 blue, 2 red; 13 blue, 3 red, 5 green; 2 red, 3 blue; 6 red, 9 blue, 5 green; 9 blue, 3 green, 3 red</v>
      </c>
      <c r="D15">
        <f t="shared" ca="1" si="3"/>
        <v>110</v>
      </c>
      <c r="E15">
        <f t="shared" ca="1" si="4"/>
        <v>10</v>
      </c>
      <c r="F15">
        <f t="shared" ca="1" si="5"/>
        <v>5</v>
      </c>
      <c r="G15" t="str">
        <f t="shared" ca="1" si="6"/>
        <v>5 b, 2 r; 13 b, 3 r, 5 g; 2 r, 3 b; 6 r, 9 b, 5 g; 9 b, 3 g, 3 r</v>
      </c>
      <c r="H15">
        <f t="shared" ca="1" si="7"/>
        <v>1</v>
      </c>
      <c r="I15">
        <f t="shared" ca="1" si="8"/>
        <v>9</v>
      </c>
      <c r="J15">
        <f t="shared" ref="J15" ca="1" si="23">IF($C15=0,"",FIND(";",$G15,I15+1))</f>
        <v>25</v>
      </c>
      <c r="K15" cm="1">
        <f t="array" aca="1" ref="K15" ca="1">_xlfn.IFS($C15=0,"",$F15&lt;K$5,200,TRUE,FIND(";",$G15,J15+1))</f>
        <v>35</v>
      </c>
      <c r="L15" cm="1">
        <f t="array" aca="1" ref="L15" ca="1">_xlfn.IFS($C15=0,"",$F15&lt;L$5,200,TRUE,FIND(";",$G15,K15+1))</f>
        <v>50</v>
      </c>
      <c r="M15" cm="1">
        <f t="array" aca="1" ref="M15" ca="1">_xlfn.IFS($C15=0,"",$F15&lt;M$5,200,TRUE,FIND(";",$G15,L15+1))</f>
        <v>200</v>
      </c>
      <c r="N15" t="str">
        <f t="shared" ca="1" si="9"/>
        <v>5 b, 2 r</v>
      </c>
      <c r="O15" cm="1">
        <f t="array" aca="1" ref="O15" ca="1">_xlfn.IFS($C15=0,"", TRUE,
IFERROR(VALUE(MID(N15,MAX(1,FIND(O$5,N15)-3),2)),0)
)</f>
        <v>2</v>
      </c>
      <c r="P15" cm="1">
        <f t="array" aca="1" ref="P15" ca="1">_xlfn.IFS($C15=0,"", TRUE,
IFERROR(VALUE(MID(N15,MAX(1,FIND(P$5,N15)-3),2)),0)
)</f>
        <v>0</v>
      </c>
      <c r="Q15" cm="1">
        <f t="array" aca="1" ref="Q15" ca="1">_xlfn.IFS($C15=0,"", TRUE,
IFERROR(VALUE(MID(N15,MAX(1,FIND(Q$5,N15)-3),2)),0)
)</f>
        <v>5</v>
      </c>
      <c r="R15" t="str">
        <f t="shared" ca="1" si="10"/>
        <v xml:space="preserve"> 13 b, 3 r, 5 g;</v>
      </c>
      <c r="S15" cm="1">
        <f t="array" aca="1" ref="S15" ca="1">_xlfn.IFS($C15=0,"", TRUE,
IFERROR(VALUE(MID(R15,MAX(1,FIND(S$5,R15)-3),2)),0)
)</f>
        <v>3</v>
      </c>
      <c r="T15" cm="1">
        <f t="array" aca="1" ref="T15" ca="1">_xlfn.IFS($C15=0,"", TRUE,
IFERROR(VALUE(MID(R15,MAX(1,FIND(T$5,R15)-3),2)),0)
)</f>
        <v>5</v>
      </c>
      <c r="U15" cm="1">
        <f t="array" aca="1" ref="U15" ca="1">_xlfn.IFS($C15=0,"", TRUE,
IFERROR(VALUE(MID(R15,MAX(1,FIND(U$5,R15)-3),2)),0)
)</f>
        <v>13</v>
      </c>
      <c r="V15" t="str">
        <f t="shared" ca="1" si="11"/>
        <v xml:space="preserve"> 2 r, 3 b;</v>
      </c>
      <c r="W15" cm="1">
        <f t="array" aca="1" ref="W15" ca="1">_xlfn.IFS($C15=0,"", TRUE,
IFERROR(VALUE(MID(V15,MAX(1,FIND(W$5,V15)-3),2)),0)
)</f>
        <v>2</v>
      </c>
      <c r="X15" cm="1">
        <f t="array" aca="1" ref="X15" ca="1">_xlfn.IFS($C15=0,"", TRUE,
IFERROR(VALUE(MID(V15,MAX(1,FIND(X$5,V15)-3),2)),0)
)</f>
        <v>0</v>
      </c>
      <c r="Y15" cm="1">
        <f t="array" aca="1" ref="Y15" ca="1">_xlfn.IFS($C15=0,"", TRUE,
IFERROR(VALUE(MID(V15,MAX(1,FIND(Y$5,V15)-3),2)),0)
)</f>
        <v>3</v>
      </c>
      <c r="Z15" t="str">
        <f t="shared" ca="1" si="12"/>
        <v xml:space="preserve"> 6 r, 9 b, 5 g;</v>
      </c>
      <c r="AA15" cm="1">
        <f t="array" aca="1" ref="AA15" ca="1">_xlfn.IFS($C15=0,"", TRUE,
IFERROR(VALUE(MID(Z15,MAX(1,FIND(AA$5,Z15)-3),2)),0)
)</f>
        <v>6</v>
      </c>
      <c r="AB15" cm="1">
        <f t="array" aca="1" ref="AB15" ca="1">_xlfn.IFS($C15=0,"", TRUE,
IFERROR(VALUE(MID(Z15,MAX(1,FIND(AB$5,Z15)-3),2)),0)
)</f>
        <v>5</v>
      </c>
      <c r="AC15" cm="1">
        <f t="array" aca="1" ref="AC15" ca="1">_xlfn.IFS($C15=0,"", TRUE,
IFERROR(VALUE(MID(Z15,MAX(1,FIND(AC$5,Z15)-3),2)),0)
)</f>
        <v>9</v>
      </c>
      <c r="AD15" t="str">
        <f t="shared" ca="1" si="13"/>
        <v xml:space="preserve"> 9 b, 3 g, 3 r</v>
      </c>
      <c r="AE15" cm="1">
        <f t="array" aca="1" ref="AE15" ca="1">_xlfn.IFS($C15=0,"", TRUE,
IFERROR(VALUE(MID(AD15,MAX(1,FIND(AE$5,AD15)-3),2)),0)
)</f>
        <v>3</v>
      </c>
      <c r="AF15" cm="1">
        <f t="array" aca="1" ref="AF15" ca="1">_xlfn.IFS($C15=0,"", TRUE,
IFERROR(VALUE(MID(AD15,MAX(1,FIND(AF$5,AD15)-3),2)),0)
)</f>
        <v>3</v>
      </c>
      <c r="AG15" cm="1">
        <f t="array" aca="1" ref="AG15" ca="1">_xlfn.IFS($C15=0,"", TRUE,
IFERROR(VALUE(MID(AD15,MAX(1,FIND(AG$5,AD15)-3),2)),0)
)</f>
        <v>9</v>
      </c>
      <c r="AH15" t="str">
        <f t="shared" ca="1" si="14"/>
        <v/>
      </c>
      <c r="AI15" cm="1">
        <f t="array" aca="1" ref="AI15" ca="1">_xlfn.IFS($C15=0,"", TRUE,
IFERROR(VALUE(MID(AH15,MAX(1,FIND(AI$5,AH15)-3),2)),0)
)</f>
        <v>0</v>
      </c>
      <c r="AJ15" cm="1">
        <f t="array" aca="1" ref="AJ15" ca="1">_xlfn.IFS($C15=0,"", TRUE,
IFERROR(VALUE(MID(AH15,MAX(1,FIND(AJ$5,AH15)-3),2)),0)
)</f>
        <v>0</v>
      </c>
      <c r="AK15" cm="1">
        <f t="array" aca="1" ref="AK15" ca="1">_xlfn.IFS($C15=0,"", TRUE,
IFERROR(VALUE(MID(AH15,MAX(1,FIND(AK$5,AH15)-3),2)),0)
)</f>
        <v>0</v>
      </c>
      <c r="AL15" cm="1">
        <f t="array" aca="1" ref="AL15" ca="1">_xlfn.IFS($C15=0,"",  O15&gt;AL$5,0, S15&gt; AL$5,0,W15&gt;AL$5,0,AA15&gt;AL$5,0,AE15&gt;AL$5,0,AI15&gt;AL$5,0,TRUE,1)</f>
        <v>1</v>
      </c>
      <c r="AM15" cm="1">
        <f t="array" aca="1" ref="AM15" ca="1">_xlfn.IFS($C15=0,"",  P15&gt;AM$5,0, T15&gt; AM$5,0,X15&gt;AM$5,0,AB15&gt;AM$5,0,AF15&gt;AM$5,0,AJ15&gt;AM$5,0,TRUE,1)</f>
        <v>1</v>
      </c>
      <c r="AN15" cm="1">
        <f t="array" aca="1" ref="AN15" ca="1">_xlfn.IFS($C15=0,"",  Q15&gt;AN$5,0, U15&gt; AN$5,0,Y15&gt;AN$5,0,AC15&gt;AN$5,0,AG15&gt;AN$5,0,AK15&gt;AN$5,0,TRUE,1)</f>
        <v>1</v>
      </c>
      <c r="AO15">
        <f t="shared" ca="1" si="15"/>
        <v>1</v>
      </c>
      <c r="AP15">
        <f t="shared" ca="1" si="16"/>
        <v>6</v>
      </c>
      <c r="AQ15">
        <f t="shared" ca="1" si="17"/>
        <v>5</v>
      </c>
      <c r="AR15">
        <f t="shared" ca="1" si="18"/>
        <v>13</v>
      </c>
      <c r="AS15">
        <f t="shared" ca="1" si="19"/>
        <v>390</v>
      </c>
    </row>
    <row r="16" spans="1:71">
      <c r="A16">
        <v>11</v>
      </c>
      <c r="C16" s="10" t="str">
        <f t="shared" ca="1" si="0"/>
        <v>Game 11: 9 red, 4 green, 3 blue; 8 blue, 8 red; 1 green, 13 blue; 11 blue, 8 red, 4 green</v>
      </c>
      <c r="D16">
        <f t="shared" ca="1" si="3"/>
        <v>89</v>
      </c>
      <c r="E16">
        <f t="shared" ca="1" si="4"/>
        <v>11</v>
      </c>
      <c r="F16">
        <f t="shared" ca="1" si="5"/>
        <v>4</v>
      </c>
      <c r="G16" t="str">
        <f t="shared" ca="1" si="6"/>
        <v>9 r, 4 g, 3 b; 8 b, 8 r; 1 g, 13 b; 11 b, 8 r, 4 g</v>
      </c>
      <c r="H16">
        <f t="shared" ca="1" si="7"/>
        <v>1</v>
      </c>
      <c r="I16">
        <f t="shared" ca="1" si="8"/>
        <v>14</v>
      </c>
      <c r="J16">
        <f t="shared" ref="J16" ca="1" si="24">IF($C16=0,"",FIND(";",$G16,I16+1))</f>
        <v>24</v>
      </c>
      <c r="K16" cm="1">
        <f t="array" aca="1" ref="K16" ca="1">_xlfn.IFS($C16=0,"",$F16&lt;K$5,200,TRUE,FIND(";",$G16,J16+1))</f>
        <v>35</v>
      </c>
      <c r="L16" cm="1">
        <f t="array" aca="1" ref="L16" ca="1">_xlfn.IFS($C16=0,"",$F16&lt;L$5,200,TRUE,FIND(";",$G16,K16+1))</f>
        <v>200</v>
      </c>
      <c r="M16" cm="1">
        <f t="array" aca="1" ref="M16" ca="1">_xlfn.IFS($C16=0,"",$F16&lt;M$5,200,TRUE,FIND(";",$G16,L16+1))</f>
        <v>200</v>
      </c>
      <c r="N16" t="str">
        <f t="shared" ca="1" si="9"/>
        <v>9 r, 4 g, 3 b</v>
      </c>
      <c r="O16" cm="1">
        <f t="array" aca="1" ref="O16" ca="1">_xlfn.IFS($C16=0,"", TRUE,
IFERROR(VALUE(MID(N16,MAX(1,FIND(O$5,N16)-3),2)),0)
)</f>
        <v>9</v>
      </c>
      <c r="P16" cm="1">
        <f t="array" aca="1" ref="P16" ca="1">_xlfn.IFS($C16=0,"", TRUE,
IFERROR(VALUE(MID(N16,MAX(1,FIND(P$5,N16)-3),2)),0)
)</f>
        <v>4</v>
      </c>
      <c r="Q16" cm="1">
        <f t="array" aca="1" ref="Q16" ca="1">_xlfn.IFS($C16=0,"", TRUE,
IFERROR(VALUE(MID(N16,MAX(1,FIND(Q$5,N16)-3),2)),0)
)</f>
        <v>3</v>
      </c>
      <c r="R16" t="str">
        <f t="shared" ca="1" si="10"/>
        <v xml:space="preserve"> 8 b, 8 r;</v>
      </c>
      <c r="S16" cm="1">
        <f t="array" aca="1" ref="S16" ca="1">_xlfn.IFS($C16=0,"", TRUE,
IFERROR(VALUE(MID(R16,MAX(1,FIND(S$5,R16)-3),2)),0)
)</f>
        <v>8</v>
      </c>
      <c r="T16" cm="1">
        <f t="array" aca="1" ref="T16" ca="1">_xlfn.IFS($C16=0,"", TRUE,
IFERROR(VALUE(MID(R16,MAX(1,FIND(T$5,R16)-3),2)),0)
)</f>
        <v>0</v>
      </c>
      <c r="U16" cm="1">
        <f t="array" aca="1" ref="U16" ca="1">_xlfn.IFS($C16=0,"", TRUE,
IFERROR(VALUE(MID(R16,MAX(1,FIND(U$5,R16)-3),2)),0)
)</f>
        <v>8</v>
      </c>
      <c r="V16" t="str">
        <f t="shared" ca="1" si="11"/>
        <v xml:space="preserve"> 1 g, 13 b;</v>
      </c>
      <c r="W16" cm="1">
        <f t="array" aca="1" ref="W16" ca="1">_xlfn.IFS($C16=0,"", TRUE,
IFERROR(VALUE(MID(V16,MAX(1,FIND(W$5,V16)-3),2)),0)
)</f>
        <v>0</v>
      </c>
      <c r="X16" cm="1">
        <f t="array" aca="1" ref="X16" ca="1">_xlfn.IFS($C16=0,"", TRUE,
IFERROR(VALUE(MID(V16,MAX(1,FIND(X$5,V16)-3),2)),0)
)</f>
        <v>1</v>
      </c>
      <c r="Y16" cm="1">
        <f t="array" aca="1" ref="Y16" ca="1">_xlfn.IFS($C16=0,"", TRUE,
IFERROR(VALUE(MID(V16,MAX(1,FIND(Y$5,V16)-3),2)),0)
)</f>
        <v>13</v>
      </c>
      <c r="Z16" t="str">
        <f t="shared" ca="1" si="12"/>
        <v xml:space="preserve"> 11 b, 8 r, 4 g</v>
      </c>
      <c r="AA16" cm="1">
        <f t="array" aca="1" ref="AA16" ca="1">_xlfn.IFS($C16=0,"", TRUE,
IFERROR(VALUE(MID(Z16,MAX(1,FIND(AA$5,Z16)-3),2)),0)
)</f>
        <v>8</v>
      </c>
      <c r="AB16" cm="1">
        <f t="array" aca="1" ref="AB16" ca="1">_xlfn.IFS($C16=0,"", TRUE,
IFERROR(VALUE(MID(Z16,MAX(1,FIND(AB$5,Z16)-3),2)),0)
)</f>
        <v>4</v>
      </c>
      <c r="AC16" cm="1">
        <f t="array" aca="1" ref="AC16" ca="1">_xlfn.IFS($C16=0,"", TRUE,
IFERROR(VALUE(MID(Z16,MAX(1,FIND(AC$5,Z16)-3),2)),0)
)</f>
        <v>11</v>
      </c>
      <c r="AD16" t="str">
        <f t="shared" ca="1" si="13"/>
        <v/>
      </c>
      <c r="AE16" cm="1">
        <f t="array" aca="1" ref="AE16" ca="1">_xlfn.IFS($C16=0,"", TRUE,
IFERROR(VALUE(MID(AD16,MAX(1,FIND(AE$5,AD16)-3),2)),0)
)</f>
        <v>0</v>
      </c>
      <c r="AF16" cm="1">
        <f t="array" aca="1" ref="AF16" ca="1">_xlfn.IFS($C16=0,"", TRUE,
IFERROR(VALUE(MID(AD16,MAX(1,FIND(AF$5,AD16)-3),2)),0)
)</f>
        <v>0</v>
      </c>
      <c r="AG16" cm="1">
        <f t="array" aca="1" ref="AG16" ca="1">_xlfn.IFS($C16=0,"", TRUE,
IFERROR(VALUE(MID(AD16,MAX(1,FIND(AG$5,AD16)-3),2)),0)
)</f>
        <v>0</v>
      </c>
      <c r="AH16" t="str">
        <f t="shared" ca="1" si="14"/>
        <v/>
      </c>
      <c r="AI16" cm="1">
        <f t="array" aca="1" ref="AI16" ca="1">_xlfn.IFS($C16=0,"", TRUE,
IFERROR(VALUE(MID(AH16,MAX(1,FIND(AI$5,AH16)-3),2)),0)
)</f>
        <v>0</v>
      </c>
      <c r="AJ16" cm="1">
        <f t="array" aca="1" ref="AJ16" ca="1">_xlfn.IFS($C16=0,"", TRUE,
IFERROR(VALUE(MID(AH16,MAX(1,FIND(AJ$5,AH16)-3),2)),0)
)</f>
        <v>0</v>
      </c>
      <c r="AK16" cm="1">
        <f t="array" aca="1" ref="AK16" ca="1">_xlfn.IFS($C16=0,"", TRUE,
IFERROR(VALUE(MID(AH16,MAX(1,FIND(AK$5,AH16)-3),2)),0)
)</f>
        <v>0</v>
      </c>
      <c r="AL16" cm="1">
        <f t="array" aca="1" ref="AL16" ca="1">_xlfn.IFS($C16=0,"",  O16&gt;AL$5,0, S16&gt; AL$5,0,W16&gt;AL$5,0,AA16&gt;AL$5,0,AE16&gt;AL$5,0,AI16&gt;AL$5,0,TRUE,1)</f>
        <v>1</v>
      </c>
      <c r="AM16" cm="1">
        <f t="array" aca="1" ref="AM16" ca="1">_xlfn.IFS($C16=0,"",  P16&gt;AM$5,0, T16&gt; AM$5,0,X16&gt;AM$5,0,AB16&gt;AM$5,0,AF16&gt;AM$5,0,AJ16&gt;AM$5,0,TRUE,1)</f>
        <v>1</v>
      </c>
      <c r="AN16" cm="1">
        <f t="array" aca="1" ref="AN16" ca="1">_xlfn.IFS($C16=0,"",  Q16&gt;AN$5,0, U16&gt; AN$5,0,Y16&gt;AN$5,0,AC16&gt;AN$5,0,AG16&gt;AN$5,0,AK16&gt;AN$5,0,TRUE,1)</f>
        <v>1</v>
      </c>
      <c r="AO16">
        <f t="shared" ca="1" si="15"/>
        <v>1</v>
      </c>
      <c r="AP16">
        <f t="shared" ca="1" si="16"/>
        <v>9</v>
      </c>
      <c r="AQ16">
        <f t="shared" ca="1" si="17"/>
        <v>4</v>
      </c>
      <c r="AR16">
        <f t="shared" ca="1" si="18"/>
        <v>13</v>
      </c>
      <c r="AS16">
        <f t="shared" ca="1" si="19"/>
        <v>468</v>
      </c>
    </row>
    <row r="17" spans="1:45">
      <c r="A17">
        <v>12</v>
      </c>
      <c r="C17" s="10" t="str">
        <f t="shared" ca="1" si="0"/>
        <v>Game 12: 1 green; 1 blue, 4 red, 6 green; 1 red, 8 green; 7 red, 1 blue, 3 green; 8 green, 1 blue, 8 red</v>
      </c>
      <c r="D17">
        <f t="shared" ca="1" si="3"/>
        <v>104</v>
      </c>
      <c r="E17">
        <f t="shared" ca="1" si="4"/>
        <v>12</v>
      </c>
      <c r="F17">
        <f t="shared" ca="1" si="5"/>
        <v>5</v>
      </c>
      <c r="G17" t="str">
        <f t="shared" ca="1" si="6"/>
        <v>1 g; 1 b, 4 r, 6 g; 1 r, 8 g; 7 r, 1 b, 3 g; 8 g, 1 b, 8 r</v>
      </c>
      <c r="H17">
        <f t="shared" ca="1" si="7"/>
        <v>1</v>
      </c>
      <c r="I17">
        <f t="shared" ca="1" si="8"/>
        <v>4</v>
      </c>
      <c r="J17">
        <f t="shared" ref="J17" ca="1" si="25">IF($C17=0,"",FIND(";",$G17,I17+1))</f>
        <v>19</v>
      </c>
      <c r="K17" cm="1">
        <f t="array" aca="1" ref="K17" ca="1">_xlfn.IFS($C17=0,"",$F17&lt;K$5,200,TRUE,FIND(";",$G17,J17+1))</f>
        <v>29</v>
      </c>
      <c r="L17" cm="1">
        <f t="array" aca="1" ref="L17" ca="1">_xlfn.IFS($C17=0,"",$F17&lt;L$5,200,TRUE,FIND(";",$G17,K17+1))</f>
        <v>44</v>
      </c>
      <c r="M17" cm="1">
        <f t="array" aca="1" ref="M17" ca="1">_xlfn.IFS($C17=0,"",$F17&lt;M$5,200,TRUE,FIND(";",$G17,L17+1))</f>
        <v>200</v>
      </c>
      <c r="N17" t="str">
        <f t="shared" ca="1" si="9"/>
        <v>1 g</v>
      </c>
      <c r="O17" cm="1">
        <f t="array" aca="1" ref="O17" ca="1">_xlfn.IFS($C17=0,"", TRUE,
IFERROR(VALUE(MID(N17,MAX(1,FIND(O$5,N17)-3),2)),0)
)</f>
        <v>0</v>
      </c>
      <c r="P17" cm="1">
        <f t="array" aca="1" ref="P17" ca="1">_xlfn.IFS($C17=0,"", TRUE,
IFERROR(VALUE(MID(N17,MAX(1,FIND(P$5,N17)-3),2)),0)
)</f>
        <v>1</v>
      </c>
      <c r="Q17" cm="1">
        <f t="array" aca="1" ref="Q17" ca="1">_xlfn.IFS($C17=0,"", TRUE,
IFERROR(VALUE(MID(N17,MAX(1,FIND(Q$5,N17)-3),2)),0)
)</f>
        <v>0</v>
      </c>
      <c r="R17" t="str">
        <f t="shared" ca="1" si="10"/>
        <v xml:space="preserve"> 1 b, 4 r, 6 g;</v>
      </c>
      <c r="S17" cm="1">
        <f t="array" aca="1" ref="S17" ca="1">_xlfn.IFS($C17=0,"", TRUE,
IFERROR(VALUE(MID(R17,MAX(1,FIND(S$5,R17)-3),2)),0)
)</f>
        <v>4</v>
      </c>
      <c r="T17" cm="1">
        <f t="array" aca="1" ref="T17" ca="1">_xlfn.IFS($C17=0,"", TRUE,
IFERROR(VALUE(MID(R17,MAX(1,FIND(T$5,R17)-3),2)),0)
)</f>
        <v>6</v>
      </c>
      <c r="U17" cm="1">
        <f t="array" aca="1" ref="U17" ca="1">_xlfn.IFS($C17=0,"", TRUE,
IFERROR(VALUE(MID(R17,MAX(1,FIND(U$5,R17)-3),2)),0)
)</f>
        <v>1</v>
      </c>
      <c r="V17" t="str">
        <f t="shared" ca="1" si="11"/>
        <v xml:space="preserve"> 1 r, 8 g;</v>
      </c>
      <c r="W17" cm="1">
        <f t="array" aca="1" ref="W17" ca="1">_xlfn.IFS($C17=0,"", TRUE,
IFERROR(VALUE(MID(V17,MAX(1,FIND(W$5,V17)-3),2)),0)
)</f>
        <v>1</v>
      </c>
      <c r="X17" cm="1">
        <f t="array" aca="1" ref="X17" ca="1">_xlfn.IFS($C17=0,"", TRUE,
IFERROR(VALUE(MID(V17,MAX(1,FIND(X$5,V17)-3),2)),0)
)</f>
        <v>8</v>
      </c>
      <c r="Y17" cm="1">
        <f t="array" aca="1" ref="Y17" ca="1">_xlfn.IFS($C17=0,"", TRUE,
IFERROR(VALUE(MID(V17,MAX(1,FIND(Y$5,V17)-3),2)),0)
)</f>
        <v>0</v>
      </c>
      <c r="Z17" t="str">
        <f t="shared" ca="1" si="12"/>
        <v xml:space="preserve"> 7 r, 1 b, 3 g;</v>
      </c>
      <c r="AA17" cm="1">
        <f t="array" aca="1" ref="AA17" ca="1">_xlfn.IFS($C17=0,"", TRUE,
IFERROR(VALUE(MID(Z17,MAX(1,FIND(AA$5,Z17)-3),2)),0)
)</f>
        <v>7</v>
      </c>
      <c r="AB17" cm="1">
        <f t="array" aca="1" ref="AB17" ca="1">_xlfn.IFS($C17=0,"", TRUE,
IFERROR(VALUE(MID(Z17,MAX(1,FIND(AB$5,Z17)-3),2)),0)
)</f>
        <v>3</v>
      </c>
      <c r="AC17" cm="1">
        <f t="array" aca="1" ref="AC17" ca="1">_xlfn.IFS($C17=0,"", TRUE,
IFERROR(VALUE(MID(Z17,MAX(1,FIND(AC$5,Z17)-3),2)),0)
)</f>
        <v>1</v>
      </c>
      <c r="AD17" t="str">
        <f t="shared" ca="1" si="13"/>
        <v xml:space="preserve"> 8 g, 1 b, 8 r</v>
      </c>
      <c r="AE17" cm="1">
        <f t="array" aca="1" ref="AE17" ca="1">_xlfn.IFS($C17=0,"", TRUE,
IFERROR(VALUE(MID(AD17,MAX(1,FIND(AE$5,AD17)-3),2)),0)
)</f>
        <v>8</v>
      </c>
      <c r="AF17" cm="1">
        <f t="array" aca="1" ref="AF17" ca="1">_xlfn.IFS($C17=0,"", TRUE,
IFERROR(VALUE(MID(AD17,MAX(1,FIND(AF$5,AD17)-3),2)),0)
)</f>
        <v>8</v>
      </c>
      <c r="AG17" cm="1">
        <f t="array" aca="1" ref="AG17" ca="1">_xlfn.IFS($C17=0,"", TRUE,
IFERROR(VALUE(MID(AD17,MAX(1,FIND(AG$5,AD17)-3),2)),0)
)</f>
        <v>1</v>
      </c>
      <c r="AH17" t="str">
        <f t="shared" ca="1" si="14"/>
        <v/>
      </c>
      <c r="AI17" cm="1">
        <f t="array" aca="1" ref="AI17" ca="1">_xlfn.IFS($C17=0,"", TRUE,
IFERROR(VALUE(MID(AH17,MAX(1,FIND(AI$5,AH17)-3),2)),0)
)</f>
        <v>0</v>
      </c>
      <c r="AJ17" cm="1">
        <f t="array" aca="1" ref="AJ17" ca="1">_xlfn.IFS($C17=0,"", TRUE,
IFERROR(VALUE(MID(AH17,MAX(1,FIND(AJ$5,AH17)-3),2)),0)
)</f>
        <v>0</v>
      </c>
      <c r="AK17" cm="1">
        <f t="array" aca="1" ref="AK17" ca="1">_xlfn.IFS($C17=0,"", TRUE,
IFERROR(VALUE(MID(AH17,MAX(1,FIND(AK$5,AH17)-3),2)),0)
)</f>
        <v>0</v>
      </c>
      <c r="AL17" cm="1">
        <f t="array" aca="1" ref="AL17" ca="1">_xlfn.IFS($C17=0,"",  O17&gt;AL$5,0, S17&gt; AL$5,0,W17&gt;AL$5,0,AA17&gt;AL$5,0,AE17&gt;AL$5,0,AI17&gt;AL$5,0,TRUE,1)</f>
        <v>1</v>
      </c>
      <c r="AM17" cm="1">
        <f t="array" aca="1" ref="AM17" ca="1">_xlfn.IFS($C17=0,"",  P17&gt;AM$5,0, T17&gt; AM$5,0,X17&gt;AM$5,0,AB17&gt;AM$5,0,AF17&gt;AM$5,0,AJ17&gt;AM$5,0,TRUE,1)</f>
        <v>1</v>
      </c>
      <c r="AN17" cm="1">
        <f t="array" aca="1" ref="AN17" ca="1">_xlfn.IFS($C17=0,"",  Q17&gt;AN$5,0, U17&gt; AN$5,0,Y17&gt;AN$5,0,AC17&gt;AN$5,0,AG17&gt;AN$5,0,AK17&gt;AN$5,0,TRUE,1)</f>
        <v>1</v>
      </c>
      <c r="AO17">
        <f t="shared" ca="1" si="15"/>
        <v>1</v>
      </c>
      <c r="AP17">
        <f t="shared" ca="1" si="16"/>
        <v>8</v>
      </c>
      <c r="AQ17">
        <f t="shared" ca="1" si="17"/>
        <v>8</v>
      </c>
      <c r="AR17">
        <f t="shared" ca="1" si="18"/>
        <v>1</v>
      </c>
      <c r="AS17">
        <f t="shared" ca="1" si="19"/>
        <v>64</v>
      </c>
    </row>
    <row r="18" spans="1:45">
      <c r="A18">
        <v>13</v>
      </c>
      <c r="C18" s="10" t="str">
        <f t="shared" ca="1" si="0"/>
        <v>Game 13: 5 blue, 14 red, 1 green; 10 red, 4 blue, 1 green; 6 red, 1 green, 3 blue; 7 blue, 4 red; 14 red, 2 blue, 1 green</v>
      </c>
      <c r="D18">
        <f t="shared" ca="1" si="3"/>
        <v>121</v>
      </c>
      <c r="E18">
        <f t="shared" ca="1" si="4"/>
        <v>13</v>
      </c>
      <c r="F18">
        <f t="shared" ca="1" si="5"/>
        <v>5</v>
      </c>
      <c r="G18" t="str">
        <f t="shared" ca="1" si="6"/>
        <v>5 b, 14 r, 1 g; 10 r, 4 b, 1 g; 6 r, 1 g, 3 b; 7 b, 4 r; 14 r, 2 b, 1 g</v>
      </c>
      <c r="H18">
        <f t="shared" ca="1" si="7"/>
        <v>1</v>
      </c>
      <c r="I18">
        <f t="shared" ca="1" si="8"/>
        <v>15</v>
      </c>
      <c r="J18">
        <f t="shared" ca="1" si="8"/>
        <v>31</v>
      </c>
      <c r="K18" cm="1">
        <f t="array" aca="1" ref="K18" ca="1">_xlfn.IFS($C18=0,"",$F18&lt;K$5,200,TRUE,FIND(";",$G18,J18+1))</f>
        <v>46</v>
      </c>
      <c r="L18" cm="1">
        <f t="array" aca="1" ref="L18" ca="1">_xlfn.IFS($C18=0,"",$F18&lt;L$5,200,TRUE,FIND(";",$G18,K18+1))</f>
        <v>56</v>
      </c>
      <c r="M18" cm="1">
        <f t="array" aca="1" ref="M18" ca="1">_xlfn.IFS($C18=0,"",$F18&lt;M$5,200,TRUE,FIND(";",$G18,L18+1))</f>
        <v>200</v>
      </c>
      <c r="N18" t="str">
        <f t="shared" ca="1" si="9"/>
        <v>5 b, 14 r, 1 g</v>
      </c>
      <c r="O18" cm="1">
        <f t="array" aca="1" ref="O18" ca="1">_xlfn.IFS($C18=0,"", TRUE,
IFERROR(VALUE(MID(N18,MAX(1,FIND(O$5,N18)-3),2)),0)
)</f>
        <v>14</v>
      </c>
      <c r="P18" cm="1">
        <f t="array" aca="1" ref="P18" ca="1">_xlfn.IFS($C18=0,"", TRUE,
IFERROR(VALUE(MID(N18,MAX(1,FIND(P$5,N18)-3),2)),0)
)</f>
        <v>1</v>
      </c>
      <c r="Q18" cm="1">
        <f t="array" aca="1" ref="Q18" ca="1">_xlfn.IFS($C18=0,"", TRUE,
IFERROR(VALUE(MID(N18,MAX(1,FIND(Q$5,N18)-3),2)),0)
)</f>
        <v>5</v>
      </c>
      <c r="R18" t="str">
        <f t="shared" ca="1" si="10"/>
        <v xml:space="preserve"> 10 r, 4 b, 1 g;</v>
      </c>
      <c r="S18" cm="1">
        <f t="array" aca="1" ref="S18" ca="1">_xlfn.IFS($C18=0,"", TRUE,
IFERROR(VALUE(MID(R18,MAX(1,FIND(S$5,R18)-3),2)),0)
)</f>
        <v>10</v>
      </c>
      <c r="T18" cm="1">
        <f t="array" aca="1" ref="T18" ca="1">_xlfn.IFS($C18=0,"", TRUE,
IFERROR(VALUE(MID(R18,MAX(1,FIND(T$5,R18)-3),2)),0)
)</f>
        <v>1</v>
      </c>
      <c r="U18" cm="1">
        <f t="array" aca="1" ref="U18" ca="1">_xlfn.IFS($C18=0,"", TRUE,
IFERROR(VALUE(MID(R18,MAX(1,FIND(U$5,R18)-3),2)),0)
)</f>
        <v>4</v>
      </c>
      <c r="V18" t="str">
        <f t="shared" ca="1" si="11"/>
        <v xml:space="preserve"> 6 r, 1 g, 3 b;</v>
      </c>
      <c r="W18" cm="1">
        <f t="array" aca="1" ref="W18" ca="1">_xlfn.IFS($C18=0,"", TRUE,
IFERROR(VALUE(MID(V18,MAX(1,FIND(W$5,V18)-3),2)),0)
)</f>
        <v>6</v>
      </c>
      <c r="X18" cm="1">
        <f t="array" aca="1" ref="X18" ca="1">_xlfn.IFS($C18=0,"", TRUE,
IFERROR(VALUE(MID(V18,MAX(1,FIND(X$5,V18)-3),2)),0)
)</f>
        <v>1</v>
      </c>
      <c r="Y18" cm="1">
        <f t="array" aca="1" ref="Y18" ca="1">_xlfn.IFS($C18=0,"", TRUE,
IFERROR(VALUE(MID(V18,MAX(1,FIND(Y$5,V18)-3),2)),0)
)</f>
        <v>3</v>
      </c>
      <c r="Z18" t="str">
        <f t="shared" ca="1" si="12"/>
        <v xml:space="preserve"> 7 b, 4 r;</v>
      </c>
      <c r="AA18" cm="1">
        <f t="array" aca="1" ref="AA18" ca="1">_xlfn.IFS($C18=0,"", TRUE,
IFERROR(VALUE(MID(Z18,MAX(1,FIND(AA$5,Z18)-3),2)),0)
)</f>
        <v>4</v>
      </c>
      <c r="AB18" cm="1">
        <f t="array" aca="1" ref="AB18" ca="1">_xlfn.IFS($C18=0,"", TRUE,
IFERROR(VALUE(MID(Z18,MAX(1,FIND(AB$5,Z18)-3),2)),0)
)</f>
        <v>0</v>
      </c>
      <c r="AC18" cm="1">
        <f t="array" aca="1" ref="AC18" ca="1">_xlfn.IFS($C18=0,"", TRUE,
IFERROR(VALUE(MID(Z18,MAX(1,FIND(AC$5,Z18)-3),2)),0)
)</f>
        <v>7</v>
      </c>
      <c r="AD18" t="str">
        <f t="shared" ca="1" si="13"/>
        <v xml:space="preserve"> 14 r, 2 b, 1 g</v>
      </c>
      <c r="AE18" cm="1">
        <f t="array" aca="1" ref="AE18" ca="1">_xlfn.IFS($C18=0,"", TRUE,
IFERROR(VALUE(MID(AD18,MAX(1,FIND(AE$5,AD18)-3),2)),0)
)</f>
        <v>14</v>
      </c>
      <c r="AF18" cm="1">
        <f t="array" aca="1" ref="AF18" ca="1">_xlfn.IFS($C18=0,"", TRUE,
IFERROR(VALUE(MID(AD18,MAX(1,FIND(AF$5,AD18)-3),2)),0)
)</f>
        <v>1</v>
      </c>
      <c r="AG18" cm="1">
        <f t="array" aca="1" ref="AG18" ca="1">_xlfn.IFS($C18=0,"", TRUE,
IFERROR(VALUE(MID(AD18,MAX(1,FIND(AG$5,AD18)-3),2)),0)
)</f>
        <v>2</v>
      </c>
      <c r="AH18" t="str">
        <f t="shared" ca="1" si="14"/>
        <v/>
      </c>
      <c r="AI18" cm="1">
        <f t="array" aca="1" ref="AI18" ca="1">_xlfn.IFS($C18=0,"", TRUE,
IFERROR(VALUE(MID(AH18,MAX(1,FIND(AI$5,AH18)-3),2)),0)
)</f>
        <v>0</v>
      </c>
      <c r="AJ18" cm="1">
        <f t="array" aca="1" ref="AJ18" ca="1">_xlfn.IFS($C18=0,"", TRUE,
IFERROR(VALUE(MID(AH18,MAX(1,FIND(AJ$5,AH18)-3),2)),0)
)</f>
        <v>0</v>
      </c>
      <c r="AK18" cm="1">
        <f t="array" aca="1" ref="AK18" ca="1">_xlfn.IFS($C18=0,"", TRUE,
IFERROR(VALUE(MID(AH18,MAX(1,FIND(AK$5,AH18)-3),2)),0)
)</f>
        <v>0</v>
      </c>
      <c r="AL18" cm="1">
        <f t="array" aca="1" ref="AL18" ca="1">_xlfn.IFS($C18=0,"",  O18&gt;AL$5,0, S18&gt; AL$5,0,W18&gt;AL$5,0,AA18&gt;AL$5,0,AE18&gt;AL$5,0,AI18&gt;AL$5,0,TRUE,1)</f>
        <v>0</v>
      </c>
      <c r="AM18" cm="1">
        <f t="array" aca="1" ref="AM18" ca="1">_xlfn.IFS($C18=0,"",  P18&gt;AM$5,0, T18&gt; AM$5,0,X18&gt;AM$5,0,AB18&gt;AM$5,0,AF18&gt;AM$5,0,AJ18&gt;AM$5,0,TRUE,1)</f>
        <v>1</v>
      </c>
      <c r="AN18" cm="1">
        <f t="array" aca="1" ref="AN18" ca="1">_xlfn.IFS($C18=0,"",  Q18&gt;AN$5,0, U18&gt; AN$5,0,Y18&gt;AN$5,0,AC18&gt;AN$5,0,AG18&gt;AN$5,0,AK18&gt;AN$5,0,TRUE,1)</f>
        <v>1</v>
      </c>
      <c r="AO18">
        <f t="shared" ca="1" si="15"/>
        <v>0</v>
      </c>
      <c r="AP18">
        <f t="shared" ca="1" si="16"/>
        <v>14</v>
      </c>
      <c r="AQ18">
        <f t="shared" ca="1" si="17"/>
        <v>1</v>
      </c>
      <c r="AR18">
        <f t="shared" ca="1" si="18"/>
        <v>7</v>
      </c>
      <c r="AS18">
        <f t="shared" ca="1" si="19"/>
        <v>98</v>
      </c>
    </row>
    <row r="19" spans="1:45">
      <c r="A19">
        <v>14</v>
      </c>
      <c r="C19" s="10" t="str">
        <f t="shared" ca="1" si="0"/>
        <v>Game 14: 9 green, 1 blue; 6 red, 9 green; 7 green, 3 blue</v>
      </c>
      <c r="D19">
        <f t="shared" ca="1" si="3"/>
        <v>57</v>
      </c>
      <c r="E19">
        <f t="shared" ca="1" si="4"/>
        <v>14</v>
      </c>
      <c r="F19">
        <f t="shared" ca="1" si="5"/>
        <v>3</v>
      </c>
      <c r="G19" t="str">
        <f t="shared" ca="1" si="6"/>
        <v>9 g, 1 b; 6 r, 9 g; 7 g, 3 b</v>
      </c>
      <c r="H19">
        <f t="shared" ca="1" si="7"/>
        <v>1</v>
      </c>
      <c r="I19">
        <f t="shared" ca="1" si="8"/>
        <v>9</v>
      </c>
      <c r="J19">
        <f t="shared" ref="J19" ca="1" si="26">IF($C19=0,"",FIND(";",$G19,I19+1))</f>
        <v>19</v>
      </c>
      <c r="K19" cm="1">
        <f t="array" aca="1" ref="K19" ca="1">_xlfn.IFS($C19=0,"",$F19&lt;K$5,200,TRUE,FIND(";",$G19,J19+1))</f>
        <v>200</v>
      </c>
      <c r="L19" cm="1">
        <f t="array" aca="1" ref="L19" ca="1">_xlfn.IFS($C19=0,"",$F19&lt;L$5,200,TRUE,FIND(";",$G19,K19+1))</f>
        <v>200</v>
      </c>
      <c r="M19" cm="1">
        <f t="array" aca="1" ref="M19" ca="1">_xlfn.IFS($C19=0,"",$F19&lt;M$5,200,TRUE,FIND(";",$G19,L19+1))</f>
        <v>200</v>
      </c>
      <c r="N19" t="str">
        <f t="shared" ca="1" si="9"/>
        <v>9 g, 1 b</v>
      </c>
      <c r="O19" cm="1">
        <f t="array" aca="1" ref="O19" ca="1">_xlfn.IFS($C19=0,"", TRUE,
IFERROR(VALUE(MID(N19,MAX(1,FIND(O$5,N19)-3),2)),0)
)</f>
        <v>0</v>
      </c>
      <c r="P19" cm="1">
        <f t="array" aca="1" ref="P19" ca="1">_xlfn.IFS($C19=0,"", TRUE,
IFERROR(VALUE(MID(N19,MAX(1,FIND(P$5,N19)-3),2)),0)
)</f>
        <v>9</v>
      </c>
      <c r="Q19" cm="1">
        <f t="array" aca="1" ref="Q19" ca="1">_xlfn.IFS($C19=0,"", TRUE,
IFERROR(VALUE(MID(N19,MAX(1,FIND(Q$5,N19)-3),2)),0)
)</f>
        <v>1</v>
      </c>
      <c r="R19" t="str">
        <f t="shared" ca="1" si="10"/>
        <v xml:space="preserve"> 6 r, 9 g;</v>
      </c>
      <c r="S19" cm="1">
        <f t="array" aca="1" ref="S19" ca="1">_xlfn.IFS($C19=0,"", TRUE,
IFERROR(VALUE(MID(R19,MAX(1,FIND(S$5,R19)-3),2)),0)
)</f>
        <v>6</v>
      </c>
      <c r="T19" cm="1">
        <f t="array" aca="1" ref="T19" ca="1">_xlfn.IFS($C19=0,"", TRUE,
IFERROR(VALUE(MID(R19,MAX(1,FIND(T$5,R19)-3),2)),0)
)</f>
        <v>9</v>
      </c>
      <c r="U19" cm="1">
        <f t="array" aca="1" ref="U19" ca="1">_xlfn.IFS($C19=0,"", TRUE,
IFERROR(VALUE(MID(R19,MAX(1,FIND(U$5,R19)-3),2)),0)
)</f>
        <v>0</v>
      </c>
      <c r="V19" t="str">
        <f t="shared" ca="1" si="11"/>
        <v xml:space="preserve"> 7 g, 3 b</v>
      </c>
      <c r="W19" cm="1">
        <f t="array" aca="1" ref="W19" ca="1">_xlfn.IFS($C19=0,"", TRUE,
IFERROR(VALUE(MID(V19,MAX(1,FIND(W$5,V19)-3),2)),0)
)</f>
        <v>0</v>
      </c>
      <c r="X19" cm="1">
        <f t="array" aca="1" ref="X19" ca="1">_xlfn.IFS($C19=0,"", TRUE,
IFERROR(VALUE(MID(V19,MAX(1,FIND(X$5,V19)-3),2)),0)
)</f>
        <v>7</v>
      </c>
      <c r="Y19" cm="1">
        <f t="array" aca="1" ref="Y19" ca="1">_xlfn.IFS($C19=0,"", TRUE,
IFERROR(VALUE(MID(V19,MAX(1,FIND(Y$5,V19)-3),2)),0)
)</f>
        <v>3</v>
      </c>
      <c r="Z19" t="str">
        <f t="shared" ca="1" si="12"/>
        <v/>
      </c>
      <c r="AA19" cm="1">
        <f t="array" aca="1" ref="AA19" ca="1">_xlfn.IFS($C19=0,"", TRUE,
IFERROR(VALUE(MID(Z19,MAX(1,FIND(AA$5,Z19)-3),2)),0)
)</f>
        <v>0</v>
      </c>
      <c r="AB19" cm="1">
        <f t="array" aca="1" ref="AB19" ca="1">_xlfn.IFS($C19=0,"", TRUE,
IFERROR(VALUE(MID(Z19,MAX(1,FIND(AB$5,Z19)-3),2)),0)
)</f>
        <v>0</v>
      </c>
      <c r="AC19" cm="1">
        <f t="array" aca="1" ref="AC19" ca="1">_xlfn.IFS($C19=0,"", TRUE,
IFERROR(VALUE(MID(Z19,MAX(1,FIND(AC$5,Z19)-3),2)),0)
)</f>
        <v>0</v>
      </c>
      <c r="AD19" t="str">
        <f t="shared" ca="1" si="13"/>
        <v/>
      </c>
      <c r="AE19" cm="1">
        <f t="array" aca="1" ref="AE19" ca="1">_xlfn.IFS($C19=0,"", TRUE,
IFERROR(VALUE(MID(AD19,MAX(1,FIND(AE$5,AD19)-3),2)),0)
)</f>
        <v>0</v>
      </c>
      <c r="AF19" cm="1">
        <f t="array" aca="1" ref="AF19" ca="1">_xlfn.IFS($C19=0,"", TRUE,
IFERROR(VALUE(MID(AD19,MAX(1,FIND(AF$5,AD19)-3),2)),0)
)</f>
        <v>0</v>
      </c>
      <c r="AG19" cm="1">
        <f t="array" aca="1" ref="AG19" ca="1">_xlfn.IFS($C19=0,"", TRUE,
IFERROR(VALUE(MID(AD19,MAX(1,FIND(AG$5,AD19)-3),2)),0)
)</f>
        <v>0</v>
      </c>
      <c r="AH19" t="str">
        <f t="shared" ca="1" si="14"/>
        <v/>
      </c>
      <c r="AI19" cm="1">
        <f t="array" aca="1" ref="AI19" ca="1">_xlfn.IFS($C19=0,"", TRUE,
IFERROR(VALUE(MID(AH19,MAX(1,FIND(AI$5,AH19)-3),2)),0)
)</f>
        <v>0</v>
      </c>
      <c r="AJ19" cm="1">
        <f t="array" aca="1" ref="AJ19" ca="1">_xlfn.IFS($C19=0,"", TRUE,
IFERROR(VALUE(MID(AH19,MAX(1,FIND(AJ$5,AH19)-3),2)),0)
)</f>
        <v>0</v>
      </c>
      <c r="AK19" cm="1">
        <f t="array" aca="1" ref="AK19" ca="1">_xlfn.IFS($C19=0,"", TRUE,
IFERROR(VALUE(MID(AH19,MAX(1,FIND(AK$5,AH19)-3),2)),0)
)</f>
        <v>0</v>
      </c>
      <c r="AL19" cm="1">
        <f t="array" aca="1" ref="AL19" ca="1">_xlfn.IFS($C19=0,"",  O19&gt;AL$5,0, S19&gt; AL$5,0,W19&gt;AL$5,0,AA19&gt;AL$5,0,AE19&gt;AL$5,0,AI19&gt;AL$5,0,TRUE,1)</f>
        <v>1</v>
      </c>
      <c r="AM19" cm="1">
        <f t="array" aca="1" ref="AM19" ca="1">_xlfn.IFS($C19=0,"",  P19&gt;AM$5,0, T19&gt; AM$5,0,X19&gt;AM$5,0,AB19&gt;AM$5,0,AF19&gt;AM$5,0,AJ19&gt;AM$5,0,TRUE,1)</f>
        <v>1</v>
      </c>
      <c r="AN19" cm="1">
        <f t="array" aca="1" ref="AN19" ca="1">_xlfn.IFS($C19=0,"",  Q19&gt;AN$5,0, U19&gt; AN$5,0,Y19&gt;AN$5,0,AC19&gt;AN$5,0,AG19&gt;AN$5,0,AK19&gt;AN$5,0,TRUE,1)</f>
        <v>1</v>
      </c>
      <c r="AO19">
        <f t="shared" ca="1" si="15"/>
        <v>1</v>
      </c>
      <c r="AP19">
        <f t="shared" ca="1" si="16"/>
        <v>6</v>
      </c>
      <c r="AQ19">
        <f t="shared" ca="1" si="17"/>
        <v>9</v>
      </c>
      <c r="AR19">
        <f t="shared" ca="1" si="18"/>
        <v>3</v>
      </c>
      <c r="AS19">
        <f t="shared" ca="1" si="19"/>
        <v>162</v>
      </c>
    </row>
    <row r="20" spans="1:45">
      <c r="A20">
        <v>15</v>
      </c>
      <c r="C20" s="10" t="str">
        <f t="shared" ca="1" si="0"/>
        <v>Game 15: 1 green, 4 blue, 2 red; 8 red, 3 blue; 1 red, 3 blue</v>
      </c>
      <c r="D20">
        <f t="shared" ca="1" si="3"/>
        <v>61</v>
      </c>
      <c r="E20">
        <f t="shared" ca="1" si="4"/>
        <v>15</v>
      </c>
      <c r="F20">
        <f t="shared" ca="1" si="5"/>
        <v>3</v>
      </c>
      <c r="G20" t="str">
        <f t="shared" ca="1" si="6"/>
        <v>1 g, 4 b, 2 r; 8 r, 3 b; 1 r, 3 b</v>
      </c>
      <c r="H20">
        <f t="shared" ca="1" si="7"/>
        <v>1</v>
      </c>
      <c r="I20">
        <f t="shared" ca="1" si="8"/>
        <v>14</v>
      </c>
      <c r="J20">
        <f t="shared" ref="J20" ca="1" si="27">IF($C20=0,"",FIND(";",$G20,I20+1))</f>
        <v>24</v>
      </c>
      <c r="K20" cm="1">
        <f t="array" aca="1" ref="K20" ca="1">_xlfn.IFS($C20=0,"",$F20&lt;K$5,200,TRUE,FIND(";",$G20,J20+1))</f>
        <v>200</v>
      </c>
      <c r="L20" cm="1">
        <f t="array" aca="1" ref="L20" ca="1">_xlfn.IFS($C20=0,"",$F20&lt;L$5,200,TRUE,FIND(";",$G20,K20+1))</f>
        <v>200</v>
      </c>
      <c r="M20" cm="1">
        <f t="array" aca="1" ref="M20" ca="1">_xlfn.IFS($C20=0,"",$F20&lt;M$5,200,TRUE,FIND(";",$G20,L20+1))</f>
        <v>200</v>
      </c>
      <c r="N20" t="str">
        <f t="shared" ca="1" si="9"/>
        <v>1 g, 4 b, 2 r</v>
      </c>
      <c r="O20" cm="1">
        <f t="array" aca="1" ref="O20" ca="1">_xlfn.IFS($C20=0,"", TRUE,
IFERROR(VALUE(MID(N20,MAX(1,FIND(O$5,N20)-3),2)),0)
)</f>
        <v>2</v>
      </c>
      <c r="P20" cm="1">
        <f t="array" aca="1" ref="P20" ca="1">_xlfn.IFS($C20=0,"", TRUE,
IFERROR(VALUE(MID(N20,MAX(1,FIND(P$5,N20)-3),2)),0)
)</f>
        <v>1</v>
      </c>
      <c r="Q20" cm="1">
        <f t="array" aca="1" ref="Q20" ca="1">_xlfn.IFS($C20=0,"", TRUE,
IFERROR(VALUE(MID(N20,MAX(1,FIND(Q$5,N20)-3),2)),0)
)</f>
        <v>4</v>
      </c>
      <c r="R20" t="str">
        <f t="shared" ca="1" si="10"/>
        <v xml:space="preserve"> 8 r, 3 b;</v>
      </c>
      <c r="S20" cm="1">
        <f t="array" aca="1" ref="S20" ca="1">_xlfn.IFS($C20=0,"", TRUE,
IFERROR(VALUE(MID(R20,MAX(1,FIND(S$5,R20)-3),2)),0)
)</f>
        <v>8</v>
      </c>
      <c r="T20" cm="1">
        <f t="array" aca="1" ref="T20" ca="1">_xlfn.IFS($C20=0,"", TRUE,
IFERROR(VALUE(MID(R20,MAX(1,FIND(T$5,R20)-3),2)),0)
)</f>
        <v>0</v>
      </c>
      <c r="U20" cm="1">
        <f t="array" aca="1" ref="U20" ca="1">_xlfn.IFS($C20=0,"", TRUE,
IFERROR(VALUE(MID(R20,MAX(1,FIND(U$5,R20)-3),2)),0)
)</f>
        <v>3</v>
      </c>
      <c r="V20" t="str">
        <f t="shared" ca="1" si="11"/>
        <v xml:space="preserve"> 1 r, 3 b</v>
      </c>
      <c r="W20" cm="1">
        <f t="array" aca="1" ref="W20" ca="1">_xlfn.IFS($C20=0,"", TRUE,
IFERROR(VALUE(MID(V20,MAX(1,FIND(W$5,V20)-3),2)),0)
)</f>
        <v>1</v>
      </c>
      <c r="X20" cm="1">
        <f t="array" aca="1" ref="X20" ca="1">_xlfn.IFS($C20=0,"", TRUE,
IFERROR(VALUE(MID(V20,MAX(1,FIND(X$5,V20)-3),2)),0)
)</f>
        <v>0</v>
      </c>
      <c r="Y20" cm="1">
        <f t="array" aca="1" ref="Y20" ca="1">_xlfn.IFS($C20=0,"", TRUE,
IFERROR(VALUE(MID(V20,MAX(1,FIND(Y$5,V20)-3),2)),0)
)</f>
        <v>3</v>
      </c>
      <c r="Z20" t="str">
        <f t="shared" ca="1" si="12"/>
        <v/>
      </c>
      <c r="AA20" cm="1">
        <f t="array" aca="1" ref="AA20" ca="1">_xlfn.IFS($C20=0,"", TRUE,
IFERROR(VALUE(MID(Z20,MAX(1,FIND(AA$5,Z20)-3),2)),0)
)</f>
        <v>0</v>
      </c>
      <c r="AB20" cm="1">
        <f t="array" aca="1" ref="AB20" ca="1">_xlfn.IFS($C20=0,"", TRUE,
IFERROR(VALUE(MID(Z20,MAX(1,FIND(AB$5,Z20)-3),2)),0)
)</f>
        <v>0</v>
      </c>
      <c r="AC20" cm="1">
        <f t="array" aca="1" ref="AC20" ca="1">_xlfn.IFS($C20=0,"", TRUE,
IFERROR(VALUE(MID(Z20,MAX(1,FIND(AC$5,Z20)-3),2)),0)
)</f>
        <v>0</v>
      </c>
      <c r="AD20" t="str">
        <f t="shared" ca="1" si="13"/>
        <v/>
      </c>
      <c r="AE20" cm="1">
        <f t="array" aca="1" ref="AE20" ca="1">_xlfn.IFS($C20=0,"", TRUE,
IFERROR(VALUE(MID(AD20,MAX(1,FIND(AE$5,AD20)-3),2)),0)
)</f>
        <v>0</v>
      </c>
      <c r="AF20" cm="1">
        <f t="array" aca="1" ref="AF20" ca="1">_xlfn.IFS($C20=0,"", TRUE,
IFERROR(VALUE(MID(AD20,MAX(1,FIND(AF$5,AD20)-3),2)),0)
)</f>
        <v>0</v>
      </c>
      <c r="AG20" cm="1">
        <f t="array" aca="1" ref="AG20" ca="1">_xlfn.IFS($C20=0,"", TRUE,
IFERROR(VALUE(MID(AD20,MAX(1,FIND(AG$5,AD20)-3),2)),0)
)</f>
        <v>0</v>
      </c>
      <c r="AH20" t="str">
        <f t="shared" ca="1" si="14"/>
        <v/>
      </c>
      <c r="AI20" cm="1">
        <f t="array" aca="1" ref="AI20" ca="1">_xlfn.IFS($C20=0,"", TRUE,
IFERROR(VALUE(MID(AH20,MAX(1,FIND(AI$5,AH20)-3),2)),0)
)</f>
        <v>0</v>
      </c>
      <c r="AJ20" cm="1">
        <f t="array" aca="1" ref="AJ20" ca="1">_xlfn.IFS($C20=0,"", TRUE,
IFERROR(VALUE(MID(AH20,MAX(1,FIND(AJ$5,AH20)-3),2)),0)
)</f>
        <v>0</v>
      </c>
      <c r="AK20" cm="1">
        <f t="array" aca="1" ref="AK20" ca="1">_xlfn.IFS($C20=0,"", TRUE,
IFERROR(VALUE(MID(AH20,MAX(1,FIND(AK$5,AH20)-3),2)),0)
)</f>
        <v>0</v>
      </c>
      <c r="AL20" cm="1">
        <f t="array" aca="1" ref="AL20" ca="1">_xlfn.IFS($C20=0,"",  O20&gt;AL$5,0, S20&gt; AL$5,0,W20&gt;AL$5,0,AA20&gt;AL$5,0,AE20&gt;AL$5,0,AI20&gt;AL$5,0,TRUE,1)</f>
        <v>1</v>
      </c>
      <c r="AM20" cm="1">
        <f t="array" aca="1" ref="AM20" ca="1">_xlfn.IFS($C20=0,"",  P20&gt;AM$5,0, T20&gt; AM$5,0,X20&gt;AM$5,0,AB20&gt;AM$5,0,AF20&gt;AM$5,0,AJ20&gt;AM$5,0,TRUE,1)</f>
        <v>1</v>
      </c>
      <c r="AN20" cm="1">
        <f t="array" aca="1" ref="AN20" ca="1">_xlfn.IFS($C20=0,"",  Q20&gt;AN$5,0, U20&gt; AN$5,0,Y20&gt;AN$5,0,AC20&gt;AN$5,0,AG20&gt;AN$5,0,AK20&gt;AN$5,0,TRUE,1)</f>
        <v>1</v>
      </c>
      <c r="AO20">
        <f t="shared" ca="1" si="15"/>
        <v>1</v>
      </c>
      <c r="AP20">
        <f t="shared" ca="1" si="16"/>
        <v>8</v>
      </c>
      <c r="AQ20">
        <f t="shared" ca="1" si="17"/>
        <v>1</v>
      </c>
      <c r="AR20">
        <f t="shared" ca="1" si="18"/>
        <v>4</v>
      </c>
      <c r="AS20">
        <f t="shared" ca="1" si="19"/>
        <v>32</v>
      </c>
    </row>
    <row r="21" spans="1:45">
      <c r="A21">
        <v>16</v>
      </c>
      <c r="C21" s="10" t="str">
        <f t="shared" ca="1" si="0"/>
        <v>Game 16: 6 blue, 10 green, 5 red; 11 blue, 1 red; 3 red, 2 green, 3 blue; 1 green, 4 red, 6 blue; 11 blue, 2 red, 11 green</v>
      </c>
      <c r="D21">
        <f t="shared" ca="1" si="3"/>
        <v>122</v>
      </c>
      <c r="E21">
        <f t="shared" ca="1" si="4"/>
        <v>16</v>
      </c>
      <c r="F21">
        <f t="shared" ca="1" si="5"/>
        <v>5</v>
      </c>
      <c r="G21" t="str">
        <f t="shared" ca="1" si="6"/>
        <v>6 b, 10 g, 5 r; 11 b, 1 r; 3 r, 2 g, 3 b; 1 g, 4 r, 6 b; 11 b, 2 r, 11 g</v>
      </c>
      <c r="H21">
        <f t="shared" ca="1" si="7"/>
        <v>1</v>
      </c>
      <c r="I21">
        <f t="shared" ca="1" si="8"/>
        <v>15</v>
      </c>
      <c r="J21">
        <f t="shared" ref="J21" ca="1" si="28">IF($C21=0,"",FIND(";",$G21,I21+1))</f>
        <v>26</v>
      </c>
      <c r="K21" cm="1">
        <f t="array" aca="1" ref="K21" ca="1">_xlfn.IFS($C21=0,"",$F21&lt;K$5,200,TRUE,FIND(";",$G21,J21+1))</f>
        <v>41</v>
      </c>
      <c r="L21" cm="1">
        <f t="array" aca="1" ref="L21" ca="1">_xlfn.IFS($C21=0,"",$F21&lt;L$5,200,TRUE,FIND(";",$G21,K21+1))</f>
        <v>56</v>
      </c>
      <c r="M21" cm="1">
        <f t="array" aca="1" ref="M21" ca="1">_xlfn.IFS($C21=0,"",$F21&lt;M$5,200,TRUE,FIND(";",$G21,L21+1))</f>
        <v>200</v>
      </c>
      <c r="N21" t="str">
        <f t="shared" ca="1" si="9"/>
        <v>6 b, 10 g, 5 r</v>
      </c>
      <c r="O21" cm="1">
        <f t="array" aca="1" ref="O21" ca="1">_xlfn.IFS($C21=0,"", TRUE,
IFERROR(VALUE(MID(N21,MAX(1,FIND(O$5,N21)-3),2)),0)
)</f>
        <v>5</v>
      </c>
      <c r="P21" cm="1">
        <f t="array" aca="1" ref="P21" ca="1">_xlfn.IFS($C21=0,"", TRUE,
IFERROR(VALUE(MID(N21,MAX(1,FIND(P$5,N21)-3),2)),0)
)</f>
        <v>10</v>
      </c>
      <c r="Q21" cm="1">
        <f t="array" aca="1" ref="Q21" ca="1">_xlfn.IFS($C21=0,"", TRUE,
IFERROR(VALUE(MID(N21,MAX(1,FIND(Q$5,N21)-3),2)),0)
)</f>
        <v>6</v>
      </c>
      <c r="R21" t="str">
        <f t="shared" ca="1" si="10"/>
        <v xml:space="preserve"> 11 b, 1 r;</v>
      </c>
      <c r="S21" cm="1">
        <f t="array" aca="1" ref="S21" ca="1">_xlfn.IFS($C21=0,"", TRUE,
IFERROR(VALUE(MID(R21,MAX(1,FIND(S$5,R21)-3),2)),0)
)</f>
        <v>1</v>
      </c>
      <c r="T21" cm="1">
        <f t="array" aca="1" ref="T21" ca="1">_xlfn.IFS($C21=0,"", TRUE,
IFERROR(VALUE(MID(R21,MAX(1,FIND(T$5,R21)-3),2)),0)
)</f>
        <v>0</v>
      </c>
      <c r="U21" cm="1">
        <f t="array" aca="1" ref="U21" ca="1">_xlfn.IFS($C21=0,"", TRUE,
IFERROR(VALUE(MID(R21,MAX(1,FIND(U$5,R21)-3),2)),0)
)</f>
        <v>11</v>
      </c>
      <c r="V21" t="str">
        <f t="shared" ca="1" si="11"/>
        <v xml:space="preserve"> 3 r, 2 g, 3 b;</v>
      </c>
      <c r="W21" cm="1">
        <f t="array" aca="1" ref="W21" ca="1">_xlfn.IFS($C21=0,"", TRUE,
IFERROR(VALUE(MID(V21,MAX(1,FIND(W$5,V21)-3),2)),0)
)</f>
        <v>3</v>
      </c>
      <c r="X21" cm="1">
        <f t="array" aca="1" ref="X21" ca="1">_xlfn.IFS($C21=0,"", TRUE,
IFERROR(VALUE(MID(V21,MAX(1,FIND(X$5,V21)-3),2)),0)
)</f>
        <v>2</v>
      </c>
      <c r="Y21" cm="1">
        <f t="array" aca="1" ref="Y21" ca="1">_xlfn.IFS($C21=0,"", TRUE,
IFERROR(VALUE(MID(V21,MAX(1,FIND(Y$5,V21)-3),2)),0)
)</f>
        <v>3</v>
      </c>
      <c r="Z21" t="str">
        <f t="shared" ca="1" si="12"/>
        <v xml:space="preserve"> 1 g, 4 r, 6 b;</v>
      </c>
      <c r="AA21" cm="1">
        <f t="array" aca="1" ref="AA21" ca="1">_xlfn.IFS($C21=0,"", TRUE,
IFERROR(VALUE(MID(Z21,MAX(1,FIND(AA$5,Z21)-3),2)),0)
)</f>
        <v>4</v>
      </c>
      <c r="AB21" cm="1">
        <f t="array" aca="1" ref="AB21" ca="1">_xlfn.IFS($C21=0,"", TRUE,
IFERROR(VALUE(MID(Z21,MAX(1,FIND(AB$5,Z21)-3),2)),0)
)</f>
        <v>1</v>
      </c>
      <c r="AC21" cm="1">
        <f t="array" aca="1" ref="AC21" ca="1">_xlfn.IFS($C21=0,"", TRUE,
IFERROR(VALUE(MID(Z21,MAX(1,FIND(AC$5,Z21)-3),2)),0)
)</f>
        <v>6</v>
      </c>
      <c r="AD21" t="str">
        <f t="shared" ca="1" si="13"/>
        <v xml:space="preserve"> 11 b, 2 r, 11 g</v>
      </c>
      <c r="AE21" cm="1">
        <f t="array" aca="1" ref="AE21" ca="1">_xlfn.IFS($C21=0,"", TRUE,
IFERROR(VALUE(MID(AD21,MAX(1,FIND(AE$5,AD21)-3),2)),0)
)</f>
        <v>2</v>
      </c>
      <c r="AF21" cm="1">
        <f t="array" aca="1" ref="AF21" ca="1">_xlfn.IFS($C21=0,"", TRUE,
IFERROR(VALUE(MID(AD21,MAX(1,FIND(AF$5,AD21)-3),2)),0)
)</f>
        <v>11</v>
      </c>
      <c r="AG21" cm="1">
        <f t="array" aca="1" ref="AG21" ca="1">_xlfn.IFS($C21=0,"", TRUE,
IFERROR(VALUE(MID(AD21,MAX(1,FIND(AG$5,AD21)-3),2)),0)
)</f>
        <v>11</v>
      </c>
      <c r="AH21" t="str">
        <f t="shared" ca="1" si="14"/>
        <v/>
      </c>
      <c r="AI21" cm="1">
        <f t="array" aca="1" ref="AI21" ca="1">_xlfn.IFS($C21=0,"", TRUE,
IFERROR(VALUE(MID(AH21,MAX(1,FIND(AI$5,AH21)-3),2)),0)
)</f>
        <v>0</v>
      </c>
      <c r="AJ21" cm="1">
        <f t="array" aca="1" ref="AJ21" ca="1">_xlfn.IFS($C21=0,"", TRUE,
IFERROR(VALUE(MID(AH21,MAX(1,FIND(AJ$5,AH21)-3),2)),0)
)</f>
        <v>0</v>
      </c>
      <c r="AK21" cm="1">
        <f t="array" aca="1" ref="AK21" ca="1">_xlfn.IFS($C21=0,"", TRUE,
IFERROR(VALUE(MID(AH21,MAX(1,FIND(AK$5,AH21)-3),2)),0)
)</f>
        <v>0</v>
      </c>
      <c r="AL21" cm="1">
        <f t="array" aca="1" ref="AL21" ca="1">_xlfn.IFS($C21=0,"",  O21&gt;AL$5,0, S21&gt; AL$5,0,W21&gt;AL$5,0,AA21&gt;AL$5,0,AE21&gt;AL$5,0,AI21&gt;AL$5,0,TRUE,1)</f>
        <v>1</v>
      </c>
      <c r="AM21" cm="1">
        <f t="array" aca="1" ref="AM21" ca="1">_xlfn.IFS($C21=0,"",  P21&gt;AM$5,0, T21&gt; AM$5,0,X21&gt;AM$5,0,AB21&gt;AM$5,0,AF21&gt;AM$5,0,AJ21&gt;AM$5,0,TRUE,1)</f>
        <v>1</v>
      </c>
      <c r="AN21" cm="1">
        <f t="array" aca="1" ref="AN21" ca="1">_xlfn.IFS($C21=0,"",  Q21&gt;AN$5,0, U21&gt; AN$5,0,Y21&gt;AN$5,0,AC21&gt;AN$5,0,AG21&gt;AN$5,0,AK21&gt;AN$5,0,TRUE,1)</f>
        <v>1</v>
      </c>
      <c r="AO21">
        <f t="shared" ca="1" si="15"/>
        <v>1</v>
      </c>
      <c r="AP21">
        <f t="shared" ca="1" si="16"/>
        <v>5</v>
      </c>
      <c r="AQ21">
        <f t="shared" ca="1" si="17"/>
        <v>11</v>
      </c>
      <c r="AR21">
        <f t="shared" ca="1" si="18"/>
        <v>11</v>
      </c>
      <c r="AS21">
        <f t="shared" ca="1" si="19"/>
        <v>605</v>
      </c>
    </row>
    <row r="22" spans="1:45">
      <c r="A22">
        <v>17</v>
      </c>
      <c r="C22" s="10" t="str">
        <f t="shared" ca="1" si="0"/>
        <v>Game 17: 4 green, 5 blue, 8 red; 6 green, 7 red; 3 green, 8 red, 5 blue; 4 green, 8 red; 5 green, 11 blue, 3 red; 5 green, 15 blue, 1 red</v>
      </c>
      <c r="D22">
        <f t="shared" ca="1" si="3"/>
        <v>137</v>
      </c>
      <c r="E22">
        <f t="shared" ca="1" si="4"/>
        <v>17</v>
      </c>
      <c r="F22">
        <f t="shared" ca="1" si="5"/>
        <v>6</v>
      </c>
      <c r="G22" t="str">
        <f t="shared" ca="1" si="6"/>
        <v>4 g, 5 b, 8 r; 6 g, 7 r; 3 g, 8 r, 5 b; 4 g, 8 r; 5 g, 11 b, 3 r; 5 g, 15 b, 1 r</v>
      </c>
      <c r="H22">
        <f t="shared" ca="1" si="7"/>
        <v>1</v>
      </c>
      <c r="I22">
        <f t="shared" ca="1" si="8"/>
        <v>14</v>
      </c>
      <c r="J22">
        <f t="shared" ca="1" si="8"/>
        <v>24</v>
      </c>
      <c r="K22" cm="1">
        <f t="array" aca="1" ref="K22" ca="1">_xlfn.IFS($C22=0,"",$F22&lt;K$5,200,TRUE,FIND(";",$G22,J22+1))</f>
        <v>39</v>
      </c>
      <c r="L22" cm="1">
        <f t="array" aca="1" ref="L22" ca="1">_xlfn.IFS($C22=0,"",$F22&lt;L$5,200,TRUE,FIND(";",$G22,K22+1))</f>
        <v>49</v>
      </c>
      <c r="M22" cm="1">
        <f t="array" aca="1" ref="M22" ca="1">_xlfn.IFS($C22=0,"",$F22&lt;M$5,200,TRUE,FIND(";",$G22,L22+1))</f>
        <v>65</v>
      </c>
      <c r="N22" t="str">
        <f t="shared" ca="1" si="9"/>
        <v>4 g, 5 b, 8 r</v>
      </c>
      <c r="O22" cm="1">
        <f t="array" aca="1" ref="O22" ca="1">_xlfn.IFS($C22=0,"", TRUE,
IFERROR(VALUE(MID(N22,MAX(1,FIND(O$5,N22)-3),2)),0)
)</f>
        <v>8</v>
      </c>
      <c r="P22" cm="1">
        <f t="array" aca="1" ref="P22" ca="1">_xlfn.IFS($C22=0,"", TRUE,
IFERROR(VALUE(MID(N22,MAX(1,FIND(P$5,N22)-3),2)),0)
)</f>
        <v>4</v>
      </c>
      <c r="Q22" cm="1">
        <f t="array" aca="1" ref="Q22" ca="1">_xlfn.IFS($C22=0,"", TRUE,
IFERROR(VALUE(MID(N22,MAX(1,FIND(Q$5,N22)-3),2)),0)
)</f>
        <v>5</v>
      </c>
      <c r="R22" t="str">
        <f t="shared" ca="1" si="10"/>
        <v xml:space="preserve"> 6 g, 7 r;</v>
      </c>
      <c r="S22" cm="1">
        <f t="array" aca="1" ref="S22" ca="1">_xlfn.IFS($C22=0,"", TRUE,
IFERROR(VALUE(MID(R22,MAX(1,FIND(S$5,R22)-3),2)),0)
)</f>
        <v>7</v>
      </c>
      <c r="T22" cm="1">
        <f t="array" aca="1" ref="T22" ca="1">_xlfn.IFS($C22=0,"", TRUE,
IFERROR(VALUE(MID(R22,MAX(1,FIND(T$5,R22)-3),2)),0)
)</f>
        <v>6</v>
      </c>
      <c r="U22" cm="1">
        <f t="array" aca="1" ref="U22" ca="1">_xlfn.IFS($C22=0,"", TRUE,
IFERROR(VALUE(MID(R22,MAX(1,FIND(U$5,R22)-3),2)),0)
)</f>
        <v>0</v>
      </c>
      <c r="V22" t="str">
        <f t="shared" ca="1" si="11"/>
        <v xml:space="preserve"> 3 g, 8 r, 5 b;</v>
      </c>
      <c r="W22" cm="1">
        <f t="array" aca="1" ref="W22" ca="1">_xlfn.IFS($C22=0,"", TRUE,
IFERROR(VALUE(MID(V22,MAX(1,FIND(W$5,V22)-3),2)),0)
)</f>
        <v>8</v>
      </c>
      <c r="X22" cm="1">
        <f t="array" aca="1" ref="X22" ca="1">_xlfn.IFS($C22=0,"", TRUE,
IFERROR(VALUE(MID(V22,MAX(1,FIND(X$5,V22)-3),2)),0)
)</f>
        <v>3</v>
      </c>
      <c r="Y22" cm="1">
        <f t="array" aca="1" ref="Y22" ca="1">_xlfn.IFS($C22=0,"", TRUE,
IFERROR(VALUE(MID(V22,MAX(1,FIND(Y$5,V22)-3),2)),0)
)</f>
        <v>5</v>
      </c>
      <c r="Z22" t="str">
        <f t="shared" ca="1" si="12"/>
        <v xml:space="preserve"> 4 g, 8 r;</v>
      </c>
      <c r="AA22" cm="1">
        <f t="array" aca="1" ref="AA22" ca="1">_xlfn.IFS($C22=0,"", TRUE,
IFERROR(VALUE(MID(Z22,MAX(1,FIND(AA$5,Z22)-3),2)),0)
)</f>
        <v>8</v>
      </c>
      <c r="AB22" cm="1">
        <f t="array" aca="1" ref="AB22" ca="1">_xlfn.IFS($C22=0,"", TRUE,
IFERROR(VALUE(MID(Z22,MAX(1,FIND(AB$5,Z22)-3),2)),0)
)</f>
        <v>4</v>
      </c>
      <c r="AC22" cm="1">
        <f t="array" aca="1" ref="AC22" ca="1">_xlfn.IFS($C22=0,"", TRUE,
IFERROR(VALUE(MID(Z22,MAX(1,FIND(AC$5,Z22)-3),2)),0)
)</f>
        <v>0</v>
      </c>
      <c r="AD22" t="str">
        <f t="shared" ca="1" si="13"/>
        <v xml:space="preserve"> 5 g, 11 b, 3 r;</v>
      </c>
      <c r="AE22" cm="1">
        <f t="array" aca="1" ref="AE22" ca="1">_xlfn.IFS($C22=0,"", TRUE,
IFERROR(VALUE(MID(AD22,MAX(1,FIND(AE$5,AD22)-3),2)),0)
)</f>
        <v>3</v>
      </c>
      <c r="AF22" cm="1">
        <f t="array" aca="1" ref="AF22" ca="1">_xlfn.IFS($C22=0,"", TRUE,
IFERROR(VALUE(MID(AD22,MAX(1,FIND(AF$5,AD22)-3),2)),0)
)</f>
        <v>5</v>
      </c>
      <c r="AG22" cm="1">
        <f t="array" aca="1" ref="AG22" ca="1">_xlfn.IFS($C22=0,"", TRUE,
IFERROR(VALUE(MID(AD22,MAX(1,FIND(AG$5,AD22)-3),2)),0)
)</f>
        <v>11</v>
      </c>
      <c r="AH22" t="str">
        <f t="shared" ca="1" si="14"/>
        <v xml:space="preserve"> 5 g, 15 b, 1 r</v>
      </c>
      <c r="AI22" cm="1">
        <f t="array" aca="1" ref="AI22" ca="1">_xlfn.IFS($C22=0,"", TRUE,
IFERROR(VALUE(MID(AH22,MAX(1,FIND(AI$5,AH22)-3),2)),0)
)</f>
        <v>1</v>
      </c>
      <c r="AJ22" cm="1">
        <f t="array" aca="1" ref="AJ22" ca="1">_xlfn.IFS($C22=0,"", TRUE,
IFERROR(VALUE(MID(AH22,MAX(1,FIND(AJ$5,AH22)-3),2)),0)
)</f>
        <v>5</v>
      </c>
      <c r="AK22" cm="1">
        <f t="array" aca="1" ref="AK22" ca="1">_xlfn.IFS($C22=0,"", TRUE,
IFERROR(VALUE(MID(AH22,MAX(1,FIND(AK$5,AH22)-3),2)),0)
)</f>
        <v>15</v>
      </c>
      <c r="AL22" cm="1">
        <f t="array" aca="1" ref="AL22" ca="1">_xlfn.IFS($C22=0,"",  O22&gt;AL$5,0, S22&gt; AL$5,0,W22&gt;AL$5,0,AA22&gt;AL$5,0,AE22&gt;AL$5,0,AI22&gt;AL$5,0,TRUE,1)</f>
        <v>1</v>
      </c>
      <c r="AM22" cm="1">
        <f t="array" aca="1" ref="AM22" ca="1">_xlfn.IFS($C22=0,"",  P22&gt;AM$5,0, T22&gt; AM$5,0,X22&gt;AM$5,0,AB22&gt;AM$5,0,AF22&gt;AM$5,0,AJ22&gt;AM$5,0,TRUE,1)</f>
        <v>1</v>
      </c>
      <c r="AN22" cm="1">
        <f t="array" aca="1" ref="AN22" ca="1">_xlfn.IFS($C22=0,"",  Q22&gt;AN$5,0, U22&gt; AN$5,0,Y22&gt;AN$5,0,AC22&gt;AN$5,0,AG22&gt;AN$5,0,AK22&gt;AN$5,0,TRUE,1)</f>
        <v>0</v>
      </c>
      <c r="AO22">
        <f t="shared" ca="1" si="15"/>
        <v>0</v>
      </c>
      <c r="AP22">
        <f t="shared" ca="1" si="16"/>
        <v>8</v>
      </c>
      <c r="AQ22">
        <f t="shared" ca="1" si="17"/>
        <v>6</v>
      </c>
      <c r="AR22">
        <f t="shared" ca="1" si="18"/>
        <v>15</v>
      </c>
      <c r="AS22">
        <f t="shared" ca="1" si="19"/>
        <v>720</v>
      </c>
    </row>
    <row r="23" spans="1:45">
      <c r="A23">
        <v>18</v>
      </c>
      <c r="C23" s="10" t="str">
        <f t="shared" ca="1" si="0"/>
        <v>Game 18: 7 green, 17 blue, 14 red; 4 green, 11 red, 7 blue; 13 blue, 8 green; 3 red, 7 green, 11 blue</v>
      </c>
      <c r="D23">
        <f t="shared" ca="1" si="3"/>
        <v>101</v>
      </c>
      <c r="E23">
        <f t="shared" ca="1" si="4"/>
        <v>18</v>
      </c>
      <c r="F23">
        <f t="shared" ca="1" si="5"/>
        <v>4</v>
      </c>
      <c r="G23" t="str">
        <f t="shared" ca="1" si="6"/>
        <v>7 g, 17 b, 14 r; 4 g, 11 r, 7 b; 13 b, 8 g; 3 r, 7 g, 11 b</v>
      </c>
      <c r="H23">
        <f t="shared" ca="1" si="7"/>
        <v>1</v>
      </c>
      <c r="I23">
        <f t="shared" ca="1" si="8"/>
        <v>16</v>
      </c>
      <c r="J23">
        <f t="shared" ref="J23" ca="1" si="29">IF($C23=0,"",FIND(";",$G23,I23+1))</f>
        <v>32</v>
      </c>
      <c r="K23" cm="1">
        <f t="array" aca="1" ref="K23" ca="1">_xlfn.IFS($C23=0,"",$F23&lt;K$5,200,TRUE,FIND(";",$G23,J23+1))</f>
        <v>43</v>
      </c>
      <c r="L23" cm="1">
        <f t="array" aca="1" ref="L23" ca="1">_xlfn.IFS($C23=0,"",$F23&lt;L$5,200,TRUE,FIND(";",$G23,K23+1))</f>
        <v>200</v>
      </c>
      <c r="M23" cm="1">
        <f t="array" aca="1" ref="M23" ca="1">_xlfn.IFS($C23=0,"",$F23&lt;M$5,200,TRUE,FIND(";",$G23,L23+1))</f>
        <v>200</v>
      </c>
      <c r="N23" t="str">
        <f t="shared" ca="1" si="9"/>
        <v>7 g, 17 b, 14 r</v>
      </c>
      <c r="O23" cm="1">
        <f t="array" aca="1" ref="O23" ca="1">_xlfn.IFS($C23=0,"", TRUE,
IFERROR(VALUE(MID(N23,MAX(1,FIND(O$5,N23)-3),2)),0)
)</f>
        <v>14</v>
      </c>
      <c r="P23" cm="1">
        <f t="array" aca="1" ref="P23" ca="1">_xlfn.IFS($C23=0,"", TRUE,
IFERROR(VALUE(MID(N23,MAX(1,FIND(P$5,N23)-3),2)),0)
)</f>
        <v>7</v>
      </c>
      <c r="Q23" cm="1">
        <f t="array" aca="1" ref="Q23" ca="1">_xlfn.IFS($C23=0,"", TRUE,
IFERROR(VALUE(MID(N23,MAX(1,FIND(Q$5,N23)-3),2)),0)
)</f>
        <v>17</v>
      </c>
      <c r="R23" t="str">
        <f t="shared" ca="1" si="10"/>
        <v xml:space="preserve"> 4 g, 11 r, 7 b;</v>
      </c>
      <c r="S23" cm="1">
        <f t="array" aca="1" ref="S23" ca="1">_xlfn.IFS($C23=0,"", TRUE,
IFERROR(VALUE(MID(R23,MAX(1,FIND(S$5,R23)-3),2)),0)
)</f>
        <v>11</v>
      </c>
      <c r="T23" cm="1">
        <f t="array" aca="1" ref="T23" ca="1">_xlfn.IFS($C23=0,"", TRUE,
IFERROR(VALUE(MID(R23,MAX(1,FIND(T$5,R23)-3),2)),0)
)</f>
        <v>4</v>
      </c>
      <c r="U23" cm="1">
        <f t="array" aca="1" ref="U23" ca="1">_xlfn.IFS($C23=0,"", TRUE,
IFERROR(VALUE(MID(R23,MAX(1,FIND(U$5,R23)-3),2)),0)
)</f>
        <v>7</v>
      </c>
      <c r="V23" t="str">
        <f t="shared" ca="1" si="11"/>
        <v xml:space="preserve"> 13 b, 8 g;</v>
      </c>
      <c r="W23" cm="1">
        <f t="array" aca="1" ref="W23" ca="1">_xlfn.IFS($C23=0,"", TRUE,
IFERROR(VALUE(MID(V23,MAX(1,FIND(W$5,V23)-3),2)),0)
)</f>
        <v>0</v>
      </c>
      <c r="X23" cm="1">
        <f t="array" aca="1" ref="X23" ca="1">_xlfn.IFS($C23=0,"", TRUE,
IFERROR(VALUE(MID(V23,MAX(1,FIND(X$5,V23)-3),2)),0)
)</f>
        <v>8</v>
      </c>
      <c r="Y23" cm="1">
        <f t="array" aca="1" ref="Y23" ca="1">_xlfn.IFS($C23=0,"", TRUE,
IFERROR(VALUE(MID(V23,MAX(1,FIND(Y$5,V23)-3),2)),0)
)</f>
        <v>13</v>
      </c>
      <c r="Z23" t="str">
        <f t="shared" ca="1" si="12"/>
        <v xml:space="preserve"> 3 r, 7 g, 11 b</v>
      </c>
      <c r="AA23" cm="1">
        <f t="array" aca="1" ref="AA23" ca="1">_xlfn.IFS($C23=0,"", TRUE,
IFERROR(VALUE(MID(Z23,MAX(1,FIND(AA$5,Z23)-3),2)),0)
)</f>
        <v>3</v>
      </c>
      <c r="AB23" cm="1">
        <f t="array" aca="1" ref="AB23" ca="1">_xlfn.IFS($C23=0,"", TRUE,
IFERROR(VALUE(MID(Z23,MAX(1,FIND(AB$5,Z23)-3),2)),0)
)</f>
        <v>7</v>
      </c>
      <c r="AC23" cm="1">
        <f t="array" aca="1" ref="AC23" ca="1">_xlfn.IFS($C23=0,"", TRUE,
IFERROR(VALUE(MID(Z23,MAX(1,FIND(AC$5,Z23)-3),2)),0)
)</f>
        <v>11</v>
      </c>
      <c r="AD23" t="str">
        <f t="shared" ca="1" si="13"/>
        <v/>
      </c>
      <c r="AE23" cm="1">
        <f t="array" aca="1" ref="AE23" ca="1">_xlfn.IFS($C23=0,"", TRUE,
IFERROR(VALUE(MID(AD23,MAX(1,FIND(AE$5,AD23)-3),2)),0)
)</f>
        <v>0</v>
      </c>
      <c r="AF23" cm="1">
        <f t="array" aca="1" ref="AF23" ca="1">_xlfn.IFS($C23=0,"", TRUE,
IFERROR(VALUE(MID(AD23,MAX(1,FIND(AF$5,AD23)-3),2)),0)
)</f>
        <v>0</v>
      </c>
      <c r="AG23" cm="1">
        <f t="array" aca="1" ref="AG23" ca="1">_xlfn.IFS($C23=0,"", TRUE,
IFERROR(VALUE(MID(AD23,MAX(1,FIND(AG$5,AD23)-3),2)),0)
)</f>
        <v>0</v>
      </c>
      <c r="AH23" t="str">
        <f t="shared" ca="1" si="14"/>
        <v/>
      </c>
      <c r="AI23" cm="1">
        <f t="array" aca="1" ref="AI23" ca="1">_xlfn.IFS($C23=0,"", TRUE,
IFERROR(VALUE(MID(AH23,MAX(1,FIND(AI$5,AH23)-3),2)),0)
)</f>
        <v>0</v>
      </c>
      <c r="AJ23" cm="1">
        <f t="array" aca="1" ref="AJ23" ca="1">_xlfn.IFS($C23=0,"", TRUE,
IFERROR(VALUE(MID(AH23,MAX(1,FIND(AJ$5,AH23)-3),2)),0)
)</f>
        <v>0</v>
      </c>
      <c r="AK23" cm="1">
        <f t="array" aca="1" ref="AK23" ca="1">_xlfn.IFS($C23=0,"", TRUE,
IFERROR(VALUE(MID(AH23,MAX(1,FIND(AK$5,AH23)-3),2)),0)
)</f>
        <v>0</v>
      </c>
      <c r="AL23" cm="1">
        <f t="array" aca="1" ref="AL23" ca="1">_xlfn.IFS($C23=0,"",  O23&gt;AL$5,0, S23&gt; AL$5,0,W23&gt;AL$5,0,AA23&gt;AL$5,0,AE23&gt;AL$5,0,AI23&gt;AL$5,0,TRUE,1)</f>
        <v>0</v>
      </c>
      <c r="AM23" cm="1">
        <f t="array" aca="1" ref="AM23" ca="1">_xlfn.IFS($C23=0,"",  P23&gt;AM$5,0, T23&gt; AM$5,0,X23&gt;AM$5,0,AB23&gt;AM$5,0,AF23&gt;AM$5,0,AJ23&gt;AM$5,0,TRUE,1)</f>
        <v>1</v>
      </c>
      <c r="AN23" cm="1">
        <f t="array" aca="1" ref="AN23" ca="1">_xlfn.IFS($C23=0,"",  Q23&gt;AN$5,0, U23&gt; AN$5,0,Y23&gt;AN$5,0,AC23&gt;AN$5,0,AG23&gt;AN$5,0,AK23&gt;AN$5,0,TRUE,1)</f>
        <v>0</v>
      </c>
      <c r="AO23">
        <f t="shared" ca="1" si="15"/>
        <v>0</v>
      </c>
      <c r="AP23">
        <f t="shared" ca="1" si="16"/>
        <v>14</v>
      </c>
      <c r="AQ23">
        <f t="shared" ca="1" si="17"/>
        <v>8</v>
      </c>
      <c r="AR23">
        <f t="shared" ca="1" si="18"/>
        <v>17</v>
      </c>
      <c r="AS23">
        <f t="shared" ca="1" si="19"/>
        <v>1904</v>
      </c>
    </row>
    <row r="24" spans="1:45">
      <c r="A24">
        <v>19</v>
      </c>
      <c r="C24" s="17" t="str">
        <f t="shared" ca="1" si="0"/>
        <v>Game 19: 13 red, 13 blue, 1 green; 7 blue, 1 red, 5 green; 18 blue, 1 green, 11 red; 4 blue, 13 red, 6 green</v>
      </c>
      <c r="D24">
        <f t="shared" ca="1" si="3"/>
        <v>108</v>
      </c>
      <c r="E24">
        <f t="shared" ca="1" si="4"/>
        <v>19</v>
      </c>
      <c r="F24">
        <f t="shared" ca="1" si="5"/>
        <v>4</v>
      </c>
      <c r="G24" t="str">
        <f t="shared" ca="1" si="6"/>
        <v>13 r, 13 b, 1 g; 7 b, 1 r, 5 g; 18 b, 1 g, 11 r; 4 b, 13 r, 6 g</v>
      </c>
      <c r="H24">
        <f t="shared" ca="1" si="7"/>
        <v>1</v>
      </c>
      <c r="I24">
        <f t="shared" ca="1" si="8"/>
        <v>16</v>
      </c>
      <c r="J24">
        <f t="shared" ref="J24" ca="1" si="30">IF($C24=0,"",FIND(";",$G24,I24+1))</f>
        <v>31</v>
      </c>
      <c r="K24" cm="1">
        <f t="array" aca="1" ref="K24" ca="1">_xlfn.IFS($C24=0,"",$F24&lt;K$5,200,TRUE,FIND(";",$G24,J24+1))</f>
        <v>48</v>
      </c>
      <c r="L24" cm="1">
        <f t="array" aca="1" ref="L24" ca="1">_xlfn.IFS($C24=0,"",$F24&lt;L$5,200,TRUE,FIND(";",$G24,K24+1))</f>
        <v>200</v>
      </c>
      <c r="M24" cm="1">
        <f t="array" aca="1" ref="M24" ca="1">_xlfn.IFS($C24=0,"",$F24&lt;M$5,200,TRUE,FIND(";",$G24,L24+1))</f>
        <v>200</v>
      </c>
      <c r="N24" t="str">
        <f t="shared" ca="1" si="9"/>
        <v>13 r, 13 b, 1 g</v>
      </c>
      <c r="O24" cm="1">
        <f t="array" aca="1" ref="O24" ca="1">_xlfn.IFS($C24=0,"", TRUE,
IFERROR(VALUE(MID(N24,MAX(1,FIND(O$5,N24)-3),2)),0)
)</f>
        <v>13</v>
      </c>
      <c r="P24" cm="1">
        <f t="array" aca="1" ref="P24" ca="1">_xlfn.IFS($C24=0,"", TRUE,
IFERROR(VALUE(MID(N24,MAX(1,FIND(P$5,N24)-3),2)),0)
)</f>
        <v>1</v>
      </c>
      <c r="Q24" cm="1">
        <f t="array" aca="1" ref="Q24" ca="1">_xlfn.IFS($C24=0,"", TRUE,
IFERROR(VALUE(MID(N24,MAX(1,FIND(Q$5,N24)-3),2)),0)
)</f>
        <v>13</v>
      </c>
      <c r="R24" t="str">
        <f t="shared" ca="1" si="10"/>
        <v xml:space="preserve"> 7 b, 1 r, 5 g;</v>
      </c>
      <c r="S24" cm="1">
        <f t="array" aca="1" ref="S24" ca="1">_xlfn.IFS($C24=0,"", TRUE,
IFERROR(VALUE(MID(R24,MAX(1,FIND(S$5,R24)-3),2)),0)
)</f>
        <v>1</v>
      </c>
      <c r="T24" cm="1">
        <f t="array" aca="1" ref="T24" ca="1">_xlfn.IFS($C24=0,"", TRUE,
IFERROR(VALUE(MID(R24,MAX(1,FIND(T$5,R24)-3),2)),0)
)</f>
        <v>5</v>
      </c>
      <c r="U24" cm="1">
        <f t="array" aca="1" ref="U24" ca="1">_xlfn.IFS($C24=0,"", TRUE,
IFERROR(VALUE(MID(R24,MAX(1,FIND(U$5,R24)-3),2)),0)
)</f>
        <v>7</v>
      </c>
      <c r="V24" t="str">
        <f t="shared" ca="1" si="11"/>
        <v xml:space="preserve"> 18 b, 1 g, 11 r;</v>
      </c>
      <c r="W24" cm="1">
        <f t="array" aca="1" ref="W24" ca="1">_xlfn.IFS($C24=0,"", TRUE,
IFERROR(VALUE(MID(V24,MAX(1,FIND(W$5,V24)-3),2)),0)
)</f>
        <v>11</v>
      </c>
      <c r="X24" cm="1">
        <f t="array" aca="1" ref="X24" ca="1">_xlfn.IFS($C24=0,"", TRUE,
IFERROR(VALUE(MID(V24,MAX(1,FIND(X$5,V24)-3),2)),0)
)</f>
        <v>1</v>
      </c>
      <c r="Y24" cm="1">
        <f t="array" aca="1" ref="Y24" ca="1">_xlfn.IFS($C24=0,"", TRUE,
IFERROR(VALUE(MID(V24,MAX(1,FIND(Y$5,V24)-3),2)),0)
)</f>
        <v>18</v>
      </c>
      <c r="Z24" t="str">
        <f t="shared" ca="1" si="12"/>
        <v xml:space="preserve"> 4 b, 13 r, 6 g</v>
      </c>
      <c r="AA24" cm="1">
        <f t="array" aca="1" ref="AA24" ca="1">_xlfn.IFS($C24=0,"", TRUE,
IFERROR(VALUE(MID(Z24,MAX(1,FIND(AA$5,Z24)-3),2)),0)
)</f>
        <v>13</v>
      </c>
      <c r="AB24" cm="1">
        <f t="array" aca="1" ref="AB24" ca="1">_xlfn.IFS($C24=0,"", TRUE,
IFERROR(VALUE(MID(Z24,MAX(1,FIND(AB$5,Z24)-3),2)),0)
)</f>
        <v>6</v>
      </c>
      <c r="AC24" cm="1">
        <f t="array" aca="1" ref="AC24" ca="1">_xlfn.IFS($C24=0,"", TRUE,
IFERROR(VALUE(MID(Z24,MAX(1,FIND(AC$5,Z24)-3),2)),0)
)</f>
        <v>4</v>
      </c>
      <c r="AD24" t="str">
        <f t="shared" ca="1" si="13"/>
        <v/>
      </c>
      <c r="AE24" cm="1">
        <f t="array" aca="1" ref="AE24" ca="1">_xlfn.IFS($C24=0,"", TRUE,
IFERROR(VALUE(MID(AD24,MAX(1,FIND(AE$5,AD24)-3),2)),0)
)</f>
        <v>0</v>
      </c>
      <c r="AF24" cm="1">
        <f t="array" aca="1" ref="AF24" ca="1">_xlfn.IFS($C24=0,"", TRUE,
IFERROR(VALUE(MID(AD24,MAX(1,FIND(AF$5,AD24)-3),2)),0)
)</f>
        <v>0</v>
      </c>
      <c r="AG24" cm="1">
        <f t="array" aca="1" ref="AG24" ca="1">_xlfn.IFS($C24=0,"", TRUE,
IFERROR(VALUE(MID(AD24,MAX(1,FIND(AG$5,AD24)-3),2)),0)
)</f>
        <v>0</v>
      </c>
      <c r="AH24" t="str">
        <f t="shared" ca="1" si="14"/>
        <v/>
      </c>
      <c r="AI24" cm="1">
        <f t="array" aca="1" ref="AI24" ca="1">_xlfn.IFS($C24=0,"", TRUE,
IFERROR(VALUE(MID(AH24,MAX(1,FIND(AI$5,AH24)-3),2)),0)
)</f>
        <v>0</v>
      </c>
      <c r="AJ24" cm="1">
        <f t="array" aca="1" ref="AJ24" ca="1">_xlfn.IFS($C24=0,"", TRUE,
IFERROR(VALUE(MID(AH24,MAX(1,FIND(AJ$5,AH24)-3),2)),0)
)</f>
        <v>0</v>
      </c>
      <c r="AK24" cm="1">
        <f t="array" aca="1" ref="AK24" ca="1">_xlfn.IFS($C24=0,"", TRUE,
IFERROR(VALUE(MID(AH24,MAX(1,FIND(AK$5,AH24)-3),2)),0)
)</f>
        <v>0</v>
      </c>
      <c r="AL24" cm="1">
        <f t="array" aca="1" ref="AL24" ca="1">_xlfn.IFS($C24=0,"",  O24&gt;AL$5,0, S24&gt; AL$5,0,W24&gt;AL$5,0,AA24&gt;AL$5,0,AE24&gt;AL$5,0,AI24&gt;AL$5,0,TRUE,1)</f>
        <v>0</v>
      </c>
      <c r="AM24" cm="1">
        <f t="array" aca="1" ref="AM24" ca="1">_xlfn.IFS($C24=0,"",  P24&gt;AM$5,0, T24&gt; AM$5,0,X24&gt;AM$5,0,AB24&gt;AM$5,0,AF24&gt;AM$5,0,AJ24&gt;AM$5,0,TRUE,1)</f>
        <v>1</v>
      </c>
      <c r="AN24" cm="1">
        <f t="array" aca="1" ref="AN24" ca="1">_xlfn.IFS($C24=0,"",  Q24&gt;AN$5,0, U24&gt; AN$5,0,Y24&gt;AN$5,0,AC24&gt;AN$5,0,AG24&gt;AN$5,0,AK24&gt;AN$5,0,TRUE,1)</f>
        <v>0</v>
      </c>
      <c r="AO24">
        <f t="shared" ca="1" si="15"/>
        <v>0</v>
      </c>
      <c r="AP24">
        <f t="shared" ca="1" si="16"/>
        <v>13</v>
      </c>
      <c r="AQ24">
        <f t="shared" ca="1" si="17"/>
        <v>6</v>
      </c>
      <c r="AR24">
        <f t="shared" ca="1" si="18"/>
        <v>18</v>
      </c>
      <c r="AS24">
        <f t="shared" ca="1" si="19"/>
        <v>1404</v>
      </c>
    </row>
    <row r="25" spans="1:45">
      <c r="A25">
        <v>20</v>
      </c>
      <c r="C25" s="10" t="str">
        <f t="shared" ca="1" si="0"/>
        <v>Game 20: 1 blue, 6 green, 7 red; 5 green, 4 red, 1 blue; 1 blue, 1 red, 4 green</v>
      </c>
      <c r="D25">
        <f t="shared" ca="1" si="3"/>
        <v>79</v>
      </c>
      <c r="E25">
        <f t="shared" ca="1" si="4"/>
        <v>20</v>
      </c>
      <c r="F25">
        <f t="shared" ca="1" si="5"/>
        <v>3</v>
      </c>
      <c r="G25" t="str">
        <f t="shared" ca="1" si="6"/>
        <v>1 b, 6 g, 7 r; 5 g, 4 r, 1 b; 1 b, 1 r, 4 g</v>
      </c>
      <c r="H25">
        <f t="shared" ca="1" si="7"/>
        <v>1</v>
      </c>
      <c r="I25">
        <f t="shared" ca="1" si="8"/>
        <v>14</v>
      </c>
      <c r="J25">
        <f t="shared" ref="J25" ca="1" si="31">IF($C25=0,"",FIND(";",$G25,I25+1))</f>
        <v>29</v>
      </c>
      <c r="K25" cm="1">
        <f t="array" aca="1" ref="K25" ca="1">_xlfn.IFS($C25=0,"",$F25&lt;K$5,200,TRUE,FIND(";",$G25,J25+1))</f>
        <v>200</v>
      </c>
      <c r="L25" cm="1">
        <f t="array" aca="1" ref="L25" ca="1">_xlfn.IFS($C25=0,"",$F25&lt;L$5,200,TRUE,FIND(";",$G25,K25+1))</f>
        <v>200</v>
      </c>
      <c r="M25" cm="1">
        <f t="array" aca="1" ref="M25" ca="1">_xlfn.IFS($C25=0,"",$F25&lt;M$5,200,TRUE,FIND(";",$G25,L25+1))</f>
        <v>200</v>
      </c>
      <c r="N25" t="str">
        <f t="shared" ca="1" si="9"/>
        <v>1 b, 6 g, 7 r</v>
      </c>
      <c r="O25" cm="1">
        <f t="array" aca="1" ref="O25" ca="1">_xlfn.IFS($C25=0,"", TRUE,
IFERROR(VALUE(MID(N25,MAX(1,FIND(O$5,N25)-3),2)),0)
)</f>
        <v>7</v>
      </c>
      <c r="P25" cm="1">
        <f t="array" aca="1" ref="P25" ca="1">_xlfn.IFS($C25=0,"", TRUE,
IFERROR(VALUE(MID(N25,MAX(1,FIND(P$5,N25)-3),2)),0)
)</f>
        <v>6</v>
      </c>
      <c r="Q25" cm="1">
        <f t="array" aca="1" ref="Q25" ca="1">_xlfn.IFS($C25=0,"", TRUE,
IFERROR(VALUE(MID(N25,MAX(1,FIND(Q$5,N25)-3),2)),0)
)</f>
        <v>1</v>
      </c>
      <c r="R25" t="str">
        <f t="shared" ca="1" si="10"/>
        <v xml:space="preserve"> 5 g, 4 r, 1 b;</v>
      </c>
      <c r="S25" cm="1">
        <f t="array" aca="1" ref="S25" ca="1">_xlfn.IFS($C25=0,"", TRUE,
IFERROR(VALUE(MID(R25,MAX(1,FIND(S$5,R25)-3),2)),0)
)</f>
        <v>4</v>
      </c>
      <c r="T25" cm="1">
        <f t="array" aca="1" ref="T25" ca="1">_xlfn.IFS($C25=0,"", TRUE,
IFERROR(VALUE(MID(R25,MAX(1,FIND(T$5,R25)-3),2)),0)
)</f>
        <v>5</v>
      </c>
      <c r="U25" cm="1">
        <f t="array" aca="1" ref="U25" ca="1">_xlfn.IFS($C25=0,"", TRUE,
IFERROR(VALUE(MID(R25,MAX(1,FIND(U$5,R25)-3),2)),0)
)</f>
        <v>1</v>
      </c>
      <c r="V25" t="str">
        <f t="shared" ca="1" si="11"/>
        <v xml:space="preserve"> 1 b, 1 r, 4 g</v>
      </c>
      <c r="W25" cm="1">
        <f t="array" aca="1" ref="W25" ca="1">_xlfn.IFS($C25=0,"", TRUE,
IFERROR(VALUE(MID(V25,MAX(1,FIND(W$5,V25)-3),2)),0)
)</f>
        <v>1</v>
      </c>
      <c r="X25" cm="1">
        <f t="array" aca="1" ref="X25" ca="1">_xlfn.IFS($C25=0,"", TRUE,
IFERROR(VALUE(MID(V25,MAX(1,FIND(X$5,V25)-3),2)),0)
)</f>
        <v>4</v>
      </c>
      <c r="Y25" cm="1">
        <f t="array" aca="1" ref="Y25" ca="1">_xlfn.IFS($C25=0,"", TRUE,
IFERROR(VALUE(MID(V25,MAX(1,FIND(Y$5,V25)-3),2)),0)
)</f>
        <v>1</v>
      </c>
      <c r="Z25" t="str">
        <f t="shared" ca="1" si="12"/>
        <v/>
      </c>
      <c r="AA25" cm="1">
        <f t="array" aca="1" ref="AA25" ca="1">_xlfn.IFS($C25=0,"", TRUE,
IFERROR(VALUE(MID(Z25,MAX(1,FIND(AA$5,Z25)-3),2)),0)
)</f>
        <v>0</v>
      </c>
      <c r="AB25" cm="1">
        <f t="array" aca="1" ref="AB25" ca="1">_xlfn.IFS($C25=0,"", TRUE,
IFERROR(VALUE(MID(Z25,MAX(1,FIND(AB$5,Z25)-3),2)),0)
)</f>
        <v>0</v>
      </c>
      <c r="AC25" cm="1">
        <f t="array" aca="1" ref="AC25" ca="1">_xlfn.IFS($C25=0,"", TRUE,
IFERROR(VALUE(MID(Z25,MAX(1,FIND(AC$5,Z25)-3),2)),0)
)</f>
        <v>0</v>
      </c>
      <c r="AD25" t="str">
        <f t="shared" ca="1" si="13"/>
        <v/>
      </c>
      <c r="AE25" cm="1">
        <f t="array" aca="1" ref="AE25" ca="1">_xlfn.IFS($C25=0,"", TRUE,
IFERROR(VALUE(MID(AD25,MAX(1,FIND(AE$5,AD25)-3),2)),0)
)</f>
        <v>0</v>
      </c>
      <c r="AF25" cm="1">
        <f t="array" aca="1" ref="AF25" ca="1">_xlfn.IFS($C25=0,"", TRUE,
IFERROR(VALUE(MID(AD25,MAX(1,FIND(AF$5,AD25)-3),2)),0)
)</f>
        <v>0</v>
      </c>
      <c r="AG25" cm="1">
        <f t="array" aca="1" ref="AG25" ca="1">_xlfn.IFS($C25=0,"", TRUE,
IFERROR(VALUE(MID(AD25,MAX(1,FIND(AG$5,AD25)-3),2)),0)
)</f>
        <v>0</v>
      </c>
      <c r="AH25" t="str">
        <f t="shared" ca="1" si="14"/>
        <v/>
      </c>
      <c r="AI25" cm="1">
        <f t="array" aca="1" ref="AI25" ca="1">_xlfn.IFS($C25=0,"", TRUE,
IFERROR(VALUE(MID(AH25,MAX(1,FIND(AI$5,AH25)-3),2)),0)
)</f>
        <v>0</v>
      </c>
      <c r="AJ25" cm="1">
        <f t="array" aca="1" ref="AJ25" ca="1">_xlfn.IFS($C25=0,"", TRUE,
IFERROR(VALUE(MID(AH25,MAX(1,FIND(AJ$5,AH25)-3),2)),0)
)</f>
        <v>0</v>
      </c>
      <c r="AK25" cm="1">
        <f t="array" aca="1" ref="AK25" ca="1">_xlfn.IFS($C25=0,"", TRUE,
IFERROR(VALUE(MID(AH25,MAX(1,FIND(AK$5,AH25)-3),2)),0)
)</f>
        <v>0</v>
      </c>
      <c r="AL25" cm="1">
        <f t="array" aca="1" ref="AL25" ca="1">_xlfn.IFS($C25=0,"",  O25&gt;AL$5,0, S25&gt; AL$5,0,W25&gt;AL$5,0,AA25&gt;AL$5,0,AE25&gt;AL$5,0,AI25&gt;AL$5,0,TRUE,1)</f>
        <v>1</v>
      </c>
      <c r="AM25" cm="1">
        <f t="array" aca="1" ref="AM25" ca="1">_xlfn.IFS($C25=0,"",  P25&gt;AM$5,0, T25&gt; AM$5,0,X25&gt;AM$5,0,AB25&gt;AM$5,0,AF25&gt;AM$5,0,AJ25&gt;AM$5,0,TRUE,1)</f>
        <v>1</v>
      </c>
      <c r="AN25" cm="1">
        <f t="array" aca="1" ref="AN25" ca="1">_xlfn.IFS($C25=0,"",  Q25&gt;AN$5,0, U25&gt; AN$5,0,Y25&gt;AN$5,0,AC25&gt;AN$5,0,AG25&gt;AN$5,0,AK25&gt;AN$5,0,TRUE,1)</f>
        <v>1</v>
      </c>
      <c r="AO25">
        <f t="shared" ca="1" si="15"/>
        <v>1</v>
      </c>
      <c r="AP25">
        <f t="shared" ca="1" si="16"/>
        <v>7</v>
      </c>
      <c r="AQ25">
        <f t="shared" ca="1" si="17"/>
        <v>6</v>
      </c>
      <c r="AR25">
        <f t="shared" ca="1" si="18"/>
        <v>1</v>
      </c>
      <c r="AS25">
        <f t="shared" ca="1" si="19"/>
        <v>42</v>
      </c>
    </row>
    <row r="26" spans="1:45">
      <c r="A26">
        <v>21</v>
      </c>
      <c r="C26" s="10" t="str">
        <f t="shared" ca="1" si="0"/>
        <v>Game 21: 3 red, 5 green, 7 blue; 6 green, 10 blue, 5 red; 9 red, 1 blue; 5 green, 8 blue, 9 red; 2 red, 11 green, 4 blue; 5 red, 6 blue</v>
      </c>
      <c r="D26">
        <f t="shared" ca="1" si="3"/>
        <v>135</v>
      </c>
      <c r="E26">
        <f t="shared" ca="1" si="4"/>
        <v>21</v>
      </c>
      <c r="F26">
        <f t="shared" ca="1" si="5"/>
        <v>6</v>
      </c>
      <c r="G26" t="str">
        <f t="shared" ca="1" si="6"/>
        <v>3 r, 5 g, 7 b; 6 g, 10 b, 5 r; 9 r, 1 b; 5 g, 8 b, 9 r; 2 r, 11 g, 4 b; 5 r, 6 b</v>
      </c>
      <c r="H26">
        <f t="shared" ca="1" si="7"/>
        <v>1</v>
      </c>
      <c r="I26">
        <f t="shared" ca="1" si="8"/>
        <v>14</v>
      </c>
      <c r="J26">
        <f t="shared" ca="1" si="8"/>
        <v>30</v>
      </c>
      <c r="K26" cm="1">
        <f t="array" aca="1" ref="K26" ca="1">_xlfn.IFS($C26=0,"",$F26&lt;K$5,200,TRUE,FIND(";",$G26,J26+1))</f>
        <v>40</v>
      </c>
      <c r="L26" cm="1">
        <f t="array" aca="1" ref="L26" ca="1">_xlfn.IFS($C26=0,"",$F26&lt;L$5,200,TRUE,FIND(";",$G26,K26+1))</f>
        <v>55</v>
      </c>
      <c r="M26" cm="1">
        <f t="array" aca="1" ref="M26" ca="1">_xlfn.IFS($C26=0,"",$F26&lt;M$5,200,TRUE,FIND(";",$G26,L26+1))</f>
        <v>71</v>
      </c>
      <c r="N26" t="str">
        <f t="shared" ca="1" si="9"/>
        <v>3 r, 5 g, 7 b</v>
      </c>
      <c r="O26" cm="1">
        <f t="array" aca="1" ref="O26" ca="1">_xlfn.IFS($C26=0,"", TRUE,
IFERROR(VALUE(MID(N26,MAX(1,FIND(O$5,N26)-3),2)),0)
)</f>
        <v>3</v>
      </c>
      <c r="P26" cm="1">
        <f t="array" aca="1" ref="P26" ca="1">_xlfn.IFS($C26=0,"", TRUE,
IFERROR(VALUE(MID(N26,MAX(1,FIND(P$5,N26)-3),2)),0)
)</f>
        <v>5</v>
      </c>
      <c r="Q26" cm="1">
        <f t="array" aca="1" ref="Q26" ca="1">_xlfn.IFS($C26=0,"", TRUE,
IFERROR(VALUE(MID(N26,MAX(1,FIND(Q$5,N26)-3),2)),0)
)</f>
        <v>7</v>
      </c>
      <c r="R26" t="str">
        <f t="shared" ca="1" si="10"/>
        <v xml:space="preserve"> 6 g, 10 b, 5 r;</v>
      </c>
      <c r="S26" cm="1">
        <f t="array" aca="1" ref="S26" ca="1">_xlfn.IFS($C26=0,"", TRUE,
IFERROR(VALUE(MID(R26,MAX(1,FIND(S$5,R26)-3),2)),0)
)</f>
        <v>5</v>
      </c>
      <c r="T26" cm="1">
        <f t="array" aca="1" ref="T26" ca="1">_xlfn.IFS($C26=0,"", TRUE,
IFERROR(VALUE(MID(R26,MAX(1,FIND(T$5,R26)-3),2)),0)
)</f>
        <v>6</v>
      </c>
      <c r="U26" cm="1">
        <f t="array" aca="1" ref="U26" ca="1">_xlfn.IFS($C26=0,"", TRUE,
IFERROR(VALUE(MID(R26,MAX(1,FIND(U$5,R26)-3),2)),0)
)</f>
        <v>10</v>
      </c>
      <c r="V26" t="str">
        <f t="shared" ca="1" si="11"/>
        <v xml:space="preserve"> 9 r, 1 b;</v>
      </c>
      <c r="W26" cm="1">
        <f t="array" aca="1" ref="W26" ca="1">_xlfn.IFS($C26=0,"", TRUE,
IFERROR(VALUE(MID(V26,MAX(1,FIND(W$5,V26)-3),2)),0)
)</f>
        <v>9</v>
      </c>
      <c r="X26" cm="1">
        <f t="array" aca="1" ref="X26" ca="1">_xlfn.IFS($C26=0,"", TRUE,
IFERROR(VALUE(MID(V26,MAX(1,FIND(X$5,V26)-3),2)),0)
)</f>
        <v>0</v>
      </c>
      <c r="Y26" cm="1">
        <f t="array" aca="1" ref="Y26" ca="1">_xlfn.IFS($C26=0,"", TRUE,
IFERROR(VALUE(MID(V26,MAX(1,FIND(Y$5,V26)-3),2)),0)
)</f>
        <v>1</v>
      </c>
      <c r="Z26" t="str">
        <f t="shared" ca="1" si="12"/>
        <v xml:space="preserve"> 5 g, 8 b, 9 r;</v>
      </c>
      <c r="AA26" cm="1">
        <f t="array" aca="1" ref="AA26" ca="1">_xlfn.IFS($C26=0,"", TRUE,
IFERROR(VALUE(MID(Z26,MAX(1,FIND(AA$5,Z26)-3),2)),0)
)</f>
        <v>9</v>
      </c>
      <c r="AB26" cm="1">
        <f t="array" aca="1" ref="AB26" ca="1">_xlfn.IFS($C26=0,"", TRUE,
IFERROR(VALUE(MID(Z26,MAX(1,FIND(AB$5,Z26)-3),2)),0)
)</f>
        <v>5</v>
      </c>
      <c r="AC26" cm="1">
        <f t="array" aca="1" ref="AC26" ca="1">_xlfn.IFS($C26=0,"", TRUE,
IFERROR(VALUE(MID(Z26,MAX(1,FIND(AC$5,Z26)-3),2)),0)
)</f>
        <v>8</v>
      </c>
      <c r="AD26" t="str">
        <f t="shared" ca="1" si="13"/>
        <v xml:space="preserve"> 2 r, 11 g, 4 b;</v>
      </c>
      <c r="AE26" cm="1">
        <f t="array" aca="1" ref="AE26" ca="1">_xlfn.IFS($C26=0,"", TRUE,
IFERROR(VALUE(MID(AD26,MAX(1,FIND(AE$5,AD26)-3),2)),0)
)</f>
        <v>2</v>
      </c>
      <c r="AF26" cm="1">
        <f t="array" aca="1" ref="AF26" ca="1">_xlfn.IFS($C26=0,"", TRUE,
IFERROR(VALUE(MID(AD26,MAX(1,FIND(AF$5,AD26)-3),2)),0)
)</f>
        <v>11</v>
      </c>
      <c r="AG26" cm="1">
        <f t="array" aca="1" ref="AG26" ca="1">_xlfn.IFS($C26=0,"", TRUE,
IFERROR(VALUE(MID(AD26,MAX(1,FIND(AG$5,AD26)-3),2)),0)
)</f>
        <v>4</v>
      </c>
      <c r="AH26" t="str">
        <f t="shared" ca="1" si="14"/>
        <v xml:space="preserve"> 5 r, 6 b</v>
      </c>
      <c r="AI26" cm="1">
        <f t="array" aca="1" ref="AI26" ca="1">_xlfn.IFS($C26=0,"", TRUE,
IFERROR(VALUE(MID(AH26,MAX(1,FIND(AI$5,AH26)-3),2)),0)
)</f>
        <v>5</v>
      </c>
      <c r="AJ26" cm="1">
        <f t="array" aca="1" ref="AJ26" ca="1">_xlfn.IFS($C26=0,"", TRUE,
IFERROR(VALUE(MID(AH26,MAX(1,FIND(AJ$5,AH26)-3),2)),0)
)</f>
        <v>0</v>
      </c>
      <c r="AK26" cm="1">
        <f t="array" aca="1" ref="AK26" ca="1">_xlfn.IFS($C26=0,"", TRUE,
IFERROR(VALUE(MID(AH26,MAX(1,FIND(AK$5,AH26)-3),2)),0)
)</f>
        <v>6</v>
      </c>
      <c r="AL26" cm="1">
        <f t="array" aca="1" ref="AL26" ca="1">_xlfn.IFS($C26=0,"",  O26&gt;AL$5,0, S26&gt; AL$5,0,W26&gt;AL$5,0,AA26&gt;AL$5,0,AE26&gt;AL$5,0,AI26&gt;AL$5,0,TRUE,1)</f>
        <v>1</v>
      </c>
      <c r="AM26" cm="1">
        <f t="array" aca="1" ref="AM26" ca="1">_xlfn.IFS($C26=0,"",  P26&gt;AM$5,0, T26&gt; AM$5,0,X26&gt;AM$5,0,AB26&gt;AM$5,0,AF26&gt;AM$5,0,AJ26&gt;AM$5,0,TRUE,1)</f>
        <v>1</v>
      </c>
      <c r="AN26" cm="1">
        <f t="array" aca="1" ref="AN26" ca="1">_xlfn.IFS($C26=0,"",  Q26&gt;AN$5,0, U26&gt; AN$5,0,Y26&gt;AN$5,0,AC26&gt;AN$5,0,AG26&gt;AN$5,0,AK26&gt;AN$5,0,TRUE,1)</f>
        <v>1</v>
      </c>
      <c r="AO26">
        <f t="shared" ca="1" si="15"/>
        <v>1</v>
      </c>
      <c r="AP26">
        <f t="shared" ca="1" si="16"/>
        <v>9</v>
      </c>
      <c r="AQ26">
        <f t="shared" ca="1" si="17"/>
        <v>11</v>
      </c>
      <c r="AR26">
        <f t="shared" ca="1" si="18"/>
        <v>10</v>
      </c>
      <c r="AS26">
        <f t="shared" ca="1" si="19"/>
        <v>990</v>
      </c>
    </row>
    <row r="27" spans="1:45">
      <c r="A27">
        <v>22</v>
      </c>
      <c r="C27" s="10" t="str">
        <f t="shared" ca="1" si="0"/>
        <v>Game 22: 8 blue, 1 red, 1 green; 10 blue; 13 blue, 1 green, 4 red; 1 green, 8 blue, 4 red; 3 blue, 1 red</v>
      </c>
      <c r="D27">
        <f t="shared" ca="1" si="3"/>
        <v>104</v>
      </c>
      <c r="E27">
        <f t="shared" ca="1" si="4"/>
        <v>22</v>
      </c>
      <c r="F27">
        <f t="shared" ca="1" si="5"/>
        <v>5</v>
      </c>
      <c r="G27" t="str">
        <f t="shared" ca="1" si="6"/>
        <v>8 b, 1 r, 1 g; 10 b; 13 b, 1 g, 4 r; 1 g, 8 b, 4 r; 3 b, 1 r</v>
      </c>
      <c r="H27">
        <f t="shared" ca="1" si="7"/>
        <v>1</v>
      </c>
      <c r="I27">
        <f t="shared" ca="1" si="8"/>
        <v>14</v>
      </c>
      <c r="J27">
        <f t="shared" ref="J27" ca="1" si="32">IF($C27=0,"",FIND(";",$G27,I27+1))</f>
        <v>20</v>
      </c>
      <c r="K27" cm="1">
        <f t="array" aca="1" ref="K27" ca="1">_xlfn.IFS($C27=0,"",$F27&lt;K$5,200,TRUE,FIND(";",$G27,J27+1))</f>
        <v>36</v>
      </c>
      <c r="L27" cm="1">
        <f t="array" aca="1" ref="L27" ca="1">_xlfn.IFS($C27=0,"",$F27&lt;L$5,200,TRUE,FIND(";",$G27,K27+1))</f>
        <v>51</v>
      </c>
      <c r="M27" cm="1">
        <f t="array" aca="1" ref="M27" ca="1">_xlfn.IFS($C27=0,"",$F27&lt;M$5,200,TRUE,FIND(";",$G27,L27+1))</f>
        <v>200</v>
      </c>
      <c r="N27" t="str">
        <f t="shared" ca="1" si="9"/>
        <v>8 b, 1 r, 1 g</v>
      </c>
      <c r="O27" cm="1">
        <f t="array" aca="1" ref="O27" ca="1">_xlfn.IFS($C27=0,"", TRUE,
IFERROR(VALUE(MID(N27,MAX(1,FIND(O$5,N27)-3),2)),0)
)</f>
        <v>1</v>
      </c>
      <c r="P27" cm="1">
        <f t="array" aca="1" ref="P27" ca="1">_xlfn.IFS($C27=0,"", TRUE,
IFERROR(VALUE(MID(N27,MAX(1,FIND(P$5,N27)-3),2)),0)
)</f>
        <v>1</v>
      </c>
      <c r="Q27" cm="1">
        <f t="array" aca="1" ref="Q27" ca="1">_xlfn.IFS($C27=0,"", TRUE,
IFERROR(VALUE(MID(N27,MAX(1,FIND(Q$5,N27)-3),2)),0)
)</f>
        <v>8</v>
      </c>
      <c r="R27" t="str">
        <f t="shared" ca="1" si="10"/>
        <v xml:space="preserve"> 10 b;</v>
      </c>
      <c r="S27" cm="1">
        <f t="array" aca="1" ref="S27" ca="1">_xlfn.IFS($C27=0,"", TRUE,
IFERROR(VALUE(MID(R27,MAX(1,FIND(S$5,R27)-3),2)),0)
)</f>
        <v>0</v>
      </c>
      <c r="T27" cm="1">
        <f t="array" aca="1" ref="T27" ca="1">_xlfn.IFS($C27=0,"", TRUE,
IFERROR(VALUE(MID(R27,MAX(1,FIND(T$5,R27)-3),2)),0)
)</f>
        <v>0</v>
      </c>
      <c r="U27" cm="1">
        <f t="array" aca="1" ref="U27" ca="1">_xlfn.IFS($C27=0,"", TRUE,
IFERROR(VALUE(MID(R27,MAX(1,FIND(U$5,R27)-3),2)),0)
)</f>
        <v>10</v>
      </c>
      <c r="V27" t="str">
        <f t="shared" ca="1" si="11"/>
        <v xml:space="preserve"> 13 b, 1 g, 4 r;</v>
      </c>
      <c r="W27" cm="1">
        <f t="array" aca="1" ref="W27" ca="1">_xlfn.IFS($C27=0,"", TRUE,
IFERROR(VALUE(MID(V27,MAX(1,FIND(W$5,V27)-3),2)),0)
)</f>
        <v>4</v>
      </c>
      <c r="X27" cm="1">
        <f t="array" aca="1" ref="X27" ca="1">_xlfn.IFS($C27=0,"", TRUE,
IFERROR(VALUE(MID(V27,MAX(1,FIND(X$5,V27)-3),2)),0)
)</f>
        <v>1</v>
      </c>
      <c r="Y27" cm="1">
        <f t="array" aca="1" ref="Y27" ca="1">_xlfn.IFS($C27=0,"", TRUE,
IFERROR(VALUE(MID(V27,MAX(1,FIND(Y$5,V27)-3),2)),0)
)</f>
        <v>13</v>
      </c>
      <c r="Z27" t="str">
        <f t="shared" ca="1" si="12"/>
        <v xml:space="preserve"> 1 g, 8 b, 4 r;</v>
      </c>
      <c r="AA27" cm="1">
        <f t="array" aca="1" ref="AA27" ca="1">_xlfn.IFS($C27=0,"", TRUE,
IFERROR(VALUE(MID(Z27,MAX(1,FIND(AA$5,Z27)-3),2)),0)
)</f>
        <v>4</v>
      </c>
      <c r="AB27" cm="1">
        <f t="array" aca="1" ref="AB27" ca="1">_xlfn.IFS($C27=0,"", TRUE,
IFERROR(VALUE(MID(Z27,MAX(1,FIND(AB$5,Z27)-3),2)),0)
)</f>
        <v>1</v>
      </c>
      <c r="AC27" cm="1">
        <f t="array" aca="1" ref="AC27" ca="1">_xlfn.IFS($C27=0,"", TRUE,
IFERROR(VALUE(MID(Z27,MAX(1,FIND(AC$5,Z27)-3),2)),0)
)</f>
        <v>8</v>
      </c>
      <c r="AD27" t="str">
        <f t="shared" ca="1" si="13"/>
        <v xml:space="preserve"> 3 b, 1 r</v>
      </c>
      <c r="AE27" cm="1">
        <f t="array" aca="1" ref="AE27" ca="1">_xlfn.IFS($C27=0,"", TRUE,
IFERROR(VALUE(MID(AD27,MAX(1,FIND(AE$5,AD27)-3),2)),0)
)</f>
        <v>1</v>
      </c>
      <c r="AF27" cm="1">
        <f t="array" aca="1" ref="AF27" ca="1">_xlfn.IFS($C27=0,"", TRUE,
IFERROR(VALUE(MID(AD27,MAX(1,FIND(AF$5,AD27)-3),2)),0)
)</f>
        <v>0</v>
      </c>
      <c r="AG27" cm="1">
        <f t="array" aca="1" ref="AG27" ca="1">_xlfn.IFS($C27=0,"", TRUE,
IFERROR(VALUE(MID(AD27,MAX(1,FIND(AG$5,AD27)-3),2)),0)
)</f>
        <v>3</v>
      </c>
      <c r="AH27" t="str">
        <f t="shared" ca="1" si="14"/>
        <v/>
      </c>
      <c r="AI27" cm="1">
        <f t="array" aca="1" ref="AI27" ca="1">_xlfn.IFS($C27=0,"", TRUE,
IFERROR(VALUE(MID(AH27,MAX(1,FIND(AI$5,AH27)-3),2)),0)
)</f>
        <v>0</v>
      </c>
      <c r="AJ27" cm="1">
        <f t="array" aca="1" ref="AJ27" ca="1">_xlfn.IFS($C27=0,"", TRUE,
IFERROR(VALUE(MID(AH27,MAX(1,FIND(AJ$5,AH27)-3),2)),0)
)</f>
        <v>0</v>
      </c>
      <c r="AK27" cm="1">
        <f t="array" aca="1" ref="AK27" ca="1">_xlfn.IFS($C27=0,"", TRUE,
IFERROR(VALUE(MID(AH27,MAX(1,FIND(AK$5,AH27)-3),2)),0)
)</f>
        <v>0</v>
      </c>
      <c r="AL27" cm="1">
        <f t="array" aca="1" ref="AL27" ca="1">_xlfn.IFS($C27=0,"",  O27&gt;AL$5,0, S27&gt; AL$5,0,W27&gt;AL$5,0,AA27&gt;AL$5,0,AE27&gt;AL$5,0,AI27&gt;AL$5,0,TRUE,1)</f>
        <v>1</v>
      </c>
      <c r="AM27" cm="1">
        <f t="array" aca="1" ref="AM27" ca="1">_xlfn.IFS($C27=0,"",  P27&gt;AM$5,0, T27&gt; AM$5,0,X27&gt;AM$5,0,AB27&gt;AM$5,0,AF27&gt;AM$5,0,AJ27&gt;AM$5,0,TRUE,1)</f>
        <v>1</v>
      </c>
      <c r="AN27" cm="1">
        <f t="array" aca="1" ref="AN27" ca="1">_xlfn.IFS($C27=0,"",  Q27&gt;AN$5,0, U27&gt; AN$5,0,Y27&gt;AN$5,0,AC27&gt;AN$5,0,AG27&gt;AN$5,0,AK27&gt;AN$5,0,TRUE,1)</f>
        <v>1</v>
      </c>
      <c r="AO27">
        <f t="shared" ca="1" si="15"/>
        <v>1</v>
      </c>
      <c r="AP27">
        <f t="shared" ca="1" si="16"/>
        <v>4</v>
      </c>
      <c r="AQ27">
        <f t="shared" ca="1" si="17"/>
        <v>1</v>
      </c>
      <c r="AR27">
        <f t="shared" ca="1" si="18"/>
        <v>13</v>
      </c>
      <c r="AS27">
        <f t="shared" ca="1" si="19"/>
        <v>52</v>
      </c>
    </row>
    <row r="28" spans="1:45">
      <c r="A28">
        <v>23</v>
      </c>
      <c r="C28" s="10" t="str">
        <f t="shared" ca="1" si="0"/>
        <v>Game 23: 2 blue; 3 blue, 5 green; 6 blue, 5 green, 2 red; 1 green</v>
      </c>
      <c r="D28">
        <f t="shared" ca="1" si="3"/>
        <v>65</v>
      </c>
      <c r="E28">
        <f t="shared" ca="1" si="4"/>
        <v>23</v>
      </c>
      <c r="F28">
        <f t="shared" ca="1" si="5"/>
        <v>4</v>
      </c>
      <c r="G28" t="str">
        <f t="shared" ca="1" si="6"/>
        <v>2 b; 3 b, 5 g; 6 b, 5 g, 2 r; 1 g</v>
      </c>
      <c r="H28">
        <f t="shared" ca="1" si="7"/>
        <v>1</v>
      </c>
      <c r="I28">
        <f t="shared" ca="1" si="8"/>
        <v>4</v>
      </c>
      <c r="J28">
        <f t="shared" ref="J28" ca="1" si="33">IF($C28=0,"",FIND(";",$G28,I28+1))</f>
        <v>14</v>
      </c>
      <c r="K28" cm="1">
        <f t="array" aca="1" ref="K28" ca="1">_xlfn.IFS($C28=0,"",$F28&lt;K$5,200,TRUE,FIND(";",$G28,J28+1))</f>
        <v>29</v>
      </c>
      <c r="L28" cm="1">
        <f t="array" aca="1" ref="L28" ca="1">_xlfn.IFS($C28=0,"",$F28&lt;L$5,200,TRUE,FIND(";",$G28,K28+1))</f>
        <v>200</v>
      </c>
      <c r="M28" cm="1">
        <f t="array" aca="1" ref="M28" ca="1">_xlfn.IFS($C28=0,"",$F28&lt;M$5,200,TRUE,FIND(";",$G28,L28+1))</f>
        <v>200</v>
      </c>
      <c r="N28" t="str">
        <f t="shared" ca="1" si="9"/>
        <v>2 b</v>
      </c>
      <c r="O28" cm="1">
        <f t="array" aca="1" ref="O28" ca="1">_xlfn.IFS($C28=0,"", TRUE,
IFERROR(VALUE(MID(N28,MAX(1,FIND(O$5,N28)-3),2)),0)
)</f>
        <v>0</v>
      </c>
      <c r="P28" cm="1">
        <f t="array" aca="1" ref="P28" ca="1">_xlfn.IFS($C28=0,"", TRUE,
IFERROR(VALUE(MID(N28,MAX(1,FIND(P$5,N28)-3),2)),0)
)</f>
        <v>0</v>
      </c>
      <c r="Q28" cm="1">
        <f t="array" aca="1" ref="Q28" ca="1">_xlfn.IFS($C28=0,"", TRUE,
IFERROR(VALUE(MID(N28,MAX(1,FIND(Q$5,N28)-3),2)),0)
)</f>
        <v>2</v>
      </c>
      <c r="R28" t="str">
        <f t="shared" ca="1" si="10"/>
        <v xml:space="preserve"> 3 b, 5 g;</v>
      </c>
      <c r="S28" cm="1">
        <f t="array" aca="1" ref="S28" ca="1">_xlfn.IFS($C28=0,"", TRUE,
IFERROR(VALUE(MID(R28,MAX(1,FIND(S$5,R28)-3),2)),0)
)</f>
        <v>0</v>
      </c>
      <c r="T28" cm="1">
        <f t="array" aca="1" ref="T28" ca="1">_xlfn.IFS($C28=0,"", TRUE,
IFERROR(VALUE(MID(R28,MAX(1,FIND(T$5,R28)-3),2)),0)
)</f>
        <v>5</v>
      </c>
      <c r="U28" cm="1">
        <f t="array" aca="1" ref="U28" ca="1">_xlfn.IFS($C28=0,"", TRUE,
IFERROR(VALUE(MID(R28,MAX(1,FIND(U$5,R28)-3),2)),0)
)</f>
        <v>3</v>
      </c>
      <c r="V28" t="str">
        <f t="shared" ca="1" si="11"/>
        <v xml:space="preserve"> 6 b, 5 g, 2 r;</v>
      </c>
      <c r="W28" cm="1">
        <f t="array" aca="1" ref="W28" ca="1">_xlfn.IFS($C28=0,"", TRUE,
IFERROR(VALUE(MID(V28,MAX(1,FIND(W$5,V28)-3),2)),0)
)</f>
        <v>2</v>
      </c>
      <c r="X28" cm="1">
        <f t="array" aca="1" ref="X28" ca="1">_xlfn.IFS($C28=0,"", TRUE,
IFERROR(VALUE(MID(V28,MAX(1,FIND(X$5,V28)-3),2)),0)
)</f>
        <v>5</v>
      </c>
      <c r="Y28" cm="1">
        <f t="array" aca="1" ref="Y28" ca="1">_xlfn.IFS($C28=0,"", TRUE,
IFERROR(VALUE(MID(V28,MAX(1,FIND(Y$5,V28)-3),2)),0)
)</f>
        <v>6</v>
      </c>
      <c r="Z28" t="str">
        <f t="shared" ca="1" si="12"/>
        <v xml:space="preserve"> 1 g</v>
      </c>
      <c r="AA28" cm="1">
        <f t="array" aca="1" ref="AA28" ca="1">_xlfn.IFS($C28=0,"", TRUE,
IFERROR(VALUE(MID(Z28,MAX(1,FIND(AA$5,Z28)-3),2)),0)
)</f>
        <v>0</v>
      </c>
      <c r="AB28" cm="1">
        <f t="array" aca="1" ref="AB28" ca="1">_xlfn.IFS($C28=0,"", TRUE,
IFERROR(VALUE(MID(Z28,MAX(1,FIND(AB$5,Z28)-3),2)),0)
)</f>
        <v>1</v>
      </c>
      <c r="AC28" cm="1">
        <f t="array" aca="1" ref="AC28" ca="1">_xlfn.IFS($C28=0,"", TRUE,
IFERROR(VALUE(MID(Z28,MAX(1,FIND(AC$5,Z28)-3),2)),0)
)</f>
        <v>0</v>
      </c>
      <c r="AD28" t="str">
        <f t="shared" ca="1" si="13"/>
        <v/>
      </c>
      <c r="AE28" cm="1">
        <f t="array" aca="1" ref="AE28" ca="1">_xlfn.IFS($C28=0,"", TRUE,
IFERROR(VALUE(MID(AD28,MAX(1,FIND(AE$5,AD28)-3),2)),0)
)</f>
        <v>0</v>
      </c>
      <c r="AF28" cm="1">
        <f t="array" aca="1" ref="AF28" ca="1">_xlfn.IFS($C28=0,"", TRUE,
IFERROR(VALUE(MID(AD28,MAX(1,FIND(AF$5,AD28)-3),2)),0)
)</f>
        <v>0</v>
      </c>
      <c r="AG28" cm="1">
        <f t="array" aca="1" ref="AG28" ca="1">_xlfn.IFS($C28=0,"", TRUE,
IFERROR(VALUE(MID(AD28,MAX(1,FIND(AG$5,AD28)-3),2)),0)
)</f>
        <v>0</v>
      </c>
      <c r="AH28" t="str">
        <f t="shared" ca="1" si="14"/>
        <v/>
      </c>
      <c r="AI28" cm="1">
        <f t="array" aca="1" ref="AI28" ca="1">_xlfn.IFS($C28=0,"", TRUE,
IFERROR(VALUE(MID(AH28,MAX(1,FIND(AI$5,AH28)-3),2)),0)
)</f>
        <v>0</v>
      </c>
      <c r="AJ28" cm="1">
        <f t="array" aca="1" ref="AJ28" ca="1">_xlfn.IFS($C28=0,"", TRUE,
IFERROR(VALUE(MID(AH28,MAX(1,FIND(AJ$5,AH28)-3),2)),0)
)</f>
        <v>0</v>
      </c>
      <c r="AK28" cm="1">
        <f t="array" aca="1" ref="AK28" ca="1">_xlfn.IFS($C28=0,"", TRUE,
IFERROR(VALUE(MID(AH28,MAX(1,FIND(AK$5,AH28)-3),2)),0)
)</f>
        <v>0</v>
      </c>
      <c r="AL28" cm="1">
        <f t="array" aca="1" ref="AL28" ca="1">_xlfn.IFS($C28=0,"",  O28&gt;AL$5,0, S28&gt; AL$5,0,W28&gt;AL$5,0,AA28&gt;AL$5,0,AE28&gt;AL$5,0,AI28&gt;AL$5,0,TRUE,1)</f>
        <v>1</v>
      </c>
      <c r="AM28" cm="1">
        <f t="array" aca="1" ref="AM28" ca="1">_xlfn.IFS($C28=0,"",  P28&gt;AM$5,0, T28&gt; AM$5,0,X28&gt;AM$5,0,AB28&gt;AM$5,0,AF28&gt;AM$5,0,AJ28&gt;AM$5,0,TRUE,1)</f>
        <v>1</v>
      </c>
      <c r="AN28" cm="1">
        <f t="array" aca="1" ref="AN28" ca="1">_xlfn.IFS($C28=0,"",  Q28&gt;AN$5,0, U28&gt; AN$5,0,Y28&gt;AN$5,0,AC28&gt;AN$5,0,AG28&gt;AN$5,0,AK28&gt;AN$5,0,TRUE,1)</f>
        <v>1</v>
      </c>
      <c r="AO28">
        <f t="shared" ca="1" si="15"/>
        <v>1</v>
      </c>
      <c r="AP28">
        <f t="shared" ca="1" si="16"/>
        <v>2</v>
      </c>
      <c r="AQ28">
        <f t="shared" ca="1" si="17"/>
        <v>5</v>
      </c>
      <c r="AR28">
        <f t="shared" ca="1" si="18"/>
        <v>6</v>
      </c>
      <c r="AS28">
        <f t="shared" ca="1" si="19"/>
        <v>60</v>
      </c>
    </row>
    <row r="29" spans="1:45">
      <c r="A29">
        <v>24</v>
      </c>
      <c r="C29" s="10" t="str">
        <f t="shared" ca="1" si="0"/>
        <v>Game 24: 1 red, 13 green, 4 blue; 16 green, 4 blue; 4 red, 5 blue, 11 green; 15 green, 5 red, 10 blue; 16 green, 1 red; 5 red, 3 blue, 10 green</v>
      </c>
      <c r="D29">
        <f t="shared" ca="1" si="3"/>
        <v>143</v>
      </c>
      <c r="E29">
        <f t="shared" ca="1" si="4"/>
        <v>24</v>
      </c>
      <c r="F29">
        <f t="shared" ca="1" si="5"/>
        <v>6</v>
      </c>
      <c r="G29" t="str">
        <f t="shared" ca="1" si="6"/>
        <v>1 r, 13 g, 4 b; 16 g, 4 b; 4 r, 5 b, 11 g; 15 g, 5 r, 10 b; 16 g, 1 r; 5 r, 3 b, 10 g</v>
      </c>
      <c r="H29">
        <f t="shared" ca="1" si="7"/>
        <v>1</v>
      </c>
      <c r="I29">
        <f t="shared" ca="1" si="8"/>
        <v>15</v>
      </c>
      <c r="J29">
        <f t="shared" ref="J29" ca="1" si="34">IF($C29=0,"",FIND(";",$G29,I29+1))</f>
        <v>26</v>
      </c>
      <c r="K29" cm="1">
        <f t="array" aca="1" ref="K29" ca="1">_xlfn.IFS($C29=0,"",$F29&lt;K$5,200,TRUE,FIND(";",$G29,J29+1))</f>
        <v>42</v>
      </c>
      <c r="L29" cm="1">
        <f t="array" aca="1" ref="L29" ca="1">_xlfn.IFS($C29=0,"",$F29&lt;L$5,200,TRUE,FIND(";",$G29,K29+1))</f>
        <v>59</v>
      </c>
      <c r="M29" cm="1">
        <f t="array" aca="1" ref="M29" ca="1">_xlfn.IFS($C29=0,"",$F29&lt;M$5,200,TRUE,FIND(";",$G29,L29+1))</f>
        <v>70</v>
      </c>
      <c r="N29" t="str">
        <f t="shared" ca="1" si="9"/>
        <v>1 r, 13 g, 4 b</v>
      </c>
      <c r="O29" cm="1">
        <f t="array" aca="1" ref="O29" ca="1">_xlfn.IFS($C29=0,"", TRUE,
IFERROR(VALUE(MID(N29,MAX(1,FIND(O$5,N29)-3),2)),0)
)</f>
        <v>1</v>
      </c>
      <c r="P29" cm="1">
        <f t="array" aca="1" ref="P29" ca="1">_xlfn.IFS($C29=0,"", TRUE,
IFERROR(VALUE(MID(N29,MAX(1,FIND(P$5,N29)-3),2)),0)
)</f>
        <v>13</v>
      </c>
      <c r="Q29" cm="1">
        <f t="array" aca="1" ref="Q29" ca="1">_xlfn.IFS($C29=0,"", TRUE,
IFERROR(VALUE(MID(N29,MAX(1,FIND(Q$5,N29)-3),2)),0)
)</f>
        <v>4</v>
      </c>
      <c r="R29" t="str">
        <f t="shared" ca="1" si="10"/>
        <v xml:space="preserve"> 16 g, 4 b;</v>
      </c>
      <c r="S29" cm="1">
        <f t="array" aca="1" ref="S29" ca="1">_xlfn.IFS($C29=0,"", TRUE,
IFERROR(VALUE(MID(R29,MAX(1,FIND(S$5,R29)-3),2)),0)
)</f>
        <v>0</v>
      </c>
      <c r="T29" cm="1">
        <f t="array" aca="1" ref="T29" ca="1">_xlfn.IFS($C29=0,"", TRUE,
IFERROR(VALUE(MID(R29,MAX(1,FIND(T$5,R29)-3),2)),0)
)</f>
        <v>16</v>
      </c>
      <c r="U29" cm="1">
        <f t="array" aca="1" ref="U29" ca="1">_xlfn.IFS($C29=0,"", TRUE,
IFERROR(VALUE(MID(R29,MAX(1,FIND(U$5,R29)-3),2)),0)
)</f>
        <v>4</v>
      </c>
      <c r="V29" t="str">
        <f t="shared" ca="1" si="11"/>
        <v xml:space="preserve"> 4 r, 5 b, 11 g;</v>
      </c>
      <c r="W29" cm="1">
        <f t="array" aca="1" ref="W29" ca="1">_xlfn.IFS($C29=0,"", TRUE,
IFERROR(VALUE(MID(V29,MAX(1,FIND(W$5,V29)-3),2)),0)
)</f>
        <v>4</v>
      </c>
      <c r="X29" cm="1">
        <f t="array" aca="1" ref="X29" ca="1">_xlfn.IFS($C29=0,"", TRUE,
IFERROR(VALUE(MID(V29,MAX(1,FIND(X$5,V29)-3),2)),0)
)</f>
        <v>11</v>
      </c>
      <c r="Y29" cm="1">
        <f t="array" aca="1" ref="Y29" ca="1">_xlfn.IFS($C29=0,"", TRUE,
IFERROR(VALUE(MID(V29,MAX(1,FIND(Y$5,V29)-3),2)),0)
)</f>
        <v>5</v>
      </c>
      <c r="Z29" t="str">
        <f t="shared" ca="1" si="12"/>
        <v xml:space="preserve"> 15 g, 5 r, 10 b;</v>
      </c>
      <c r="AA29" cm="1">
        <f t="array" aca="1" ref="AA29" ca="1">_xlfn.IFS($C29=0,"", TRUE,
IFERROR(VALUE(MID(Z29,MAX(1,FIND(AA$5,Z29)-3),2)),0)
)</f>
        <v>5</v>
      </c>
      <c r="AB29" cm="1">
        <f t="array" aca="1" ref="AB29" ca="1">_xlfn.IFS($C29=0,"", TRUE,
IFERROR(VALUE(MID(Z29,MAX(1,FIND(AB$5,Z29)-3),2)),0)
)</f>
        <v>15</v>
      </c>
      <c r="AC29" cm="1">
        <f t="array" aca="1" ref="AC29" ca="1">_xlfn.IFS($C29=0,"", TRUE,
IFERROR(VALUE(MID(Z29,MAX(1,FIND(AC$5,Z29)-3),2)),0)
)</f>
        <v>10</v>
      </c>
      <c r="AD29" t="str">
        <f t="shared" ca="1" si="13"/>
        <v xml:space="preserve"> 16 g, 1 r;</v>
      </c>
      <c r="AE29" cm="1">
        <f t="array" aca="1" ref="AE29" ca="1">_xlfn.IFS($C29=0,"", TRUE,
IFERROR(VALUE(MID(AD29,MAX(1,FIND(AE$5,AD29)-3),2)),0)
)</f>
        <v>1</v>
      </c>
      <c r="AF29" cm="1">
        <f t="array" aca="1" ref="AF29" ca="1">_xlfn.IFS($C29=0,"", TRUE,
IFERROR(VALUE(MID(AD29,MAX(1,FIND(AF$5,AD29)-3),2)),0)
)</f>
        <v>16</v>
      </c>
      <c r="AG29" cm="1">
        <f t="array" aca="1" ref="AG29" ca="1">_xlfn.IFS($C29=0,"", TRUE,
IFERROR(VALUE(MID(AD29,MAX(1,FIND(AG$5,AD29)-3),2)),0)
)</f>
        <v>0</v>
      </c>
      <c r="AH29" t="str">
        <f t="shared" ca="1" si="14"/>
        <v xml:space="preserve"> 5 r, 3 b, 10 g</v>
      </c>
      <c r="AI29" cm="1">
        <f t="array" aca="1" ref="AI29" ca="1">_xlfn.IFS($C29=0,"", TRUE,
IFERROR(VALUE(MID(AH29,MAX(1,FIND(AI$5,AH29)-3),2)),0)
)</f>
        <v>5</v>
      </c>
      <c r="AJ29" cm="1">
        <f t="array" aca="1" ref="AJ29" ca="1">_xlfn.IFS($C29=0,"", TRUE,
IFERROR(VALUE(MID(AH29,MAX(1,FIND(AJ$5,AH29)-3),2)),0)
)</f>
        <v>10</v>
      </c>
      <c r="AK29" cm="1">
        <f t="array" aca="1" ref="AK29" ca="1">_xlfn.IFS($C29=0,"", TRUE,
IFERROR(VALUE(MID(AH29,MAX(1,FIND(AK$5,AH29)-3),2)),0)
)</f>
        <v>3</v>
      </c>
      <c r="AL29" cm="1">
        <f t="array" aca="1" ref="AL29" ca="1">_xlfn.IFS($C29=0,"",  O29&gt;AL$5,0, S29&gt; AL$5,0,W29&gt;AL$5,0,AA29&gt;AL$5,0,AE29&gt;AL$5,0,AI29&gt;AL$5,0,TRUE,1)</f>
        <v>1</v>
      </c>
      <c r="AM29" cm="1">
        <f t="array" aca="1" ref="AM29" ca="1">_xlfn.IFS($C29=0,"",  P29&gt;AM$5,0, T29&gt; AM$5,0,X29&gt;AM$5,0,AB29&gt;AM$5,0,AF29&gt;AM$5,0,AJ29&gt;AM$5,0,TRUE,1)</f>
        <v>0</v>
      </c>
      <c r="AN29" cm="1">
        <f t="array" aca="1" ref="AN29" ca="1">_xlfn.IFS($C29=0,"",  Q29&gt;AN$5,0, U29&gt; AN$5,0,Y29&gt;AN$5,0,AC29&gt;AN$5,0,AG29&gt;AN$5,0,AK29&gt;AN$5,0,TRUE,1)</f>
        <v>1</v>
      </c>
      <c r="AO29">
        <f t="shared" ca="1" si="15"/>
        <v>0</v>
      </c>
      <c r="AP29">
        <f t="shared" ca="1" si="16"/>
        <v>5</v>
      </c>
      <c r="AQ29">
        <f t="shared" ca="1" si="17"/>
        <v>16</v>
      </c>
      <c r="AR29">
        <f t="shared" ca="1" si="18"/>
        <v>10</v>
      </c>
      <c r="AS29">
        <f t="shared" ca="1" si="19"/>
        <v>800</v>
      </c>
    </row>
    <row r="30" spans="1:45">
      <c r="A30">
        <v>25</v>
      </c>
      <c r="C30" s="10" t="str">
        <f t="shared" ca="1" si="0"/>
        <v>Game 25: 12 red, 7 green, 6 blue; 5 blue, 5 red, 12 green; 12 green, 3 red; 5 green, 5 red, 3 blue</v>
      </c>
      <c r="D30">
        <f t="shared" ca="1" si="3"/>
        <v>98</v>
      </c>
      <c r="E30">
        <f t="shared" ca="1" si="4"/>
        <v>25</v>
      </c>
      <c r="F30">
        <f t="shared" ca="1" si="5"/>
        <v>4</v>
      </c>
      <c r="G30" t="str">
        <f t="shared" ca="1" si="6"/>
        <v>12 r, 7 g, 6 b; 5 b, 5 r, 12 g; 12 g, 3 r; 5 g, 5 r, 3 b</v>
      </c>
      <c r="H30">
        <f t="shared" ca="1" si="7"/>
        <v>1</v>
      </c>
      <c r="I30">
        <f t="shared" ca="1" si="8"/>
        <v>15</v>
      </c>
      <c r="J30">
        <f t="shared" ca="1" si="8"/>
        <v>31</v>
      </c>
      <c r="K30" cm="1">
        <f t="array" aca="1" ref="K30" ca="1">_xlfn.IFS($C30=0,"",$F30&lt;K$5,200,TRUE,FIND(";",$G30,J30+1))</f>
        <v>42</v>
      </c>
      <c r="L30" cm="1">
        <f t="array" aca="1" ref="L30" ca="1">_xlfn.IFS($C30=0,"",$F30&lt;L$5,200,TRUE,FIND(";",$G30,K30+1))</f>
        <v>200</v>
      </c>
      <c r="M30" cm="1">
        <f t="array" aca="1" ref="M30" ca="1">_xlfn.IFS($C30=0,"",$F30&lt;M$5,200,TRUE,FIND(";",$G30,L30+1))</f>
        <v>200</v>
      </c>
      <c r="N30" t="str">
        <f t="shared" ca="1" si="9"/>
        <v>12 r, 7 g, 6 b</v>
      </c>
      <c r="O30" cm="1">
        <f t="array" aca="1" ref="O30" ca="1">_xlfn.IFS($C30=0,"", TRUE,
IFERROR(VALUE(MID(N30,MAX(1,FIND(O$5,N30)-3),2)),0)
)</f>
        <v>12</v>
      </c>
      <c r="P30" cm="1">
        <f t="array" aca="1" ref="P30" ca="1">_xlfn.IFS($C30=0,"", TRUE,
IFERROR(VALUE(MID(N30,MAX(1,FIND(P$5,N30)-3),2)),0)
)</f>
        <v>7</v>
      </c>
      <c r="Q30" cm="1">
        <f t="array" aca="1" ref="Q30" ca="1">_xlfn.IFS($C30=0,"", TRUE,
IFERROR(VALUE(MID(N30,MAX(1,FIND(Q$5,N30)-3),2)),0)
)</f>
        <v>6</v>
      </c>
      <c r="R30" t="str">
        <f t="shared" ca="1" si="10"/>
        <v xml:space="preserve"> 5 b, 5 r, 12 g;</v>
      </c>
      <c r="S30" cm="1">
        <f t="array" aca="1" ref="S30" ca="1">_xlfn.IFS($C30=0,"", TRUE,
IFERROR(VALUE(MID(R30,MAX(1,FIND(S$5,R30)-3),2)),0)
)</f>
        <v>5</v>
      </c>
      <c r="T30" cm="1">
        <f t="array" aca="1" ref="T30" ca="1">_xlfn.IFS($C30=0,"", TRUE,
IFERROR(VALUE(MID(R30,MAX(1,FIND(T$5,R30)-3),2)),0)
)</f>
        <v>12</v>
      </c>
      <c r="U30" cm="1">
        <f t="array" aca="1" ref="U30" ca="1">_xlfn.IFS($C30=0,"", TRUE,
IFERROR(VALUE(MID(R30,MAX(1,FIND(U$5,R30)-3),2)),0)
)</f>
        <v>5</v>
      </c>
      <c r="V30" t="str">
        <f t="shared" ca="1" si="11"/>
        <v xml:space="preserve"> 12 g, 3 r;</v>
      </c>
      <c r="W30" cm="1">
        <f t="array" aca="1" ref="W30" ca="1">_xlfn.IFS($C30=0,"", TRUE,
IFERROR(VALUE(MID(V30,MAX(1,FIND(W$5,V30)-3),2)),0)
)</f>
        <v>3</v>
      </c>
      <c r="X30" cm="1">
        <f t="array" aca="1" ref="X30" ca="1">_xlfn.IFS($C30=0,"", TRUE,
IFERROR(VALUE(MID(V30,MAX(1,FIND(X$5,V30)-3),2)),0)
)</f>
        <v>12</v>
      </c>
      <c r="Y30" cm="1">
        <f t="array" aca="1" ref="Y30" ca="1">_xlfn.IFS($C30=0,"", TRUE,
IFERROR(VALUE(MID(V30,MAX(1,FIND(Y$5,V30)-3),2)),0)
)</f>
        <v>0</v>
      </c>
      <c r="Z30" t="str">
        <f t="shared" ca="1" si="12"/>
        <v xml:space="preserve"> 5 g, 5 r, 3 b</v>
      </c>
      <c r="AA30" cm="1">
        <f t="array" aca="1" ref="AA30" ca="1">_xlfn.IFS($C30=0,"", TRUE,
IFERROR(VALUE(MID(Z30,MAX(1,FIND(AA$5,Z30)-3),2)),0)
)</f>
        <v>5</v>
      </c>
      <c r="AB30" cm="1">
        <f t="array" aca="1" ref="AB30" ca="1">_xlfn.IFS($C30=0,"", TRUE,
IFERROR(VALUE(MID(Z30,MAX(1,FIND(AB$5,Z30)-3),2)),0)
)</f>
        <v>5</v>
      </c>
      <c r="AC30" cm="1">
        <f t="array" aca="1" ref="AC30" ca="1">_xlfn.IFS($C30=0,"", TRUE,
IFERROR(VALUE(MID(Z30,MAX(1,FIND(AC$5,Z30)-3),2)),0)
)</f>
        <v>3</v>
      </c>
      <c r="AD30" t="str">
        <f t="shared" ca="1" si="13"/>
        <v/>
      </c>
      <c r="AE30" cm="1">
        <f t="array" aca="1" ref="AE30" ca="1">_xlfn.IFS($C30=0,"", TRUE,
IFERROR(VALUE(MID(AD30,MAX(1,FIND(AE$5,AD30)-3),2)),0)
)</f>
        <v>0</v>
      </c>
      <c r="AF30" cm="1">
        <f t="array" aca="1" ref="AF30" ca="1">_xlfn.IFS($C30=0,"", TRUE,
IFERROR(VALUE(MID(AD30,MAX(1,FIND(AF$5,AD30)-3),2)),0)
)</f>
        <v>0</v>
      </c>
      <c r="AG30" cm="1">
        <f t="array" aca="1" ref="AG30" ca="1">_xlfn.IFS($C30=0,"", TRUE,
IFERROR(VALUE(MID(AD30,MAX(1,FIND(AG$5,AD30)-3),2)),0)
)</f>
        <v>0</v>
      </c>
      <c r="AH30" t="str">
        <f t="shared" ca="1" si="14"/>
        <v/>
      </c>
      <c r="AI30" cm="1">
        <f t="array" aca="1" ref="AI30" ca="1">_xlfn.IFS($C30=0,"", TRUE,
IFERROR(VALUE(MID(AH30,MAX(1,FIND(AI$5,AH30)-3),2)),0)
)</f>
        <v>0</v>
      </c>
      <c r="AJ30" cm="1">
        <f t="array" aca="1" ref="AJ30" ca="1">_xlfn.IFS($C30=0,"", TRUE,
IFERROR(VALUE(MID(AH30,MAX(1,FIND(AJ$5,AH30)-3),2)),0)
)</f>
        <v>0</v>
      </c>
      <c r="AK30" cm="1">
        <f t="array" aca="1" ref="AK30" ca="1">_xlfn.IFS($C30=0,"", TRUE,
IFERROR(VALUE(MID(AH30,MAX(1,FIND(AK$5,AH30)-3),2)),0)
)</f>
        <v>0</v>
      </c>
      <c r="AL30" cm="1">
        <f t="array" aca="1" ref="AL30" ca="1">_xlfn.IFS($C30=0,"",  O30&gt;AL$5,0, S30&gt; AL$5,0,W30&gt;AL$5,0,AA30&gt;AL$5,0,AE30&gt;AL$5,0,AI30&gt;AL$5,0,TRUE,1)</f>
        <v>1</v>
      </c>
      <c r="AM30" cm="1">
        <f t="array" aca="1" ref="AM30" ca="1">_xlfn.IFS($C30=0,"",  P30&gt;AM$5,0, T30&gt; AM$5,0,X30&gt;AM$5,0,AB30&gt;AM$5,0,AF30&gt;AM$5,0,AJ30&gt;AM$5,0,TRUE,1)</f>
        <v>1</v>
      </c>
      <c r="AN30" cm="1">
        <f t="array" aca="1" ref="AN30" ca="1">_xlfn.IFS($C30=0,"",  Q30&gt;AN$5,0, U30&gt; AN$5,0,Y30&gt;AN$5,0,AC30&gt;AN$5,0,AG30&gt;AN$5,0,AK30&gt;AN$5,0,TRUE,1)</f>
        <v>1</v>
      </c>
      <c r="AO30">
        <f t="shared" ca="1" si="15"/>
        <v>1</v>
      </c>
      <c r="AP30">
        <f t="shared" ca="1" si="16"/>
        <v>12</v>
      </c>
      <c r="AQ30">
        <f t="shared" ca="1" si="17"/>
        <v>12</v>
      </c>
      <c r="AR30">
        <f t="shared" ca="1" si="18"/>
        <v>6</v>
      </c>
      <c r="AS30">
        <f t="shared" ca="1" si="19"/>
        <v>864</v>
      </c>
    </row>
    <row r="31" spans="1:45">
      <c r="A31">
        <v>26</v>
      </c>
      <c r="C31" s="10" t="str">
        <f t="shared" ca="1" si="0"/>
        <v>Game 26: 2 green, 11 blue; 5 red, 3 blue; 5 red, 12 blue, 3 green</v>
      </c>
      <c r="D31">
        <f t="shared" ca="1" si="3"/>
        <v>65</v>
      </c>
      <c r="E31">
        <f t="shared" ca="1" si="4"/>
        <v>26</v>
      </c>
      <c r="F31">
        <f t="shared" ca="1" si="5"/>
        <v>3</v>
      </c>
      <c r="G31" t="str">
        <f t="shared" ca="1" si="6"/>
        <v>2 g, 11 b; 5 r, 3 b; 5 r, 12 b, 3 g</v>
      </c>
      <c r="H31">
        <f t="shared" ca="1" si="7"/>
        <v>1</v>
      </c>
      <c r="I31">
        <f t="shared" ca="1" si="8"/>
        <v>10</v>
      </c>
      <c r="J31">
        <f t="shared" ref="J31" ca="1" si="35">IF($C31=0,"",FIND(";",$G31,I31+1))</f>
        <v>20</v>
      </c>
      <c r="K31" cm="1">
        <f t="array" aca="1" ref="K31" ca="1">_xlfn.IFS($C31=0,"",$F31&lt;K$5,200,TRUE,FIND(";",$G31,J31+1))</f>
        <v>200</v>
      </c>
      <c r="L31" cm="1">
        <f t="array" aca="1" ref="L31" ca="1">_xlfn.IFS($C31=0,"",$F31&lt;L$5,200,TRUE,FIND(";",$G31,K31+1))</f>
        <v>200</v>
      </c>
      <c r="M31" cm="1">
        <f t="array" aca="1" ref="M31" ca="1">_xlfn.IFS($C31=0,"",$F31&lt;M$5,200,TRUE,FIND(";",$G31,L31+1))</f>
        <v>200</v>
      </c>
      <c r="N31" t="str">
        <f t="shared" ca="1" si="9"/>
        <v>2 g, 11 b</v>
      </c>
      <c r="O31" cm="1">
        <f t="array" aca="1" ref="O31" ca="1">_xlfn.IFS($C31=0,"", TRUE,
IFERROR(VALUE(MID(N31,MAX(1,FIND(O$5,N31)-3),2)),0)
)</f>
        <v>0</v>
      </c>
      <c r="P31" cm="1">
        <f t="array" aca="1" ref="P31" ca="1">_xlfn.IFS($C31=0,"", TRUE,
IFERROR(VALUE(MID(N31,MAX(1,FIND(P$5,N31)-3),2)),0)
)</f>
        <v>2</v>
      </c>
      <c r="Q31" cm="1">
        <f t="array" aca="1" ref="Q31" ca="1">_xlfn.IFS($C31=0,"", TRUE,
IFERROR(VALUE(MID(N31,MAX(1,FIND(Q$5,N31)-3),2)),0)
)</f>
        <v>11</v>
      </c>
      <c r="R31" t="str">
        <f t="shared" ca="1" si="10"/>
        <v xml:space="preserve"> 5 r, 3 b;</v>
      </c>
      <c r="S31" cm="1">
        <f t="array" aca="1" ref="S31" ca="1">_xlfn.IFS($C31=0,"", TRUE,
IFERROR(VALUE(MID(R31,MAX(1,FIND(S$5,R31)-3),2)),0)
)</f>
        <v>5</v>
      </c>
      <c r="T31" cm="1">
        <f t="array" aca="1" ref="T31" ca="1">_xlfn.IFS($C31=0,"", TRUE,
IFERROR(VALUE(MID(R31,MAX(1,FIND(T$5,R31)-3),2)),0)
)</f>
        <v>0</v>
      </c>
      <c r="U31" cm="1">
        <f t="array" aca="1" ref="U31" ca="1">_xlfn.IFS($C31=0,"", TRUE,
IFERROR(VALUE(MID(R31,MAX(1,FIND(U$5,R31)-3),2)),0)
)</f>
        <v>3</v>
      </c>
      <c r="V31" t="str">
        <f t="shared" ca="1" si="11"/>
        <v xml:space="preserve"> 5 r, 12 b, 3 g</v>
      </c>
      <c r="W31" cm="1">
        <f t="array" aca="1" ref="W31" ca="1">_xlfn.IFS($C31=0,"", TRUE,
IFERROR(VALUE(MID(V31,MAX(1,FIND(W$5,V31)-3),2)),0)
)</f>
        <v>5</v>
      </c>
      <c r="X31" cm="1">
        <f t="array" aca="1" ref="X31" ca="1">_xlfn.IFS($C31=0,"", TRUE,
IFERROR(VALUE(MID(V31,MAX(1,FIND(X$5,V31)-3),2)),0)
)</f>
        <v>3</v>
      </c>
      <c r="Y31" cm="1">
        <f t="array" aca="1" ref="Y31" ca="1">_xlfn.IFS($C31=0,"", TRUE,
IFERROR(VALUE(MID(V31,MAX(1,FIND(Y$5,V31)-3),2)),0)
)</f>
        <v>12</v>
      </c>
      <c r="Z31" t="str">
        <f t="shared" ca="1" si="12"/>
        <v/>
      </c>
      <c r="AA31" cm="1">
        <f t="array" aca="1" ref="AA31" ca="1">_xlfn.IFS($C31=0,"", TRUE,
IFERROR(VALUE(MID(Z31,MAX(1,FIND(AA$5,Z31)-3),2)),0)
)</f>
        <v>0</v>
      </c>
      <c r="AB31" cm="1">
        <f t="array" aca="1" ref="AB31" ca="1">_xlfn.IFS($C31=0,"", TRUE,
IFERROR(VALUE(MID(Z31,MAX(1,FIND(AB$5,Z31)-3),2)),0)
)</f>
        <v>0</v>
      </c>
      <c r="AC31" cm="1">
        <f t="array" aca="1" ref="AC31" ca="1">_xlfn.IFS($C31=0,"", TRUE,
IFERROR(VALUE(MID(Z31,MAX(1,FIND(AC$5,Z31)-3),2)),0)
)</f>
        <v>0</v>
      </c>
      <c r="AD31" t="str">
        <f t="shared" ca="1" si="13"/>
        <v/>
      </c>
      <c r="AE31" cm="1">
        <f t="array" aca="1" ref="AE31" ca="1">_xlfn.IFS($C31=0,"", TRUE,
IFERROR(VALUE(MID(AD31,MAX(1,FIND(AE$5,AD31)-3),2)),0)
)</f>
        <v>0</v>
      </c>
      <c r="AF31" cm="1">
        <f t="array" aca="1" ref="AF31" ca="1">_xlfn.IFS($C31=0,"", TRUE,
IFERROR(VALUE(MID(AD31,MAX(1,FIND(AF$5,AD31)-3),2)),0)
)</f>
        <v>0</v>
      </c>
      <c r="AG31" cm="1">
        <f t="array" aca="1" ref="AG31" ca="1">_xlfn.IFS($C31=0,"", TRUE,
IFERROR(VALUE(MID(AD31,MAX(1,FIND(AG$5,AD31)-3),2)),0)
)</f>
        <v>0</v>
      </c>
      <c r="AH31" t="str">
        <f t="shared" ca="1" si="14"/>
        <v/>
      </c>
      <c r="AI31" cm="1">
        <f t="array" aca="1" ref="AI31" ca="1">_xlfn.IFS($C31=0,"", TRUE,
IFERROR(VALUE(MID(AH31,MAX(1,FIND(AI$5,AH31)-3),2)),0)
)</f>
        <v>0</v>
      </c>
      <c r="AJ31" cm="1">
        <f t="array" aca="1" ref="AJ31" ca="1">_xlfn.IFS($C31=0,"", TRUE,
IFERROR(VALUE(MID(AH31,MAX(1,FIND(AJ$5,AH31)-3),2)),0)
)</f>
        <v>0</v>
      </c>
      <c r="AK31" cm="1">
        <f t="array" aca="1" ref="AK31" ca="1">_xlfn.IFS($C31=0,"", TRUE,
IFERROR(VALUE(MID(AH31,MAX(1,FIND(AK$5,AH31)-3),2)),0)
)</f>
        <v>0</v>
      </c>
      <c r="AL31" cm="1">
        <f t="array" aca="1" ref="AL31" ca="1">_xlfn.IFS($C31=0,"",  O31&gt;AL$5,0, S31&gt; AL$5,0,W31&gt;AL$5,0,AA31&gt;AL$5,0,AE31&gt;AL$5,0,AI31&gt;AL$5,0,TRUE,1)</f>
        <v>1</v>
      </c>
      <c r="AM31" cm="1">
        <f t="array" aca="1" ref="AM31" ca="1">_xlfn.IFS($C31=0,"",  P31&gt;AM$5,0, T31&gt; AM$5,0,X31&gt;AM$5,0,AB31&gt;AM$5,0,AF31&gt;AM$5,0,AJ31&gt;AM$5,0,TRUE,1)</f>
        <v>1</v>
      </c>
      <c r="AN31" cm="1">
        <f t="array" aca="1" ref="AN31" ca="1">_xlfn.IFS($C31=0,"",  Q31&gt;AN$5,0, U31&gt; AN$5,0,Y31&gt;AN$5,0,AC31&gt;AN$5,0,AG31&gt;AN$5,0,AK31&gt;AN$5,0,TRUE,1)</f>
        <v>1</v>
      </c>
      <c r="AO31">
        <f t="shared" ca="1" si="15"/>
        <v>1</v>
      </c>
      <c r="AP31">
        <f t="shared" ca="1" si="16"/>
        <v>5</v>
      </c>
      <c r="AQ31">
        <f t="shared" ca="1" si="17"/>
        <v>3</v>
      </c>
      <c r="AR31">
        <f t="shared" ca="1" si="18"/>
        <v>12</v>
      </c>
      <c r="AS31">
        <f t="shared" ca="1" si="19"/>
        <v>180</v>
      </c>
    </row>
    <row r="32" spans="1:45">
      <c r="A32">
        <v>27</v>
      </c>
      <c r="C32" s="10" t="str">
        <f t="shared" ca="1" si="0"/>
        <v>Game 27: 3 green, 5 red, 12 blue; 3 red, 11 blue, 1 green; 3 red, 4 blue, 3 green; 3 red, 9 green, 9 blue; 14 blue, 1 green, 12 red</v>
      </c>
      <c r="D32">
        <f t="shared" ca="1" si="3"/>
        <v>131</v>
      </c>
      <c r="E32">
        <f t="shared" ca="1" si="4"/>
        <v>27</v>
      </c>
      <c r="F32">
        <f t="shared" ca="1" si="5"/>
        <v>5</v>
      </c>
      <c r="G32" t="str">
        <f t="shared" ca="1" si="6"/>
        <v>3 g, 5 r, 12 b; 3 r, 11 b, 1 g; 3 r, 4 b, 3 g; 3 r, 9 g, 9 b; 14 b, 1 g, 12 r</v>
      </c>
      <c r="H32">
        <f t="shared" ca="1" si="7"/>
        <v>1</v>
      </c>
      <c r="I32">
        <f t="shared" ca="1" si="8"/>
        <v>15</v>
      </c>
      <c r="J32">
        <f t="shared" ref="J32" ca="1" si="36">IF($C32=0,"",FIND(";",$G32,I32+1))</f>
        <v>31</v>
      </c>
      <c r="K32" cm="1">
        <f t="array" aca="1" ref="K32" ca="1">_xlfn.IFS($C32=0,"",$F32&lt;K$5,200,TRUE,FIND(";",$G32,J32+1))</f>
        <v>46</v>
      </c>
      <c r="L32" cm="1">
        <f t="array" aca="1" ref="L32" ca="1">_xlfn.IFS($C32=0,"",$F32&lt;L$5,200,TRUE,FIND(";",$G32,K32+1))</f>
        <v>61</v>
      </c>
      <c r="M32" cm="1">
        <f t="array" aca="1" ref="M32" ca="1">_xlfn.IFS($C32=0,"",$F32&lt;M$5,200,TRUE,FIND(";",$G32,L32+1))</f>
        <v>200</v>
      </c>
      <c r="N32" t="str">
        <f t="shared" ca="1" si="9"/>
        <v>3 g, 5 r, 12 b</v>
      </c>
      <c r="O32" cm="1">
        <f t="array" aca="1" ref="O32" ca="1">_xlfn.IFS($C32=0,"", TRUE,
IFERROR(VALUE(MID(N32,MAX(1,FIND(O$5,N32)-3),2)),0)
)</f>
        <v>5</v>
      </c>
      <c r="P32" cm="1">
        <f t="array" aca="1" ref="P32" ca="1">_xlfn.IFS($C32=0,"", TRUE,
IFERROR(VALUE(MID(N32,MAX(1,FIND(P$5,N32)-3),2)),0)
)</f>
        <v>3</v>
      </c>
      <c r="Q32" cm="1">
        <f t="array" aca="1" ref="Q32" ca="1">_xlfn.IFS($C32=0,"", TRUE,
IFERROR(VALUE(MID(N32,MAX(1,FIND(Q$5,N32)-3),2)),0)
)</f>
        <v>12</v>
      </c>
      <c r="R32" t="str">
        <f t="shared" ca="1" si="10"/>
        <v xml:space="preserve"> 3 r, 11 b, 1 g;</v>
      </c>
      <c r="S32" cm="1">
        <f t="array" aca="1" ref="S32" ca="1">_xlfn.IFS($C32=0,"", TRUE,
IFERROR(VALUE(MID(R32,MAX(1,FIND(S$5,R32)-3),2)),0)
)</f>
        <v>3</v>
      </c>
      <c r="T32" cm="1">
        <f t="array" aca="1" ref="T32" ca="1">_xlfn.IFS($C32=0,"", TRUE,
IFERROR(VALUE(MID(R32,MAX(1,FIND(T$5,R32)-3),2)),0)
)</f>
        <v>1</v>
      </c>
      <c r="U32" cm="1">
        <f t="array" aca="1" ref="U32" ca="1">_xlfn.IFS($C32=0,"", TRUE,
IFERROR(VALUE(MID(R32,MAX(1,FIND(U$5,R32)-3),2)),0)
)</f>
        <v>11</v>
      </c>
      <c r="V32" t="str">
        <f t="shared" ca="1" si="11"/>
        <v xml:space="preserve"> 3 r, 4 b, 3 g;</v>
      </c>
      <c r="W32" cm="1">
        <f t="array" aca="1" ref="W32" ca="1">_xlfn.IFS($C32=0,"", TRUE,
IFERROR(VALUE(MID(V32,MAX(1,FIND(W$5,V32)-3),2)),0)
)</f>
        <v>3</v>
      </c>
      <c r="X32" cm="1">
        <f t="array" aca="1" ref="X32" ca="1">_xlfn.IFS($C32=0,"", TRUE,
IFERROR(VALUE(MID(V32,MAX(1,FIND(X$5,V32)-3),2)),0)
)</f>
        <v>3</v>
      </c>
      <c r="Y32" cm="1">
        <f t="array" aca="1" ref="Y32" ca="1">_xlfn.IFS($C32=0,"", TRUE,
IFERROR(VALUE(MID(V32,MAX(1,FIND(Y$5,V32)-3),2)),0)
)</f>
        <v>4</v>
      </c>
      <c r="Z32" t="str">
        <f t="shared" ca="1" si="12"/>
        <v xml:space="preserve"> 3 r, 9 g, 9 b;</v>
      </c>
      <c r="AA32" cm="1">
        <f t="array" aca="1" ref="AA32" ca="1">_xlfn.IFS($C32=0,"", TRUE,
IFERROR(VALUE(MID(Z32,MAX(1,FIND(AA$5,Z32)-3),2)),0)
)</f>
        <v>3</v>
      </c>
      <c r="AB32" cm="1">
        <f t="array" aca="1" ref="AB32" ca="1">_xlfn.IFS($C32=0,"", TRUE,
IFERROR(VALUE(MID(Z32,MAX(1,FIND(AB$5,Z32)-3),2)),0)
)</f>
        <v>9</v>
      </c>
      <c r="AC32" cm="1">
        <f t="array" aca="1" ref="AC32" ca="1">_xlfn.IFS($C32=0,"", TRUE,
IFERROR(VALUE(MID(Z32,MAX(1,FIND(AC$5,Z32)-3),2)),0)
)</f>
        <v>9</v>
      </c>
      <c r="AD32" t="str">
        <f t="shared" ca="1" si="13"/>
        <v xml:space="preserve"> 14 b, 1 g, 12 r</v>
      </c>
      <c r="AE32" cm="1">
        <f t="array" aca="1" ref="AE32" ca="1">_xlfn.IFS($C32=0,"", TRUE,
IFERROR(VALUE(MID(AD32,MAX(1,FIND(AE$5,AD32)-3),2)),0)
)</f>
        <v>12</v>
      </c>
      <c r="AF32" cm="1">
        <f t="array" aca="1" ref="AF32" ca="1">_xlfn.IFS($C32=0,"", TRUE,
IFERROR(VALUE(MID(AD32,MAX(1,FIND(AF$5,AD32)-3),2)),0)
)</f>
        <v>1</v>
      </c>
      <c r="AG32" cm="1">
        <f t="array" aca="1" ref="AG32" ca="1">_xlfn.IFS($C32=0,"", TRUE,
IFERROR(VALUE(MID(AD32,MAX(1,FIND(AG$5,AD32)-3),2)),0)
)</f>
        <v>14</v>
      </c>
      <c r="AH32" t="str">
        <f t="shared" ca="1" si="14"/>
        <v/>
      </c>
      <c r="AI32" cm="1">
        <f t="array" aca="1" ref="AI32" ca="1">_xlfn.IFS($C32=0,"", TRUE,
IFERROR(VALUE(MID(AH32,MAX(1,FIND(AI$5,AH32)-3),2)),0)
)</f>
        <v>0</v>
      </c>
      <c r="AJ32" cm="1">
        <f t="array" aca="1" ref="AJ32" ca="1">_xlfn.IFS($C32=0,"", TRUE,
IFERROR(VALUE(MID(AH32,MAX(1,FIND(AJ$5,AH32)-3),2)),0)
)</f>
        <v>0</v>
      </c>
      <c r="AK32" cm="1">
        <f t="array" aca="1" ref="AK32" ca="1">_xlfn.IFS($C32=0,"", TRUE,
IFERROR(VALUE(MID(AH32,MAX(1,FIND(AK$5,AH32)-3),2)),0)
)</f>
        <v>0</v>
      </c>
      <c r="AL32" cm="1">
        <f t="array" aca="1" ref="AL32" ca="1">_xlfn.IFS($C32=0,"",  O32&gt;AL$5,0, S32&gt; AL$5,0,W32&gt;AL$5,0,AA32&gt;AL$5,0,AE32&gt;AL$5,0,AI32&gt;AL$5,0,TRUE,1)</f>
        <v>1</v>
      </c>
      <c r="AM32" cm="1">
        <f t="array" aca="1" ref="AM32" ca="1">_xlfn.IFS($C32=0,"",  P32&gt;AM$5,0, T32&gt; AM$5,0,X32&gt;AM$5,0,AB32&gt;AM$5,0,AF32&gt;AM$5,0,AJ32&gt;AM$5,0,TRUE,1)</f>
        <v>1</v>
      </c>
      <c r="AN32" cm="1">
        <f t="array" aca="1" ref="AN32" ca="1">_xlfn.IFS($C32=0,"",  Q32&gt;AN$5,0, U32&gt; AN$5,0,Y32&gt;AN$5,0,AC32&gt;AN$5,0,AG32&gt;AN$5,0,AK32&gt;AN$5,0,TRUE,1)</f>
        <v>1</v>
      </c>
      <c r="AO32">
        <f t="shared" ca="1" si="15"/>
        <v>1</v>
      </c>
      <c r="AP32">
        <f t="shared" ca="1" si="16"/>
        <v>12</v>
      </c>
      <c r="AQ32">
        <f t="shared" ca="1" si="17"/>
        <v>9</v>
      </c>
      <c r="AR32">
        <f t="shared" ca="1" si="18"/>
        <v>14</v>
      </c>
      <c r="AS32">
        <f t="shared" ca="1" si="19"/>
        <v>1512</v>
      </c>
    </row>
    <row r="33" spans="1:45">
      <c r="A33">
        <v>28</v>
      </c>
      <c r="C33" s="10" t="str">
        <f t="shared" ca="1" si="0"/>
        <v>Game 28: 8 green, 9 blue; 6 green, 8 red, 1 blue; 7 red, 6 green; 12 red, 2 blue, 2 green</v>
      </c>
      <c r="D33">
        <f t="shared" ca="1" si="3"/>
        <v>89</v>
      </c>
      <c r="E33">
        <f t="shared" ca="1" si="4"/>
        <v>28</v>
      </c>
      <c r="F33">
        <f t="shared" ca="1" si="5"/>
        <v>4</v>
      </c>
      <c r="G33" t="str">
        <f t="shared" ca="1" si="6"/>
        <v>8 g, 9 b; 6 g, 8 r, 1 b; 7 r, 6 g; 12 r, 2 b, 2 g</v>
      </c>
      <c r="H33">
        <f t="shared" ca="1" si="7"/>
        <v>1</v>
      </c>
      <c r="I33">
        <f t="shared" ca="1" si="8"/>
        <v>9</v>
      </c>
      <c r="J33">
        <f t="shared" ref="J33" ca="1" si="37">IF($C33=0,"",FIND(";",$G33,I33+1))</f>
        <v>24</v>
      </c>
      <c r="K33" cm="1">
        <f t="array" aca="1" ref="K33" ca="1">_xlfn.IFS($C33=0,"",$F33&lt;K$5,200,TRUE,FIND(";",$G33,J33+1))</f>
        <v>34</v>
      </c>
      <c r="L33" cm="1">
        <f t="array" aca="1" ref="L33" ca="1">_xlfn.IFS($C33=0,"",$F33&lt;L$5,200,TRUE,FIND(";",$G33,K33+1))</f>
        <v>200</v>
      </c>
      <c r="M33" cm="1">
        <f t="array" aca="1" ref="M33" ca="1">_xlfn.IFS($C33=0,"",$F33&lt;M$5,200,TRUE,FIND(";",$G33,L33+1))</f>
        <v>200</v>
      </c>
      <c r="N33" t="str">
        <f t="shared" ca="1" si="9"/>
        <v>8 g, 9 b</v>
      </c>
      <c r="O33" cm="1">
        <f t="array" aca="1" ref="O33" ca="1">_xlfn.IFS($C33=0,"", TRUE,
IFERROR(VALUE(MID(N33,MAX(1,FIND(O$5,N33)-3),2)),0)
)</f>
        <v>0</v>
      </c>
      <c r="P33" cm="1">
        <f t="array" aca="1" ref="P33" ca="1">_xlfn.IFS($C33=0,"", TRUE,
IFERROR(VALUE(MID(N33,MAX(1,FIND(P$5,N33)-3),2)),0)
)</f>
        <v>8</v>
      </c>
      <c r="Q33" cm="1">
        <f t="array" aca="1" ref="Q33" ca="1">_xlfn.IFS($C33=0,"", TRUE,
IFERROR(VALUE(MID(N33,MAX(1,FIND(Q$5,N33)-3),2)),0)
)</f>
        <v>9</v>
      </c>
      <c r="R33" t="str">
        <f t="shared" ca="1" si="10"/>
        <v xml:space="preserve"> 6 g, 8 r, 1 b;</v>
      </c>
      <c r="S33" cm="1">
        <f t="array" aca="1" ref="S33" ca="1">_xlfn.IFS($C33=0,"", TRUE,
IFERROR(VALUE(MID(R33,MAX(1,FIND(S$5,R33)-3),2)),0)
)</f>
        <v>8</v>
      </c>
      <c r="T33" cm="1">
        <f t="array" aca="1" ref="T33" ca="1">_xlfn.IFS($C33=0,"", TRUE,
IFERROR(VALUE(MID(R33,MAX(1,FIND(T$5,R33)-3),2)),0)
)</f>
        <v>6</v>
      </c>
      <c r="U33" cm="1">
        <f t="array" aca="1" ref="U33" ca="1">_xlfn.IFS($C33=0,"", TRUE,
IFERROR(VALUE(MID(R33,MAX(1,FIND(U$5,R33)-3),2)),0)
)</f>
        <v>1</v>
      </c>
      <c r="V33" t="str">
        <f t="shared" ca="1" si="11"/>
        <v xml:space="preserve"> 7 r, 6 g;</v>
      </c>
      <c r="W33" cm="1">
        <f t="array" aca="1" ref="W33" ca="1">_xlfn.IFS($C33=0,"", TRUE,
IFERROR(VALUE(MID(V33,MAX(1,FIND(W$5,V33)-3),2)),0)
)</f>
        <v>7</v>
      </c>
      <c r="X33" cm="1">
        <f t="array" aca="1" ref="X33" ca="1">_xlfn.IFS($C33=0,"", TRUE,
IFERROR(VALUE(MID(V33,MAX(1,FIND(X$5,V33)-3),2)),0)
)</f>
        <v>6</v>
      </c>
      <c r="Y33" cm="1">
        <f t="array" aca="1" ref="Y33" ca="1">_xlfn.IFS($C33=0,"", TRUE,
IFERROR(VALUE(MID(V33,MAX(1,FIND(Y$5,V33)-3),2)),0)
)</f>
        <v>0</v>
      </c>
      <c r="Z33" t="str">
        <f t="shared" ca="1" si="12"/>
        <v xml:space="preserve"> 12 r, 2 b, 2 g</v>
      </c>
      <c r="AA33" cm="1">
        <f t="array" aca="1" ref="AA33" ca="1">_xlfn.IFS($C33=0,"", TRUE,
IFERROR(VALUE(MID(Z33,MAX(1,FIND(AA$5,Z33)-3),2)),0)
)</f>
        <v>12</v>
      </c>
      <c r="AB33" cm="1">
        <f t="array" aca="1" ref="AB33" ca="1">_xlfn.IFS($C33=0,"", TRUE,
IFERROR(VALUE(MID(Z33,MAX(1,FIND(AB$5,Z33)-3),2)),0)
)</f>
        <v>2</v>
      </c>
      <c r="AC33" cm="1">
        <f t="array" aca="1" ref="AC33" ca="1">_xlfn.IFS($C33=0,"", TRUE,
IFERROR(VALUE(MID(Z33,MAX(1,FIND(AC$5,Z33)-3),2)),0)
)</f>
        <v>2</v>
      </c>
      <c r="AD33" t="str">
        <f t="shared" ca="1" si="13"/>
        <v/>
      </c>
      <c r="AE33" cm="1">
        <f t="array" aca="1" ref="AE33" ca="1">_xlfn.IFS($C33=0,"", TRUE,
IFERROR(VALUE(MID(AD33,MAX(1,FIND(AE$5,AD33)-3),2)),0)
)</f>
        <v>0</v>
      </c>
      <c r="AF33" cm="1">
        <f t="array" aca="1" ref="AF33" ca="1">_xlfn.IFS($C33=0,"", TRUE,
IFERROR(VALUE(MID(AD33,MAX(1,FIND(AF$5,AD33)-3),2)),0)
)</f>
        <v>0</v>
      </c>
      <c r="AG33" cm="1">
        <f t="array" aca="1" ref="AG33" ca="1">_xlfn.IFS($C33=0,"", TRUE,
IFERROR(VALUE(MID(AD33,MAX(1,FIND(AG$5,AD33)-3),2)),0)
)</f>
        <v>0</v>
      </c>
      <c r="AH33" t="str">
        <f t="shared" ca="1" si="14"/>
        <v/>
      </c>
      <c r="AI33" cm="1">
        <f t="array" aca="1" ref="AI33" ca="1">_xlfn.IFS($C33=0,"", TRUE,
IFERROR(VALUE(MID(AH33,MAX(1,FIND(AI$5,AH33)-3),2)),0)
)</f>
        <v>0</v>
      </c>
      <c r="AJ33" cm="1">
        <f t="array" aca="1" ref="AJ33" ca="1">_xlfn.IFS($C33=0,"", TRUE,
IFERROR(VALUE(MID(AH33,MAX(1,FIND(AJ$5,AH33)-3),2)),0)
)</f>
        <v>0</v>
      </c>
      <c r="AK33" cm="1">
        <f t="array" aca="1" ref="AK33" ca="1">_xlfn.IFS($C33=0,"", TRUE,
IFERROR(VALUE(MID(AH33,MAX(1,FIND(AK$5,AH33)-3),2)),0)
)</f>
        <v>0</v>
      </c>
      <c r="AL33" cm="1">
        <f t="array" aca="1" ref="AL33" ca="1">_xlfn.IFS($C33=0,"",  O33&gt;AL$5,0, S33&gt; AL$5,0,W33&gt;AL$5,0,AA33&gt;AL$5,0,AE33&gt;AL$5,0,AI33&gt;AL$5,0,TRUE,1)</f>
        <v>1</v>
      </c>
      <c r="AM33" cm="1">
        <f t="array" aca="1" ref="AM33" ca="1">_xlfn.IFS($C33=0,"",  P33&gt;AM$5,0, T33&gt; AM$5,0,X33&gt;AM$5,0,AB33&gt;AM$5,0,AF33&gt;AM$5,0,AJ33&gt;AM$5,0,TRUE,1)</f>
        <v>1</v>
      </c>
      <c r="AN33" cm="1">
        <f t="array" aca="1" ref="AN33" ca="1">_xlfn.IFS($C33=0,"",  Q33&gt;AN$5,0, U33&gt; AN$5,0,Y33&gt;AN$5,0,AC33&gt;AN$5,0,AG33&gt;AN$5,0,AK33&gt;AN$5,0,TRUE,1)</f>
        <v>1</v>
      </c>
      <c r="AO33">
        <f t="shared" ca="1" si="15"/>
        <v>1</v>
      </c>
      <c r="AP33">
        <f t="shared" ca="1" si="16"/>
        <v>12</v>
      </c>
      <c r="AQ33">
        <f t="shared" ca="1" si="17"/>
        <v>8</v>
      </c>
      <c r="AR33">
        <f t="shared" ca="1" si="18"/>
        <v>9</v>
      </c>
      <c r="AS33">
        <f t="shared" ca="1" si="19"/>
        <v>864</v>
      </c>
    </row>
    <row r="34" spans="1:45">
      <c r="A34">
        <v>29</v>
      </c>
      <c r="C34" s="10" t="str">
        <f t="shared" ca="1" si="0"/>
        <v>Game 29: 16 red, 4 green, 1 blue; 10 red, 7 green, 2 blue; 3 green, 8 red; 2 blue, 1 red, 4 green; 2 blue, 10 red, 9 green; 7 green, 1 blue, 18 red</v>
      </c>
      <c r="D34">
        <f t="shared" ca="1" si="3"/>
        <v>147</v>
      </c>
      <c r="E34">
        <f t="shared" ca="1" si="4"/>
        <v>29</v>
      </c>
      <c r="F34">
        <f t="shared" ca="1" si="5"/>
        <v>6</v>
      </c>
      <c r="G34" t="str">
        <f t="shared" ca="1" si="6"/>
        <v>16 r, 4 g, 1 b; 10 r, 7 g, 2 b; 3 g, 8 r; 2 b, 1 r, 4 g; 2 b, 10 r, 9 g; 7 g, 1 b, 18 r</v>
      </c>
      <c r="H34">
        <f t="shared" ca="1" si="7"/>
        <v>1</v>
      </c>
      <c r="I34">
        <f t="shared" ca="1" si="8"/>
        <v>15</v>
      </c>
      <c r="J34">
        <f t="shared" ca="1" si="8"/>
        <v>31</v>
      </c>
      <c r="K34" cm="1">
        <f t="array" aca="1" ref="K34" ca="1">_xlfn.IFS($C34=0,"",$F34&lt;K$5,200,TRUE,FIND(";",$G34,J34+1))</f>
        <v>41</v>
      </c>
      <c r="L34" cm="1">
        <f t="array" aca="1" ref="L34" ca="1">_xlfn.IFS($C34=0,"",$F34&lt;L$5,200,TRUE,FIND(";",$G34,K34+1))</f>
        <v>56</v>
      </c>
      <c r="M34" cm="1">
        <f t="array" aca="1" ref="M34" ca="1">_xlfn.IFS($C34=0,"",$F34&lt;M$5,200,TRUE,FIND(";",$G34,L34+1))</f>
        <v>72</v>
      </c>
      <c r="N34" t="str">
        <f t="shared" ca="1" si="9"/>
        <v>16 r, 4 g, 1 b</v>
      </c>
      <c r="O34" cm="1">
        <f t="array" aca="1" ref="O34" ca="1">_xlfn.IFS($C34=0,"", TRUE,
IFERROR(VALUE(MID(N34,MAX(1,FIND(O$5,N34)-3),2)),0)
)</f>
        <v>16</v>
      </c>
      <c r="P34" cm="1">
        <f t="array" aca="1" ref="P34" ca="1">_xlfn.IFS($C34=0,"", TRUE,
IFERROR(VALUE(MID(N34,MAX(1,FIND(P$5,N34)-3),2)),0)
)</f>
        <v>4</v>
      </c>
      <c r="Q34" cm="1">
        <f t="array" aca="1" ref="Q34" ca="1">_xlfn.IFS($C34=0,"", TRUE,
IFERROR(VALUE(MID(N34,MAX(1,FIND(Q$5,N34)-3),2)),0)
)</f>
        <v>1</v>
      </c>
      <c r="R34" t="str">
        <f t="shared" ca="1" si="10"/>
        <v xml:space="preserve"> 10 r, 7 g, 2 b;</v>
      </c>
      <c r="S34" cm="1">
        <f t="array" aca="1" ref="S34" ca="1">_xlfn.IFS($C34=0,"", TRUE,
IFERROR(VALUE(MID(R34,MAX(1,FIND(S$5,R34)-3),2)),0)
)</f>
        <v>10</v>
      </c>
      <c r="T34" cm="1">
        <f t="array" aca="1" ref="T34" ca="1">_xlfn.IFS($C34=0,"", TRUE,
IFERROR(VALUE(MID(R34,MAX(1,FIND(T$5,R34)-3),2)),0)
)</f>
        <v>7</v>
      </c>
      <c r="U34" cm="1">
        <f t="array" aca="1" ref="U34" ca="1">_xlfn.IFS($C34=0,"", TRUE,
IFERROR(VALUE(MID(R34,MAX(1,FIND(U$5,R34)-3),2)),0)
)</f>
        <v>2</v>
      </c>
      <c r="V34" t="str">
        <f t="shared" ca="1" si="11"/>
        <v xml:space="preserve"> 3 g, 8 r;</v>
      </c>
      <c r="W34" cm="1">
        <f t="array" aca="1" ref="W34" ca="1">_xlfn.IFS($C34=0,"", TRUE,
IFERROR(VALUE(MID(V34,MAX(1,FIND(W$5,V34)-3),2)),0)
)</f>
        <v>8</v>
      </c>
      <c r="X34" cm="1">
        <f t="array" aca="1" ref="X34" ca="1">_xlfn.IFS($C34=0,"", TRUE,
IFERROR(VALUE(MID(V34,MAX(1,FIND(X$5,V34)-3),2)),0)
)</f>
        <v>3</v>
      </c>
      <c r="Y34" cm="1">
        <f t="array" aca="1" ref="Y34" ca="1">_xlfn.IFS($C34=0,"", TRUE,
IFERROR(VALUE(MID(V34,MAX(1,FIND(Y$5,V34)-3),2)),0)
)</f>
        <v>0</v>
      </c>
      <c r="Z34" t="str">
        <f t="shared" ca="1" si="12"/>
        <v xml:space="preserve"> 2 b, 1 r, 4 g;</v>
      </c>
      <c r="AA34" cm="1">
        <f t="array" aca="1" ref="AA34" ca="1">_xlfn.IFS($C34=0,"", TRUE,
IFERROR(VALUE(MID(Z34,MAX(1,FIND(AA$5,Z34)-3),2)),0)
)</f>
        <v>1</v>
      </c>
      <c r="AB34" cm="1">
        <f t="array" aca="1" ref="AB34" ca="1">_xlfn.IFS($C34=0,"", TRUE,
IFERROR(VALUE(MID(Z34,MAX(1,FIND(AB$5,Z34)-3),2)),0)
)</f>
        <v>4</v>
      </c>
      <c r="AC34" cm="1">
        <f t="array" aca="1" ref="AC34" ca="1">_xlfn.IFS($C34=0,"", TRUE,
IFERROR(VALUE(MID(Z34,MAX(1,FIND(AC$5,Z34)-3),2)),0)
)</f>
        <v>2</v>
      </c>
      <c r="AD34" t="str">
        <f t="shared" ca="1" si="13"/>
        <v xml:space="preserve"> 2 b, 10 r, 9 g;</v>
      </c>
      <c r="AE34" cm="1">
        <f t="array" aca="1" ref="AE34" ca="1">_xlfn.IFS($C34=0,"", TRUE,
IFERROR(VALUE(MID(AD34,MAX(1,FIND(AE$5,AD34)-3),2)),0)
)</f>
        <v>10</v>
      </c>
      <c r="AF34" cm="1">
        <f t="array" aca="1" ref="AF34" ca="1">_xlfn.IFS($C34=0,"", TRUE,
IFERROR(VALUE(MID(AD34,MAX(1,FIND(AF$5,AD34)-3),2)),0)
)</f>
        <v>9</v>
      </c>
      <c r="AG34" cm="1">
        <f t="array" aca="1" ref="AG34" ca="1">_xlfn.IFS($C34=0,"", TRUE,
IFERROR(VALUE(MID(AD34,MAX(1,FIND(AG$5,AD34)-3),2)),0)
)</f>
        <v>2</v>
      </c>
      <c r="AH34" t="str">
        <f t="shared" ca="1" si="14"/>
        <v xml:space="preserve"> 7 g, 1 b, 18 r</v>
      </c>
      <c r="AI34" cm="1">
        <f t="array" aca="1" ref="AI34" ca="1">_xlfn.IFS($C34=0,"", TRUE,
IFERROR(VALUE(MID(AH34,MAX(1,FIND(AI$5,AH34)-3),2)),0)
)</f>
        <v>18</v>
      </c>
      <c r="AJ34" cm="1">
        <f t="array" aca="1" ref="AJ34" ca="1">_xlfn.IFS($C34=0,"", TRUE,
IFERROR(VALUE(MID(AH34,MAX(1,FIND(AJ$5,AH34)-3),2)),0)
)</f>
        <v>7</v>
      </c>
      <c r="AK34" cm="1">
        <f t="array" aca="1" ref="AK34" ca="1">_xlfn.IFS($C34=0,"", TRUE,
IFERROR(VALUE(MID(AH34,MAX(1,FIND(AK$5,AH34)-3),2)),0)
)</f>
        <v>1</v>
      </c>
      <c r="AL34" cm="1">
        <f t="array" aca="1" ref="AL34" ca="1">_xlfn.IFS($C34=0,"",  O34&gt;AL$5,0, S34&gt; AL$5,0,W34&gt;AL$5,0,AA34&gt;AL$5,0,AE34&gt;AL$5,0,AI34&gt;AL$5,0,TRUE,1)</f>
        <v>0</v>
      </c>
      <c r="AM34" cm="1">
        <f t="array" aca="1" ref="AM34" ca="1">_xlfn.IFS($C34=0,"",  P34&gt;AM$5,0, T34&gt; AM$5,0,X34&gt;AM$5,0,AB34&gt;AM$5,0,AF34&gt;AM$5,0,AJ34&gt;AM$5,0,TRUE,1)</f>
        <v>1</v>
      </c>
      <c r="AN34" cm="1">
        <f t="array" aca="1" ref="AN34" ca="1">_xlfn.IFS($C34=0,"",  Q34&gt;AN$5,0, U34&gt; AN$5,0,Y34&gt;AN$5,0,AC34&gt;AN$5,0,AG34&gt;AN$5,0,AK34&gt;AN$5,0,TRUE,1)</f>
        <v>1</v>
      </c>
      <c r="AO34">
        <f t="shared" ca="1" si="15"/>
        <v>0</v>
      </c>
      <c r="AP34">
        <f t="shared" ca="1" si="16"/>
        <v>18</v>
      </c>
      <c r="AQ34">
        <f t="shared" ca="1" si="17"/>
        <v>9</v>
      </c>
      <c r="AR34">
        <f t="shared" ca="1" si="18"/>
        <v>2</v>
      </c>
      <c r="AS34">
        <f t="shared" ca="1" si="19"/>
        <v>324</v>
      </c>
    </row>
    <row r="35" spans="1:45">
      <c r="A35">
        <v>30</v>
      </c>
      <c r="C35" s="10" t="str">
        <f t="shared" ca="1" si="0"/>
        <v>Game 30: 13 red, 3 blue; 3 blue, 1 green, 10 red; 15 red, 3 blue; 1 green, 1 red, 1 blue; 16 red, 1 green, 3 blue</v>
      </c>
      <c r="D35">
        <f t="shared" ca="1" si="3"/>
        <v>113</v>
      </c>
      <c r="E35">
        <f t="shared" ca="1" si="4"/>
        <v>30</v>
      </c>
      <c r="F35">
        <f t="shared" ca="1" si="5"/>
        <v>5</v>
      </c>
      <c r="G35" t="str">
        <f t="shared" ca="1" si="6"/>
        <v>13 r, 3 b; 3 b, 1 g, 10 r; 15 r, 3 b; 1 g, 1 r, 1 b; 16 r, 1 g, 3 b</v>
      </c>
      <c r="H35">
        <f t="shared" ca="1" si="7"/>
        <v>1</v>
      </c>
      <c r="I35">
        <f t="shared" ca="1" si="8"/>
        <v>10</v>
      </c>
      <c r="J35">
        <f t="shared" ref="J35" ca="1" si="38">IF($C35=0,"",FIND(";",$G35,I35+1))</f>
        <v>26</v>
      </c>
      <c r="K35" cm="1">
        <f t="array" aca="1" ref="K35" ca="1">_xlfn.IFS($C35=0,"",$F35&lt;K$5,200,TRUE,FIND(";",$G35,J35+1))</f>
        <v>37</v>
      </c>
      <c r="L35" cm="1">
        <f t="array" aca="1" ref="L35" ca="1">_xlfn.IFS($C35=0,"",$F35&lt;L$5,200,TRUE,FIND(";",$G35,K35+1))</f>
        <v>52</v>
      </c>
      <c r="M35" cm="1">
        <f t="array" aca="1" ref="M35" ca="1">_xlfn.IFS($C35=0,"",$F35&lt;M$5,200,TRUE,FIND(";",$G35,L35+1))</f>
        <v>200</v>
      </c>
      <c r="N35" t="str">
        <f t="shared" ca="1" si="9"/>
        <v>13 r, 3 b</v>
      </c>
      <c r="O35" cm="1">
        <f t="array" aca="1" ref="O35" ca="1">_xlfn.IFS($C35=0,"", TRUE,
IFERROR(VALUE(MID(N35,MAX(1,FIND(O$5,N35)-3),2)),0)
)</f>
        <v>13</v>
      </c>
      <c r="P35" cm="1">
        <f t="array" aca="1" ref="P35" ca="1">_xlfn.IFS($C35=0,"", TRUE,
IFERROR(VALUE(MID(N35,MAX(1,FIND(P$5,N35)-3),2)),0)
)</f>
        <v>0</v>
      </c>
      <c r="Q35" cm="1">
        <f t="array" aca="1" ref="Q35" ca="1">_xlfn.IFS($C35=0,"", TRUE,
IFERROR(VALUE(MID(N35,MAX(1,FIND(Q$5,N35)-3),2)),0)
)</f>
        <v>3</v>
      </c>
      <c r="R35" t="str">
        <f t="shared" ca="1" si="10"/>
        <v xml:space="preserve"> 3 b, 1 g, 10 r;</v>
      </c>
      <c r="S35" cm="1">
        <f t="array" aca="1" ref="S35" ca="1">_xlfn.IFS($C35=0,"", TRUE,
IFERROR(VALUE(MID(R35,MAX(1,FIND(S$5,R35)-3),2)),0)
)</f>
        <v>10</v>
      </c>
      <c r="T35" cm="1">
        <f t="array" aca="1" ref="T35" ca="1">_xlfn.IFS($C35=0,"", TRUE,
IFERROR(VALUE(MID(R35,MAX(1,FIND(T$5,R35)-3),2)),0)
)</f>
        <v>1</v>
      </c>
      <c r="U35" cm="1">
        <f t="array" aca="1" ref="U35" ca="1">_xlfn.IFS($C35=0,"", TRUE,
IFERROR(VALUE(MID(R35,MAX(1,FIND(U$5,R35)-3),2)),0)
)</f>
        <v>3</v>
      </c>
      <c r="V35" t="str">
        <f t="shared" ca="1" si="11"/>
        <v xml:space="preserve"> 15 r, 3 b;</v>
      </c>
      <c r="W35" cm="1">
        <f t="array" aca="1" ref="W35" ca="1">_xlfn.IFS($C35=0,"", TRUE,
IFERROR(VALUE(MID(V35,MAX(1,FIND(W$5,V35)-3),2)),0)
)</f>
        <v>15</v>
      </c>
      <c r="X35" cm="1">
        <f t="array" aca="1" ref="X35" ca="1">_xlfn.IFS($C35=0,"", TRUE,
IFERROR(VALUE(MID(V35,MAX(1,FIND(X$5,V35)-3),2)),0)
)</f>
        <v>0</v>
      </c>
      <c r="Y35" cm="1">
        <f t="array" aca="1" ref="Y35" ca="1">_xlfn.IFS($C35=0,"", TRUE,
IFERROR(VALUE(MID(V35,MAX(1,FIND(Y$5,V35)-3),2)),0)
)</f>
        <v>3</v>
      </c>
      <c r="Z35" t="str">
        <f t="shared" ca="1" si="12"/>
        <v xml:space="preserve"> 1 g, 1 r, 1 b;</v>
      </c>
      <c r="AA35" cm="1">
        <f t="array" aca="1" ref="AA35" ca="1">_xlfn.IFS($C35=0,"", TRUE,
IFERROR(VALUE(MID(Z35,MAX(1,FIND(AA$5,Z35)-3),2)),0)
)</f>
        <v>1</v>
      </c>
      <c r="AB35" cm="1">
        <f t="array" aca="1" ref="AB35" ca="1">_xlfn.IFS($C35=0,"", TRUE,
IFERROR(VALUE(MID(Z35,MAX(1,FIND(AB$5,Z35)-3),2)),0)
)</f>
        <v>1</v>
      </c>
      <c r="AC35" cm="1">
        <f t="array" aca="1" ref="AC35" ca="1">_xlfn.IFS($C35=0,"", TRUE,
IFERROR(VALUE(MID(Z35,MAX(1,FIND(AC$5,Z35)-3),2)),0)
)</f>
        <v>1</v>
      </c>
      <c r="AD35" t="str">
        <f t="shared" ca="1" si="13"/>
        <v xml:space="preserve"> 16 r, 1 g, 3 b</v>
      </c>
      <c r="AE35" cm="1">
        <f t="array" aca="1" ref="AE35" ca="1">_xlfn.IFS($C35=0,"", TRUE,
IFERROR(VALUE(MID(AD35,MAX(1,FIND(AE$5,AD35)-3),2)),0)
)</f>
        <v>16</v>
      </c>
      <c r="AF35" cm="1">
        <f t="array" aca="1" ref="AF35" ca="1">_xlfn.IFS($C35=0,"", TRUE,
IFERROR(VALUE(MID(AD35,MAX(1,FIND(AF$5,AD35)-3),2)),0)
)</f>
        <v>1</v>
      </c>
      <c r="AG35" cm="1">
        <f t="array" aca="1" ref="AG35" ca="1">_xlfn.IFS($C35=0,"", TRUE,
IFERROR(VALUE(MID(AD35,MAX(1,FIND(AG$5,AD35)-3),2)),0)
)</f>
        <v>3</v>
      </c>
      <c r="AH35" t="str">
        <f t="shared" ca="1" si="14"/>
        <v/>
      </c>
      <c r="AI35" cm="1">
        <f t="array" aca="1" ref="AI35" ca="1">_xlfn.IFS($C35=0,"", TRUE,
IFERROR(VALUE(MID(AH35,MAX(1,FIND(AI$5,AH35)-3),2)),0)
)</f>
        <v>0</v>
      </c>
      <c r="AJ35" cm="1">
        <f t="array" aca="1" ref="AJ35" ca="1">_xlfn.IFS($C35=0,"", TRUE,
IFERROR(VALUE(MID(AH35,MAX(1,FIND(AJ$5,AH35)-3),2)),0)
)</f>
        <v>0</v>
      </c>
      <c r="AK35" cm="1">
        <f t="array" aca="1" ref="AK35" ca="1">_xlfn.IFS($C35=0,"", TRUE,
IFERROR(VALUE(MID(AH35,MAX(1,FIND(AK$5,AH35)-3),2)),0)
)</f>
        <v>0</v>
      </c>
      <c r="AL35" cm="1">
        <f t="array" aca="1" ref="AL35" ca="1">_xlfn.IFS($C35=0,"",  O35&gt;AL$5,0, S35&gt; AL$5,0,W35&gt;AL$5,0,AA35&gt;AL$5,0,AE35&gt;AL$5,0,AI35&gt;AL$5,0,TRUE,1)</f>
        <v>0</v>
      </c>
      <c r="AM35" cm="1">
        <f t="array" aca="1" ref="AM35" ca="1">_xlfn.IFS($C35=0,"",  P35&gt;AM$5,0, T35&gt; AM$5,0,X35&gt;AM$5,0,AB35&gt;AM$5,0,AF35&gt;AM$5,0,AJ35&gt;AM$5,0,TRUE,1)</f>
        <v>1</v>
      </c>
      <c r="AN35" cm="1">
        <f t="array" aca="1" ref="AN35" ca="1">_xlfn.IFS($C35=0,"",  Q35&gt;AN$5,0, U35&gt; AN$5,0,Y35&gt;AN$5,0,AC35&gt;AN$5,0,AG35&gt;AN$5,0,AK35&gt;AN$5,0,TRUE,1)</f>
        <v>1</v>
      </c>
      <c r="AO35">
        <f t="shared" ca="1" si="15"/>
        <v>0</v>
      </c>
      <c r="AP35">
        <f t="shared" ca="1" si="16"/>
        <v>16</v>
      </c>
      <c r="AQ35">
        <f t="shared" ca="1" si="17"/>
        <v>1</v>
      </c>
      <c r="AR35">
        <f t="shared" ca="1" si="18"/>
        <v>3</v>
      </c>
      <c r="AS35">
        <f t="shared" ca="1" si="19"/>
        <v>48</v>
      </c>
    </row>
    <row r="36" spans="1:45">
      <c r="A36">
        <v>31</v>
      </c>
      <c r="C36" s="10" t="str">
        <f t="shared" ca="1" si="0"/>
        <v>Game 31: 5 red, 8 blue, 3 green; 5 green, 7 blue, 13 red; 9 red, 3 green, 10 blue; 15 red, 1 green, 7 blue; 5 green, 12 blue, 2 red; 6 blue, 13 red</v>
      </c>
      <c r="D36">
        <f t="shared" ca="1" si="3"/>
        <v>147</v>
      </c>
      <c r="E36">
        <f t="shared" ca="1" si="4"/>
        <v>31</v>
      </c>
      <c r="F36">
        <f t="shared" ca="1" si="5"/>
        <v>6</v>
      </c>
      <c r="G36" t="str">
        <f t="shared" ca="1" si="6"/>
        <v>5 r, 8 b, 3 g; 5 g, 7 b, 13 r; 9 r, 3 g, 10 b; 15 r, 1 g, 7 b; 5 g, 12 b, 2 r; 6 b, 13 r</v>
      </c>
      <c r="H36">
        <f t="shared" ca="1" si="7"/>
        <v>1</v>
      </c>
      <c r="I36">
        <f t="shared" ca="1" si="8"/>
        <v>14</v>
      </c>
      <c r="J36">
        <f t="shared" ref="J36" ca="1" si="39">IF($C36=0,"",FIND(";",$G36,I36+1))</f>
        <v>30</v>
      </c>
      <c r="K36" cm="1">
        <f t="array" aca="1" ref="K36" ca="1">_xlfn.IFS($C36=0,"",$F36&lt;K$5,200,TRUE,FIND(";",$G36,J36+1))</f>
        <v>46</v>
      </c>
      <c r="L36" cm="1">
        <f t="array" aca="1" ref="L36" ca="1">_xlfn.IFS($C36=0,"",$F36&lt;L$5,200,TRUE,FIND(";",$G36,K36+1))</f>
        <v>62</v>
      </c>
      <c r="M36" cm="1">
        <f t="array" aca="1" ref="M36" ca="1">_xlfn.IFS($C36=0,"",$F36&lt;M$5,200,TRUE,FIND(";",$G36,L36+1))</f>
        <v>78</v>
      </c>
      <c r="N36" t="str">
        <f t="shared" ca="1" si="9"/>
        <v>5 r, 8 b, 3 g</v>
      </c>
      <c r="O36" cm="1">
        <f t="array" aca="1" ref="O36" ca="1">_xlfn.IFS($C36=0,"", TRUE,
IFERROR(VALUE(MID(N36,MAX(1,FIND(O$5,N36)-3),2)),0)
)</f>
        <v>5</v>
      </c>
      <c r="P36" cm="1">
        <f t="array" aca="1" ref="P36" ca="1">_xlfn.IFS($C36=0,"", TRUE,
IFERROR(VALUE(MID(N36,MAX(1,FIND(P$5,N36)-3),2)),0)
)</f>
        <v>3</v>
      </c>
      <c r="Q36" cm="1">
        <f t="array" aca="1" ref="Q36" ca="1">_xlfn.IFS($C36=0,"", TRUE,
IFERROR(VALUE(MID(N36,MAX(1,FIND(Q$5,N36)-3),2)),0)
)</f>
        <v>8</v>
      </c>
      <c r="R36" t="str">
        <f t="shared" ca="1" si="10"/>
        <v xml:space="preserve"> 5 g, 7 b, 13 r;</v>
      </c>
      <c r="S36" cm="1">
        <f t="array" aca="1" ref="S36" ca="1">_xlfn.IFS($C36=0,"", TRUE,
IFERROR(VALUE(MID(R36,MAX(1,FIND(S$5,R36)-3),2)),0)
)</f>
        <v>13</v>
      </c>
      <c r="T36" cm="1">
        <f t="array" aca="1" ref="T36" ca="1">_xlfn.IFS($C36=0,"", TRUE,
IFERROR(VALUE(MID(R36,MAX(1,FIND(T$5,R36)-3),2)),0)
)</f>
        <v>5</v>
      </c>
      <c r="U36" cm="1">
        <f t="array" aca="1" ref="U36" ca="1">_xlfn.IFS($C36=0,"", TRUE,
IFERROR(VALUE(MID(R36,MAX(1,FIND(U$5,R36)-3),2)),0)
)</f>
        <v>7</v>
      </c>
      <c r="V36" t="str">
        <f t="shared" ca="1" si="11"/>
        <v xml:space="preserve"> 9 r, 3 g, 10 b;</v>
      </c>
      <c r="W36" cm="1">
        <f t="array" aca="1" ref="W36" ca="1">_xlfn.IFS($C36=0,"", TRUE,
IFERROR(VALUE(MID(V36,MAX(1,FIND(W$5,V36)-3),2)),0)
)</f>
        <v>9</v>
      </c>
      <c r="X36" cm="1">
        <f t="array" aca="1" ref="X36" ca="1">_xlfn.IFS($C36=0,"", TRUE,
IFERROR(VALUE(MID(V36,MAX(1,FIND(X$5,V36)-3),2)),0)
)</f>
        <v>3</v>
      </c>
      <c r="Y36" cm="1">
        <f t="array" aca="1" ref="Y36" ca="1">_xlfn.IFS($C36=0,"", TRUE,
IFERROR(VALUE(MID(V36,MAX(1,FIND(Y$5,V36)-3),2)),0)
)</f>
        <v>10</v>
      </c>
      <c r="Z36" t="str">
        <f t="shared" ca="1" si="12"/>
        <v xml:space="preserve"> 15 r, 1 g, 7 b;</v>
      </c>
      <c r="AA36" cm="1">
        <f t="array" aca="1" ref="AA36" ca="1">_xlfn.IFS($C36=0,"", TRUE,
IFERROR(VALUE(MID(Z36,MAX(1,FIND(AA$5,Z36)-3),2)),0)
)</f>
        <v>15</v>
      </c>
      <c r="AB36" cm="1">
        <f t="array" aca="1" ref="AB36" ca="1">_xlfn.IFS($C36=0,"", TRUE,
IFERROR(VALUE(MID(Z36,MAX(1,FIND(AB$5,Z36)-3),2)),0)
)</f>
        <v>1</v>
      </c>
      <c r="AC36" cm="1">
        <f t="array" aca="1" ref="AC36" ca="1">_xlfn.IFS($C36=0,"", TRUE,
IFERROR(VALUE(MID(Z36,MAX(1,FIND(AC$5,Z36)-3),2)),0)
)</f>
        <v>7</v>
      </c>
      <c r="AD36" t="str">
        <f t="shared" ca="1" si="13"/>
        <v xml:space="preserve"> 5 g, 12 b, 2 r;</v>
      </c>
      <c r="AE36" cm="1">
        <f t="array" aca="1" ref="AE36" ca="1">_xlfn.IFS($C36=0,"", TRUE,
IFERROR(VALUE(MID(AD36,MAX(1,FIND(AE$5,AD36)-3),2)),0)
)</f>
        <v>2</v>
      </c>
      <c r="AF36" cm="1">
        <f t="array" aca="1" ref="AF36" ca="1">_xlfn.IFS($C36=0,"", TRUE,
IFERROR(VALUE(MID(AD36,MAX(1,FIND(AF$5,AD36)-3),2)),0)
)</f>
        <v>5</v>
      </c>
      <c r="AG36" cm="1">
        <f t="array" aca="1" ref="AG36" ca="1">_xlfn.IFS($C36=0,"", TRUE,
IFERROR(VALUE(MID(AD36,MAX(1,FIND(AG$5,AD36)-3),2)),0)
)</f>
        <v>12</v>
      </c>
      <c r="AH36" t="str">
        <f t="shared" ca="1" si="14"/>
        <v xml:space="preserve"> 6 b, 13 r</v>
      </c>
      <c r="AI36" cm="1">
        <f t="array" aca="1" ref="AI36" ca="1">_xlfn.IFS($C36=0,"", TRUE,
IFERROR(VALUE(MID(AH36,MAX(1,FIND(AI$5,AH36)-3),2)),0)
)</f>
        <v>13</v>
      </c>
      <c r="AJ36" cm="1">
        <f t="array" aca="1" ref="AJ36" ca="1">_xlfn.IFS($C36=0,"", TRUE,
IFERROR(VALUE(MID(AH36,MAX(1,FIND(AJ$5,AH36)-3),2)),0)
)</f>
        <v>0</v>
      </c>
      <c r="AK36" cm="1">
        <f t="array" aca="1" ref="AK36" ca="1">_xlfn.IFS($C36=0,"", TRUE,
IFERROR(VALUE(MID(AH36,MAX(1,FIND(AK$5,AH36)-3),2)),0)
)</f>
        <v>6</v>
      </c>
      <c r="AL36" cm="1">
        <f t="array" aca="1" ref="AL36" ca="1">_xlfn.IFS($C36=0,"",  O36&gt;AL$5,0, S36&gt; AL$5,0,W36&gt;AL$5,0,AA36&gt;AL$5,0,AE36&gt;AL$5,0,AI36&gt;AL$5,0,TRUE,1)</f>
        <v>0</v>
      </c>
      <c r="AM36" cm="1">
        <f t="array" aca="1" ref="AM36" ca="1">_xlfn.IFS($C36=0,"",  P36&gt;AM$5,0, T36&gt; AM$5,0,X36&gt;AM$5,0,AB36&gt;AM$5,0,AF36&gt;AM$5,0,AJ36&gt;AM$5,0,TRUE,1)</f>
        <v>1</v>
      </c>
      <c r="AN36" cm="1">
        <f t="array" aca="1" ref="AN36" ca="1">_xlfn.IFS($C36=0,"",  Q36&gt;AN$5,0, U36&gt; AN$5,0,Y36&gt;AN$5,0,AC36&gt;AN$5,0,AG36&gt;AN$5,0,AK36&gt;AN$5,0,TRUE,1)</f>
        <v>1</v>
      </c>
      <c r="AO36">
        <f t="shared" ca="1" si="15"/>
        <v>0</v>
      </c>
      <c r="AP36">
        <f t="shared" ca="1" si="16"/>
        <v>15</v>
      </c>
      <c r="AQ36">
        <f t="shared" ca="1" si="17"/>
        <v>5</v>
      </c>
      <c r="AR36">
        <f t="shared" ca="1" si="18"/>
        <v>12</v>
      </c>
      <c r="AS36">
        <f t="shared" ca="1" si="19"/>
        <v>900</v>
      </c>
    </row>
    <row r="37" spans="1:45">
      <c r="A37">
        <v>32</v>
      </c>
      <c r="C37" s="10" t="str">
        <f t="shared" ca="1" si="0"/>
        <v>Game 32: 2 blue, 8 red, 1 green; 3 green, 2 blue, 11 red; 2 green, 6 red; 13 red, 3 green, 2 blue; 6 red</v>
      </c>
      <c r="D37">
        <f t="shared" ca="1" si="3"/>
        <v>104</v>
      </c>
      <c r="E37">
        <f t="shared" ca="1" si="4"/>
        <v>32</v>
      </c>
      <c r="F37">
        <f t="shared" ca="1" si="5"/>
        <v>5</v>
      </c>
      <c r="G37" t="str">
        <f t="shared" ca="1" si="6"/>
        <v>2 b, 8 r, 1 g; 3 g, 2 b, 11 r; 2 g, 6 r; 13 r, 3 g, 2 b; 6 r</v>
      </c>
      <c r="H37">
        <f t="shared" ca="1" si="7"/>
        <v>1</v>
      </c>
      <c r="I37">
        <f t="shared" ca="1" si="8"/>
        <v>14</v>
      </c>
      <c r="J37">
        <f t="shared" ref="J37" ca="1" si="40">IF($C37=0,"",FIND(";",$G37,I37+1))</f>
        <v>30</v>
      </c>
      <c r="K37" cm="1">
        <f t="array" aca="1" ref="K37" ca="1">_xlfn.IFS($C37=0,"",$F37&lt;K$5,200,TRUE,FIND(";",$G37,J37+1))</f>
        <v>40</v>
      </c>
      <c r="L37" cm="1">
        <f t="array" aca="1" ref="L37" ca="1">_xlfn.IFS($C37=0,"",$F37&lt;L$5,200,TRUE,FIND(";",$G37,K37+1))</f>
        <v>56</v>
      </c>
      <c r="M37" cm="1">
        <f t="array" aca="1" ref="M37" ca="1">_xlfn.IFS($C37=0,"",$F37&lt;M$5,200,TRUE,FIND(";",$G37,L37+1))</f>
        <v>200</v>
      </c>
      <c r="N37" t="str">
        <f t="shared" ca="1" si="9"/>
        <v>2 b, 8 r, 1 g</v>
      </c>
      <c r="O37" cm="1">
        <f t="array" aca="1" ref="O37" ca="1">_xlfn.IFS($C37=0,"", TRUE,
IFERROR(VALUE(MID(N37,MAX(1,FIND(O$5,N37)-3),2)),0)
)</f>
        <v>8</v>
      </c>
      <c r="P37" cm="1">
        <f t="array" aca="1" ref="P37" ca="1">_xlfn.IFS($C37=0,"", TRUE,
IFERROR(VALUE(MID(N37,MAX(1,FIND(P$5,N37)-3),2)),0)
)</f>
        <v>1</v>
      </c>
      <c r="Q37" cm="1">
        <f t="array" aca="1" ref="Q37" ca="1">_xlfn.IFS($C37=0,"", TRUE,
IFERROR(VALUE(MID(N37,MAX(1,FIND(Q$5,N37)-3),2)),0)
)</f>
        <v>2</v>
      </c>
      <c r="R37" t="str">
        <f t="shared" ca="1" si="10"/>
        <v xml:space="preserve"> 3 g, 2 b, 11 r;</v>
      </c>
      <c r="S37" cm="1">
        <f t="array" aca="1" ref="S37" ca="1">_xlfn.IFS($C37=0,"", TRUE,
IFERROR(VALUE(MID(R37,MAX(1,FIND(S$5,R37)-3),2)),0)
)</f>
        <v>11</v>
      </c>
      <c r="T37" cm="1">
        <f t="array" aca="1" ref="T37" ca="1">_xlfn.IFS($C37=0,"", TRUE,
IFERROR(VALUE(MID(R37,MAX(1,FIND(T$5,R37)-3),2)),0)
)</f>
        <v>3</v>
      </c>
      <c r="U37" cm="1">
        <f t="array" aca="1" ref="U37" ca="1">_xlfn.IFS($C37=0,"", TRUE,
IFERROR(VALUE(MID(R37,MAX(1,FIND(U$5,R37)-3),2)),0)
)</f>
        <v>2</v>
      </c>
      <c r="V37" t="str">
        <f t="shared" ca="1" si="11"/>
        <v xml:space="preserve"> 2 g, 6 r;</v>
      </c>
      <c r="W37" cm="1">
        <f t="array" aca="1" ref="W37" ca="1">_xlfn.IFS($C37=0,"", TRUE,
IFERROR(VALUE(MID(V37,MAX(1,FIND(W$5,V37)-3),2)),0)
)</f>
        <v>6</v>
      </c>
      <c r="X37" cm="1">
        <f t="array" aca="1" ref="X37" ca="1">_xlfn.IFS($C37=0,"", TRUE,
IFERROR(VALUE(MID(V37,MAX(1,FIND(X$5,V37)-3),2)),0)
)</f>
        <v>2</v>
      </c>
      <c r="Y37" cm="1">
        <f t="array" aca="1" ref="Y37" ca="1">_xlfn.IFS($C37=0,"", TRUE,
IFERROR(VALUE(MID(V37,MAX(1,FIND(Y$5,V37)-3),2)),0)
)</f>
        <v>0</v>
      </c>
      <c r="Z37" t="str">
        <f t="shared" ca="1" si="12"/>
        <v xml:space="preserve"> 13 r, 3 g, 2 b;</v>
      </c>
      <c r="AA37" cm="1">
        <f t="array" aca="1" ref="AA37" ca="1">_xlfn.IFS($C37=0,"", TRUE,
IFERROR(VALUE(MID(Z37,MAX(1,FIND(AA$5,Z37)-3),2)),0)
)</f>
        <v>13</v>
      </c>
      <c r="AB37" cm="1">
        <f t="array" aca="1" ref="AB37" ca="1">_xlfn.IFS($C37=0,"", TRUE,
IFERROR(VALUE(MID(Z37,MAX(1,FIND(AB$5,Z37)-3),2)),0)
)</f>
        <v>3</v>
      </c>
      <c r="AC37" cm="1">
        <f t="array" aca="1" ref="AC37" ca="1">_xlfn.IFS($C37=0,"", TRUE,
IFERROR(VALUE(MID(Z37,MAX(1,FIND(AC$5,Z37)-3),2)),0)
)</f>
        <v>2</v>
      </c>
      <c r="AD37" t="str">
        <f t="shared" ca="1" si="13"/>
        <v xml:space="preserve"> 6 r</v>
      </c>
      <c r="AE37" cm="1">
        <f t="array" aca="1" ref="AE37" ca="1">_xlfn.IFS($C37=0,"", TRUE,
IFERROR(VALUE(MID(AD37,MAX(1,FIND(AE$5,AD37)-3),2)),0)
)</f>
        <v>6</v>
      </c>
      <c r="AF37" cm="1">
        <f t="array" aca="1" ref="AF37" ca="1">_xlfn.IFS($C37=0,"", TRUE,
IFERROR(VALUE(MID(AD37,MAX(1,FIND(AF$5,AD37)-3),2)),0)
)</f>
        <v>0</v>
      </c>
      <c r="AG37" cm="1">
        <f t="array" aca="1" ref="AG37" ca="1">_xlfn.IFS($C37=0,"", TRUE,
IFERROR(VALUE(MID(AD37,MAX(1,FIND(AG$5,AD37)-3),2)),0)
)</f>
        <v>0</v>
      </c>
      <c r="AH37" t="str">
        <f t="shared" ca="1" si="14"/>
        <v/>
      </c>
      <c r="AI37" cm="1">
        <f t="array" aca="1" ref="AI37" ca="1">_xlfn.IFS($C37=0,"", TRUE,
IFERROR(VALUE(MID(AH37,MAX(1,FIND(AI$5,AH37)-3),2)),0)
)</f>
        <v>0</v>
      </c>
      <c r="AJ37" cm="1">
        <f t="array" aca="1" ref="AJ37" ca="1">_xlfn.IFS($C37=0,"", TRUE,
IFERROR(VALUE(MID(AH37,MAX(1,FIND(AJ$5,AH37)-3),2)),0)
)</f>
        <v>0</v>
      </c>
      <c r="AK37" cm="1">
        <f t="array" aca="1" ref="AK37" ca="1">_xlfn.IFS($C37=0,"", TRUE,
IFERROR(VALUE(MID(AH37,MAX(1,FIND(AK$5,AH37)-3),2)),0)
)</f>
        <v>0</v>
      </c>
      <c r="AL37" cm="1">
        <f t="array" aca="1" ref="AL37" ca="1">_xlfn.IFS($C37=0,"",  O37&gt;AL$5,0, S37&gt; AL$5,0,W37&gt;AL$5,0,AA37&gt;AL$5,0,AE37&gt;AL$5,0,AI37&gt;AL$5,0,TRUE,1)</f>
        <v>0</v>
      </c>
      <c r="AM37" cm="1">
        <f t="array" aca="1" ref="AM37" ca="1">_xlfn.IFS($C37=0,"",  P37&gt;AM$5,0, T37&gt; AM$5,0,X37&gt;AM$5,0,AB37&gt;AM$5,0,AF37&gt;AM$5,0,AJ37&gt;AM$5,0,TRUE,1)</f>
        <v>1</v>
      </c>
      <c r="AN37" cm="1">
        <f t="array" aca="1" ref="AN37" ca="1">_xlfn.IFS($C37=0,"",  Q37&gt;AN$5,0, U37&gt; AN$5,0,Y37&gt;AN$5,0,AC37&gt;AN$5,0,AG37&gt;AN$5,0,AK37&gt;AN$5,0,TRUE,1)</f>
        <v>1</v>
      </c>
      <c r="AO37">
        <f t="shared" ca="1" si="15"/>
        <v>0</v>
      </c>
      <c r="AP37">
        <f t="shared" ca="1" si="16"/>
        <v>13</v>
      </c>
      <c r="AQ37">
        <f t="shared" ca="1" si="17"/>
        <v>3</v>
      </c>
      <c r="AR37">
        <f t="shared" ca="1" si="18"/>
        <v>2</v>
      </c>
      <c r="AS37">
        <f t="shared" ca="1" si="19"/>
        <v>78</v>
      </c>
    </row>
    <row r="38" spans="1:45">
      <c r="A38">
        <v>33</v>
      </c>
      <c r="C38" s="10" t="str">
        <f t="shared" ca="1" si="0"/>
        <v>Game 33: 5 blue, 5 red; 8 red, 1 green, 7 blue; 1 green, 6 red</v>
      </c>
      <c r="D38">
        <f t="shared" ca="1" si="3"/>
        <v>62</v>
      </c>
      <c r="E38">
        <f t="shared" ca="1" si="4"/>
        <v>33</v>
      </c>
      <c r="F38">
        <f t="shared" ca="1" si="5"/>
        <v>3</v>
      </c>
      <c r="G38" t="str">
        <f t="shared" ca="1" si="6"/>
        <v>5 b, 5 r; 8 r, 1 g, 7 b; 1 g, 6 r</v>
      </c>
      <c r="H38">
        <f t="shared" ca="1" si="7"/>
        <v>1</v>
      </c>
      <c r="I38">
        <f t="shared" ca="1" si="8"/>
        <v>9</v>
      </c>
      <c r="J38">
        <f t="shared" ca="1" si="8"/>
        <v>24</v>
      </c>
      <c r="K38" cm="1">
        <f t="array" aca="1" ref="K38" ca="1">_xlfn.IFS($C38=0,"",$F38&lt;K$5,200,TRUE,FIND(";",$G38,J38+1))</f>
        <v>200</v>
      </c>
      <c r="L38" cm="1">
        <f t="array" aca="1" ref="L38" ca="1">_xlfn.IFS($C38=0,"",$F38&lt;L$5,200,TRUE,FIND(";",$G38,K38+1))</f>
        <v>200</v>
      </c>
      <c r="M38" cm="1">
        <f t="array" aca="1" ref="M38" ca="1">_xlfn.IFS($C38=0,"",$F38&lt;M$5,200,TRUE,FIND(";",$G38,L38+1))</f>
        <v>200</v>
      </c>
      <c r="N38" t="str">
        <f t="shared" ca="1" si="9"/>
        <v>5 b, 5 r</v>
      </c>
      <c r="O38" cm="1">
        <f t="array" aca="1" ref="O38" ca="1">_xlfn.IFS($C38=0,"", TRUE,
IFERROR(VALUE(MID(N38,MAX(1,FIND(O$5,N38)-3),2)),0)
)</f>
        <v>5</v>
      </c>
      <c r="P38" cm="1">
        <f t="array" aca="1" ref="P38" ca="1">_xlfn.IFS($C38=0,"", TRUE,
IFERROR(VALUE(MID(N38,MAX(1,FIND(P$5,N38)-3),2)),0)
)</f>
        <v>0</v>
      </c>
      <c r="Q38" cm="1">
        <f t="array" aca="1" ref="Q38" ca="1">_xlfn.IFS($C38=0,"", TRUE,
IFERROR(VALUE(MID(N38,MAX(1,FIND(Q$5,N38)-3),2)),0)
)</f>
        <v>5</v>
      </c>
      <c r="R38" t="str">
        <f t="shared" ca="1" si="10"/>
        <v xml:space="preserve"> 8 r, 1 g, 7 b;</v>
      </c>
      <c r="S38" cm="1">
        <f t="array" aca="1" ref="S38" ca="1">_xlfn.IFS($C38=0,"", TRUE,
IFERROR(VALUE(MID(R38,MAX(1,FIND(S$5,R38)-3),2)),0)
)</f>
        <v>8</v>
      </c>
      <c r="T38" cm="1">
        <f t="array" aca="1" ref="T38" ca="1">_xlfn.IFS($C38=0,"", TRUE,
IFERROR(VALUE(MID(R38,MAX(1,FIND(T$5,R38)-3),2)),0)
)</f>
        <v>1</v>
      </c>
      <c r="U38" cm="1">
        <f t="array" aca="1" ref="U38" ca="1">_xlfn.IFS($C38=0,"", TRUE,
IFERROR(VALUE(MID(R38,MAX(1,FIND(U$5,R38)-3),2)),0)
)</f>
        <v>7</v>
      </c>
      <c r="V38" t="str">
        <f t="shared" ca="1" si="11"/>
        <v xml:space="preserve"> 1 g, 6 r</v>
      </c>
      <c r="W38" cm="1">
        <f t="array" aca="1" ref="W38" ca="1">_xlfn.IFS($C38=0,"", TRUE,
IFERROR(VALUE(MID(V38,MAX(1,FIND(W$5,V38)-3),2)),0)
)</f>
        <v>6</v>
      </c>
      <c r="X38" cm="1">
        <f t="array" aca="1" ref="X38" ca="1">_xlfn.IFS($C38=0,"", TRUE,
IFERROR(VALUE(MID(V38,MAX(1,FIND(X$5,V38)-3),2)),0)
)</f>
        <v>1</v>
      </c>
      <c r="Y38" cm="1">
        <f t="array" aca="1" ref="Y38" ca="1">_xlfn.IFS($C38=0,"", TRUE,
IFERROR(VALUE(MID(V38,MAX(1,FIND(Y$5,V38)-3),2)),0)
)</f>
        <v>0</v>
      </c>
      <c r="Z38" t="str">
        <f t="shared" ca="1" si="12"/>
        <v/>
      </c>
      <c r="AA38" cm="1">
        <f t="array" aca="1" ref="AA38" ca="1">_xlfn.IFS($C38=0,"", TRUE,
IFERROR(VALUE(MID(Z38,MAX(1,FIND(AA$5,Z38)-3),2)),0)
)</f>
        <v>0</v>
      </c>
      <c r="AB38" cm="1">
        <f t="array" aca="1" ref="AB38" ca="1">_xlfn.IFS($C38=0,"", TRUE,
IFERROR(VALUE(MID(Z38,MAX(1,FIND(AB$5,Z38)-3),2)),0)
)</f>
        <v>0</v>
      </c>
      <c r="AC38" cm="1">
        <f t="array" aca="1" ref="AC38" ca="1">_xlfn.IFS($C38=0,"", TRUE,
IFERROR(VALUE(MID(Z38,MAX(1,FIND(AC$5,Z38)-3),2)),0)
)</f>
        <v>0</v>
      </c>
      <c r="AD38" t="str">
        <f t="shared" ca="1" si="13"/>
        <v/>
      </c>
      <c r="AE38" cm="1">
        <f t="array" aca="1" ref="AE38" ca="1">_xlfn.IFS($C38=0,"", TRUE,
IFERROR(VALUE(MID(AD38,MAX(1,FIND(AE$5,AD38)-3),2)),0)
)</f>
        <v>0</v>
      </c>
      <c r="AF38" cm="1">
        <f t="array" aca="1" ref="AF38" ca="1">_xlfn.IFS($C38=0,"", TRUE,
IFERROR(VALUE(MID(AD38,MAX(1,FIND(AF$5,AD38)-3),2)),0)
)</f>
        <v>0</v>
      </c>
      <c r="AG38" cm="1">
        <f t="array" aca="1" ref="AG38" ca="1">_xlfn.IFS($C38=0,"", TRUE,
IFERROR(VALUE(MID(AD38,MAX(1,FIND(AG$5,AD38)-3),2)),0)
)</f>
        <v>0</v>
      </c>
      <c r="AH38" t="str">
        <f t="shared" ca="1" si="14"/>
        <v/>
      </c>
      <c r="AI38" cm="1">
        <f t="array" aca="1" ref="AI38" ca="1">_xlfn.IFS($C38=0,"", TRUE,
IFERROR(VALUE(MID(AH38,MAX(1,FIND(AI$5,AH38)-3),2)),0)
)</f>
        <v>0</v>
      </c>
      <c r="AJ38" cm="1">
        <f t="array" aca="1" ref="AJ38" ca="1">_xlfn.IFS($C38=0,"", TRUE,
IFERROR(VALUE(MID(AH38,MAX(1,FIND(AJ$5,AH38)-3),2)),0)
)</f>
        <v>0</v>
      </c>
      <c r="AK38" cm="1">
        <f t="array" aca="1" ref="AK38" ca="1">_xlfn.IFS($C38=0,"", TRUE,
IFERROR(VALUE(MID(AH38,MAX(1,FIND(AK$5,AH38)-3),2)),0)
)</f>
        <v>0</v>
      </c>
      <c r="AL38" cm="1">
        <f t="array" aca="1" ref="AL38" ca="1">_xlfn.IFS($C38=0,"",  O38&gt;AL$5,0, S38&gt; AL$5,0,W38&gt;AL$5,0,AA38&gt;AL$5,0,AE38&gt;AL$5,0,AI38&gt;AL$5,0,TRUE,1)</f>
        <v>1</v>
      </c>
      <c r="AM38" cm="1">
        <f t="array" aca="1" ref="AM38" ca="1">_xlfn.IFS($C38=0,"",  P38&gt;AM$5,0, T38&gt; AM$5,0,X38&gt;AM$5,0,AB38&gt;AM$5,0,AF38&gt;AM$5,0,AJ38&gt;AM$5,0,TRUE,1)</f>
        <v>1</v>
      </c>
      <c r="AN38" cm="1">
        <f t="array" aca="1" ref="AN38" ca="1">_xlfn.IFS($C38=0,"",  Q38&gt;AN$5,0, U38&gt; AN$5,0,Y38&gt;AN$5,0,AC38&gt;AN$5,0,AG38&gt;AN$5,0,AK38&gt;AN$5,0,TRUE,1)</f>
        <v>1</v>
      </c>
      <c r="AO38">
        <f t="shared" ca="1" si="15"/>
        <v>1</v>
      </c>
      <c r="AP38">
        <f t="shared" ca="1" si="16"/>
        <v>8</v>
      </c>
      <c r="AQ38">
        <f t="shared" ca="1" si="17"/>
        <v>1</v>
      </c>
      <c r="AR38">
        <f t="shared" ca="1" si="18"/>
        <v>7</v>
      </c>
      <c r="AS38">
        <f t="shared" ca="1" si="19"/>
        <v>56</v>
      </c>
    </row>
    <row r="39" spans="1:45">
      <c r="A39">
        <v>34</v>
      </c>
      <c r="C39" s="10" t="str">
        <f t="shared" ca="1" si="0"/>
        <v>Game 34: 3 blue; 3 green, 2 blue, 2 red; 3 green, 1 blue, 3 red; 3 blue</v>
      </c>
      <c r="D39">
        <f t="shared" ca="1" si="3"/>
        <v>71</v>
      </c>
      <c r="E39">
        <f t="shared" ca="1" si="4"/>
        <v>34</v>
      </c>
      <c r="F39">
        <f t="shared" ca="1" si="5"/>
        <v>4</v>
      </c>
      <c r="G39" t="str">
        <f t="shared" ca="1" si="6"/>
        <v>3 b; 3 g, 2 b, 2 r; 3 g, 1 b, 3 r; 3 b</v>
      </c>
      <c r="H39">
        <f t="shared" ca="1" si="7"/>
        <v>1</v>
      </c>
      <c r="I39">
        <f t="shared" ca="1" si="8"/>
        <v>4</v>
      </c>
      <c r="J39">
        <f t="shared" ref="J39" ca="1" si="41">IF($C39=0,"",FIND(";",$G39,I39+1))</f>
        <v>19</v>
      </c>
      <c r="K39" cm="1">
        <f t="array" aca="1" ref="K39" ca="1">_xlfn.IFS($C39=0,"",$F39&lt;K$5,200,TRUE,FIND(";",$G39,J39+1))</f>
        <v>34</v>
      </c>
      <c r="L39" cm="1">
        <f t="array" aca="1" ref="L39" ca="1">_xlfn.IFS($C39=0,"",$F39&lt;L$5,200,TRUE,FIND(";",$G39,K39+1))</f>
        <v>200</v>
      </c>
      <c r="M39" cm="1">
        <f t="array" aca="1" ref="M39" ca="1">_xlfn.IFS($C39=0,"",$F39&lt;M$5,200,TRUE,FIND(";",$G39,L39+1))</f>
        <v>200</v>
      </c>
      <c r="N39" t="str">
        <f t="shared" ca="1" si="9"/>
        <v>3 b</v>
      </c>
      <c r="O39" cm="1">
        <f t="array" aca="1" ref="O39" ca="1">_xlfn.IFS($C39=0,"", TRUE,
IFERROR(VALUE(MID(N39,MAX(1,FIND(O$5,N39)-3),2)),0)
)</f>
        <v>0</v>
      </c>
      <c r="P39" cm="1">
        <f t="array" aca="1" ref="P39" ca="1">_xlfn.IFS($C39=0,"", TRUE,
IFERROR(VALUE(MID(N39,MAX(1,FIND(P$5,N39)-3),2)),0)
)</f>
        <v>0</v>
      </c>
      <c r="Q39" cm="1">
        <f t="array" aca="1" ref="Q39" ca="1">_xlfn.IFS($C39=0,"", TRUE,
IFERROR(VALUE(MID(N39,MAX(1,FIND(Q$5,N39)-3),2)),0)
)</f>
        <v>3</v>
      </c>
      <c r="R39" t="str">
        <f t="shared" ca="1" si="10"/>
        <v xml:space="preserve"> 3 g, 2 b, 2 r;</v>
      </c>
      <c r="S39" cm="1">
        <f t="array" aca="1" ref="S39" ca="1">_xlfn.IFS($C39=0,"", TRUE,
IFERROR(VALUE(MID(R39,MAX(1,FIND(S$5,R39)-3),2)),0)
)</f>
        <v>2</v>
      </c>
      <c r="T39" cm="1">
        <f t="array" aca="1" ref="T39" ca="1">_xlfn.IFS($C39=0,"", TRUE,
IFERROR(VALUE(MID(R39,MAX(1,FIND(T$5,R39)-3),2)),0)
)</f>
        <v>3</v>
      </c>
      <c r="U39" cm="1">
        <f t="array" aca="1" ref="U39" ca="1">_xlfn.IFS($C39=0,"", TRUE,
IFERROR(VALUE(MID(R39,MAX(1,FIND(U$5,R39)-3),2)),0)
)</f>
        <v>2</v>
      </c>
      <c r="V39" t="str">
        <f t="shared" ca="1" si="11"/>
        <v xml:space="preserve"> 3 g, 1 b, 3 r;</v>
      </c>
      <c r="W39" cm="1">
        <f t="array" aca="1" ref="W39" ca="1">_xlfn.IFS($C39=0,"", TRUE,
IFERROR(VALUE(MID(V39,MAX(1,FIND(W$5,V39)-3),2)),0)
)</f>
        <v>3</v>
      </c>
      <c r="X39" cm="1">
        <f t="array" aca="1" ref="X39" ca="1">_xlfn.IFS($C39=0,"", TRUE,
IFERROR(VALUE(MID(V39,MAX(1,FIND(X$5,V39)-3),2)),0)
)</f>
        <v>3</v>
      </c>
      <c r="Y39" cm="1">
        <f t="array" aca="1" ref="Y39" ca="1">_xlfn.IFS($C39=0,"", TRUE,
IFERROR(VALUE(MID(V39,MAX(1,FIND(Y$5,V39)-3),2)),0)
)</f>
        <v>1</v>
      </c>
      <c r="Z39" t="str">
        <f t="shared" ca="1" si="12"/>
        <v xml:space="preserve"> 3 b</v>
      </c>
      <c r="AA39" cm="1">
        <f t="array" aca="1" ref="AA39" ca="1">_xlfn.IFS($C39=0,"", TRUE,
IFERROR(VALUE(MID(Z39,MAX(1,FIND(AA$5,Z39)-3),2)),0)
)</f>
        <v>0</v>
      </c>
      <c r="AB39" cm="1">
        <f t="array" aca="1" ref="AB39" ca="1">_xlfn.IFS($C39=0,"", TRUE,
IFERROR(VALUE(MID(Z39,MAX(1,FIND(AB$5,Z39)-3),2)),0)
)</f>
        <v>0</v>
      </c>
      <c r="AC39" cm="1">
        <f t="array" aca="1" ref="AC39" ca="1">_xlfn.IFS($C39=0,"", TRUE,
IFERROR(VALUE(MID(Z39,MAX(1,FIND(AC$5,Z39)-3),2)),0)
)</f>
        <v>3</v>
      </c>
      <c r="AD39" t="str">
        <f t="shared" ca="1" si="13"/>
        <v/>
      </c>
      <c r="AE39" cm="1">
        <f t="array" aca="1" ref="AE39" ca="1">_xlfn.IFS($C39=0,"", TRUE,
IFERROR(VALUE(MID(AD39,MAX(1,FIND(AE$5,AD39)-3),2)),0)
)</f>
        <v>0</v>
      </c>
      <c r="AF39" cm="1">
        <f t="array" aca="1" ref="AF39" ca="1">_xlfn.IFS($C39=0,"", TRUE,
IFERROR(VALUE(MID(AD39,MAX(1,FIND(AF$5,AD39)-3),2)),0)
)</f>
        <v>0</v>
      </c>
      <c r="AG39" cm="1">
        <f t="array" aca="1" ref="AG39" ca="1">_xlfn.IFS($C39=0,"", TRUE,
IFERROR(VALUE(MID(AD39,MAX(1,FIND(AG$5,AD39)-3),2)),0)
)</f>
        <v>0</v>
      </c>
      <c r="AH39" t="str">
        <f t="shared" ca="1" si="14"/>
        <v/>
      </c>
      <c r="AI39" cm="1">
        <f t="array" aca="1" ref="AI39" ca="1">_xlfn.IFS($C39=0,"", TRUE,
IFERROR(VALUE(MID(AH39,MAX(1,FIND(AI$5,AH39)-3),2)),0)
)</f>
        <v>0</v>
      </c>
      <c r="AJ39" cm="1">
        <f t="array" aca="1" ref="AJ39" ca="1">_xlfn.IFS($C39=0,"", TRUE,
IFERROR(VALUE(MID(AH39,MAX(1,FIND(AJ$5,AH39)-3),2)),0)
)</f>
        <v>0</v>
      </c>
      <c r="AK39" cm="1">
        <f t="array" aca="1" ref="AK39" ca="1">_xlfn.IFS($C39=0,"", TRUE,
IFERROR(VALUE(MID(AH39,MAX(1,FIND(AK$5,AH39)-3),2)),0)
)</f>
        <v>0</v>
      </c>
      <c r="AL39" cm="1">
        <f t="array" aca="1" ref="AL39" ca="1">_xlfn.IFS($C39=0,"",  O39&gt;AL$5,0, S39&gt; AL$5,0,W39&gt;AL$5,0,AA39&gt;AL$5,0,AE39&gt;AL$5,0,AI39&gt;AL$5,0,TRUE,1)</f>
        <v>1</v>
      </c>
      <c r="AM39" cm="1">
        <f t="array" aca="1" ref="AM39" ca="1">_xlfn.IFS($C39=0,"",  P39&gt;AM$5,0, T39&gt; AM$5,0,X39&gt;AM$5,0,AB39&gt;AM$5,0,AF39&gt;AM$5,0,AJ39&gt;AM$5,0,TRUE,1)</f>
        <v>1</v>
      </c>
      <c r="AN39" cm="1">
        <f t="array" aca="1" ref="AN39" ca="1">_xlfn.IFS($C39=0,"",  Q39&gt;AN$5,0, U39&gt; AN$5,0,Y39&gt;AN$5,0,AC39&gt;AN$5,0,AG39&gt;AN$5,0,AK39&gt;AN$5,0,TRUE,1)</f>
        <v>1</v>
      </c>
      <c r="AO39">
        <f t="shared" ca="1" si="15"/>
        <v>1</v>
      </c>
      <c r="AP39">
        <f t="shared" ca="1" si="16"/>
        <v>3</v>
      </c>
      <c r="AQ39">
        <f t="shared" ca="1" si="17"/>
        <v>3</v>
      </c>
      <c r="AR39">
        <f t="shared" ca="1" si="18"/>
        <v>3</v>
      </c>
      <c r="AS39">
        <f t="shared" ca="1" si="19"/>
        <v>27</v>
      </c>
    </row>
    <row r="40" spans="1:45">
      <c r="A40">
        <v>35</v>
      </c>
      <c r="C40" s="10" t="str">
        <f t="shared" ca="1" si="0"/>
        <v>Game 35: 4 red, 2 blue, 6 green; 4 blue, 9 red, 10 green; 3 blue, 8 green, 1 red; 3 red, 1 green, 4 blue; 4 green, 7 blue; 8 red, 8 green, 2 blue</v>
      </c>
      <c r="D40">
        <f t="shared" ca="1" si="3"/>
        <v>145</v>
      </c>
      <c r="E40">
        <f t="shared" ca="1" si="4"/>
        <v>35</v>
      </c>
      <c r="F40">
        <f t="shared" ca="1" si="5"/>
        <v>6</v>
      </c>
      <c r="G40" t="str">
        <f t="shared" ca="1" si="6"/>
        <v>4 r, 2 b, 6 g; 4 b, 9 r, 10 g; 3 b, 8 g, 1 r; 3 r, 1 g, 4 b; 4 g, 7 b; 8 r, 8 g, 2 b</v>
      </c>
      <c r="H40">
        <f t="shared" ca="1" si="7"/>
        <v>1</v>
      </c>
      <c r="I40">
        <f t="shared" ca="1" si="8"/>
        <v>14</v>
      </c>
      <c r="J40">
        <f t="shared" ref="J40" ca="1" si="42">IF($C40=0,"",FIND(";",$G40,I40+1))</f>
        <v>30</v>
      </c>
      <c r="K40" cm="1">
        <f t="array" aca="1" ref="K40" ca="1">_xlfn.IFS($C40=0,"",$F40&lt;K$5,200,TRUE,FIND(";",$G40,J40+1))</f>
        <v>45</v>
      </c>
      <c r="L40" cm="1">
        <f t="array" aca="1" ref="L40" ca="1">_xlfn.IFS($C40=0,"",$F40&lt;L$5,200,TRUE,FIND(";",$G40,K40+1))</f>
        <v>60</v>
      </c>
      <c r="M40" cm="1">
        <f t="array" aca="1" ref="M40" ca="1">_xlfn.IFS($C40=0,"",$F40&lt;M$5,200,TRUE,FIND(";",$G40,L40+1))</f>
        <v>70</v>
      </c>
      <c r="N40" t="str">
        <f t="shared" ca="1" si="9"/>
        <v>4 r, 2 b, 6 g</v>
      </c>
      <c r="O40" cm="1">
        <f t="array" aca="1" ref="O40" ca="1">_xlfn.IFS($C40=0,"", TRUE,
IFERROR(VALUE(MID(N40,MAX(1,FIND(O$5,N40)-3),2)),0)
)</f>
        <v>4</v>
      </c>
      <c r="P40" cm="1">
        <f t="array" aca="1" ref="P40" ca="1">_xlfn.IFS($C40=0,"", TRUE,
IFERROR(VALUE(MID(N40,MAX(1,FIND(P$5,N40)-3),2)),0)
)</f>
        <v>6</v>
      </c>
      <c r="Q40" cm="1">
        <f t="array" aca="1" ref="Q40" ca="1">_xlfn.IFS($C40=0,"", TRUE,
IFERROR(VALUE(MID(N40,MAX(1,FIND(Q$5,N40)-3),2)),0)
)</f>
        <v>2</v>
      </c>
      <c r="R40" t="str">
        <f t="shared" ca="1" si="10"/>
        <v xml:space="preserve"> 4 b, 9 r, 10 g;</v>
      </c>
      <c r="S40" cm="1">
        <f t="array" aca="1" ref="S40" ca="1">_xlfn.IFS($C40=0,"", TRUE,
IFERROR(VALUE(MID(R40,MAX(1,FIND(S$5,R40)-3),2)),0)
)</f>
        <v>9</v>
      </c>
      <c r="T40" cm="1">
        <f t="array" aca="1" ref="T40" ca="1">_xlfn.IFS($C40=0,"", TRUE,
IFERROR(VALUE(MID(R40,MAX(1,FIND(T$5,R40)-3),2)),0)
)</f>
        <v>10</v>
      </c>
      <c r="U40" cm="1">
        <f t="array" aca="1" ref="U40" ca="1">_xlfn.IFS($C40=0,"", TRUE,
IFERROR(VALUE(MID(R40,MAX(1,FIND(U$5,R40)-3),2)),0)
)</f>
        <v>4</v>
      </c>
      <c r="V40" t="str">
        <f t="shared" ca="1" si="11"/>
        <v xml:space="preserve"> 3 b, 8 g, 1 r;</v>
      </c>
      <c r="W40" cm="1">
        <f t="array" aca="1" ref="W40" ca="1">_xlfn.IFS($C40=0,"", TRUE,
IFERROR(VALUE(MID(V40,MAX(1,FIND(W$5,V40)-3),2)),0)
)</f>
        <v>1</v>
      </c>
      <c r="X40" cm="1">
        <f t="array" aca="1" ref="X40" ca="1">_xlfn.IFS($C40=0,"", TRUE,
IFERROR(VALUE(MID(V40,MAX(1,FIND(X$5,V40)-3),2)),0)
)</f>
        <v>8</v>
      </c>
      <c r="Y40" cm="1">
        <f t="array" aca="1" ref="Y40" ca="1">_xlfn.IFS($C40=0,"", TRUE,
IFERROR(VALUE(MID(V40,MAX(1,FIND(Y$5,V40)-3),2)),0)
)</f>
        <v>3</v>
      </c>
      <c r="Z40" t="str">
        <f t="shared" ca="1" si="12"/>
        <v xml:space="preserve"> 3 r, 1 g, 4 b;</v>
      </c>
      <c r="AA40" cm="1">
        <f t="array" aca="1" ref="AA40" ca="1">_xlfn.IFS($C40=0,"", TRUE,
IFERROR(VALUE(MID(Z40,MAX(1,FIND(AA$5,Z40)-3),2)),0)
)</f>
        <v>3</v>
      </c>
      <c r="AB40" cm="1">
        <f t="array" aca="1" ref="AB40" ca="1">_xlfn.IFS($C40=0,"", TRUE,
IFERROR(VALUE(MID(Z40,MAX(1,FIND(AB$5,Z40)-3),2)),0)
)</f>
        <v>1</v>
      </c>
      <c r="AC40" cm="1">
        <f t="array" aca="1" ref="AC40" ca="1">_xlfn.IFS($C40=0,"", TRUE,
IFERROR(VALUE(MID(Z40,MAX(1,FIND(AC$5,Z40)-3),2)),0)
)</f>
        <v>4</v>
      </c>
      <c r="AD40" t="str">
        <f t="shared" ca="1" si="13"/>
        <v xml:space="preserve"> 4 g, 7 b;</v>
      </c>
      <c r="AE40" cm="1">
        <f t="array" aca="1" ref="AE40" ca="1">_xlfn.IFS($C40=0,"", TRUE,
IFERROR(VALUE(MID(AD40,MAX(1,FIND(AE$5,AD40)-3),2)),0)
)</f>
        <v>0</v>
      </c>
      <c r="AF40" cm="1">
        <f t="array" aca="1" ref="AF40" ca="1">_xlfn.IFS($C40=0,"", TRUE,
IFERROR(VALUE(MID(AD40,MAX(1,FIND(AF$5,AD40)-3),2)),0)
)</f>
        <v>4</v>
      </c>
      <c r="AG40" cm="1">
        <f t="array" aca="1" ref="AG40" ca="1">_xlfn.IFS($C40=0,"", TRUE,
IFERROR(VALUE(MID(AD40,MAX(1,FIND(AG$5,AD40)-3),2)),0)
)</f>
        <v>7</v>
      </c>
      <c r="AH40" t="str">
        <f t="shared" ca="1" si="14"/>
        <v xml:space="preserve"> 8 r, 8 g, 2 b</v>
      </c>
      <c r="AI40" cm="1">
        <f t="array" aca="1" ref="AI40" ca="1">_xlfn.IFS($C40=0,"", TRUE,
IFERROR(VALUE(MID(AH40,MAX(1,FIND(AI$5,AH40)-3),2)),0)
)</f>
        <v>8</v>
      </c>
      <c r="AJ40" cm="1">
        <f t="array" aca="1" ref="AJ40" ca="1">_xlfn.IFS($C40=0,"", TRUE,
IFERROR(VALUE(MID(AH40,MAX(1,FIND(AJ$5,AH40)-3),2)),0)
)</f>
        <v>8</v>
      </c>
      <c r="AK40" cm="1">
        <f t="array" aca="1" ref="AK40" ca="1">_xlfn.IFS($C40=0,"", TRUE,
IFERROR(VALUE(MID(AH40,MAX(1,FIND(AK$5,AH40)-3),2)),0)
)</f>
        <v>2</v>
      </c>
      <c r="AL40" cm="1">
        <f t="array" aca="1" ref="AL40" ca="1">_xlfn.IFS($C40=0,"",  O40&gt;AL$5,0, S40&gt; AL$5,0,W40&gt;AL$5,0,AA40&gt;AL$5,0,AE40&gt;AL$5,0,AI40&gt;AL$5,0,TRUE,1)</f>
        <v>1</v>
      </c>
      <c r="AM40" cm="1">
        <f t="array" aca="1" ref="AM40" ca="1">_xlfn.IFS($C40=0,"",  P40&gt;AM$5,0, T40&gt; AM$5,0,X40&gt;AM$5,0,AB40&gt;AM$5,0,AF40&gt;AM$5,0,AJ40&gt;AM$5,0,TRUE,1)</f>
        <v>1</v>
      </c>
      <c r="AN40" cm="1">
        <f t="array" aca="1" ref="AN40" ca="1">_xlfn.IFS($C40=0,"",  Q40&gt;AN$5,0, U40&gt; AN$5,0,Y40&gt;AN$5,0,AC40&gt;AN$5,0,AG40&gt;AN$5,0,AK40&gt;AN$5,0,TRUE,1)</f>
        <v>1</v>
      </c>
      <c r="AO40">
        <f t="shared" ca="1" si="15"/>
        <v>1</v>
      </c>
      <c r="AP40">
        <f t="shared" ca="1" si="16"/>
        <v>9</v>
      </c>
      <c r="AQ40">
        <f t="shared" ca="1" si="17"/>
        <v>10</v>
      </c>
      <c r="AR40">
        <f t="shared" ca="1" si="18"/>
        <v>7</v>
      </c>
      <c r="AS40">
        <f t="shared" ca="1" si="19"/>
        <v>630</v>
      </c>
    </row>
    <row r="41" spans="1:45">
      <c r="A41">
        <v>36</v>
      </c>
      <c r="C41" s="10" t="str">
        <f t="shared" ca="1" si="0"/>
        <v>Game 36: 1 red, 3 blue, 12 green; 16 green, 7 blue, 1 red; 1 blue, 1 red, 9 green; 2 blue, 2 green; 8 green, 2 red</v>
      </c>
      <c r="D41">
        <f t="shared" ca="1" si="3"/>
        <v>114</v>
      </c>
      <c r="E41">
        <f t="shared" ca="1" si="4"/>
        <v>36</v>
      </c>
      <c r="F41">
        <f t="shared" ca="1" si="5"/>
        <v>5</v>
      </c>
      <c r="G41" t="str">
        <f t="shared" ca="1" si="6"/>
        <v>1 r, 3 b, 12 g; 16 g, 7 b, 1 r; 1 b, 1 r, 9 g; 2 b, 2 g; 8 g, 2 r</v>
      </c>
      <c r="H41">
        <f t="shared" ca="1" si="7"/>
        <v>1</v>
      </c>
      <c r="I41">
        <f t="shared" ca="1" si="8"/>
        <v>15</v>
      </c>
      <c r="J41">
        <f t="shared" ref="J41" ca="1" si="43">IF($C41=0,"",FIND(";",$G41,I41+1))</f>
        <v>31</v>
      </c>
      <c r="K41" cm="1">
        <f t="array" aca="1" ref="K41" ca="1">_xlfn.IFS($C41=0,"",$F41&lt;K$5,200,TRUE,FIND(";",$G41,J41+1))</f>
        <v>46</v>
      </c>
      <c r="L41" cm="1">
        <f t="array" aca="1" ref="L41" ca="1">_xlfn.IFS($C41=0,"",$F41&lt;L$5,200,TRUE,FIND(";",$G41,K41+1))</f>
        <v>56</v>
      </c>
      <c r="M41" cm="1">
        <f t="array" aca="1" ref="M41" ca="1">_xlfn.IFS($C41=0,"",$F41&lt;M$5,200,TRUE,FIND(";",$G41,L41+1))</f>
        <v>200</v>
      </c>
      <c r="N41" t="str">
        <f t="shared" ca="1" si="9"/>
        <v>1 r, 3 b, 12 g</v>
      </c>
      <c r="O41" cm="1">
        <f t="array" aca="1" ref="O41" ca="1">_xlfn.IFS($C41=0,"", TRUE,
IFERROR(VALUE(MID(N41,MAX(1,FIND(O$5,N41)-3),2)),0)
)</f>
        <v>1</v>
      </c>
      <c r="P41" cm="1">
        <f t="array" aca="1" ref="P41" ca="1">_xlfn.IFS($C41=0,"", TRUE,
IFERROR(VALUE(MID(N41,MAX(1,FIND(P$5,N41)-3),2)),0)
)</f>
        <v>12</v>
      </c>
      <c r="Q41" cm="1">
        <f t="array" aca="1" ref="Q41" ca="1">_xlfn.IFS($C41=0,"", TRUE,
IFERROR(VALUE(MID(N41,MAX(1,FIND(Q$5,N41)-3),2)),0)
)</f>
        <v>3</v>
      </c>
      <c r="R41" t="str">
        <f t="shared" ca="1" si="10"/>
        <v xml:space="preserve"> 16 g, 7 b, 1 r;</v>
      </c>
      <c r="S41" cm="1">
        <f t="array" aca="1" ref="S41" ca="1">_xlfn.IFS($C41=0,"", TRUE,
IFERROR(VALUE(MID(R41,MAX(1,FIND(S$5,R41)-3),2)),0)
)</f>
        <v>1</v>
      </c>
      <c r="T41" cm="1">
        <f t="array" aca="1" ref="T41" ca="1">_xlfn.IFS($C41=0,"", TRUE,
IFERROR(VALUE(MID(R41,MAX(1,FIND(T$5,R41)-3),2)),0)
)</f>
        <v>16</v>
      </c>
      <c r="U41" cm="1">
        <f t="array" aca="1" ref="U41" ca="1">_xlfn.IFS($C41=0,"", TRUE,
IFERROR(VALUE(MID(R41,MAX(1,FIND(U$5,R41)-3),2)),0)
)</f>
        <v>7</v>
      </c>
      <c r="V41" t="str">
        <f t="shared" ca="1" si="11"/>
        <v xml:space="preserve"> 1 b, 1 r, 9 g;</v>
      </c>
      <c r="W41" cm="1">
        <f t="array" aca="1" ref="W41" ca="1">_xlfn.IFS($C41=0,"", TRUE,
IFERROR(VALUE(MID(V41,MAX(1,FIND(W$5,V41)-3),2)),0)
)</f>
        <v>1</v>
      </c>
      <c r="X41" cm="1">
        <f t="array" aca="1" ref="X41" ca="1">_xlfn.IFS($C41=0,"", TRUE,
IFERROR(VALUE(MID(V41,MAX(1,FIND(X$5,V41)-3),2)),0)
)</f>
        <v>9</v>
      </c>
      <c r="Y41" cm="1">
        <f t="array" aca="1" ref="Y41" ca="1">_xlfn.IFS($C41=0,"", TRUE,
IFERROR(VALUE(MID(V41,MAX(1,FIND(Y$5,V41)-3),2)),0)
)</f>
        <v>1</v>
      </c>
      <c r="Z41" t="str">
        <f t="shared" ca="1" si="12"/>
        <v xml:space="preserve"> 2 b, 2 g;</v>
      </c>
      <c r="AA41" cm="1">
        <f t="array" aca="1" ref="AA41" ca="1">_xlfn.IFS($C41=0,"", TRUE,
IFERROR(VALUE(MID(Z41,MAX(1,FIND(AA$5,Z41)-3),2)),0)
)</f>
        <v>0</v>
      </c>
      <c r="AB41" cm="1">
        <f t="array" aca="1" ref="AB41" ca="1">_xlfn.IFS($C41=0,"", TRUE,
IFERROR(VALUE(MID(Z41,MAX(1,FIND(AB$5,Z41)-3),2)),0)
)</f>
        <v>2</v>
      </c>
      <c r="AC41" cm="1">
        <f t="array" aca="1" ref="AC41" ca="1">_xlfn.IFS($C41=0,"", TRUE,
IFERROR(VALUE(MID(Z41,MAX(1,FIND(AC$5,Z41)-3),2)),0)
)</f>
        <v>2</v>
      </c>
      <c r="AD41" t="str">
        <f t="shared" ca="1" si="13"/>
        <v xml:space="preserve"> 8 g, 2 r</v>
      </c>
      <c r="AE41" cm="1">
        <f t="array" aca="1" ref="AE41" ca="1">_xlfn.IFS($C41=0,"", TRUE,
IFERROR(VALUE(MID(AD41,MAX(1,FIND(AE$5,AD41)-3),2)),0)
)</f>
        <v>2</v>
      </c>
      <c r="AF41" cm="1">
        <f t="array" aca="1" ref="AF41" ca="1">_xlfn.IFS($C41=0,"", TRUE,
IFERROR(VALUE(MID(AD41,MAX(1,FIND(AF$5,AD41)-3),2)),0)
)</f>
        <v>8</v>
      </c>
      <c r="AG41" cm="1">
        <f t="array" aca="1" ref="AG41" ca="1">_xlfn.IFS($C41=0,"", TRUE,
IFERROR(VALUE(MID(AD41,MAX(1,FIND(AG$5,AD41)-3),2)),0)
)</f>
        <v>0</v>
      </c>
      <c r="AH41" t="str">
        <f t="shared" ca="1" si="14"/>
        <v/>
      </c>
      <c r="AI41" cm="1">
        <f t="array" aca="1" ref="AI41" ca="1">_xlfn.IFS($C41=0,"", TRUE,
IFERROR(VALUE(MID(AH41,MAX(1,FIND(AI$5,AH41)-3),2)),0)
)</f>
        <v>0</v>
      </c>
      <c r="AJ41" cm="1">
        <f t="array" aca="1" ref="AJ41" ca="1">_xlfn.IFS($C41=0,"", TRUE,
IFERROR(VALUE(MID(AH41,MAX(1,FIND(AJ$5,AH41)-3),2)),0)
)</f>
        <v>0</v>
      </c>
      <c r="AK41" cm="1">
        <f t="array" aca="1" ref="AK41" ca="1">_xlfn.IFS($C41=0,"", TRUE,
IFERROR(VALUE(MID(AH41,MAX(1,FIND(AK$5,AH41)-3),2)),0)
)</f>
        <v>0</v>
      </c>
      <c r="AL41" cm="1">
        <f t="array" aca="1" ref="AL41" ca="1">_xlfn.IFS($C41=0,"",  O41&gt;AL$5,0, S41&gt; AL$5,0,W41&gt;AL$5,0,AA41&gt;AL$5,0,AE41&gt;AL$5,0,AI41&gt;AL$5,0,TRUE,1)</f>
        <v>1</v>
      </c>
      <c r="AM41" cm="1">
        <f t="array" aca="1" ref="AM41" ca="1">_xlfn.IFS($C41=0,"",  P41&gt;AM$5,0, T41&gt; AM$5,0,X41&gt;AM$5,0,AB41&gt;AM$5,0,AF41&gt;AM$5,0,AJ41&gt;AM$5,0,TRUE,1)</f>
        <v>0</v>
      </c>
      <c r="AN41" cm="1">
        <f t="array" aca="1" ref="AN41" ca="1">_xlfn.IFS($C41=0,"",  Q41&gt;AN$5,0, U41&gt; AN$5,0,Y41&gt;AN$5,0,AC41&gt;AN$5,0,AG41&gt;AN$5,0,AK41&gt;AN$5,0,TRUE,1)</f>
        <v>1</v>
      </c>
      <c r="AO41">
        <f t="shared" ca="1" si="15"/>
        <v>0</v>
      </c>
      <c r="AP41">
        <f t="shared" ca="1" si="16"/>
        <v>2</v>
      </c>
      <c r="AQ41">
        <f t="shared" ca="1" si="17"/>
        <v>16</v>
      </c>
      <c r="AR41">
        <f t="shared" ca="1" si="18"/>
        <v>7</v>
      </c>
      <c r="AS41">
        <f t="shared" ca="1" si="19"/>
        <v>224</v>
      </c>
    </row>
    <row r="42" spans="1:45">
      <c r="A42">
        <v>37</v>
      </c>
      <c r="C42" s="10" t="str">
        <f t="shared" ca="1" si="0"/>
        <v>Game 37: 2 green, 8 red; 3 blue, 1 red, 2 green; 15 red, 7 blue; 1 green, 16 red, 15 blue; 13 red, 9 blue</v>
      </c>
      <c r="D42">
        <f t="shared" ca="1" si="3"/>
        <v>105</v>
      </c>
      <c r="E42">
        <f t="shared" ca="1" si="4"/>
        <v>37</v>
      </c>
      <c r="F42">
        <f t="shared" ca="1" si="5"/>
        <v>5</v>
      </c>
      <c r="G42" t="str">
        <f t="shared" ca="1" si="6"/>
        <v>2 g, 8 r; 3 b, 1 r, 2 g; 15 r, 7 b; 1 g, 16 r, 15 b; 13 r, 9 b</v>
      </c>
      <c r="H42">
        <f t="shared" ca="1" si="7"/>
        <v>1</v>
      </c>
      <c r="I42">
        <f t="shared" ca="1" si="8"/>
        <v>9</v>
      </c>
      <c r="J42">
        <f t="shared" ca="1" si="8"/>
        <v>24</v>
      </c>
      <c r="K42" cm="1">
        <f t="array" aca="1" ref="K42" ca="1">_xlfn.IFS($C42=0,"",$F42&lt;K$5,200,TRUE,FIND(";",$G42,J42+1))</f>
        <v>35</v>
      </c>
      <c r="L42" cm="1">
        <f t="array" aca="1" ref="L42" ca="1">_xlfn.IFS($C42=0,"",$F42&lt;L$5,200,TRUE,FIND(";",$G42,K42+1))</f>
        <v>52</v>
      </c>
      <c r="M42" cm="1">
        <f t="array" aca="1" ref="M42" ca="1">_xlfn.IFS($C42=0,"",$F42&lt;M$5,200,TRUE,FIND(";",$G42,L42+1))</f>
        <v>200</v>
      </c>
      <c r="N42" t="str">
        <f t="shared" ca="1" si="9"/>
        <v>2 g, 8 r</v>
      </c>
      <c r="O42" cm="1">
        <f t="array" aca="1" ref="O42" ca="1">_xlfn.IFS($C42=0,"", TRUE,
IFERROR(VALUE(MID(N42,MAX(1,FIND(O$5,N42)-3),2)),0)
)</f>
        <v>8</v>
      </c>
      <c r="P42" cm="1">
        <f t="array" aca="1" ref="P42" ca="1">_xlfn.IFS($C42=0,"", TRUE,
IFERROR(VALUE(MID(N42,MAX(1,FIND(P$5,N42)-3),2)),0)
)</f>
        <v>2</v>
      </c>
      <c r="Q42" cm="1">
        <f t="array" aca="1" ref="Q42" ca="1">_xlfn.IFS($C42=0,"", TRUE,
IFERROR(VALUE(MID(N42,MAX(1,FIND(Q$5,N42)-3),2)),0)
)</f>
        <v>0</v>
      </c>
      <c r="R42" t="str">
        <f t="shared" ca="1" si="10"/>
        <v xml:space="preserve"> 3 b, 1 r, 2 g;</v>
      </c>
      <c r="S42" cm="1">
        <f t="array" aca="1" ref="S42" ca="1">_xlfn.IFS($C42=0,"", TRUE,
IFERROR(VALUE(MID(R42,MAX(1,FIND(S$5,R42)-3),2)),0)
)</f>
        <v>1</v>
      </c>
      <c r="T42" cm="1">
        <f t="array" aca="1" ref="T42" ca="1">_xlfn.IFS($C42=0,"", TRUE,
IFERROR(VALUE(MID(R42,MAX(1,FIND(T$5,R42)-3),2)),0)
)</f>
        <v>2</v>
      </c>
      <c r="U42" cm="1">
        <f t="array" aca="1" ref="U42" ca="1">_xlfn.IFS($C42=0,"", TRUE,
IFERROR(VALUE(MID(R42,MAX(1,FIND(U$5,R42)-3),2)),0)
)</f>
        <v>3</v>
      </c>
      <c r="V42" t="str">
        <f t="shared" ca="1" si="11"/>
        <v xml:space="preserve"> 15 r, 7 b;</v>
      </c>
      <c r="W42" cm="1">
        <f t="array" aca="1" ref="W42" ca="1">_xlfn.IFS($C42=0,"", TRUE,
IFERROR(VALUE(MID(V42,MAX(1,FIND(W$5,V42)-3),2)),0)
)</f>
        <v>15</v>
      </c>
      <c r="X42" cm="1">
        <f t="array" aca="1" ref="X42" ca="1">_xlfn.IFS($C42=0,"", TRUE,
IFERROR(VALUE(MID(V42,MAX(1,FIND(X$5,V42)-3),2)),0)
)</f>
        <v>0</v>
      </c>
      <c r="Y42" cm="1">
        <f t="array" aca="1" ref="Y42" ca="1">_xlfn.IFS($C42=0,"", TRUE,
IFERROR(VALUE(MID(V42,MAX(1,FIND(Y$5,V42)-3),2)),0)
)</f>
        <v>7</v>
      </c>
      <c r="Z42" t="str">
        <f t="shared" ca="1" si="12"/>
        <v xml:space="preserve"> 1 g, 16 r, 15 b;</v>
      </c>
      <c r="AA42" cm="1">
        <f t="array" aca="1" ref="AA42" ca="1">_xlfn.IFS($C42=0,"", TRUE,
IFERROR(VALUE(MID(Z42,MAX(1,FIND(AA$5,Z42)-3),2)),0)
)</f>
        <v>16</v>
      </c>
      <c r="AB42" cm="1">
        <f t="array" aca="1" ref="AB42" ca="1">_xlfn.IFS($C42=0,"", TRUE,
IFERROR(VALUE(MID(Z42,MAX(1,FIND(AB$5,Z42)-3),2)),0)
)</f>
        <v>1</v>
      </c>
      <c r="AC42" cm="1">
        <f t="array" aca="1" ref="AC42" ca="1">_xlfn.IFS($C42=0,"", TRUE,
IFERROR(VALUE(MID(Z42,MAX(1,FIND(AC$5,Z42)-3),2)),0)
)</f>
        <v>15</v>
      </c>
      <c r="AD42" t="str">
        <f t="shared" ca="1" si="13"/>
        <v xml:space="preserve"> 13 r, 9 b</v>
      </c>
      <c r="AE42" cm="1">
        <f t="array" aca="1" ref="AE42" ca="1">_xlfn.IFS($C42=0,"", TRUE,
IFERROR(VALUE(MID(AD42,MAX(1,FIND(AE$5,AD42)-3),2)),0)
)</f>
        <v>13</v>
      </c>
      <c r="AF42" cm="1">
        <f t="array" aca="1" ref="AF42" ca="1">_xlfn.IFS($C42=0,"", TRUE,
IFERROR(VALUE(MID(AD42,MAX(1,FIND(AF$5,AD42)-3),2)),0)
)</f>
        <v>0</v>
      </c>
      <c r="AG42" cm="1">
        <f t="array" aca="1" ref="AG42" ca="1">_xlfn.IFS($C42=0,"", TRUE,
IFERROR(VALUE(MID(AD42,MAX(1,FIND(AG$5,AD42)-3),2)),0)
)</f>
        <v>9</v>
      </c>
      <c r="AH42" t="str">
        <f t="shared" ca="1" si="14"/>
        <v/>
      </c>
      <c r="AI42" cm="1">
        <f t="array" aca="1" ref="AI42" ca="1">_xlfn.IFS($C42=0,"", TRUE,
IFERROR(VALUE(MID(AH42,MAX(1,FIND(AI$5,AH42)-3),2)),0)
)</f>
        <v>0</v>
      </c>
      <c r="AJ42" cm="1">
        <f t="array" aca="1" ref="AJ42" ca="1">_xlfn.IFS($C42=0,"", TRUE,
IFERROR(VALUE(MID(AH42,MAX(1,FIND(AJ$5,AH42)-3),2)),0)
)</f>
        <v>0</v>
      </c>
      <c r="AK42" cm="1">
        <f t="array" aca="1" ref="AK42" ca="1">_xlfn.IFS($C42=0,"", TRUE,
IFERROR(VALUE(MID(AH42,MAX(1,FIND(AK$5,AH42)-3),2)),0)
)</f>
        <v>0</v>
      </c>
      <c r="AL42" cm="1">
        <f t="array" aca="1" ref="AL42" ca="1">_xlfn.IFS($C42=0,"",  O42&gt;AL$5,0, S42&gt; AL$5,0,W42&gt;AL$5,0,AA42&gt;AL$5,0,AE42&gt;AL$5,0,AI42&gt;AL$5,0,TRUE,1)</f>
        <v>0</v>
      </c>
      <c r="AM42" cm="1">
        <f t="array" aca="1" ref="AM42" ca="1">_xlfn.IFS($C42=0,"",  P42&gt;AM$5,0, T42&gt; AM$5,0,X42&gt;AM$5,0,AB42&gt;AM$5,0,AF42&gt;AM$5,0,AJ42&gt;AM$5,0,TRUE,1)</f>
        <v>1</v>
      </c>
      <c r="AN42" cm="1">
        <f t="array" aca="1" ref="AN42" ca="1">_xlfn.IFS($C42=0,"",  Q42&gt;AN$5,0, U42&gt; AN$5,0,Y42&gt;AN$5,0,AC42&gt;AN$5,0,AG42&gt;AN$5,0,AK42&gt;AN$5,0,TRUE,1)</f>
        <v>0</v>
      </c>
      <c r="AO42">
        <f t="shared" ca="1" si="15"/>
        <v>0</v>
      </c>
      <c r="AP42">
        <f t="shared" ca="1" si="16"/>
        <v>16</v>
      </c>
      <c r="AQ42">
        <f t="shared" ca="1" si="17"/>
        <v>2</v>
      </c>
      <c r="AR42">
        <f t="shared" ca="1" si="18"/>
        <v>15</v>
      </c>
      <c r="AS42">
        <f t="shared" ca="1" si="19"/>
        <v>480</v>
      </c>
    </row>
    <row r="43" spans="1:45">
      <c r="A43">
        <v>38</v>
      </c>
      <c r="C43" s="10" t="str">
        <f t="shared" ca="1" si="0"/>
        <v>Game 38: 9 red, 9 blue, 5 green; 3 red, 19 blue, 8 green; 15 blue, 11 red, 6 green; 10 red, 19 blue, 5 green; 8 blue, 7 green, 6 red; 7 red, 6 green, 10 blue</v>
      </c>
      <c r="D43">
        <f t="shared" ca="1" si="3"/>
        <v>157</v>
      </c>
      <c r="E43">
        <f t="shared" ca="1" si="4"/>
        <v>38</v>
      </c>
      <c r="F43">
        <f t="shared" ca="1" si="5"/>
        <v>6</v>
      </c>
      <c r="G43" t="str">
        <f t="shared" ca="1" si="6"/>
        <v>9 r, 9 b, 5 g; 3 r, 19 b, 8 g; 15 b, 11 r, 6 g; 10 r, 19 b, 5 g; 8 b, 7 g, 6 r; 7 r, 6 g, 10 b</v>
      </c>
      <c r="H43">
        <f t="shared" ca="1" si="7"/>
        <v>1</v>
      </c>
      <c r="I43">
        <f t="shared" ca="1" si="8"/>
        <v>14</v>
      </c>
      <c r="J43">
        <f t="shared" ref="J43" ca="1" si="44">IF($C43=0,"",FIND(";",$G43,I43+1))</f>
        <v>30</v>
      </c>
      <c r="K43" cm="1">
        <f t="array" aca="1" ref="K43" ca="1">_xlfn.IFS($C43=0,"",$F43&lt;K$5,200,TRUE,FIND(";",$G43,J43+1))</f>
        <v>47</v>
      </c>
      <c r="L43" cm="1">
        <f t="array" aca="1" ref="L43" ca="1">_xlfn.IFS($C43=0,"",$F43&lt;L$5,200,TRUE,FIND(";",$G43,K43+1))</f>
        <v>64</v>
      </c>
      <c r="M43" cm="1">
        <f t="array" aca="1" ref="M43" ca="1">_xlfn.IFS($C43=0,"",$F43&lt;M$5,200,TRUE,FIND(";",$G43,L43+1))</f>
        <v>79</v>
      </c>
      <c r="N43" t="str">
        <f t="shared" ca="1" si="9"/>
        <v>9 r, 9 b, 5 g</v>
      </c>
      <c r="O43" cm="1">
        <f t="array" aca="1" ref="O43" ca="1">_xlfn.IFS($C43=0,"", TRUE,
IFERROR(VALUE(MID(N43,MAX(1,FIND(O$5,N43)-3),2)),0)
)</f>
        <v>9</v>
      </c>
      <c r="P43" cm="1">
        <f t="array" aca="1" ref="P43" ca="1">_xlfn.IFS($C43=0,"", TRUE,
IFERROR(VALUE(MID(N43,MAX(1,FIND(P$5,N43)-3),2)),0)
)</f>
        <v>5</v>
      </c>
      <c r="Q43" cm="1">
        <f t="array" aca="1" ref="Q43" ca="1">_xlfn.IFS($C43=0,"", TRUE,
IFERROR(VALUE(MID(N43,MAX(1,FIND(Q$5,N43)-3),2)),0)
)</f>
        <v>9</v>
      </c>
      <c r="R43" t="str">
        <f t="shared" ca="1" si="10"/>
        <v xml:space="preserve"> 3 r, 19 b, 8 g;</v>
      </c>
      <c r="S43" cm="1">
        <f t="array" aca="1" ref="S43" ca="1">_xlfn.IFS($C43=0,"", TRUE,
IFERROR(VALUE(MID(R43,MAX(1,FIND(S$5,R43)-3),2)),0)
)</f>
        <v>3</v>
      </c>
      <c r="T43" cm="1">
        <f t="array" aca="1" ref="T43" ca="1">_xlfn.IFS($C43=0,"", TRUE,
IFERROR(VALUE(MID(R43,MAX(1,FIND(T$5,R43)-3),2)),0)
)</f>
        <v>8</v>
      </c>
      <c r="U43" cm="1">
        <f t="array" aca="1" ref="U43" ca="1">_xlfn.IFS($C43=0,"", TRUE,
IFERROR(VALUE(MID(R43,MAX(1,FIND(U$5,R43)-3),2)),0)
)</f>
        <v>19</v>
      </c>
      <c r="V43" t="str">
        <f t="shared" ca="1" si="11"/>
        <v xml:space="preserve"> 15 b, 11 r, 6 g;</v>
      </c>
      <c r="W43" cm="1">
        <f t="array" aca="1" ref="W43" ca="1">_xlfn.IFS($C43=0,"", TRUE,
IFERROR(VALUE(MID(V43,MAX(1,FIND(W$5,V43)-3),2)),0)
)</f>
        <v>11</v>
      </c>
      <c r="X43" cm="1">
        <f t="array" aca="1" ref="X43" ca="1">_xlfn.IFS($C43=0,"", TRUE,
IFERROR(VALUE(MID(V43,MAX(1,FIND(X$5,V43)-3),2)),0)
)</f>
        <v>6</v>
      </c>
      <c r="Y43" cm="1">
        <f t="array" aca="1" ref="Y43" ca="1">_xlfn.IFS($C43=0,"", TRUE,
IFERROR(VALUE(MID(V43,MAX(1,FIND(Y$5,V43)-3),2)),0)
)</f>
        <v>15</v>
      </c>
      <c r="Z43" t="str">
        <f t="shared" ca="1" si="12"/>
        <v xml:space="preserve"> 10 r, 19 b, 5 g;</v>
      </c>
      <c r="AA43" cm="1">
        <f t="array" aca="1" ref="AA43" ca="1">_xlfn.IFS($C43=0,"", TRUE,
IFERROR(VALUE(MID(Z43,MAX(1,FIND(AA$5,Z43)-3),2)),0)
)</f>
        <v>10</v>
      </c>
      <c r="AB43" cm="1">
        <f t="array" aca="1" ref="AB43" ca="1">_xlfn.IFS($C43=0,"", TRUE,
IFERROR(VALUE(MID(Z43,MAX(1,FIND(AB$5,Z43)-3),2)),0)
)</f>
        <v>5</v>
      </c>
      <c r="AC43" cm="1">
        <f t="array" aca="1" ref="AC43" ca="1">_xlfn.IFS($C43=0,"", TRUE,
IFERROR(VALUE(MID(Z43,MAX(1,FIND(AC$5,Z43)-3),2)),0)
)</f>
        <v>19</v>
      </c>
      <c r="AD43" t="str">
        <f t="shared" ca="1" si="13"/>
        <v xml:space="preserve"> 8 b, 7 g, 6 r;</v>
      </c>
      <c r="AE43" cm="1">
        <f t="array" aca="1" ref="AE43" ca="1">_xlfn.IFS($C43=0,"", TRUE,
IFERROR(VALUE(MID(AD43,MAX(1,FIND(AE$5,AD43)-3),2)),0)
)</f>
        <v>6</v>
      </c>
      <c r="AF43" cm="1">
        <f t="array" aca="1" ref="AF43" ca="1">_xlfn.IFS($C43=0,"", TRUE,
IFERROR(VALUE(MID(AD43,MAX(1,FIND(AF$5,AD43)-3),2)),0)
)</f>
        <v>7</v>
      </c>
      <c r="AG43" cm="1">
        <f t="array" aca="1" ref="AG43" ca="1">_xlfn.IFS($C43=0,"", TRUE,
IFERROR(VALUE(MID(AD43,MAX(1,FIND(AG$5,AD43)-3),2)),0)
)</f>
        <v>8</v>
      </c>
      <c r="AH43" t="str">
        <f t="shared" ca="1" si="14"/>
        <v xml:space="preserve"> 7 r, 6 g, 10 b</v>
      </c>
      <c r="AI43" cm="1">
        <f t="array" aca="1" ref="AI43" ca="1">_xlfn.IFS($C43=0,"", TRUE,
IFERROR(VALUE(MID(AH43,MAX(1,FIND(AI$5,AH43)-3),2)),0)
)</f>
        <v>7</v>
      </c>
      <c r="AJ43" cm="1">
        <f t="array" aca="1" ref="AJ43" ca="1">_xlfn.IFS($C43=0,"", TRUE,
IFERROR(VALUE(MID(AH43,MAX(1,FIND(AJ$5,AH43)-3),2)),0)
)</f>
        <v>6</v>
      </c>
      <c r="AK43" cm="1">
        <f t="array" aca="1" ref="AK43" ca="1">_xlfn.IFS($C43=0,"", TRUE,
IFERROR(VALUE(MID(AH43,MAX(1,FIND(AK$5,AH43)-3),2)),0)
)</f>
        <v>10</v>
      </c>
      <c r="AL43" cm="1">
        <f t="array" aca="1" ref="AL43" ca="1">_xlfn.IFS($C43=0,"",  O43&gt;AL$5,0, S43&gt; AL$5,0,W43&gt;AL$5,0,AA43&gt;AL$5,0,AE43&gt;AL$5,0,AI43&gt;AL$5,0,TRUE,1)</f>
        <v>1</v>
      </c>
      <c r="AM43" cm="1">
        <f t="array" aca="1" ref="AM43" ca="1">_xlfn.IFS($C43=0,"",  P43&gt;AM$5,0, T43&gt; AM$5,0,X43&gt;AM$5,0,AB43&gt;AM$5,0,AF43&gt;AM$5,0,AJ43&gt;AM$5,0,TRUE,1)</f>
        <v>1</v>
      </c>
      <c r="AN43" cm="1">
        <f t="array" aca="1" ref="AN43" ca="1">_xlfn.IFS($C43=0,"",  Q43&gt;AN$5,0, U43&gt; AN$5,0,Y43&gt;AN$5,0,AC43&gt;AN$5,0,AG43&gt;AN$5,0,AK43&gt;AN$5,0,TRUE,1)</f>
        <v>0</v>
      </c>
      <c r="AO43">
        <f t="shared" ca="1" si="15"/>
        <v>0</v>
      </c>
      <c r="AP43">
        <f t="shared" ca="1" si="16"/>
        <v>11</v>
      </c>
      <c r="AQ43">
        <f t="shared" ca="1" si="17"/>
        <v>8</v>
      </c>
      <c r="AR43">
        <f t="shared" ca="1" si="18"/>
        <v>19</v>
      </c>
      <c r="AS43">
        <f t="shared" ca="1" si="19"/>
        <v>1672</v>
      </c>
    </row>
    <row r="44" spans="1:45">
      <c r="A44">
        <v>39</v>
      </c>
      <c r="C44" s="10" t="str">
        <f t="shared" ca="1" si="0"/>
        <v>Game 39: 8 blue, 13 green, 2 red; 16 blue, 9 green; 19 blue, 1 green; 1 red, 3 blue, 9 green; 1 green, 18 blue</v>
      </c>
      <c r="D44">
        <f t="shared" ca="1" si="3"/>
        <v>110</v>
      </c>
      <c r="E44">
        <f t="shared" ca="1" si="4"/>
        <v>39</v>
      </c>
      <c r="F44">
        <f t="shared" ca="1" si="5"/>
        <v>5</v>
      </c>
      <c r="G44" t="str">
        <f t="shared" ca="1" si="6"/>
        <v>8 b, 13 g, 2 r; 16 b, 9 g; 19 b, 1 g; 1 r, 3 b, 9 g; 1 g, 18 b</v>
      </c>
      <c r="H44">
        <f t="shared" ca="1" si="7"/>
        <v>1</v>
      </c>
      <c r="I44">
        <f t="shared" ca="1" si="8"/>
        <v>15</v>
      </c>
      <c r="J44">
        <f t="shared" ref="J44" ca="1" si="45">IF($C44=0,"",FIND(";",$G44,I44+1))</f>
        <v>26</v>
      </c>
      <c r="K44" cm="1">
        <f t="array" aca="1" ref="K44" ca="1">_xlfn.IFS($C44=0,"",$F44&lt;K$5,200,TRUE,FIND(";",$G44,J44+1))</f>
        <v>37</v>
      </c>
      <c r="L44" cm="1">
        <f t="array" aca="1" ref="L44" ca="1">_xlfn.IFS($C44=0,"",$F44&lt;L$5,200,TRUE,FIND(";",$G44,K44+1))</f>
        <v>52</v>
      </c>
      <c r="M44" cm="1">
        <f t="array" aca="1" ref="M44" ca="1">_xlfn.IFS($C44=0,"",$F44&lt;M$5,200,TRUE,FIND(";",$G44,L44+1))</f>
        <v>200</v>
      </c>
      <c r="N44" t="str">
        <f t="shared" ca="1" si="9"/>
        <v>8 b, 13 g, 2 r</v>
      </c>
      <c r="O44" cm="1">
        <f t="array" aca="1" ref="O44" ca="1">_xlfn.IFS($C44=0,"", TRUE,
IFERROR(VALUE(MID(N44,MAX(1,FIND(O$5,N44)-3),2)),0)
)</f>
        <v>2</v>
      </c>
      <c r="P44" cm="1">
        <f t="array" aca="1" ref="P44" ca="1">_xlfn.IFS($C44=0,"", TRUE,
IFERROR(VALUE(MID(N44,MAX(1,FIND(P$5,N44)-3),2)),0)
)</f>
        <v>13</v>
      </c>
      <c r="Q44" cm="1">
        <f t="array" aca="1" ref="Q44" ca="1">_xlfn.IFS($C44=0,"", TRUE,
IFERROR(VALUE(MID(N44,MAX(1,FIND(Q$5,N44)-3),2)),0)
)</f>
        <v>8</v>
      </c>
      <c r="R44" t="str">
        <f t="shared" ca="1" si="10"/>
        <v xml:space="preserve"> 16 b, 9 g;</v>
      </c>
      <c r="S44" cm="1">
        <f t="array" aca="1" ref="S44" ca="1">_xlfn.IFS($C44=0,"", TRUE,
IFERROR(VALUE(MID(R44,MAX(1,FIND(S$5,R44)-3),2)),0)
)</f>
        <v>0</v>
      </c>
      <c r="T44" cm="1">
        <f t="array" aca="1" ref="T44" ca="1">_xlfn.IFS($C44=0,"", TRUE,
IFERROR(VALUE(MID(R44,MAX(1,FIND(T$5,R44)-3),2)),0)
)</f>
        <v>9</v>
      </c>
      <c r="U44" cm="1">
        <f t="array" aca="1" ref="U44" ca="1">_xlfn.IFS($C44=0,"", TRUE,
IFERROR(VALUE(MID(R44,MAX(1,FIND(U$5,R44)-3),2)),0)
)</f>
        <v>16</v>
      </c>
      <c r="V44" t="str">
        <f t="shared" ca="1" si="11"/>
        <v xml:space="preserve"> 19 b, 1 g;</v>
      </c>
      <c r="W44" cm="1">
        <f t="array" aca="1" ref="W44" ca="1">_xlfn.IFS($C44=0,"", TRUE,
IFERROR(VALUE(MID(V44,MAX(1,FIND(W$5,V44)-3),2)),0)
)</f>
        <v>0</v>
      </c>
      <c r="X44" cm="1">
        <f t="array" aca="1" ref="X44" ca="1">_xlfn.IFS($C44=0,"", TRUE,
IFERROR(VALUE(MID(V44,MAX(1,FIND(X$5,V44)-3),2)),0)
)</f>
        <v>1</v>
      </c>
      <c r="Y44" cm="1">
        <f t="array" aca="1" ref="Y44" ca="1">_xlfn.IFS($C44=0,"", TRUE,
IFERROR(VALUE(MID(V44,MAX(1,FIND(Y$5,V44)-3),2)),0)
)</f>
        <v>19</v>
      </c>
      <c r="Z44" t="str">
        <f t="shared" ca="1" si="12"/>
        <v xml:space="preserve"> 1 r, 3 b, 9 g;</v>
      </c>
      <c r="AA44" cm="1">
        <f t="array" aca="1" ref="AA44" ca="1">_xlfn.IFS($C44=0,"", TRUE,
IFERROR(VALUE(MID(Z44,MAX(1,FIND(AA$5,Z44)-3),2)),0)
)</f>
        <v>1</v>
      </c>
      <c r="AB44" cm="1">
        <f t="array" aca="1" ref="AB44" ca="1">_xlfn.IFS($C44=0,"", TRUE,
IFERROR(VALUE(MID(Z44,MAX(1,FIND(AB$5,Z44)-3),2)),0)
)</f>
        <v>9</v>
      </c>
      <c r="AC44" cm="1">
        <f t="array" aca="1" ref="AC44" ca="1">_xlfn.IFS($C44=0,"", TRUE,
IFERROR(VALUE(MID(Z44,MAX(1,FIND(AC$5,Z44)-3),2)),0)
)</f>
        <v>3</v>
      </c>
      <c r="AD44" t="str">
        <f t="shared" ca="1" si="13"/>
        <v xml:space="preserve"> 1 g, 18 b</v>
      </c>
      <c r="AE44" cm="1">
        <f t="array" aca="1" ref="AE44" ca="1">_xlfn.IFS($C44=0,"", TRUE,
IFERROR(VALUE(MID(AD44,MAX(1,FIND(AE$5,AD44)-3),2)),0)
)</f>
        <v>0</v>
      </c>
      <c r="AF44" cm="1">
        <f t="array" aca="1" ref="AF44" ca="1">_xlfn.IFS($C44=0,"", TRUE,
IFERROR(VALUE(MID(AD44,MAX(1,FIND(AF$5,AD44)-3),2)),0)
)</f>
        <v>1</v>
      </c>
      <c r="AG44" cm="1">
        <f t="array" aca="1" ref="AG44" ca="1">_xlfn.IFS($C44=0,"", TRUE,
IFERROR(VALUE(MID(AD44,MAX(1,FIND(AG$5,AD44)-3),2)),0)
)</f>
        <v>18</v>
      </c>
      <c r="AH44" t="str">
        <f t="shared" ca="1" si="14"/>
        <v/>
      </c>
      <c r="AI44" cm="1">
        <f t="array" aca="1" ref="AI44" ca="1">_xlfn.IFS($C44=0,"", TRUE,
IFERROR(VALUE(MID(AH44,MAX(1,FIND(AI$5,AH44)-3),2)),0)
)</f>
        <v>0</v>
      </c>
      <c r="AJ44" cm="1">
        <f t="array" aca="1" ref="AJ44" ca="1">_xlfn.IFS($C44=0,"", TRUE,
IFERROR(VALUE(MID(AH44,MAX(1,FIND(AJ$5,AH44)-3),2)),0)
)</f>
        <v>0</v>
      </c>
      <c r="AK44" cm="1">
        <f t="array" aca="1" ref="AK44" ca="1">_xlfn.IFS($C44=0,"", TRUE,
IFERROR(VALUE(MID(AH44,MAX(1,FIND(AK$5,AH44)-3),2)),0)
)</f>
        <v>0</v>
      </c>
      <c r="AL44" cm="1">
        <f t="array" aca="1" ref="AL44" ca="1">_xlfn.IFS($C44=0,"",  O44&gt;AL$5,0, S44&gt; AL$5,0,W44&gt;AL$5,0,AA44&gt;AL$5,0,AE44&gt;AL$5,0,AI44&gt;AL$5,0,TRUE,1)</f>
        <v>1</v>
      </c>
      <c r="AM44" cm="1">
        <f t="array" aca="1" ref="AM44" ca="1">_xlfn.IFS($C44=0,"",  P44&gt;AM$5,0, T44&gt; AM$5,0,X44&gt;AM$5,0,AB44&gt;AM$5,0,AF44&gt;AM$5,0,AJ44&gt;AM$5,0,TRUE,1)</f>
        <v>1</v>
      </c>
      <c r="AN44" cm="1">
        <f t="array" aca="1" ref="AN44" ca="1">_xlfn.IFS($C44=0,"",  Q44&gt;AN$5,0, U44&gt; AN$5,0,Y44&gt;AN$5,0,AC44&gt;AN$5,0,AG44&gt;AN$5,0,AK44&gt;AN$5,0,TRUE,1)</f>
        <v>0</v>
      </c>
      <c r="AO44">
        <f t="shared" ca="1" si="15"/>
        <v>0</v>
      </c>
      <c r="AP44">
        <f t="shared" ca="1" si="16"/>
        <v>2</v>
      </c>
      <c r="AQ44">
        <f t="shared" ca="1" si="17"/>
        <v>13</v>
      </c>
      <c r="AR44">
        <f t="shared" ca="1" si="18"/>
        <v>19</v>
      </c>
      <c r="AS44">
        <f t="shared" ca="1" si="19"/>
        <v>494</v>
      </c>
    </row>
    <row r="45" spans="1:45">
      <c r="A45">
        <v>40</v>
      </c>
      <c r="C45" s="10" t="str">
        <f t="shared" ca="1" si="0"/>
        <v>Game 40: 6 red, 5 blue; 11 green, 15 blue, 7 red; 10 blue, 5 green, 10 red; 13 blue, 9 red, 11 green; 2 green, 14 blue, 12 red; 6 red, 6 green</v>
      </c>
      <c r="D45">
        <f t="shared" ca="1" si="3"/>
        <v>142</v>
      </c>
      <c r="E45">
        <f t="shared" ca="1" si="4"/>
        <v>40</v>
      </c>
      <c r="F45">
        <f t="shared" ca="1" si="5"/>
        <v>6</v>
      </c>
      <c r="G45" t="str">
        <f t="shared" ca="1" si="6"/>
        <v>6 r, 5 b; 11 g, 15 b, 7 r; 10 b, 5 g, 10 r; 13 b, 9 r, 11 g; 2 g, 14 b, 12 r; 6 r, 6 g</v>
      </c>
      <c r="H45">
        <f t="shared" ca="1" si="7"/>
        <v>1</v>
      </c>
      <c r="I45">
        <f t="shared" ca="1" si="8"/>
        <v>9</v>
      </c>
      <c r="J45">
        <f t="shared" ref="J45" ca="1" si="46">IF($C45=0,"",FIND(";",$G45,I45+1))</f>
        <v>26</v>
      </c>
      <c r="K45" cm="1">
        <f t="array" aca="1" ref="K45" ca="1">_xlfn.IFS($C45=0,"",$F45&lt;K$5,200,TRUE,FIND(";",$G45,J45+1))</f>
        <v>43</v>
      </c>
      <c r="L45" cm="1">
        <f t="array" aca="1" ref="L45" ca="1">_xlfn.IFS($C45=0,"",$F45&lt;L$5,200,TRUE,FIND(";",$G45,K45+1))</f>
        <v>60</v>
      </c>
      <c r="M45" cm="1">
        <f t="array" aca="1" ref="M45" ca="1">_xlfn.IFS($C45=0,"",$F45&lt;M$5,200,TRUE,FIND(";",$G45,L45+1))</f>
        <v>77</v>
      </c>
      <c r="N45" t="str">
        <f t="shared" ca="1" si="9"/>
        <v>6 r, 5 b</v>
      </c>
      <c r="O45" cm="1">
        <f t="array" aca="1" ref="O45" ca="1">_xlfn.IFS($C45=0,"", TRUE,
IFERROR(VALUE(MID(N45,MAX(1,FIND(O$5,N45)-3),2)),0)
)</f>
        <v>6</v>
      </c>
      <c r="P45" cm="1">
        <f t="array" aca="1" ref="P45" ca="1">_xlfn.IFS($C45=0,"", TRUE,
IFERROR(VALUE(MID(N45,MAX(1,FIND(P$5,N45)-3),2)),0)
)</f>
        <v>0</v>
      </c>
      <c r="Q45" cm="1">
        <f t="array" aca="1" ref="Q45" ca="1">_xlfn.IFS($C45=0,"", TRUE,
IFERROR(VALUE(MID(N45,MAX(1,FIND(Q$5,N45)-3),2)),0)
)</f>
        <v>5</v>
      </c>
      <c r="R45" t="str">
        <f t="shared" ca="1" si="10"/>
        <v xml:space="preserve"> 11 g, 15 b, 7 r;</v>
      </c>
      <c r="S45" cm="1">
        <f t="array" aca="1" ref="S45" ca="1">_xlfn.IFS($C45=0,"", TRUE,
IFERROR(VALUE(MID(R45,MAX(1,FIND(S$5,R45)-3),2)),0)
)</f>
        <v>7</v>
      </c>
      <c r="T45" cm="1">
        <f t="array" aca="1" ref="T45" ca="1">_xlfn.IFS($C45=0,"", TRUE,
IFERROR(VALUE(MID(R45,MAX(1,FIND(T$5,R45)-3),2)),0)
)</f>
        <v>11</v>
      </c>
      <c r="U45" cm="1">
        <f t="array" aca="1" ref="U45" ca="1">_xlfn.IFS($C45=0,"", TRUE,
IFERROR(VALUE(MID(R45,MAX(1,FIND(U$5,R45)-3),2)),0)
)</f>
        <v>15</v>
      </c>
      <c r="V45" t="str">
        <f t="shared" ca="1" si="11"/>
        <v xml:space="preserve"> 10 b, 5 g, 10 r;</v>
      </c>
      <c r="W45" cm="1">
        <f t="array" aca="1" ref="W45" ca="1">_xlfn.IFS($C45=0,"", TRUE,
IFERROR(VALUE(MID(V45,MAX(1,FIND(W$5,V45)-3),2)),0)
)</f>
        <v>10</v>
      </c>
      <c r="X45" cm="1">
        <f t="array" aca="1" ref="X45" ca="1">_xlfn.IFS($C45=0,"", TRUE,
IFERROR(VALUE(MID(V45,MAX(1,FIND(X$5,V45)-3),2)),0)
)</f>
        <v>5</v>
      </c>
      <c r="Y45" cm="1">
        <f t="array" aca="1" ref="Y45" ca="1">_xlfn.IFS($C45=0,"", TRUE,
IFERROR(VALUE(MID(V45,MAX(1,FIND(Y$5,V45)-3),2)),0)
)</f>
        <v>10</v>
      </c>
      <c r="Z45" t="str">
        <f t="shared" ca="1" si="12"/>
        <v xml:space="preserve"> 13 b, 9 r, 11 g;</v>
      </c>
      <c r="AA45" cm="1">
        <f t="array" aca="1" ref="AA45" ca="1">_xlfn.IFS($C45=0,"", TRUE,
IFERROR(VALUE(MID(Z45,MAX(1,FIND(AA$5,Z45)-3),2)),0)
)</f>
        <v>9</v>
      </c>
      <c r="AB45" cm="1">
        <f t="array" aca="1" ref="AB45" ca="1">_xlfn.IFS($C45=0,"", TRUE,
IFERROR(VALUE(MID(Z45,MAX(1,FIND(AB$5,Z45)-3),2)),0)
)</f>
        <v>11</v>
      </c>
      <c r="AC45" cm="1">
        <f t="array" aca="1" ref="AC45" ca="1">_xlfn.IFS($C45=0,"", TRUE,
IFERROR(VALUE(MID(Z45,MAX(1,FIND(AC$5,Z45)-3),2)),0)
)</f>
        <v>13</v>
      </c>
      <c r="AD45" t="str">
        <f t="shared" ca="1" si="13"/>
        <v xml:space="preserve"> 2 g, 14 b, 12 r;</v>
      </c>
      <c r="AE45" cm="1">
        <f t="array" aca="1" ref="AE45" ca="1">_xlfn.IFS($C45=0,"", TRUE,
IFERROR(VALUE(MID(AD45,MAX(1,FIND(AE$5,AD45)-3),2)),0)
)</f>
        <v>12</v>
      </c>
      <c r="AF45" cm="1">
        <f t="array" aca="1" ref="AF45" ca="1">_xlfn.IFS($C45=0,"", TRUE,
IFERROR(VALUE(MID(AD45,MAX(1,FIND(AF$5,AD45)-3),2)),0)
)</f>
        <v>2</v>
      </c>
      <c r="AG45" cm="1">
        <f t="array" aca="1" ref="AG45" ca="1">_xlfn.IFS($C45=0,"", TRUE,
IFERROR(VALUE(MID(AD45,MAX(1,FIND(AG$5,AD45)-3),2)),0)
)</f>
        <v>14</v>
      </c>
      <c r="AH45" t="str">
        <f t="shared" ca="1" si="14"/>
        <v xml:space="preserve"> 6 r, 6 g</v>
      </c>
      <c r="AI45" cm="1">
        <f t="array" aca="1" ref="AI45" ca="1">_xlfn.IFS($C45=0,"", TRUE,
IFERROR(VALUE(MID(AH45,MAX(1,FIND(AI$5,AH45)-3),2)),0)
)</f>
        <v>6</v>
      </c>
      <c r="AJ45" cm="1">
        <f t="array" aca="1" ref="AJ45" ca="1">_xlfn.IFS($C45=0,"", TRUE,
IFERROR(VALUE(MID(AH45,MAX(1,FIND(AJ$5,AH45)-3),2)),0)
)</f>
        <v>6</v>
      </c>
      <c r="AK45" cm="1">
        <f t="array" aca="1" ref="AK45" ca="1">_xlfn.IFS($C45=0,"", TRUE,
IFERROR(VALUE(MID(AH45,MAX(1,FIND(AK$5,AH45)-3),2)),0)
)</f>
        <v>0</v>
      </c>
      <c r="AL45" cm="1">
        <f t="array" aca="1" ref="AL45" ca="1">_xlfn.IFS($C45=0,"",  O45&gt;AL$5,0, S45&gt; AL$5,0,W45&gt;AL$5,0,AA45&gt;AL$5,0,AE45&gt;AL$5,0,AI45&gt;AL$5,0,TRUE,1)</f>
        <v>1</v>
      </c>
      <c r="AM45" cm="1">
        <f t="array" aca="1" ref="AM45" ca="1">_xlfn.IFS($C45=0,"",  P45&gt;AM$5,0, T45&gt; AM$5,0,X45&gt;AM$5,0,AB45&gt;AM$5,0,AF45&gt;AM$5,0,AJ45&gt;AM$5,0,TRUE,1)</f>
        <v>1</v>
      </c>
      <c r="AN45" cm="1">
        <f t="array" aca="1" ref="AN45" ca="1">_xlfn.IFS($C45=0,"",  Q45&gt;AN$5,0, U45&gt; AN$5,0,Y45&gt;AN$5,0,AC45&gt;AN$5,0,AG45&gt;AN$5,0,AK45&gt;AN$5,0,TRUE,1)</f>
        <v>0</v>
      </c>
      <c r="AO45">
        <f t="shared" ca="1" si="15"/>
        <v>0</v>
      </c>
      <c r="AP45">
        <f t="shared" ca="1" si="16"/>
        <v>12</v>
      </c>
      <c r="AQ45">
        <f t="shared" ca="1" si="17"/>
        <v>11</v>
      </c>
      <c r="AR45">
        <f t="shared" ca="1" si="18"/>
        <v>15</v>
      </c>
      <c r="AS45">
        <f t="shared" ca="1" si="19"/>
        <v>1980</v>
      </c>
    </row>
    <row r="46" spans="1:45">
      <c r="A46">
        <v>41</v>
      </c>
      <c r="C46" s="10" t="str">
        <f t="shared" ca="1" si="0"/>
        <v>Game 41: 10 green, 1 red, 1 blue; 1 red, 9 green; 1 green; 6 green, 1 blue, 2 red; 1 blue, 8 green, 1 red; 9 green</v>
      </c>
      <c r="D46">
        <f t="shared" ca="1" si="3"/>
        <v>114</v>
      </c>
      <c r="E46">
        <f t="shared" ca="1" si="4"/>
        <v>41</v>
      </c>
      <c r="F46">
        <f t="shared" ca="1" si="5"/>
        <v>6</v>
      </c>
      <c r="G46" t="str">
        <f t="shared" ca="1" si="6"/>
        <v>10 g, 1 r, 1 b; 1 r, 9 g; 1 g; 6 g, 1 b, 2 r; 1 b, 8 g, 1 r; 9 g</v>
      </c>
      <c r="H46">
        <f t="shared" ca="1" si="7"/>
        <v>1</v>
      </c>
      <c r="I46">
        <f t="shared" ca="1" si="8"/>
        <v>15</v>
      </c>
      <c r="J46">
        <f t="shared" ca="1" si="8"/>
        <v>25</v>
      </c>
      <c r="K46" cm="1">
        <f t="array" aca="1" ref="K46" ca="1">_xlfn.IFS($C46=0,"",$F46&lt;K$5,200,TRUE,FIND(";",$G46,J46+1))</f>
        <v>30</v>
      </c>
      <c r="L46" cm="1">
        <f t="array" aca="1" ref="L46" ca="1">_xlfn.IFS($C46=0,"",$F46&lt;L$5,200,TRUE,FIND(";",$G46,K46+1))</f>
        <v>45</v>
      </c>
      <c r="M46" cm="1">
        <f t="array" aca="1" ref="M46" ca="1">_xlfn.IFS($C46=0,"",$F46&lt;M$5,200,TRUE,FIND(";",$G46,L46+1))</f>
        <v>60</v>
      </c>
      <c r="N46" t="str">
        <f t="shared" ca="1" si="9"/>
        <v>10 g, 1 r, 1 b</v>
      </c>
      <c r="O46" cm="1">
        <f t="array" aca="1" ref="O46" ca="1">_xlfn.IFS($C46=0,"", TRUE,
IFERROR(VALUE(MID(N46,MAX(1,FIND(O$5,N46)-3),2)),0)
)</f>
        <v>1</v>
      </c>
      <c r="P46" cm="1">
        <f t="array" aca="1" ref="P46" ca="1">_xlfn.IFS($C46=0,"", TRUE,
IFERROR(VALUE(MID(N46,MAX(1,FIND(P$5,N46)-3),2)),0)
)</f>
        <v>10</v>
      </c>
      <c r="Q46" cm="1">
        <f t="array" aca="1" ref="Q46" ca="1">_xlfn.IFS($C46=0,"", TRUE,
IFERROR(VALUE(MID(N46,MAX(1,FIND(Q$5,N46)-3),2)),0)
)</f>
        <v>1</v>
      </c>
      <c r="R46" t="str">
        <f t="shared" ca="1" si="10"/>
        <v xml:space="preserve"> 1 r, 9 g;</v>
      </c>
      <c r="S46" cm="1">
        <f t="array" aca="1" ref="S46" ca="1">_xlfn.IFS($C46=0,"", TRUE,
IFERROR(VALUE(MID(R46,MAX(1,FIND(S$5,R46)-3),2)),0)
)</f>
        <v>1</v>
      </c>
      <c r="T46" cm="1">
        <f t="array" aca="1" ref="T46" ca="1">_xlfn.IFS($C46=0,"", TRUE,
IFERROR(VALUE(MID(R46,MAX(1,FIND(T$5,R46)-3),2)),0)
)</f>
        <v>9</v>
      </c>
      <c r="U46" cm="1">
        <f t="array" aca="1" ref="U46" ca="1">_xlfn.IFS($C46=0,"", TRUE,
IFERROR(VALUE(MID(R46,MAX(1,FIND(U$5,R46)-3),2)),0)
)</f>
        <v>0</v>
      </c>
      <c r="V46" t="str">
        <f t="shared" ca="1" si="11"/>
        <v xml:space="preserve"> 1 g;</v>
      </c>
      <c r="W46" cm="1">
        <f t="array" aca="1" ref="W46" ca="1">_xlfn.IFS($C46=0,"", TRUE,
IFERROR(VALUE(MID(V46,MAX(1,FIND(W$5,V46)-3),2)),0)
)</f>
        <v>0</v>
      </c>
      <c r="X46" cm="1">
        <f t="array" aca="1" ref="X46" ca="1">_xlfn.IFS($C46=0,"", TRUE,
IFERROR(VALUE(MID(V46,MAX(1,FIND(X$5,V46)-3),2)),0)
)</f>
        <v>1</v>
      </c>
      <c r="Y46" cm="1">
        <f t="array" aca="1" ref="Y46" ca="1">_xlfn.IFS($C46=0,"", TRUE,
IFERROR(VALUE(MID(V46,MAX(1,FIND(Y$5,V46)-3),2)),0)
)</f>
        <v>0</v>
      </c>
      <c r="Z46" t="str">
        <f t="shared" ca="1" si="12"/>
        <v xml:space="preserve"> 6 g, 1 b, 2 r;</v>
      </c>
      <c r="AA46" cm="1">
        <f t="array" aca="1" ref="AA46" ca="1">_xlfn.IFS($C46=0,"", TRUE,
IFERROR(VALUE(MID(Z46,MAX(1,FIND(AA$5,Z46)-3),2)),0)
)</f>
        <v>2</v>
      </c>
      <c r="AB46" cm="1">
        <f t="array" aca="1" ref="AB46" ca="1">_xlfn.IFS($C46=0,"", TRUE,
IFERROR(VALUE(MID(Z46,MAX(1,FIND(AB$5,Z46)-3),2)),0)
)</f>
        <v>6</v>
      </c>
      <c r="AC46" cm="1">
        <f t="array" aca="1" ref="AC46" ca="1">_xlfn.IFS($C46=0,"", TRUE,
IFERROR(VALUE(MID(Z46,MAX(1,FIND(AC$5,Z46)-3),2)),0)
)</f>
        <v>1</v>
      </c>
      <c r="AD46" t="str">
        <f t="shared" ca="1" si="13"/>
        <v xml:space="preserve"> 1 b, 8 g, 1 r;</v>
      </c>
      <c r="AE46" cm="1">
        <f t="array" aca="1" ref="AE46" ca="1">_xlfn.IFS($C46=0,"", TRUE,
IFERROR(VALUE(MID(AD46,MAX(1,FIND(AE$5,AD46)-3),2)),0)
)</f>
        <v>1</v>
      </c>
      <c r="AF46" cm="1">
        <f t="array" aca="1" ref="AF46" ca="1">_xlfn.IFS($C46=0,"", TRUE,
IFERROR(VALUE(MID(AD46,MAX(1,FIND(AF$5,AD46)-3),2)),0)
)</f>
        <v>8</v>
      </c>
      <c r="AG46" cm="1">
        <f t="array" aca="1" ref="AG46" ca="1">_xlfn.IFS($C46=0,"", TRUE,
IFERROR(VALUE(MID(AD46,MAX(1,FIND(AG$5,AD46)-3),2)),0)
)</f>
        <v>1</v>
      </c>
      <c r="AH46" t="str">
        <f t="shared" ca="1" si="14"/>
        <v xml:space="preserve"> 9 g</v>
      </c>
      <c r="AI46" cm="1">
        <f t="array" aca="1" ref="AI46" ca="1">_xlfn.IFS($C46=0,"", TRUE,
IFERROR(VALUE(MID(AH46,MAX(1,FIND(AI$5,AH46)-3),2)),0)
)</f>
        <v>0</v>
      </c>
      <c r="AJ46" cm="1">
        <f t="array" aca="1" ref="AJ46" ca="1">_xlfn.IFS($C46=0,"", TRUE,
IFERROR(VALUE(MID(AH46,MAX(1,FIND(AJ$5,AH46)-3),2)),0)
)</f>
        <v>9</v>
      </c>
      <c r="AK46" cm="1">
        <f t="array" aca="1" ref="AK46" ca="1">_xlfn.IFS($C46=0,"", TRUE,
IFERROR(VALUE(MID(AH46,MAX(1,FIND(AK$5,AH46)-3),2)),0)
)</f>
        <v>0</v>
      </c>
      <c r="AL46" cm="1">
        <f t="array" aca="1" ref="AL46" ca="1">_xlfn.IFS($C46=0,"",  O46&gt;AL$5,0, S46&gt; AL$5,0,W46&gt;AL$5,0,AA46&gt;AL$5,0,AE46&gt;AL$5,0,AI46&gt;AL$5,0,TRUE,1)</f>
        <v>1</v>
      </c>
      <c r="AM46" cm="1">
        <f t="array" aca="1" ref="AM46" ca="1">_xlfn.IFS($C46=0,"",  P46&gt;AM$5,0, T46&gt; AM$5,0,X46&gt;AM$5,0,AB46&gt;AM$5,0,AF46&gt;AM$5,0,AJ46&gt;AM$5,0,TRUE,1)</f>
        <v>1</v>
      </c>
      <c r="AN46" cm="1">
        <f t="array" aca="1" ref="AN46" ca="1">_xlfn.IFS($C46=0,"",  Q46&gt;AN$5,0, U46&gt; AN$5,0,Y46&gt;AN$5,0,AC46&gt;AN$5,0,AG46&gt;AN$5,0,AK46&gt;AN$5,0,TRUE,1)</f>
        <v>1</v>
      </c>
      <c r="AO46">
        <f t="shared" ca="1" si="15"/>
        <v>1</v>
      </c>
      <c r="AP46">
        <f t="shared" ca="1" si="16"/>
        <v>2</v>
      </c>
      <c r="AQ46">
        <f t="shared" ca="1" si="17"/>
        <v>10</v>
      </c>
      <c r="AR46">
        <f t="shared" ca="1" si="18"/>
        <v>1</v>
      </c>
      <c r="AS46">
        <f t="shared" ca="1" si="19"/>
        <v>20</v>
      </c>
    </row>
    <row r="47" spans="1:45">
      <c r="A47">
        <v>42</v>
      </c>
      <c r="C47" s="10" t="str">
        <f t="shared" ca="1" si="0"/>
        <v>Game 42: 13 green, 2 blue; 10 blue, 1 red; 10 red, 10 green, 8 blue; 16 green, 8 blue, 6 red; 9 red, 18 green; 10 red, 15 blue, 1 green</v>
      </c>
      <c r="D47">
        <f t="shared" ca="1" si="3"/>
        <v>135</v>
      </c>
      <c r="E47">
        <f t="shared" ca="1" si="4"/>
        <v>42</v>
      </c>
      <c r="F47">
        <f t="shared" ca="1" si="5"/>
        <v>6</v>
      </c>
      <c r="G47" t="str">
        <f t="shared" ca="1" si="6"/>
        <v>13 g, 2 b; 10 b, 1 r; 10 r, 10 g, 8 b; 16 g, 8 b, 6 r; 9 r, 18 g; 10 r, 15 b, 1 g</v>
      </c>
      <c r="H47">
        <f t="shared" ca="1" si="7"/>
        <v>1</v>
      </c>
      <c r="I47">
        <f t="shared" ca="1" si="8"/>
        <v>10</v>
      </c>
      <c r="J47">
        <f t="shared" ref="J47" ca="1" si="47">IF($C47=0,"",FIND(";",$G47,I47+1))</f>
        <v>21</v>
      </c>
      <c r="K47" cm="1">
        <f t="array" aca="1" ref="K47" ca="1">_xlfn.IFS($C47=0,"",$F47&lt;K$5,200,TRUE,FIND(";",$G47,J47+1))</f>
        <v>38</v>
      </c>
      <c r="L47" cm="1">
        <f t="array" aca="1" ref="L47" ca="1">_xlfn.IFS($C47=0,"",$F47&lt;L$5,200,TRUE,FIND(";",$G47,K47+1))</f>
        <v>54</v>
      </c>
      <c r="M47" cm="1">
        <f t="array" aca="1" ref="M47" ca="1">_xlfn.IFS($C47=0,"",$F47&lt;M$5,200,TRUE,FIND(";",$G47,L47+1))</f>
        <v>65</v>
      </c>
      <c r="N47" t="str">
        <f t="shared" ca="1" si="9"/>
        <v>13 g, 2 b</v>
      </c>
      <c r="O47" cm="1">
        <f t="array" aca="1" ref="O47" ca="1">_xlfn.IFS($C47=0,"", TRUE,
IFERROR(VALUE(MID(N47,MAX(1,FIND(O$5,N47)-3),2)),0)
)</f>
        <v>0</v>
      </c>
      <c r="P47" cm="1">
        <f t="array" aca="1" ref="P47" ca="1">_xlfn.IFS($C47=0,"", TRUE,
IFERROR(VALUE(MID(N47,MAX(1,FIND(P$5,N47)-3),2)),0)
)</f>
        <v>13</v>
      </c>
      <c r="Q47" cm="1">
        <f t="array" aca="1" ref="Q47" ca="1">_xlfn.IFS($C47=0,"", TRUE,
IFERROR(VALUE(MID(N47,MAX(1,FIND(Q$5,N47)-3),2)),0)
)</f>
        <v>2</v>
      </c>
      <c r="R47" t="str">
        <f t="shared" ca="1" si="10"/>
        <v xml:space="preserve"> 10 b, 1 r;</v>
      </c>
      <c r="S47" cm="1">
        <f t="array" aca="1" ref="S47" ca="1">_xlfn.IFS($C47=0,"", TRUE,
IFERROR(VALUE(MID(R47,MAX(1,FIND(S$5,R47)-3),2)),0)
)</f>
        <v>1</v>
      </c>
      <c r="T47" cm="1">
        <f t="array" aca="1" ref="T47" ca="1">_xlfn.IFS($C47=0,"", TRUE,
IFERROR(VALUE(MID(R47,MAX(1,FIND(T$5,R47)-3),2)),0)
)</f>
        <v>0</v>
      </c>
      <c r="U47" cm="1">
        <f t="array" aca="1" ref="U47" ca="1">_xlfn.IFS($C47=0,"", TRUE,
IFERROR(VALUE(MID(R47,MAX(1,FIND(U$5,R47)-3),2)),0)
)</f>
        <v>10</v>
      </c>
      <c r="V47" t="str">
        <f t="shared" ca="1" si="11"/>
        <v xml:space="preserve"> 10 r, 10 g, 8 b;</v>
      </c>
      <c r="W47" cm="1">
        <f t="array" aca="1" ref="W47" ca="1">_xlfn.IFS($C47=0,"", TRUE,
IFERROR(VALUE(MID(V47,MAX(1,FIND(W$5,V47)-3),2)),0)
)</f>
        <v>10</v>
      </c>
      <c r="X47" cm="1">
        <f t="array" aca="1" ref="X47" ca="1">_xlfn.IFS($C47=0,"", TRUE,
IFERROR(VALUE(MID(V47,MAX(1,FIND(X$5,V47)-3),2)),0)
)</f>
        <v>10</v>
      </c>
      <c r="Y47" cm="1">
        <f t="array" aca="1" ref="Y47" ca="1">_xlfn.IFS($C47=0,"", TRUE,
IFERROR(VALUE(MID(V47,MAX(1,FIND(Y$5,V47)-3),2)),0)
)</f>
        <v>8</v>
      </c>
      <c r="Z47" t="str">
        <f t="shared" ca="1" si="12"/>
        <v xml:space="preserve"> 16 g, 8 b, 6 r;</v>
      </c>
      <c r="AA47" cm="1">
        <f t="array" aca="1" ref="AA47" ca="1">_xlfn.IFS($C47=0,"", TRUE,
IFERROR(VALUE(MID(Z47,MAX(1,FIND(AA$5,Z47)-3),2)),0)
)</f>
        <v>6</v>
      </c>
      <c r="AB47" cm="1">
        <f t="array" aca="1" ref="AB47" ca="1">_xlfn.IFS($C47=0,"", TRUE,
IFERROR(VALUE(MID(Z47,MAX(1,FIND(AB$5,Z47)-3),2)),0)
)</f>
        <v>16</v>
      </c>
      <c r="AC47" cm="1">
        <f t="array" aca="1" ref="AC47" ca="1">_xlfn.IFS($C47=0,"", TRUE,
IFERROR(VALUE(MID(Z47,MAX(1,FIND(AC$5,Z47)-3),2)),0)
)</f>
        <v>8</v>
      </c>
      <c r="AD47" t="str">
        <f t="shared" ca="1" si="13"/>
        <v xml:space="preserve"> 9 r, 18 g;</v>
      </c>
      <c r="AE47" cm="1">
        <f t="array" aca="1" ref="AE47" ca="1">_xlfn.IFS($C47=0,"", TRUE,
IFERROR(VALUE(MID(AD47,MAX(1,FIND(AE$5,AD47)-3),2)),0)
)</f>
        <v>9</v>
      </c>
      <c r="AF47" cm="1">
        <f t="array" aca="1" ref="AF47" ca="1">_xlfn.IFS($C47=0,"", TRUE,
IFERROR(VALUE(MID(AD47,MAX(1,FIND(AF$5,AD47)-3),2)),0)
)</f>
        <v>18</v>
      </c>
      <c r="AG47" cm="1">
        <f t="array" aca="1" ref="AG47" ca="1">_xlfn.IFS($C47=0,"", TRUE,
IFERROR(VALUE(MID(AD47,MAX(1,FIND(AG$5,AD47)-3),2)),0)
)</f>
        <v>0</v>
      </c>
      <c r="AH47" t="str">
        <f t="shared" ca="1" si="14"/>
        <v xml:space="preserve"> 10 r, 15 b, 1 g</v>
      </c>
      <c r="AI47" cm="1">
        <f t="array" aca="1" ref="AI47" ca="1">_xlfn.IFS($C47=0,"", TRUE,
IFERROR(VALUE(MID(AH47,MAX(1,FIND(AI$5,AH47)-3),2)),0)
)</f>
        <v>10</v>
      </c>
      <c r="AJ47" cm="1">
        <f t="array" aca="1" ref="AJ47" ca="1">_xlfn.IFS($C47=0,"", TRUE,
IFERROR(VALUE(MID(AH47,MAX(1,FIND(AJ$5,AH47)-3),2)),0)
)</f>
        <v>1</v>
      </c>
      <c r="AK47" cm="1">
        <f t="array" aca="1" ref="AK47" ca="1">_xlfn.IFS($C47=0,"", TRUE,
IFERROR(VALUE(MID(AH47,MAX(1,FIND(AK$5,AH47)-3),2)),0)
)</f>
        <v>15</v>
      </c>
      <c r="AL47" cm="1">
        <f t="array" aca="1" ref="AL47" ca="1">_xlfn.IFS($C47=0,"",  O47&gt;AL$5,0, S47&gt; AL$5,0,W47&gt;AL$5,0,AA47&gt;AL$5,0,AE47&gt;AL$5,0,AI47&gt;AL$5,0,TRUE,1)</f>
        <v>1</v>
      </c>
      <c r="AM47" cm="1">
        <f t="array" aca="1" ref="AM47" ca="1">_xlfn.IFS($C47=0,"",  P47&gt;AM$5,0, T47&gt; AM$5,0,X47&gt;AM$5,0,AB47&gt;AM$5,0,AF47&gt;AM$5,0,AJ47&gt;AM$5,0,TRUE,1)</f>
        <v>0</v>
      </c>
      <c r="AN47" cm="1">
        <f t="array" aca="1" ref="AN47" ca="1">_xlfn.IFS($C47=0,"",  Q47&gt;AN$5,0, U47&gt; AN$5,0,Y47&gt;AN$5,0,AC47&gt;AN$5,0,AG47&gt;AN$5,0,AK47&gt;AN$5,0,TRUE,1)</f>
        <v>0</v>
      </c>
      <c r="AO47">
        <f t="shared" ca="1" si="15"/>
        <v>0</v>
      </c>
      <c r="AP47">
        <f t="shared" ca="1" si="16"/>
        <v>10</v>
      </c>
      <c r="AQ47">
        <f t="shared" ca="1" si="17"/>
        <v>18</v>
      </c>
      <c r="AR47">
        <f t="shared" ca="1" si="18"/>
        <v>15</v>
      </c>
      <c r="AS47">
        <f t="shared" ca="1" si="19"/>
        <v>2700</v>
      </c>
    </row>
    <row r="48" spans="1:45">
      <c r="A48">
        <v>43</v>
      </c>
      <c r="C48" s="10" t="str">
        <f t="shared" ca="1" si="0"/>
        <v>Game 43: 3 red, 16 blue, 6 green; 1 red, 17 blue, 12 green; 19 blue, 2 red, 16 green; 12 green, 7 blue, 1 red; 8 green, 7 blue, 2 red; 12 green, 9 blue</v>
      </c>
      <c r="D48">
        <f t="shared" ca="1" si="3"/>
        <v>151</v>
      </c>
      <c r="E48">
        <f t="shared" ca="1" si="4"/>
        <v>43</v>
      </c>
      <c r="F48">
        <f t="shared" ca="1" si="5"/>
        <v>6</v>
      </c>
      <c r="G48" t="str">
        <f t="shared" ca="1" si="6"/>
        <v>3 r, 16 b, 6 g; 1 r, 17 b, 12 g; 19 b, 2 r, 16 g; 12 g, 7 b, 1 r; 8 g, 7 b, 2 r; 12 g, 9 b</v>
      </c>
      <c r="H48">
        <f t="shared" ca="1" si="7"/>
        <v>1</v>
      </c>
      <c r="I48">
        <f t="shared" ca="1" si="8"/>
        <v>15</v>
      </c>
      <c r="J48">
        <f t="shared" ref="J48" ca="1" si="48">IF($C48=0,"",FIND(";",$G48,I48+1))</f>
        <v>32</v>
      </c>
      <c r="K48" cm="1">
        <f t="array" aca="1" ref="K48" ca="1">_xlfn.IFS($C48=0,"",$F48&lt;K$5,200,TRUE,FIND(";",$G48,J48+1))</f>
        <v>49</v>
      </c>
      <c r="L48" cm="1">
        <f t="array" aca="1" ref="L48" ca="1">_xlfn.IFS($C48=0,"",$F48&lt;L$5,200,TRUE,FIND(";",$G48,K48+1))</f>
        <v>65</v>
      </c>
      <c r="M48" cm="1">
        <f t="array" aca="1" ref="M48" ca="1">_xlfn.IFS($C48=0,"",$F48&lt;M$5,200,TRUE,FIND(";",$G48,L48+1))</f>
        <v>80</v>
      </c>
      <c r="N48" t="str">
        <f t="shared" ca="1" si="9"/>
        <v>3 r, 16 b, 6 g</v>
      </c>
      <c r="O48" cm="1">
        <f t="array" aca="1" ref="O48" ca="1">_xlfn.IFS($C48=0,"", TRUE,
IFERROR(VALUE(MID(N48,MAX(1,FIND(O$5,N48)-3),2)),0)
)</f>
        <v>3</v>
      </c>
      <c r="P48" cm="1">
        <f t="array" aca="1" ref="P48" ca="1">_xlfn.IFS($C48=0,"", TRUE,
IFERROR(VALUE(MID(N48,MAX(1,FIND(P$5,N48)-3),2)),0)
)</f>
        <v>6</v>
      </c>
      <c r="Q48" cm="1">
        <f t="array" aca="1" ref="Q48" ca="1">_xlfn.IFS($C48=0,"", TRUE,
IFERROR(VALUE(MID(N48,MAX(1,FIND(Q$5,N48)-3),2)),0)
)</f>
        <v>16</v>
      </c>
      <c r="R48" t="str">
        <f t="shared" ca="1" si="10"/>
        <v xml:space="preserve"> 1 r, 17 b, 12 g;</v>
      </c>
      <c r="S48" cm="1">
        <f t="array" aca="1" ref="S48" ca="1">_xlfn.IFS($C48=0,"", TRUE,
IFERROR(VALUE(MID(R48,MAX(1,FIND(S$5,R48)-3),2)),0)
)</f>
        <v>1</v>
      </c>
      <c r="T48" cm="1">
        <f t="array" aca="1" ref="T48" ca="1">_xlfn.IFS($C48=0,"", TRUE,
IFERROR(VALUE(MID(R48,MAX(1,FIND(T$5,R48)-3),2)),0)
)</f>
        <v>12</v>
      </c>
      <c r="U48" cm="1">
        <f t="array" aca="1" ref="U48" ca="1">_xlfn.IFS($C48=0,"", TRUE,
IFERROR(VALUE(MID(R48,MAX(1,FIND(U$5,R48)-3),2)),0)
)</f>
        <v>17</v>
      </c>
      <c r="V48" t="str">
        <f t="shared" ca="1" si="11"/>
        <v xml:space="preserve"> 19 b, 2 r, 16 g;</v>
      </c>
      <c r="W48" cm="1">
        <f t="array" aca="1" ref="W48" ca="1">_xlfn.IFS($C48=0,"", TRUE,
IFERROR(VALUE(MID(V48,MAX(1,FIND(W$5,V48)-3),2)),0)
)</f>
        <v>2</v>
      </c>
      <c r="X48" cm="1">
        <f t="array" aca="1" ref="X48" ca="1">_xlfn.IFS($C48=0,"", TRUE,
IFERROR(VALUE(MID(V48,MAX(1,FIND(X$5,V48)-3),2)),0)
)</f>
        <v>16</v>
      </c>
      <c r="Y48" cm="1">
        <f t="array" aca="1" ref="Y48" ca="1">_xlfn.IFS($C48=0,"", TRUE,
IFERROR(VALUE(MID(V48,MAX(1,FIND(Y$5,V48)-3),2)),0)
)</f>
        <v>19</v>
      </c>
      <c r="Z48" t="str">
        <f t="shared" ca="1" si="12"/>
        <v xml:space="preserve"> 12 g, 7 b, 1 r;</v>
      </c>
      <c r="AA48" cm="1">
        <f t="array" aca="1" ref="AA48" ca="1">_xlfn.IFS($C48=0,"", TRUE,
IFERROR(VALUE(MID(Z48,MAX(1,FIND(AA$5,Z48)-3),2)),0)
)</f>
        <v>1</v>
      </c>
      <c r="AB48" cm="1">
        <f t="array" aca="1" ref="AB48" ca="1">_xlfn.IFS($C48=0,"", TRUE,
IFERROR(VALUE(MID(Z48,MAX(1,FIND(AB$5,Z48)-3),2)),0)
)</f>
        <v>12</v>
      </c>
      <c r="AC48" cm="1">
        <f t="array" aca="1" ref="AC48" ca="1">_xlfn.IFS($C48=0,"", TRUE,
IFERROR(VALUE(MID(Z48,MAX(1,FIND(AC$5,Z48)-3),2)),0)
)</f>
        <v>7</v>
      </c>
      <c r="AD48" t="str">
        <f t="shared" ca="1" si="13"/>
        <v xml:space="preserve"> 8 g, 7 b, 2 r;</v>
      </c>
      <c r="AE48" cm="1">
        <f t="array" aca="1" ref="AE48" ca="1">_xlfn.IFS($C48=0,"", TRUE,
IFERROR(VALUE(MID(AD48,MAX(1,FIND(AE$5,AD48)-3),2)),0)
)</f>
        <v>2</v>
      </c>
      <c r="AF48" cm="1">
        <f t="array" aca="1" ref="AF48" ca="1">_xlfn.IFS($C48=0,"", TRUE,
IFERROR(VALUE(MID(AD48,MAX(1,FIND(AF$5,AD48)-3),2)),0)
)</f>
        <v>8</v>
      </c>
      <c r="AG48" cm="1">
        <f t="array" aca="1" ref="AG48" ca="1">_xlfn.IFS($C48=0,"", TRUE,
IFERROR(VALUE(MID(AD48,MAX(1,FIND(AG$5,AD48)-3),2)),0)
)</f>
        <v>7</v>
      </c>
      <c r="AH48" t="str">
        <f t="shared" ca="1" si="14"/>
        <v xml:space="preserve"> 12 g, 9 b</v>
      </c>
      <c r="AI48" cm="1">
        <f t="array" aca="1" ref="AI48" ca="1">_xlfn.IFS($C48=0,"", TRUE,
IFERROR(VALUE(MID(AH48,MAX(1,FIND(AI$5,AH48)-3),2)),0)
)</f>
        <v>0</v>
      </c>
      <c r="AJ48" cm="1">
        <f t="array" aca="1" ref="AJ48" ca="1">_xlfn.IFS($C48=0,"", TRUE,
IFERROR(VALUE(MID(AH48,MAX(1,FIND(AJ$5,AH48)-3),2)),0)
)</f>
        <v>12</v>
      </c>
      <c r="AK48" cm="1">
        <f t="array" aca="1" ref="AK48" ca="1">_xlfn.IFS($C48=0,"", TRUE,
IFERROR(VALUE(MID(AH48,MAX(1,FIND(AK$5,AH48)-3),2)),0)
)</f>
        <v>9</v>
      </c>
      <c r="AL48" cm="1">
        <f t="array" aca="1" ref="AL48" ca="1">_xlfn.IFS($C48=0,"",  O48&gt;AL$5,0, S48&gt; AL$5,0,W48&gt;AL$5,0,AA48&gt;AL$5,0,AE48&gt;AL$5,0,AI48&gt;AL$5,0,TRUE,1)</f>
        <v>1</v>
      </c>
      <c r="AM48" cm="1">
        <f t="array" aca="1" ref="AM48" ca="1">_xlfn.IFS($C48=0,"",  P48&gt;AM$5,0, T48&gt; AM$5,0,X48&gt;AM$5,0,AB48&gt;AM$5,0,AF48&gt;AM$5,0,AJ48&gt;AM$5,0,TRUE,1)</f>
        <v>0</v>
      </c>
      <c r="AN48" cm="1">
        <f t="array" aca="1" ref="AN48" ca="1">_xlfn.IFS($C48=0,"",  Q48&gt;AN$5,0, U48&gt; AN$5,0,Y48&gt;AN$5,0,AC48&gt;AN$5,0,AG48&gt;AN$5,0,AK48&gt;AN$5,0,TRUE,1)</f>
        <v>0</v>
      </c>
      <c r="AO48">
        <f t="shared" ca="1" si="15"/>
        <v>0</v>
      </c>
      <c r="AP48">
        <f t="shared" ca="1" si="16"/>
        <v>3</v>
      </c>
      <c r="AQ48">
        <f t="shared" ca="1" si="17"/>
        <v>16</v>
      </c>
      <c r="AR48">
        <f t="shared" ca="1" si="18"/>
        <v>19</v>
      </c>
      <c r="AS48">
        <f t="shared" ca="1" si="19"/>
        <v>912</v>
      </c>
    </row>
    <row r="49" spans="1:45">
      <c r="A49">
        <v>44</v>
      </c>
      <c r="C49" s="10" t="str">
        <f t="shared" ca="1" si="0"/>
        <v>Game 44: 4 red, 3 green, 2 blue; 18 blue, 3 green; 7 red, 7 blue, 4 green</v>
      </c>
      <c r="D49">
        <f t="shared" ca="1" si="3"/>
        <v>73</v>
      </c>
      <c r="E49">
        <f t="shared" ca="1" si="4"/>
        <v>44</v>
      </c>
      <c r="F49">
        <f t="shared" ca="1" si="5"/>
        <v>3</v>
      </c>
      <c r="G49" t="str">
        <f t="shared" ca="1" si="6"/>
        <v>4 r, 3 g, 2 b; 18 b, 3 g; 7 r, 7 b, 4 g</v>
      </c>
      <c r="H49">
        <f t="shared" ca="1" si="7"/>
        <v>1</v>
      </c>
      <c r="I49">
        <f t="shared" ca="1" si="8"/>
        <v>14</v>
      </c>
      <c r="J49">
        <f t="shared" ref="J49" ca="1" si="49">IF($C49=0,"",FIND(";",$G49,I49+1))</f>
        <v>25</v>
      </c>
      <c r="K49" cm="1">
        <f t="array" aca="1" ref="K49" ca="1">_xlfn.IFS($C49=0,"",$F49&lt;K$5,200,TRUE,FIND(";",$G49,J49+1))</f>
        <v>200</v>
      </c>
      <c r="L49" cm="1">
        <f t="array" aca="1" ref="L49" ca="1">_xlfn.IFS($C49=0,"",$F49&lt;L$5,200,TRUE,FIND(";",$G49,K49+1))</f>
        <v>200</v>
      </c>
      <c r="M49" cm="1">
        <f t="array" aca="1" ref="M49" ca="1">_xlfn.IFS($C49=0,"",$F49&lt;M$5,200,TRUE,FIND(";",$G49,L49+1))</f>
        <v>200</v>
      </c>
      <c r="N49" t="str">
        <f t="shared" ca="1" si="9"/>
        <v>4 r, 3 g, 2 b</v>
      </c>
      <c r="O49" cm="1">
        <f t="array" aca="1" ref="O49" ca="1">_xlfn.IFS($C49=0,"", TRUE,
IFERROR(VALUE(MID(N49,MAX(1,FIND(O$5,N49)-3),2)),0)
)</f>
        <v>4</v>
      </c>
      <c r="P49" cm="1">
        <f t="array" aca="1" ref="P49" ca="1">_xlfn.IFS($C49=0,"", TRUE,
IFERROR(VALUE(MID(N49,MAX(1,FIND(P$5,N49)-3),2)),0)
)</f>
        <v>3</v>
      </c>
      <c r="Q49" cm="1">
        <f t="array" aca="1" ref="Q49" ca="1">_xlfn.IFS($C49=0,"", TRUE,
IFERROR(VALUE(MID(N49,MAX(1,FIND(Q$5,N49)-3),2)),0)
)</f>
        <v>2</v>
      </c>
      <c r="R49" t="str">
        <f t="shared" ca="1" si="10"/>
        <v xml:space="preserve"> 18 b, 3 g;</v>
      </c>
      <c r="S49" cm="1">
        <f t="array" aca="1" ref="S49" ca="1">_xlfn.IFS($C49=0,"", TRUE,
IFERROR(VALUE(MID(R49,MAX(1,FIND(S$5,R49)-3),2)),0)
)</f>
        <v>0</v>
      </c>
      <c r="T49" cm="1">
        <f t="array" aca="1" ref="T49" ca="1">_xlfn.IFS($C49=0,"", TRUE,
IFERROR(VALUE(MID(R49,MAX(1,FIND(T$5,R49)-3),2)),0)
)</f>
        <v>3</v>
      </c>
      <c r="U49" cm="1">
        <f t="array" aca="1" ref="U49" ca="1">_xlfn.IFS($C49=0,"", TRUE,
IFERROR(VALUE(MID(R49,MAX(1,FIND(U$5,R49)-3),2)),0)
)</f>
        <v>18</v>
      </c>
      <c r="V49" t="str">
        <f t="shared" ca="1" si="11"/>
        <v xml:space="preserve"> 7 r, 7 b, 4 g</v>
      </c>
      <c r="W49" cm="1">
        <f t="array" aca="1" ref="W49" ca="1">_xlfn.IFS($C49=0,"", TRUE,
IFERROR(VALUE(MID(V49,MAX(1,FIND(W$5,V49)-3),2)),0)
)</f>
        <v>7</v>
      </c>
      <c r="X49" cm="1">
        <f t="array" aca="1" ref="X49" ca="1">_xlfn.IFS($C49=0,"", TRUE,
IFERROR(VALUE(MID(V49,MAX(1,FIND(X$5,V49)-3),2)),0)
)</f>
        <v>4</v>
      </c>
      <c r="Y49" cm="1">
        <f t="array" aca="1" ref="Y49" ca="1">_xlfn.IFS($C49=0,"", TRUE,
IFERROR(VALUE(MID(V49,MAX(1,FIND(Y$5,V49)-3),2)),0)
)</f>
        <v>7</v>
      </c>
      <c r="Z49" t="str">
        <f t="shared" ca="1" si="12"/>
        <v/>
      </c>
      <c r="AA49" cm="1">
        <f t="array" aca="1" ref="AA49" ca="1">_xlfn.IFS($C49=0,"", TRUE,
IFERROR(VALUE(MID(Z49,MAX(1,FIND(AA$5,Z49)-3),2)),0)
)</f>
        <v>0</v>
      </c>
      <c r="AB49" cm="1">
        <f t="array" aca="1" ref="AB49" ca="1">_xlfn.IFS($C49=0,"", TRUE,
IFERROR(VALUE(MID(Z49,MAX(1,FIND(AB$5,Z49)-3),2)),0)
)</f>
        <v>0</v>
      </c>
      <c r="AC49" cm="1">
        <f t="array" aca="1" ref="AC49" ca="1">_xlfn.IFS($C49=0,"", TRUE,
IFERROR(VALUE(MID(Z49,MAX(1,FIND(AC$5,Z49)-3),2)),0)
)</f>
        <v>0</v>
      </c>
      <c r="AD49" t="str">
        <f t="shared" ca="1" si="13"/>
        <v/>
      </c>
      <c r="AE49" cm="1">
        <f t="array" aca="1" ref="AE49" ca="1">_xlfn.IFS($C49=0,"", TRUE,
IFERROR(VALUE(MID(AD49,MAX(1,FIND(AE$5,AD49)-3),2)),0)
)</f>
        <v>0</v>
      </c>
      <c r="AF49" cm="1">
        <f t="array" aca="1" ref="AF49" ca="1">_xlfn.IFS($C49=0,"", TRUE,
IFERROR(VALUE(MID(AD49,MAX(1,FIND(AF$5,AD49)-3),2)),0)
)</f>
        <v>0</v>
      </c>
      <c r="AG49" cm="1">
        <f t="array" aca="1" ref="AG49" ca="1">_xlfn.IFS($C49=0,"", TRUE,
IFERROR(VALUE(MID(AD49,MAX(1,FIND(AG$5,AD49)-3),2)),0)
)</f>
        <v>0</v>
      </c>
      <c r="AH49" t="str">
        <f t="shared" ca="1" si="14"/>
        <v/>
      </c>
      <c r="AI49" cm="1">
        <f t="array" aca="1" ref="AI49" ca="1">_xlfn.IFS($C49=0,"", TRUE,
IFERROR(VALUE(MID(AH49,MAX(1,FIND(AI$5,AH49)-3),2)),0)
)</f>
        <v>0</v>
      </c>
      <c r="AJ49" cm="1">
        <f t="array" aca="1" ref="AJ49" ca="1">_xlfn.IFS($C49=0,"", TRUE,
IFERROR(VALUE(MID(AH49,MAX(1,FIND(AJ$5,AH49)-3),2)),0)
)</f>
        <v>0</v>
      </c>
      <c r="AK49" cm="1">
        <f t="array" aca="1" ref="AK49" ca="1">_xlfn.IFS($C49=0,"", TRUE,
IFERROR(VALUE(MID(AH49,MAX(1,FIND(AK$5,AH49)-3),2)),0)
)</f>
        <v>0</v>
      </c>
      <c r="AL49" cm="1">
        <f t="array" aca="1" ref="AL49" ca="1">_xlfn.IFS($C49=0,"",  O49&gt;AL$5,0, S49&gt; AL$5,0,W49&gt;AL$5,0,AA49&gt;AL$5,0,AE49&gt;AL$5,0,AI49&gt;AL$5,0,TRUE,1)</f>
        <v>1</v>
      </c>
      <c r="AM49" cm="1">
        <f t="array" aca="1" ref="AM49" ca="1">_xlfn.IFS($C49=0,"",  P49&gt;AM$5,0, T49&gt; AM$5,0,X49&gt;AM$5,0,AB49&gt;AM$5,0,AF49&gt;AM$5,0,AJ49&gt;AM$5,0,TRUE,1)</f>
        <v>1</v>
      </c>
      <c r="AN49" cm="1">
        <f t="array" aca="1" ref="AN49" ca="1">_xlfn.IFS($C49=0,"",  Q49&gt;AN$5,0, U49&gt; AN$5,0,Y49&gt;AN$5,0,AC49&gt;AN$5,0,AG49&gt;AN$5,0,AK49&gt;AN$5,0,TRUE,1)</f>
        <v>0</v>
      </c>
      <c r="AO49">
        <f t="shared" ca="1" si="15"/>
        <v>0</v>
      </c>
      <c r="AP49">
        <f t="shared" ca="1" si="16"/>
        <v>7</v>
      </c>
      <c r="AQ49">
        <f t="shared" ca="1" si="17"/>
        <v>4</v>
      </c>
      <c r="AR49">
        <f t="shared" ca="1" si="18"/>
        <v>18</v>
      </c>
      <c r="AS49">
        <f t="shared" ca="1" si="19"/>
        <v>504</v>
      </c>
    </row>
    <row r="50" spans="1:45">
      <c r="A50">
        <v>45</v>
      </c>
      <c r="C50" s="10" t="str">
        <f t="shared" ca="1" si="0"/>
        <v>Game 45: 1 green, 3 blue, 7 red; 9 green, 8 red, 2 blue; 5 green, 3 blue, 6 red</v>
      </c>
      <c r="D50">
        <f t="shared" ca="1" si="3"/>
        <v>79</v>
      </c>
      <c r="E50">
        <f t="shared" ca="1" si="4"/>
        <v>45</v>
      </c>
      <c r="F50">
        <f t="shared" ca="1" si="5"/>
        <v>3</v>
      </c>
      <c r="G50" t="str">
        <f t="shared" ca="1" si="6"/>
        <v>1 g, 3 b, 7 r; 9 g, 8 r, 2 b; 5 g, 3 b, 6 r</v>
      </c>
      <c r="H50">
        <f t="shared" ca="1" si="7"/>
        <v>1</v>
      </c>
      <c r="I50">
        <f t="shared" ca="1" si="8"/>
        <v>14</v>
      </c>
      <c r="J50">
        <f t="shared" ca="1" si="8"/>
        <v>29</v>
      </c>
      <c r="K50" cm="1">
        <f t="array" aca="1" ref="K50" ca="1">_xlfn.IFS($C50=0,"",$F50&lt;K$5,200,TRUE,FIND(";",$G50,J50+1))</f>
        <v>200</v>
      </c>
      <c r="L50" cm="1">
        <f t="array" aca="1" ref="L50" ca="1">_xlfn.IFS($C50=0,"",$F50&lt;L$5,200,TRUE,FIND(";",$G50,K50+1))</f>
        <v>200</v>
      </c>
      <c r="M50" cm="1">
        <f t="array" aca="1" ref="M50" ca="1">_xlfn.IFS($C50=0,"",$F50&lt;M$5,200,TRUE,FIND(";",$G50,L50+1))</f>
        <v>200</v>
      </c>
      <c r="N50" t="str">
        <f t="shared" ca="1" si="9"/>
        <v>1 g, 3 b, 7 r</v>
      </c>
      <c r="O50" cm="1">
        <f t="array" aca="1" ref="O50" ca="1">_xlfn.IFS($C50=0,"", TRUE,
IFERROR(VALUE(MID(N50,MAX(1,FIND(O$5,N50)-3),2)),0)
)</f>
        <v>7</v>
      </c>
      <c r="P50" cm="1">
        <f t="array" aca="1" ref="P50" ca="1">_xlfn.IFS($C50=0,"", TRUE,
IFERROR(VALUE(MID(N50,MAX(1,FIND(P$5,N50)-3),2)),0)
)</f>
        <v>1</v>
      </c>
      <c r="Q50" cm="1">
        <f t="array" aca="1" ref="Q50" ca="1">_xlfn.IFS($C50=0,"", TRUE,
IFERROR(VALUE(MID(N50,MAX(1,FIND(Q$5,N50)-3),2)),0)
)</f>
        <v>3</v>
      </c>
      <c r="R50" t="str">
        <f t="shared" ca="1" si="10"/>
        <v xml:space="preserve"> 9 g, 8 r, 2 b;</v>
      </c>
      <c r="S50" cm="1">
        <f t="array" aca="1" ref="S50" ca="1">_xlfn.IFS($C50=0,"", TRUE,
IFERROR(VALUE(MID(R50,MAX(1,FIND(S$5,R50)-3),2)),0)
)</f>
        <v>8</v>
      </c>
      <c r="T50" cm="1">
        <f t="array" aca="1" ref="T50" ca="1">_xlfn.IFS($C50=0,"", TRUE,
IFERROR(VALUE(MID(R50,MAX(1,FIND(T$5,R50)-3),2)),0)
)</f>
        <v>9</v>
      </c>
      <c r="U50" cm="1">
        <f t="array" aca="1" ref="U50" ca="1">_xlfn.IFS($C50=0,"", TRUE,
IFERROR(VALUE(MID(R50,MAX(1,FIND(U$5,R50)-3),2)),0)
)</f>
        <v>2</v>
      </c>
      <c r="V50" t="str">
        <f t="shared" ca="1" si="11"/>
        <v xml:space="preserve"> 5 g, 3 b, 6 r</v>
      </c>
      <c r="W50" cm="1">
        <f t="array" aca="1" ref="W50" ca="1">_xlfn.IFS($C50=0,"", TRUE,
IFERROR(VALUE(MID(V50,MAX(1,FIND(W$5,V50)-3),2)),0)
)</f>
        <v>6</v>
      </c>
      <c r="X50" cm="1">
        <f t="array" aca="1" ref="X50" ca="1">_xlfn.IFS($C50=0,"", TRUE,
IFERROR(VALUE(MID(V50,MAX(1,FIND(X$5,V50)-3),2)),0)
)</f>
        <v>5</v>
      </c>
      <c r="Y50" cm="1">
        <f t="array" aca="1" ref="Y50" ca="1">_xlfn.IFS($C50=0,"", TRUE,
IFERROR(VALUE(MID(V50,MAX(1,FIND(Y$5,V50)-3),2)),0)
)</f>
        <v>3</v>
      </c>
      <c r="Z50" t="str">
        <f t="shared" ca="1" si="12"/>
        <v/>
      </c>
      <c r="AA50" cm="1">
        <f t="array" aca="1" ref="AA50" ca="1">_xlfn.IFS($C50=0,"", TRUE,
IFERROR(VALUE(MID(Z50,MAX(1,FIND(AA$5,Z50)-3),2)),0)
)</f>
        <v>0</v>
      </c>
      <c r="AB50" cm="1">
        <f t="array" aca="1" ref="AB50" ca="1">_xlfn.IFS($C50=0,"", TRUE,
IFERROR(VALUE(MID(Z50,MAX(1,FIND(AB$5,Z50)-3),2)),0)
)</f>
        <v>0</v>
      </c>
      <c r="AC50" cm="1">
        <f t="array" aca="1" ref="AC50" ca="1">_xlfn.IFS($C50=0,"", TRUE,
IFERROR(VALUE(MID(Z50,MAX(1,FIND(AC$5,Z50)-3),2)),0)
)</f>
        <v>0</v>
      </c>
      <c r="AD50" t="str">
        <f t="shared" ca="1" si="13"/>
        <v/>
      </c>
      <c r="AE50" cm="1">
        <f t="array" aca="1" ref="AE50" ca="1">_xlfn.IFS($C50=0,"", TRUE,
IFERROR(VALUE(MID(AD50,MAX(1,FIND(AE$5,AD50)-3),2)),0)
)</f>
        <v>0</v>
      </c>
      <c r="AF50" cm="1">
        <f t="array" aca="1" ref="AF50" ca="1">_xlfn.IFS($C50=0,"", TRUE,
IFERROR(VALUE(MID(AD50,MAX(1,FIND(AF$5,AD50)-3),2)),0)
)</f>
        <v>0</v>
      </c>
      <c r="AG50" cm="1">
        <f t="array" aca="1" ref="AG50" ca="1">_xlfn.IFS($C50=0,"", TRUE,
IFERROR(VALUE(MID(AD50,MAX(1,FIND(AG$5,AD50)-3),2)),0)
)</f>
        <v>0</v>
      </c>
      <c r="AH50" t="str">
        <f t="shared" ca="1" si="14"/>
        <v/>
      </c>
      <c r="AI50" cm="1">
        <f t="array" aca="1" ref="AI50" ca="1">_xlfn.IFS($C50=0,"", TRUE,
IFERROR(VALUE(MID(AH50,MAX(1,FIND(AI$5,AH50)-3),2)),0)
)</f>
        <v>0</v>
      </c>
      <c r="AJ50" cm="1">
        <f t="array" aca="1" ref="AJ50" ca="1">_xlfn.IFS($C50=0,"", TRUE,
IFERROR(VALUE(MID(AH50,MAX(1,FIND(AJ$5,AH50)-3),2)),0)
)</f>
        <v>0</v>
      </c>
      <c r="AK50" cm="1">
        <f t="array" aca="1" ref="AK50" ca="1">_xlfn.IFS($C50=0,"", TRUE,
IFERROR(VALUE(MID(AH50,MAX(1,FIND(AK$5,AH50)-3),2)),0)
)</f>
        <v>0</v>
      </c>
      <c r="AL50" cm="1">
        <f t="array" aca="1" ref="AL50" ca="1">_xlfn.IFS($C50=0,"",  O50&gt;AL$5,0, S50&gt; AL$5,0,W50&gt;AL$5,0,AA50&gt;AL$5,0,AE50&gt;AL$5,0,AI50&gt;AL$5,0,TRUE,1)</f>
        <v>1</v>
      </c>
      <c r="AM50" cm="1">
        <f t="array" aca="1" ref="AM50" ca="1">_xlfn.IFS($C50=0,"",  P50&gt;AM$5,0, T50&gt; AM$5,0,X50&gt;AM$5,0,AB50&gt;AM$5,0,AF50&gt;AM$5,0,AJ50&gt;AM$5,0,TRUE,1)</f>
        <v>1</v>
      </c>
      <c r="AN50" cm="1">
        <f t="array" aca="1" ref="AN50" ca="1">_xlfn.IFS($C50=0,"",  Q50&gt;AN$5,0, U50&gt; AN$5,0,Y50&gt;AN$5,0,AC50&gt;AN$5,0,AG50&gt;AN$5,0,AK50&gt;AN$5,0,TRUE,1)</f>
        <v>1</v>
      </c>
      <c r="AO50">
        <f t="shared" ca="1" si="15"/>
        <v>1</v>
      </c>
      <c r="AP50">
        <f t="shared" ca="1" si="16"/>
        <v>8</v>
      </c>
      <c r="AQ50">
        <f t="shared" ca="1" si="17"/>
        <v>9</v>
      </c>
      <c r="AR50">
        <f t="shared" ca="1" si="18"/>
        <v>3</v>
      </c>
      <c r="AS50">
        <f t="shared" ca="1" si="19"/>
        <v>216</v>
      </c>
    </row>
    <row r="51" spans="1:45">
      <c r="A51">
        <v>46</v>
      </c>
      <c r="C51" s="10" t="str">
        <f t="shared" ca="1" si="0"/>
        <v>Game 46: 18 blue; 4 blue, 1 red, 5 green; 2 red, 15 blue, 7 green</v>
      </c>
      <c r="D51">
        <f t="shared" ca="1" si="3"/>
        <v>65</v>
      </c>
      <c r="E51">
        <f t="shared" ca="1" si="4"/>
        <v>46</v>
      </c>
      <c r="F51">
        <f t="shared" ca="1" si="5"/>
        <v>3</v>
      </c>
      <c r="G51" t="str">
        <f t="shared" ca="1" si="6"/>
        <v>18 b; 4 b, 1 r, 5 g; 2 r, 15 b, 7 g</v>
      </c>
      <c r="H51">
        <f t="shared" ca="1" si="7"/>
        <v>1</v>
      </c>
      <c r="I51">
        <f t="shared" ca="1" si="8"/>
        <v>5</v>
      </c>
      <c r="J51">
        <f t="shared" ref="J51" ca="1" si="50">IF($C51=0,"",FIND(";",$G51,I51+1))</f>
        <v>20</v>
      </c>
      <c r="K51" cm="1">
        <f t="array" aca="1" ref="K51" ca="1">_xlfn.IFS($C51=0,"",$F51&lt;K$5,200,TRUE,FIND(";",$G51,J51+1))</f>
        <v>200</v>
      </c>
      <c r="L51" cm="1">
        <f t="array" aca="1" ref="L51" ca="1">_xlfn.IFS($C51=0,"",$F51&lt;L$5,200,TRUE,FIND(";",$G51,K51+1))</f>
        <v>200</v>
      </c>
      <c r="M51" cm="1">
        <f t="array" aca="1" ref="M51" ca="1">_xlfn.IFS($C51=0,"",$F51&lt;M$5,200,TRUE,FIND(";",$G51,L51+1))</f>
        <v>200</v>
      </c>
      <c r="N51" t="str">
        <f t="shared" ca="1" si="9"/>
        <v>18 b</v>
      </c>
      <c r="O51" cm="1">
        <f t="array" aca="1" ref="O51" ca="1">_xlfn.IFS($C51=0,"", TRUE,
IFERROR(VALUE(MID(N51,MAX(1,FIND(O$5,N51)-3),2)),0)
)</f>
        <v>0</v>
      </c>
      <c r="P51" cm="1">
        <f t="array" aca="1" ref="P51" ca="1">_xlfn.IFS($C51=0,"", TRUE,
IFERROR(VALUE(MID(N51,MAX(1,FIND(P$5,N51)-3),2)),0)
)</f>
        <v>0</v>
      </c>
      <c r="Q51" cm="1">
        <f t="array" aca="1" ref="Q51" ca="1">_xlfn.IFS($C51=0,"", TRUE,
IFERROR(VALUE(MID(N51,MAX(1,FIND(Q$5,N51)-3),2)),0)
)</f>
        <v>18</v>
      </c>
      <c r="R51" t="str">
        <f t="shared" ca="1" si="10"/>
        <v xml:space="preserve"> 4 b, 1 r, 5 g;</v>
      </c>
      <c r="S51" cm="1">
        <f t="array" aca="1" ref="S51" ca="1">_xlfn.IFS($C51=0,"", TRUE,
IFERROR(VALUE(MID(R51,MAX(1,FIND(S$5,R51)-3),2)),0)
)</f>
        <v>1</v>
      </c>
      <c r="T51" cm="1">
        <f t="array" aca="1" ref="T51" ca="1">_xlfn.IFS($C51=0,"", TRUE,
IFERROR(VALUE(MID(R51,MAX(1,FIND(T$5,R51)-3),2)),0)
)</f>
        <v>5</v>
      </c>
      <c r="U51" cm="1">
        <f t="array" aca="1" ref="U51" ca="1">_xlfn.IFS($C51=0,"", TRUE,
IFERROR(VALUE(MID(R51,MAX(1,FIND(U$5,R51)-3),2)),0)
)</f>
        <v>4</v>
      </c>
      <c r="V51" t="str">
        <f t="shared" ca="1" si="11"/>
        <v xml:space="preserve"> 2 r, 15 b, 7 g</v>
      </c>
      <c r="W51" cm="1">
        <f t="array" aca="1" ref="W51" ca="1">_xlfn.IFS($C51=0,"", TRUE,
IFERROR(VALUE(MID(V51,MAX(1,FIND(W$5,V51)-3),2)),0)
)</f>
        <v>2</v>
      </c>
      <c r="X51" cm="1">
        <f t="array" aca="1" ref="X51" ca="1">_xlfn.IFS($C51=0,"", TRUE,
IFERROR(VALUE(MID(V51,MAX(1,FIND(X$5,V51)-3),2)),0)
)</f>
        <v>7</v>
      </c>
      <c r="Y51" cm="1">
        <f t="array" aca="1" ref="Y51" ca="1">_xlfn.IFS($C51=0,"", TRUE,
IFERROR(VALUE(MID(V51,MAX(1,FIND(Y$5,V51)-3),2)),0)
)</f>
        <v>15</v>
      </c>
      <c r="Z51" t="str">
        <f t="shared" ca="1" si="12"/>
        <v/>
      </c>
      <c r="AA51" cm="1">
        <f t="array" aca="1" ref="AA51" ca="1">_xlfn.IFS($C51=0,"", TRUE,
IFERROR(VALUE(MID(Z51,MAX(1,FIND(AA$5,Z51)-3),2)),0)
)</f>
        <v>0</v>
      </c>
      <c r="AB51" cm="1">
        <f t="array" aca="1" ref="AB51" ca="1">_xlfn.IFS($C51=0,"", TRUE,
IFERROR(VALUE(MID(Z51,MAX(1,FIND(AB$5,Z51)-3),2)),0)
)</f>
        <v>0</v>
      </c>
      <c r="AC51" cm="1">
        <f t="array" aca="1" ref="AC51" ca="1">_xlfn.IFS($C51=0,"", TRUE,
IFERROR(VALUE(MID(Z51,MAX(1,FIND(AC$5,Z51)-3),2)),0)
)</f>
        <v>0</v>
      </c>
      <c r="AD51" t="str">
        <f t="shared" ca="1" si="13"/>
        <v/>
      </c>
      <c r="AE51" cm="1">
        <f t="array" aca="1" ref="AE51" ca="1">_xlfn.IFS($C51=0,"", TRUE,
IFERROR(VALUE(MID(AD51,MAX(1,FIND(AE$5,AD51)-3),2)),0)
)</f>
        <v>0</v>
      </c>
      <c r="AF51" cm="1">
        <f t="array" aca="1" ref="AF51" ca="1">_xlfn.IFS($C51=0,"", TRUE,
IFERROR(VALUE(MID(AD51,MAX(1,FIND(AF$5,AD51)-3),2)),0)
)</f>
        <v>0</v>
      </c>
      <c r="AG51" cm="1">
        <f t="array" aca="1" ref="AG51" ca="1">_xlfn.IFS($C51=0,"", TRUE,
IFERROR(VALUE(MID(AD51,MAX(1,FIND(AG$5,AD51)-3),2)),0)
)</f>
        <v>0</v>
      </c>
      <c r="AH51" t="str">
        <f t="shared" ca="1" si="14"/>
        <v/>
      </c>
      <c r="AI51" cm="1">
        <f t="array" aca="1" ref="AI51" ca="1">_xlfn.IFS($C51=0,"", TRUE,
IFERROR(VALUE(MID(AH51,MAX(1,FIND(AI$5,AH51)-3),2)),0)
)</f>
        <v>0</v>
      </c>
      <c r="AJ51" cm="1">
        <f t="array" aca="1" ref="AJ51" ca="1">_xlfn.IFS($C51=0,"", TRUE,
IFERROR(VALUE(MID(AH51,MAX(1,FIND(AJ$5,AH51)-3),2)),0)
)</f>
        <v>0</v>
      </c>
      <c r="AK51" cm="1">
        <f t="array" aca="1" ref="AK51" ca="1">_xlfn.IFS($C51=0,"", TRUE,
IFERROR(VALUE(MID(AH51,MAX(1,FIND(AK$5,AH51)-3),2)),0)
)</f>
        <v>0</v>
      </c>
      <c r="AL51" cm="1">
        <f t="array" aca="1" ref="AL51" ca="1">_xlfn.IFS($C51=0,"",  O51&gt;AL$5,0, S51&gt; AL$5,0,W51&gt;AL$5,0,AA51&gt;AL$5,0,AE51&gt;AL$5,0,AI51&gt;AL$5,0,TRUE,1)</f>
        <v>1</v>
      </c>
      <c r="AM51" cm="1">
        <f t="array" aca="1" ref="AM51" ca="1">_xlfn.IFS($C51=0,"",  P51&gt;AM$5,0, T51&gt; AM$5,0,X51&gt;AM$5,0,AB51&gt;AM$5,0,AF51&gt;AM$5,0,AJ51&gt;AM$5,0,TRUE,1)</f>
        <v>1</v>
      </c>
      <c r="AN51" cm="1">
        <f t="array" aca="1" ref="AN51" ca="1">_xlfn.IFS($C51=0,"",  Q51&gt;AN$5,0, U51&gt; AN$5,0,Y51&gt;AN$5,0,AC51&gt;AN$5,0,AG51&gt;AN$5,0,AK51&gt;AN$5,0,TRUE,1)</f>
        <v>0</v>
      </c>
      <c r="AO51">
        <f t="shared" ca="1" si="15"/>
        <v>0</v>
      </c>
      <c r="AP51">
        <f t="shared" ca="1" si="16"/>
        <v>2</v>
      </c>
      <c r="AQ51">
        <f t="shared" ca="1" si="17"/>
        <v>7</v>
      </c>
      <c r="AR51">
        <f t="shared" ca="1" si="18"/>
        <v>18</v>
      </c>
      <c r="AS51">
        <f t="shared" ca="1" si="19"/>
        <v>252</v>
      </c>
    </row>
    <row r="52" spans="1:45">
      <c r="A52">
        <v>47</v>
      </c>
      <c r="C52" s="10" t="str">
        <f t="shared" ca="1" si="0"/>
        <v>Game 47: 17 red, 4 green, 12 blue; 6 green, 1 red, 2 blue; 3 blue, 13 green, 4 red</v>
      </c>
      <c r="D52">
        <f t="shared" ca="1" si="3"/>
        <v>82</v>
      </c>
      <c r="E52">
        <f t="shared" ca="1" si="4"/>
        <v>47</v>
      </c>
      <c r="F52">
        <f t="shared" ca="1" si="5"/>
        <v>3</v>
      </c>
      <c r="G52" t="str">
        <f t="shared" ca="1" si="6"/>
        <v>17 r, 4 g, 12 b; 6 g, 1 r, 2 b; 3 b, 13 g, 4 r</v>
      </c>
      <c r="H52">
        <f t="shared" ca="1" si="7"/>
        <v>1</v>
      </c>
      <c r="I52">
        <f t="shared" ca="1" si="8"/>
        <v>16</v>
      </c>
      <c r="J52">
        <f t="shared" ref="J52" ca="1" si="51">IF($C52=0,"",FIND(";",$G52,I52+1))</f>
        <v>31</v>
      </c>
      <c r="K52" cm="1">
        <f t="array" aca="1" ref="K52" ca="1">_xlfn.IFS($C52=0,"",$F52&lt;K$5,200,TRUE,FIND(";",$G52,J52+1))</f>
        <v>200</v>
      </c>
      <c r="L52" cm="1">
        <f t="array" aca="1" ref="L52" ca="1">_xlfn.IFS($C52=0,"",$F52&lt;L$5,200,TRUE,FIND(";",$G52,K52+1))</f>
        <v>200</v>
      </c>
      <c r="M52" cm="1">
        <f t="array" aca="1" ref="M52" ca="1">_xlfn.IFS($C52=0,"",$F52&lt;M$5,200,TRUE,FIND(";",$G52,L52+1))</f>
        <v>200</v>
      </c>
      <c r="N52" t="str">
        <f t="shared" ca="1" si="9"/>
        <v>17 r, 4 g, 12 b</v>
      </c>
      <c r="O52" cm="1">
        <f t="array" aca="1" ref="O52" ca="1">_xlfn.IFS($C52=0,"", TRUE,
IFERROR(VALUE(MID(N52,MAX(1,FIND(O$5,N52)-3),2)),0)
)</f>
        <v>17</v>
      </c>
      <c r="P52" cm="1">
        <f t="array" aca="1" ref="P52" ca="1">_xlfn.IFS($C52=0,"", TRUE,
IFERROR(VALUE(MID(N52,MAX(1,FIND(P$5,N52)-3),2)),0)
)</f>
        <v>4</v>
      </c>
      <c r="Q52" cm="1">
        <f t="array" aca="1" ref="Q52" ca="1">_xlfn.IFS($C52=0,"", TRUE,
IFERROR(VALUE(MID(N52,MAX(1,FIND(Q$5,N52)-3),2)),0)
)</f>
        <v>12</v>
      </c>
      <c r="R52" t="str">
        <f t="shared" ca="1" si="10"/>
        <v xml:space="preserve"> 6 g, 1 r, 2 b;</v>
      </c>
      <c r="S52" cm="1">
        <f t="array" aca="1" ref="S52" ca="1">_xlfn.IFS($C52=0,"", TRUE,
IFERROR(VALUE(MID(R52,MAX(1,FIND(S$5,R52)-3),2)),0)
)</f>
        <v>1</v>
      </c>
      <c r="T52" cm="1">
        <f t="array" aca="1" ref="T52" ca="1">_xlfn.IFS($C52=0,"", TRUE,
IFERROR(VALUE(MID(R52,MAX(1,FIND(T$5,R52)-3),2)),0)
)</f>
        <v>6</v>
      </c>
      <c r="U52" cm="1">
        <f t="array" aca="1" ref="U52" ca="1">_xlfn.IFS($C52=0,"", TRUE,
IFERROR(VALUE(MID(R52,MAX(1,FIND(U$5,R52)-3),2)),0)
)</f>
        <v>2</v>
      </c>
      <c r="V52" t="str">
        <f t="shared" ca="1" si="11"/>
        <v xml:space="preserve"> 3 b, 13 g, 4 r</v>
      </c>
      <c r="W52" cm="1">
        <f t="array" aca="1" ref="W52" ca="1">_xlfn.IFS($C52=0,"", TRUE,
IFERROR(VALUE(MID(V52,MAX(1,FIND(W$5,V52)-3),2)),0)
)</f>
        <v>4</v>
      </c>
      <c r="X52" cm="1">
        <f t="array" aca="1" ref="X52" ca="1">_xlfn.IFS($C52=0,"", TRUE,
IFERROR(VALUE(MID(V52,MAX(1,FIND(X$5,V52)-3),2)),0)
)</f>
        <v>13</v>
      </c>
      <c r="Y52" cm="1">
        <f t="array" aca="1" ref="Y52" ca="1">_xlfn.IFS($C52=0,"", TRUE,
IFERROR(VALUE(MID(V52,MAX(1,FIND(Y$5,V52)-3),2)),0)
)</f>
        <v>3</v>
      </c>
      <c r="Z52" t="str">
        <f t="shared" ca="1" si="12"/>
        <v/>
      </c>
      <c r="AA52" cm="1">
        <f t="array" aca="1" ref="AA52" ca="1">_xlfn.IFS($C52=0,"", TRUE,
IFERROR(VALUE(MID(Z52,MAX(1,FIND(AA$5,Z52)-3),2)),0)
)</f>
        <v>0</v>
      </c>
      <c r="AB52" cm="1">
        <f t="array" aca="1" ref="AB52" ca="1">_xlfn.IFS($C52=0,"", TRUE,
IFERROR(VALUE(MID(Z52,MAX(1,FIND(AB$5,Z52)-3),2)),0)
)</f>
        <v>0</v>
      </c>
      <c r="AC52" cm="1">
        <f t="array" aca="1" ref="AC52" ca="1">_xlfn.IFS($C52=0,"", TRUE,
IFERROR(VALUE(MID(Z52,MAX(1,FIND(AC$5,Z52)-3),2)),0)
)</f>
        <v>0</v>
      </c>
      <c r="AD52" t="str">
        <f t="shared" ca="1" si="13"/>
        <v/>
      </c>
      <c r="AE52" cm="1">
        <f t="array" aca="1" ref="AE52" ca="1">_xlfn.IFS($C52=0,"", TRUE,
IFERROR(VALUE(MID(AD52,MAX(1,FIND(AE$5,AD52)-3),2)),0)
)</f>
        <v>0</v>
      </c>
      <c r="AF52" cm="1">
        <f t="array" aca="1" ref="AF52" ca="1">_xlfn.IFS($C52=0,"", TRUE,
IFERROR(VALUE(MID(AD52,MAX(1,FIND(AF$5,AD52)-3),2)),0)
)</f>
        <v>0</v>
      </c>
      <c r="AG52" cm="1">
        <f t="array" aca="1" ref="AG52" ca="1">_xlfn.IFS($C52=0,"", TRUE,
IFERROR(VALUE(MID(AD52,MAX(1,FIND(AG$5,AD52)-3),2)),0)
)</f>
        <v>0</v>
      </c>
      <c r="AH52" t="str">
        <f t="shared" ca="1" si="14"/>
        <v/>
      </c>
      <c r="AI52" cm="1">
        <f t="array" aca="1" ref="AI52" ca="1">_xlfn.IFS($C52=0,"", TRUE,
IFERROR(VALUE(MID(AH52,MAX(1,FIND(AI$5,AH52)-3),2)),0)
)</f>
        <v>0</v>
      </c>
      <c r="AJ52" cm="1">
        <f t="array" aca="1" ref="AJ52" ca="1">_xlfn.IFS($C52=0,"", TRUE,
IFERROR(VALUE(MID(AH52,MAX(1,FIND(AJ$5,AH52)-3),2)),0)
)</f>
        <v>0</v>
      </c>
      <c r="AK52" cm="1">
        <f t="array" aca="1" ref="AK52" ca="1">_xlfn.IFS($C52=0,"", TRUE,
IFERROR(VALUE(MID(AH52,MAX(1,FIND(AK$5,AH52)-3),2)),0)
)</f>
        <v>0</v>
      </c>
      <c r="AL52" cm="1">
        <f t="array" aca="1" ref="AL52" ca="1">_xlfn.IFS($C52=0,"",  O52&gt;AL$5,0, S52&gt; AL$5,0,W52&gt;AL$5,0,AA52&gt;AL$5,0,AE52&gt;AL$5,0,AI52&gt;AL$5,0,TRUE,1)</f>
        <v>0</v>
      </c>
      <c r="AM52" cm="1">
        <f t="array" aca="1" ref="AM52" ca="1">_xlfn.IFS($C52=0,"",  P52&gt;AM$5,0, T52&gt; AM$5,0,X52&gt;AM$5,0,AB52&gt;AM$5,0,AF52&gt;AM$5,0,AJ52&gt;AM$5,0,TRUE,1)</f>
        <v>1</v>
      </c>
      <c r="AN52" cm="1">
        <f t="array" aca="1" ref="AN52" ca="1">_xlfn.IFS($C52=0,"",  Q52&gt;AN$5,0, U52&gt; AN$5,0,Y52&gt;AN$5,0,AC52&gt;AN$5,0,AG52&gt;AN$5,0,AK52&gt;AN$5,0,TRUE,1)</f>
        <v>1</v>
      </c>
      <c r="AO52">
        <f t="shared" ca="1" si="15"/>
        <v>0</v>
      </c>
      <c r="AP52">
        <f t="shared" ca="1" si="16"/>
        <v>17</v>
      </c>
      <c r="AQ52">
        <f t="shared" ca="1" si="17"/>
        <v>13</v>
      </c>
      <c r="AR52">
        <f t="shared" ca="1" si="18"/>
        <v>12</v>
      </c>
      <c r="AS52">
        <f t="shared" ca="1" si="19"/>
        <v>2652</v>
      </c>
    </row>
    <row r="53" spans="1:45">
      <c r="A53">
        <v>48</v>
      </c>
      <c r="C53" s="10" t="str">
        <f t="shared" ca="1" si="0"/>
        <v>Game 48: 11 red, 2 green; 8 red, 3 green; 2 green, 5 blue, 9 red; 3 green, 2 blue, 5 red</v>
      </c>
      <c r="D53">
        <f t="shared" ca="1" si="3"/>
        <v>88</v>
      </c>
      <c r="E53">
        <f t="shared" ca="1" si="4"/>
        <v>48</v>
      </c>
      <c r="F53">
        <f t="shared" ca="1" si="5"/>
        <v>4</v>
      </c>
      <c r="G53" t="str">
        <f t="shared" ca="1" si="6"/>
        <v>11 r, 2 g; 8 r, 3 g; 2 g, 5 b, 9 r; 3 g, 2 b, 5 r</v>
      </c>
      <c r="H53">
        <f t="shared" ca="1" si="7"/>
        <v>1</v>
      </c>
      <c r="I53">
        <f t="shared" ca="1" si="8"/>
        <v>10</v>
      </c>
      <c r="J53">
        <f t="shared" ref="J53" ca="1" si="52">IF($C53=0,"",FIND(";",$G53,I53+1))</f>
        <v>20</v>
      </c>
      <c r="K53" cm="1">
        <f t="array" aca="1" ref="K53" ca="1">_xlfn.IFS($C53=0,"",$F53&lt;K$5,200,TRUE,FIND(";",$G53,J53+1))</f>
        <v>35</v>
      </c>
      <c r="L53" cm="1">
        <f t="array" aca="1" ref="L53" ca="1">_xlfn.IFS($C53=0,"",$F53&lt;L$5,200,TRUE,FIND(";",$G53,K53+1))</f>
        <v>200</v>
      </c>
      <c r="M53" cm="1">
        <f t="array" aca="1" ref="M53" ca="1">_xlfn.IFS($C53=0,"",$F53&lt;M$5,200,TRUE,FIND(";",$G53,L53+1))</f>
        <v>200</v>
      </c>
      <c r="N53" t="str">
        <f t="shared" ca="1" si="9"/>
        <v>11 r, 2 g</v>
      </c>
      <c r="O53" cm="1">
        <f t="array" aca="1" ref="O53" ca="1">_xlfn.IFS($C53=0,"", TRUE,
IFERROR(VALUE(MID(N53,MAX(1,FIND(O$5,N53)-3),2)),0)
)</f>
        <v>11</v>
      </c>
      <c r="P53" cm="1">
        <f t="array" aca="1" ref="P53" ca="1">_xlfn.IFS($C53=0,"", TRUE,
IFERROR(VALUE(MID(N53,MAX(1,FIND(P$5,N53)-3),2)),0)
)</f>
        <v>2</v>
      </c>
      <c r="Q53" cm="1">
        <f t="array" aca="1" ref="Q53" ca="1">_xlfn.IFS($C53=0,"", TRUE,
IFERROR(VALUE(MID(N53,MAX(1,FIND(Q$5,N53)-3),2)),0)
)</f>
        <v>0</v>
      </c>
      <c r="R53" t="str">
        <f t="shared" ca="1" si="10"/>
        <v xml:space="preserve"> 8 r, 3 g;</v>
      </c>
      <c r="S53" cm="1">
        <f t="array" aca="1" ref="S53" ca="1">_xlfn.IFS($C53=0,"", TRUE,
IFERROR(VALUE(MID(R53,MAX(1,FIND(S$5,R53)-3),2)),0)
)</f>
        <v>8</v>
      </c>
      <c r="T53" cm="1">
        <f t="array" aca="1" ref="T53" ca="1">_xlfn.IFS($C53=0,"", TRUE,
IFERROR(VALUE(MID(R53,MAX(1,FIND(T$5,R53)-3),2)),0)
)</f>
        <v>3</v>
      </c>
      <c r="U53" cm="1">
        <f t="array" aca="1" ref="U53" ca="1">_xlfn.IFS($C53=0,"", TRUE,
IFERROR(VALUE(MID(R53,MAX(1,FIND(U$5,R53)-3),2)),0)
)</f>
        <v>0</v>
      </c>
      <c r="V53" t="str">
        <f t="shared" ca="1" si="11"/>
        <v xml:space="preserve"> 2 g, 5 b, 9 r;</v>
      </c>
      <c r="W53" cm="1">
        <f t="array" aca="1" ref="W53" ca="1">_xlfn.IFS($C53=0,"", TRUE,
IFERROR(VALUE(MID(V53,MAX(1,FIND(W$5,V53)-3),2)),0)
)</f>
        <v>9</v>
      </c>
      <c r="X53" cm="1">
        <f t="array" aca="1" ref="X53" ca="1">_xlfn.IFS($C53=0,"", TRUE,
IFERROR(VALUE(MID(V53,MAX(1,FIND(X$5,V53)-3),2)),0)
)</f>
        <v>2</v>
      </c>
      <c r="Y53" cm="1">
        <f t="array" aca="1" ref="Y53" ca="1">_xlfn.IFS($C53=0,"", TRUE,
IFERROR(VALUE(MID(V53,MAX(1,FIND(Y$5,V53)-3),2)),0)
)</f>
        <v>5</v>
      </c>
      <c r="Z53" t="str">
        <f t="shared" ca="1" si="12"/>
        <v xml:space="preserve"> 3 g, 2 b, 5 r</v>
      </c>
      <c r="AA53" cm="1">
        <f t="array" aca="1" ref="AA53" ca="1">_xlfn.IFS($C53=0,"", TRUE,
IFERROR(VALUE(MID(Z53,MAX(1,FIND(AA$5,Z53)-3),2)),0)
)</f>
        <v>5</v>
      </c>
      <c r="AB53" cm="1">
        <f t="array" aca="1" ref="AB53" ca="1">_xlfn.IFS($C53=0,"", TRUE,
IFERROR(VALUE(MID(Z53,MAX(1,FIND(AB$5,Z53)-3),2)),0)
)</f>
        <v>3</v>
      </c>
      <c r="AC53" cm="1">
        <f t="array" aca="1" ref="AC53" ca="1">_xlfn.IFS($C53=0,"", TRUE,
IFERROR(VALUE(MID(Z53,MAX(1,FIND(AC$5,Z53)-3),2)),0)
)</f>
        <v>2</v>
      </c>
      <c r="AD53" t="str">
        <f t="shared" ca="1" si="13"/>
        <v/>
      </c>
      <c r="AE53" cm="1">
        <f t="array" aca="1" ref="AE53" ca="1">_xlfn.IFS($C53=0,"", TRUE,
IFERROR(VALUE(MID(AD53,MAX(1,FIND(AE$5,AD53)-3),2)),0)
)</f>
        <v>0</v>
      </c>
      <c r="AF53" cm="1">
        <f t="array" aca="1" ref="AF53" ca="1">_xlfn.IFS($C53=0,"", TRUE,
IFERROR(VALUE(MID(AD53,MAX(1,FIND(AF$5,AD53)-3),2)),0)
)</f>
        <v>0</v>
      </c>
      <c r="AG53" cm="1">
        <f t="array" aca="1" ref="AG53" ca="1">_xlfn.IFS($C53=0,"", TRUE,
IFERROR(VALUE(MID(AD53,MAX(1,FIND(AG$5,AD53)-3),2)),0)
)</f>
        <v>0</v>
      </c>
      <c r="AH53" t="str">
        <f t="shared" ca="1" si="14"/>
        <v/>
      </c>
      <c r="AI53" cm="1">
        <f t="array" aca="1" ref="AI53" ca="1">_xlfn.IFS($C53=0,"", TRUE,
IFERROR(VALUE(MID(AH53,MAX(1,FIND(AI$5,AH53)-3),2)),0)
)</f>
        <v>0</v>
      </c>
      <c r="AJ53" cm="1">
        <f t="array" aca="1" ref="AJ53" ca="1">_xlfn.IFS($C53=0,"", TRUE,
IFERROR(VALUE(MID(AH53,MAX(1,FIND(AJ$5,AH53)-3),2)),0)
)</f>
        <v>0</v>
      </c>
      <c r="AK53" cm="1">
        <f t="array" aca="1" ref="AK53" ca="1">_xlfn.IFS($C53=0,"", TRUE,
IFERROR(VALUE(MID(AH53,MAX(1,FIND(AK$5,AH53)-3),2)),0)
)</f>
        <v>0</v>
      </c>
      <c r="AL53" cm="1">
        <f t="array" aca="1" ref="AL53" ca="1">_xlfn.IFS($C53=0,"",  O53&gt;AL$5,0, S53&gt; AL$5,0,W53&gt;AL$5,0,AA53&gt;AL$5,0,AE53&gt;AL$5,0,AI53&gt;AL$5,0,TRUE,1)</f>
        <v>1</v>
      </c>
      <c r="AM53" cm="1">
        <f t="array" aca="1" ref="AM53" ca="1">_xlfn.IFS($C53=0,"",  P53&gt;AM$5,0, T53&gt; AM$5,0,X53&gt;AM$5,0,AB53&gt;AM$5,0,AF53&gt;AM$5,0,AJ53&gt;AM$5,0,TRUE,1)</f>
        <v>1</v>
      </c>
      <c r="AN53" cm="1">
        <f t="array" aca="1" ref="AN53" ca="1">_xlfn.IFS($C53=0,"",  Q53&gt;AN$5,0, U53&gt; AN$5,0,Y53&gt;AN$5,0,AC53&gt;AN$5,0,AG53&gt;AN$5,0,AK53&gt;AN$5,0,TRUE,1)</f>
        <v>1</v>
      </c>
      <c r="AO53">
        <f t="shared" ca="1" si="15"/>
        <v>1</v>
      </c>
      <c r="AP53">
        <f t="shared" ca="1" si="16"/>
        <v>11</v>
      </c>
      <c r="AQ53">
        <f t="shared" ca="1" si="17"/>
        <v>3</v>
      </c>
      <c r="AR53">
        <f t="shared" ca="1" si="18"/>
        <v>5</v>
      </c>
      <c r="AS53">
        <f t="shared" ca="1" si="19"/>
        <v>165</v>
      </c>
    </row>
    <row r="54" spans="1:45">
      <c r="A54">
        <v>49</v>
      </c>
      <c r="C54" s="10" t="str">
        <f t="shared" ca="1" si="0"/>
        <v>Game 49: 2 green, 12 blue, 9 red; 1 green, 12 red; 1 green, 2 blue, 18 red; 8 blue, 19 red; 1 green, 5 blue; 3 blue, 10 red, 1 green</v>
      </c>
      <c r="D54">
        <f t="shared" ca="1" si="3"/>
        <v>132</v>
      </c>
      <c r="E54">
        <f t="shared" ca="1" si="4"/>
        <v>49</v>
      </c>
      <c r="F54">
        <f t="shared" ca="1" si="5"/>
        <v>6</v>
      </c>
      <c r="G54" t="str">
        <f t="shared" ca="1" si="6"/>
        <v>2 g, 12 b, 9 r; 1 g, 12 r; 1 g, 2 b, 18 r; 8 b, 19 r; 1 g, 5 b; 3 b, 10 r, 1 g</v>
      </c>
      <c r="H54">
        <f t="shared" ca="1" si="7"/>
        <v>1</v>
      </c>
      <c r="I54">
        <f t="shared" ca="1" si="8"/>
        <v>15</v>
      </c>
      <c r="J54">
        <f t="shared" ca="1" si="8"/>
        <v>26</v>
      </c>
      <c r="K54" cm="1">
        <f t="array" aca="1" ref="K54" ca="1">_xlfn.IFS($C54=0,"",$F54&lt;K$5,200,TRUE,FIND(";",$G54,J54+1))</f>
        <v>42</v>
      </c>
      <c r="L54" cm="1">
        <f t="array" aca="1" ref="L54" ca="1">_xlfn.IFS($C54=0,"",$F54&lt;L$5,200,TRUE,FIND(";",$G54,K54+1))</f>
        <v>53</v>
      </c>
      <c r="M54" cm="1">
        <f t="array" aca="1" ref="M54" ca="1">_xlfn.IFS($C54=0,"",$F54&lt;M$5,200,TRUE,FIND(";",$G54,L54+1))</f>
        <v>63</v>
      </c>
      <c r="N54" t="str">
        <f t="shared" ca="1" si="9"/>
        <v>2 g, 12 b, 9 r</v>
      </c>
      <c r="O54" cm="1">
        <f t="array" aca="1" ref="O54" ca="1">_xlfn.IFS($C54=0,"", TRUE,
IFERROR(VALUE(MID(N54,MAX(1,FIND(O$5,N54)-3),2)),0)
)</f>
        <v>9</v>
      </c>
      <c r="P54" cm="1">
        <f t="array" aca="1" ref="P54" ca="1">_xlfn.IFS($C54=0,"", TRUE,
IFERROR(VALUE(MID(N54,MAX(1,FIND(P$5,N54)-3),2)),0)
)</f>
        <v>2</v>
      </c>
      <c r="Q54" cm="1">
        <f t="array" aca="1" ref="Q54" ca="1">_xlfn.IFS($C54=0,"", TRUE,
IFERROR(VALUE(MID(N54,MAX(1,FIND(Q$5,N54)-3),2)),0)
)</f>
        <v>12</v>
      </c>
      <c r="R54" t="str">
        <f t="shared" ca="1" si="10"/>
        <v xml:space="preserve"> 1 g, 12 r;</v>
      </c>
      <c r="S54" cm="1">
        <f t="array" aca="1" ref="S54" ca="1">_xlfn.IFS($C54=0,"", TRUE,
IFERROR(VALUE(MID(R54,MAX(1,FIND(S$5,R54)-3),2)),0)
)</f>
        <v>12</v>
      </c>
      <c r="T54" cm="1">
        <f t="array" aca="1" ref="T54" ca="1">_xlfn.IFS($C54=0,"", TRUE,
IFERROR(VALUE(MID(R54,MAX(1,FIND(T$5,R54)-3),2)),0)
)</f>
        <v>1</v>
      </c>
      <c r="U54" cm="1">
        <f t="array" aca="1" ref="U54" ca="1">_xlfn.IFS($C54=0,"", TRUE,
IFERROR(VALUE(MID(R54,MAX(1,FIND(U$5,R54)-3),2)),0)
)</f>
        <v>0</v>
      </c>
      <c r="V54" t="str">
        <f t="shared" ca="1" si="11"/>
        <v xml:space="preserve"> 1 g, 2 b, 18 r;</v>
      </c>
      <c r="W54" cm="1">
        <f t="array" aca="1" ref="W54" ca="1">_xlfn.IFS($C54=0,"", TRUE,
IFERROR(VALUE(MID(V54,MAX(1,FIND(W$5,V54)-3),2)),0)
)</f>
        <v>18</v>
      </c>
      <c r="X54" cm="1">
        <f t="array" aca="1" ref="X54" ca="1">_xlfn.IFS($C54=0,"", TRUE,
IFERROR(VALUE(MID(V54,MAX(1,FIND(X$5,V54)-3),2)),0)
)</f>
        <v>1</v>
      </c>
      <c r="Y54" cm="1">
        <f t="array" aca="1" ref="Y54" ca="1">_xlfn.IFS($C54=0,"", TRUE,
IFERROR(VALUE(MID(V54,MAX(1,FIND(Y$5,V54)-3),2)),0)
)</f>
        <v>2</v>
      </c>
      <c r="Z54" t="str">
        <f t="shared" ca="1" si="12"/>
        <v xml:space="preserve"> 8 b, 19 r;</v>
      </c>
      <c r="AA54" cm="1">
        <f t="array" aca="1" ref="AA54" ca="1">_xlfn.IFS($C54=0,"", TRUE,
IFERROR(VALUE(MID(Z54,MAX(1,FIND(AA$5,Z54)-3),2)),0)
)</f>
        <v>19</v>
      </c>
      <c r="AB54" cm="1">
        <f t="array" aca="1" ref="AB54" ca="1">_xlfn.IFS($C54=0,"", TRUE,
IFERROR(VALUE(MID(Z54,MAX(1,FIND(AB$5,Z54)-3),2)),0)
)</f>
        <v>0</v>
      </c>
      <c r="AC54" cm="1">
        <f t="array" aca="1" ref="AC54" ca="1">_xlfn.IFS($C54=0,"", TRUE,
IFERROR(VALUE(MID(Z54,MAX(1,FIND(AC$5,Z54)-3),2)),0)
)</f>
        <v>8</v>
      </c>
      <c r="AD54" t="str">
        <f t="shared" ca="1" si="13"/>
        <v xml:space="preserve"> 1 g, 5 b;</v>
      </c>
      <c r="AE54" cm="1">
        <f t="array" aca="1" ref="AE54" ca="1">_xlfn.IFS($C54=0,"", TRUE,
IFERROR(VALUE(MID(AD54,MAX(1,FIND(AE$5,AD54)-3),2)),0)
)</f>
        <v>0</v>
      </c>
      <c r="AF54" cm="1">
        <f t="array" aca="1" ref="AF54" ca="1">_xlfn.IFS($C54=0,"", TRUE,
IFERROR(VALUE(MID(AD54,MAX(1,FIND(AF$5,AD54)-3),2)),0)
)</f>
        <v>1</v>
      </c>
      <c r="AG54" cm="1">
        <f t="array" aca="1" ref="AG54" ca="1">_xlfn.IFS($C54=0,"", TRUE,
IFERROR(VALUE(MID(AD54,MAX(1,FIND(AG$5,AD54)-3),2)),0)
)</f>
        <v>5</v>
      </c>
      <c r="AH54" t="str">
        <f t="shared" ca="1" si="14"/>
        <v xml:space="preserve"> 3 b, 10 r, 1 g</v>
      </c>
      <c r="AI54" cm="1">
        <f t="array" aca="1" ref="AI54" ca="1">_xlfn.IFS($C54=0,"", TRUE,
IFERROR(VALUE(MID(AH54,MAX(1,FIND(AI$5,AH54)-3),2)),0)
)</f>
        <v>10</v>
      </c>
      <c r="AJ54" cm="1">
        <f t="array" aca="1" ref="AJ54" ca="1">_xlfn.IFS($C54=0,"", TRUE,
IFERROR(VALUE(MID(AH54,MAX(1,FIND(AJ$5,AH54)-3),2)),0)
)</f>
        <v>1</v>
      </c>
      <c r="AK54" cm="1">
        <f t="array" aca="1" ref="AK54" ca="1">_xlfn.IFS($C54=0,"", TRUE,
IFERROR(VALUE(MID(AH54,MAX(1,FIND(AK$5,AH54)-3),2)),0)
)</f>
        <v>3</v>
      </c>
      <c r="AL54" cm="1">
        <f t="array" aca="1" ref="AL54" ca="1">_xlfn.IFS($C54=0,"",  O54&gt;AL$5,0, S54&gt; AL$5,0,W54&gt;AL$5,0,AA54&gt;AL$5,0,AE54&gt;AL$5,0,AI54&gt;AL$5,0,TRUE,1)</f>
        <v>0</v>
      </c>
      <c r="AM54" cm="1">
        <f t="array" aca="1" ref="AM54" ca="1">_xlfn.IFS($C54=0,"",  P54&gt;AM$5,0, T54&gt; AM$5,0,X54&gt;AM$5,0,AB54&gt;AM$5,0,AF54&gt;AM$5,0,AJ54&gt;AM$5,0,TRUE,1)</f>
        <v>1</v>
      </c>
      <c r="AN54" cm="1">
        <f t="array" aca="1" ref="AN54" ca="1">_xlfn.IFS($C54=0,"",  Q54&gt;AN$5,0, U54&gt; AN$5,0,Y54&gt;AN$5,0,AC54&gt;AN$5,0,AG54&gt;AN$5,0,AK54&gt;AN$5,0,TRUE,1)</f>
        <v>1</v>
      </c>
      <c r="AO54">
        <f t="shared" ca="1" si="15"/>
        <v>0</v>
      </c>
      <c r="AP54">
        <f t="shared" ca="1" si="16"/>
        <v>19</v>
      </c>
      <c r="AQ54">
        <f t="shared" ca="1" si="17"/>
        <v>2</v>
      </c>
      <c r="AR54">
        <f t="shared" ca="1" si="18"/>
        <v>12</v>
      </c>
      <c r="AS54">
        <f t="shared" ca="1" si="19"/>
        <v>456</v>
      </c>
    </row>
    <row r="55" spans="1:45">
      <c r="A55">
        <v>50</v>
      </c>
      <c r="C55" s="10" t="str">
        <f t="shared" ca="1" si="0"/>
        <v>Game 50: 5 green, 1 red; 7 red, 3 blue, 9 green; 15 blue, 4 green, 4 red</v>
      </c>
      <c r="D55">
        <f t="shared" ca="1" si="3"/>
        <v>72</v>
      </c>
      <c r="E55">
        <f t="shared" ca="1" si="4"/>
        <v>50</v>
      </c>
      <c r="F55">
        <f t="shared" ca="1" si="5"/>
        <v>3</v>
      </c>
      <c r="G55" t="str">
        <f t="shared" ca="1" si="6"/>
        <v>5 g, 1 r; 7 r, 3 b, 9 g; 15 b, 4 g, 4 r</v>
      </c>
      <c r="H55">
        <f t="shared" ca="1" si="7"/>
        <v>1</v>
      </c>
      <c r="I55">
        <f t="shared" ca="1" si="8"/>
        <v>9</v>
      </c>
      <c r="J55">
        <f t="shared" ref="J55" ca="1" si="53">IF($C55=0,"",FIND(";",$G55,I55+1))</f>
        <v>24</v>
      </c>
      <c r="K55" cm="1">
        <f t="array" aca="1" ref="K55" ca="1">_xlfn.IFS($C55=0,"",$F55&lt;K$5,200,TRUE,FIND(";",$G55,J55+1))</f>
        <v>200</v>
      </c>
      <c r="L55" cm="1">
        <f t="array" aca="1" ref="L55" ca="1">_xlfn.IFS($C55=0,"",$F55&lt;L$5,200,TRUE,FIND(";",$G55,K55+1))</f>
        <v>200</v>
      </c>
      <c r="M55" cm="1">
        <f t="array" aca="1" ref="M55" ca="1">_xlfn.IFS($C55=0,"",$F55&lt;M$5,200,TRUE,FIND(";",$G55,L55+1))</f>
        <v>200</v>
      </c>
      <c r="N55" t="str">
        <f t="shared" ca="1" si="9"/>
        <v>5 g, 1 r</v>
      </c>
      <c r="O55" cm="1">
        <f t="array" aca="1" ref="O55" ca="1">_xlfn.IFS($C55=0,"", TRUE,
IFERROR(VALUE(MID(N55,MAX(1,FIND(O$5,N55)-3),2)),0)
)</f>
        <v>1</v>
      </c>
      <c r="P55" cm="1">
        <f t="array" aca="1" ref="P55" ca="1">_xlfn.IFS($C55=0,"", TRUE,
IFERROR(VALUE(MID(N55,MAX(1,FIND(P$5,N55)-3),2)),0)
)</f>
        <v>5</v>
      </c>
      <c r="Q55" cm="1">
        <f t="array" aca="1" ref="Q55" ca="1">_xlfn.IFS($C55=0,"", TRUE,
IFERROR(VALUE(MID(N55,MAX(1,FIND(Q$5,N55)-3),2)),0)
)</f>
        <v>0</v>
      </c>
      <c r="R55" t="str">
        <f t="shared" ca="1" si="10"/>
        <v xml:space="preserve"> 7 r, 3 b, 9 g;</v>
      </c>
      <c r="S55" cm="1">
        <f t="array" aca="1" ref="S55" ca="1">_xlfn.IFS($C55=0,"", TRUE,
IFERROR(VALUE(MID(R55,MAX(1,FIND(S$5,R55)-3),2)),0)
)</f>
        <v>7</v>
      </c>
      <c r="T55" cm="1">
        <f t="array" aca="1" ref="T55" ca="1">_xlfn.IFS($C55=0,"", TRUE,
IFERROR(VALUE(MID(R55,MAX(1,FIND(T$5,R55)-3),2)),0)
)</f>
        <v>9</v>
      </c>
      <c r="U55" cm="1">
        <f t="array" aca="1" ref="U55" ca="1">_xlfn.IFS($C55=0,"", TRUE,
IFERROR(VALUE(MID(R55,MAX(1,FIND(U$5,R55)-3),2)),0)
)</f>
        <v>3</v>
      </c>
      <c r="V55" t="str">
        <f t="shared" ca="1" si="11"/>
        <v xml:space="preserve"> 15 b, 4 g, 4 r</v>
      </c>
      <c r="W55" cm="1">
        <f t="array" aca="1" ref="W55" ca="1">_xlfn.IFS($C55=0,"", TRUE,
IFERROR(VALUE(MID(V55,MAX(1,FIND(W$5,V55)-3),2)),0)
)</f>
        <v>4</v>
      </c>
      <c r="X55" cm="1">
        <f t="array" aca="1" ref="X55" ca="1">_xlfn.IFS($C55=0,"", TRUE,
IFERROR(VALUE(MID(V55,MAX(1,FIND(X$5,V55)-3),2)),0)
)</f>
        <v>4</v>
      </c>
      <c r="Y55" cm="1">
        <f t="array" aca="1" ref="Y55" ca="1">_xlfn.IFS($C55=0,"", TRUE,
IFERROR(VALUE(MID(V55,MAX(1,FIND(Y$5,V55)-3),2)),0)
)</f>
        <v>15</v>
      </c>
      <c r="Z55" t="str">
        <f t="shared" ca="1" si="12"/>
        <v/>
      </c>
      <c r="AA55" cm="1">
        <f t="array" aca="1" ref="AA55" ca="1">_xlfn.IFS($C55=0,"", TRUE,
IFERROR(VALUE(MID(Z55,MAX(1,FIND(AA$5,Z55)-3),2)),0)
)</f>
        <v>0</v>
      </c>
      <c r="AB55" cm="1">
        <f t="array" aca="1" ref="AB55" ca="1">_xlfn.IFS($C55=0,"", TRUE,
IFERROR(VALUE(MID(Z55,MAX(1,FIND(AB$5,Z55)-3),2)),0)
)</f>
        <v>0</v>
      </c>
      <c r="AC55" cm="1">
        <f t="array" aca="1" ref="AC55" ca="1">_xlfn.IFS($C55=0,"", TRUE,
IFERROR(VALUE(MID(Z55,MAX(1,FIND(AC$5,Z55)-3),2)),0)
)</f>
        <v>0</v>
      </c>
      <c r="AD55" t="str">
        <f t="shared" ca="1" si="13"/>
        <v/>
      </c>
      <c r="AE55" cm="1">
        <f t="array" aca="1" ref="AE55" ca="1">_xlfn.IFS($C55=0,"", TRUE,
IFERROR(VALUE(MID(AD55,MAX(1,FIND(AE$5,AD55)-3),2)),0)
)</f>
        <v>0</v>
      </c>
      <c r="AF55" cm="1">
        <f t="array" aca="1" ref="AF55" ca="1">_xlfn.IFS($C55=0,"", TRUE,
IFERROR(VALUE(MID(AD55,MAX(1,FIND(AF$5,AD55)-3),2)),0)
)</f>
        <v>0</v>
      </c>
      <c r="AG55" cm="1">
        <f t="array" aca="1" ref="AG55" ca="1">_xlfn.IFS($C55=0,"", TRUE,
IFERROR(VALUE(MID(AD55,MAX(1,FIND(AG$5,AD55)-3),2)),0)
)</f>
        <v>0</v>
      </c>
      <c r="AH55" t="str">
        <f t="shared" ca="1" si="14"/>
        <v/>
      </c>
      <c r="AI55" cm="1">
        <f t="array" aca="1" ref="AI55" ca="1">_xlfn.IFS($C55=0,"", TRUE,
IFERROR(VALUE(MID(AH55,MAX(1,FIND(AI$5,AH55)-3),2)),0)
)</f>
        <v>0</v>
      </c>
      <c r="AJ55" cm="1">
        <f t="array" aca="1" ref="AJ55" ca="1">_xlfn.IFS($C55=0,"", TRUE,
IFERROR(VALUE(MID(AH55,MAX(1,FIND(AJ$5,AH55)-3),2)),0)
)</f>
        <v>0</v>
      </c>
      <c r="AK55" cm="1">
        <f t="array" aca="1" ref="AK55" ca="1">_xlfn.IFS($C55=0,"", TRUE,
IFERROR(VALUE(MID(AH55,MAX(1,FIND(AK$5,AH55)-3),2)),0)
)</f>
        <v>0</v>
      </c>
      <c r="AL55" cm="1">
        <f t="array" aca="1" ref="AL55" ca="1">_xlfn.IFS($C55=0,"",  O55&gt;AL$5,0, S55&gt; AL$5,0,W55&gt;AL$5,0,AA55&gt;AL$5,0,AE55&gt;AL$5,0,AI55&gt;AL$5,0,TRUE,1)</f>
        <v>1</v>
      </c>
      <c r="AM55" cm="1">
        <f t="array" aca="1" ref="AM55" ca="1">_xlfn.IFS($C55=0,"",  P55&gt;AM$5,0, T55&gt; AM$5,0,X55&gt;AM$5,0,AB55&gt;AM$5,0,AF55&gt;AM$5,0,AJ55&gt;AM$5,0,TRUE,1)</f>
        <v>1</v>
      </c>
      <c r="AN55" cm="1">
        <f t="array" aca="1" ref="AN55" ca="1">_xlfn.IFS($C55=0,"",  Q55&gt;AN$5,0, U55&gt; AN$5,0,Y55&gt;AN$5,0,AC55&gt;AN$5,0,AG55&gt;AN$5,0,AK55&gt;AN$5,0,TRUE,1)</f>
        <v>0</v>
      </c>
      <c r="AO55">
        <f t="shared" ca="1" si="15"/>
        <v>0</v>
      </c>
      <c r="AP55">
        <f t="shared" ca="1" si="16"/>
        <v>7</v>
      </c>
      <c r="AQ55">
        <f t="shared" ca="1" si="17"/>
        <v>9</v>
      </c>
      <c r="AR55">
        <f t="shared" ca="1" si="18"/>
        <v>15</v>
      </c>
      <c r="AS55">
        <f t="shared" ca="1" si="19"/>
        <v>945</v>
      </c>
    </row>
    <row r="56" spans="1:45">
      <c r="A56">
        <v>51</v>
      </c>
      <c r="C56" s="10" t="str">
        <f t="shared" ca="1" si="0"/>
        <v>Game 51: 12 green, 14 blue; 2 red, 5 green, 16 blue; 4 red, 17 blue, 16 green; 6 blue, 16 green, 2 red; 17 blue, 13 green, 5 red</v>
      </c>
      <c r="D56">
        <f t="shared" ca="1" si="3"/>
        <v>128</v>
      </c>
      <c r="E56">
        <f t="shared" ca="1" si="4"/>
        <v>51</v>
      </c>
      <c r="F56">
        <f t="shared" ca="1" si="5"/>
        <v>5</v>
      </c>
      <c r="G56" t="str">
        <f t="shared" ca="1" si="6"/>
        <v>12 g, 14 b; 2 r, 5 g, 16 b; 4 r, 17 b, 16 g; 6 b, 16 g, 2 r; 17 b, 13 g, 5 r</v>
      </c>
      <c r="H56">
        <f t="shared" ca="1" si="7"/>
        <v>1</v>
      </c>
      <c r="I56">
        <f t="shared" ca="1" si="8"/>
        <v>11</v>
      </c>
      <c r="J56">
        <f t="shared" ref="J56" ca="1" si="54">IF($C56=0,"",FIND(";",$G56,I56+1))</f>
        <v>27</v>
      </c>
      <c r="K56" cm="1">
        <f t="array" aca="1" ref="K56" ca="1">_xlfn.IFS($C56=0,"",$F56&lt;K$5,200,TRUE,FIND(";",$G56,J56+1))</f>
        <v>44</v>
      </c>
      <c r="L56" cm="1">
        <f t="array" aca="1" ref="L56" ca="1">_xlfn.IFS($C56=0,"",$F56&lt;L$5,200,TRUE,FIND(";",$G56,K56+1))</f>
        <v>60</v>
      </c>
      <c r="M56" cm="1">
        <f t="array" aca="1" ref="M56" ca="1">_xlfn.IFS($C56=0,"",$F56&lt;M$5,200,TRUE,FIND(";",$G56,L56+1))</f>
        <v>200</v>
      </c>
      <c r="N56" t="str">
        <f t="shared" ca="1" si="9"/>
        <v>12 g, 14 b</v>
      </c>
      <c r="O56" cm="1">
        <f t="array" aca="1" ref="O56" ca="1">_xlfn.IFS($C56=0,"", TRUE,
IFERROR(VALUE(MID(N56,MAX(1,FIND(O$5,N56)-3),2)),0)
)</f>
        <v>0</v>
      </c>
      <c r="P56" cm="1">
        <f t="array" aca="1" ref="P56" ca="1">_xlfn.IFS($C56=0,"", TRUE,
IFERROR(VALUE(MID(N56,MAX(1,FIND(P$5,N56)-3),2)),0)
)</f>
        <v>12</v>
      </c>
      <c r="Q56" cm="1">
        <f t="array" aca="1" ref="Q56" ca="1">_xlfn.IFS($C56=0,"", TRUE,
IFERROR(VALUE(MID(N56,MAX(1,FIND(Q$5,N56)-3),2)),0)
)</f>
        <v>14</v>
      </c>
      <c r="R56" t="str">
        <f t="shared" ca="1" si="10"/>
        <v xml:space="preserve"> 2 r, 5 g, 16 b;</v>
      </c>
      <c r="S56" cm="1">
        <f t="array" aca="1" ref="S56" ca="1">_xlfn.IFS($C56=0,"", TRUE,
IFERROR(VALUE(MID(R56,MAX(1,FIND(S$5,R56)-3),2)),0)
)</f>
        <v>2</v>
      </c>
      <c r="T56" cm="1">
        <f t="array" aca="1" ref="T56" ca="1">_xlfn.IFS($C56=0,"", TRUE,
IFERROR(VALUE(MID(R56,MAX(1,FIND(T$5,R56)-3),2)),0)
)</f>
        <v>5</v>
      </c>
      <c r="U56" cm="1">
        <f t="array" aca="1" ref="U56" ca="1">_xlfn.IFS($C56=0,"", TRUE,
IFERROR(VALUE(MID(R56,MAX(1,FIND(U$5,R56)-3),2)),0)
)</f>
        <v>16</v>
      </c>
      <c r="V56" t="str">
        <f t="shared" ca="1" si="11"/>
        <v xml:space="preserve"> 4 r, 17 b, 16 g;</v>
      </c>
      <c r="W56" cm="1">
        <f t="array" aca="1" ref="W56" ca="1">_xlfn.IFS($C56=0,"", TRUE,
IFERROR(VALUE(MID(V56,MAX(1,FIND(W$5,V56)-3),2)),0)
)</f>
        <v>4</v>
      </c>
      <c r="X56" cm="1">
        <f t="array" aca="1" ref="X56" ca="1">_xlfn.IFS($C56=0,"", TRUE,
IFERROR(VALUE(MID(V56,MAX(1,FIND(X$5,V56)-3),2)),0)
)</f>
        <v>16</v>
      </c>
      <c r="Y56" cm="1">
        <f t="array" aca="1" ref="Y56" ca="1">_xlfn.IFS($C56=0,"", TRUE,
IFERROR(VALUE(MID(V56,MAX(1,FIND(Y$5,V56)-3),2)),0)
)</f>
        <v>17</v>
      </c>
      <c r="Z56" t="str">
        <f t="shared" ca="1" si="12"/>
        <v xml:space="preserve"> 6 b, 16 g, 2 r;</v>
      </c>
      <c r="AA56" cm="1">
        <f t="array" aca="1" ref="AA56" ca="1">_xlfn.IFS($C56=0,"", TRUE,
IFERROR(VALUE(MID(Z56,MAX(1,FIND(AA$5,Z56)-3),2)),0)
)</f>
        <v>2</v>
      </c>
      <c r="AB56" cm="1">
        <f t="array" aca="1" ref="AB56" ca="1">_xlfn.IFS($C56=0,"", TRUE,
IFERROR(VALUE(MID(Z56,MAX(1,FIND(AB$5,Z56)-3),2)),0)
)</f>
        <v>16</v>
      </c>
      <c r="AC56" cm="1">
        <f t="array" aca="1" ref="AC56" ca="1">_xlfn.IFS($C56=0,"", TRUE,
IFERROR(VALUE(MID(Z56,MAX(1,FIND(AC$5,Z56)-3),2)),0)
)</f>
        <v>6</v>
      </c>
      <c r="AD56" t="str">
        <f t="shared" ca="1" si="13"/>
        <v xml:space="preserve"> 17 b, 13 g, 5 r</v>
      </c>
      <c r="AE56" cm="1">
        <f t="array" aca="1" ref="AE56" ca="1">_xlfn.IFS($C56=0,"", TRUE,
IFERROR(VALUE(MID(AD56,MAX(1,FIND(AE$5,AD56)-3),2)),0)
)</f>
        <v>5</v>
      </c>
      <c r="AF56" cm="1">
        <f t="array" aca="1" ref="AF56" ca="1">_xlfn.IFS($C56=0,"", TRUE,
IFERROR(VALUE(MID(AD56,MAX(1,FIND(AF$5,AD56)-3),2)),0)
)</f>
        <v>13</v>
      </c>
      <c r="AG56" cm="1">
        <f t="array" aca="1" ref="AG56" ca="1">_xlfn.IFS($C56=0,"", TRUE,
IFERROR(VALUE(MID(AD56,MAX(1,FIND(AG$5,AD56)-3),2)),0)
)</f>
        <v>17</v>
      </c>
      <c r="AH56" t="str">
        <f t="shared" ca="1" si="14"/>
        <v/>
      </c>
      <c r="AI56" cm="1">
        <f t="array" aca="1" ref="AI56" ca="1">_xlfn.IFS($C56=0,"", TRUE,
IFERROR(VALUE(MID(AH56,MAX(1,FIND(AI$5,AH56)-3),2)),0)
)</f>
        <v>0</v>
      </c>
      <c r="AJ56" cm="1">
        <f t="array" aca="1" ref="AJ56" ca="1">_xlfn.IFS($C56=0,"", TRUE,
IFERROR(VALUE(MID(AH56,MAX(1,FIND(AJ$5,AH56)-3),2)),0)
)</f>
        <v>0</v>
      </c>
      <c r="AK56" cm="1">
        <f t="array" aca="1" ref="AK56" ca="1">_xlfn.IFS($C56=0,"", TRUE,
IFERROR(VALUE(MID(AH56,MAX(1,FIND(AK$5,AH56)-3),2)),0)
)</f>
        <v>0</v>
      </c>
      <c r="AL56" cm="1">
        <f t="array" aca="1" ref="AL56" ca="1">_xlfn.IFS($C56=0,"",  O56&gt;AL$5,0, S56&gt; AL$5,0,W56&gt;AL$5,0,AA56&gt;AL$5,0,AE56&gt;AL$5,0,AI56&gt;AL$5,0,TRUE,1)</f>
        <v>1</v>
      </c>
      <c r="AM56" cm="1">
        <f t="array" aca="1" ref="AM56" ca="1">_xlfn.IFS($C56=0,"",  P56&gt;AM$5,0, T56&gt; AM$5,0,X56&gt;AM$5,0,AB56&gt;AM$5,0,AF56&gt;AM$5,0,AJ56&gt;AM$5,0,TRUE,1)</f>
        <v>0</v>
      </c>
      <c r="AN56" cm="1">
        <f t="array" aca="1" ref="AN56" ca="1">_xlfn.IFS($C56=0,"",  Q56&gt;AN$5,0, U56&gt; AN$5,0,Y56&gt;AN$5,0,AC56&gt;AN$5,0,AG56&gt;AN$5,0,AK56&gt;AN$5,0,TRUE,1)</f>
        <v>0</v>
      </c>
      <c r="AO56">
        <f t="shared" ca="1" si="15"/>
        <v>0</v>
      </c>
      <c r="AP56">
        <f t="shared" ca="1" si="16"/>
        <v>5</v>
      </c>
      <c r="AQ56">
        <f t="shared" ca="1" si="17"/>
        <v>16</v>
      </c>
      <c r="AR56">
        <f t="shared" ca="1" si="18"/>
        <v>17</v>
      </c>
      <c r="AS56">
        <f t="shared" ca="1" si="19"/>
        <v>1360</v>
      </c>
    </row>
    <row r="57" spans="1:45">
      <c r="A57">
        <v>52</v>
      </c>
      <c r="C57" s="10" t="str">
        <f t="shared" ca="1" si="0"/>
        <v>Game 52: 7 green, 10 red, 2 blue; 6 green, 12 red, 3 blue; 10 red, 3 blue, 8 green; 3 blue, 1 green, 8 red; 6 green, 5 blue, 3 red</v>
      </c>
      <c r="D57">
        <f t="shared" ca="1" si="3"/>
        <v>130</v>
      </c>
      <c r="E57">
        <f t="shared" ca="1" si="4"/>
        <v>52</v>
      </c>
      <c r="F57">
        <f t="shared" ca="1" si="5"/>
        <v>5</v>
      </c>
      <c r="G57" t="str">
        <f t="shared" ca="1" si="6"/>
        <v>7 g, 10 r, 2 b; 6 g, 12 r, 3 b; 10 r, 3 b, 8 g; 3 b, 1 g, 8 r; 6 g, 5 b, 3 r</v>
      </c>
      <c r="H57">
        <f t="shared" ca="1" si="7"/>
        <v>1</v>
      </c>
      <c r="I57">
        <f t="shared" ca="1" si="8"/>
        <v>15</v>
      </c>
      <c r="J57">
        <f t="shared" ref="J57" ca="1" si="55">IF($C57=0,"",FIND(";",$G57,I57+1))</f>
        <v>31</v>
      </c>
      <c r="K57" cm="1">
        <f t="array" aca="1" ref="K57" ca="1">_xlfn.IFS($C57=0,"",$F57&lt;K$5,200,TRUE,FIND(";",$G57,J57+1))</f>
        <v>47</v>
      </c>
      <c r="L57" cm="1">
        <f t="array" aca="1" ref="L57" ca="1">_xlfn.IFS($C57=0,"",$F57&lt;L$5,200,TRUE,FIND(";",$G57,K57+1))</f>
        <v>62</v>
      </c>
      <c r="M57" cm="1">
        <f t="array" aca="1" ref="M57" ca="1">_xlfn.IFS($C57=0,"",$F57&lt;M$5,200,TRUE,FIND(";",$G57,L57+1))</f>
        <v>200</v>
      </c>
      <c r="N57" t="str">
        <f t="shared" ca="1" si="9"/>
        <v>7 g, 10 r, 2 b</v>
      </c>
      <c r="O57" cm="1">
        <f t="array" aca="1" ref="O57" ca="1">_xlfn.IFS($C57=0,"", TRUE,
IFERROR(VALUE(MID(N57,MAX(1,FIND(O$5,N57)-3),2)),0)
)</f>
        <v>10</v>
      </c>
      <c r="P57" cm="1">
        <f t="array" aca="1" ref="P57" ca="1">_xlfn.IFS($C57=0,"", TRUE,
IFERROR(VALUE(MID(N57,MAX(1,FIND(P$5,N57)-3),2)),0)
)</f>
        <v>7</v>
      </c>
      <c r="Q57" cm="1">
        <f t="array" aca="1" ref="Q57" ca="1">_xlfn.IFS($C57=0,"", TRUE,
IFERROR(VALUE(MID(N57,MAX(1,FIND(Q$5,N57)-3),2)),0)
)</f>
        <v>2</v>
      </c>
      <c r="R57" t="str">
        <f t="shared" ca="1" si="10"/>
        <v xml:space="preserve"> 6 g, 12 r, 3 b;</v>
      </c>
      <c r="S57" cm="1">
        <f t="array" aca="1" ref="S57" ca="1">_xlfn.IFS($C57=0,"", TRUE,
IFERROR(VALUE(MID(R57,MAX(1,FIND(S$5,R57)-3),2)),0)
)</f>
        <v>12</v>
      </c>
      <c r="T57" cm="1">
        <f t="array" aca="1" ref="T57" ca="1">_xlfn.IFS($C57=0,"", TRUE,
IFERROR(VALUE(MID(R57,MAX(1,FIND(T$5,R57)-3),2)),0)
)</f>
        <v>6</v>
      </c>
      <c r="U57" cm="1">
        <f t="array" aca="1" ref="U57" ca="1">_xlfn.IFS($C57=0,"", TRUE,
IFERROR(VALUE(MID(R57,MAX(1,FIND(U$5,R57)-3),2)),0)
)</f>
        <v>3</v>
      </c>
      <c r="V57" t="str">
        <f t="shared" ca="1" si="11"/>
        <v xml:space="preserve"> 10 r, 3 b, 8 g;</v>
      </c>
      <c r="W57" cm="1">
        <f t="array" aca="1" ref="W57" ca="1">_xlfn.IFS($C57=0,"", TRUE,
IFERROR(VALUE(MID(V57,MAX(1,FIND(W$5,V57)-3),2)),0)
)</f>
        <v>10</v>
      </c>
      <c r="X57" cm="1">
        <f t="array" aca="1" ref="X57" ca="1">_xlfn.IFS($C57=0,"", TRUE,
IFERROR(VALUE(MID(V57,MAX(1,FIND(X$5,V57)-3),2)),0)
)</f>
        <v>8</v>
      </c>
      <c r="Y57" cm="1">
        <f t="array" aca="1" ref="Y57" ca="1">_xlfn.IFS($C57=0,"", TRUE,
IFERROR(VALUE(MID(V57,MAX(1,FIND(Y$5,V57)-3),2)),0)
)</f>
        <v>3</v>
      </c>
      <c r="Z57" t="str">
        <f t="shared" ca="1" si="12"/>
        <v xml:space="preserve"> 3 b, 1 g, 8 r;</v>
      </c>
      <c r="AA57" cm="1">
        <f t="array" aca="1" ref="AA57" ca="1">_xlfn.IFS($C57=0,"", TRUE,
IFERROR(VALUE(MID(Z57,MAX(1,FIND(AA$5,Z57)-3),2)),0)
)</f>
        <v>8</v>
      </c>
      <c r="AB57" cm="1">
        <f t="array" aca="1" ref="AB57" ca="1">_xlfn.IFS($C57=0,"", TRUE,
IFERROR(VALUE(MID(Z57,MAX(1,FIND(AB$5,Z57)-3),2)),0)
)</f>
        <v>1</v>
      </c>
      <c r="AC57" cm="1">
        <f t="array" aca="1" ref="AC57" ca="1">_xlfn.IFS($C57=0,"", TRUE,
IFERROR(VALUE(MID(Z57,MAX(1,FIND(AC$5,Z57)-3),2)),0)
)</f>
        <v>3</v>
      </c>
      <c r="AD57" t="str">
        <f t="shared" ca="1" si="13"/>
        <v xml:space="preserve"> 6 g, 5 b, 3 r</v>
      </c>
      <c r="AE57" cm="1">
        <f t="array" aca="1" ref="AE57" ca="1">_xlfn.IFS($C57=0,"", TRUE,
IFERROR(VALUE(MID(AD57,MAX(1,FIND(AE$5,AD57)-3),2)),0)
)</f>
        <v>3</v>
      </c>
      <c r="AF57" cm="1">
        <f t="array" aca="1" ref="AF57" ca="1">_xlfn.IFS($C57=0,"", TRUE,
IFERROR(VALUE(MID(AD57,MAX(1,FIND(AF$5,AD57)-3),2)),0)
)</f>
        <v>6</v>
      </c>
      <c r="AG57" cm="1">
        <f t="array" aca="1" ref="AG57" ca="1">_xlfn.IFS($C57=0,"", TRUE,
IFERROR(VALUE(MID(AD57,MAX(1,FIND(AG$5,AD57)-3),2)),0)
)</f>
        <v>5</v>
      </c>
      <c r="AH57" t="str">
        <f t="shared" ca="1" si="14"/>
        <v/>
      </c>
      <c r="AI57" cm="1">
        <f t="array" aca="1" ref="AI57" ca="1">_xlfn.IFS($C57=0,"", TRUE,
IFERROR(VALUE(MID(AH57,MAX(1,FIND(AI$5,AH57)-3),2)),0)
)</f>
        <v>0</v>
      </c>
      <c r="AJ57" cm="1">
        <f t="array" aca="1" ref="AJ57" ca="1">_xlfn.IFS($C57=0,"", TRUE,
IFERROR(VALUE(MID(AH57,MAX(1,FIND(AJ$5,AH57)-3),2)),0)
)</f>
        <v>0</v>
      </c>
      <c r="AK57" cm="1">
        <f t="array" aca="1" ref="AK57" ca="1">_xlfn.IFS($C57=0,"", TRUE,
IFERROR(VALUE(MID(AH57,MAX(1,FIND(AK$5,AH57)-3),2)),0)
)</f>
        <v>0</v>
      </c>
      <c r="AL57" cm="1">
        <f t="array" aca="1" ref="AL57" ca="1">_xlfn.IFS($C57=0,"",  O57&gt;AL$5,0, S57&gt; AL$5,0,W57&gt;AL$5,0,AA57&gt;AL$5,0,AE57&gt;AL$5,0,AI57&gt;AL$5,0,TRUE,1)</f>
        <v>1</v>
      </c>
      <c r="AM57" cm="1">
        <f t="array" aca="1" ref="AM57" ca="1">_xlfn.IFS($C57=0,"",  P57&gt;AM$5,0, T57&gt; AM$5,0,X57&gt;AM$5,0,AB57&gt;AM$5,0,AF57&gt;AM$5,0,AJ57&gt;AM$5,0,TRUE,1)</f>
        <v>1</v>
      </c>
      <c r="AN57" cm="1">
        <f t="array" aca="1" ref="AN57" ca="1">_xlfn.IFS($C57=0,"",  Q57&gt;AN$5,0, U57&gt; AN$5,0,Y57&gt;AN$5,0,AC57&gt;AN$5,0,AG57&gt;AN$5,0,AK57&gt;AN$5,0,TRUE,1)</f>
        <v>1</v>
      </c>
      <c r="AO57">
        <f t="shared" ca="1" si="15"/>
        <v>1</v>
      </c>
      <c r="AP57">
        <f t="shared" ca="1" si="16"/>
        <v>12</v>
      </c>
      <c r="AQ57">
        <f t="shared" ca="1" si="17"/>
        <v>8</v>
      </c>
      <c r="AR57">
        <f t="shared" ca="1" si="18"/>
        <v>5</v>
      </c>
      <c r="AS57">
        <f t="shared" ca="1" si="19"/>
        <v>480</v>
      </c>
    </row>
    <row r="58" spans="1:45">
      <c r="A58">
        <v>53</v>
      </c>
      <c r="C58" s="10" t="str">
        <f t="shared" ca="1" si="0"/>
        <v>Game 53: 8 blue, 3 green; 7 green, 11 blue, 1 red; 1 red, 7 blue, 9 green; 1 blue, 1 green; 4 green, 1 red; 1 red, 8 blue</v>
      </c>
      <c r="D58">
        <f t="shared" ca="1" si="3"/>
        <v>121</v>
      </c>
      <c r="E58">
        <f t="shared" ca="1" si="4"/>
        <v>53</v>
      </c>
      <c r="F58">
        <f t="shared" ca="1" si="5"/>
        <v>6</v>
      </c>
      <c r="G58" t="str">
        <f t="shared" ca="1" si="6"/>
        <v>8 b, 3 g; 7 g, 11 b, 1 r; 1 r, 7 b, 9 g; 1 b, 1 g; 4 g, 1 r; 1 r, 8 b</v>
      </c>
      <c r="H58">
        <f t="shared" ca="1" si="7"/>
        <v>1</v>
      </c>
      <c r="I58">
        <f t="shared" ca="1" si="8"/>
        <v>9</v>
      </c>
      <c r="J58">
        <f t="shared" ca="1" si="8"/>
        <v>25</v>
      </c>
      <c r="K58" cm="1">
        <f t="array" aca="1" ref="K58" ca="1">_xlfn.IFS($C58=0,"",$F58&lt;K$5,200,TRUE,FIND(";",$G58,J58+1))</f>
        <v>40</v>
      </c>
      <c r="L58" cm="1">
        <f t="array" aca="1" ref="L58" ca="1">_xlfn.IFS($C58=0,"",$F58&lt;L$5,200,TRUE,FIND(";",$G58,K58+1))</f>
        <v>50</v>
      </c>
      <c r="M58" cm="1">
        <f t="array" aca="1" ref="M58" ca="1">_xlfn.IFS($C58=0,"",$F58&lt;M$5,200,TRUE,FIND(";",$G58,L58+1))</f>
        <v>60</v>
      </c>
      <c r="N58" t="str">
        <f t="shared" ca="1" si="9"/>
        <v>8 b, 3 g</v>
      </c>
      <c r="O58" cm="1">
        <f t="array" aca="1" ref="O58" ca="1">_xlfn.IFS($C58=0,"", TRUE,
IFERROR(VALUE(MID(N58,MAX(1,FIND(O$5,N58)-3),2)),0)
)</f>
        <v>0</v>
      </c>
      <c r="P58" cm="1">
        <f t="array" aca="1" ref="P58" ca="1">_xlfn.IFS($C58=0,"", TRUE,
IFERROR(VALUE(MID(N58,MAX(1,FIND(P$5,N58)-3),2)),0)
)</f>
        <v>3</v>
      </c>
      <c r="Q58" cm="1">
        <f t="array" aca="1" ref="Q58" ca="1">_xlfn.IFS($C58=0,"", TRUE,
IFERROR(VALUE(MID(N58,MAX(1,FIND(Q$5,N58)-3),2)),0)
)</f>
        <v>8</v>
      </c>
      <c r="R58" t="str">
        <f t="shared" ca="1" si="10"/>
        <v xml:space="preserve"> 7 g, 11 b, 1 r;</v>
      </c>
      <c r="S58" cm="1">
        <f t="array" aca="1" ref="S58" ca="1">_xlfn.IFS($C58=0,"", TRUE,
IFERROR(VALUE(MID(R58,MAX(1,FIND(S$5,R58)-3),2)),0)
)</f>
        <v>1</v>
      </c>
      <c r="T58" cm="1">
        <f t="array" aca="1" ref="T58" ca="1">_xlfn.IFS($C58=0,"", TRUE,
IFERROR(VALUE(MID(R58,MAX(1,FIND(T$5,R58)-3),2)),0)
)</f>
        <v>7</v>
      </c>
      <c r="U58" cm="1">
        <f t="array" aca="1" ref="U58" ca="1">_xlfn.IFS($C58=0,"", TRUE,
IFERROR(VALUE(MID(R58,MAX(1,FIND(U$5,R58)-3),2)),0)
)</f>
        <v>11</v>
      </c>
      <c r="V58" t="str">
        <f t="shared" ca="1" si="11"/>
        <v xml:space="preserve"> 1 r, 7 b, 9 g;</v>
      </c>
      <c r="W58" cm="1">
        <f t="array" aca="1" ref="W58" ca="1">_xlfn.IFS($C58=0,"", TRUE,
IFERROR(VALUE(MID(V58,MAX(1,FIND(W$5,V58)-3),2)),0)
)</f>
        <v>1</v>
      </c>
      <c r="X58" cm="1">
        <f t="array" aca="1" ref="X58" ca="1">_xlfn.IFS($C58=0,"", TRUE,
IFERROR(VALUE(MID(V58,MAX(1,FIND(X$5,V58)-3),2)),0)
)</f>
        <v>9</v>
      </c>
      <c r="Y58" cm="1">
        <f t="array" aca="1" ref="Y58" ca="1">_xlfn.IFS($C58=0,"", TRUE,
IFERROR(VALUE(MID(V58,MAX(1,FIND(Y$5,V58)-3),2)),0)
)</f>
        <v>7</v>
      </c>
      <c r="Z58" t="str">
        <f t="shared" ca="1" si="12"/>
        <v xml:space="preserve"> 1 b, 1 g;</v>
      </c>
      <c r="AA58" cm="1">
        <f t="array" aca="1" ref="AA58" ca="1">_xlfn.IFS($C58=0,"", TRUE,
IFERROR(VALUE(MID(Z58,MAX(1,FIND(AA$5,Z58)-3),2)),0)
)</f>
        <v>0</v>
      </c>
      <c r="AB58" cm="1">
        <f t="array" aca="1" ref="AB58" ca="1">_xlfn.IFS($C58=0,"", TRUE,
IFERROR(VALUE(MID(Z58,MAX(1,FIND(AB$5,Z58)-3),2)),0)
)</f>
        <v>1</v>
      </c>
      <c r="AC58" cm="1">
        <f t="array" aca="1" ref="AC58" ca="1">_xlfn.IFS($C58=0,"", TRUE,
IFERROR(VALUE(MID(Z58,MAX(1,FIND(AC$5,Z58)-3),2)),0)
)</f>
        <v>1</v>
      </c>
      <c r="AD58" t="str">
        <f t="shared" ca="1" si="13"/>
        <v xml:space="preserve"> 4 g, 1 r;</v>
      </c>
      <c r="AE58" cm="1">
        <f t="array" aca="1" ref="AE58" ca="1">_xlfn.IFS($C58=0,"", TRUE,
IFERROR(VALUE(MID(AD58,MAX(1,FIND(AE$5,AD58)-3),2)),0)
)</f>
        <v>1</v>
      </c>
      <c r="AF58" cm="1">
        <f t="array" aca="1" ref="AF58" ca="1">_xlfn.IFS($C58=0,"", TRUE,
IFERROR(VALUE(MID(AD58,MAX(1,FIND(AF$5,AD58)-3),2)),0)
)</f>
        <v>4</v>
      </c>
      <c r="AG58" cm="1">
        <f t="array" aca="1" ref="AG58" ca="1">_xlfn.IFS($C58=0,"", TRUE,
IFERROR(VALUE(MID(AD58,MAX(1,FIND(AG$5,AD58)-3),2)),0)
)</f>
        <v>0</v>
      </c>
      <c r="AH58" t="str">
        <f t="shared" ca="1" si="14"/>
        <v xml:space="preserve"> 1 r, 8 b</v>
      </c>
      <c r="AI58" cm="1">
        <f t="array" aca="1" ref="AI58" ca="1">_xlfn.IFS($C58=0,"", TRUE,
IFERROR(VALUE(MID(AH58,MAX(1,FIND(AI$5,AH58)-3),2)),0)
)</f>
        <v>1</v>
      </c>
      <c r="AJ58" cm="1">
        <f t="array" aca="1" ref="AJ58" ca="1">_xlfn.IFS($C58=0,"", TRUE,
IFERROR(VALUE(MID(AH58,MAX(1,FIND(AJ$5,AH58)-3),2)),0)
)</f>
        <v>0</v>
      </c>
      <c r="AK58" cm="1">
        <f t="array" aca="1" ref="AK58" ca="1">_xlfn.IFS($C58=0,"", TRUE,
IFERROR(VALUE(MID(AH58,MAX(1,FIND(AK$5,AH58)-3),2)),0)
)</f>
        <v>8</v>
      </c>
      <c r="AL58" cm="1">
        <f t="array" aca="1" ref="AL58" ca="1">_xlfn.IFS($C58=0,"",  O58&gt;AL$5,0, S58&gt; AL$5,0,W58&gt;AL$5,0,AA58&gt;AL$5,0,AE58&gt;AL$5,0,AI58&gt;AL$5,0,TRUE,1)</f>
        <v>1</v>
      </c>
      <c r="AM58" cm="1">
        <f t="array" aca="1" ref="AM58" ca="1">_xlfn.IFS($C58=0,"",  P58&gt;AM$5,0, T58&gt; AM$5,0,X58&gt;AM$5,0,AB58&gt;AM$5,0,AF58&gt;AM$5,0,AJ58&gt;AM$5,0,TRUE,1)</f>
        <v>1</v>
      </c>
      <c r="AN58" cm="1">
        <f t="array" aca="1" ref="AN58" ca="1">_xlfn.IFS($C58=0,"",  Q58&gt;AN$5,0, U58&gt; AN$5,0,Y58&gt;AN$5,0,AC58&gt;AN$5,0,AG58&gt;AN$5,0,AK58&gt;AN$5,0,TRUE,1)</f>
        <v>1</v>
      </c>
      <c r="AO58">
        <f t="shared" ca="1" si="15"/>
        <v>1</v>
      </c>
      <c r="AP58">
        <f t="shared" ca="1" si="16"/>
        <v>1</v>
      </c>
      <c r="AQ58">
        <f t="shared" ca="1" si="17"/>
        <v>9</v>
      </c>
      <c r="AR58">
        <f t="shared" ca="1" si="18"/>
        <v>11</v>
      </c>
      <c r="AS58">
        <f t="shared" ca="1" si="19"/>
        <v>99</v>
      </c>
    </row>
    <row r="59" spans="1:45">
      <c r="A59">
        <v>54</v>
      </c>
      <c r="C59" s="10" t="str">
        <f t="shared" ca="1" si="0"/>
        <v>Game 54: 1 blue, 1 green, 4 red; 1 red, 1 blue, 13 green; 11 red, 11 green, 1 blue</v>
      </c>
      <c r="D59">
        <f t="shared" ca="1" si="3"/>
        <v>82</v>
      </c>
      <c r="E59">
        <f t="shared" ca="1" si="4"/>
        <v>54</v>
      </c>
      <c r="F59">
        <f t="shared" ca="1" si="5"/>
        <v>3</v>
      </c>
      <c r="G59" t="str">
        <f t="shared" ca="1" si="6"/>
        <v>1 b, 1 g, 4 r; 1 r, 1 b, 13 g; 11 r, 11 g, 1 b</v>
      </c>
      <c r="H59">
        <f t="shared" ca="1" si="7"/>
        <v>1</v>
      </c>
      <c r="I59">
        <f t="shared" ca="1" si="8"/>
        <v>14</v>
      </c>
      <c r="J59">
        <f t="shared" ref="J59" ca="1" si="56">IF($C59=0,"",FIND(";",$G59,I59+1))</f>
        <v>30</v>
      </c>
      <c r="K59" cm="1">
        <f t="array" aca="1" ref="K59" ca="1">_xlfn.IFS($C59=0,"",$F59&lt;K$5,200,TRUE,FIND(";",$G59,J59+1))</f>
        <v>200</v>
      </c>
      <c r="L59" cm="1">
        <f t="array" aca="1" ref="L59" ca="1">_xlfn.IFS($C59=0,"",$F59&lt;L$5,200,TRUE,FIND(";",$G59,K59+1))</f>
        <v>200</v>
      </c>
      <c r="M59" cm="1">
        <f t="array" aca="1" ref="M59" ca="1">_xlfn.IFS($C59=0,"",$F59&lt;M$5,200,TRUE,FIND(";",$G59,L59+1))</f>
        <v>200</v>
      </c>
      <c r="N59" t="str">
        <f t="shared" ca="1" si="9"/>
        <v>1 b, 1 g, 4 r</v>
      </c>
      <c r="O59" cm="1">
        <f t="array" aca="1" ref="O59" ca="1">_xlfn.IFS($C59=0,"", TRUE,
IFERROR(VALUE(MID(N59,MAX(1,FIND(O$5,N59)-3),2)),0)
)</f>
        <v>4</v>
      </c>
      <c r="P59" cm="1">
        <f t="array" aca="1" ref="P59" ca="1">_xlfn.IFS($C59=0,"", TRUE,
IFERROR(VALUE(MID(N59,MAX(1,FIND(P$5,N59)-3),2)),0)
)</f>
        <v>1</v>
      </c>
      <c r="Q59" cm="1">
        <f t="array" aca="1" ref="Q59" ca="1">_xlfn.IFS($C59=0,"", TRUE,
IFERROR(VALUE(MID(N59,MAX(1,FIND(Q$5,N59)-3),2)),0)
)</f>
        <v>1</v>
      </c>
      <c r="R59" t="str">
        <f t="shared" ca="1" si="10"/>
        <v xml:space="preserve"> 1 r, 1 b, 13 g;</v>
      </c>
      <c r="S59" cm="1">
        <f t="array" aca="1" ref="S59" ca="1">_xlfn.IFS($C59=0,"", TRUE,
IFERROR(VALUE(MID(R59,MAX(1,FIND(S$5,R59)-3),2)),0)
)</f>
        <v>1</v>
      </c>
      <c r="T59" cm="1">
        <f t="array" aca="1" ref="T59" ca="1">_xlfn.IFS($C59=0,"", TRUE,
IFERROR(VALUE(MID(R59,MAX(1,FIND(T$5,R59)-3),2)),0)
)</f>
        <v>13</v>
      </c>
      <c r="U59" cm="1">
        <f t="array" aca="1" ref="U59" ca="1">_xlfn.IFS($C59=0,"", TRUE,
IFERROR(VALUE(MID(R59,MAX(1,FIND(U$5,R59)-3),2)),0)
)</f>
        <v>1</v>
      </c>
      <c r="V59" t="str">
        <f t="shared" ca="1" si="11"/>
        <v xml:space="preserve"> 11 r, 11 g, 1 b</v>
      </c>
      <c r="W59" cm="1">
        <f t="array" aca="1" ref="W59" ca="1">_xlfn.IFS($C59=0,"", TRUE,
IFERROR(VALUE(MID(V59,MAX(1,FIND(W$5,V59)-3),2)),0)
)</f>
        <v>11</v>
      </c>
      <c r="X59" cm="1">
        <f t="array" aca="1" ref="X59" ca="1">_xlfn.IFS($C59=0,"", TRUE,
IFERROR(VALUE(MID(V59,MAX(1,FIND(X$5,V59)-3),2)),0)
)</f>
        <v>11</v>
      </c>
      <c r="Y59" cm="1">
        <f t="array" aca="1" ref="Y59" ca="1">_xlfn.IFS($C59=0,"", TRUE,
IFERROR(VALUE(MID(V59,MAX(1,FIND(Y$5,V59)-3),2)),0)
)</f>
        <v>1</v>
      </c>
      <c r="Z59" t="str">
        <f t="shared" ca="1" si="12"/>
        <v/>
      </c>
      <c r="AA59" cm="1">
        <f t="array" aca="1" ref="AA59" ca="1">_xlfn.IFS($C59=0,"", TRUE,
IFERROR(VALUE(MID(Z59,MAX(1,FIND(AA$5,Z59)-3),2)),0)
)</f>
        <v>0</v>
      </c>
      <c r="AB59" cm="1">
        <f t="array" aca="1" ref="AB59" ca="1">_xlfn.IFS($C59=0,"", TRUE,
IFERROR(VALUE(MID(Z59,MAX(1,FIND(AB$5,Z59)-3),2)),0)
)</f>
        <v>0</v>
      </c>
      <c r="AC59" cm="1">
        <f t="array" aca="1" ref="AC59" ca="1">_xlfn.IFS($C59=0,"", TRUE,
IFERROR(VALUE(MID(Z59,MAX(1,FIND(AC$5,Z59)-3),2)),0)
)</f>
        <v>0</v>
      </c>
      <c r="AD59" t="str">
        <f t="shared" ca="1" si="13"/>
        <v/>
      </c>
      <c r="AE59" cm="1">
        <f t="array" aca="1" ref="AE59" ca="1">_xlfn.IFS($C59=0,"", TRUE,
IFERROR(VALUE(MID(AD59,MAX(1,FIND(AE$5,AD59)-3),2)),0)
)</f>
        <v>0</v>
      </c>
      <c r="AF59" cm="1">
        <f t="array" aca="1" ref="AF59" ca="1">_xlfn.IFS($C59=0,"", TRUE,
IFERROR(VALUE(MID(AD59,MAX(1,FIND(AF$5,AD59)-3),2)),0)
)</f>
        <v>0</v>
      </c>
      <c r="AG59" cm="1">
        <f t="array" aca="1" ref="AG59" ca="1">_xlfn.IFS($C59=0,"", TRUE,
IFERROR(VALUE(MID(AD59,MAX(1,FIND(AG$5,AD59)-3),2)),0)
)</f>
        <v>0</v>
      </c>
      <c r="AH59" t="str">
        <f t="shared" ca="1" si="14"/>
        <v/>
      </c>
      <c r="AI59" cm="1">
        <f t="array" aca="1" ref="AI59" ca="1">_xlfn.IFS($C59=0,"", TRUE,
IFERROR(VALUE(MID(AH59,MAX(1,FIND(AI$5,AH59)-3),2)),0)
)</f>
        <v>0</v>
      </c>
      <c r="AJ59" cm="1">
        <f t="array" aca="1" ref="AJ59" ca="1">_xlfn.IFS($C59=0,"", TRUE,
IFERROR(VALUE(MID(AH59,MAX(1,FIND(AJ$5,AH59)-3),2)),0)
)</f>
        <v>0</v>
      </c>
      <c r="AK59" cm="1">
        <f t="array" aca="1" ref="AK59" ca="1">_xlfn.IFS($C59=0,"", TRUE,
IFERROR(VALUE(MID(AH59,MAX(1,FIND(AK$5,AH59)-3),2)),0)
)</f>
        <v>0</v>
      </c>
      <c r="AL59" cm="1">
        <f t="array" aca="1" ref="AL59" ca="1">_xlfn.IFS($C59=0,"",  O59&gt;AL$5,0, S59&gt; AL$5,0,W59&gt;AL$5,0,AA59&gt;AL$5,0,AE59&gt;AL$5,0,AI59&gt;AL$5,0,TRUE,1)</f>
        <v>1</v>
      </c>
      <c r="AM59" cm="1">
        <f t="array" aca="1" ref="AM59" ca="1">_xlfn.IFS($C59=0,"",  P59&gt;AM$5,0, T59&gt; AM$5,0,X59&gt;AM$5,0,AB59&gt;AM$5,0,AF59&gt;AM$5,0,AJ59&gt;AM$5,0,TRUE,1)</f>
        <v>1</v>
      </c>
      <c r="AN59" cm="1">
        <f t="array" aca="1" ref="AN59" ca="1">_xlfn.IFS($C59=0,"",  Q59&gt;AN$5,0, U59&gt; AN$5,0,Y59&gt;AN$5,0,AC59&gt;AN$5,0,AG59&gt;AN$5,0,AK59&gt;AN$5,0,TRUE,1)</f>
        <v>1</v>
      </c>
      <c r="AO59">
        <f t="shared" ca="1" si="15"/>
        <v>1</v>
      </c>
      <c r="AP59">
        <f t="shared" ca="1" si="16"/>
        <v>11</v>
      </c>
      <c r="AQ59">
        <f t="shared" ca="1" si="17"/>
        <v>13</v>
      </c>
      <c r="AR59">
        <f t="shared" ca="1" si="18"/>
        <v>1</v>
      </c>
      <c r="AS59">
        <f t="shared" ca="1" si="19"/>
        <v>143</v>
      </c>
    </row>
    <row r="60" spans="1:45">
      <c r="A60">
        <v>55</v>
      </c>
      <c r="C60" s="10" t="str">
        <f t="shared" ca="1" si="0"/>
        <v>Game 55: 5 blue, 4 red, 11 green; 13 green, 9 blue, 3 red; 3 red, 7 green, 8 blue; 2 red, 20 blue, 2 green; 3 red, 10 blue, 1 green; 12 green, 5 red, 8 blue</v>
      </c>
      <c r="D60">
        <f t="shared" ca="1" si="3"/>
        <v>156</v>
      </c>
      <c r="E60">
        <f t="shared" ca="1" si="4"/>
        <v>55</v>
      </c>
      <c r="F60">
        <f t="shared" ca="1" si="5"/>
        <v>6</v>
      </c>
      <c r="G60" t="str">
        <f t="shared" ca="1" si="6"/>
        <v>5 b, 4 r, 11 g; 13 g, 9 b, 3 r; 3 r, 7 g, 8 b; 2 r, 20 b, 2 g; 3 r, 10 b, 1 g; 12 g, 5 r, 8 b</v>
      </c>
      <c r="H60">
        <f t="shared" ca="1" si="7"/>
        <v>1</v>
      </c>
      <c r="I60">
        <f t="shared" ca="1" si="8"/>
        <v>15</v>
      </c>
      <c r="J60">
        <f t="shared" ref="J60" ca="1" si="57">IF($C60=0,"",FIND(";",$G60,I60+1))</f>
        <v>31</v>
      </c>
      <c r="K60" cm="1">
        <f t="array" aca="1" ref="K60" ca="1">_xlfn.IFS($C60=0,"",$F60&lt;K$5,200,TRUE,FIND(";",$G60,J60+1))</f>
        <v>46</v>
      </c>
      <c r="L60" cm="1">
        <f t="array" aca="1" ref="L60" ca="1">_xlfn.IFS($C60=0,"",$F60&lt;L$5,200,TRUE,FIND(";",$G60,K60+1))</f>
        <v>62</v>
      </c>
      <c r="M60" cm="1">
        <f t="array" aca="1" ref="M60" ca="1">_xlfn.IFS($C60=0,"",$F60&lt;M$5,200,TRUE,FIND(";",$G60,L60+1))</f>
        <v>78</v>
      </c>
      <c r="N60" t="str">
        <f t="shared" ca="1" si="9"/>
        <v>5 b, 4 r, 11 g</v>
      </c>
      <c r="O60" cm="1">
        <f t="array" aca="1" ref="O60" ca="1">_xlfn.IFS($C60=0,"", TRUE,
IFERROR(VALUE(MID(N60,MAX(1,FIND(O$5,N60)-3),2)),0)
)</f>
        <v>4</v>
      </c>
      <c r="P60" cm="1">
        <f t="array" aca="1" ref="P60" ca="1">_xlfn.IFS($C60=0,"", TRUE,
IFERROR(VALUE(MID(N60,MAX(1,FIND(P$5,N60)-3),2)),0)
)</f>
        <v>11</v>
      </c>
      <c r="Q60" cm="1">
        <f t="array" aca="1" ref="Q60" ca="1">_xlfn.IFS($C60=0,"", TRUE,
IFERROR(VALUE(MID(N60,MAX(1,FIND(Q$5,N60)-3),2)),0)
)</f>
        <v>5</v>
      </c>
      <c r="R60" t="str">
        <f t="shared" ca="1" si="10"/>
        <v xml:space="preserve"> 13 g, 9 b, 3 r;</v>
      </c>
      <c r="S60" cm="1">
        <f t="array" aca="1" ref="S60" ca="1">_xlfn.IFS($C60=0,"", TRUE,
IFERROR(VALUE(MID(R60,MAX(1,FIND(S$5,R60)-3),2)),0)
)</f>
        <v>3</v>
      </c>
      <c r="T60" cm="1">
        <f t="array" aca="1" ref="T60" ca="1">_xlfn.IFS($C60=0,"", TRUE,
IFERROR(VALUE(MID(R60,MAX(1,FIND(T$5,R60)-3),2)),0)
)</f>
        <v>13</v>
      </c>
      <c r="U60" cm="1">
        <f t="array" aca="1" ref="U60" ca="1">_xlfn.IFS($C60=0,"", TRUE,
IFERROR(VALUE(MID(R60,MAX(1,FIND(U$5,R60)-3),2)),0)
)</f>
        <v>9</v>
      </c>
      <c r="V60" t="str">
        <f t="shared" ca="1" si="11"/>
        <v xml:space="preserve"> 3 r, 7 g, 8 b;</v>
      </c>
      <c r="W60" cm="1">
        <f t="array" aca="1" ref="W60" ca="1">_xlfn.IFS($C60=0,"", TRUE,
IFERROR(VALUE(MID(V60,MAX(1,FIND(W$5,V60)-3),2)),0)
)</f>
        <v>3</v>
      </c>
      <c r="X60" cm="1">
        <f t="array" aca="1" ref="X60" ca="1">_xlfn.IFS($C60=0,"", TRUE,
IFERROR(VALUE(MID(V60,MAX(1,FIND(X$5,V60)-3),2)),0)
)</f>
        <v>7</v>
      </c>
      <c r="Y60" cm="1">
        <f t="array" aca="1" ref="Y60" ca="1">_xlfn.IFS($C60=0,"", TRUE,
IFERROR(VALUE(MID(V60,MAX(1,FIND(Y$5,V60)-3),2)),0)
)</f>
        <v>8</v>
      </c>
      <c r="Z60" t="str">
        <f t="shared" ca="1" si="12"/>
        <v xml:space="preserve"> 2 r, 20 b, 2 g;</v>
      </c>
      <c r="AA60" cm="1">
        <f t="array" aca="1" ref="AA60" ca="1">_xlfn.IFS($C60=0,"", TRUE,
IFERROR(VALUE(MID(Z60,MAX(1,FIND(AA$5,Z60)-3),2)),0)
)</f>
        <v>2</v>
      </c>
      <c r="AB60" cm="1">
        <f t="array" aca="1" ref="AB60" ca="1">_xlfn.IFS($C60=0,"", TRUE,
IFERROR(VALUE(MID(Z60,MAX(1,FIND(AB$5,Z60)-3),2)),0)
)</f>
        <v>2</v>
      </c>
      <c r="AC60" cm="1">
        <f t="array" aca="1" ref="AC60" ca="1">_xlfn.IFS($C60=0,"", TRUE,
IFERROR(VALUE(MID(Z60,MAX(1,FIND(AC$5,Z60)-3),2)),0)
)</f>
        <v>20</v>
      </c>
      <c r="AD60" t="str">
        <f t="shared" ca="1" si="13"/>
        <v xml:space="preserve"> 3 r, 10 b, 1 g;</v>
      </c>
      <c r="AE60" cm="1">
        <f t="array" aca="1" ref="AE60" ca="1">_xlfn.IFS($C60=0,"", TRUE,
IFERROR(VALUE(MID(AD60,MAX(1,FIND(AE$5,AD60)-3),2)),0)
)</f>
        <v>3</v>
      </c>
      <c r="AF60" cm="1">
        <f t="array" aca="1" ref="AF60" ca="1">_xlfn.IFS($C60=0,"", TRUE,
IFERROR(VALUE(MID(AD60,MAX(1,FIND(AF$5,AD60)-3),2)),0)
)</f>
        <v>1</v>
      </c>
      <c r="AG60" cm="1">
        <f t="array" aca="1" ref="AG60" ca="1">_xlfn.IFS($C60=0,"", TRUE,
IFERROR(VALUE(MID(AD60,MAX(1,FIND(AG$5,AD60)-3),2)),0)
)</f>
        <v>10</v>
      </c>
      <c r="AH60" t="str">
        <f t="shared" ca="1" si="14"/>
        <v xml:space="preserve"> 12 g, 5 r, 8 b</v>
      </c>
      <c r="AI60" cm="1">
        <f t="array" aca="1" ref="AI60" ca="1">_xlfn.IFS($C60=0,"", TRUE,
IFERROR(VALUE(MID(AH60,MAX(1,FIND(AI$5,AH60)-3),2)),0)
)</f>
        <v>5</v>
      </c>
      <c r="AJ60" cm="1">
        <f t="array" aca="1" ref="AJ60" ca="1">_xlfn.IFS($C60=0,"", TRUE,
IFERROR(VALUE(MID(AH60,MAX(1,FIND(AJ$5,AH60)-3),2)),0)
)</f>
        <v>12</v>
      </c>
      <c r="AK60" cm="1">
        <f t="array" aca="1" ref="AK60" ca="1">_xlfn.IFS($C60=0,"", TRUE,
IFERROR(VALUE(MID(AH60,MAX(1,FIND(AK$5,AH60)-3),2)),0)
)</f>
        <v>8</v>
      </c>
      <c r="AL60" cm="1">
        <f t="array" aca="1" ref="AL60" ca="1">_xlfn.IFS($C60=0,"",  O60&gt;AL$5,0, S60&gt; AL$5,0,W60&gt;AL$5,0,AA60&gt;AL$5,0,AE60&gt;AL$5,0,AI60&gt;AL$5,0,TRUE,1)</f>
        <v>1</v>
      </c>
      <c r="AM60" cm="1">
        <f t="array" aca="1" ref="AM60" ca="1">_xlfn.IFS($C60=0,"",  P60&gt;AM$5,0, T60&gt; AM$5,0,X60&gt;AM$5,0,AB60&gt;AM$5,0,AF60&gt;AM$5,0,AJ60&gt;AM$5,0,TRUE,1)</f>
        <v>1</v>
      </c>
      <c r="AN60" cm="1">
        <f t="array" aca="1" ref="AN60" ca="1">_xlfn.IFS($C60=0,"",  Q60&gt;AN$5,0, U60&gt; AN$5,0,Y60&gt;AN$5,0,AC60&gt;AN$5,0,AG60&gt;AN$5,0,AK60&gt;AN$5,0,TRUE,1)</f>
        <v>0</v>
      </c>
      <c r="AO60">
        <f t="shared" ca="1" si="15"/>
        <v>0</v>
      </c>
      <c r="AP60">
        <f t="shared" ca="1" si="16"/>
        <v>5</v>
      </c>
      <c r="AQ60">
        <f t="shared" ca="1" si="17"/>
        <v>13</v>
      </c>
      <c r="AR60">
        <f t="shared" ca="1" si="18"/>
        <v>20</v>
      </c>
      <c r="AS60">
        <f t="shared" ca="1" si="19"/>
        <v>1300</v>
      </c>
    </row>
    <row r="61" spans="1:45">
      <c r="A61">
        <v>56</v>
      </c>
      <c r="C61" s="10" t="str">
        <f t="shared" ca="1" si="0"/>
        <v>Game 56: 17 red, 2 green, 1 blue; 13 blue, 8 green, 6 red; 1 green, 9 blue, 6 red; 2 blue</v>
      </c>
      <c r="D61">
        <f t="shared" ca="1" si="3"/>
        <v>89</v>
      </c>
      <c r="E61">
        <f t="shared" ca="1" si="4"/>
        <v>56</v>
      </c>
      <c r="F61">
        <f t="shared" ca="1" si="5"/>
        <v>4</v>
      </c>
      <c r="G61" t="str">
        <f t="shared" ca="1" si="6"/>
        <v>17 r, 2 g, 1 b; 13 b, 8 g, 6 r; 1 g, 9 b, 6 r; 2 b</v>
      </c>
      <c r="H61">
        <f t="shared" ca="1" si="7"/>
        <v>1</v>
      </c>
      <c r="I61">
        <f t="shared" ca="1" si="8"/>
        <v>15</v>
      </c>
      <c r="J61">
        <f t="shared" ref="J61" ca="1" si="58">IF($C61=0,"",FIND(";",$G61,I61+1))</f>
        <v>31</v>
      </c>
      <c r="K61" cm="1">
        <f t="array" aca="1" ref="K61" ca="1">_xlfn.IFS($C61=0,"",$F61&lt;K$5,200,TRUE,FIND(";",$G61,J61+1))</f>
        <v>46</v>
      </c>
      <c r="L61" cm="1">
        <f t="array" aca="1" ref="L61" ca="1">_xlfn.IFS($C61=0,"",$F61&lt;L$5,200,TRUE,FIND(";",$G61,K61+1))</f>
        <v>200</v>
      </c>
      <c r="M61" cm="1">
        <f t="array" aca="1" ref="M61" ca="1">_xlfn.IFS($C61=0,"",$F61&lt;M$5,200,TRUE,FIND(";",$G61,L61+1))</f>
        <v>200</v>
      </c>
      <c r="N61" t="str">
        <f t="shared" ca="1" si="9"/>
        <v>17 r, 2 g, 1 b</v>
      </c>
      <c r="O61" cm="1">
        <f t="array" aca="1" ref="O61" ca="1">_xlfn.IFS($C61=0,"", TRUE,
IFERROR(VALUE(MID(N61,MAX(1,FIND(O$5,N61)-3),2)),0)
)</f>
        <v>17</v>
      </c>
      <c r="P61" cm="1">
        <f t="array" aca="1" ref="P61" ca="1">_xlfn.IFS($C61=0,"", TRUE,
IFERROR(VALUE(MID(N61,MAX(1,FIND(P$5,N61)-3),2)),0)
)</f>
        <v>2</v>
      </c>
      <c r="Q61" cm="1">
        <f t="array" aca="1" ref="Q61" ca="1">_xlfn.IFS($C61=0,"", TRUE,
IFERROR(VALUE(MID(N61,MAX(1,FIND(Q$5,N61)-3),2)),0)
)</f>
        <v>1</v>
      </c>
      <c r="R61" t="str">
        <f t="shared" ca="1" si="10"/>
        <v xml:space="preserve"> 13 b, 8 g, 6 r;</v>
      </c>
      <c r="S61" cm="1">
        <f t="array" aca="1" ref="S61" ca="1">_xlfn.IFS($C61=0,"", TRUE,
IFERROR(VALUE(MID(R61,MAX(1,FIND(S$5,R61)-3),2)),0)
)</f>
        <v>6</v>
      </c>
      <c r="T61" cm="1">
        <f t="array" aca="1" ref="T61" ca="1">_xlfn.IFS($C61=0,"", TRUE,
IFERROR(VALUE(MID(R61,MAX(1,FIND(T$5,R61)-3),2)),0)
)</f>
        <v>8</v>
      </c>
      <c r="U61" cm="1">
        <f t="array" aca="1" ref="U61" ca="1">_xlfn.IFS($C61=0,"", TRUE,
IFERROR(VALUE(MID(R61,MAX(1,FIND(U$5,R61)-3),2)),0)
)</f>
        <v>13</v>
      </c>
      <c r="V61" t="str">
        <f t="shared" ca="1" si="11"/>
        <v xml:space="preserve"> 1 g, 9 b, 6 r;</v>
      </c>
      <c r="W61" cm="1">
        <f t="array" aca="1" ref="W61" ca="1">_xlfn.IFS($C61=0,"", TRUE,
IFERROR(VALUE(MID(V61,MAX(1,FIND(W$5,V61)-3),2)),0)
)</f>
        <v>6</v>
      </c>
      <c r="X61" cm="1">
        <f t="array" aca="1" ref="X61" ca="1">_xlfn.IFS($C61=0,"", TRUE,
IFERROR(VALUE(MID(V61,MAX(1,FIND(X$5,V61)-3),2)),0)
)</f>
        <v>1</v>
      </c>
      <c r="Y61" cm="1">
        <f t="array" aca="1" ref="Y61" ca="1">_xlfn.IFS($C61=0,"", TRUE,
IFERROR(VALUE(MID(V61,MAX(1,FIND(Y$5,V61)-3),2)),0)
)</f>
        <v>9</v>
      </c>
      <c r="Z61" t="str">
        <f t="shared" ca="1" si="12"/>
        <v xml:space="preserve"> 2 b</v>
      </c>
      <c r="AA61" cm="1">
        <f t="array" aca="1" ref="AA61" ca="1">_xlfn.IFS($C61=0,"", TRUE,
IFERROR(VALUE(MID(Z61,MAX(1,FIND(AA$5,Z61)-3),2)),0)
)</f>
        <v>0</v>
      </c>
      <c r="AB61" cm="1">
        <f t="array" aca="1" ref="AB61" ca="1">_xlfn.IFS($C61=0,"", TRUE,
IFERROR(VALUE(MID(Z61,MAX(1,FIND(AB$5,Z61)-3),2)),0)
)</f>
        <v>0</v>
      </c>
      <c r="AC61" cm="1">
        <f t="array" aca="1" ref="AC61" ca="1">_xlfn.IFS($C61=0,"", TRUE,
IFERROR(VALUE(MID(Z61,MAX(1,FIND(AC$5,Z61)-3),2)),0)
)</f>
        <v>2</v>
      </c>
      <c r="AD61" t="str">
        <f t="shared" ca="1" si="13"/>
        <v/>
      </c>
      <c r="AE61" cm="1">
        <f t="array" aca="1" ref="AE61" ca="1">_xlfn.IFS($C61=0,"", TRUE,
IFERROR(VALUE(MID(AD61,MAX(1,FIND(AE$5,AD61)-3),2)),0)
)</f>
        <v>0</v>
      </c>
      <c r="AF61" cm="1">
        <f t="array" aca="1" ref="AF61" ca="1">_xlfn.IFS($C61=0,"", TRUE,
IFERROR(VALUE(MID(AD61,MAX(1,FIND(AF$5,AD61)-3),2)),0)
)</f>
        <v>0</v>
      </c>
      <c r="AG61" cm="1">
        <f t="array" aca="1" ref="AG61" ca="1">_xlfn.IFS($C61=0,"", TRUE,
IFERROR(VALUE(MID(AD61,MAX(1,FIND(AG$5,AD61)-3),2)),0)
)</f>
        <v>0</v>
      </c>
      <c r="AH61" t="str">
        <f t="shared" ca="1" si="14"/>
        <v/>
      </c>
      <c r="AI61" cm="1">
        <f t="array" aca="1" ref="AI61" ca="1">_xlfn.IFS($C61=0,"", TRUE,
IFERROR(VALUE(MID(AH61,MAX(1,FIND(AI$5,AH61)-3),2)),0)
)</f>
        <v>0</v>
      </c>
      <c r="AJ61" cm="1">
        <f t="array" aca="1" ref="AJ61" ca="1">_xlfn.IFS($C61=0,"", TRUE,
IFERROR(VALUE(MID(AH61,MAX(1,FIND(AJ$5,AH61)-3),2)),0)
)</f>
        <v>0</v>
      </c>
      <c r="AK61" cm="1">
        <f t="array" aca="1" ref="AK61" ca="1">_xlfn.IFS($C61=0,"", TRUE,
IFERROR(VALUE(MID(AH61,MAX(1,FIND(AK$5,AH61)-3),2)),0)
)</f>
        <v>0</v>
      </c>
      <c r="AL61" cm="1">
        <f t="array" aca="1" ref="AL61" ca="1">_xlfn.IFS($C61=0,"",  O61&gt;AL$5,0, S61&gt; AL$5,0,W61&gt;AL$5,0,AA61&gt;AL$5,0,AE61&gt;AL$5,0,AI61&gt;AL$5,0,TRUE,1)</f>
        <v>0</v>
      </c>
      <c r="AM61" cm="1">
        <f t="array" aca="1" ref="AM61" ca="1">_xlfn.IFS($C61=0,"",  P61&gt;AM$5,0, T61&gt; AM$5,0,X61&gt;AM$5,0,AB61&gt;AM$5,0,AF61&gt;AM$5,0,AJ61&gt;AM$5,0,TRUE,1)</f>
        <v>1</v>
      </c>
      <c r="AN61" cm="1">
        <f t="array" aca="1" ref="AN61" ca="1">_xlfn.IFS($C61=0,"",  Q61&gt;AN$5,0, U61&gt; AN$5,0,Y61&gt;AN$5,0,AC61&gt;AN$5,0,AG61&gt;AN$5,0,AK61&gt;AN$5,0,TRUE,1)</f>
        <v>1</v>
      </c>
      <c r="AO61">
        <f t="shared" ca="1" si="15"/>
        <v>0</v>
      </c>
      <c r="AP61">
        <f t="shared" ca="1" si="16"/>
        <v>17</v>
      </c>
      <c r="AQ61">
        <f t="shared" ca="1" si="17"/>
        <v>8</v>
      </c>
      <c r="AR61">
        <f t="shared" ca="1" si="18"/>
        <v>13</v>
      </c>
      <c r="AS61">
        <f t="shared" ca="1" si="19"/>
        <v>1768</v>
      </c>
    </row>
    <row r="62" spans="1:45">
      <c r="A62">
        <v>57</v>
      </c>
      <c r="C62" s="10" t="str">
        <f t="shared" ca="1" si="0"/>
        <v>Game 57: 9 green, 1 red, 9 blue; 15 green, 10 blue, 1 red; 5 blue, 3 red, 10 green</v>
      </c>
      <c r="D62">
        <f t="shared" ca="1" si="3"/>
        <v>82</v>
      </c>
      <c r="E62">
        <f t="shared" ca="1" si="4"/>
        <v>57</v>
      </c>
      <c r="F62">
        <f t="shared" ca="1" si="5"/>
        <v>3</v>
      </c>
      <c r="G62" t="str">
        <f t="shared" ca="1" si="6"/>
        <v>9 g, 1 r, 9 b; 15 g, 10 b, 1 r; 5 b, 3 r, 10 g</v>
      </c>
      <c r="H62">
        <f t="shared" ca="1" si="7"/>
        <v>1</v>
      </c>
      <c r="I62">
        <f t="shared" ca="1" si="8"/>
        <v>14</v>
      </c>
      <c r="J62">
        <f t="shared" ca="1" si="8"/>
        <v>31</v>
      </c>
      <c r="K62" cm="1">
        <f t="array" aca="1" ref="K62" ca="1">_xlfn.IFS($C62=0,"",$F62&lt;K$5,200,TRUE,FIND(";",$G62,J62+1))</f>
        <v>200</v>
      </c>
      <c r="L62" cm="1">
        <f t="array" aca="1" ref="L62" ca="1">_xlfn.IFS($C62=0,"",$F62&lt;L$5,200,TRUE,FIND(";",$G62,K62+1))</f>
        <v>200</v>
      </c>
      <c r="M62" cm="1">
        <f t="array" aca="1" ref="M62" ca="1">_xlfn.IFS($C62=0,"",$F62&lt;M$5,200,TRUE,FIND(";",$G62,L62+1))</f>
        <v>200</v>
      </c>
      <c r="N62" t="str">
        <f t="shared" ca="1" si="9"/>
        <v>9 g, 1 r, 9 b</v>
      </c>
      <c r="O62" cm="1">
        <f t="array" aca="1" ref="O62" ca="1">_xlfn.IFS($C62=0,"", TRUE,
IFERROR(VALUE(MID(N62,MAX(1,FIND(O$5,N62)-3),2)),0)
)</f>
        <v>1</v>
      </c>
      <c r="P62" cm="1">
        <f t="array" aca="1" ref="P62" ca="1">_xlfn.IFS($C62=0,"", TRUE,
IFERROR(VALUE(MID(N62,MAX(1,FIND(P$5,N62)-3),2)),0)
)</f>
        <v>9</v>
      </c>
      <c r="Q62" cm="1">
        <f t="array" aca="1" ref="Q62" ca="1">_xlfn.IFS($C62=0,"", TRUE,
IFERROR(VALUE(MID(N62,MAX(1,FIND(Q$5,N62)-3),2)),0)
)</f>
        <v>9</v>
      </c>
      <c r="R62" t="str">
        <f t="shared" ca="1" si="10"/>
        <v xml:space="preserve"> 15 g, 10 b, 1 r;</v>
      </c>
      <c r="S62" cm="1">
        <f t="array" aca="1" ref="S62" ca="1">_xlfn.IFS($C62=0,"", TRUE,
IFERROR(VALUE(MID(R62,MAX(1,FIND(S$5,R62)-3),2)),0)
)</f>
        <v>1</v>
      </c>
      <c r="T62" cm="1">
        <f t="array" aca="1" ref="T62" ca="1">_xlfn.IFS($C62=0,"", TRUE,
IFERROR(VALUE(MID(R62,MAX(1,FIND(T$5,R62)-3),2)),0)
)</f>
        <v>15</v>
      </c>
      <c r="U62" cm="1">
        <f t="array" aca="1" ref="U62" ca="1">_xlfn.IFS($C62=0,"", TRUE,
IFERROR(VALUE(MID(R62,MAX(1,FIND(U$5,R62)-3),2)),0)
)</f>
        <v>10</v>
      </c>
      <c r="V62" t="str">
        <f t="shared" ca="1" si="11"/>
        <v xml:space="preserve"> 5 b, 3 r, 10 g</v>
      </c>
      <c r="W62" cm="1">
        <f t="array" aca="1" ref="W62" ca="1">_xlfn.IFS($C62=0,"", TRUE,
IFERROR(VALUE(MID(V62,MAX(1,FIND(W$5,V62)-3),2)),0)
)</f>
        <v>3</v>
      </c>
      <c r="X62" cm="1">
        <f t="array" aca="1" ref="X62" ca="1">_xlfn.IFS($C62=0,"", TRUE,
IFERROR(VALUE(MID(V62,MAX(1,FIND(X$5,V62)-3),2)),0)
)</f>
        <v>10</v>
      </c>
      <c r="Y62" cm="1">
        <f t="array" aca="1" ref="Y62" ca="1">_xlfn.IFS($C62=0,"", TRUE,
IFERROR(VALUE(MID(V62,MAX(1,FIND(Y$5,V62)-3),2)),0)
)</f>
        <v>5</v>
      </c>
      <c r="Z62" t="str">
        <f t="shared" ca="1" si="12"/>
        <v/>
      </c>
      <c r="AA62" cm="1">
        <f t="array" aca="1" ref="AA62" ca="1">_xlfn.IFS($C62=0,"", TRUE,
IFERROR(VALUE(MID(Z62,MAX(1,FIND(AA$5,Z62)-3),2)),0)
)</f>
        <v>0</v>
      </c>
      <c r="AB62" cm="1">
        <f t="array" aca="1" ref="AB62" ca="1">_xlfn.IFS($C62=0,"", TRUE,
IFERROR(VALUE(MID(Z62,MAX(1,FIND(AB$5,Z62)-3),2)),0)
)</f>
        <v>0</v>
      </c>
      <c r="AC62" cm="1">
        <f t="array" aca="1" ref="AC62" ca="1">_xlfn.IFS($C62=0,"", TRUE,
IFERROR(VALUE(MID(Z62,MAX(1,FIND(AC$5,Z62)-3),2)),0)
)</f>
        <v>0</v>
      </c>
      <c r="AD62" t="str">
        <f t="shared" ca="1" si="13"/>
        <v/>
      </c>
      <c r="AE62" cm="1">
        <f t="array" aca="1" ref="AE62" ca="1">_xlfn.IFS($C62=0,"", TRUE,
IFERROR(VALUE(MID(AD62,MAX(1,FIND(AE$5,AD62)-3),2)),0)
)</f>
        <v>0</v>
      </c>
      <c r="AF62" cm="1">
        <f t="array" aca="1" ref="AF62" ca="1">_xlfn.IFS($C62=0,"", TRUE,
IFERROR(VALUE(MID(AD62,MAX(1,FIND(AF$5,AD62)-3),2)),0)
)</f>
        <v>0</v>
      </c>
      <c r="AG62" cm="1">
        <f t="array" aca="1" ref="AG62" ca="1">_xlfn.IFS($C62=0,"", TRUE,
IFERROR(VALUE(MID(AD62,MAX(1,FIND(AG$5,AD62)-3),2)),0)
)</f>
        <v>0</v>
      </c>
      <c r="AH62" t="str">
        <f t="shared" ca="1" si="14"/>
        <v/>
      </c>
      <c r="AI62" cm="1">
        <f t="array" aca="1" ref="AI62" ca="1">_xlfn.IFS($C62=0,"", TRUE,
IFERROR(VALUE(MID(AH62,MAX(1,FIND(AI$5,AH62)-3),2)),0)
)</f>
        <v>0</v>
      </c>
      <c r="AJ62" cm="1">
        <f t="array" aca="1" ref="AJ62" ca="1">_xlfn.IFS($C62=0,"", TRUE,
IFERROR(VALUE(MID(AH62,MAX(1,FIND(AJ$5,AH62)-3),2)),0)
)</f>
        <v>0</v>
      </c>
      <c r="AK62" cm="1">
        <f t="array" aca="1" ref="AK62" ca="1">_xlfn.IFS($C62=0,"", TRUE,
IFERROR(VALUE(MID(AH62,MAX(1,FIND(AK$5,AH62)-3),2)),0)
)</f>
        <v>0</v>
      </c>
      <c r="AL62" cm="1">
        <f t="array" aca="1" ref="AL62" ca="1">_xlfn.IFS($C62=0,"",  O62&gt;AL$5,0, S62&gt; AL$5,0,W62&gt;AL$5,0,AA62&gt;AL$5,0,AE62&gt;AL$5,0,AI62&gt;AL$5,0,TRUE,1)</f>
        <v>1</v>
      </c>
      <c r="AM62" cm="1">
        <f t="array" aca="1" ref="AM62" ca="1">_xlfn.IFS($C62=0,"",  P62&gt;AM$5,0, T62&gt; AM$5,0,X62&gt;AM$5,0,AB62&gt;AM$5,0,AF62&gt;AM$5,0,AJ62&gt;AM$5,0,TRUE,1)</f>
        <v>0</v>
      </c>
      <c r="AN62" cm="1">
        <f t="array" aca="1" ref="AN62" ca="1">_xlfn.IFS($C62=0,"",  Q62&gt;AN$5,0, U62&gt; AN$5,0,Y62&gt;AN$5,0,AC62&gt;AN$5,0,AG62&gt;AN$5,0,AK62&gt;AN$5,0,TRUE,1)</f>
        <v>1</v>
      </c>
      <c r="AO62">
        <f t="shared" ca="1" si="15"/>
        <v>0</v>
      </c>
      <c r="AP62">
        <f t="shared" ca="1" si="16"/>
        <v>3</v>
      </c>
      <c r="AQ62">
        <f t="shared" ca="1" si="17"/>
        <v>15</v>
      </c>
      <c r="AR62">
        <f t="shared" ca="1" si="18"/>
        <v>10</v>
      </c>
      <c r="AS62">
        <f t="shared" ca="1" si="19"/>
        <v>450</v>
      </c>
    </row>
    <row r="63" spans="1:45">
      <c r="A63">
        <v>58</v>
      </c>
      <c r="C63" s="10" t="str">
        <f t="shared" ca="1" si="0"/>
        <v>Game 58: 14 red, 2 blue, 14 green; 17 red, 7 blue, 10 green; 4 green, 13 red, 11 blue; 3 green, 13 red, 5 blue; 13 red, 6 blue; 1 red, 7 green, 2 blue</v>
      </c>
      <c r="D63">
        <f t="shared" ca="1" si="3"/>
        <v>150</v>
      </c>
      <c r="E63">
        <f t="shared" ca="1" si="4"/>
        <v>58</v>
      </c>
      <c r="F63">
        <f t="shared" ca="1" si="5"/>
        <v>6</v>
      </c>
      <c r="G63" t="str">
        <f t="shared" ca="1" si="6"/>
        <v>14 r, 2 b, 14 g; 17 r, 7 b, 10 g; 4 g, 13 r, 11 b; 3 g, 13 r, 5 b; 13 r, 6 b; 1 r, 7 g, 2 b</v>
      </c>
      <c r="H63">
        <f t="shared" ca="1" si="7"/>
        <v>1</v>
      </c>
      <c r="I63">
        <f t="shared" ca="1" si="8"/>
        <v>16</v>
      </c>
      <c r="J63">
        <f t="shared" ref="J63" ca="1" si="59">IF($C63=0,"",FIND(";",$G63,I63+1))</f>
        <v>33</v>
      </c>
      <c r="K63" cm="1">
        <f t="array" aca="1" ref="K63" ca="1">_xlfn.IFS($C63=0,"",$F63&lt;K$5,200,TRUE,FIND(";",$G63,J63+1))</f>
        <v>50</v>
      </c>
      <c r="L63" cm="1">
        <f t="array" aca="1" ref="L63" ca="1">_xlfn.IFS($C63=0,"",$F63&lt;L$5,200,TRUE,FIND(";",$G63,K63+1))</f>
        <v>66</v>
      </c>
      <c r="M63" cm="1">
        <f t="array" aca="1" ref="M63" ca="1">_xlfn.IFS($C63=0,"",$F63&lt;M$5,200,TRUE,FIND(";",$G63,L63+1))</f>
        <v>77</v>
      </c>
      <c r="N63" t="str">
        <f t="shared" ca="1" si="9"/>
        <v>14 r, 2 b, 14 g</v>
      </c>
      <c r="O63" cm="1">
        <f t="array" aca="1" ref="O63" ca="1">_xlfn.IFS($C63=0,"", TRUE,
IFERROR(VALUE(MID(N63,MAX(1,FIND(O$5,N63)-3),2)),0)
)</f>
        <v>14</v>
      </c>
      <c r="P63" cm="1">
        <f t="array" aca="1" ref="P63" ca="1">_xlfn.IFS($C63=0,"", TRUE,
IFERROR(VALUE(MID(N63,MAX(1,FIND(P$5,N63)-3),2)),0)
)</f>
        <v>14</v>
      </c>
      <c r="Q63" cm="1">
        <f t="array" aca="1" ref="Q63" ca="1">_xlfn.IFS($C63=0,"", TRUE,
IFERROR(VALUE(MID(N63,MAX(1,FIND(Q$5,N63)-3),2)),0)
)</f>
        <v>2</v>
      </c>
      <c r="R63" t="str">
        <f t="shared" ca="1" si="10"/>
        <v xml:space="preserve"> 17 r, 7 b, 10 g;</v>
      </c>
      <c r="S63" cm="1">
        <f t="array" aca="1" ref="S63" ca="1">_xlfn.IFS($C63=0,"", TRUE,
IFERROR(VALUE(MID(R63,MAX(1,FIND(S$5,R63)-3),2)),0)
)</f>
        <v>17</v>
      </c>
      <c r="T63" cm="1">
        <f t="array" aca="1" ref="T63" ca="1">_xlfn.IFS($C63=0,"", TRUE,
IFERROR(VALUE(MID(R63,MAX(1,FIND(T$5,R63)-3),2)),0)
)</f>
        <v>10</v>
      </c>
      <c r="U63" cm="1">
        <f t="array" aca="1" ref="U63" ca="1">_xlfn.IFS($C63=0,"", TRUE,
IFERROR(VALUE(MID(R63,MAX(1,FIND(U$5,R63)-3),2)),0)
)</f>
        <v>7</v>
      </c>
      <c r="V63" t="str">
        <f t="shared" ca="1" si="11"/>
        <v xml:space="preserve"> 4 g, 13 r, 11 b;</v>
      </c>
      <c r="W63" cm="1">
        <f t="array" aca="1" ref="W63" ca="1">_xlfn.IFS($C63=0,"", TRUE,
IFERROR(VALUE(MID(V63,MAX(1,FIND(W$5,V63)-3),2)),0)
)</f>
        <v>13</v>
      </c>
      <c r="X63" cm="1">
        <f t="array" aca="1" ref="X63" ca="1">_xlfn.IFS($C63=0,"", TRUE,
IFERROR(VALUE(MID(V63,MAX(1,FIND(X$5,V63)-3),2)),0)
)</f>
        <v>4</v>
      </c>
      <c r="Y63" cm="1">
        <f t="array" aca="1" ref="Y63" ca="1">_xlfn.IFS($C63=0,"", TRUE,
IFERROR(VALUE(MID(V63,MAX(1,FIND(Y$5,V63)-3),2)),0)
)</f>
        <v>11</v>
      </c>
      <c r="Z63" t="str">
        <f t="shared" ca="1" si="12"/>
        <v xml:space="preserve"> 3 g, 13 r, 5 b;</v>
      </c>
      <c r="AA63" cm="1">
        <f t="array" aca="1" ref="AA63" ca="1">_xlfn.IFS($C63=0,"", TRUE,
IFERROR(VALUE(MID(Z63,MAX(1,FIND(AA$5,Z63)-3),2)),0)
)</f>
        <v>13</v>
      </c>
      <c r="AB63" cm="1">
        <f t="array" aca="1" ref="AB63" ca="1">_xlfn.IFS($C63=0,"", TRUE,
IFERROR(VALUE(MID(Z63,MAX(1,FIND(AB$5,Z63)-3),2)),0)
)</f>
        <v>3</v>
      </c>
      <c r="AC63" cm="1">
        <f t="array" aca="1" ref="AC63" ca="1">_xlfn.IFS($C63=0,"", TRUE,
IFERROR(VALUE(MID(Z63,MAX(1,FIND(AC$5,Z63)-3),2)),0)
)</f>
        <v>5</v>
      </c>
      <c r="AD63" t="str">
        <f t="shared" ca="1" si="13"/>
        <v xml:space="preserve"> 13 r, 6 b;</v>
      </c>
      <c r="AE63" cm="1">
        <f t="array" aca="1" ref="AE63" ca="1">_xlfn.IFS($C63=0,"", TRUE,
IFERROR(VALUE(MID(AD63,MAX(1,FIND(AE$5,AD63)-3),2)),0)
)</f>
        <v>13</v>
      </c>
      <c r="AF63" cm="1">
        <f t="array" aca="1" ref="AF63" ca="1">_xlfn.IFS($C63=0,"", TRUE,
IFERROR(VALUE(MID(AD63,MAX(1,FIND(AF$5,AD63)-3),2)),0)
)</f>
        <v>0</v>
      </c>
      <c r="AG63" cm="1">
        <f t="array" aca="1" ref="AG63" ca="1">_xlfn.IFS($C63=0,"", TRUE,
IFERROR(VALUE(MID(AD63,MAX(1,FIND(AG$5,AD63)-3),2)),0)
)</f>
        <v>6</v>
      </c>
      <c r="AH63" t="str">
        <f t="shared" ca="1" si="14"/>
        <v xml:space="preserve"> 1 r, 7 g, 2 b</v>
      </c>
      <c r="AI63" cm="1">
        <f t="array" aca="1" ref="AI63" ca="1">_xlfn.IFS($C63=0,"", TRUE,
IFERROR(VALUE(MID(AH63,MAX(1,FIND(AI$5,AH63)-3),2)),0)
)</f>
        <v>1</v>
      </c>
      <c r="AJ63" cm="1">
        <f t="array" aca="1" ref="AJ63" ca="1">_xlfn.IFS($C63=0,"", TRUE,
IFERROR(VALUE(MID(AH63,MAX(1,FIND(AJ$5,AH63)-3),2)),0)
)</f>
        <v>7</v>
      </c>
      <c r="AK63" cm="1">
        <f t="array" aca="1" ref="AK63" ca="1">_xlfn.IFS($C63=0,"", TRUE,
IFERROR(VALUE(MID(AH63,MAX(1,FIND(AK$5,AH63)-3),2)),0)
)</f>
        <v>2</v>
      </c>
      <c r="AL63" cm="1">
        <f t="array" aca="1" ref="AL63" ca="1">_xlfn.IFS($C63=0,"",  O63&gt;AL$5,0, S63&gt; AL$5,0,W63&gt;AL$5,0,AA63&gt;AL$5,0,AE63&gt;AL$5,0,AI63&gt;AL$5,0,TRUE,1)</f>
        <v>0</v>
      </c>
      <c r="AM63" cm="1">
        <f t="array" aca="1" ref="AM63" ca="1">_xlfn.IFS($C63=0,"",  P63&gt;AM$5,0, T63&gt; AM$5,0,X63&gt;AM$5,0,AB63&gt;AM$5,0,AF63&gt;AM$5,0,AJ63&gt;AM$5,0,TRUE,1)</f>
        <v>0</v>
      </c>
      <c r="AN63" cm="1">
        <f t="array" aca="1" ref="AN63" ca="1">_xlfn.IFS($C63=0,"",  Q63&gt;AN$5,0, U63&gt; AN$5,0,Y63&gt;AN$5,0,AC63&gt;AN$5,0,AG63&gt;AN$5,0,AK63&gt;AN$5,0,TRUE,1)</f>
        <v>1</v>
      </c>
      <c r="AO63">
        <f t="shared" ca="1" si="15"/>
        <v>0</v>
      </c>
      <c r="AP63">
        <f t="shared" ca="1" si="16"/>
        <v>17</v>
      </c>
      <c r="AQ63">
        <f t="shared" ca="1" si="17"/>
        <v>14</v>
      </c>
      <c r="AR63">
        <f t="shared" ca="1" si="18"/>
        <v>11</v>
      </c>
      <c r="AS63">
        <f t="shared" ca="1" si="19"/>
        <v>2618</v>
      </c>
    </row>
    <row r="64" spans="1:45">
      <c r="A64">
        <v>59</v>
      </c>
      <c r="C64" s="10" t="str">
        <f t="shared" ca="1" si="0"/>
        <v>Game 59: 16 blue, 7 red, 2 green; 7 green, 10 red, 12 blue; 4 red, 9 green, 14 blue; 8 blue, 11 green, 1 red; 3 blue, 5 red, 11 green</v>
      </c>
      <c r="D64">
        <f t="shared" ca="1" si="3"/>
        <v>133</v>
      </c>
      <c r="E64">
        <f t="shared" ca="1" si="4"/>
        <v>59</v>
      </c>
      <c r="F64">
        <f t="shared" ca="1" si="5"/>
        <v>5</v>
      </c>
      <c r="G64" t="str">
        <f t="shared" ca="1" si="6"/>
        <v>16 b, 7 r, 2 g; 7 g, 10 r, 12 b; 4 r, 9 g, 14 b; 8 b, 11 g, 1 r; 3 b, 5 r, 11 g</v>
      </c>
      <c r="H64">
        <f t="shared" ca="1" si="7"/>
        <v>1</v>
      </c>
      <c r="I64">
        <f t="shared" ca="1" si="8"/>
        <v>15</v>
      </c>
      <c r="J64">
        <f t="shared" ref="J64" ca="1" si="60">IF($C64=0,"",FIND(";",$G64,I64+1))</f>
        <v>32</v>
      </c>
      <c r="K64" cm="1">
        <f t="array" aca="1" ref="K64" ca="1">_xlfn.IFS($C64=0,"",$F64&lt;K$5,200,TRUE,FIND(";",$G64,J64+1))</f>
        <v>48</v>
      </c>
      <c r="L64" cm="1">
        <f t="array" aca="1" ref="L64" ca="1">_xlfn.IFS($C64=0,"",$F64&lt;L$5,200,TRUE,FIND(";",$G64,K64+1))</f>
        <v>64</v>
      </c>
      <c r="M64" cm="1">
        <f t="array" aca="1" ref="M64" ca="1">_xlfn.IFS($C64=0,"",$F64&lt;M$5,200,TRUE,FIND(";",$G64,L64+1))</f>
        <v>200</v>
      </c>
      <c r="N64" t="str">
        <f t="shared" ca="1" si="9"/>
        <v>16 b, 7 r, 2 g</v>
      </c>
      <c r="O64" cm="1">
        <f t="array" aca="1" ref="O64" ca="1">_xlfn.IFS($C64=0,"", TRUE,
IFERROR(VALUE(MID(N64,MAX(1,FIND(O$5,N64)-3),2)),0)
)</f>
        <v>7</v>
      </c>
      <c r="P64" cm="1">
        <f t="array" aca="1" ref="P64" ca="1">_xlfn.IFS($C64=0,"", TRUE,
IFERROR(VALUE(MID(N64,MAX(1,FIND(P$5,N64)-3),2)),0)
)</f>
        <v>2</v>
      </c>
      <c r="Q64" cm="1">
        <f t="array" aca="1" ref="Q64" ca="1">_xlfn.IFS($C64=0,"", TRUE,
IFERROR(VALUE(MID(N64,MAX(1,FIND(Q$5,N64)-3),2)),0)
)</f>
        <v>16</v>
      </c>
      <c r="R64" t="str">
        <f t="shared" ca="1" si="10"/>
        <v xml:space="preserve"> 7 g, 10 r, 12 b;</v>
      </c>
      <c r="S64" cm="1">
        <f t="array" aca="1" ref="S64" ca="1">_xlfn.IFS($C64=0,"", TRUE,
IFERROR(VALUE(MID(R64,MAX(1,FIND(S$5,R64)-3),2)),0)
)</f>
        <v>10</v>
      </c>
      <c r="T64" cm="1">
        <f t="array" aca="1" ref="T64" ca="1">_xlfn.IFS($C64=0,"", TRUE,
IFERROR(VALUE(MID(R64,MAX(1,FIND(T$5,R64)-3),2)),0)
)</f>
        <v>7</v>
      </c>
      <c r="U64" cm="1">
        <f t="array" aca="1" ref="U64" ca="1">_xlfn.IFS($C64=0,"", TRUE,
IFERROR(VALUE(MID(R64,MAX(1,FIND(U$5,R64)-3),2)),0)
)</f>
        <v>12</v>
      </c>
      <c r="V64" t="str">
        <f t="shared" ca="1" si="11"/>
        <v xml:space="preserve"> 4 r, 9 g, 14 b;</v>
      </c>
      <c r="W64" cm="1">
        <f t="array" aca="1" ref="W64" ca="1">_xlfn.IFS($C64=0,"", TRUE,
IFERROR(VALUE(MID(V64,MAX(1,FIND(W$5,V64)-3),2)),0)
)</f>
        <v>4</v>
      </c>
      <c r="X64" cm="1">
        <f t="array" aca="1" ref="X64" ca="1">_xlfn.IFS($C64=0,"", TRUE,
IFERROR(VALUE(MID(V64,MAX(1,FIND(X$5,V64)-3),2)),0)
)</f>
        <v>9</v>
      </c>
      <c r="Y64" cm="1">
        <f t="array" aca="1" ref="Y64" ca="1">_xlfn.IFS($C64=0,"", TRUE,
IFERROR(VALUE(MID(V64,MAX(1,FIND(Y$5,V64)-3),2)),0)
)</f>
        <v>14</v>
      </c>
      <c r="Z64" t="str">
        <f t="shared" ca="1" si="12"/>
        <v xml:space="preserve"> 8 b, 11 g, 1 r;</v>
      </c>
      <c r="AA64" cm="1">
        <f t="array" aca="1" ref="AA64" ca="1">_xlfn.IFS($C64=0,"", TRUE,
IFERROR(VALUE(MID(Z64,MAX(1,FIND(AA$5,Z64)-3),2)),0)
)</f>
        <v>1</v>
      </c>
      <c r="AB64" cm="1">
        <f t="array" aca="1" ref="AB64" ca="1">_xlfn.IFS($C64=0,"", TRUE,
IFERROR(VALUE(MID(Z64,MAX(1,FIND(AB$5,Z64)-3),2)),0)
)</f>
        <v>11</v>
      </c>
      <c r="AC64" cm="1">
        <f t="array" aca="1" ref="AC64" ca="1">_xlfn.IFS($C64=0,"", TRUE,
IFERROR(VALUE(MID(Z64,MAX(1,FIND(AC$5,Z64)-3),2)),0)
)</f>
        <v>8</v>
      </c>
      <c r="AD64" t="str">
        <f t="shared" ca="1" si="13"/>
        <v xml:space="preserve"> 3 b, 5 r, 11 g</v>
      </c>
      <c r="AE64" cm="1">
        <f t="array" aca="1" ref="AE64" ca="1">_xlfn.IFS($C64=0,"", TRUE,
IFERROR(VALUE(MID(AD64,MAX(1,FIND(AE$5,AD64)-3),2)),0)
)</f>
        <v>5</v>
      </c>
      <c r="AF64" cm="1">
        <f t="array" aca="1" ref="AF64" ca="1">_xlfn.IFS($C64=0,"", TRUE,
IFERROR(VALUE(MID(AD64,MAX(1,FIND(AF$5,AD64)-3),2)),0)
)</f>
        <v>11</v>
      </c>
      <c r="AG64" cm="1">
        <f t="array" aca="1" ref="AG64" ca="1">_xlfn.IFS($C64=0,"", TRUE,
IFERROR(VALUE(MID(AD64,MAX(1,FIND(AG$5,AD64)-3),2)),0)
)</f>
        <v>3</v>
      </c>
      <c r="AH64" t="str">
        <f t="shared" ca="1" si="14"/>
        <v/>
      </c>
      <c r="AI64" cm="1">
        <f t="array" aca="1" ref="AI64" ca="1">_xlfn.IFS($C64=0,"", TRUE,
IFERROR(VALUE(MID(AH64,MAX(1,FIND(AI$5,AH64)-3),2)),0)
)</f>
        <v>0</v>
      </c>
      <c r="AJ64" cm="1">
        <f t="array" aca="1" ref="AJ64" ca="1">_xlfn.IFS($C64=0,"", TRUE,
IFERROR(VALUE(MID(AH64,MAX(1,FIND(AJ$5,AH64)-3),2)),0)
)</f>
        <v>0</v>
      </c>
      <c r="AK64" cm="1">
        <f t="array" aca="1" ref="AK64" ca="1">_xlfn.IFS($C64=0,"", TRUE,
IFERROR(VALUE(MID(AH64,MAX(1,FIND(AK$5,AH64)-3),2)),0)
)</f>
        <v>0</v>
      </c>
      <c r="AL64" cm="1">
        <f t="array" aca="1" ref="AL64" ca="1">_xlfn.IFS($C64=0,"",  O64&gt;AL$5,0, S64&gt; AL$5,0,W64&gt;AL$5,0,AA64&gt;AL$5,0,AE64&gt;AL$5,0,AI64&gt;AL$5,0,TRUE,1)</f>
        <v>1</v>
      </c>
      <c r="AM64" cm="1">
        <f t="array" aca="1" ref="AM64" ca="1">_xlfn.IFS($C64=0,"",  P64&gt;AM$5,0, T64&gt; AM$5,0,X64&gt;AM$5,0,AB64&gt;AM$5,0,AF64&gt;AM$5,0,AJ64&gt;AM$5,0,TRUE,1)</f>
        <v>1</v>
      </c>
      <c r="AN64" cm="1">
        <f t="array" aca="1" ref="AN64" ca="1">_xlfn.IFS($C64=0,"",  Q64&gt;AN$5,0, U64&gt; AN$5,0,Y64&gt;AN$5,0,AC64&gt;AN$5,0,AG64&gt;AN$5,0,AK64&gt;AN$5,0,TRUE,1)</f>
        <v>0</v>
      </c>
      <c r="AO64">
        <f t="shared" ca="1" si="15"/>
        <v>0</v>
      </c>
      <c r="AP64">
        <f t="shared" ca="1" si="16"/>
        <v>10</v>
      </c>
      <c r="AQ64">
        <f t="shared" ca="1" si="17"/>
        <v>11</v>
      </c>
      <c r="AR64">
        <f t="shared" ca="1" si="18"/>
        <v>16</v>
      </c>
      <c r="AS64">
        <f t="shared" ca="1" si="19"/>
        <v>1760</v>
      </c>
    </row>
    <row r="65" spans="1:45">
      <c r="A65">
        <v>60</v>
      </c>
      <c r="C65" s="10" t="str">
        <f t="shared" ca="1" si="0"/>
        <v>Game 60: 1 blue; 9 red, 4 green; 3 green, 3 blue, 1 red; 3 red, 1 blue</v>
      </c>
      <c r="D65">
        <f t="shared" ca="1" si="3"/>
        <v>70</v>
      </c>
      <c r="E65">
        <f t="shared" ca="1" si="4"/>
        <v>60</v>
      </c>
      <c r="F65">
        <f t="shared" ca="1" si="5"/>
        <v>4</v>
      </c>
      <c r="G65" t="str">
        <f t="shared" ca="1" si="6"/>
        <v>1 b; 9 r, 4 g; 3 g, 3 b, 1 r; 3 r, 1 b</v>
      </c>
      <c r="H65">
        <f t="shared" ca="1" si="7"/>
        <v>1</v>
      </c>
      <c r="I65">
        <f t="shared" ca="1" si="8"/>
        <v>4</v>
      </c>
      <c r="J65">
        <f t="shared" ref="J65" ca="1" si="61">IF($C65=0,"",FIND(";",$G65,I65+1))</f>
        <v>14</v>
      </c>
      <c r="K65" cm="1">
        <f t="array" aca="1" ref="K65" ca="1">_xlfn.IFS($C65=0,"",$F65&lt;K$5,200,TRUE,FIND(";",$G65,J65+1))</f>
        <v>29</v>
      </c>
      <c r="L65" cm="1">
        <f t="array" aca="1" ref="L65" ca="1">_xlfn.IFS($C65=0,"",$F65&lt;L$5,200,TRUE,FIND(";",$G65,K65+1))</f>
        <v>200</v>
      </c>
      <c r="M65" cm="1">
        <f t="array" aca="1" ref="M65" ca="1">_xlfn.IFS($C65=0,"",$F65&lt;M$5,200,TRUE,FIND(";",$G65,L65+1))</f>
        <v>200</v>
      </c>
      <c r="N65" t="str">
        <f t="shared" ca="1" si="9"/>
        <v>1 b</v>
      </c>
      <c r="O65" cm="1">
        <f t="array" aca="1" ref="O65" ca="1">_xlfn.IFS($C65=0,"", TRUE,
IFERROR(VALUE(MID(N65,MAX(1,FIND(O$5,N65)-3),2)),0)
)</f>
        <v>0</v>
      </c>
      <c r="P65" cm="1">
        <f t="array" aca="1" ref="P65" ca="1">_xlfn.IFS($C65=0,"", TRUE,
IFERROR(VALUE(MID(N65,MAX(1,FIND(P$5,N65)-3),2)),0)
)</f>
        <v>0</v>
      </c>
      <c r="Q65" cm="1">
        <f t="array" aca="1" ref="Q65" ca="1">_xlfn.IFS($C65=0,"", TRUE,
IFERROR(VALUE(MID(N65,MAX(1,FIND(Q$5,N65)-3),2)),0)
)</f>
        <v>1</v>
      </c>
      <c r="R65" t="str">
        <f t="shared" ca="1" si="10"/>
        <v xml:space="preserve"> 9 r, 4 g;</v>
      </c>
      <c r="S65" cm="1">
        <f t="array" aca="1" ref="S65" ca="1">_xlfn.IFS($C65=0,"", TRUE,
IFERROR(VALUE(MID(R65,MAX(1,FIND(S$5,R65)-3),2)),0)
)</f>
        <v>9</v>
      </c>
      <c r="T65" cm="1">
        <f t="array" aca="1" ref="T65" ca="1">_xlfn.IFS($C65=0,"", TRUE,
IFERROR(VALUE(MID(R65,MAX(1,FIND(T$5,R65)-3),2)),0)
)</f>
        <v>4</v>
      </c>
      <c r="U65" cm="1">
        <f t="array" aca="1" ref="U65" ca="1">_xlfn.IFS($C65=0,"", TRUE,
IFERROR(VALUE(MID(R65,MAX(1,FIND(U$5,R65)-3),2)),0)
)</f>
        <v>0</v>
      </c>
      <c r="V65" t="str">
        <f t="shared" ca="1" si="11"/>
        <v xml:space="preserve"> 3 g, 3 b, 1 r;</v>
      </c>
      <c r="W65" cm="1">
        <f t="array" aca="1" ref="W65" ca="1">_xlfn.IFS($C65=0,"", TRUE,
IFERROR(VALUE(MID(V65,MAX(1,FIND(W$5,V65)-3),2)),0)
)</f>
        <v>1</v>
      </c>
      <c r="X65" cm="1">
        <f t="array" aca="1" ref="X65" ca="1">_xlfn.IFS($C65=0,"", TRUE,
IFERROR(VALUE(MID(V65,MAX(1,FIND(X$5,V65)-3),2)),0)
)</f>
        <v>3</v>
      </c>
      <c r="Y65" cm="1">
        <f t="array" aca="1" ref="Y65" ca="1">_xlfn.IFS($C65=0,"", TRUE,
IFERROR(VALUE(MID(V65,MAX(1,FIND(Y$5,V65)-3),2)),0)
)</f>
        <v>3</v>
      </c>
      <c r="Z65" t="str">
        <f t="shared" ca="1" si="12"/>
        <v xml:space="preserve"> 3 r, 1 b</v>
      </c>
      <c r="AA65" cm="1">
        <f t="array" aca="1" ref="AA65" ca="1">_xlfn.IFS($C65=0,"", TRUE,
IFERROR(VALUE(MID(Z65,MAX(1,FIND(AA$5,Z65)-3),2)),0)
)</f>
        <v>3</v>
      </c>
      <c r="AB65" cm="1">
        <f t="array" aca="1" ref="AB65" ca="1">_xlfn.IFS($C65=0,"", TRUE,
IFERROR(VALUE(MID(Z65,MAX(1,FIND(AB$5,Z65)-3),2)),0)
)</f>
        <v>0</v>
      </c>
      <c r="AC65" cm="1">
        <f t="array" aca="1" ref="AC65" ca="1">_xlfn.IFS($C65=0,"", TRUE,
IFERROR(VALUE(MID(Z65,MAX(1,FIND(AC$5,Z65)-3),2)),0)
)</f>
        <v>1</v>
      </c>
      <c r="AD65" t="str">
        <f t="shared" ca="1" si="13"/>
        <v/>
      </c>
      <c r="AE65" cm="1">
        <f t="array" aca="1" ref="AE65" ca="1">_xlfn.IFS($C65=0,"", TRUE,
IFERROR(VALUE(MID(AD65,MAX(1,FIND(AE$5,AD65)-3),2)),0)
)</f>
        <v>0</v>
      </c>
      <c r="AF65" cm="1">
        <f t="array" aca="1" ref="AF65" ca="1">_xlfn.IFS($C65=0,"", TRUE,
IFERROR(VALUE(MID(AD65,MAX(1,FIND(AF$5,AD65)-3),2)),0)
)</f>
        <v>0</v>
      </c>
      <c r="AG65" cm="1">
        <f t="array" aca="1" ref="AG65" ca="1">_xlfn.IFS($C65=0,"", TRUE,
IFERROR(VALUE(MID(AD65,MAX(1,FIND(AG$5,AD65)-3),2)),0)
)</f>
        <v>0</v>
      </c>
      <c r="AH65" t="str">
        <f t="shared" ca="1" si="14"/>
        <v/>
      </c>
      <c r="AI65" cm="1">
        <f t="array" aca="1" ref="AI65" ca="1">_xlfn.IFS($C65=0,"", TRUE,
IFERROR(VALUE(MID(AH65,MAX(1,FIND(AI$5,AH65)-3),2)),0)
)</f>
        <v>0</v>
      </c>
      <c r="AJ65" cm="1">
        <f t="array" aca="1" ref="AJ65" ca="1">_xlfn.IFS($C65=0,"", TRUE,
IFERROR(VALUE(MID(AH65,MAX(1,FIND(AJ$5,AH65)-3),2)),0)
)</f>
        <v>0</v>
      </c>
      <c r="AK65" cm="1">
        <f t="array" aca="1" ref="AK65" ca="1">_xlfn.IFS($C65=0,"", TRUE,
IFERROR(VALUE(MID(AH65,MAX(1,FIND(AK$5,AH65)-3),2)),0)
)</f>
        <v>0</v>
      </c>
      <c r="AL65" cm="1">
        <f t="array" aca="1" ref="AL65" ca="1">_xlfn.IFS($C65=0,"",  O65&gt;AL$5,0, S65&gt; AL$5,0,W65&gt;AL$5,0,AA65&gt;AL$5,0,AE65&gt;AL$5,0,AI65&gt;AL$5,0,TRUE,1)</f>
        <v>1</v>
      </c>
      <c r="AM65" cm="1">
        <f t="array" aca="1" ref="AM65" ca="1">_xlfn.IFS($C65=0,"",  P65&gt;AM$5,0, T65&gt; AM$5,0,X65&gt;AM$5,0,AB65&gt;AM$5,0,AF65&gt;AM$5,0,AJ65&gt;AM$5,0,TRUE,1)</f>
        <v>1</v>
      </c>
      <c r="AN65" cm="1">
        <f t="array" aca="1" ref="AN65" ca="1">_xlfn.IFS($C65=0,"",  Q65&gt;AN$5,0, U65&gt; AN$5,0,Y65&gt;AN$5,0,AC65&gt;AN$5,0,AG65&gt;AN$5,0,AK65&gt;AN$5,0,TRUE,1)</f>
        <v>1</v>
      </c>
      <c r="AO65">
        <f t="shared" ca="1" si="15"/>
        <v>1</v>
      </c>
      <c r="AP65">
        <f t="shared" ca="1" si="16"/>
        <v>9</v>
      </c>
      <c r="AQ65">
        <f t="shared" ca="1" si="17"/>
        <v>4</v>
      </c>
      <c r="AR65">
        <f t="shared" ca="1" si="18"/>
        <v>3</v>
      </c>
      <c r="AS65">
        <f t="shared" ca="1" si="19"/>
        <v>108</v>
      </c>
    </row>
    <row r="66" spans="1:45">
      <c r="A66">
        <v>61</v>
      </c>
      <c r="C66" s="10" t="str">
        <f t="shared" ca="1" si="0"/>
        <v>Game 61: 2 green, 15 red, 12 blue; 9 green, 1 blue, 10 red; 14 blue, 17 red, 2 green; 12 red, 6 blue, 3 green; 8 green, 10 blue, 10 red; 2 green, 10 red, 2 blue</v>
      </c>
      <c r="D66">
        <f t="shared" ca="1" si="3"/>
        <v>160</v>
      </c>
      <c r="E66">
        <f t="shared" ca="1" si="4"/>
        <v>61</v>
      </c>
      <c r="F66">
        <f t="shared" ca="1" si="5"/>
        <v>6</v>
      </c>
      <c r="G66" t="str">
        <f t="shared" ca="1" si="6"/>
        <v>2 g, 15 r, 12 b; 9 g, 1 b, 10 r; 14 b, 17 r, 2 g; 12 r, 6 b, 3 g; 8 g, 10 b, 10 r; 2 g, 10 r, 2 b</v>
      </c>
      <c r="H66">
        <f t="shared" ca="1" si="7"/>
        <v>1</v>
      </c>
      <c r="I66">
        <f t="shared" ca="1" si="8"/>
        <v>16</v>
      </c>
      <c r="J66">
        <f t="shared" ca="1" si="8"/>
        <v>32</v>
      </c>
      <c r="K66" cm="1">
        <f t="array" aca="1" ref="K66" ca="1">_xlfn.IFS($C66=0,"",$F66&lt;K$5,200,TRUE,FIND(";",$G66,J66+1))</f>
        <v>49</v>
      </c>
      <c r="L66" cm="1">
        <f t="array" aca="1" ref="L66" ca="1">_xlfn.IFS($C66=0,"",$F66&lt;L$5,200,TRUE,FIND(";",$G66,K66+1))</f>
        <v>65</v>
      </c>
      <c r="M66" cm="1">
        <f t="array" aca="1" ref="M66" ca="1">_xlfn.IFS($C66=0,"",$F66&lt;M$5,200,TRUE,FIND(";",$G66,L66+1))</f>
        <v>82</v>
      </c>
      <c r="N66" t="str">
        <f t="shared" ca="1" si="9"/>
        <v>2 g, 15 r, 12 b</v>
      </c>
      <c r="O66" cm="1">
        <f t="array" aca="1" ref="O66" ca="1">_xlfn.IFS($C66=0,"", TRUE,
IFERROR(VALUE(MID(N66,MAX(1,FIND(O$5,N66)-3),2)),0)
)</f>
        <v>15</v>
      </c>
      <c r="P66" cm="1">
        <f t="array" aca="1" ref="P66" ca="1">_xlfn.IFS($C66=0,"", TRUE,
IFERROR(VALUE(MID(N66,MAX(1,FIND(P$5,N66)-3),2)),0)
)</f>
        <v>2</v>
      </c>
      <c r="Q66" cm="1">
        <f t="array" aca="1" ref="Q66" ca="1">_xlfn.IFS($C66=0,"", TRUE,
IFERROR(VALUE(MID(N66,MAX(1,FIND(Q$5,N66)-3),2)),0)
)</f>
        <v>12</v>
      </c>
      <c r="R66" t="str">
        <f t="shared" ca="1" si="10"/>
        <v xml:space="preserve"> 9 g, 1 b, 10 r;</v>
      </c>
      <c r="S66" cm="1">
        <f t="array" aca="1" ref="S66" ca="1">_xlfn.IFS($C66=0,"", TRUE,
IFERROR(VALUE(MID(R66,MAX(1,FIND(S$5,R66)-3),2)),0)
)</f>
        <v>10</v>
      </c>
      <c r="T66" cm="1">
        <f t="array" aca="1" ref="T66" ca="1">_xlfn.IFS($C66=0,"", TRUE,
IFERROR(VALUE(MID(R66,MAX(1,FIND(T$5,R66)-3),2)),0)
)</f>
        <v>9</v>
      </c>
      <c r="U66" cm="1">
        <f t="array" aca="1" ref="U66" ca="1">_xlfn.IFS($C66=0,"", TRUE,
IFERROR(VALUE(MID(R66,MAX(1,FIND(U$5,R66)-3),2)),0)
)</f>
        <v>1</v>
      </c>
      <c r="V66" t="str">
        <f t="shared" ca="1" si="11"/>
        <v xml:space="preserve"> 14 b, 17 r, 2 g;</v>
      </c>
      <c r="W66" cm="1">
        <f t="array" aca="1" ref="W66" ca="1">_xlfn.IFS($C66=0,"", TRUE,
IFERROR(VALUE(MID(V66,MAX(1,FIND(W$5,V66)-3),2)),0)
)</f>
        <v>17</v>
      </c>
      <c r="X66" cm="1">
        <f t="array" aca="1" ref="X66" ca="1">_xlfn.IFS($C66=0,"", TRUE,
IFERROR(VALUE(MID(V66,MAX(1,FIND(X$5,V66)-3),2)),0)
)</f>
        <v>2</v>
      </c>
      <c r="Y66" cm="1">
        <f t="array" aca="1" ref="Y66" ca="1">_xlfn.IFS($C66=0,"", TRUE,
IFERROR(VALUE(MID(V66,MAX(1,FIND(Y$5,V66)-3),2)),0)
)</f>
        <v>14</v>
      </c>
      <c r="Z66" t="str">
        <f t="shared" ca="1" si="12"/>
        <v xml:space="preserve"> 12 r, 6 b, 3 g;</v>
      </c>
      <c r="AA66" cm="1">
        <f t="array" aca="1" ref="AA66" ca="1">_xlfn.IFS($C66=0,"", TRUE,
IFERROR(VALUE(MID(Z66,MAX(1,FIND(AA$5,Z66)-3),2)),0)
)</f>
        <v>12</v>
      </c>
      <c r="AB66" cm="1">
        <f t="array" aca="1" ref="AB66" ca="1">_xlfn.IFS($C66=0,"", TRUE,
IFERROR(VALUE(MID(Z66,MAX(1,FIND(AB$5,Z66)-3),2)),0)
)</f>
        <v>3</v>
      </c>
      <c r="AC66" cm="1">
        <f t="array" aca="1" ref="AC66" ca="1">_xlfn.IFS($C66=0,"", TRUE,
IFERROR(VALUE(MID(Z66,MAX(1,FIND(AC$5,Z66)-3),2)),0)
)</f>
        <v>6</v>
      </c>
      <c r="AD66" t="str">
        <f t="shared" ca="1" si="13"/>
        <v xml:space="preserve"> 8 g, 10 b, 10 r;</v>
      </c>
      <c r="AE66" cm="1">
        <f t="array" aca="1" ref="AE66" ca="1">_xlfn.IFS($C66=0,"", TRUE,
IFERROR(VALUE(MID(AD66,MAX(1,FIND(AE$5,AD66)-3),2)),0)
)</f>
        <v>10</v>
      </c>
      <c r="AF66" cm="1">
        <f t="array" aca="1" ref="AF66" ca="1">_xlfn.IFS($C66=0,"", TRUE,
IFERROR(VALUE(MID(AD66,MAX(1,FIND(AF$5,AD66)-3),2)),0)
)</f>
        <v>8</v>
      </c>
      <c r="AG66" cm="1">
        <f t="array" aca="1" ref="AG66" ca="1">_xlfn.IFS($C66=0,"", TRUE,
IFERROR(VALUE(MID(AD66,MAX(1,FIND(AG$5,AD66)-3),2)),0)
)</f>
        <v>10</v>
      </c>
      <c r="AH66" t="str">
        <f t="shared" ca="1" si="14"/>
        <v xml:space="preserve"> 2 g, 10 r, 2 b</v>
      </c>
      <c r="AI66" cm="1">
        <f t="array" aca="1" ref="AI66" ca="1">_xlfn.IFS($C66=0,"", TRUE,
IFERROR(VALUE(MID(AH66,MAX(1,FIND(AI$5,AH66)-3),2)),0)
)</f>
        <v>10</v>
      </c>
      <c r="AJ66" cm="1">
        <f t="array" aca="1" ref="AJ66" ca="1">_xlfn.IFS($C66=0,"", TRUE,
IFERROR(VALUE(MID(AH66,MAX(1,FIND(AJ$5,AH66)-3),2)),0)
)</f>
        <v>2</v>
      </c>
      <c r="AK66" cm="1">
        <f t="array" aca="1" ref="AK66" ca="1">_xlfn.IFS($C66=0,"", TRUE,
IFERROR(VALUE(MID(AH66,MAX(1,FIND(AK$5,AH66)-3),2)),0)
)</f>
        <v>2</v>
      </c>
      <c r="AL66" cm="1">
        <f t="array" aca="1" ref="AL66" ca="1">_xlfn.IFS($C66=0,"",  O66&gt;AL$5,0, S66&gt; AL$5,0,W66&gt;AL$5,0,AA66&gt;AL$5,0,AE66&gt;AL$5,0,AI66&gt;AL$5,0,TRUE,1)</f>
        <v>0</v>
      </c>
      <c r="AM66" cm="1">
        <f t="array" aca="1" ref="AM66" ca="1">_xlfn.IFS($C66=0,"",  P66&gt;AM$5,0, T66&gt; AM$5,0,X66&gt;AM$5,0,AB66&gt;AM$5,0,AF66&gt;AM$5,0,AJ66&gt;AM$5,0,TRUE,1)</f>
        <v>1</v>
      </c>
      <c r="AN66" cm="1">
        <f t="array" aca="1" ref="AN66" ca="1">_xlfn.IFS($C66=0,"",  Q66&gt;AN$5,0, U66&gt; AN$5,0,Y66&gt;AN$5,0,AC66&gt;AN$5,0,AG66&gt;AN$5,0,AK66&gt;AN$5,0,TRUE,1)</f>
        <v>1</v>
      </c>
      <c r="AO66">
        <f t="shared" ca="1" si="15"/>
        <v>0</v>
      </c>
      <c r="AP66">
        <f t="shared" ca="1" si="16"/>
        <v>17</v>
      </c>
      <c r="AQ66">
        <f t="shared" ca="1" si="17"/>
        <v>9</v>
      </c>
      <c r="AR66">
        <f t="shared" ca="1" si="18"/>
        <v>14</v>
      </c>
      <c r="AS66">
        <f t="shared" ca="1" si="19"/>
        <v>2142</v>
      </c>
    </row>
    <row r="67" spans="1:45">
      <c r="A67">
        <v>62</v>
      </c>
      <c r="C67" s="10" t="str">
        <f t="shared" ca="1" si="0"/>
        <v>Game 62: 12 red, 6 blue, 1 green; 2 red, 1 green, 4 blue; 10 blue, 12 red, 4 green; 5 green, 8 red, 8 blue</v>
      </c>
      <c r="D67">
        <f t="shared" ca="1" si="3"/>
        <v>106</v>
      </c>
      <c r="E67">
        <f t="shared" ca="1" si="4"/>
        <v>62</v>
      </c>
      <c r="F67">
        <f t="shared" ca="1" si="5"/>
        <v>4</v>
      </c>
      <c r="G67" t="str">
        <f t="shared" ca="1" si="6"/>
        <v>12 r, 6 b, 1 g; 2 r, 1 g, 4 b; 10 b, 12 r, 4 g; 5 g, 8 r, 8 b</v>
      </c>
      <c r="H67">
        <f t="shared" ca="1" si="7"/>
        <v>1</v>
      </c>
      <c r="I67">
        <f t="shared" ca="1" si="8"/>
        <v>15</v>
      </c>
      <c r="J67">
        <f t="shared" ref="J67" ca="1" si="62">IF($C67=0,"",FIND(";",$G67,I67+1))</f>
        <v>30</v>
      </c>
      <c r="K67" cm="1">
        <f t="array" aca="1" ref="K67" ca="1">_xlfn.IFS($C67=0,"",$F67&lt;K$5,200,TRUE,FIND(";",$G67,J67+1))</f>
        <v>47</v>
      </c>
      <c r="L67" cm="1">
        <f t="array" aca="1" ref="L67" ca="1">_xlfn.IFS($C67=0,"",$F67&lt;L$5,200,TRUE,FIND(";",$G67,K67+1))</f>
        <v>200</v>
      </c>
      <c r="M67" cm="1">
        <f t="array" aca="1" ref="M67" ca="1">_xlfn.IFS($C67=0,"",$F67&lt;M$5,200,TRUE,FIND(";",$G67,L67+1))</f>
        <v>200</v>
      </c>
      <c r="N67" t="str">
        <f t="shared" ca="1" si="9"/>
        <v>12 r, 6 b, 1 g</v>
      </c>
      <c r="O67" cm="1">
        <f t="array" aca="1" ref="O67" ca="1">_xlfn.IFS($C67=0,"", TRUE,
IFERROR(VALUE(MID(N67,MAX(1,FIND(O$5,N67)-3),2)),0)
)</f>
        <v>12</v>
      </c>
      <c r="P67" cm="1">
        <f t="array" aca="1" ref="P67" ca="1">_xlfn.IFS($C67=0,"", TRUE,
IFERROR(VALUE(MID(N67,MAX(1,FIND(P$5,N67)-3),2)),0)
)</f>
        <v>1</v>
      </c>
      <c r="Q67" cm="1">
        <f t="array" aca="1" ref="Q67" ca="1">_xlfn.IFS($C67=0,"", TRUE,
IFERROR(VALUE(MID(N67,MAX(1,FIND(Q$5,N67)-3),2)),0)
)</f>
        <v>6</v>
      </c>
      <c r="R67" t="str">
        <f t="shared" ca="1" si="10"/>
        <v xml:space="preserve"> 2 r, 1 g, 4 b;</v>
      </c>
      <c r="S67" cm="1">
        <f t="array" aca="1" ref="S67" ca="1">_xlfn.IFS($C67=0,"", TRUE,
IFERROR(VALUE(MID(R67,MAX(1,FIND(S$5,R67)-3),2)),0)
)</f>
        <v>2</v>
      </c>
      <c r="T67" cm="1">
        <f t="array" aca="1" ref="T67" ca="1">_xlfn.IFS($C67=0,"", TRUE,
IFERROR(VALUE(MID(R67,MAX(1,FIND(T$5,R67)-3),2)),0)
)</f>
        <v>1</v>
      </c>
      <c r="U67" cm="1">
        <f t="array" aca="1" ref="U67" ca="1">_xlfn.IFS($C67=0,"", TRUE,
IFERROR(VALUE(MID(R67,MAX(1,FIND(U$5,R67)-3),2)),0)
)</f>
        <v>4</v>
      </c>
      <c r="V67" t="str">
        <f t="shared" ca="1" si="11"/>
        <v xml:space="preserve"> 10 b, 12 r, 4 g;</v>
      </c>
      <c r="W67" cm="1">
        <f t="array" aca="1" ref="W67" ca="1">_xlfn.IFS($C67=0,"", TRUE,
IFERROR(VALUE(MID(V67,MAX(1,FIND(W$5,V67)-3),2)),0)
)</f>
        <v>12</v>
      </c>
      <c r="X67" cm="1">
        <f t="array" aca="1" ref="X67" ca="1">_xlfn.IFS($C67=0,"", TRUE,
IFERROR(VALUE(MID(V67,MAX(1,FIND(X$5,V67)-3),2)),0)
)</f>
        <v>4</v>
      </c>
      <c r="Y67" cm="1">
        <f t="array" aca="1" ref="Y67" ca="1">_xlfn.IFS($C67=0,"", TRUE,
IFERROR(VALUE(MID(V67,MAX(1,FIND(Y$5,V67)-3),2)),0)
)</f>
        <v>10</v>
      </c>
      <c r="Z67" t="str">
        <f t="shared" ca="1" si="12"/>
        <v xml:space="preserve"> 5 g, 8 r, 8 b</v>
      </c>
      <c r="AA67" cm="1">
        <f t="array" aca="1" ref="AA67" ca="1">_xlfn.IFS($C67=0,"", TRUE,
IFERROR(VALUE(MID(Z67,MAX(1,FIND(AA$5,Z67)-3),2)),0)
)</f>
        <v>8</v>
      </c>
      <c r="AB67" cm="1">
        <f t="array" aca="1" ref="AB67" ca="1">_xlfn.IFS($C67=0,"", TRUE,
IFERROR(VALUE(MID(Z67,MAX(1,FIND(AB$5,Z67)-3),2)),0)
)</f>
        <v>5</v>
      </c>
      <c r="AC67" cm="1">
        <f t="array" aca="1" ref="AC67" ca="1">_xlfn.IFS($C67=0,"", TRUE,
IFERROR(VALUE(MID(Z67,MAX(1,FIND(AC$5,Z67)-3),2)),0)
)</f>
        <v>8</v>
      </c>
      <c r="AD67" t="str">
        <f t="shared" ca="1" si="13"/>
        <v/>
      </c>
      <c r="AE67" cm="1">
        <f t="array" aca="1" ref="AE67" ca="1">_xlfn.IFS($C67=0,"", TRUE,
IFERROR(VALUE(MID(AD67,MAX(1,FIND(AE$5,AD67)-3),2)),0)
)</f>
        <v>0</v>
      </c>
      <c r="AF67" cm="1">
        <f t="array" aca="1" ref="AF67" ca="1">_xlfn.IFS($C67=0,"", TRUE,
IFERROR(VALUE(MID(AD67,MAX(1,FIND(AF$5,AD67)-3),2)),0)
)</f>
        <v>0</v>
      </c>
      <c r="AG67" cm="1">
        <f t="array" aca="1" ref="AG67" ca="1">_xlfn.IFS($C67=0,"", TRUE,
IFERROR(VALUE(MID(AD67,MAX(1,FIND(AG$5,AD67)-3),2)),0)
)</f>
        <v>0</v>
      </c>
      <c r="AH67" t="str">
        <f t="shared" ca="1" si="14"/>
        <v/>
      </c>
      <c r="AI67" cm="1">
        <f t="array" aca="1" ref="AI67" ca="1">_xlfn.IFS($C67=0,"", TRUE,
IFERROR(VALUE(MID(AH67,MAX(1,FIND(AI$5,AH67)-3),2)),0)
)</f>
        <v>0</v>
      </c>
      <c r="AJ67" cm="1">
        <f t="array" aca="1" ref="AJ67" ca="1">_xlfn.IFS($C67=0,"", TRUE,
IFERROR(VALUE(MID(AH67,MAX(1,FIND(AJ$5,AH67)-3),2)),0)
)</f>
        <v>0</v>
      </c>
      <c r="AK67" cm="1">
        <f t="array" aca="1" ref="AK67" ca="1">_xlfn.IFS($C67=0,"", TRUE,
IFERROR(VALUE(MID(AH67,MAX(1,FIND(AK$5,AH67)-3),2)),0)
)</f>
        <v>0</v>
      </c>
      <c r="AL67" cm="1">
        <f t="array" aca="1" ref="AL67" ca="1">_xlfn.IFS($C67=0,"",  O67&gt;AL$5,0, S67&gt; AL$5,0,W67&gt;AL$5,0,AA67&gt;AL$5,0,AE67&gt;AL$5,0,AI67&gt;AL$5,0,TRUE,1)</f>
        <v>1</v>
      </c>
      <c r="AM67" cm="1">
        <f t="array" aca="1" ref="AM67" ca="1">_xlfn.IFS($C67=0,"",  P67&gt;AM$5,0, T67&gt; AM$5,0,X67&gt;AM$5,0,AB67&gt;AM$5,0,AF67&gt;AM$5,0,AJ67&gt;AM$5,0,TRUE,1)</f>
        <v>1</v>
      </c>
      <c r="AN67" cm="1">
        <f t="array" aca="1" ref="AN67" ca="1">_xlfn.IFS($C67=0,"",  Q67&gt;AN$5,0, U67&gt; AN$5,0,Y67&gt;AN$5,0,AC67&gt;AN$5,0,AG67&gt;AN$5,0,AK67&gt;AN$5,0,TRUE,1)</f>
        <v>1</v>
      </c>
      <c r="AO67">
        <f t="shared" ca="1" si="15"/>
        <v>1</v>
      </c>
      <c r="AP67">
        <f t="shared" ca="1" si="16"/>
        <v>12</v>
      </c>
      <c r="AQ67">
        <f t="shared" ca="1" si="17"/>
        <v>5</v>
      </c>
      <c r="AR67">
        <f t="shared" ca="1" si="18"/>
        <v>10</v>
      </c>
      <c r="AS67">
        <f t="shared" ca="1" si="19"/>
        <v>600</v>
      </c>
    </row>
    <row r="68" spans="1:45">
      <c r="A68">
        <v>63</v>
      </c>
      <c r="C68" s="10" t="str">
        <f t="shared" ca="1" si="0"/>
        <v>Game 63: 3 green, 3 red; 7 red; 2 green, 1 blue, 7 red; 5 red, 1 green</v>
      </c>
      <c r="D68">
        <f t="shared" ca="1" si="3"/>
        <v>70</v>
      </c>
      <c r="E68">
        <f t="shared" ca="1" si="4"/>
        <v>63</v>
      </c>
      <c r="F68">
        <f t="shared" ca="1" si="5"/>
        <v>4</v>
      </c>
      <c r="G68" t="str">
        <f t="shared" ca="1" si="6"/>
        <v>3 g, 3 r; 7 r; 2 g, 1 b, 7 r; 5 r, 1 g</v>
      </c>
      <c r="H68">
        <f t="shared" ca="1" si="7"/>
        <v>1</v>
      </c>
      <c r="I68">
        <f t="shared" ca="1" si="8"/>
        <v>9</v>
      </c>
      <c r="J68">
        <f t="shared" ref="J68" ca="1" si="63">IF($C68=0,"",FIND(";",$G68,I68+1))</f>
        <v>14</v>
      </c>
      <c r="K68" cm="1">
        <f t="array" aca="1" ref="K68" ca="1">_xlfn.IFS($C68=0,"",$F68&lt;K$5,200,TRUE,FIND(";",$G68,J68+1))</f>
        <v>29</v>
      </c>
      <c r="L68" cm="1">
        <f t="array" aca="1" ref="L68" ca="1">_xlfn.IFS($C68=0,"",$F68&lt;L$5,200,TRUE,FIND(";",$G68,K68+1))</f>
        <v>200</v>
      </c>
      <c r="M68" cm="1">
        <f t="array" aca="1" ref="M68" ca="1">_xlfn.IFS($C68=0,"",$F68&lt;M$5,200,TRUE,FIND(";",$G68,L68+1))</f>
        <v>200</v>
      </c>
      <c r="N68" t="str">
        <f t="shared" ca="1" si="9"/>
        <v>3 g, 3 r</v>
      </c>
      <c r="O68" cm="1">
        <f t="array" aca="1" ref="O68" ca="1">_xlfn.IFS($C68=0,"", TRUE,
IFERROR(VALUE(MID(N68,MAX(1,FIND(O$5,N68)-3),2)),0)
)</f>
        <v>3</v>
      </c>
      <c r="P68" cm="1">
        <f t="array" aca="1" ref="P68" ca="1">_xlfn.IFS($C68=0,"", TRUE,
IFERROR(VALUE(MID(N68,MAX(1,FIND(P$5,N68)-3),2)),0)
)</f>
        <v>3</v>
      </c>
      <c r="Q68" cm="1">
        <f t="array" aca="1" ref="Q68" ca="1">_xlfn.IFS($C68=0,"", TRUE,
IFERROR(VALUE(MID(N68,MAX(1,FIND(Q$5,N68)-3),2)),0)
)</f>
        <v>0</v>
      </c>
      <c r="R68" t="str">
        <f t="shared" ca="1" si="10"/>
        <v xml:space="preserve"> 7 r;</v>
      </c>
      <c r="S68" cm="1">
        <f t="array" aca="1" ref="S68" ca="1">_xlfn.IFS($C68=0,"", TRUE,
IFERROR(VALUE(MID(R68,MAX(1,FIND(S$5,R68)-3),2)),0)
)</f>
        <v>7</v>
      </c>
      <c r="T68" cm="1">
        <f t="array" aca="1" ref="T68" ca="1">_xlfn.IFS($C68=0,"", TRUE,
IFERROR(VALUE(MID(R68,MAX(1,FIND(T$5,R68)-3),2)),0)
)</f>
        <v>0</v>
      </c>
      <c r="U68" cm="1">
        <f t="array" aca="1" ref="U68" ca="1">_xlfn.IFS($C68=0,"", TRUE,
IFERROR(VALUE(MID(R68,MAX(1,FIND(U$5,R68)-3),2)),0)
)</f>
        <v>0</v>
      </c>
      <c r="V68" t="str">
        <f t="shared" ca="1" si="11"/>
        <v xml:space="preserve"> 2 g, 1 b, 7 r;</v>
      </c>
      <c r="W68" cm="1">
        <f t="array" aca="1" ref="W68" ca="1">_xlfn.IFS($C68=0,"", TRUE,
IFERROR(VALUE(MID(V68,MAX(1,FIND(W$5,V68)-3),2)),0)
)</f>
        <v>7</v>
      </c>
      <c r="X68" cm="1">
        <f t="array" aca="1" ref="X68" ca="1">_xlfn.IFS($C68=0,"", TRUE,
IFERROR(VALUE(MID(V68,MAX(1,FIND(X$5,V68)-3),2)),0)
)</f>
        <v>2</v>
      </c>
      <c r="Y68" cm="1">
        <f t="array" aca="1" ref="Y68" ca="1">_xlfn.IFS($C68=0,"", TRUE,
IFERROR(VALUE(MID(V68,MAX(1,FIND(Y$5,V68)-3),2)),0)
)</f>
        <v>1</v>
      </c>
      <c r="Z68" t="str">
        <f t="shared" ca="1" si="12"/>
        <v xml:space="preserve"> 5 r, 1 g</v>
      </c>
      <c r="AA68" cm="1">
        <f t="array" aca="1" ref="AA68" ca="1">_xlfn.IFS($C68=0,"", TRUE,
IFERROR(VALUE(MID(Z68,MAX(1,FIND(AA$5,Z68)-3),2)),0)
)</f>
        <v>5</v>
      </c>
      <c r="AB68" cm="1">
        <f t="array" aca="1" ref="AB68" ca="1">_xlfn.IFS($C68=0,"", TRUE,
IFERROR(VALUE(MID(Z68,MAX(1,FIND(AB$5,Z68)-3),2)),0)
)</f>
        <v>1</v>
      </c>
      <c r="AC68" cm="1">
        <f t="array" aca="1" ref="AC68" ca="1">_xlfn.IFS($C68=0,"", TRUE,
IFERROR(VALUE(MID(Z68,MAX(1,FIND(AC$5,Z68)-3),2)),0)
)</f>
        <v>0</v>
      </c>
      <c r="AD68" t="str">
        <f t="shared" ca="1" si="13"/>
        <v/>
      </c>
      <c r="AE68" cm="1">
        <f t="array" aca="1" ref="AE68" ca="1">_xlfn.IFS($C68=0,"", TRUE,
IFERROR(VALUE(MID(AD68,MAX(1,FIND(AE$5,AD68)-3),2)),0)
)</f>
        <v>0</v>
      </c>
      <c r="AF68" cm="1">
        <f t="array" aca="1" ref="AF68" ca="1">_xlfn.IFS($C68=0,"", TRUE,
IFERROR(VALUE(MID(AD68,MAX(1,FIND(AF$5,AD68)-3),2)),0)
)</f>
        <v>0</v>
      </c>
      <c r="AG68" cm="1">
        <f t="array" aca="1" ref="AG68" ca="1">_xlfn.IFS($C68=0,"", TRUE,
IFERROR(VALUE(MID(AD68,MAX(1,FIND(AG$5,AD68)-3),2)),0)
)</f>
        <v>0</v>
      </c>
      <c r="AH68" t="str">
        <f t="shared" ca="1" si="14"/>
        <v/>
      </c>
      <c r="AI68" cm="1">
        <f t="array" aca="1" ref="AI68" ca="1">_xlfn.IFS($C68=0,"", TRUE,
IFERROR(VALUE(MID(AH68,MAX(1,FIND(AI$5,AH68)-3),2)),0)
)</f>
        <v>0</v>
      </c>
      <c r="AJ68" cm="1">
        <f t="array" aca="1" ref="AJ68" ca="1">_xlfn.IFS($C68=0,"", TRUE,
IFERROR(VALUE(MID(AH68,MAX(1,FIND(AJ$5,AH68)-3),2)),0)
)</f>
        <v>0</v>
      </c>
      <c r="AK68" cm="1">
        <f t="array" aca="1" ref="AK68" ca="1">_xlfn.IFS($C68=0,"", TRUE,
IFERROR(VALUE(MID(AH68,MAX(1,FIND(AK$5,AH68)-3),2)),0)
)</f>
        <v>0</v>
      </c>
      <c r="AL68" cm="1">
        <f t="array" aca="1" ref="AL68" ca="1">_xlfn.IFS($C68=0,"",  O68&gt;AL$5,0, S68&gt; AL$5,0,W68&gt;AL$5,0,AA68&gt;AL$5,0,AE68&gt;AL$5,0,AI68&gt;AL$5,0,TRUE,1)</f>
        <v>1</v>
      </c>
      <c r="AM68" cm="1">
        <f t="array" aca="1" ref="AM68" ca="1">_xlfn.IFS($C68=0,"",  P68&gt;AM$5,0, T68&gt; AM$5,0,X68&gt;AM$5,0,AB68&gt;AM$5,0,AF68&gt;AM$5,0,AJ68&gt;AM$5,0,TRUE,1)</f>
        <v>1</v>
      </c>
      <c r="AN68" cm="1">
        <f t="array" aca="1" ref="AN68" ca="1">_xlfn.IFS($C68=0,"",  Q68&gt;AN$5,0, U68&gt; AN$5,0,Y68&gt;AN$5,0,AC68&gt;AN$5,0,AG68&gt;AN$5,0,AK68&gt;AN$5,0,TRUE,1)</f>
        <v>1</v>
      </c>
      <c r="AO68">
        <f t="shared" ca="1" si="15"/>
        <v>1</v>
      </c>
      <c r="AP68">
        <f t="shared" ca="1" si="16"/>
        <v>7</v>
      </c>
      <c r="AQ68">
        <f t="shared" ca="1" si="17"/>
        <v>3</v>
      </c>
      <c r="AR68">
        <f t="shared" ca="1" si="18"/>
        <v>1</v>
      </c>
      <c r="AS68">
        <f t="shared" ca="1" si="19"/>
        <v>21</v>
      </c>
    </row>
    <row r="69" spans="1:45">
      <c r="A69">
        <v>64</v>
      </c>
      <c r="C69" s="10" t="str">
        <f t="shared" ca="1" si="0"/>
        <v>Game 64: 5 green, 11 red; 4 green, 2 blue, 7 red; 7 red, 11 blue, 3 green; 8 blue, 5 green, 5 red; 8 red, 4 blue</v>
      </c>
      <c r="D69">
        <f t="shared" ca="1" si="3"/>
        <v>112</v>
      </c>
      <c r="E69">
        <f t="shared" ca="1" si="4"/>
        <v>64</v>
      </c>
      <c r="F69">
        <f t="shared" ca="1" si="5"/>
        <v>5</v>
      </c>
      <c r="G69" t="str">
        <f t="shared" ca="1" si="6"/>
        <v>5 g, 11 r; 4 g, 2 b, 7 r; 7 r, 11 b, 3 g; 8 b, 5 g, 5 r; 8 r, 4 b</v>
      </c>
      <c r="H69">
        <f t="shared" ca="1" si="7"/>
        <v>1</v>
      </c>
      <c r="I69">
        <f t="shared" ca="1" si="8"/>
        <v>10</v>
      </c>
      <c r="J69">
        <f t="shared" ref="J69" ca="1" si="64">IF($C69=0,"",FIND(";",$G69,I69+1))</f>
        <v>25</v>
      </c>
      <c r="K69" cm="1">
        <f t="array" aca="1" ref="K69" ca="1">_xlfn.IFS($C69=0,"",$F69&lt;K$5,200,TRUE,FIND(";",$G69,J69+1))</f>
        <v>41</v>
      </c>
      <c r="L69" cm="1">
        <f t="array" aca="1" ref="L69" ca="1">_xlfn.IFS($C69=0,"",$F69&lt;L$5,200,TRUE,FIND(";",$G69,K69+1))</f>
        <v>56</v>
      </c>
      <c r="M69" cm="1">
        <f t="array" aca="1" ref="M69" ca="1">_xlfn.IFS($C69=0,"",$F69&lt;M$5,200,TRUE,FIND(";",$G69,L69+1))</f>
        <v>200</v>
      </c>
      <c r="N69" t="str">
        <f t="shared" ca="1" si="9"/>
        <v>5 g, 11 r</v>
      </c>
      <c r="O69" cm="1">
        <f t="array" aca="1" ref="O69" ca="1">_xlfn.IFS($C69=0,"", TRUE,
IFERROR(VALUE(MID(N69,MAX(1,FIND(O$5,N69)-3),2)),0)
)</f>
        <v>11</v>
      </c>
      <c r="P69" cm="1">
        <f t="array" aca="1" ref="P69" ca="1">_xlfn.IFS($C69=0,"", TRUE,
IFERROR(VALUE(MID(N69,MAX(1,FIND(P$5,N69)-3),2)),0)
)</f>
        <v>5</v>
      </c>
      <c r="Q69" cm="1">
        <f t="array" aca="1" ref="Q69" ca="1">_xlfn.IFS($C69=0,"", TRUE,
IFERROR(VALUE(MID(N69,MAX(1,FIND(Q$5,N69)-3),2)),0)
)</f>
        <v>0</v>
      </c>
      <c r="R69" t="str">
        <f t="shared" ca="1" si="10"/>
        <v xml:space="preserve"> 4 g, 2 b, 7 r;</v>
      </c>
      <c r="S69" cm="1">
        <f t="array" aca="1" ref="S69" ca="1">_xlfn.IFS($C69=0,"", TRUE,
IFERROR(VALUE(MID(R69,MAX(1,FIND(S$5,R69)-3),2)),0)
)</f>
        <v>7</v>
      </c>
      <c r="T69" cm="1">
        <f t="array" aca="1" ref="T69" ca="1">_xlfn.IFS($C69=0,"", TRUE,
IFERROR(VALUE(MID(R69,MAX(1,FIND(T$5,R69)-3),2)),0)
)</f>
        <v>4</v>
      </c>
      <c r="U69" cm="1">
        <f t="array" aca="1" ref="U69" ca="1">_xlfn.IFS($C69=0,"", TRUE,
IFERROR(VALUE(MID(R69,MAX(1,FIND(U$5,R69)-3),2)),0)
)</f>
        <v>2</v>
      </c>
      <c r="V69" t="str">
        <f t="shared" ca="1" si="11"/>
        <v xml:space="preserve"> 7 r, 11 b, 3 g;</v>
      </c>
      <c r="W69" cm="1">
        <f t="array" aca="1" ref="W69" ca="1">_xlfn.IFS($C69=0,"", TRUE,
IFERROR(VALUE(MID(V69,MAX(1,FIND(W$5,V69)-3),2)),0)
)</f>
        <v>7</v>
      </c>
      <c r="X69" cm="1">
        <f t="array" aca="1" ref="X69" ca="1">_xlfn.IFS($C69=0,"", TRUE,
IFERROR(VALUE(MID(V69,MAX(1,FIND(X$5,V69)-3),2)),0)
)</f>
        <v>3</v>
      </c>
      <c r="Y69" cm="1">
        <f t="array" aca="1" ref="Y69" ca="1">_xlfn.IFS($C69=0,"", TRUE,
IFERROR(VALUE(MID(V69,MAX(1,FIND(Y$5,V69)-3),2)),0)
)</f>
        <v>11</v>
      </c>
      <c r="Z69" t="str">
        <f t="shared" ca="1" si="12"/>
        <v xml:space="preserve"> 8 b, 5 g, 5 r;</v>
      </c>
      <c r="AA69" cm="1">
        <f t="array" aca="1" ref="AA69" ca="1">_xlfn.IFS($C69=0,"", TRUE,
IFERROR(VALUE(MID(Z69,MAX(1,FIND(AA$5,Z69)-3),2)),0)
)</f>
        <v>5</v>
      </c>
      <c r="AB69" cm="1">
        <f t="array" aca="1" ref="AB69" ca="1">_xlfn.IFS($C69=0,"", TRUE,
IFERROR(VALUE(MID(Z69,MAX(1,FIND(AB$5,Z69)-3),2)),0)
)</f>
        <v>5</v>
      </c>
      <c r="AC69" cm="1">
        <f t="array" aca="1" ref="AC69" ca="1">_xlfn.IFS($C69=0,"", TRUE,
IFERROR(VALUE(MID(Z69,MAX(1,FIND(AC$5,Z69)-3),2)),0)
)</f>
        <v>8</v>
      </c>
      <c r="AD69" t="str">
        <f t="shared" ca="1" si="13"/>
        <v xml:space="preserve"> 8 r, 4 b</v>
      </c>
      <c r="AE69" cm="1">
        <f t="array" aca="1" ref="AE69" ca="1">_xlfn.IFS($C69=0,"", TRUE,
IFERROR(VALUE(MID(AD69,MAX(1,FIND(AE$5,AD69)-3),2)),0)
)</f>
        <v>8</v>
      </c>
      <c r="AF69" cm="1">
        <f t="array" aca="1" ref="AF69" ca="1">_xlfn.IFS($C69=0,"", TRUE,
IFERROR(VALUE(MID(AD69,MAX(1,FIND(AF$5,AD69)-3),2)),0)
)</f>
        <v>0</v>
      </c>
      <c r="AG69" cm="1">
        <f t="array" aca="1" ref="AG69" ca="1">_xlfn.IFS($C69=0,"", TRUE,
IFERROR(VALUE(MID(AD69,MAX(1,FIND(AG$5,AD69)-3),2)),0)
)</f>
        <v>4</v>
      </c>
      <c r="AH69" t="str">
        <f t="shared" ca="1" si="14"/>
        <v/>
      </c>
      <c r="AI69" cm="1">
        <f t="array" aca="1" ref="AI69" ca="1">_xlfn.IFS($C69=0,"", TRUE,
IFERROR(VALUE(MID(AH69,MAX(1,FIND(AI$5,AH69)-3),2)),0)
)</f>
        <v>0</v>
      </c>
      <c r="AJ69" cm="1">
        <f t="array" aca="1" ref="AJ69" ca="1">_xlfn.IFS($C69=0,"", TRUE,
IFERROR(VALUE(MID(AH69,MAX(1,FIND(AJ$5,AH69)-3),2)),0)
)</f>
        <v>0</v>
      </c>
      <c r="AK69" cm="1">
        <f t="array" aca="1" ref="AK69" ca="1">_xlfn.IFS($C69=0,"", TRUE,
IFERROR(VALUE(MID(AH69,MAX(1,FIND(AK$5,AH69)-3),2)),0)
)</f>
        <v>0</v>
      </c>
      <c r="AL69" cm="1">
        <f t="array" aca="1" ref="AL69" ca="1">_xlfn.IFS($C69=0,"",  O69&gt;AL$5,0, S69&gt; AL$5,0,W69&gt;AL$5,0,AA69&gt;AL$5,0,AE69&gt;AL$5,0,AI69&gt;AL$5,0,TRUE,1)</f>
        <v>1</v>
      </c>
      <c r="AM69" cm="1">
        <f t="array" aca="1" ref="AM69" ca="1">_xlfn.IFS($C69=0,"",  P69&gt;AM$5,0, T69&gt; AM$5,0,X69&gt;AM$5,0,AB69&gt;AM$5,0,AF69&gt;AM$5,0,AJ69&gt;AM$5,0,TRUE,1)</f>
        <v>1</v>
      </c>
      <c r="AN69" cm="1">
        <f t="array" aca="1" ref="AN69" ca="1">_xlfn.IFS($C69=0,"",  Q69&gt;AN$5,0, U69&gt; AN$5,0,Y69&gt;AN$5,0,AC69&gt;AN$5,0,AG69&gt;AN$5,0,AK69&gt;AN$5,0,TRUE,1)</f>
        <v>1</v>
      </c>
      <c r="AO69">
        <f t="shared" ca="1" si="15"/>
        <v>1</v>
      </c>
      <c r="AP69">
        <f t="shared" ca="1" si="16"/>
        <v>11</v>
      </c>
      <c r="AQ69">
        <f t="shared" ca="1" si="17"/>
        <v>5</v>
      </c>
      <c r="AR69">
        <f t="shared" ca="1" si="18"/>
        <v>11</v>
      </c>
      <c r="AS69">
        <f t="shared" ca="1" si="19"/>
        <v>605</v>
      </c>
    </row>
    <row r="70" spans="1:45">
      <c r="A70">
        <v>65</v>
      </c>
      <c r="C70" s="10" t="str">
        <f t="shared" ref="C70:C133" ca="1" si="65">OFFSET(INPUT_START,A70-1,0)</f>
        <v>Game 65: 5 red, 5 blue; 15 green, 3 blue; 3 blue, 3 red, 8 green; 1 blue, 3 red, 5 green</v>
      </c>
      <c r="D70">
        <f t="shared" ca="1" si="3"/>
        <v>88</v>
      </c>
      <c r="E70">
        <f t="shared" ca="1" si="4"/>
        <v>65</v>
      </c>
      <c r="F70">
        <f t="shared" ca="1" si="5"/>
        <v>4</v>
      </c>
      <c r="G70" t="str">
        <f t="shared" ca="1" si="6"/>
        <v>5 r, 5 b; 15 g, 3 b; 3 b, 3 r, 8 g; 1 b, 3 r, 5 g</v>
      </c>
      <c r="H70">
        <f t="shared" ca="1" si="7"/>
        <v>1</v>
      </c>
      <c r="I70">
        <f t="shared" ca="1" si="8"/>
        <v>9</v>
      </c>
      <c r="J70">
        <f t="shared" ca="1" si="8"/>
        <v>20</v>
      </c>
      <c r="K70" cm="1">
        <f t="array" aca="1" ref="K70" ca="1">_xlfn.IFS($C70=0,"",$F70&lt;K$5,200,TRUE,FIND(";",$G70,J70+1))</f>
        <v>35</v>
      </c>
      <c r="L70" cm="1">
        <f t="array" aca="1" ref="L70" ca="1">_xlfn.IFS($C70=0,"",$F70&lt;L$5,200,TRUE,FIND(";",$G70,K70+1))</f>
        <v>200</v>
      </c>
      <c r="M70" cm="1">
        <f t="array" aca="1" ref="M70" ca="1">_xlfn.IFS($C70=0,"",$F70&lt;M$5,200,TRUE,FIND(";",$G70,L70+1))</f>
        <v>200</v>
      </c>
      <c r="N70" t="str">
        <f t="shared" ca="1" si="9"/>
        <v>5 r, 5 b</v>
      </c>
      <c r="O70" cm="1">
        <f t="array" aca="1" ref="O70" ca="1">_xlfn.IFS($C70=0,"", TRUE,
IFERROR(VALUE(MID(N70,MAX(1,FIND(O$5,N70)-3),2)),0)
)</f>
        <v>5</v>
      </c>
      <c r="P70" cm="1">
        <f t="array" aca="1" ref="P70" ca="1">_xlfn.IFS($C70=0,"", TRUE,
IFERROR(VALUE(MID(N70,MAX(1,FIND(P$5,N70)-3),2)),0)
)</f>
        <v>0</v>
      </c>
      <c r="Q70" cm="1">
        <f t="array" aca="1" ref="Q70" ca="1">_xlfn.IFS($C70=0,"", TRUE,
IFERROR(VALUE(MID(N70,MAX(1,FIND(Q$5,N70)-3),2)),0)
)</f>
        <v>5</v>
      </c>
      <c r="R70" t="str">
        <f t="shared" ca="1" si="10"/>
        <v xml:space="preserve"> 15 g, 3 b;</v>
      </c>
      <c r="S70" cm="1">
        <f t="array" aca="1" ref="S70" ca="1">_xlfn.IFS($C70=0,"", TRUE,
IFERROR(VALUE(MID(R70,MAX(1,FIND(S$5,R70)-3),2)),0)
)</f>
        <v>0</v>
      </c>
      <c r="T70" cm="1">
        <f t="array" aca="1" ref="T70" ca="1">_xlfn.IFS($C70=0,"", TRUE,
IFERROR(VALUE(MID(R70,MAX(1,FIND(T$5,R70)-3),2)),0)
)</f>
        <v>15</v>
      </c>
      <c r="U70" cm="1">
        <f t="array" aca="1" ref="U70" ca="1">_xlfn.IFS($C70=0,"", TRUE,
IFERROR(VALUE(MID(R70,MAX(1,FIND(U$5,R70)-3),2)),0)
)</f>
        <v>3</v>
      </c>
      <c r="V70" t="str">
        <f t="shared" ca="1" si="11"/>
        <v xml:space="preserve"> 3 b, 3 r, 8 g;</v>
      </c>
      <c r="W70" cm="1">
        <f t="array" aca="1" ref="W70" ca="1">_xlfn.IFS($C70=0,"", TRUE,
IFERROR(VALUE(MID(V70,MAX(1,FIND(W$5,V70)-3),2)),0)
)</f>
        <v>3</v>
      </c>
      <c r="X70" cm="1">
        <f t="array" aca="1" ref="X70" ca="1">_xlfn.IFS($C70=0,"", TRUE,
IFERROR(VALUE(MID(V70,MAX(1,FIND(X$5,V70)-3),2)),0)
)</f>
        <v>8</v>
      </c>
      <c r="Y70" cm="1">
        <f t="array" aca="1" ref="Y70" ca="1">_xlfn.IFS($C70=0,"", TRUE,
IFERROR(VALUE(MID(V70,MAX(1,FIND(Y$5,V70)-3),2)),0)
)</f>
        <v>3</v>
      </c>
      <c r="Z70" t="str">
        <f t="shared" ca="1" si="12"/>
        <v xml:space="preserve"> 1 b, 3 r, 5 g</v>
      </c>
      <c r="AA70" cm="1">
        <f t="array" aca="1" ref="AA70" ca="1">_xlfn.IFS($C70=0,"", TRUE,
IFERROR(VALUE(MID(Z70,MAX(1,FIND(AA$5,Z70)-3),2)),0)
)</f>
        <v>3</v>
      </c>
      <c r="AB70" cm="1">
        <f t="array" aca="1" ref="AB70" ca="1">_xlfn.IFS($C70=0,"", TRUE,
IFERROR(VALUE(MID(Z70,MAX(1,FIND(AB$5,Z70)-3),2)),0)
)</f>
        <v>5</v>
      </c>
      <c r="AC70" cm="1">
        <f t="array" aca="1" ref="AC70" ca="1">_xlfn.IFS($C70=0,"", TRUE,
IFERROR(VALUE(MID(Z70,MAX(1,FIND(AC$5,Z70)-3),2)),0)
)</f>
        <v>1</v>
      </c>
      <c r="AD70" t="str">
        <f t="shared" ca="1" si="13"/>
        <v/>
      </c>
      <c r="AE70" cm="1">
        <f t="array" aca="1" ref="AE70" ca="1">_xlfn.IFS($C70=0,"", TRUE,
IFERROR(VALUE(MID(AD70,MAX(1,FIND(AE$5,AD70)-3),2)),0)
)</f>
        <v>0</v>
      </c>
      <c r="AF70" cm="1">
        <f t="array" aca="1" ref="AF70" ca="1">_xlfn.IFS($C70=0,"", TRUE,
IFERROR(VALUE(MID(AD70,MAX(1,FIND(AF$5,AD70)-3),2)),0)
)</f>
        <v>0</v>
      </c>
      <c r="AG70" cm="1">
        <f t="array" aca="1" ref="AG70" ca="1">_xlfn.IFS($C70=0,"", TRUE,
IFERROR(VALUE(MID(AD70,MAX(1,FIND(AG$5,AD70)-3),2)),0)
)</f>
        <v>0</v>
      </c>
      <c r="AH70" t="str">
        <f t="shared" ca="1" si="14"/>
        <v/>
      </c>
      <c r="AI70" cm="1">
        <f t="array" aca="1" ref="AI70" ca="1">_xlfn.IFS($C70=0,"", TRUE,
IFERROR(VALUE(MID(AH70,MAX(1,FIND(AI$5,AH70)-3),2)),0)
)</f>
        <v>0</v>
      </c>
      <c r="AJ70" cm="1">
        <f t="array" aca="1" ref="AJ70" ca="1">_xlfn.IFS($C70=0,"", TRUE,
IFERROR(VALUE(MID(AH70,MAX(1,FIND(AJ$5,AH70)-3),2)),0)
)</f>
        <v>0</v>
      </c>
      <c r="AK70" cm="1">
        <f t="array" aca="1" ref="AK70" ca="1">_xlfn.IFS($C70=0,"", TRUE,
IFERROR(VALUE(MID(AH70,MAX(1,FIND(AK$5,AH70)-3),2)),0)
)</f>
        <v>0</v>
      </c>
      <c r="AL70" cm="1">
        <f t="array" aca="1" ref="AL70" ca="1">_xlfn.IFS($C70=0,"",  O70&gt;AL$5,0, S70&gt; AL$5,0,W70&gt;AL$5,0,AA70&gt;AL$5,0,AE70&gt;AL$5,0,AI70&gt;AL$5,0,TRUE,1)</f>
        <v>1</v>
      </c>
      <c r="AM70" cm="1">
        <f t="array" aca="1" ref="AM70" ca="1">_xlfn.IFS($C70=0,"",  P70&gt;AM$5,0, T70&gt; AM$5,0,X70&gt;AM$5,0,AB70&gt;AM$5,0,AF70&gt;AM$5,0,AJ70&gt;AM$5,0,TRUE,1)</f>
        <v>0</v>
      </c>
      <c r="AN70" cm="1">
        <f t="array" aca="1" ref="AN70" ca="1">_xlfn.IFS($C70=0,"",  Q70&gt;AN$5,0, U70&gt; AN$5,0,Y70&gt;AN$5,0,AC70&gt;AN$5,0,AG70&gt;AN$5,0,AK70&gt;AN$5,0,TRUE,1)</f>
        <v>1</v>
      </c>
      <c r="AO70">
        <f t="shared" ca="1" si="15"/>
        <v>0</v>
      </c>
      <c r="AP70">
        <f t="shared" ca="1" si="16"/>
        <v>5</v>
      </c>
      <c r="AQ70">
        <f t="shared" ca="1" si="17"/>
        <v>15</v>
      </c>
      <c r="AR70">
        <f t="shared" ca="1" si="18"/>
        <v>5</v>
      </c>
      <c r="AS70">
        <f t="shared" ca="1" si="19"/>
        <v>375</v>
      </c>
    </row>
    <row r="71" spans="1:45">
      <c r="A71">
        <v>66</v>
      </c>
      <c r="C71" s="10" t="str">
        <f t="shared" ca="1" si="65"/>
        <v>Game 66: 8 green, 5 blue, 12 red; 10 red, 5 blue, 11 green; 12 red, 3 blue, 2 green; 5 green, 1 blue, 10 red; 15 red, 5 green, 3 blue; 2 red, 8 blue</v>
      </c>
      <c r="D71">
        <f t="shared" ref="D71:D134" ca="1" si="66">IF($C71=0,"",LEN($C71))</f>
        <v>148</v>
      </c>
      <c r="E71">
        <f t="shared" ref="E71:E134" ca="1" si="67">IF($C71=0,"",VALUE(MID($C71,6,FIND(":",$C71)-6)))</f>
        <v>66</v>
      </c>
      <c r="F71">
        <f t="shared" ref="F71:F134" ca="1" si="68">IF($C71=0,"",LEN($C71)-LEN(SUBSTITUTE($C71,";",""))+1)</f>
        <v>6</v>
      </c>
      <c r="G71" t="str">
        <f t="shared" ref="G71:G134" ca="1" si="69">IF($C71=0,"",SUBSTITUTE(SUBSTITUTE(SUBSTITUTE(MID($C71,FIND(":",$C71)+2,1000),"red","r"),"green","g"),"blue","b"))</f>
        <v>8 g, 5 b, 12 r; 10 r, 5 b, 11 g; 12 r, 3 b, 2 g; 5 g, 1 b, 10 r; 15 r, 5 g, 3 b; 2 r, 8 b</v>
      </c>
      <c r="H71">
        <f t="shared" ref="H71:H134" ca="1" si="70">IF($C71=0,"",1)</f>
        <v>1</v>
      </c>
      <c r="I71">
        <f t="shared" ref="I71:J134" ca="1" si="71">IF($C71=0,"",FIND(";",$G71,H71+1))</f>
        <v>15</v>
      </c>
      <c r="J71">
        <f t="shared" ca="1" si="71"/>
        <v>32</v>
      </c>
      <c r="K71" cm="1">
        <f t="array" aca="1" ref="K71" ca="1">_xlfn.IFS($C71=0,"",$F71&lt;K$5,200,TRUE,FIND(";",$G71,J71+1))</f>
        <v>48</v>
      </c>
      <c r="L71" cm="1">
        <f t="array" aca="1" ref="L71" ca="1">_xlfn.IFS($C71=0,"",$F71&lt;L$5,200,TRUE,FIND(";",$G71,K71+1))</f>
        <v>64</v>
      </c>
      <c r="M71" cm="1">
        <f t="array" aca="1" ref="M71" ca="1">_xlfn.IFS($C71=0,"",$F71&lt;M$5,200,TRUE,FIND(";",$G71,L71+1))</f>
        <v>80</v>
      </c>
      <c r="N71" t="str">
        <f t="shared" ref="N71:N134" ca="1" si="72">IF($C71=0,"",MID($G71,H71,I71-H71))</f>
        <v>8 g, 5 b, 12 r</v>
      </c>
      <c r="O71" cm="1">
        <f t="array" aca="1" ref="O71" ca="1">_xlfn.IFS($C71=0,"", TRUE,
IFERROR(VALUE(MID(N71,MAX(1,FIND(O$5,N71)-3),2)),0)
)</f>
        <v>12</v>
      </c>
      <c r="P71" cm="1">
        <f t="array" aca="1" ref="P71" ca="1">_xlfn.IFS($C71=0,"", TRUE,
IFERROR(VALUE(MID(N71,MAX(1,FIND(P$5,N71)-3),2)),0)
)</f>
        <v>8</v>
      </c>
      <c r="Q71" cm="1">
        <f t="array" aca="1" ref="Q71" ca="1">_xlfn.IFS($C71=0,"", TRUE,
IFERROR(VALUE(MID(N71,MAX(1,FIND(Q$5,N71)-3),2)),0)
)</f>
        <v>5</v>
      </c>
      <c r="R71" t="str">
        <f t="shared" ref="R71:R134" ca="1" si="73">IF($C71=0,"",MID($G71,I71+1,J71-I71))</f>
        <v xml:space="preserve"> 10 r, 5 b, 11 g;</v>
      </c>
      <c r="S71" cm="1">
        <f t="array" aca="1" ref="S71" ca="1">_xlfn.IFS($C71=0,"", TRUE,
IFERROR(VALUE(MID(R71,MAX(1,FIND(S$5,R71)-3),2)),0)
)</f>
        <v>10</v>
      </c>
      <c r="T71" cm="1">
        <f t="array" aca="1" ref="T71" ca="1">_xlfn.IFS($C71=0,"", TRUE,
IFERROR(VALUE(MID(R71,MAX(1,FIND(T$5,R71)-3),2)),0)
)</f>
        <v>11</v>
      </c>
      <c r="U71" cm="1">
        <f t="array" aca="1" ref="U71" ca="1">_xlfn.IFS($C71=0,"", TRUE,
IFERROR(VALUE(MID(R71,MAX(1,FIND(U$5,R71)-3),2)),0)
)</f>
        <v>5</v>
      </c>
      <c r="V71" t="str">
        <f t="shared" ref="V71:V134" ca="1" si="74">IF($C71=0,"",MID($G71,J71+1,K71-J71))</f>
        <v xml:space="preserve"> 12 r, 3 b, 2 g;</v>
      </c>
      <c r="W71" cm="1">
        <f t="array" aca="1" ref="W71" ca="1">_xlfn.IFS($C71=0,"", TRUE,
IFERROR(VALUE(MID(V71,MAX(1,FIND(W$5,V71)-3),2)),0)
)</f>
        <v>12</v>
      </c>
      <c r="X71" cm="1">
        <f t="array" aca="1" ref="X71" ca="1">_xlfn.IFS($C71=0,"", TRUE,
IFERROR(VALUE(MID(V71,MAX(1,FIND(X$5,V71)-3),2)),0)
)</f>
        <v>2</v>
      </c>
      <c r="Y71" cm="1">
        <f t="array" aca="1" ref="Y71" ca="1">_xlfn.IFS($C71=0,"", TRUE,
IFERROR(VALUE(MID(V71,MAX(1,FIND(Y$5,V71)-3),2)),0)
)</f>
        <v>3</v>
      </c>
      <c r="Z71" t="str">
        <f t="shared" ref="Z71:Z134" ca="1" si="75">IF($C71=0,"",MID($G71,K71+1,L71-K71))</f>
        <v xml:space="preserve"> 5 g, 1 b, 10 r;</v>
      </c>
      <c r="AA71" cm="1">
        <f t="array" aca="1" ref="AA71" ca="1">_xlfn.IFS($C71=0,"", TRUE,
IFERROR(VALUE(MID(Z71,MAX(1,FIND(AA$5,Z71)-3),2)),0)
)</f>
        <v>10</v>
      </c>
      <c r="AB71" cm="1">
        <f t="array" aca="1" ref="AB71" ca="1">_xlfn.IFS($C71=0,"", TRUE,
IFERROR(VALUE(MID(Z71,MAX(1,FIND(AB$5,Z71)-3),2)),0)
)</f>
        <v>5</v>
      </c>
      <c r="AC71" cm="1">
        <f t="array" aca="1" ref="AC71" ca="1">_xlfn.IFS($C71=0,"", TRUE,
IFERROR(VALUE(MID(Z71,MAX(1,FIND(AC$5,Z71)-3),2)),0)
)</f>
        <v>1</v>
      </c>
      <c r="AD71" t="str">
        <f t="shared" ref="AD71:AD134" ca="1" si="76">IF($C71=0,"",MID($G71,L71+1,M71-L71))</f>
        <v xml:space="preserve"> 15 r, 5 g, 3 b;</v>
      </c>
      <c r="AE71" cm="1">
        <f t="array" aca="1" ref="AE71" ca="1">_xlfn.IFS($C71=0,"", TRUE,
IFERROR(VALUE(MID(AD71,MAX(1,FIND(AE$5,AD71)-3),2)),0)
)</f>
        <v>15</v>
      </c>
      <c r="AF71" cm="1">
        <f t="array" aca="1" ref="AF71" ca="1">_xlfn.IFS($C71=0,"", TRUE,
IFERROR(VALUE(MID(AD71,MAX(1,FIND(AF$5,AD71)-3),2)),0)
)</f>
        <v>5</v>
      </c>
      <c r="AG71" cm="1">
        <f t="array" aca="1" ref="AG71" ca="1">_xlfn.IFS($C71=0,"", TRUE,
IFERROR(VALUE(MID(AD71,MAX(1,FIND(AG$5,AD71)-3),2)),0)
)</f>
        <v>3</v>
      </c>
      <c r="AH71" t="str">
        <f t="shared" ref="AH71:AH134" ca="1" si="77">IF($C71=0,"",MID($G71,M71+1,200-M71))</f>
        <v xml:space="preserve"> 2 r, 8 b</v>
      </c>
      <c r="AI71" cm="1">
        <f t="array" aca="1" ref="AI71" ca="1">_xlfn.IFS($C71=0,"", TRUE,
IFERROR(VALUE(MID(AH71,MAX(1,FIND(AI$5,AH71)-3),2)),0)
)</f>
        <v>2</v>
      </c>
      <c r="AJ71" cm="1">
        <f t="array" aca="1" ref="AJ71" ca="1">_xlfn.IFS($C71=0,"", TRUE,
IFERROR(VALUE(MID(AH71,MAX(1,FIND(AJ$5,AH71)-3),2)),0)
)</f>
        <v>0</v>
      </c>
      <c r="AK71" cm="1">
        <f t="array" aca="1" ref="AK71" ca="1">_xlfn.IFS($C71=0,"", TRUE,
IFERROR(VALUE(MID(AH71,MAX(1,FIND(AK$5,AH71)-3),2)),0)
)</f>
        <v>8</v>
      </c>
      <c r="AL71" cm="1">
        <f t="array" aca="1" ref="AL71" ca="1">_xlfn.IFS($C71=0,"",  O71&gt;AL$5,0, S71&gt; AL$5,0,W71&gt;AL$5,0,AA71&gt;AL$5,0,AE71&gt;AL$5,0,AI71&gt;AL$5,0,TRUE,1)</f>
        <v>0</v>
      </c>
      <c r="AM71" cm="1">
        <f t="array" aca="1" ref="AM71" ca="1">_xlfn.IFS($C71=0,"",  P71&gt;AM$5,0, T71&gt; AM$5,0,X71&gt;AM$5,0,AB71&gt;AM$5,0,AF71&gt;AM$5,0,AJ71&gt;AM$5,0,TRUE,1)</f>
        <v>1</v>
      </c>
      <c r="AN71" cm="1">
        <f t="array" aca="1" ref="AN71" ca="1">_xlfn.IFS($C71=0,"",  Q71&gt;AN$5,0, U71&gt; AN$5,0,Y71&gt;AN$5,0,AC71&gt;AN$5,0,AG71&gt;AN$5,0,AK71&gt;AN$5,0,TRUE,1)</f>
        <v>1</v>
      </c>
      <c r="AO71">
        <f t="shared" ref="AO71:AO134" ca="1" si="78">IF(SUM(AL71:AN71)=3,1,0)</f>
        <v>0</v>
      </c>
      <c r="AP71">
        <f t="shared" ref="AP71:AP134" ca="1" si="79">MAX(O71,S71,W71,AA71,AE71,AI71)</f>
        <v>15</v>
      </c>
      <c r="AQ71">
        <f t="shared" ref="AQ71:AQ134" ca="1" si="80">MAX(P71,T71,X71,AB71,AF71,AJ71)</f>
        <v>11</v>
      </c>
      <c r="AR71">
        <f t="shared" ref="AR71:AR134" ca="1" si="81">MAX(Q71,U71,Y71,AC71,AG71,AK71)</f>
        <v>8</v>
      </c>
      <c r="AS71">
        <f t="shared" ref="AS71:AS134" ca="1" si="82">AP71*AQ71*AR71</f>
        <v>1320</v>
      </c>
    </row>
    <row r="72" spans="1:45">
      <c r="A72">
        <v>67</v>
      </c>
      <c r="C72" s="10" t="str">
        <f t="shared" ca="1" si="65"/>
        <v>Game 67: 12 blue, 3 red; 4 blue, 4 red, 1 green; 9 green, 14 blue, 3 red; 2 red, 13 blue, 6 green; 17 blue, 5 green</v>
      </c>
      <c r="D72">
        <f t="shared" ca="1" si="66"/>
        <v>115</v>
      </c>
      <c r="E72">
        <f t="shared" ca="1" si="67"/>
        <v>67</v>
      </c>
      <c r="F72">
        <f t="shared" ca="1" si="68"/>
        <v>5</v>
      </c>
      <c r="G72" t="str">
        <f t="shared" ca="1" si="69"/>
        <v>12 b, 3 r; 4 b, 4 r, 1 g; 9 g, 14 b, 3 r; 2 r, 13 b, 6 g; 17 b, 5 g</v>
      </c>
      <c r="H72">
        <f t="shared" ca="1" si="70"/>
        <v>1</v>
      </c>
      <c r="I72">
        <f t="shared" ca="1" si="71"/>
        <v>10</v>
      </c>
      <c r="J72">
        <f t="shared" ca="1" si="71"/>
        <v>25</v>
      </c>
      <c r="K72" cm="1">
        <f t="array" aca="1" ref="K72" ca="1">_xlfn.IFS($C72=0,"",$F72&lt;K$5,200,TRUE,FIND(";",$G72,J72+1))</f>
        <v>41</v>
      </c>
      <c r="L72" cm="1">
        <f t="array" aca="1" ref="L72" ca="1">_xlfn.IFS($C72=0,"",$F72&lt;L$5,200,TRUE,FIND(";",$G72,K72+1))</f>
        <v>57</v>
      </c>
      <c r="M72" cm="1">
        <f t="array" aca="1" ref="M72" ca="1">_xlfn.IFS($C72=0,"",$F72&lt;M$5,200,TRUE,FIND(";",$G72,L72+1))</f>
        <v>200</v>
      </c>
      <c r="N72" t="str">
        <f t="shared" ca="1" si="72"/>
        <v>12 b, 3 r</v>
      </c>
      <c r="O72" cm="1">
        <f t="array" aca="1" ref="O72" ca="1">_xlfn.IFS($C72=0,"", TRUE,
IFERROR(VALUE(MID(N72,MAX(1,FIND(O$5,N72)-3),2)),0)
)</f>
        <v>3</v>
      </c>
      <c r="P72" cm="1">
        <f t="array" aca="1" ref="P72" ca="1">_xlfn.IFS($C72=0,"", TRUE,
IFERROR(VALUE(MID(N72,MAX(1,FIND(P$5,N72)-3),2)),0)
)</f>
        <v>0</v>
      </c>
      <c r="Q72" cm="1">
        <f t="array" aca="1" ref="Q72" ca="1">_xlfn.IFS($C72=0,"", TRUE,
IFERROR(VALUE(MID(N72,MAX(1,FIND(Q$5,N72)-3),2)),0)
)</f>
        <v>12</v>
      </c>
      <c r="R72" t="str">
        <f t="shared" ca="1" si="73"/>
        <v xml:space="preserve"> 4 b, 4 r, 1 g;</v>
      </c>
      <c r="S72" cm="1">
        <f t="array" aca="1" ref="S72" ca="1">_xlfn.IFS($C72=0,"", TRUE,
IFERROR(VALUE(MID(R72,MAX(1,FIND(S$5,R72)-3),2)),0)
)</f>
        <v>4</v>
      </c>
      <c r="T72" cm="1">
        <f t="array" aca="1" ref="T72" ca="1">_xlfn.IFS($C72=0,"", TRUE,
IFERROR(VALUE(MID(R72,MAX(1,FIND(T$5,R72)-3),2)),0)
)</f>
        <v>1</v>
      </c>
      <c r="U72" cm="1">
        <f t="array" aca="1" ref="U72" ca="1">_xlfn.IFS($C72=0,"", TRUE,
IFERROR(VALUE(MID(R72,MAX(1,FIND(U$5,R72)-3),2)),0)
)</f>
        <v>4</v>
      </c>
      <c r="V72" t="str">
        <f t="shared" ca="1" si="74"/>
        <v xml:space="preserve"> 9 g, 14 b, 3 r;</v>
      </c>
      <c r="W72" cm="1">
        <f t="array" aca="1" ref="W72" ca="1">_xlfn.IFS($C72=0,"", TRUE,
IFERROR(VALUE(MID(V72,MAX(1,FIND(W$5,V72)-3),2)),0)
)</f>
        <v>3</v>
      </c>
      <c r="X72" cm="1">
        <f t="array" aca="1" ref="X72" ca="1">_xlfn.IFS($C72=0,"", TRUE,
IFERROR(VALUE(MID(V72,MAX(1,FIND(X$5,V72)-3),2)),0)
)</f>
        <v>9</v>
      </c>
      <c r="Y72" cm="1">
        <f t="array" aca="1" ref="Y72" ca="1">_xlfn.IFS($C72=0,"", TRUE,
IFERROR(VALUE(MID(V72,MAX(1,FIND(Y$5,V72)-3),2)),0)
)</f>
        <v>14</v>
      </c>
      <c r="Z72" t="str">
        <f t="shared" ca="1" si="75"/>
        <v xml:space="preserve"> 2 r, 13 b, 6 g;</v>
      </c>
      <c r="AA72" cm="1">
        <f t="array" aca="1" ref="AA72" ca="1">_xlfn.IFS($C72=0,"", TRUE,
IFERROR(VALUE(MID(Z72,MAX(1,FIND(AA$5,Z72)-3),2)),0)
)</f>
        <v>2</v>
      </c>
      <c r="AB72" cm="1">
        <f t="array" aca="1" ref="AB72" ca="1">_xlfn.IFS($C72=0,"", TRUE,
IFERROR(VALUE(MID(Z72,MAX(1,FIND(AB$5,Z72)-3),2)),0)
)</f>
        <v>6</v>
      </c>
      <c r="AC72" cm="1">
        <f t="array" aca="1" ref="AC72" ca="1">_xlfn.IFS($C72=0,"", TRUE,
IFERROR(VALUE(MID(Z72,MAX(1,FIND(AC$5,Z72)-3),2)),0)
)</f>
        <v>13</v>
      </c>
      <c r="AD72" t="str">
        <f t="shared" ca="1" si="76"/>
        <v xml:space="preserve"> 17 b, 5 g</v>
      </c>
      <c r="AE72" cm="1">
        <f t="array" aca="1" ref="AE72" ca="1">_xlfn.IFS($C72=0,"", TRUE,
IFERROR(VALUE(MID(AD72,MAX(1,FIND(AE$5,AD72)-3),2)),0)
)</f>
        <v>0</v>
      </c>
      <c r="AF72" cm="1">
        <f t="array" aca="1" ref="AF72" ca="1">_xlfn.IFS($C72=0,"", TRUE,
IFERROR(VALUE(MID(AD72,MAX(1,FIND(AF$5,AD72)-3),2)),0)
)</f>
        <v>5</v>
      </c>
      <c r="AG72" cm="1">
        <f t="array" aca="1" ref="AG72" ca="1">_xlfn.IFS($C72=0,"", TRUE,
IFERROR(VALUE(MID(AD72,MAX(1,FIND(AG$5,AD72)-3),2)),0)
)</f>
        <v>17</v>
      </c>
      <c r="AH72" t="str">
        <f t="shared" ca="1" si="77"/>
        <v/>
      </c>
      <c r="AI72" cm="1">
        <f t="array" aca="1" ref="AI72" ca="1">_xlfn.IFS($C72=0,"", TRUE,
IFERROR(VALUE(MID(AH72,MAX(1,FIND(AI$5,AH72)-3),2)),0)
)</f>
        <v>0</v>
      </c>
      <c r="AJ72" cm="1">
        <f t="array" aca="1" ref="AJ72" ca="1">_xlfn.IFS($C72=0,"", TRUE,
IFERROR(VALUE(MID(AH72,MAX(1,FIND(AJ$5,AH72)-3),2)),0)
)</f>
        <v>0</v>
      </c>
      <c r="AK72" cm="1">
        <f t="array" aca="1" ref="AK72" ca="1">_xlfn.IFS($C72=0,"", TRUE,
IFERROR(VALUE(MID(AH72,MAX(1,FIND(AK$5,AH72)-3),2)),0)
)</f>
        <v>0</v>
      </c>
      <c r="AL72" cm="1">
        <f t="array" aca="1" ref="AL72" ca="1">_xlfn.IFS($C72=0,"",  O72&gt;AL$5,0, S72&gt; AL$5,0,W72&gt;AL$5,0,AA72&gt;AL$5,0,AE72&gt;AL$5,0,AI72&gt;AL$5,0,TRUE,1)</f>
        <v>1</v>
      </c>
      <c r="AM72" cm="1">
        <f t="array" aca="1" ref="AM72" ca="1">_xlfn.IFS($C72=0,"",  P72&gt;AM$5,0, T72&gt; AM$5,0,X72&gt;AM$5,0,AB72&gt;AM$5,0,AF72&gt;AM$5,0,AJ72&gt;AM$5,0,TRUE,1)</f>
        <v>1</v>
      </c>
      <c r="AN72" cm="1">
        <f t="array" aca="1" ref="AN72" ca="1">_xlfn.IFS($C72=0,"",  Q72&gt;AN$5,0, U72&gt; AN$5,0,Y72&gt;AN$5,0,AC72&gt;AN$5,0,AG72&gt;AN$5,0,AK72&gt;AN$5,0,TRUE,1)</f>
        <v>0</v>
      </c>
      <c r="AO72">
        <f t="shared" ca="1" si="78"/>
        <v>0</v>
      </c>
      <c r="AP72">
        <f t="shared" ca="1" si="79"/>
        <v>4</v>
      </c>
      <c r="AQ72">
        <f t="shared" ca="1" si="80"/>
        <v>9</v>
      </c>
      <c r="AR72">
        <f t="shared" ca="1" si="81"/>
        <v>17</v>
      </c>
      <c r="AS72">
        <f t="shared" ca="1" si="82"/>
        <v>612</v>
      </c>
    </row>
    <row r="73" spans="1:45">
      <c r="A73">
        <v>68</v>
      </c>
      <c r="C73" s="10" t="str">
        <f t="shared" ca="1" si="65"/>
        <v>Game 68: 1 blue, 4 red, 11 green; 11 green, 4 red, 7 blue; 11 green, 7 blue; 14 green, 2 blue, 1 red; 2 blue, 4 red</v>
      </c>
      <c r="D73">
        <f t="shared" ca="1" si="66"/>
        <v>115</v>
      </c>
      <c r="E73">
        <f t="shared" ca="1" si="67"/>
        <v>68</v>
      </c>
      <c r="F73">
        <f t="shared" ca="1" si="68"/>
        <v>5</v>
      </c>
      <c r="G73" t="str">
        <f t="shared" ca="1" si="69"/>
        <v>1 b, 4 r, 11 g; 11 g, 4 r, 7 b; 11 g, 7 b; 14 g, 2 b, 1 r; 2 b, 4 r</v>
      </c>
      <c r="H73">
        <f t="shared" ca="1" si="70"/>
        <v>1</v>
      </c>
      <c r="I73">
        <f t="shared" ca="1" si="71"/>
        <v>15</v>
      </c>
      <c r="J73">
        <f t="shared" ca="1" si="71"/>
        <v>31</v>
      </c>
      <c r="K73" cm="1">
        <f t="array" aca="1" ref="K73" ca="1">_xlfn.IFS($C73=0,"",$F73&lt;K$5,200,TRUE,FIND(";",$G73,J73+1))</f>
        <v>42</v>
      </c>
      <c r="L73" cm="1">
        <f t="array" aca="1" ref="L73" ca="1">_xlfn.IFS($C73=0,"",$F73&lt;L$5,200,TRUE,FIND(";",$G73,K73+1))</f>
        <v>58</v>
      </c>
      <c r="M73" cm="1">
        <f t="array" aca="1" ref="M73" ca="1">_xlfn.IFS($C73=0,"",$F73&lt;M$5,200,TRUE,FIND(";",$G73,L73+1))</f>
        <v>200</v>
      </c>
      <c r="N73" t="str">
        <f t="shared" ca="1" si="72"/>
        <v>1 b, 4 r, 11 g</v>
      </c>
      <c r="O73" cm="1">
        <f t="array" aca="1" ref="O73" ca="1">_xlfn.IFS($C73=0,"", TRUE,
IFERROR(VALUE(MID(N73,MAX(1,FIND(O$5,N73)-3),2)),0)
)</f>
        <v>4</v>
      </c>
      <c r="P73" cm="1">
        <f t="array" aca="1" ref="P73" ca="1">_xlfn.IFS($C73=0,"", TRUE,
IFERROR(VALUE(MID(N73,MAX(1,FIND(P$5,N73)-3),2)),0)
)</f>
        <v>11</v>
      </c>
      <c r="Q73" cm="1">
        <f t="array" aca="1" ref="Q73" ca="1">_xlfn.IFS($C73=0,"", TRUE,
IFERROR(VALUE(MID(N73,MAX(1,FIND(Q$5,N73)-3),2)),0)
)</f>
        <v>1</v>
      </c>
      <c r="R73" t="str">
        <f t="shared" ca="1" si="73"/>
        <v xml:space="preserve"> 11 g, 4 r, 7 b;</v>
      </c>
      <c r="S73" cm="1">
        <f t="array" aca="1" ref="S73" ca="1">_xlfn.IFS($C73=0,"", TRUE,
IFERROR(VALUE(MID(R73,MAX(1,FIND(S$5,R73)-3),2)),0)
)</f>
        <v>4</v>
      </c>
      <c r="T73" cm="1">
        <f t="array" aca="1" ref="T73" ca="1">_xlfn.IFS($C73=0,"", TRUE,
IFERROR(VALUE(MID(R73,MAX(1,FIND(T$5,R73)-3),2)),0)
)</f>
        <v>11</v>
      </c>
      <c r="U73" cm="1">
        <f t="array" aca="1" ref="U73" ca="1">_xlfn.IFS($C73=0,"", TRUE,
IFERROR(VALUE(MID(R73,MAX(1,FIND(U$5,R73)-3),2)),0)
)</f>
        <v>7</v>
      </c>
      <c r="V73" t="str">
        <f t="shared" ca="1" si="74"/>
        <v xml:space="preserve"> 11 g, 7 b;</v>
      </c>
      <c r="W73" cm="1">
        <f t="array" aca="1" ref="W73" ca="1">_xlfn.IFS($C73=0,"", TRUE,
IFERROR(VALUE(MID(V73,MAX(1,FIND(W$5,V73)-3),2)),0)
)</f>
        <v>0</v>
      </c>
      <c r="X73" cm="1">
        <f t="array" aca="1" ref="X73" ca="1">_xlfn.IFS($C73=0,"", TRUE,
IFERROR(VALUE(MID(V73,MAX(1,FIND(X$5,V73)-3),2)),0)
)</f>
        <v>11</v>
      </c>
      <c r="Y73" cm="1">
        <f t="array" aca="1" ref="Y73" ca="1">_xlfn.IFS($C73=0,"", TRUE,
IFERROR(VALUE(MID(V73,MAX(1,FIND(Y$5,V73)-3),2)),0)
)</f>
        <v>7</v>
      </c>
      <c r="Z73" t="str">
        <f t="shared" ca="1" si="75"/>
        <v xml:space="preserve"> 14 g, 2 b, 1 r;</v>
      </c>
      <c r="AA73" cm="1">
        <f t="array" aca="1" ref="AA73" ca="1">_xlfn.IFS($C73=0,"", TRUE,
IFERROR(VALUE(MID(Z73,MAX(1,FIND(AA$5,Z73)-3),2)),0)
)</f>
        <v>1</v>
      </c>
      <c r="AB73" cm="1">
        <f t="array" aca="1" ref="AB73" ca="1">_xlfn.IFS($C73=0,"", TRUE,
IFERROR(VALUE(MID(Z73,MAX(1,FIND(AB$5,Z73)-3),2)),0)
)</f>
        <v>14</v>
      </c>
      <c r="AC73" cm="1">
        <f t="array" aca="1" ref="AC73" ca="1">_xlfn.IFS($C73=0,"", TRUE,
IFERROR(VALUE(MID(Z73,MAX(1,FIND(AC$5,Z73)-3),2)),0)
)</f>
        <v>2</v>
      </c>
      <c r="AD73" t="str">
        <f t="shared" ca="1" si="76"/>
        <v xml:space="preserve"> 2 b, 4 r</v>
      </c>
      <c r="AE73" cm="1">
        <f t="array" aca="1" ref="AE73" ca="1">_xlfn.IFS($C73=0,"", TRUE,
IFERROR(VALUE(MID(AD73,MAX(1,FIND(AE$5,AD73)-3),2)),0)
)</f>
        <v>4</v>
      </c>
      <c r="AF73" cm="1">
        <f t="array" aca="1" ref="AF73" ca="1">_xlfn.IFS($C73=0,"", TRUE,
IFERROR(VALUE(MID(AD73,MAX(1,FIND(AF$5,AD73)-3),2)),0)
)</f>
        <v>0</v>
      </c>
      <c r="AG73" cm="1">
        <f t="array" aca="1" ref="AG73" ca="1">_xlfn.IFS($C73=0,"", TRUE,
IFERROR(VALUE(MID(AD73,MAX(1,FIND(AG$5,AD73)-3),2)),0)
)</f>
        <v>2</v>
      </c>
      <c r="AH73" t="str">
        <f t="shared" ca="1" si="77"/>
        <v/>
      </c>
      <c r="AI73" cm="1">
        <f t="array" aca="1" ref="AI73" ca="1">_xlfn.IFS($C73=0,"", TRUE,
IFERROR(VALUE(MID(AH73,MAX(1,FIND(AI$5,AH73)-3),2)),0)
)</f>
        <v>0</v>
      </c>
      <c r="AJ73" cm="1">
        <f t="array" aca="1" ref="AJ73" ca="1">_xlfn.IFS($C73=0,"", TRUE,
IFERROR(VALUE(MID(AH73,MAX(1,FIND(AJ$5,AH73)-3),2)),0)
)</f>
        <v>0</v>
      </c>
      <c r="AK73" cm="1">
        <f t="array" aca="1" ref="AK73" ca="1">_xlfn.IFS($C73=0,"", TRUE,
IFERROR(VALUE(MID(AH73,MAX(1,FIND(AK$5,AH73)-3),2)),0)
)</f>
        <v>0</v>
      </c>
      <c r="AL73" cm="1">
        <f t="array" aca="1" ref="AL73" ca="1">_xlfn.IFS($C73=0,"",  O73&gt;AL$5,0, S73&gt; AL$5,0,W73&gt;AL$5,0,AA73&gt;AL$5,0,AE73&gt;AL$5,0,AI73&gt;AL$5,0,TRUE,1)</f>
        <v>1</v>
      </c>
      <c r="AM73" cm="1">
        <f t="array" aca="1" ref="AM73" ca="1">_xlfn.IFS($C73=0,"",  P73&gt;AM$5,0, T73&gt; AM$5,0,X73&gt;AM$5,0,AB73&gt;AM$5,0,AF73&gt;AM$5,0,AJ73&gt;AM$5,0,TRUE,1)</f>
        <v>0</v>
      </c>
      <c r="AN73" cm="1">
        <f t="array" aca="1" ref="AN73" ca="1">_xlfn.IFS($C73=0,"",  Q73&gt;AN$5,0, U73&gt; AN$5,0,Y73&gt;AN$5,0,AC73&gt;AN$5,0,AG73&gt;AN$5,0,AK73&gt;AN$5,0,TRUE,1)</f>
        <v>1</v>
      </c>
      <c r="AO73">
        <f t="shared" ca="1" si="78"/>
        <v>0</v>
      </c>
      <c r="AP73">
        <f t="shared" ca="1" si="79"/>
        <v>4</v>
      </c>
      <c r="AQ73">
        <f t="shared" ca="1" si="80"/>
        <v>14</v>
      </c>
      <c r="AR73">
        <f t="shared" ca="1" si="81"/>
        <v>7</v>
      </c>
      <c r="AS73">
        <f t="shared" ca="1" si="82"/>
        <v>392</v>
      </c>
    </row>
    <row r="74" spans="1:45">
      <c r="A74">
        <v>69</v>
      </c>
      <c r="C74" s="10" t="str">
        <f t="shared" ca="1" si="65"/>
        <v>Game 69: 4 red, 1 green; 5 red, 2 green, 3 blue; 1 red, 7 blue; 8 red, 6 blue, 1 green; 2 green, 6 red, 1 blue; 6 red, 8 blue, 2 green</v>
      </c>
      <c r="D74">
        <f t="shared" ca="1" si="66"/>
        <v>134</v>
      </c>
      <c r="E74">
        <f t="shared" ca="1" si="67"/>
        <v>69</v>
      </c>
      <c r="F74">
        <f t="shared" ca="1" si="68"/>
        <v>6</v>
      </c>
      <c r="G74" t="str">
        <f t="shared" ca="1" si="69"/>
        <v>4 r, 1 g; 5 r, 2 g, 3 b; 1 r, 7 b; 8 r, 6 b, 1 g; 2 g, 6 r, 1 b; 6 r, 8 b, 2 g</v>
      </c>
      <c r="H74">
        <f t="shared" ca="1" si="70"/>
        <v>1</v>
      </c>
      <c r="I74">
        <f t="shared" ca="1" si="71"/>
        <v>9</v>
      </c>
      <c r="J74">
        <f t="shared" ca="1" si="71"/>
        <v>24</v>
      </c>
      <c r="K74" cm="1">
        <f t="array" aca="1" ref="K74" ca="1">_xlfn.IFS($C74=0,"",$F74&lt;K$5,200,TRUE,FIND(";",$G74,J74+1))</f>
        <v>34</v>
      </c>
      <c r="L74" cm="1">
        <f t="array" aca="1" ref="L74" ca="1">_xlfn.IFS($C74=0,"",$F74&lt;L$5,200,TRUE,FIND(";",$G74,K74+1))</f>
        <v>49</v>
      </c>
      <c r="M74" cm="1">
        <f t="array" aca="1" ref="M74" ca="1">_xlfn.IFS($C74=0,"",$F74&lt;M$5,200,TRUE,FIND(";",$G74,L74+1))</f>
        <v>64</v>
      </c>
      <c r="N74" t="str">
        <f t="shared" ca="1" si="72"/>
        <v>4 r, 1 g</v>
      </c>
      <c r="O74" cm="1">
        <f t="array" aca="1" ref="O74" ca="1">_xlfn.IFS($C74=0,"", TRUE,
IFERROR(VALUE(MID(N74,MAX(1,FIND(O$5,N74)-3),2)),0)
)</f>
        <v>4</v>
      </c>
      <c r="P74" cm="1">
        <f t="array" aca="1" ref="P74" ca="1">_xlfn.IFS($C74=0,"", TRUE,
IFERROR(VALUE(MID(N74,MAX(1,FIND(P$5,N74)-3),2)),0)
)</f>
        <v>1</v>
      </c>
      <c r="Q74" cm="1">
        <f t="array" aca="1" ref="Q74" ca="1">_xlfn.IFS($C74=0,"", TRUE,
IFERROR(VALUE(MID(N74,MAX(1,FIND(Q$5,N74)-3),2)),0)
)</f>
        <v>0</v>
      </c>
      <c r="R74" t="str">
        <f t="shared" ca="1" si="73"/>
        <v xml:space="preserve"> 5 r, 2 g, 3 b;</v>
      </c>
      <c r="S74" cm="1">
        <f t="array" aca="1" ref="S74" ca="1">_xlfn.IFS($C74=0,"", TRUE,
IFERROR(VALUE(MID(R74,MAX(1,FIND(S$5,R74)-3),2)),0)
)</f>
        <v>5</v>
      </c>
      <c r="T74" cm="1">
        <f t="array" aca="1" ref="T74" ca="1">_xlfn.IFS($C74=0,"", TRUE,
IFERROR(VALUE(MID(R74,MAX(1,FIND(T$5,R74)-3),2)),0)
)</f>
        <v>2</v>
      </c>
      <c r="U74" cm="1">
        <f t="array" aca="1" ref="U74" ca="1">_xlfn.IFS($C74=0,"", TRUE,
IFERROR(VALUE(MID(R74,MAX(1,FIND(U$5,R74)-3),2)),0)
)</f>
        <v>3</v>
      </c>
      <c r="V74" t="str">
        <f t="shared" ca="1" si="74"/>
        <v xml:space="preserve"> 1 r, 7 b;</v>
      </c>
      <c r="W74" cm="1">
        <f t="array" aca="1" ref="W74" ca="1">_xlfn.IFS($C74=0,"", TRUE,
IFERROR(VALUE(MID(V74,MAX(1,FIND(W$5,V74)-3),2)),0)
)</f>
        <v>1</v>
      </c>
      <c r="X74" cm="1">
        <f t="array" aca="1" ref="X74" ca="1">_xlfn.IFS($C74=0,"", TRUE,
IFERROR(VALUE(MID(V74,MAX(1,FIND(X$5,V74)-3),2)),0)
)</f>
        <v>0</v>
      </c>
      <c r="Y74" cm="1">
        <f t="array" aca="1" ref="Y74" ca="1">_xlfn.IFS($C74=0,"", TRUE,
IFERROR(VALUE(MID(V74,MAX(1,FIND(Y$5,V74)-3),2)),0)
)</f>
        <v>7</v>
      </c>
      <c r="Z74" t="str">
        <f t="shared" ca="1" si="75"/>
        <v xml:space="preserve"> 8 r, 6 b, 1 g;</v>
      </c>
      <c r="AA74" cm="1">
        <f t="array" aca="1" ref="AA74" ca="1">_xlfn.IFS($C74=0,"", TRUE,
IFERROR(VALUE(MID(Z74,MAX(1,FIND(AA$5,Z74)-3),2)),0)
)</f>
        <v>8</v>
      </c>
      <c r="AB74" cm="1">
        <f t="array" aca="1" ref="AB74" ca="1">_xlfn.IFS($C74=0,"", TRUE,
IFERROR(VALUE(MID(Z74,MAX(1,FIND(AB$5,Z74)-3),2)),0)
)</f>
        <v>1</v>
      </c>
      <c r="AC74" cm="1">
        <f t="array" aca="1" ref="AC74" ca="1">_xlfn.IFS($C74=0,"", TRUE,
IFERROR(VALUE(MID(Z74,MAX(1,FIND(AC$5,Z74)-3),2)),0)
)</f>
        <v>6</v>
      </c>
      <c r="AD74" t="str">
        <f t="shared" ca="1" si="76"/>
        <v xml:space="preserve"> 2 g, 6 r, 1 b;</v>
      </c>
      <c r="AE74" cm="1">
        <f t="array" aca="1" ref="AE74" ca="1">_xlfn.IFS($C74=0,"", TRUE,
IFERROR(VALUE(MID(AD74,MAX(1,FIND(AE$5,AD74)-3),2)),0)
)</f>
        <v>6</v>
      </c>
      <c r="AF74" cm="1">
        <f t="array" aca="1" ref="AF74" ca="1">_xlfn.IFS($C74=0,"", TRUE,
IFERROR(VALUE(MID(AD74,MAX(1,FIND(AF$5,AD74)-3),2)),0)
)</f>
        <v>2</v>
      </c>
      <c r="AG74" cm="1">
        <f t="array" aca="1" ref="AG74" ca="1">_xlfn.IFS($C74=0,"", TRUE,
IFERROR(VALUE(MID(AD74,MAX(1,FIND(AG$5,AD74)-3),2)),0)
)</f>
        <v>1</v>
      </c>
      <c r="AH74" t="str">
        <f t="shared" ca="1" si="77"/>
        <v xml:space="preserve"> 6 r, 8 b, 2 g</v>
      </c>
      <c r="AI74" cm="1">
        <f t="array" aca="1" ref="AI74" ca="1">_xlfn.IFS($C74=0,"", TRUE,
IFERROR(VALUE(MID(AH74,MAX(1,FIND(AI$5,AH74)-3),2)),0)
)</f>
        <v>6</v>
      </c>
      <c r="AJ74" cm="1">
        <f t="array" aca="1" ref="AJ74" ca="1">_xlfn.IFS($C74=0,"", TRUE,
IFERROR(VALUE(MID(AH74,MAX(1,FIND(AJ$5,AH74)-3),2)),0)
)</f>
        <v>2</v>
      </c>
      <c r="AK74" cm="1">
        <f t="array" aca="1" ref="AK74" ca="1">_xlfn.IFS($C74=0,"", TRUE,
IFERROR(VALUE(MID(AH74,MAX(1,FIND(AK$5,AH74)-3),2)),0)
)</f>
        <v>8</v>
      </c>
      <c r="AL74" cm="1">
        <f t="array" aca="1" ref="AL74" ca="1">_xlfn.IFS($C74=0,"",  O74&gt;AL$5,0, S74&gt; AL$5,0,W74&gt;AL$5,0,AA74&gt;AL$5,0,AE74&gt;AL$5,0,AI74&gt;AL$5,0,TRUE,1)</f>
        <v>1</v>
      </c>
      <c r="AM74" cm="1">
        <f t="array" aca="1" ref="AM74" ca="1">_xlfn.IFS($C74=0,"",  P74&gt;AM$5,0, T74&gt; AM$5,0,X74&gt;AM$5,0,AB74&gt;AM$5,0,AF74&gt;AM$5,0,AJ74&gt;AM$5,0,TRUE,1)</f>
        <v>1</v>
      </c>
      <c r="AN74" cm="1">
        <f t="array" aca="1" ref="AN74" ca="1">_xlfn.IFS($C74=0,"",  Q74&gt;AN$5,0, U74&gt; AN$5,0,Y74&gt;AN$5,0,AC74&gt;AN$5,0,AG74&gt;AN$5,0,AK74&gt;AN$5,0,TRUE,1)</f>
        <v>1</v>
      </c>
      <c r="AO74">
        <f t="shared" ca="1" si="78"/>
        <v>1</v>
      </c>
      <c r="AP74">
        <f t="shared" ca="1" si="79"/>
        <v>8</v>
      </c>
      <c r="AQ74">
        <f t="shared" ca="1" si="80"/>
        <v>2</v>
      </c>
      <c r="AR74">
        <f t="shared" ca="1" si="81"/>
        <v>8</v>
      </c>
      <c r="AS74">
        <f t="shared" ca="1" si="82"/>
        <v>128</v>
      </c>
    </row>
    <row r="75" spans="1:45">
      <c r="A75">
        <v>70</v>
      </c>
      <c r="C75" s="10" t="str">
        <f t="shared" ca="1" si="65"/>
        <v>Game 70: 6 blue, 2 green, 4 red; 1 green, 5 blue; 1 blue, 3 red; 2 red; 2 red, 17 blue</v>
      </c>
      <c r="D75">
        <f t="shared" ca="1" si="66"/>
        <v>86</v>
      </c>
      <c r="E75">
        <f t="shared" ca="1" si="67"/>
        <v>70</v>
      </c>
      <c r="F75">
        <f t="shared" ca="1" si="68"/>
        <v>5</v>
      </c>
      <c r="G75" t="str">
        <f t="shared" ca="1" si="69"/>
        <v>6 b, 2 g, 4 r; 1 g, 5 b; 1 b, 3 r; 2 r; 2 r, 17 b</v>
      </c>
      <c r="H75">
        <f t="shared" ca="1" si="70"/>
        <v>1</v>
      </c>
      <c r="I75">
        <f t="shared" ca="1" si="71"/>
        <v>14</v>
      </c>
      <c r="J75">
        <f t="shared" ca="1" si="71"/>
        <v>24</v>
      </c>
      <c r="K75" cm="1">
        <f t="array" aca="1" ref="K75" ca="1">_xlfn.IFS($C75=0,"",$F75&lt;K$5,200,TRUE,FIND(";",$G75,J75+1))</f>
        <v>34</v>
      </c>
      <c r="L75" cm="1">
        <f t="array" aca="1" ref="L75" ca="1">_xlfn.IFS($C75=0,"",$F75&lt;L$5,200,TRUE,FIND(";",$G75,K75+1))</f>
        <v>39</v>
      </c>
      <c r="M75" cm="1">
        <f t="array" aca="1" ref="M75" ca="1">_xlfn.IFS($C75=0,"",$F75&lt;M$5,200,TRUE,FIND(";",$G75,L75+1))</f>
        <v>200</v>
      </c>
      <c r="N75" t="str">
        <f t="shared" ca="1" si="72"/>
        <v>6 b, 2 g, 4 r</v>
      </c>
      <c r="O75" cm="1">
        <f t="array" aca="1" ref="O75" ca="1">_xlfn.IFS($C75=0,"", TRUE,
IFERROR(VALUE(MID(N75,MAX(1,FIND(O$5,N75)-3),2)),0)
)</f>
        <v>4</v>
      </c>
      <c r="P75" cm="1">
        <f t="array" aca="1" ref="P75" ca="1">_xlfn.IFS($C75=0,"", TRUE,
IFERROR(VALUE(MID(N75,MAX(1,FIND(P$5,N75)-3),2)),0)
)</f>
        <v>2</v>
      </c>
      <c r="Q75" cm="1">
        <f t="array" aca="1" ref="Q75" ca="1">_xlfn.IFS($C75=0,"", TRUE,
IFERROR(VALUE(MID(N75,MAX(1,FIND(Q$5,N75)-3),2)),0)
)</f>
        <v>6</v>
      </c>
      <c r="R75" t="str">
        <f t="shared" ca="1" si="73"/>
        <v xml:space="preserve"> 1 g, 5 b;</v>
      </c>
      <c r="S75" cm="1">
        <f t="array" aca="1" ref="S75" ca="1">_xlfn.IFS($C75=0,"", TRUE,
IFERROR(VALUE(MID(R75,MAX(1,FIND(S$5,R75)-3),2)),0)
)</f>
        <v>0</v>
      </c>
      <c r="T75" cm="1">
        <f t="array" aca="1" ref="T75" ca="1">_xlfn.IFS($C75=0,"", TRUE,
IFERROR(VALUE(MID(R75,MAX(1,FIND(T$5,R75)-3),2)),0)
)</f>
        <v>1</v>
      </c>
      <c r="U75" cm="1">
        <f t="array" aca="1" ref="U75" ca="1">_xlfn.IFS($C75=0,"", TRUE,
IFERROR(VALUE(MID(R75,MAX(1,FIND(U$5,R75)-3),2)),0)
)</f>
        <v>5</v>
      </c>
      <c r="V75" t="str">
        <f t="shared" ca="1" si="74"/>
        <v xml:space="preserve"> 1 b, 3 r;</v>
      </c>
      <c r="W75" cm="1">
        <f t="array" aca="1" ref="W75" ca="1">_xlfn.IFS($C75=0,"", TRUE,
IFERROR(VALUE(MID(V75,MAX(1,FIND(W$5,V75)-3),2)),0)
)</f>
        <v>3</v>
      </c>
      <c r="X75" cm="1">
        <f t="array" aca="1" ref="X75" ca="1">_xlfn.IFS($C75=0,"", TRUE,
IFERROR(VALUE(MID(V75,MAX(1,FIND(X$5,V75)-3),2)),0)
)</f>
        <v>0</v>
      </c>
      <c r="Y75" cm="1">
        <f t="array" aca="1" ref="Y75" ca="1">_xlfn.IFS($C75=0,"", TRUE,
IFERROR(VALUE(MID(V75,MAX(1,FIND(Y$5,V75)-3),2)),0)
)</f>
        <v>1</v>
      </c>
      <c r="Z75" t="str">
        <f t="shared" ca="1" si="75"/>
        <v xml:space="preserve"> 2 r;</v>
      </c>
      <c r="AA75" cm="1">
        <f t="array" aca="1" ref="AA75" ca="1">_xlfn.IFS($C75=0,"", TRUE,
IFERROR(VALUE(MID(Z75,MAX(1,FIND(AA$5,Z75)-3),2)),0)
)</f>
        <v>2</v>
      </c>
      <c r="AB75" cm="1">
        <f t="array" aca="1" ref="AB75" ca="1">_xlfn.IFS($C75=0,"", TRUE,
IFERROR(VALUE(MID(Z75,MAX(1,FIND(AB$5,Z75)-3),2)),0)
)</f>
        <v>0</v>
      </c>
      <c r="AC75" cm="1">
        <f t="array" aca="1" ref="AC75" ca="1">_xlfn.IFS($C75=0,"", TRUE,
IFERROR(VALUE(MID(Z75,MAX(1,FIND(AC$5,Z75)-3),2)),0)
)</f>
        <v>0</v>
      </c>
      <c r="AD75" t="str">
        <f t="shared" ca="1" si="76"/>
        <v xml:space="preserve"> 2 r, 17 b</v>
      </c>
      <c r="AE75" cm="1">
        <f t="array" aca="1" ref="AE75" ca="1">_xlfn.IFS($C75=0,"", TRUE,
IFERROR(VALUE(MID(AD75,MAX(1,FIND(AE$5,AD75)-3),2)),0)
)</f>
        <v>2</v>
      </c>
      <c r="AF75" cm="1">
        <f t="array" aca="1" ref="AF75" ca="1">_xlfn.IFS($C75=0,"", TRUE,
IFERROR(VALUE(MID(AD75,MAX(1,FIND(AF$5,AD75)-3),2)),0)
)</f>
        <v>0</v>
      </c>
      <c r="AG75" cm="1">
        <f t="array" aca="1" ref="AG75" ca="1">_xlfn.IFS($C75=0,"", TRUE,
IFERROR(VALUE(MID(AD75,MAX(1,FIND(AG$5,AD75)-3),2)),0)
)</f>
        <v>17</v>
      </c>
      <c r="AH75" t="str">
        <f t="shared" ca="1" si="77"/>
        <v/>
      </c>
      <c r="AI75" cm="1">
        <f t="array" aca="1" ref="AI75" ca="1">_xlfn.IFS($C75=0,"", TRUE,
IFERROR(VALUE(MID(AH75,MAX(1,FIND(AI$5,AH75)-3),2)),0)
)</f>
        <v>0</v>
      </c>
      <c r="AJ75" cm="1">
        <f t="array" aca="1" ref="AJ75" ca="1">_xlfn.IFS($C75=0,"", TRUE,
IFERROR(VALUE(MID(AH75,MAX(1,FIND(AJ$5,AH75)-3),2)),0)
)</f>
        <v>0</v>
      </c>
      <c r="AK75" cm="1">
        <f t="array" aca="1" ref="AK75" ca="1">_xlfn.IFS($C75=0,"", TRUE,
IFERROR(VALUE(MID(AH75,MAX(1,FIND(AK$5,AH75)-3),2)),0)
)</f>
        <v>0</v>
      </c>
      <c r="AL75" cm="1">
        <f t="array" aca="1" ref="AL75" ca="1">_xlfn.IFS($C75=0,"",  O75&gt;AL$5,0, S75&gt; AL$5,0,W75&gt;AL$5,0,AA75&gt;AL$5,0,AE75&gt;AL$5,0,AI75&gt;AL$5,0,TRUE,1)</f>
        <v>1</v>
      </c>
      <c r="AM75" cm="1">
        <f t="array" aca="1" ref="AM75" ca="1">_xlfn.IFS($C75=0,"",  P75&gt;AM$5,0, T75&gt; AM$5,0,X75&gt;AM$5,0,AB75&gt;AM$5,0,AF75&gt;AM$5,0,AJ75&gt;AM$5,0,TRUE,1)</f>
        <v>1</v>
      </c>
      <c r="AN75" cm="1">
        <f t="array" aca="1" ref="AN75" ca="1">_xlfn.IFS($C75=0,"",  Q75&gt;AN$5,0, U75&gt; AN$5,0,Y75&gt;AN$5,0,AC75&gt;AN$5,0,AG75&gt;AN$5,0,AK75&gt;AN$5,0,TRUE,1)</f>
        <v>0</v>
      </c>
      <c r="AO75">
        <f t="shared" ca="1" si="78"/>
        <v>0</v>
      </c>
      <c r="AP75">
        <f t="shared" ca="1" si="79"/>
        <v>4</v>
      </c>
      <c r="AQ75">
        <f t="shared" ca="1" si="80"/>
        <v>2</v>
      </c>
      <c r="AR75">
        <f t="shared" ca="1" si="81"/>
        <v>17</v>
      </c>
      <c r="AS75">
        <f t="shared" ca="1" si="82"/>
        <v>136</v>
      </c>
    </row>
    <row r="76" spans="1:45">
      <c r="A76">
        <v>71</v>
      </c>
      <c r="C76" s="10" t="str">
        <f t="shared" ca="1" si="65"/>
        <v>Game 71: 9 blue, 2 green, 1 red; 7 blue, 2 green, 3 red; 12 red, 13 blue; 15 blue, 1 green, 1 red</v>
      </c>
      <c r="D76">
        <f t="shared" ca="1" si="66"/>
        <v>97</v>
      </c>
      <c r="E76">
        <f t="shared" ca="1" si="67"/>
        <v>71</v>
      </c>
      <c r="F76">
        <f t="shared" ca="1" si="68"/>
        <v>4</v>
      </c>
      <c r="G76" t="str">
        <f t="shared" ca="1" si="69"/>
        <v>9 b, 2 g, 1 r; 7 b, 2 g, 3 r; 12 r, 13 b; 15 b, 1 g, 1 r</v>
      </c>
      <c r="H76">
        <f t="shared" ca="1" si="70"/>
        <v>1</v>
      </c>
      <c r="I76">
        <f t="shared" ca="1" si="71"/>
        <v>14</v>
      </c>
      <c r="J76">
        <f t="shared" ca="1" si="71"/>
        <v>29</v>
      </c>
      <c r="K76" cm="1">
        <f t="array" aca="1" ref="K76" ca="1">_xlfn.IFS($C76=0,"",$F76&lt;K$5,200,TRUE,FIND(";",$G76,J76+1))</f>
        <v>41</v>
      </c>
      <c r="L76" cm="1">
        <f t="array" aca="1" ref="L76" ca="1">_xlfn.IFS($C76=0,"",$F76&lt;L$5,200,TRUE,FIND(";",$G76,K76+1))</f>
        <v>200</v>
      </c>
      <c r="M76" cm="1">
        <f t="array" aca="1" ref="M76" ca="1">_xlfn.IFS($C76=0,"",$F76&lt;M$5,200,TRUE,FIND(";",$G76,L76+1))</f>
        <v>200</v>
      </c>
      <c r="N76" t="str">
        <f t="shared" ca="1" si="72"/>
        <v>9 b, 2 g, 1 r</v>
      </c>
      <c r="O76" cm="1">
        <f t="array" aca="1" ref="O76" ca="1">_xlfn.IFS($C76=0,"", TRUE,
IFERROR(VALUE(MID(N76,MAX(1,FIND(O$5,N76)-3),2)),0)
)</f>
        <v>1</v>
      </c>
      <c r="P76" cm="1">
        <f t="array" aca="1" ref="P76" ca="1">_xlfn.IFS($C76=0,"", TRUE,
IFERROR(VALUE(MID(N76,MAX(1,FIND(P$5,N76)-3),2)),0)
)</f>
        <v>2</v>
      </c>
      <c r="Q76" cm="1">
        <f t="array" aca="1" ref="Q76" ca="1">_xlfn.IFS($C76=0,"", TRUE,
IFERROR(VALUE(MID(N76,MAX(1,FIND(Q$5,N76)-3),2)),0)
)</f>
        <v>9</v>
      </c>
      <c r="R76" t="str">
        <f t="shared" ca="1" si="73"/>
        <v xml:space="preserve"> 7 b, 2 g, 3 r;</v>
      </c>
      <c r="S76" cm="1">
        <f t="array" aca="1" ref="S76" ca="1">_xlfn.IFS($C76=0,"", TRUE,
IFERROR(VALUE(MID(R76,MAX(1,FIND(S$5,R76)-3),2)),0)
)</f>
        <v>3</v>
      </c>
      <c r="T76" cm="1">
        <f t="array" aca="1" ref="T76" ca="1">_xlfn.IFS($C76=0,"", TRUE,
IFERROR(VALUE(MID(R76,MAX(1,FIND(T$5,R76)-3),2)),0)
)</f>
        <v>2</v>
      </c>
      <c r="U76" cm="1">
        <f t="array" aca="1" ref="U76" ca="1">_xlfn.IFS($C76=0,"", TRUE,
IFERROR(VALUE(MID(R76,MAX(1,FIND(U$5,R76)-3),2)),0)
)</f>
        <v>7</v>
      </c>
      <c r="V76" t="str">
        <f t="shared" ca="1" si="74"/>
        <v xml:space="preserve"> 12 r, 13 b;</v>
      </c>
      <c r="W76" cm="1">
        <f t="array" aca="1" ref="W76" ca="1">_xlfn.IFS($C76=0,"", TRUE,
IFERROR(VALUE(MID(V76,MAX(1,FIND(W$5,V76)-3),2)),0)
)</f>
        <v>12</v>
      </c>
      <c r="X76" cm="1">
        <f t="array" aca="1" ref="X76" ca="1">_xlfn.IFS($C76=0,"", TRUE,
IFERROR(VALUE(MID(V76,MAX(1,FIND(X$5,V76)-3),2)),0)
)</f>
        <v>0</v>
      </c>
      <c r="Y76" cm="1">
        <f t="array" aca="1" ref="Y76" ca="1">_xlfn.IFS($C76=0,"", TRUE,
IFERROR(VALUE(MID(V76,MAX(1,FIND(Y$5,V76)-3),2)),0)
)</f>
        <v>13</v>
      </c>
      <c r="Z76" t="str">
        <f t="shared" ca="1" si="75"/>
        <v xml:space="preserve"> 15 b, 1 g, 1 r</v>
      </c>
      <c r="AA76" cm="1">
        <f t="array" aca="1" ref="AA76" ca="1">_xlfn.IFS($C76=0,"", TRUE,
IFERROR(VALUE(MID(Z76,MAX(1,FIND(AA$5,Z76)-3),2)),0)
)</f>
        <v>1</v>
      </c>
      <c r="AB76" cm="1">
        <f t="array" aca="1" ref="AB76" ca="1">_xlfn.IFS($C76=0,"", TRUE,
IFERROR(VALUE(MID(Z76,MAX(1,FIND(AB$5,Z76)-3),2)),0)
)</f>
        <v>1</v>
      </c>
      <c r="AC76" cm="1">
        <f t="array" aca="1" ref="AC76" ca="1">_xlfn.IFS($C76=0,"", TRUE,
IFERROR(VALUE(MID(Z76,MAX(1,FIND(AC$5,Z76)-3),2)),0)
)</f>
        <v>15</v>
      </c>
      <c r="AD76" t="str">
        <f t="shared" ca="1" si="76"/>
        <v/>
      </c>
      <c r="AE76" cm="1">
        <f t="array" aca="1" ref="AE76" ca="1">_xlfn.IFS($C76=0,"", TRUE,
IFERROR(VALUE(MID(AD76,MAX(1,FIND(AE$5,AD76)-3),2)),0)
)</f>
        <v>0</v>
      </c>
      <c r="AF76" cm="1">
        <f t="array" aca="1" ref="AF76" ca="1">_xlfn.IFS($C76=0,"", TRUE,
IFERROR(VALUE(MID(AD76,MAX(1,FIND(AF$5,AD76)-3),2)),0)
)</f>
        <v>0</v>
      </c>
      <c r="AG76" cm="1">
        <f t="array" aca="1" ref="AG76" ca="1">_xlfn.IFS($C76=0,"", TRUE,
IFERROR(VALUE(MID(AD76,MAX(1,FIND(AG$5,AD76)-3),2)),0)
)</f>
        <v>0</v>
      </c>
      <c r="AH76" t="str">
        <f t="shared" ca="1" si="77"/>
        <v/>
      </c>
      <c r="AI76" cm="1">
        <f t="array" aca="1" ref="AI76" ca="1">_xlfn.IFS($C76=0,"", TRUE,
IFERROR(VALUE(MID(AH76,MAX(1,FIND(AI$5,AH76)-3),2)),0)
)</f>
        <v>0</v>
      </c>
      <c r="AJ76" cm="1">
        <f t="array" aca="1" ref="AJ76" ca="1">_xlfn.IFS($C76=0,"", TRUE,
IFERROR(VALUE(MID(AH76,MAX(1,FIND(AJ$5,AH76)-3),2)),0)
)</f>
        <v>0</v>
      </c>
      <c r="AK76" cm="1">
        <f t="array" aca="1" ref="AK76" ca="1">_xlfn.IFS($C76=0,"", TRUE,
IFERROR(VALUE(MID(AH76,MAX(1,FIND(AK$5,AH76)-3),2)),0)
)</f>
        <v>0</v>
      </c>
      <c r="AL76" cm="1">
        <f t="array" aca="1" ref="AL76" ca="1">_xlfn.IFS($C76=0,"",  O76&gt;AL$5,0, S76&gt; AL$5,0,W76&gt;AL$5,0,AA76&gt;AL$5,0,AE76&gt;AL$5,0,AI76&gt;AL$5,0,TRUE,1)</f>
        <v>1</v>
      </c>
      <c r="AM76" cm="1">
        <f t="array" aca="1" ref="AM76" ca="1">_xlfn.IFS($C76=0,"",  P76&gt;AM$5,0, T76&gt; AM$5,0,X76&gt;AM$5,0,AB76&gt;AM$5,0,AF76&gt;AM$5,0,AJ76&gt;AM$5,0,TRUE,1)</f>
        <v>1</v>
      </c>
      <c r="AN76" cm="1">
        <f t="array" aca="1" ref="AN76" ca="1">_xlfn.IFS($C76=0,"",  Q76&gt;AN$5,0, U76&gt; AN$5,0,Y76&gt;AN$5,0,AC76&gt;AN$5,0,AG76&gt;AN$5,0,AK76&gt;AN$5,0,TRUE,1)</f>
        <v>0</v>
      </c>
      <c r="AO76">
        <f t="shared" ca="1" si="78"/>
        <v>0</v>
      </c>
      <c r="AP76">
        <f t="shared" ca="1" si="79"/>
        <v>12</v>
      </c>
      <c r="AQ76">
        <f t="shared" ca="1" si="80"/>
        <v>2</v>
      </c>
      <c r="AR76">
        <f t="shared" ca="1" si="81"/>
        <v>15</v>
      </c>
      <c r="AS76">
        <f t="shared" ca="1" si="82"/>
        <v>360</v>
      </c>
    </row>
    <row r="77" spans="1:45">
      <c r="A77">
        <v>72</v>
      </c>
      <c r="C77" s="10" t="str">
        <f t="shared" ca="1" si="65"/>
        <v>Game 72: 15 blue, 16 red, 18 green; 16 red, 12 blue, 14 green; 3 blue, 12 red, 4 green; 8 green, 17 blue, 15 red; 15 blue, 18 green, 4 red; 5 blue, 3 red, 10 green</v>
      </c>
      <c r="D77">
        <f t="shared" ca="1" si="66"/>
        <v>163</v>
      </c>
      <c r="E77">
        <f t="shared" ca="1" si="67"/>
        <v>72</v>
      </c>
      <c r="F77">
        <f t="shared" ca="1" si="68"/>
        <v>6</v>
      </c>
      <c r="G77" t="str">
        <f t="shared" ca="1" si="69"/>
        <v>15 b, 16 r, 18 g; 16 r, 12 b, 14 g; 3 b, 12 r, 4 g; 8 g, 17 b, 15 r; 15 b, 18 g, 4 r; 5 b, 3 r, 10 g</v>
      </c>
      <c r="H77">
        <f t="shared" ca="1" si="70"/>
        <v>1</v>
      </c>
      <c r="I77">
        <f t="shared" ca="1" si="71"/>
        <v>17</v>
      </c>
      <c r="J77">
        <f t="shared" ca="1" si="71"/>
        <v>35</v>
      </c>
      <c r="K77" cm="1">
        <f t="array" aca="1" ref="K77" ca="1">_xlfn.IFS($C77=0,"",$F77&lt;K$5,200,TRUE,FIND(";",$G77,J77+1))</f>
        <v>51</v>
      </c>
      <c r="L77" cm="1">
        <f t="array" aca="1" ref="L77" ca="1">_xlfn.IFS($C77=0,"",$F77&lt;L$5,200,TRUE,FIND(";",$G77,K77+1))</f>
        <v>68</v>
      </c>
      <c r="M77" cm="1">
        <f t="array" aca="1" ref="M77" ca="1">_xlfn.IFS($C77=0,"",$F77&lt;M$5,200,TRUE,FIND(";",$G77,L77+1))</f>
        <v>85</v>
      </c>
      <c r="N77" t="str">
        <f t="shared" ca="1" si="72"/>
        <v>15 b, 16 r, 18 g</v>
      </c>
      <c r="O77" cm="1">
        <f t="array" aca="1" ref="O77" ca="1">_xlfn.IFS($C77=0,"", TRUE,
IFERROR(VALUE(MID(N77,MAX(1,FIND(O$5,N77)-3),2)),0)
)</f>
        <v>16</v>
      </c>
      <c r="P77" cm="1">
        <f t="array" aca="1" ref="P77" ca="1">_xlfn.IFS($C77=0,"", TRUE,
IFERROR(VALUE(MID(N77,MAX(1,FIND(P$5,N77)-3),2)),0)
)</f>
        <v>18</v>
      </c>
      <c r="Q77" cm="1">
        <f t="array" aca="1" ref="Q77" ca="1">_xlfn.IFS($C77=0,"", TRUE,
IFERROR(VALUE(MID(N77,MAX(1,FIND(Q$5,N77)-3),2)),0)
)</f>
        <v>15</v>
      </c>
      <c r="R77" t="str">
        <f t="shared" ca="1" si="73"/>
        <v xml:space="preserve"> 16 r, 12 b, 14 g;</v>
      </c>
      <c r="S77" cm="1">
        <f t="array" aca="1" ref="S77" ca="1">_xlfn.IFS($C77=0,"", TRUE,
IFERROR(VALUE(MID(R77,MAX(1,FIND(S$5,R77)-3),2)),0)
)</f>
        <v>16</v>
      </c>
      <c r="T77" cm="1">
        <f t="array" aca="1" ref="T77" ca="1">_xlfn.IFS($C77=0,"", TRUE,
IFERROR(VALUE(MID(R77,MAX(1,FIND(T$5,R77)-3),2)),0)
)</f>
        <v>14</v>
      </c>
      <c r="U77" cm="1">
        <f t="array" aca="1" ref="U77" ca="1">_xlfn.IFS($C77=0,"", TRUE,
IFERROR(VALUE(MID(R77,MAX(1,FIND(U$5,R77)-3),2)),0)
)</f>
        <v>12</v>
      </c>
      <c r="V77" t="str">
        <f t="shared" ca="1" si="74"/>
        <v xml:space="preserve"> 3 b, 12 r, 4 g;</v>
      </c>
      <c r="W77" cm="1">
        <f t="array" aca="1" ref="W77" ca="1">_xlfn.IFS($C77=0,"", TRUE,
IFERROR(VALUE(MID(V77,MAX(1,FIND(W$5,V77)-3),2)),0)
)</f>
        <v>12</v>
      </c>
      <c r="X77" cm="1">
        <f t="array" aca="1" ref="X77" ca="1">_xlfn.IFS($C77=0,"", TRUE,
IFERROR(VALUE(MID(V77,MAX(1,FIND(X$5,V77)-3),2)),0)
)</f>
        <v>4</v>
      </c>
      <c r="Y77" cm="1">
        <f t="array" aca="1" ref="Y77" ca="1">_xlfn.IFS($C77=0,"", TRUE,
IFERROR(VALUE(MID(V77,MAX(1,FIND(Y$5,V77)-3),2)),0)
)</f>
        <v>3</v>
      </c>
      <c r="Z77" t="str">
        <f t="shared" ca="1" si="75"/>
        <v xml:space="preserve"> 8 g, 17 b, 15 r;</v>
      </c>
      <c r="AA77" cm="1">
        <f t="array" aca="1" ref="AA77" ca="1">_xlfn.IFS($C77=0,"", TRUE,
IFERROR(VALUE(MID(Z77,MAX(1,FIND(AA$5,Z77)-3),2)),0)
)</f>
        <v>15</v>
      </c>
      <c r="AB77" cm="1">
        <f t="array" aca="1" ref="AB77" ca="1">_xlfn.IFS($C77=0,"", TRUE,
IFERROR(VALUE(MID(Z77,MAX(1,FIND(AB$5,Z77)-3),2)),0)
)</f>
        <v>8</v>
      </c>
      <c r="AC77" cm="1">
        <f t="array" aca="1" ref="AC77" ca="1">_xlfn.IFS($C77=0,"", TRUE,
IFERROR(VALUE(MID(Z77,MAX(1,FIND(AC$5,Z77)-3),2)),0)
)</f>
        <v>17</v>
      </c>
      <c r="AD77" t="str">
        <f t="shared" ca="1" si="76"/>
        <v xml:space="preserve"> 15 b, 18 g, 4 r;</v>
      </c>
      <c r="AE77" cm="1">
        <f t="array" aca="1" ref="AE77" ca="1">_xlfn.IFS($C77=0,"", TRUE,
IFERROR(VALUE(MID(AD77,MAX(1,FIND(AE$5,AD77)-3),2)),0)
)</f>
        <v>4</v>
      </c>
      <c r="AF77" cm="1">
        <f t="array" aca="1" ref="AF77" ca="1">_xlfn.IFS($C77=0,"", TRUE,
IFERROR(VALUE(MID(AD77,MAX(1,FIND(AF$5,AD77)-3),2)),0)
)</f>
        <v>18</v>
      </c>
      <c r="AG77" cm="1">
        <f t="array" aca="1" ref="AG77" ca="1">_xlfn.IFS($C77=0,"", TRUE,
IFERROR(VALUE(MID(AD77,MAX(1,FIND(AG$5,AD77)-3),2)),0)
)</f>
        <v>15</v>
      </c>
      <c r="AH77" t="str">
        <f t="shared" ca="1" si="77"/>
        <v xml:space="preserve"> 5 b, 3 r, 10 g</v>
      </c>
      <c r="AI77" cm="1">
        <f t="array" aca="1" ref="AI77" ca="1">_xlfn.IFS($C77=0,"", TRUE,
IFERROR(VALUE(MID(AH77,MAX(1,FIND(AI$5,AH77)-3),2)),0)
)</f>
        <v>3</v>
      </c>
      <c r="AJ77" cm="1">
        <f t="array" aca="1" ref="AJ77" ca="1">_xlfn.IFS($C77=0,"", TRUE,
IFERROR(VALUE(MID(AH77,MAX(1,FIND(AJ$5,AH77)-3),2)),0)
)</f>
        <v>10</v>
      </c>
      <c r="AK77" cm="1">
        <f t="array" aca="1" ref="AK77" ca="1">_xlfn.IFS($C77=0,"", TRUE,
IFERROR(VALUE(MID(AH77,MAX(1,FIND(AK$5,AH77)-3),2)),0)
)</f>
        <v>5</v>
      </c>
      <c r="AL77" cm="1">
        <f t="array" aca="1" ref="AL77" ca="1">_xlfn.IFS($C77=0,"",  O77&gt;AL$5,0, S77&gt; AL$5,0,W77&gt;AL$5,0,AA77&gt;AL$5,0,AE77&gt;AL$5,0,AI77&gt;AL$5,0,TRUE,1)</f>
        <v>0</v>
      </c>
      <c r="AM77" cm="1">
        <f t="array" aca="1" ref="AM77" ca="1">_xlfn.IFS($C77=0,"",  P77&gt;AM$5,0, T77&gt; AM$5,0,X77&gt;AM$5,0,AB77&gt;AM$5,0,AF77&gt;AM$5,0,AJ77&gt;AM$5,0,TRUE,1)</f>
        <v>0</v>
      </c>
      <c r="AN77" cm="1">
        <f t="array" aca="1" ref="AN77" ca="1">_xlfn.IFS($C77=0,"",  Q77&gt;AN$5,0, U77&gt; AN$5,0,Y77&gt;AN$5,0,AC77&gt;AN$5,0,AG77&gt;AN$5,0,AK77&gt;AN$5,0,TRUE,1)</f>
        <v>0</v>
      </c>
      <c r="AO77">
        <f t="shared" ca="1" si="78"/>
        <v>0</v>
      </c>
      <c r="AP77">
        <f t="shared" ca="1" si="79"/>
        <v>16</v>
      </c>
      <c r="AQ77">
        <f t="shared" ca="1" si="80"/>
        <v>18</v>
      </c>
      <c r="AR77">
        <f t="shared" ca="1" si="81"/>
        <v>17</v>
      </c>
      <c r="AS77">
        <f t="shared" ca="1" si="82"/>
        <v>4896</v>
      </c>
    </row>
    <row r="78" spans="1:45">
      <c r="A78">
        <v>73</v>
      </c>
      <c r="C78" s="10" t="str">
        <f t="shared" ca="1" si="65"/>
        <v>Game 73: 17 blue, 3 red, 19 green; 10 blue, 15 green, 18 red; 4 green, 15 red; 1 green, 17 blue, 14 red; 16 red, 1 green, 4 blue</v>
      </c>
      <c r="D78">
        <f t="shared" ca="1" si="66"/>
        <v>128</v>
      </c>
      <c r="E78">
        <f t="shared" ca="1" si="67"/>
        <v>73</v>
      </c>
      <c r="F78">
        <f t="shared" ca="1" si="68"/>
        <v>5</v>
      </c>
      <c r="G78" t="str">
        <f t="shared" ca="1" si="69"/>
        <v>17 b, 3 r, 19 g; 10 b, 15 g, 18 r; 4 g, 15 r; 1 g, 17 b, 14 r; 16 r, 1 g, 4 b</v>
      </c>
      <c r="H78">
        <f t="shared" ca="1" si="70"/>
        <v>1</v>
      </c>
      <c r="I78">
        <f t="shared" ca="1" si="71"/>
        <v>16</v>
      </c>
      <c r="J78">
        <f t="shared" ca="1" si="71"/>
        <v>34</v>
      </c>
      <c r="K78" cm="1">
        <f t="array" aca="1" ref="K78" ca="1">_xlfn.IFS($C78=0,"",$F78&lt;K$5,200,TRUE,FIND(";",$G78,J78+1))</f>
        <v>45</v>
      </c>
      <c r="L78" cm="1">
        <f t="array" aca="1" ref="L78" ca="1">_xlfn.IFS($C78=0,"",$F78&lt;L$5,200,TRUE,FIND(";",$G78,K78+1))</f>
        <v>62</v>
      </c>
      <c r="M78" cm="1">
        <f t="array" aca="1" ref="M78" ca="1">_xlfn.IFS($C78=0,"",$F78&lt;M$5,200,TRUE,FIND(";",$G78,L78+1))</f>
        <v>200</v>
      </c>
      <c r="N78" t="str">
        <f t="shared" ca="1" si="72"/>
        <v>17 b, 3 r, 19 g</v>
      </c>
      <c r="O78" cm="1">
        <f t="array" aca="1" ref="O78" ca="1">_xlfn.IFS($C78=0,"", TRUE,
IFERROR(VALUE(MID(N78,MAX(1,FIND(O$5,N78)-3),2)),0)
)</f>
        <v>3</v>
      </c>
      <c r="P78" cm="1">
        <f t="array" aca="1" ref="P78" ca="1">_xlfn.IFS($C78=0,"", TRUE,
IFERROR(VALUE(MID(N78,MAX(1,FIND(P$5,N78)-3),2)),0)
)</f>
        <v>19</v>
      </c>
      <c r="Q78" cm="1">
        <f t="array" aca="1" ref="Q78" ca="1">_xlfn.IFS($C78=0,"", TRUE,
IFERROR(VALUE(MID(N78,MAX(1,FIND(Q$5,N78)-3),2)),0)
)</f>
        <v>17</v>
      </c>
      <c r="R78" t="str">
        <f t="shared" ca="1" si="73"/>
        <v xml:space="preserve"> 10 b, 15 g, 18 r;</v>
      </c>
      <c r="S78" cm="1">
        <f t="array" aca="1" ref="S78" ca="1">_xlfn.IFS($C78=0,"", TRUE,
IFERROR(VALUE(MID(R78,MAX(1,FIND(S$5,R78)-3),2)),0)
)</f>
        <v>18</v>
      </c>
      <c r="T78" cm="1">
        <f t="array" aca="1" ref="T78" ca="1">_xlfn.IFS($C78=0,"", TRUE,
IFERROR(VALUE(MID(R78,MAX(1,FIND(T$5,R78)-3),2)),0)
)</f>
        <v>15</v>
      </c>
      <c r="U78" cm="1">
        <f t="array" aca="1" ref="U78" ca="1">_xlfn.IFS($C78=0,"", TRUE,
IFERROR(VALUE(MID(R78,MAX(1,FIND(U$5,R78)-3),2)),0)
)</f>
        <v>10</v>
      </c>
      <c r="V78" t="str">
        <f t="shared" ca="1" si="74"/>
        <v xml:space="preserve"> 4 g, 15 r;</v>
      </c>
      <c r="W78" cm="1">
        <f t="array" aca="1" ref="W78" ca="1">_xlfn.IFS($C78=0,"", TRUE,
IFERROR(VALUE(MID(V78,MAX(1,FIND(W$5,V78)-3),2)),0)
)</f>
        <v>15</v>
      </c>
      <c r="X78" cm="1">
        <f t="array" aca="1" ref="X78" ca="1">_xlfn.IFS($C78=0,"", TRUE,
IFERROR(VALUE(MID(V78,MAX(1,FIND(X$5,V78)-3),2)),0)
)</f>
        <v>4</v>
      </c>
      <c r="Y78" cm="1">
        <f t="array" aca="1" ref="Y78" ca="1">_xlfn.IFS($C78=0,"", TRUE,
IFERROR(VALUE(MID(V78,MAX(1,FIND(Y$5,V78)-3),2)),0)
)</f>
        <v>0</v>
      </c>
      <c r="Z78" t="str">
        <f t="shared" ca="1" si="75"/>
        <v xml:space="preserve"> 1 g, 17 b, 14 r;</v>
      </c>
      <c r="AA78" cm="1">
        <f t="array" aca="1" ref="AA78" ca="1">_xlfn.IFS($C78=0,"", TRUE,
IFERROR(VALUE(MID(Z78,MAX(1,FIND(AA$5,Z78)-3),2)),0)
)</f>
        <v>14</v>
      </c>
      <c r="AB78" cm="1">
        <f t="array" aca="1" ref="AB78" ca="1">_xlfn.IFS($C78=0,"", TRUE,
IFERROR(VALUE(MID(Z78,MAX(1,FIND(AB$5,Z78)-3),2)),0)
)</f>
        <v>1</v>
      </c>
      <c r="AC78" cm="1">
        <f t="array" aca="1" ref="AC78" ca="1">_xlfn.IFS($C78=0,"", TRUE,
IFERROR(VALUE(MID(Z78,MAX(1,FIND(AC$5,Z78)-3),2)),0)
)</f>
        <v>17</v>
      </c>
      <c r="AD78" t="str">
        <f t="shared" ca="1" si="76"/>
        <v xml:space="preserve"> 16 r, 1 g, 4 b</v>
      </c>
      <c r="AE78" cm="1">
        <f t="array" aca="1" ref="AE78" ca="1">_xlfn.IFS($C78=0,"", TRUE,
IFERROR(VALUE(MID(AD78,MAX(1,FIND(AE$5,AD78)-3),2)),0)
)</f>
        <v>16</v>
      </c>
      <c r="AF78" cm="1">
        <f t="array" aca="1" ref="AF78" ca="1">_xlfn.IFS($C78=0,"", TRUE,
IFERROR(VALUE(MID(AD78,MAX(1,FIND(AF$5,AD78)-3),2)),0)
)</f>
        <v>1</v>
      </c>
      <c r="AG78" cm="1">
        <f t="array" aca="1" ref="AG78" ca="1">_xlfn.IFS($C78=0,"", TRUE,
IFERROR(VALUE(MID(AD78,MAX(1,FIND(AG$5,AD78)-3),2)),0)
)</f>
        <v>4</v>
      </c>
      <c r="AH78" t="str">
        <f t="shared" ca="1" si="77"/>
        <v/>
      </c>
      <c r="AI78" cm="1">
        <f t="array" aca="1" ref="AI78" ca="1">_xlfn.IFS($C78=0,"", TRUE,
IFERROR(VALUE(MID(AH78,MAX(1,FIND(AI$5,AH78)-3),2)),0)
)</f>
        <v>0</v>
      </c>
      <c r="AJ78" cm="1">
        <f t="array" aca="1" ref="AJ78" ca="1">_xlfn.IFS($C78=0,"", TRUE,
IFERROR(VALUE(MID(AH78,MAX(1,FIND(AJ$5,AH78)-3),2)),0)
)</f>
        <v>0</v>
      </c>
      <c r="AK78" cm="1">
        <f t="array" aca="1" ref="AK78" ca="1">_xlfn.IFS($C78=0,"", TRUE,
IFERROR(VALUE(MID(AH78,MAX(1,FIND(AK$5,AH78)-3),2)),0)
)</f>
        <v>0</v>
      </c>
      <c r="AL78" cm="1">
        <f t="array" aca="1" ref="AL78" ca="1">_xlfn.IFS($C78=0,"",  O78&gt;AL$5,0, S78&gt; AL$5,0,W78&gt;AL$5,0,AA78&gt;AL$5,0,AE78&gt;AL$5,0,AI78&gt;AL$5,0,TRUE,1)</f>
        <v>0</v>
      </c>
      <c r="AM78" cm="1">
        <f t="array" aca="1" ref="AM78" ca="1">_xlfn.IFS($C78=0,"",  P78&gt;AM$5,0, T78&gt; AM$5,0,X78&gt;AM$5,0,AB78&gt;AM$5,0,AF78&gt;AM$5,0,AJ78&gt;AM$5,0,TRUE,1)</f>
        <v>0</v>
      </c>
      <c r="AN78" cm="1">
        <f t="array" aca="1" ref="AN78" ca="1">_xlfn.IFS($C78=0,"",  Q78&gt;AN$5,0, U78&gt; AN$5,0,Y78&gt;AN$5,0,AC78&gt;AN$5,0,AG78&gt;AN$5,0,AK78&gt;AN$5,0,TRUE,1)</f>
        <v>0</v>
      </c>
      <c r="AO78">
        <f t="shared" ca="1" si="78"/>
        <v>0</v>
      </c>
      <c r="AP78">
        <f t="shared" ca="1" si="79"/>
        <v>18</v>
      </c>
      <c r="AQ78">
        <f t="shared" ca="1" si="80"/>
        <v>19</v>
      </c>
      <c r="AR78">
        <f t="shared" ca="1" si="81"/>
        <v>17</v>
      </c>
      <c r="AS78">
        <f t="shared" ca="1" si="82"/>
        <v>5814</v>
      </c>
    </row>
    <row r="79" spans="1:45">
      <c r="A79">
        <v>74</v>
      </c>
      <c r="C79" s="10" t="str">
        <f t="shared" ca="1" si="65"/>
        <v>Game 74: 6 green, 2 blue, 5 red; 1 blue, 9 green; 5 red, 1 blue, 10 green; 4 green, 11 red, 1 blue</v>
      </c>
      <c r="D79">
        <f t="shared" ca="1" si="66"/>
        <v>98</v>
      </c>
      <c r="E79">
        <f t="shared" ca="1" si="67"/>
        <v>74</v>
      </c>
      <c r="F79">
        <f t="shared" ca="1" si="68"/>
        <v>4</v>
      </c>
      <c r="G79" t="str">
        <f t="shared" ca="1" si="69"/>
        <v>6 g, 2 b, 5 r; 1 b, 9 g; 5 r, 1 b, 10 g; 4 g, 11 r, 1 b</v>
      </c>
      <c r="H79">
        <f t="shared" ca="1" si="70"/>
        <v>1</v>
      </c>
      <c r="I79">
        <f t="shared" ca="1" si="71"/>
        <v>14</v>
      </c>
      <c r="J79">
        <f t="shared" ca="1" si="71"/>
        <v>24</v>
      </c>
      <c r="K79" cm="1">
        <f t="array" aca="1" ref="K79" ca="1">_xlfn.IFS($C79=0,"",$F79&lt;K$5,200,TRUE,FIND(";",$G79,J79+1))</f>
        <v>40</v>
      </c>
      <c r="L79" cm="1">
        <f t="array" aca="1" ref="L79" ca="1">_xlfn.IFS($C79=0,"",$F79&lt;L$5,200,TRUE,FIND(";",$G79,K79+1))</f>
        <v>200</v>
      </c>
      <c r="M79" cm="1">
        <f t="array" aca="1" ref="M79" ca="1">_xlfn.IFS($C79=0,"",$F79&lt;M$5,200,TRUE,FIND(";",$G79,L79+1))</f>
        <v>200</v>
      </c>
      <c r="N79" t="str">
        <f t="shared" ca="1" si="72"/>
        <v>6 g, 2 b, 5 r</v>
      </c>
      <c r="O79" cm="1">
        <f t="array" aca="1" ref="O79" ca="1">_xlfn.IFS($C79=0,"", TRUE,
IFERROR(VALUE(MID(N79,MAX(1,FIND(O$5,N79)-3),2)),0)
)</f>
        <v>5</v>
      </c>
      <c r="P79" cm="1">
        <f t="array" aca="1" ref="P79" ca="1">_xlfn.IFS($C79=0,"", TRUE,
IFERROR(VALUE(MID(N79,MAX(1,FIND(P$5,N79)-3),2)),0)
)</f>
        <v>6</v>
      </c>
      <c r="Q79" cm="1">
        <f t="array" aca="1" ref="Q79" ca="1">_xlfn.IFS($C79=0,"", TRUE,
IFERROR(VALUE(MID(N79,MAX(1,FIND(Q$5,N79)-3),2)),0)
)</f>
        <v>2</v>
      </c>
      <c r="R79" t="str">
        <f t="shared" ca="1" si="73"/>
        <v xml:space="preserve"> 1 b, 9 g;</v>
      </c>
      <c r="S79" cm="1">
        <f t="array" aca="1" ref="S79" ca="1">_xlfn.IFS($C79=0,"", TRUE,
IFERROR(VALUE(MID(R79,MAX(1,FIND(S$5,R79)-3),2)),0)
)</f>
        <v>0</v>
      </c>
      <c r="T79" cm="1">
        <f t="array" aca="1" ref="T79" ca="1">_xlfn.IFS($C79=0,"", TRUE,
IFERROR(VALUE(MID(R79,MAX(1,FIND(T$5,R79)-3),2)),0)
)</f>
        <v>9</v>
      </c>
      <c r="U79" cm="1">
        <f t="array" aca="1" ref="U79" ca="1">_xlfn.IFS($C79=0,"", TRUE,
IFERROR(VALUE(MID(R79,MAX(1,FIND(U$5,R79)-3),2)),0)
)</f>
        <v>1</v>
      </c>
      <c r="V79" t="str">
        <f t="shared" ca="1" si="74"/>
        <v xml:space="preserve"> 5 r, 1 b, 10 g;</v>
      </c>
      <c r="W79" cm="1">
        <f t="array" aca="1" ref="W79" ca="1">_xlfn.IFS($C79=0,"", TRUE,
IFERROR(VALUE(MID(V79,MAX(1,FIND(W$5,V79)-3),2)),0)
)</f>
        <v>5</v>
      </c>
      <c r="X79" cm="1">
        <f t="array" aca="1" ref="X79" ca="1">_xlfn.IFS($C79=0,"", TRUE,
IFERROR(VALUE(MID(V79,MAX(1,FIND(X$5,V79)-3),2)),0)
)</f>
        <v>10</v>
      </c>
      <c r="Y79" cm="1">
        <f t="array" aca="1" ref="Y79" ca="1">_xlfn.IFS($C79=0,"", TRUE,
IFERROR(VALUE(MID(V79,MAX(1,FIND(Y$5,V79)-3),2)),0)
)</f>
        <v>1</v>
      </c>
      <c r="Z79" t="str">
        <f t="shared" ca="1" si="75"/>
        <v xml:space="preserve"> 4 g, 11 r, 1 b</v>
      </c>
      <c r="AA79" cm="1">
        <f t="array" aca="1" ref="AA79" ca="1">_xlfn.IFS($C79=0,"", TRUE,
IFERROR(VALUE(MID(Z79,MAX(1,FIND(AA$5,Z79)-3),2)),0)
)</f>
        <v>11</v>
      </c>
      <c r="AB79" cm="1">
        <f t="array" aca="1" ref="AB79" ca="1">_xlfn.IFS($C79=0,"", TRUE,
IFERROR(VALUE(MID(Z79,MAX(1,FIND(AB$5,Z79)-3),2)),0)
)</f>
        <v>4</v>
      </c>
      <c r="AC79" cm="1">
        <f t="array" aca="1" ref="AC79" ca="1">_xlfn.IFS($C79=0,"", TRUE,
IFERROR(VALUE(MID(Z79,MAX(1,FIND(AC$5,Z79)-3),2)),0)
)</f>
        <v>1</v>
      </c>
      <c r="AD79" t="str">
        <f t="shared" ca="1" si="76"/>
        <v/>
      </c>
      <c r="AE79" cm="1">
        <f t="array" aca="1" ref="AE79" ca="1">_xlfn.IFS($C79=0,"", TRUE,
IFERROR(VALUE(MID(AD79,MAX(1,FIND(AE$5,AD79)-3),2)),0)
)</f>
        <v>0</v>
      </c>
      <c r="AF79" cm="1">
        <f t="array" aca="1" ref="AF79" ca="1">_xlfn.IFS($C79=0,"", TRUE,
IFERROR(VALUE(MID(AD79,MAX(1,FIND(AF$5,AD79)-3),2)),0)
)</f>
        <v>0</v>
      </c>
      <c r="AG79" cm="1">
        <f t="array" aca="1" ref="AG79" ca="1">_xlfn.IFS($C79=0,"", TRUE,
IFERROR(VALUE(MID(AD79,MAX(1,FIND(AG$5,AD79)-3),2)),0)
)</f>
        <v>0</v>
      </c>
      <c r="AH79" t="str">
        <f t="shared" ca="1" si="77"/>
        <v/>
      </c>
      <c r="AI79" cm="1">
        <f t="array" aca="1" ref="AI79" ca="1">_xlfn.IFS($C79=0,"", TRUE,
IFERROR(VALUE(MID(AH79,MAX(1,FIND(AI$5,AH79)-3),2)),0)
)</f>
        <v>0</v>
      </c>
      <c r="AJ79" cm="1">
        <f t="array" aca="1" ref="AJ79" ca="1">_xlfn.IFS($C79=0,"", TRUE,
IFERROR(VALUE(MID(AH79,MAX(1,FIND(AJ$5,AH79)-3),2)),0)
)</f>
        <v>0</v>
      </c>
      <c r="AK79" cm="1">
        <f t="array" aca="1" ref="AK79" ca="1">_xlfn.IFS($C79=0,"", TRUE,
IFERROR(VALUE(MID(AH79,MAX(1,FIND(AK$5,AH79)-3),2)),0)
)</f>
        <v>0</v>
      </c>
      <c r="AL79" cm="1">
        <f t="array" aca="1" ref="AL79" ca="1">_xlfn.IFS($C79=0,"",  O79&gt;AL$5,0, S79&gt; AL$5,0,W79&gt;AL$5,0,AA79&gt;AL$5,0,AE79&gt;AL$5,0,AI79&gt;AL$5,0,TRUE,1)</f>
        <v>1</v>
      </c>
      <c r="AM79" cm="1">
        <f t="array" aca="1" ref="AM79" ca="1">_xlfn.IFS($C79=0,"",  P79&gt;AM$5,0, T79&gt; AM$5,0,X79&gt;AM$5,0,AB79&gt;AM$5,0,AF79&gt;AM$5,0,AJ79&gt;AM$5,0,TRUE,1)</f>
        <v>1</v>
      </c>
      <c r="AN79" cm="1">
        <f t="array" aca="1" ref="AN79" ca="1">_xlfn.IFS($C79=0,"",  Q79&gt;AN$5,0, U79&gt; AN$5,0,Y79&gt;AN$5,0,AC79&gt;AN$5,0,AG79&gt;AN$5,0,AK79&gt;AN$5,0,TRUE,1)</f>
        <v>1</v>
      </c>
      <c r="AO79">
        <f t="shared" ca="1" si="78"/>
        <v>1</v>
      </c>
      <c r="AP79">
        <f t="shared" ca="1" si="79"/>
        <v>11</v>
      </c>
      <c r="AQ79">
        <f t="shared" ca="1" si="80"/>
        <v>10</v>
      </c>
      <c r="AR79">
        <f t="shared" ca="1" si="81"/>
        <v>2</v>
      </c>
      <c r="AS79">
        <f t="shared" ca="1" si="82"/>
        <v>220</v>
      </c>
    </row>
    <row r="80" spans="1:45">
      <c r="A80">
        <v>75</v>
      </c>
      <c r="C80" s="10" t="str">
        <f t="shared" ca="1" si="65"/>
        <v>Game 75: 4 blue; 4 green, 6 blue; 2 green, 2 blue, 4 red</v>
      </c>
      <c r="D80">
        <f t="shared" ca="1" si="66"/>
        <v>56</v>
      </c>
      <c r="E80">
        <f t="shared" ca="1" si="67"/>
        <v>75</v>
      </c>
      <c r="F80">
        <f t="shared" ca="1" si="68"/>
        <v>3</v>
      </c>
      <c r="G80" t="str">
        <f t="shared" ca="1" si="69"/>
        <v>4 b; 4 g, 6 b; 2 g, 2 b, 4 r</v>
      </c>
      <c r="H80">
        <f t="shared" ca="1" si="70"/>
        <v>1</v>
      </c>
      <c r="I80">
        <f t="shared" ca="1" si="71"/>
        <v>4</v>
      </c>
      <c r="J80">
        <f t="shared" ca="1" si="71"/>
        <v>14</v>
      </c>
      <c r="K80" cm="1">
        <f t="array" aca="1" ref="K80" ca="1">_xlfn.IFS($C80=0,"",$F80&lt;K$5,200,TRUE,FIND(";",$G80,J80+1))</f>
        <v>200</v>
      </c>
      <c r="L80" cm="1">
        <f t="array" aca="1" ref="L80" ca="1">_xlfn.IFS($C80=0,"",$F80&lt;L$5,200,TRUE,FIND(";",$G80,K80+1))</f>
        <v>200</v>
      </c>
      <c r="M80" cm="1">
        <f t="array" aca="1" ref="M80" ca="1">_xlfn.IFS($C80=0,"",$F80&lt;M$5,200,TRUE,FIND(";",$G80,L80+1))</f>
        <v>200</v>
      </c>
      <c r="N80" t="str">
        <f t="shared" ca="1" si="72"/>
        <v>4 b</v>
      </c>
      <c r="O80" cm="1">
        <f t="array" aca="1" ref="O80" ca="1">_xlfn.IFS($C80=0,"", TRUE,
IFERROR(VALUE(MID(N80,MAX(1,FIND(O$5,N80)-3),2)),0)
)</f>
        <v>0</v>
      </c>
      <c r="P80" cm="1">
        <f t="array" aca="1" ref="P80" ca="1">_xlfn.IFS($C80=0,"", TRUE,
IFERROR(VALUE(MID(N80,MAX(1,FIND(P$5,N80)-3),2)),0)
)</f>
        <v>0</v>
      </c>
      <c r="Q80" cm="1">
        <f t="array" aca="1" ref="Q80" ca="1">_xlfn.IFS($C80=0,"", TRUE,
IFERROR(VALUE(MID(N80,MAX(1,FIND(Q$5,N80)-3),2)),0)
)</f>
        <v>4</v>
      </c>
      <c r="R80" t="str">
        <f t="shared" ca="1" si="73"/>
        <v xml:space="preserve"> 4 g, 6 b;</v>
      </c>
      <c r="S80" cm="1">
        <f t="array" aca="1" ref="S80" ca="1">_xlfn.IFS($C80=0,"", TRUE,
IFERROR(VALUE(MID(R80,MAX(1,FIND(S$5,R80)-3),2)),0)
)</f>
        <v>0</v>
      </c>
      <c r="T80" cm="1">
        <f t="array" aca="1" ref="T80" ca="1">_xlfn.IFS($C80=0,"", TRUE,
IFERROR(VALUE(MID(R80,MAX(1,FIND(T$5,R80)-3),2)),0)
)</f>
        <v>4</v>
      </c>
      <c r="U80" cm="1">
        <f t="array" aca="1" ref="U80" ca="1">_xlfn.IFS($C80=0,"", TRUE,
IFERROR(VALUE(MID(R80,MAX(1,FIND(U$5,R80)-3),2)),0)
)</f>
        <v>6</v>
      </c>
      <c r="V80" t="str">
        <f t="shared" ca="1" si="74"/>
        <v xml:space="preserve"> 2 g, 2 b, 4 r</v>
      </c>
      <c r="W80" cm="1">
        <f t="array" aca="1" ref="W80" ca="1">_xlfn.IFS($C80=0,"", TRUE,
IFERROR(VALUE(MID(V80,MAX(1,FIND(W$5,V80)-3),2)),0)
)</f>
        <v>4</v>
      </c>
      <c r="X80" cm="1">
        <f t="array" aca="1" ref="X80" ca="1">_xlfn.IFS($C80=0,"", TRUE,
IFERROR(VALUE(MID(V80,MAX(1,FIND(X$5,V80)-3),2)),0)
)</f>
        <v>2</v>
      </c>
      <c r="Y80" cm="1">
        <f t="array" aca="1" ref="Y80" ca="1">_xlfn.IFS($C80=0,"", TRUE,
IFERROR(VALUE(MID(V80,MAX(1,FIND(Y$5,V80)-3),2)),0)
)</f>
        <v>2</v>
      </c>
      <c r="Z80" t="str">
        <f t="shared" ca="1" si="75"/>
        <v/>
      </c>
      <c r="AA80" cm="1">
        <f t="array" aca="1" ref="AA80" ca="1">_xlfn.IFS($C80=0,"", TRUE,
IFERROR(VALUE(MID(Z80,MAX(1,FIND(AA$5,Z80)-3),2)),0)
)</f>
        <v>0</v>
      </c>
      <c r="AB80" cm="1">
        <f t="array" aca="1" ref="AB80" ca="1">_xlfn.IFS($C80=0,"", TRUE,
IFERROR(VALUE(MID(Z80,MAX(1,FIND(AB$5,Z80)-3),2)),0)
)</f>
        <v>0</v>
      </c>
      <c r="AC80" cm="1">
        <f t="array" aca="1" ref="AC80" ca="1">_xlfn.IFS($C80=0,"", TRUE,
IFERROR(VALUE(MID(Z80,MAX(1,FIND(AC$5,Z80)-3),2)),0)
)</f>
        <v>0</v>
      </c>
      <c r="AD80" t="str">
        <f t="shared" ca="1" si="76"/>
        <v/>
      </c>
      <c r="AE80" cm="1">
        <f t="array" aca="1" ref="AE80" ca="1">_xlfn.IFS($C80=0,"", TRUE,
IFERROR(VALUE(MID(AD80,MAX(1,FIND(AE$5,AD80)-3),2)),0)
)</f>
        <v>0</v>
      </c>
      <c r="AF80" cm="1">
        <f t="array" aca="1" ref="AF80" ca="1">_xlfn.IFS($C80=0,"", TRUE,
IFERROR(VALUE(MID(AD80,MAX(1,FIND(AF$5,AD80)-3),2)),0)
)</f>
        <v>0</v>
      </c>
      <c r="AG80" cm="1">
        <f t="array" aca="1" ref="AG80" ca="1">_xlfn.IFS($C80=0,"", TRUE,
IFERROR(VALUE(MID(AD80,MAX(1,FIND(AG$5,AD80)-3),2)),0)
)</f>
        <v>0</v>
      </c>
      <c r="AH80" t="str">
        <f t="shared" ca="1" si="77"/>
        <v/>
      </c>
      <c r="AI80" cm="1">
        <f t="array" aca="1" ref="AI80" ca="1">_xlfn.IFS($C80=0,"", TRUE,
IFERROR(VALUE(MID(AH80,MAX(1,FIND(AI$5,AH80)-3),2)),0)
)</f>
        <v>0</v>
      </c>
      <c r="AJ80" cm="1">
        <f t="array" aca="1" ref="AJ80" ca="1">_xlfn.IFS($C80=0,"", TRUE,
IFERROR(VALUE(MID(AH80,MAX(1,FIND(AJ$5,AH80)-3),2)),0)
)</f>
        <v>0</v>
      </c>
      <c r="AK80" cm="1">
        <f t="array" aca="1" ref="AK80" ca="1">_xlfn.IFS($C80=0,"", TRUE,
IFERROR(VALUE(MID(AH80,MAX(1,FIND(AK$5,AH80)-3),2)),0)
)</f>
        <v>0</v>
      </c>
      <c r="AL80" cm="1">
        <f t="array" aca="1" ref="AL80" ca="1">_xlfn.IFS($C80=0,"",  O80&gt;AL$5,0, S80&gt; AL$5,0,W80&gt;AL$5,0,AA80&gt;AL$5,0,AE80&gt;AL$5,0,AI80&gt;AL$5,0,TRUE,1)</f>
        <v>1</v>
      </c>
      <c r="AM80" cm="1">
        <f t="array" aca="1" ref="AM80" ca="1">_xlfn.IFS($C80=0,"",  P80&gt;AM$5,0, T80&gt; AM$5,0,X80&gt;AM$5,0,AB80&gt;AM$5,0,AF80&gt;AM$5,0,AJ80&gt;AM$5,0,TRUE,1)</f>
        <v>1</v>
      </c>
      <c r="AN80" cm="1">
        <f t="array" aca="1" ref="AN80" ca="1">_xlfn.IFS($C80=0,"",  Q80&gt;AN$5,0, U80&gt; AN$5,0,Y80&gt;AN$5,0,AC80&gt;AN$5,0,AG80&gt;AN$5,0,AK80&gt;AN$5,0,TRUE,1)</f>
        <v>1</v>
      </c>
      <c r="AO80">
        <f t="shared" ca="1" si="78"/>
        <v>1</v>
      </c>
      <c r="AP80">
        <f t="shared" ca="1" si="79"/>
        <v>4</v>
      </c>
      <c r="AQ80">
        <f t="shared" ca="1" si="80"/>
        <v>4</v>
      </c>
      <c r="AR80">
        <f t="shared" ca="1" si="81"/>
        <v>6</v>
      </c>
      <c r="AS80">
        <f t="shared" ca="1" si="82"/>
        <v>96</v>
      </c>
    </row>
    <row r="81" spans="1:45">
      <c r="A81">
        <v>76</v>
      </c>
      <c r="C81" s="10" t="str">
        <f t="shared" ca="1" si="65"/>
        <v>Game 76: 5 blue; 5 green, 5 red; 9 red, 1 blue, 1 green; 5 green; 3 green, 6 red, 1 blue</v>
      </c>
      <c r="D81">
        <f t="shared" ca="1" si="66"/>
        <v>88</v>
      </c>
      <c r="E81">
        <f t="shared" ca="1" si="67"/>
        <v>76</v>
      </c>
      <c r="F81">
        <f t="shared" ca="1" si="68"/>
        <v>5</v>
      </c>
      <c r="G81" t="str">
        <f t="shared" ca="1" si="69"/>
        <v>5 b; 5 g, 5 r; 9 r, 1 b, 1 g; 5 g; 3 g, 6 r, 1 b</v>
      </c>
      <c r="H81">
        <f t="shared" ca="1" si="70"/>
        <v>1</v>
      </c>
      <c r="I81">
        <f t="shared" ca="1" si="71"/>
        <v>4</v>
      </c>
      <c r="J81">
        <f t="shared" ca="1" si="71"/>
        <v>14</v>
      </c>
      <c r="K81" cm="1">
        <f t="array" aca="1" ref="K81" ca="1">_xlfn.IFS($C81=0,"",$F81&lt;K$5,200,TRUE,FIND(";",$G81,J81+1))</f>
        <v>29</v>
      </c>
      <c r="L81" cm="1">
        <f t="array" aca="1" ref="L81" ca="1">_xlfn.IFS($C81=0,"",$F81&lt;L$5,200,TRUE,FIND(";",$G81,K81+1))</f>
        <v>34</v>
      </c>
      <c r="M81" cm="1">
        <f t="array" aca="1" ref="M81" ca="1">_xlfn.IFS($C81=0,"",$F81&lt;M$5,200,TRUE,FIND(";",$G81,L81+1))</f>
        <v>200</v>
      </c>
      <c r="N81" t="str">
        <f t="shared" ca="1" si="72"/>
        <v>5 b</v>
      </c>
      <c r="O81" cm="1">
        <f t="array" aca="1" ref="O81" ca="1">_xlfn.IFS($C81=0,"", TRUE,
IFERROR(VALUE(MID(N81,MAX(1,FIND(O$5,N81)-3),2)),0)
)</f>
        <v>0</v>
      </c>
      <c r="P81" cm="1">
        <f t="array" aca="1" ref="P81" ca="1">_xlfn.IFS($C81=0,"", TRUE,
IFERROR(VALUE(MID(N81,MAX(1,FIND(P$5,N81)-3),2)),0)
)</f>
        <v>0</v>
      </c>
      <c r="Q81" cm="1">
        <f t="array" aca="1" ref="Q81" ca="1">_xlfn.IFS($C81=0,"", TRUE,
IFERROR(VALUE(MID(N81,MAX(1,FIND(Q$5,N81)-3),2)),0)
)</f>
        <v>5</v>
      </c>
      <c r="R81" t="str">
        <f t="shared" ca="1" si="73"/>
        <v xml:space="preserve"> 5 g, 5 r;</v>
      </c>
      <c r="S81" cm="1">
        <f t="array" aca="1" ref="S81" ca="1">_xlfn.IFS($C81=0,"", TRUE,
IFERROR(VALUE(MID(R81,MAX(1,FIND(S$5,R81)-3),2)),0)
)</f>
        <v>5</v>
      </c>
      <c r="T81" cm="1">
        <f t="array" aca="1" ref="T81" ca="1">_xlfn.IFS($C81=0,"", TRUE,
IFERROR(VALUE(MID(R81,MAX(1,FIND(T$5,R81)-3),2)),0)
)</f>
        <v>5</v>
      </c>
      <c r="U81" cm="1">
        <f t="array" aca="1" ref="U81" ca="1">_xlfn.IFS($C81=0,"", TRUE,
IFERROR(VALUE(MID(R81,MAX(1,FIND(U$5,R81)-3),2)),0)
)</f>
        <v>0</v>
      </c>
      <c r="V81" t="str">
        <f t="shared" ca="1" si="74"/>
        <v xml:space="preserve"> 9 r, 1 b, 1 g;</v>
      </c>
      <c r="W81" cm="1">
        <f t="array" aca="1" ref="W81" ca="1">_xlfn.IFS($C81=0,"", TRUE,
IFERROR(VALUE(MID(V81,MAX(1,FIND(W$5,V81)-3),2)),0)
)</f>
        <v>9</v>
      </c>
      <c r="X81" cm="1">
        <f t="array" aca="1" ref="X81" ca="1">_xlfn.IFS($C81=0,"", TRUE,
IFERROR(VALUE(MID(V81,MAX(1,FIND(X$5,V81)-3),2)),0)
)</f>
        <v>1</v>
      </c>
      <c r="Y81" cm="1">
        <f t="array" aca="1" ref="Y81" ca="1">_xlfn.IFS($C81=0,"", TRUE,
IFERROR(VALUE(MID(V81,MAX(1,FIND(Y$5,V81)-3),2)),0)
)</f>
        <v>1</v>
      </c>
      <c r="Z81" t="str">
        <f t="shared" ca="1" si="75"/>
        <v xml:space="preserve"> 5 g;</v>
      </c>
      <c r="AA81" cm="1">
        <f t="array" aca="1" ref="AA81" ca="1">_xlfn.IFS($C81=0,"", TRUE,
IFERROR(VALUE(MID(Z81,MAX(1,FIND(AA$5,Z81)-3),2)),0)
)</f>
        <v>0</v>
      </c>
      <c r="AB81" cm="1">
        <f t="array" aca="1" ref="AB81" ca="1">_xlfn.IFS($C81=0,"", TRUE,
IFERROR(VALUE(MID(Z81,MAX(1,FIND(AB$5,Z81)-3),2)),0)
)</f>
        <v>5</v>
      </c>
      <c r="AC81" cm="1">
        <f t="array" aca="1" ref="AC81" ca="1">_xlfn.IFS($C81=0,"", TRUE,
IFERROR(VALUE(MID(Z81,MAX(1,FIND(AC$5,Z81)-3),2)),0)
)</f>
        <v>0</v>
      </c>
      <c r="AD81" t="str">
        <f t="shared" ca="1" si="76"/>
        <v xml:space="preserve"> 3 g, 6 r, 1 b</v>
      </c>
      <c r="AE81" cm="1">
        <f t="array" aca="1" ref="AE81" ca="1">_xlfn.IFS($C81=0,"", TRUE,
IFERROR(VALUE(MID(AD81,MAX(1,FIND(AE$5,AD81)-3),2)),0)
)</f>
        <v>6</v>
      </c>
      <c r="AF81" cm="1">
        <f t="array" aca="1" ref="AF81" ca="1">_xlfn.IFS($C81=0,"", TRUE,
IFERROR(VALUE(MID(AD81,MAX(1,FIND(AF$5,AD81)-3),2)),0)
)</f>
        <v>3</v>
      </c>
      <c r="AG81" cm="1">
        <f t="array" aca="1" ref="AG81" ca="1">_xlfn.IFS($C81=0,"", TRUE,
IFERROR(VALUE(MID(AD81,MAX(1,FIND(AG$5,AD81)-3),2)),0)
)</f>
        <v>1</v>
      </c>
      <c r="AH81" t="str">
        <f t="shared" ca="1" si="77"/>
        <v/>
      </c>
      <c r="AI81" cm="1">
        <f t="array" aca="1" ref="AI81" ca="1">_xlfn.IFS($C81=0,"", TRUE,
IFERROR(VALUE(MID(AH81,MAX(1,FIND(AI$5,AH81)-3),2)),0)
)</f>
        <v>0</v>
      </c>
      <c r="AJ81" cm="1">
        <f t="array" aca="1" ref="AJ81" ca="1">_xlfn.IFS($C81=0,"", TRUE,
IFERROR(VALUE(MID(AH81,MAX(1,FIND(AJ$5,AH81)-3),2)),0)
)</f>
        <v>0</v>
      </c>
      <c r="AK81" cm="1">
        <f t="array" aca="1" ref="AK81" ca="1">_xlfn.IFS($C81=0,"", TRUE,
IFERROR(VALUE(MID(AH81,MAX(1,FIND(AK$5,AH81)-3),2)),0)
)</f>
        <v>0</v>
      </c>
      <c r="AL81" cm="1">
        <f t="array" aca="1" ref="AL81" ca="1">_xlfn.IFS($C81=0,"",  O81&gt;AL$5,0, S81&gt; AL$5,0,W81&gt;AL$5,0,AA81&gt;AL$5,0,AE81&gt;AL$5,0,AI81&gt;AL$5,0,TRUE,1)</f>
        <v>1</v>
      </c>
      <c r="AM81" cm="1">
        <f t="array" aca="1" ref="AM81" ca="1">_xlfn.IFS($C81=0,"",  P81&gt;AM$5,0, T81&gt; AM$5,0,X81&gt;AM$5,0,AB81&gt;AM$5,0,AF81&gt;AM$5,0,AJ81&gt;AM$5,0,TRUE,1)</f>
        <v>1</v>
      </c>
      <c r="AN81" cm="1">
        <f t="array" aca="1" ref="AN81" ca="1">_xlfn.IFS($C81=0,"",  Q81&gt;AN$5,0, U81&gt; AN$5,0,Y81&gt;AN$5,0,AC81&gt;AN$5,0,AG81&gt;AN$5,0,AK81&gt;AN$5,0,TRUE,1)</f>
        <v>1</v>
      </c>
      <c r="AO81">
        <f t="shared" ca="1" si="78"/>
        <v>1</v>
      </c>
      <c r="AP81">
        <f t="shared" ca="1" si="79"/>
        <v>9</v>
      </c>
      <c r="AQ81">
        <f t="shared" ca="1" si="80"/>
        <v>5</v>
      </c>
      <c r="AR81">
        <f t="shared" ca="1" si="81"/>
        <v>5</v>
      </c>
      <c r="AS81">
        <f t="shared" ca="1" si="82"/>
        <v>225</v>
      </c>
    </row>
    <row r="82" spans="1:45">
      <c r="A82">
        <v>77</v>
      </c>
      <c r="C82" s="10" t="str">
        <f t="shared" ca="1" si="65"/>
        <v>Game 77: 2 red, 10 blue, 6 green; 1 red, 6 blue, 6 green; 9 blue, 2 green, 8 red; 12 blue, 7 green, 18 red</v>
      </c>
      <c r="D82">
        <f t="shared" ca="1" si="66"/>
        <v>106</v>
      </c>
      <c r="E82">
        <f t="shared" ca="1" si="67"/>
        <v>77</v>
      </c>
      <c r="F82">
        <f t="shared" ca="1" si="68"/>
        <v>4</v>
      </c>
      <c r="G82" t="str">
        <f t="shared" ca="1" si="69"/>
        <v>2 r, 10 b, 6 g; 1 r, 6 b, 6 g; 9 b, 2 g, 8 r; 12 b, 7 g, 18 r</v>
      </c>
      <c r="H82">
        <f t="shared" ca="1" si="70"/>
        <v>1</v>
      </c>
      <c r="I82">
        <f t="shared" ca="1" si="71"/>
        <v>15</v>
      </c>
      <c r="J82">
        <f t="shared" ca="1" si="71"/>
        <v>30</v>
      </c>
      <c r="K82" cm="1">
        <f t="array" aca="1" ref="K82" ca="1">_xlfn.IFS($C82=0,"",$F82&lt;K$5,200,TRUE,FIND(";",$G82,J82+1))</f>
        <v>45</v>
      </c>
      <c r="L82" cm="1">
        <f t="array" aca="1" ref="L82" ca="1">_xlfn.IFS($C82=0,"",$F82&lt;L$5,200,TRUE,FIND(";",$G82,K82+1))</f>
        <v>200</v>
      </c>
      <c r="M82" cm="1">
        <f t="array" aca="1" ref="M82" ca="1">_xlfn.IFS($C82=0,"",$F82&lt;M$5,200,TRUE,FIND(";",$G82,L82+1))</f>
        <v>200</v>
      </c>
      <c r="N82" t="str">
        <f t="shared" ca="1" si="72"/>
        <v>2 r, 10 b, 6 g</v>
      </c>
      <c r="O82" cm="1">
        <f t="array" aca="1" ref="O82" ca="1">_xlfn.IFS($C82=0,"", TRUE,
IFERROR(VALUE(MID(N82,MAX(1,FIND(O$5,N82)-3),2)),0)
)</f>
        <v>2</v>
      </c>
      <c r="P82" cm="1">
        <f t="array" aca="1" ref="P82" ca="1">_xlfn.IFS($C82=0,"", TRUE,
IFERROR(VALUE(MID(N82,MAX(1,FIND(P$5,N82)-3),2)),0)
)</f>
        <v>6</v>
      </c>
      <c r="Q82" cm="1">
        <f t="array" aca="1" ref="Q82" ca="1">_xlfn.IFS($C82=0,"", TRUE,
IFERROR(VALUE(MID(N82,MAX(1,FIND(Q$5,N82)-3),2)),0)
)</f>
        <v>10</v>
      </c>
      <c r="R82" t="str">
        <f t="shared" ca="1" si="73"/>
        <v xml:space="preserve"> 1 r, 6 b, 6 g;</v>
      </c>
      <c r="S82" cm="1">
        <f t="array" aca="1" ref="S82" ca="1">_xlfn.IFS($C82=0,"", TRUE,
IFERROR(VALUE(MID(R82,MAX(1,FIND(S$5,R82)-3),2)),0)
)</f>
        <v>1</v>
      </c>
      <c r="T82" cm="1">
        <f t="array" aca="1" ref="T82" ca="1">_xlfn.IFS($C82=0,"", TRUE,
IFERROR(VALUE(MID(R82,MAX(1,FIND(T$5,R82)-3),2)),0)
)</f>
        <v>6</v>
      </c>
      <c r="U82" cm="1">
        <f t="array" aca="1" ref="U82" ca="1">_xlfn.IFS($C82=0,"", TRUE,
IFERROR(VALUE(MID(R82,MAX(1,FIND(U$5,R82)-3),2)),0)
)</f>
        <v>6</v>
      </c>
      <c r="V82" t="str">
        <f t="shared" ca="1" si="74"/>
        <v xml:space="preserve"> 9 b, 2 g, 8 r;</v>
      </c>
      <c r="W82" cm="1">
        <f t="array" aca="1" ref="W82" ca="1">_xlfn.IFS($C82=0,"", TRUE,
IFERROR(VALUE(MID(V82,MAX(1,FIND(W$5,V82)-3),2)),0)
)</f>
        <v>8</v>
      </c>
      <c r="X82" cm="1">
        <f t="array" aca="1" ref="X82" ca="1">_xlfn.IFS($C82=0,"", TRUE,
IFERROR(VALUE(MID(V82,MAX(1,FIND(X$5,V82)-3),2)),0)
)</f>
        <v>2</v>
      </c>
      <c r="Y82" cm="1">
        <f t="array" aca="1" ref="Y82" ca="1">_xlfn.IFS($C82=0,"", TRUE,
IFERROR(VALUE(MID(V82,MAX(1,FIND(Y$5,V82)-3),2)),0)
)</f>
        <v>9</v>
      </c>
      <c r="Z82" t="str">
        <f t="shared" ca="1" si="75"/>
        <v xml:space="preserve"> 12 b, 7 g, 18 r</v>
      </c>
      <c r="AA82" cm="1">
        <f t="array" aca="1" ref="AA82" ca="1">_xlfn.IFS($C82=0,"", TRUE,
IFERROR(VALUE(MID(Z82,MAX(1,FIND(AA$5,Z82)-3),2)),0)
)</f>
        <v>18</v>
      </c>
      <c r="AB82" cm="1">
        <f t="array" aca="1" ref="AB82" ca="1">_xlfn.IFS($C82=0,"", TRUE,
IFERROR(VALUE(MID(Z82,MAX(1,FIND(AB$5,Z82)-3),2)),0)
)</f>
        <v>7</v>
      </c>
      <c r="AC82" cm="1">
        <f t="array" aca="1" ref="AC82" ca="1">_xlfn.IFS($C82=0,"", TRUE,
IFERROR(VALUE(MID(Z82,MAX(1,FIND(AC$5,Z82)-3),2)),0)
)</f>
        <v>12</v>
      </c>
      <c r="AD82" t="str">
        <f t="shared" ca="1" si="76"/>
        <v/>
      </c>
      <c r="AE82" cm="1">
        <f t="array" aca="1" ref="AE82" ca="1">_xlfn.IFS($C82=0,"", TRUE,
IFERROR(VALUE(MID(AD82,MAX(1,FIND(AE$5,AD82)-3),2)),0)
)</f>
        <v>0</v>
      </c>
      <c r="AF82" cm="1">
        <f t="array" aca="1" ref="AF82" ca="1">_xlfn.IFS($C82=0,"", TRUE,
IFERROR(VALUE(MID(AD82,MAX(1,FIND(AF$5,AD82)-3),2)),0)
)</f>
        <v>0</v>
      </c>
      <c r="AG82" cm="1">
        <f t="array" aca="1" ref="AG82" ca="1">_xlfn.IFS($C82=0,"", TRUE,
IFERROR(VALUE(MID(AD82,MAX(1,FIND(AG$5,AD82)-3),2)),0)
)</f>
        <v>0</v>
      </c>
      <c r="AH82" t="str">
        <f t="shared" ca="1" si="77"/>
        <v/>
      </c>
      <c r="AI82" cm="1">
        <f t="array" aca="1" ref="AI82" ca="1">_xlfn.IFS($C82=0,"", TRUE,
IFERROR(VALUE(MID(AH82,MAX(1,FIND(AI$5,AH82)-3),2)),0)
)</f>
        <v>0</v>
      </c>
      <c r="AJ82" cm="1">
        <f t="array" aca="1" ref="AJ82" ca="1">_xlfn.IFS($C82=0,"", TRUE,
IFERROR(VALUE(MID(AH82,MAX(1,FIND(AJ$5,AH82)-3),2)),0)
)</f>
        <v>0</v>
      </c>
      <c r="AK82" cm="1">
        <f t="array" aca="1" ref="AK82" ca="1">_xlfn.IFS($C82=0,"", TRUE,
IFERROR(VALUE(MID(AH82,MAX(1,FIND(AK$5,AH82)-3),2)),0)
)</f>
        <v>0</v>
      </c>
      <c r="AL82" cm="1">
        <f t="array" aca="1" ref="AL82" ca="1">_xlfn.IFS($C82=0,"",  O82&gt;AL$5,0, S82&gt; AL$5,0,W82&gt;AL$5,0,AA82&gt;AL$5,0,AE82&gt;AL$5,0,AI82&gt;AL$5,0,TRUE,1)</f>
        <v>0</v>
      </c>
      <c r="AM82" cm="1">
        <f t="array" aca="1" ref="AM82" ca="1">_xlfn.IFS($C82=0,"",  P82&gt;AM$5,0, T82&gt; AM$5,0,X82&gt;AM$5,0,AB82&gt;AM$5,0,AF82&gt;AM$5,0,AJ82&gt;AM$5,0,TRUE,1)</f>
        <v>1</v>
      </c>
      <c r="AN82" cm="1">
        <f t="array" aca="1" ref="AN82" ca="1">_xlfn.IFS($C82=0,"",  Q82&gt;AN$5,0, U82&gt; AN$5,0,Y82&gt;AN$5,0,AC82&gt;AN$5,0,AG82&gt;AN$5,0,AK82&gt;AN$5,0,TRUE,1)</f>
        <v>1</v>
      </c>
      <c r="AO82">
        <f t="shared" ca="1" si="78"/>
        <v>0</v>
      </c>
      <c r="AP82">
        <f t="shared" ca="1" si="79"/>
        <v>18</v>
      </c>
      <c r="AQ82">
        <f t="shared" ca="1" si="80"/>
        <v>7</v>
      </c>
      <c r="AR82">
        <f t="shared" ca="1" si="81"/>
        <v>12</v>
      </c>
      <c r="AS82">
        <f t="shared" ca="1" si="82"/>
        <v>1512</v>
      </c>
    </row>
    <row r="83" spans="1:45">
      <c r="A83">
        <v>78</v>
      </c>
      <c r="C83" s="10" t="str">
        <f t="shared" ca="1" si="65"/>
        <v>Game 78: 2 red, 5 blue, 2 green; 2 blue, 4 green, 6 red; 4 blue, 4 green, 3 red; 3 red, 5 green; 2 red, 4 green, 4 blue</v>
      </c>
      <c r="D83">
        <f t="shared" ca="1" si="66"/>
        <v>119</v>
      </c>
      <c r="E83">
        <f t="shared" ca="1" si="67"/>
        <v>78</v>
      </c>
      <c r="F83">
        <f t="shared" ca="1" si="68"/>
        <v>5</v>
      </c>
      <c r="G83" t="str">
        <f t="shared" ca="1" si="69"/>
        <v>2 r, 5 b, 2 g; 2 b, 4 g, 6 r; 4 b, 4 g, 3 r; 3 r, 5 g; 2 r, 4 g, 4 b</v>
      </c>
      <c r="H83">
        <f t="shared" ca="1" si="70"/>
        <v>1</v>
      </c>
      <c r="I83">
        <f t="shared" ca="1" si="71"/>
        <v>14</v>
      </c>
      <c r="J83">
        <f t="shared" ca="1" si="71"/>
        <v>29</v>
      </c>
      <c r="K83" cm="1">
        <f t="array" aca="1" ref="K83" ca="1">_xlfn.IFS($C83=0,"",$F83&lt;K$5,200,TRUE,FIND(";",$G83,J83+1))</f>
        <v>44</v>
      </c>
      <c r="L83" cm="1">
        <f t="array" aca="1" ref="L83" ca="1">_xlfn.IFS($C83=0,"",$F83&lt;L$5,200,TRUE,FIND(";",$G83,K83+1))</f>
        <v>54</v>
      </c>
      <c r="M83" cm="1">
        <f t="array" aca="1" ref="M83" ca="1">_xlfn.IFS($C83=0,"",$F83&lt;M$5,200,TRUE,FIND(";",$G83,L83+1))</f>
        <v>200</v>
      </c>
      <c r="N83" t="str">
        <f t="shared" ca="1" si="72"/>
        <v>2 r, 5 b, 2 g</v>
      </c>
      <c r="O83" cm="1">
        <f t="array" aca="1" ref="O83" ca="1">_xlfn.IFS($C83=0,"", TRUE,
IFERROR(VALUE(MID(N83,MAX(1,FIND(O$5,N83)-3),2)),0)
)</f>
        <v>2</v>
      </c>
      <c r="P83" cm="1">
        <f t="array" aca="1" ref="P83" ca="1">_xlfn.IFS($C83=0,"", TRUE,
IFERROR(VALUE(MID(N83,MAX(1,FIND(P$5,N83)-3),2)),0)
)</f>
        <v>2</v>
      </c>
      <c r="Q83" cm="1">
        <f t="array" aca="1" ref="Q83" ca="1">_xlfn.IFS($C83=0,"", TRUE,
IFERROR(VALUE(MID(N83,MAX(1,FIND(Q$5,N83)-3),2)),0)
)</f>
        <v>5</v>
      </c>
      <c r="R83" t="str">
        <f t="shared" ca="1" si="73"/>
        <v xml:space="preserve"> 2 b, 4 g, 6 r;</v>
      </c>
      <c r="S83" cm="1">
        <f t="array" aca="1" ref="S83" ca="1">_xlfn.IFS($C83=0,"", TRUE,
IFERROR(VALUE(MID(R83,MAX(1,FIND(S$5,R83)-3),2)),0)
)</f>
        <v>6</v>
      </c>
      <c r="T83" cm="1">
        <f t="array" aca="1" ref="T83" ca="1">_xlfn.IFS($C83=0,"", TRUE,
IFERROR(VALUE(MID(R83,MAX(1,FIND(T$5,R83)-3),2)),0)
)</f>
        <v>4</v>
      </c>
      <c r="U83" cm="1">
        <f t="array" aca="1" ref="U83" ca="1">_xlfn.IFS($C83=0,"", TRUE,
IFERROR(VALUE(MID(R83,MAX(1,FIND(U$5,R83)-3),2)),0)
)</f>
        <v>2</v>
      </c>
      <c r="V83" t="str">
        <f t="shared" ca="1" si="74"/>
        <v xml:space="preserve"> 4 b, 4 g, 3 r;</v>
      </c>
      <c r="W83" cm="1">
        <f t="array" aca="1" ref="W83" ca="1">_xlfn.IFS($C83=0,"", TRUE,
IFERROR(VALUE(MID(V83,MAX(1,FIND(W$5,V83)-3),2)),0)
)</f>
        <v>3</v>
      </c>
      <c r="X83" cm="1">
        <f t="array" aca="1" ref="X83" ca="1">_xlfn.IFS($C83=0,"", TRUE,
IFERROR(VALUE(MID(V83,MAX(1,FIND(X$5,V83)-3),2)),0)
)</f>
        <v>4</v>
      </c>
      <c r="Y83" cm="1">
        <f t="array" aca="1" ref="Y83" ca="1">_xlfn.IFS($C83=0,"", TRUE,
IFERROR(VALUE(MID(V83,MAX(1,FIND(Y$5,V83)-3),2)),0)
)</f>
        <v>4</v>
      </c>
      <c r="Z83" t="str">
        <f t="shared" ca="1" si="75"/>
        <v xml:space="preserve"> 3 r, 5 g;</v>
      </c>
      <c r="AA83" cm="1">
        <f t="array" aca="1" ref="AA83" ca="1">_xlfn.IFS($C83=0,"", TRUE,
IFERROR(VALUE(MID(Z83,MAX(1,FIND(AA$5,Z83)-3),2)),0)
)</f>
        <v>3</v>
      </c>
      <c r="AB83" cm="1">
        <f t="array" aca="1" ref="AB83" ca="1">_xlfn.IFS($C83=0,"", TRUE,
IFERROR(VALUE(MID(Z83,MAX(1,FIND(AB$5,Z83)-3),2)),0)
)</f>
        <v>5</v>
      </c>
      <c r="AC83" cm="1">
        <f t="array" aca="1" ref="AC83" ca="1">_xlfn.IFS($C83=0,"", TRUE,
IFERROR(VALUE(MID(Z83,MAX(1,FIND(AC$5,Z83)-3),2)),0)
)</f>
        <v>0</v>
      </c>
      <c r="AD83" t="str">
        <f t="shared" ca="1" si="76"/>
        <v xml:space="preserve"> 2 r, 4 g, 4 b</v>
      </c>
      <c r="AE83" cm="1">
        <f t="array" aca="1" ref="AE83" ca="1">_xlfn.IFS($C83=0,"", TRUE,
IFERROR(VALUE(MID(AD83,MAX(1,FIND(AE$5,AD83)-3),2)),0)
)</f>
        <v>2</v>
      </c>
      <c r="AF83" cm="1">
        <f t="array" aca="1" ref="AF83" ca="1">_xlfn.IFS($C83=0,"", TRUE,
IFERROR(VALUE(MID(AD83,MAX(1,FIND(AF$5,AD83)-3),2)),0)
)</f>
        <v>4</v>
      </c>
      <c r="AG83" cm="1">
        <f t="array" aca="1" ref="AG83" ca="1">_xlfn.IFS($C83=0,"", TRUE,
IFERROR(VALUE(MID(AD83,MAX(1,FIND(AG$5,AD83)-3),2)),0)
)</f>
        <v>4</v>
      </c>
      <c r="AH83" t="str">
        <f t="shared" ca="1" si="77"/>
        <v/>
      </c>
      <c r="AI83" cm="1">
        <f t="array" aca="1" ref="AI83" ca="1">_xlfn.IFS($C83=0,"", TRUE,
IFERROR(VALUE(MID(AH83,MAX(1,FIND(AI$5,AH83)-3),2)),0)
)</f>
        <v>0</v>
      </c>
      <c r="AJ83" cm="1">
        <f t="array" aca="1" ref="AJ83" ca="1">_xlfn.IFS($C83=0,"", TRUE,
IFERROR(VALUE(MID(AH83,MAX(1,FIND(AJ$5,AH83)-3),2)),0)
)</f>
        <v>0</v>
      </c>
      <c r="AK83" cm="1">
        <f t="array" aca="1" ref="AK83" ca="1">_xlfn.IFS($C83=0,"", TRUE,
IFERROR(VALUE(MID(AH83,MAX(1,FIND(AK$5,AH83)-3),2)),0)
)</f>
        <v>0</v>
      </c>
      <c r="AL83" cm="1">
        <f t="array" aca="1" ref="AL83" ca="1">_xlfn.IFS($C83=0,"",  O83&gt;AL$5,0, S83&gt; AL$5,0,W83&gt;AL$5,0,AA83&gt;AL$5,0,AE83&gt;AL$5,0,AI83&gt;AL$5,0,TRUE,1)</f>
        <v>1</v>
      </c>
      <c r="AM83" cm="1">
        <f t="array" aca="1" ref="AM83" ca="1">_xlfn.IFS($C83=0,"",  P83&gt;AM$5,0, T83&gt; AM$5,0,X83&gt;AM$5,0,AB83&gt;AM$5,0,AF83&gt;AM$5,0,AJ83&gt;AM$5,0,TRUE,1)</f>
        <v>1</v>
      </c>
      <c r="AN83" cm="1">
        <f t="array" aca="1" ref="AN83" ca="1">_xlfn.IFS($C83=0,"",  Q83&gt;AN$5,0, U83&gt; AN$5,0,Y83&gt;AN$5,0,AC83&gt;AN$5,0,AG83&gt;AN$5,0,AK83&gt;AN$5,0,TRUE,1)</f>
        <v>1</v>
      </c>
      <c r="AO83">
        <f t="shared" ca="1" si="78"/>
        <v>1</v>
      </c>
      <c r="AP83">
        <f t="shared" ca="1" si="79"/>
        <v>6</v>
      </c>
      <c r="AQ83">
        <f t="shared" ca="1" si="80"/>
        <v>5</v>
      </c>
      <c r="AR83">
        <f t="shared" ca="1" si="81"/>
        <v>5</v>
      </c>
      <c r="AS83">
        <f t="shared" ca="1" si="82"/>
        <v>150</v>
      </c>
    </row>
    <row r="84" spans="1:45">
      <c r="A84">
        <v>79</v>
      </c>
      <c r="C84" s="10" t="str">
        <f t="shared" ca="1" si="65"/>
        <v>Game 79: 14 red, 6 blue, 1 green; 6 blue, 18 red, 2 green; 1 green; 8 red, 5 green; 1 blue, 7 red, 6 green; 11 red, 1 blue</v>
      </c>
      <c r="D84">
        <f t="shared" ca="1" si="66"/>
        <v>122</v>
      </c>
      <c r="E84">
        <f t="shared" ca="1" si="67"/>
        <v>79</v>
      </c>
      <c r="F84">
        <f t="shared" ca="1" si="68"/>
        <v>6</v>
      </c>
      <c r="G84" t="str">
        <f t="shared" ca="1" si="69"/>
        <v>14 r, 6 b, 1 g; 6 b, 18 r, 2 g; 1 g; 8 r, 5 g; 1 b, 7 r, 6 g; 11 r, 1 b</v>
      </c>
      <c r="H84">
        <f t="shared" ca="1" si="70"/>
        <v>1</v>
      </c>
      <c r="I84">
        <f t="shared" ca="1" si="71"/>
        <v>15</v>
      </c>
      <c r="J84">
        <f t="shared" ca="1" si="71"/>
        <v>31</v>
      </c>
      <c r="K84" cm="1">
        <f t="array" aca="1" ref="K84" ca="1">_xlfn.IFS($C84=0,"",$F84&lt;K$5,200,TRUE,FIND(";",$G84,J84+1))</f>
        <v>36</v>
      </c>
      <c r="L84" cm="1">
        <f t="array" aca="1" ref="L84" ca="1">_xlfn.IFS($C84=0,"",$F84&lt;L$5,200,TRUE,FIND(";",$G84,K84+1))</f>
        <v>46</v>
      </c>
      <c r="M84" cm="1">
        <f t="array" aca="1" ref="M84" ca="1">_xlfn.IFS($C84=0,"",$F84&lt;M$5,200,TRUE,FIND(";",$G84,L84+1))</f>
        <v>61</v>
      </c>
      <c r="N84" t="str">
        <f t="shared" ca="1" si="72"/>
        <v>14 r, 6 b, 1 g</v>
      </c>
      <c r="O84" cm="1">
        <f t="array" aca="1" ref="O84" ca="1">_xlfn.IFS($C84=0,"", TRUE,
IFERROR(VALUE(MID(N84,MAX(1,FIND(O$5,N84)-3),2)),0)
)</f>
        <v>14</v>
      </c>
      <c r="P84" cm="1">
        <f t="array" aca="1" ref="P84" ca="1">_xlfn.IFS($C84=0,"", TRUE,
IFERROR(VALUE(MID(N84,MAX(1,FIND(P$5,N84)-3),2)),0)
)</f>
        <v>1</v>
      </c>
      <c r="Q84" cm="1">
        <f t="array" aca="1" ref="Q84" ca="1">_xlfn.IFS($C84=0,"", TRUE,
IFERROR(VALUE(MID(N84,MAX(1,FIND(Q$5,N84)-3),2)),0)
)</f>
        <v>6</v>
      </c>
      <c r="R84" t="str">
        <f t="shared" ca="1" si="73"/>
        <v xml:space="preserve"> 6 b, 18 r, 2 g;</v>
      </c>
      <c r="S84" cm="1">
        <f t="array" aca="1" ref="S84" ca="1">_xlfn.IFS($C84=0,"", TRUE,
IFERROR(VALUE(MID(R84,MAX(1,FIND(S$5,R84)-3),2)),0)
)</f>
        <v>18</v>
      </c>
      <c r="T84" cm="1">
        <f t="array" aca="1" ref="T84" ca="1">_xlfn.IFS($C84=0,"", TRUE,
IFERROR(VALUE(MID(R84,MAX(1,FIND(T$5,R84)-3),2)),0)
)</f>
        <v>2</v>
      </c>
      <c r="U84" cm="1">
        <f t="array" aca="1" ref="U84" ca="1">_xlfn.IFS($C84=0,"", TRUE,
IFERROR(VALUE(MID(R84,MAX(1,FIND(U$5,R84)-3),2)),0)
)</f>
        <v>6</v>
      </c>
      <c r="V84" t="str">
        <f t="shared" ca="1" si="74"/>
        <v xml:space="preserve"> 1 g;</v>
      </c>
      <c r="W84" cm="1">
        <f t="array" aca="1" ref="W84" ca="1">_xlfn.IFS($C84=0,"", TRUE,
IFERROR(VALUE(MID(V84,MAX(1,FIND(W$5,V84)-3),2)),0)
)</f>
        <v>0</v>
      </c>
      <c r="X84" cm="1">
        <f t="array" aca="1" ref="X84" ca="1">_xlfn.IFS($C84=0,"", TRUE,
IFERROR(VALUE(MID(V84,MAX(1,FIND(X$5,V84)-3),2)),0)
)</f>
        <v>1</v>
      </c>
      <c r="Y84" cm="1">
        <f t="array" aca="1" ref="Y84" ca="1">_xlfn.IFS($C84=0,"", TRUE,
IFERROR(VALUE(MID(V84,MAX(1,FIND(Y$5,V84)-3),2)),0)
)</f>
        <v>0</v>
      </c>
      <c r="Z84" t="str">
        <f t="shared" ca="1" si="75"/>
        <v xml:space="preserve"> 8 r, 5 g;</v>
      </c>
      <c r="AA84" cm="1">
        <f t="array" aca="1" ref="AA84" ca="1">_xlfn.IFS($C84=0,"", TRUE,
IFERROR(VALUE(MID(Z84,MAX(1,FIND(AA$5,Z84)-3),2)),0)
)</f>
        <v>8</v>
      </c>
      <c r="AB84" cm="1">
        <f t="array" aca="1" ref="AB84" ca="1">_xlfn.IFS($C84=0,"", TRUE,
IFERROR(VALUE(MID(Z84,MAX(1,FIND(AB$5,Z84)-3),2)),0)
)</f>
        <v>5</v>
      </c>
      <c r="AC84" cm="1">
        <f t="array" aca="1" ref="AC84" ca="1">_xlfn.IFS($C84=0,"", TRUE,
IFERROR(VALUE(MID(Z84,MAX(1,FIND(AC$5,Z84)-3),2)),0)
)</f>
        <v>0</v>
      </c>
      <c r="AD84" t="str">
        <f t="shared" ca="1" si="76"/>
        <v xml:space="preserve"> 1 b, 7 r, 6 g;</v>
      </c>
      <c r="AE84" cm="1">
        <f t="array" aca="1" ref="AE84" ca="1">_xlfn.IFS($C84=0,"", TRUE,
IFERROR(VALUE(MID(AD84,MAX(1,FIND(AE$5,AD84)-3),2)),0)
)</f>
        <v>7</v>
      </c>
      <c r="AF84" cm="1">
        <f t="array" aca="1" ref="AF84" ca="1">_xlfn.IFS($C84=0,"", TRUE,
IFERROR(VALUE(MID(AD84,MAX(1,FIND(AF$5,AD84)-3),2)),0)
)</f>
        <v>6</v>
      </c>
      <c r="AG84" cm="1">
        <f t="array" aca="1" ref="AG84" ca="1">_xlfn.IFS($C84=0,"", TRUE,
IFERROR(VALUE(MID(AD84,MAX(1,FIND(AG$5,AD84)-3),2)),0)
)</f>
        <v>1</v>
      </c>
      <c r="AH84" t="str">
        <f t="shared" ca="1" si="77"/>
        <v xml:space="preserve"> 11 r, 1 b</v>
      </c>
      <c r="AI84" cm="1">
        <f t="array" aca="1" ref="AI84" ca="1">_xlfn.IFS($C84=0,"", TRUE,
IFERROR(VALUE(MID(AH84,MAX(1,FIND(AI$5,AH84)-3),2)),0)
)</f>
        <v>11</v>
      </c>
      <c r="AJ84" cm="1">
        <f t="array" aca="1" ref="AJ84" ca="1">_xlfn.IFS($C84=0,"", TRUE,
IFERROR(VALUE(MID(AH84,MAX(1,FIND(AJ$5,AH84)-3),2)),0)
)</f>
        <v>0</v>
      </c>
      <c r="AK84" cm="1">
        <f t="array" aca="1" ref="AK84" ca="1">_xlfn.IFS($C84=0,"", TRUE,
IFERROR(VALUE(MID(AH84,MAX(1,FIND(AK$5,AH84)-3),2)),0)
)</f>
        <v>1</v>
      </c>
      <c r="AL84" cm="1">
        <f t="array" aca="1" ref="AL84" ca="1">_xlfn.IFS($C84=0,"",  O84&gt;AL$5,0, S84&gt; AL$5,0,W84&gt;AL$5,0,AA84&gt;AL$5,0,AE84&gt;AL$5,0,AI84&gt;AL$5,0,TRUE,1)</f>
        <v>0</v>
      </c>
      <c r="AM84" cm="1">
        <f t="array" aca="1" ref="AM84" ca="1">_xlfn.IFS($C84=0,"",  P84&gt;AM$5,0, T84&gt; AM$5,0,X84&gt;AM$5,0,AB84&gt;AM$5,0,AF84&gt;AM$5,0,AJ84&gt;AM$5,0,TRUE,1)</f>
        <v>1</v>
      </c>
      <c r="AN84" cm="1">
        <f t="array" aca="1" ref="AN84" ca="1">_xlfn.IFS($C84=0,"",  Q84&gt;AN$5,0, U84&gt; AN$5,0,Y84&gt;AN$5,0,AC84&gt;AN$5,0,AG84&gt;AN$5,0,AK84&gt;AN$5,0,TRUE,1)</f>
        <v>1</v>
      </c>
      <c r="AO84">
        <f t="shared" ca="1" si="78"/>
        <v>0</v>
      </c>
      <c r="AP84">
        <f t="shared" ca="1" si="79"/>
        <v>18</v>
      </c>
      <c r="AQ84">
        <f t="shared" ca="1" si="80"/>
        <v>6</v>
      </c>
      <c r="AR84">
        <f t="shared" ca="1" si="81"/>
        <v>6</v>
      </c>
      <c r="AS84">
        <f t="shared" ca="1" si="82"/>
        <v>648</v>
      </c>
    </row>
    <row r="85" spans="1:45">
      <c r="A85">
        <v>80</v>
      </c>
      <c r="C85" s="10" t="str">
        <f t="shared" ca="1" si="65"/>
        <v>Game 80: 5 blue, 4 red; 19 blue, 7 red; 6 red, 1 green, 12 blue; 1 green, 8 red</v>
      </c>
      <c r="D85">
        <f t="shared" ca="1" si="66"/>
        <v>79</v>
      </c>
      <c r="E85">
        <f t="shared" ca="1" si="67"/>
        <v>80</v>
      </c>
      <c r="F85">
        <f t="shared" ca="1" si="68"/>
        <v>4</v>
      </c>
      <c r="G85" t="str">
        <f t="shared" ca="1" si="69"/>
        <v>5 b, 4 r; 19 b, 7 r; 6 r, 1 g, 12 b; 1 g, 8 r</v>
      </c>
      <c r="H85">
        <f t="shared" ca="1" si="70"/>
        <v>1</v>
      </c>
      <c r="I85">
        <f t="shared" ca="1" si="71"/>
        <v>9</v>
      </c>
      <c r="J85">
        <f t="shared" ca="1" si="71"/>
        <v>20</v>
      </c>
      <c r="K85" cm="1">
        <f t="array" aca="1" ref="K85" ca="1">_xlfn.IFS($C85=0,"",$F85&lt;K$5,200,TRUE,FIND(";",$G85,J85+1))</f>
        <v>36</v>
      </c>
      <c r="L85" cm="1">
        <f t="array" aca="1" ref="L85" ca="1">_xlfn.IFS($C85=0,"",$F85&lt;L$5,200,TRUE,FIND(";",$G85,K85+1))</f>
        <v>200</v>
      </c>
      <c r="M85" cm="1">
        <f t="array" aca="1" ref="M85" ca="1">_xlfn.IFS($C85=0,"",$F85&lt;M$5,200,TRUE,FIND(";",$G85,L85+1))</f>
        <v>200</v>
      </c>
      <c r="N85" t="str">
        <f t="shared" ca="1" si="72"/>
        <v>5 b, 4 r</v>
      </c>
      <c r="O85" cm="1">
        <f t="array" aca="1" ref="O85" ca="1">_xlfn.IFS($C85=0,"", TRUE,
IFERROR(VALUE(MID(N85,MAX(1,FIND(O$5,N85)-3),2)),0)
)</f>
        <v>4</v>
      </c>
      <c r="P85" cm="1">
        <f t="array" aca="1" ref="P85" ca="1">_xlfn.IFS($C85=0,"", TRUE,
IFERROR(VALUE(MID(N85,MAX(1,FIND(P$5,N85)-3),2)),0)
)</f>
        <v>0</v>
      </c>
      <c r="Q85" cm="1">
        <f t="array" aca="1" ref="Q85" ca="1">_xlfn.IFS($C85=0,"", TRUE,
IFERROR(VALUE(MID(N85,MAX(1,FIND(Q$5,N85)-3),2)),0)
)</f>
        <v>5</v>
      </c>
      <c r="R85" t="str">
        <f t="shared" ca="1" si="73"/>
        <v xml:space="preserve"> 19 b, 7 r;</v>
      </c>
      <c r="S85" cm="1">
        <f t="array" aca="1" ref="S85" ca="1">_xlfn.IFS($C85=0,"", TRUE,
IFERROR(VALUE(MID(R85,MAX(1,FIND(S$5,R85)-3),2)),0)
)</f>
        <v>7</v>
      </c>
      <c r="T85" cm="1">
        <f t="array" aca="1" ref="T85" ca="1">_xlfn.IFS($C85=0,"", TRUE,
IFERROR(VALUE(MID(R85,MAX(1,FIND(T$5,R85)-3),2)),0)
)</f>
        <v>0</v>
      </c>
      <c r="U85" cm="1">
        <f t="array" aca="1" ref="U85" ca="1">_xlfn.IFS($C85=0,"", TRUE,
IFERROR(VALUE(MID(R85,MAX(1,FIND(U$5,R85)-3),2)),0)
)</f>
        <v>19</v>
      </c>
      <c r="V85" t="str">
        <f t="shared" ca="1" si="74"/>
        <v xml:space="preserve"> 6 r, 1 g, 12 b;</v>
      </c>
      <c r="W85" cm="1">
        <f t="array" aca="1" ref="W85" ca="1">_xlfn.IFS($C85=0,"", TRUE,
IFERROR(VALUE(MID(V85,MAX(1,FIND(W$5,V85)-3),2)),0)
)</f>
        <v>6</v>
      </c>
      <c r="X85" cm="1">
        <f t="array" aca="1" ref="X85" ca="1">_xlfn.IFS($C85=0,"", TRUE,
IFERROR(VALUE(MID(V85,MAX(1,FIND(X$5,V85)-3),2)),0)
)</f>
        <v>1</v>
      </c>
      <c r="Y85" cm="1">
        <f t="array" aca="1" ref="Y85" ca="1">_xlfn.IFS($C85=0,"", TRUE,
IFERROR(VALUE(MID(V85,MAX(1,FIND(Y$5,V85)-3),2)),0)
)</f>
        <v>12</v>
      </c>
      <c r="Z85" t="str">
        <f t="shared" ca="1" si="75"/>
        <v xml:space="preserve"> 1 g, 8 r</v>
      </c>
      <c r="AA85" cm="1">
        <f t="array" aca="1" ref="AA85" ca="1">_xlfn.IFS($C85=0,"", TRUE,
IFERROR(VALUE(MID(Z85,MAX(1,FIND(AA$5,Z85)-3),2)),0)
)</f>
        <v>8</v>
      </c>
      <c r="AB85" cm="1">
        <f t="array" aca="1" ref="AB85" ca="1">_xlfn.IFS($C85=0,"", TRUE,
IFERROR(VALUE(MID(Z85,MAX(1,FIND(AB$5,Z85)-3),2)),0)
)</f>
        <v>1</v>
      </c>
      <c r="AC85" cm="1">
        <f t="array" aca="1" ref="AC85" ca="1">_xlfn.IFS($C85=0,"", TRUE,
IFERROR(VALUE(MID(Z85,MAX(1,FIND(AC$5,Z85)-3),2)),0)
)</f>
        <v>0</v>
      </c>
      <c r="AD85" t="str">
        <f t="shared" ca="1" si="76"/>
        <v/>
      </c>
      <c r="AE85" cm="1">
        <f t="array" aca="1" ref="AE85" ca="1">_xlfn.IFS($C85=0,"", TRUE,
IFERROR(VALUE(MID(AD85,MAX(1,FIND(AE$5,AD85)-3),2)),0)
)</f>
        <v>0</v>
      </c>
      <c r="AF85" cm="1">
        <f t="array" aca="1" ref="AF85" ca="1">_xlfn.IFS($C85=0,"", TRUE,
IFERROR(VALUE(MID(AD85,MAX(1,FIND(AF$5,AD85)-3),2)),0)
)</f>
        <v>0</v>
      </c>
      <c r="AG85" cm="1">
        <f t="array" aca="1" ref="AG85" ca="1">_xlfn.IFS($C85=0,"", TRUE,
IFERROR(VALUE(MID(AD85,MAX(1,FIND(AG$5,AD85)-3),2)),0)
)</f>
        <v>0</v>
      </c>
      <c r="AH85" t="str">
        <f t="shared" ca="1" si="77"/>
        <v/>
      </c>
      <c r="AI85" cm="1">
        <f t="array" aca="1" ref="AI85" ca="1">_xlfn.IFS($C85=0,"", TRUE,
IFERROR(VALUE(MID(AH85,MAX(1,FIND(AI$5,AH85)-3),2)),0)
)</f>
        <v>0</v>
      </c>
      <c r="AJ85" cm="1">
        <f t="array" aca="1" ref="AJ85" ca="1">_xlfn.IFS($C85=0,"", TRUE,
IFERROR(VALUE(MID(AH85,MAX(1,FIND(AJ$5,AH85)-3),2)),0)
)</f>
        <v>0</v>
      </c>
      <c r="AK85" cm="1">
        <f t="array" aca="1" ref="AK85" ca="1">_xlfn.IFS($C85=0,"", TRUE,
IFERROR(VALUE(MID(AH85,MAX(1,FIND(AK$5,AH85)-3),2)),0)
)</f>
        <v>0</v>
      </c>
      <c r="AL85" cm="1">
        <f t="array" aca="1" ref="AL85" ca="1">_xlfn.IFS($C85=0,"",  O85&gt;AL$5,0, S85&gt; AL$5,0,W85&gt;AL$5,0,AA85&gt;AL$5,0,AE85&gt;AL$5,0,AI85&gt;AL$5,0,TRUE,1)</f>
        <v>1</v>
      </c>
      <c r="AM85" cm="1">
        <f t="array" aca="1" ref="AM85" ca="1">_xlfn.IFS($C85=0,"",  P85&gt;AM$5,0, T85&gt; AM$5,0,X85&gt;AM$5,0,AB85&gt;AM$5,0,AF85&gt;AM$5,0,AJ85&gt;AM$5,0,TRUE,1)</f>
        <v>1</v>
      </c>
      <c r="AN85" cm="1">
        <f t="array" aca="1" ref="AN85" ca="1">_xlfn.IFS($C85=0,"",  Q85&gt;AN$5,0, U85&gt; AN$5,0,Y85&gt;AN$5,0,AC85&gt;AN$5,0,AG85&gt;AN$5,0,AK85&gt;AN$5,0,TRUE,1)</f>
        <v>0</v>
      </c>
      <c r="AO85">
        <f t="shared" ca="1" si="78"/>
        <v>0</v>
      </c>
      <c r="AP85">
        <f t="shared" ca="1" si="79"/>
        <v>8</v>
      </c>
      <c r="AQ85">
        <f t="shared" ca="1" si="80"/>
        <v>1</v>
      </c>
      <c r="AR85">
        <f t="shared" ca="1" si="81"/>
        <v>19</v>
      </c>
      <c r="AS85">
        <f t="shared" ca="1" si="82"/>
        <v>152</v>
      </c>
    </row>
    <row r="86" spans="1:45">
      <c r="A86">
        <v>81</v>
      </c>
      <c r="C86" s="10" t="str">
        <f t="shared" ca="1" si="65"/>
        <v>Game 81: 7 green, 6 red, 9 blue; 14 blue, 8 green; 15 green, 6 red, 4 blue; 1 red, 7 blue, 19 green</v>
      </c>
      <c r="D86">
        <f t="shared" ca="1" si="66"/>
        <v>99</v>
      </c>
      <c r="E86">
        <f t="shared" ca="1" si="67"/>
        <v>81</v>
      </c>
      <c r="F86">
        <f t="shared" ca="1" si="68"/>
        <v>4</v>
      </c>
      <c r="G86" t="str">
        <f t="shared" ca="1" si="69"/>
        <v>7 g, 6 r, 9 b; 14 b, 8 g; 15 g, 6 r, 4 b; 1 r, 7 b, 19 g</v>
      </c>
      <c r="H86">
        <f t="shared" ca="1" si="70"/>
        <v>1</v>
      </c>
      <c r="I86">
        <f t="shared" ca="1" si="71"/>
        <v>14</v>
      </c>
      <c r="J86">
        <f t="shared" ca="1" si="71"/>
        <v>25</v>
      </c>
      <c r="K86" cm="1">
        <f t="array" aca="1" ref="K86" ca="1">_xlfn.IFS($C86=0,"",$F86&lt;K$5,200,TRUE,FIND(";",$G86,J86+1))</f>
        <v>41</v>
      </c>
      <c r="L86" cm="1">
        <f t="array" aca="1" ref="L86" ca="1">_xlfn.IFS($C86=0,"",$F86&lt;L$5,200,TRUE,FIND(";",$G86,K86+1))</f>
        <v>200</v>
      </c>
      <c r="M86" cm="1">
        <f t="array" aca="1" ref="M86" ca="1">_xlfn.IFS($C86=0,"",$F86&lt;M$5,200,TRUE,FIND(";",$G86,L86+1))</f>
        <v>200</v>
      </c>
      <c r="N86" t="str">
        <f t="shared" ca="1" si="72"/>
        <v>7 g, 6 r, 9 b</v>
      </c>
      <c r="O86" cm="1">
        <f t="array" aca="1" ref="O86" ca="1">_xlfn.IFS($C86=0,"", TRUE,
IFERROR(VALUE(MID(N86,MAX(1,FIND(O$5,N86)-3),2)),0)
)</f>
        <v>6</v>
      </c>
      <c r="P86" cm="1">
        <f t="array" aca="1" ref="P86" ca="1">_xlfn.IFS($C86=0,"", TRUE,
IFERROR(VALUE(MID(N86,MAX(1,FIND(P$5,N86)-3),2)),0)
)</f>
        <v>7</v>
      </c>
      <c r="Q86" cm="1">
        <f t="array" aca="1" ref="Q86" ca="1">_xlfn.IFS($C86=0,"", TRUE,
IFERROR(VALUE(MID(N86,MAX(1,FIND(Q$5,N86)-3),2)),0)
)</f>
        <v>9</v>
      </c>
      <c r="R86" t="str">
        <f t="shared" ca="1" si="73"/>
        <v xml:space="preserve"> 14 b, 8 g;</v>
      </c>
      <c r="S86" cm="1">
        <f t="array" aca="1" ref="S86" ca="1">_xlfn.IFS($C86=0,"", TRUE,
IFERROR(VALUE(MID(R86,MAX(1,FIND(S$5,R86)-3),2)),0)
)</f>
        <v>0</v>
      </c>
      <c r="T86" cm="1">
        <f t="array" aca="1" ref="T86" ca="1">_xlfn.IFS($C86=0,"", TRUE,
IFERROR(VALUE(MID(R86,MAX(1,FIND(T$5,R86)-3),2)),0)
)</f>
        <v>8</v>
      </c>
      <c r="U86" cm="1">
        <f t="array" aca="1" ref="U86" ca="1">_xlfn.IFS($C86=0,"", TRUE,
IFERROR(VALUE(MID(R86,MAX(1,FIND(U$5,R86)-3),2)),0)
)</f>
        <v>14</v>
      </c>
      <c r="V86" t="str">
        <f t="shared" ca="1" si="74"/>
        <v xml:space="preserve"> 15 g, 6 r, 4 b;</v>
      </c>
      <c r="W86" cm="1">
        <f t="array" aca="1" ref="W86" ca="1">_xlfn.IFS($C86=0,"", TRUE,
IFERROR(VALUE(MID(V86,MAX(1,FIND(W$5,V86)-3),2)),0)
)</f>
        <v>6</v>
      </c>
      <c r="X86" cm="1">
        <f t="array" aca="1" ref="X86" ca="1">_xlfn.IFS($C86=0,"", TRUE,
IFERROR(VALUE(MID(V86,MAX(1,FIND(X$5,V86)-3),2)),0)
)</f>
        <v>15</v>
      </c>
      <c r="Y86" cm="1">
        <f t="array" aca="1" ref="Y86" ca="1">_xlfn.IFS($C86=0,"", TRUE,
IFERROR(VALUE(MID(V86,MAX(1,FIND(Y$5,V86)-3),2)),0)
)</f>
        <v>4</v>
      </c>
      <c r="Z86" t="str">
        <f t="shared" ca="1" si="75"/>
        <v xml:space="preserve"> 1 r, 7 b, 19 g</v>
      </c>
      <c r="AA86" cm="1">
        <f t="array" aca="1" ref="AA86" ca="1">_xlfn.IFS($C86=0,"", TRUE,
IFERROR(VALUE(MID(Z86,MAX(1,FIND(AA$5,Z86)-3),2)),0)
)</f>
        <v>1</v>
      </c>
      <c r="AB86" cm="1">
        <f t="array" aca="1" ref="AB86" ca="1">_xlfn.IFS($C86=0,"", TRUE,
IFERROR(VALUE(MID(Z86,MAX(1,FIND(AB$5,Z86)-3),2)),0)
)</f>
        <v>19</v>
      </c>
      <c r="AC86" cm="1">
        <f t="array" aca="1" ref="AC86" ca="1">_xlfn.IFS($C86=0,"", TRUE,
IFERROR(VALUE(MID(Z86,MAX(1,FIND(AC$5,Z86)-3),2)),0)
)</f>
        <v>7</v>
      </c>
      <c r="AD86" t="str">
        <f t="shared" ca="1" si="76"/>
        <v/>
      </c>
      <c r="AE86" cm="1">
        <f t="array" aca="1" ref="AE86" ca="1">_xlfn.IFS($C86=0,"", TRUE,
IFERROR(VALUE(MID(AD86,MAX(1,FIND(AE$5,AD86)-3),2)),0)
)</f>
        <v>0</v>
      </c>
      <c r="AF86" cm="1">
        <f t="array" aca="1" ref="AF86" ca="1">_xlfn.IFS($C86=0,"", TRUE,
IFERROR(VALUE(MID(AD86,MAX(1,FIND(AF$5,AD86)-3),2)),0)
)</f>
        <v>0</v>
      </c>
      <c r="AG86" cm="1">
        <f t="array" aca="1" ref="AG86" ca="1">_xlfn.IFS($C86=0,"", TRUE,
IFERROR(VALUE(MID(AD86,MAX(1,FIND(AG$5,AD86)-3),2)),0)
)</f>
        <v>0</v>
      </c>
      <c r="AH86" t="str">
        <f t="shared" ca="1" si="77"/>
        <v/>
      </c>
      <c r="AI86" cm="1">
        <f t="array" aca="1" ref="AI86" ca="1">_xlfn.IFS($C86=0,"", TRUE,
IFERROR(VALUE(MID(AH86,MAX(1,FIND(AI$5,AH86)-3),2)),0)
)</f>
        <v>0</v>
      </c>
      <c r="AJ86" cm="1">
        <f t="array" aca="1" ref="AJ86" ca="1">_xlfn.IFS($C86=0,"", TRUE,
IFERROR(VALUE(MID(AH86,MAX(1,FIND(AJ$5,AH86)-3),2)),0)
)</f>
        <v>0</v>
      </c>
      <c r="AK86" cm="1">
        <f t="array" aca="1" ref="AK86" ca="1">_xlfn.IFS($C86=0,"", TRUE,
IFERROR(VALUE(MID(AH86,MAX(1,FIND(AK$5,AH86)-3),2)),0)
)</f>
        <v>0</v>
      </c>
      <c r="AL86" cm="1">
        <f t="array" aca="1" ref="AL86" ca="1">_xlfn.IFS($C86=0,"",  O86&gt;AL$5,0, S86&gt; AL$5,0,W86&gt;AL$5,0,AA86&gt;AL$5,0,AE86&gt;AL$5,0,AI86&gt;AL$5,0,TRUE,1)</f>
        <v>1</v>
      </c>
      <c r="AM86" cm="1">
        <f t="array" aca="1" ref="AM86" ca="1">_xlfn.IFS($C86=0,"",  P86&gt;AM$5,0, T86&gt; AM$5,0,X86&gt;AM$5,0,AB86&gt;AM$5,0,AF86&gt;AM$5,0,AJ86&gt;AM$5,0,TRUE,1)</f>
        <v>0</v>
      </c>
      <c r="AN86" cm="1">
        <f t="array" aca="1" ref="AN86" ca="1">_xlfn.IFS($C86=0,"",  Q86&gt;AN$5,0, U86&gt; AN$5,0,Y86&gt;AN$5,0,AC86&gt;AN$5,0,AG86&gt;AN$5,0,AK86&gt;AN$5,0,TRUE,1)</f>
        <v>1</v>
      </c>
      <c r="AO86">
        <f t="shared" ca="1" si="78"/>
        <v>0</v>
      </c>
      <c r="AP86">
        <f t="shared" ca="1" si="79"/>
        <v>6</v>
      </c>
      <c r="AQ86">
        <f t="shared" ca="1" si="80"/>
        <v>19</v>
      </c>
      <c r="AR86">
        <f t="shared" ca="1" si="81"/>
        <v>14</v>
      </c>
      <c r="AS86">
        <f t="shared" ca="1" si="82"/>
        <v>1596</v>
      </c>
    </row>
    <row r="87" spans="1:45">
      <c r="A87">
        <v>82</v>
      </c>
      <c r="C87" s="10" t="str">
        <f t="shared" ca="1" si="65"/>
        <v>Game 82: 1 red, 4 blue; 3 blue, 1 red, 5 green; 3 blue, 5 green, 12 red; 17 red, 2 blue; 4 blue, 1 red</v>
      </c>
      <c r="D87">
        <f t="shared" ca="1" si="66"/>
        <v>102</v>
      </c>
      <c r="E87">
        <f t="shared" ca="1" si="67"/>
        <v>82</v>
      </c>
      <c r="F87">
        <f t="shared" ca="1" si="68"/>
        <v>5</v>
      </c>
      <c r="G87" t="str">
        <f t="shared" ca="1" si="69"/>
        <v>1 r, 4 b; 3 b, 1 r, 5 g; 3 b, 5 g, 12 r; 17 r, 2 b; 4 b, 1 r</v>
      </c>
      <c r="H87">
        <f t="shared" ca="1" si="70"/>
        <v>1</v>
      </c>
      <c r="I87">
        <f t="shared" ca="1" si="71"/>
        <v>9</v>
      </c>
      <c r="J87">
        <f t="shared" ca="1" si="71"/>
        <v>24</v>
      </c>
      <c r="K87" cm="1">
        <f t="array" aca="1" ref="K87" ca="1">_xlfn.IFS($C87=0,"",$F87&lt;K$5,200,TRUE,FIND(";",$G87,J87+1))</f>
        <v>40</v>
      </c>
      <c r="L87" cm="1">
        <f t="array" aca="1" ref="L87" ca="1">_xlfn.IFS($C87=0,"",$F87&lt;L$5,200,TRUE,FIND(";",$G87,K87+1))</f>
        <v>51</v>
      </c>
      <c r="M87" cm="1">
        <f t="array" aca="1" ref="M87" ca="1">_xlfn.IFS($C87=0,"",$F87&lt;M$5,200,TRUE,FIND(";",$G87,L87+1))</f>
        <v>200</v>
      </c>
      <c r="N87" t="str">
        <f t="shared" ca="1" si="72"/>
        <v>1 r, 4 b</v>
      </c>
      <c r="O87" cm="1">
        <f t="array" aca="1" ref="O87" ca="1">_xlfn.IFS($C87=0,"", TRUE,
IFERROR(VALUE(MID(N87,MAX(1,FIND(O$5,N87)-3),2)),0)
)</f>
        <v>1</v>
      </c>
      <c r="P87" cm="1">
        <f t="array" aca="1" ref="P87" ca="1">_xlfn.IFS($C87=0,"", TRUE,
IFERROR(VALUE(MID(N87,MAX(1,FIND(P$5,N87)-3),2)),0)
)</f>
        <v>0</v>
      </c>
      <c r="Q87" cm="1">
        <f t="array" aca="1" ref="Q87" ca="1">_xlfn.IFS($C87=0,"", TRUE,
IFERROR(VALUE(MID(N87,MAX(1,FIND(Q$5,N87)-3),2)),0)
)</f>
        <v>4</v>
      </c>
      <c r="R87" t="str">
        <f t="shared" ca="1" si="73"/>
        <v xml:space="preserve"> 3 b, 1 r, 5 g;</v>
      </c>
      <c r="S87" cm="1">
        <f t="array" aca="1" ref="S87" ca="1">_xlfn.IFS($C87=0,"", TRUE,
IFERROR(VALUE(MID(R87,MAX(1,FIND(S$5,R87)-3),2)),0)
)</f>
        <v>1</v>
      </c>
      <c r="T87" cm="1">
        <f t="array" aca="1" ref="T87" ca="1">_xlfn.IFS($C87=0,"", TRUE,
IFERROR(VALUE(MID(R87,MAX(1,FIND(T$5,R87)-3),2)),0)
)</f>
        <v>5</v>
      </c>
      <c r="U87" cm="1">
        <f t="array" aca="1" ref="U87" ca="1">_xlfn.IFS($C87=0,"", TRUE,
IFERROR(VALUE(MID(R87,MAX(1,FIND(U$5,R87)-3),2)),0)
)</f>
        <v>3</v>
      </c>
      <c r="V87" t="str">
        <f t="shared" ca="1" si="74"/>
        <v xml:space="preserve"> 3 b, 5 g, 12 r;</v>
      </c>
      <c r="W87" cm="1">
        <f t="array" aca="1" ref="W87" ca="1">_xlfn.IFS($C87=0,"", TRUE,
IFERROR(VALUE(MID(V87,MAX(1,FIND(W$5,V87)-3),2)),0)
)</f>
        <v>12</v>
      </c>
      <c r="X87" cm="1">
        <f t="array" aca="1" ref="X87" ca="1">_xlfn.IFS($C87=0,"", TRUE,
IFERROR(VALUE(MID(V87,MAX(1,FIND(X$5,V87)-3),2)),0)
)</f>
        <v>5</v>
      </c>
      <c r="Y87" cm="1">
        <f t="array" aca="1" ref="Y87" ca="1">_xlfn.IFS($C87=0,"", TRUE,
IFERROR(VALUE(MID(V87,MAX(1,FIND(Y$5,V87)-3),2)),0)
)</f>
        <v>3</v>
      </c>
      <c r="Z87" t="str">
        <f t="shared" ca="1" si="75"/>
        <v xml:space="preserve"> 17 r, 2 b;</v>
      </c>
      <c r="AA87" cm="1">
        <f t="array" aca="1" ref="AA87" ca="1">_xlfn.IFS($C87=0,"", TRUE,
IFERROR(VALUE(MID(Z87,MAX(1,FIND(AA$5,Z87)-3),2)),0)
)</f>
        <v>17</v>
      </c>
      <c r="AB87" cm="1">
        <f t="array" aca="1" ref="AB87" ca="1">_xlfn.IFS($C87=0,"", TRUE,
IFERROR(VALUE(MID(Z87,MAX(1,FIND(AB$5,Z87)-3),2)),0)
)</f>
        <v>0</v>
      </c>
      <c r="AC87" cm="1">
        <f t="array" aca="1" ref="AC87" ca="1">_xlfn.IFS($C87=0,"", TRUE,
IFERROR(VALUE(MID(Z87,MAX(1,FIND(AC$5,Z87)-3),2)),0)
)</f>
        <v>2</v>
      </c>
      <c r="AD87" t="str">
        <f t="shared" ca="1" si="76"/>
        <v xml:space="preserve"> 4 b, 1 r</v>
      </c>
      <c r="AE87" cm="1">
        <f t="array" aca="1" ref="AE87" ca="1">_xlfn.IFS($C87=0,"", TRUE,
IFERROR(VALUE(MID(AD87,MAX(1,FIND(AE$5,AD87)-3),2)),0)
)</f>
        <v>1</v>
      </c>
      <c r="AF87" cm="1">
        <f t="array" aca="1" ref="AF87" ca="1">_xlfn.IFS($C87=0,"", TRUE,
IFERROR(VALUE(MID(AD87,MAX(1,FIND(AF$5,AD87)-3),2)),0)
)</f>
        <v>0</v>
      </c>
      <c r="AG87" cm="1">
        <f t="array" aca="1" ref="AG87" ca="1">_xlfn.IFS($C87=0,"", TRUE,
IFERROR(VALUE(MID(AD87,MAX(1,FIND(AG$5,AD87)-3),2)),0)
)</f>
        <v>4</v>
      </c>
      <c r="AH87" t="str">
        <f t="shared" ca="1" si="77"/>
        <v/>
      </c>
      <c r="AI87" cm="1">
        <f t="array" aca="1" ref="AI87" ca="1">_xlfn.IFS($C87=0,"", TRUE,
IFERROR(VALUE(MID(AH87,MAX(1,FIND(AI$5,AH87)-3),2)),0)
)</f>
        <v>0</v>
      </c>
      <c r="AJ87" cm="1">
        <f t="array" aca="1" ref="AJ87" ca="1">_xlfn.IFS($C87=0,"", TRUE,
IFERROR(VALUE(MID(AH87,MAX(1,FIND(AJ$5,AH87)-3),2)),0)
)</f>
        <v>0</v>
      </c>
      <c r="AK87" cm="1">
        <f t="array" aca="1" ref="AK87" ca="1">_xlfn.IFS($C87=0,"", TRUE,
IFERROR(VALUE(MID(AH87,MAX(1,FIND(AK$5,AH87)-3),2)),0)
)</f>
        <v>0</v>
      </c>
      <c r="AL87" cm="1">
        <f t="array" aca="1" ref="AL87" ca="1">_xlfn.IFS($C87=0,"",  O87&gt;AL$5,0, S87&gt; AL$5,0,W87&gt;AL$5,0,AA87&gt;AL$5,0,AE87&gt;AL$5,0,AI87&gt;AL$5,0,TRUE,1)</f>
        <v>0</v>
      </c>
      <c r="AM87" cm="1">
        <f t="array" aca="1" ref="AM87" ca="1">_xlfn.IFS($C87=0,"",  P87&gt;AM$5,0, T87&gt; AM$5,0,X87&gt;AM$5,0,AB87&gt;AM$5,0,AF87&gt;AM$5,0,AJ87&gt;AM$5,0,TRUE,1)</f>
        <v>1</v>
      </c>
      <c r="AN87" cm="1">
        <f t="array" aca="1" ref="AN87" ca="1">_xlfn.IFS($C87=0,"",  Q87&gt;AN$5,0, U87&gt; AN$5,0,Y87&gt;AN$5,0,AC87&gt;AN$5,0,AG87&gt;AN$5,0,AK87&gt;AN$5,0,TRUE,1)</f>
        <v>1</v>
      </c>
      <c r="AO87">
        <f t="shared" ca="1" si="78"/>
        <v>0</v>
      </c>
      <c r="AP87">
        <f t="shared" ca="1" si="79"/>
        <v>17</v>
      </c>
      <c r="AQ87">
        <f t="shared" ca="1" si="80"/>
        <v>5</v>
      </c>
      <c r="AR87">
        <f t="shared" ca="1" si="81"/>
        <v>4</v>
      </c>
      <c r="AS87">
        <f t="shared" ca="1" si="82"/>
        <v>340</v>
      </c>
    </row>
    <row r="88" spans="1:45">
      <c r="A88">
        <v>83</v>
      </c>
      <c r="C88" s="10" t="str">
        <f t="shared" ca="1" si="65"/>
        <v>Game 83: 6 blue, 11 green, 18 red; 11 red, 7 blue, 2 green; 13 red, 14 blue, 14 green; 1 red, 3 blue, 16 green</v>
      </c>
      <c r="D88">
        <f t="shared" ca="1" si="66"/>
        <v>110</v>
      </c>
      <c r="E88">
        <f t="shared" ca="1" si="67"/>
        <v>83</v>
      </c>
      <c r="F88">
        <f t="shared" ca="1" si="68"/>
        <v>4</v>
      </c>
      <c r="G88" t="str">
        <f t="shared" ca="1" si="69"/>
        <v>6 b, 11 g, 18 r; 11 r, 7 b, 2 g; 13 r, 14 b, 14 g; 1 r, 3 b, 16 g</v>
      </c>
      <c r="H88">
        <f t="shared" ca="1" si="70"/>
        <v>1</v>
      </c>
      <c r="I88">
        <f t="shared" ca="1" si="71"/>
        <v>16</v>
      </c>
      <c r="J88">
        <f t="shared" ca="1" si="71"/>
        <v>32</v>
      </c>
      <c r="K88" cm="1">
        <f t="array" aca="1" ref="K88" ca="1">_xlfn.IFS($C88=0,"",$F88&lt;K$5,200,TRUE,FIND(";",$G88,J88+1))</f>
        <v>50</v>
      </c>
      <c r="L88" cm="1">
        <f t="array" aca="1" ref="L88" ca="1">_xlfn.IFS($C88=0,"",$F88&lt;L$5,200,TRUE,FIND(";",$G88,K88+1))</f>
        <v>200</v>
      </c>
      <c r="M88" cm="1">
        <f t="array" aca="1" ref="M88" ca="1">_xlfn.IFS($C88=0,"",$F88&lt;M$5,200,TRUE,FIND(";",$G88,L88+1))</f>
        <v>200</v>
      </c>
      <c r="N88" t="str">
        <f t="shared" ca="1" si="72"/>
        <v>6 b, 11 g, 18 r</v>
      </c>
      <c r="O88" cm="1">
        <f t="array" aca="1" ref="O88" ca="1">_xlfn.IFS($C88=0,"", TRUE,
IFERROR(VALUE(MID(N88,MAX(1,FIND(O$5,N88)-3),2)),0)
)</f>
        <v>18</v>
      </c>
      <c r="P88" cm="1">
        <f t="array" aca="1" ref="P88" ca="1">_xlfn.IFS($C88=0,"", TRUE,
IFERROR(VALUE(MID(N88,MAX(1,FIND(P$5,N88)-3),2)),0)
)</f>
        <v>11</v>
      </c>
      <c r="Q88" cm="1">
        <f t="array" aca="1" ref="Q88" ca="1">_xlfn.IFS($C88=0,"", TRUE,
IFERROR(VALUE(MID(N88,MAX(1,FIND(Q$5,N88)-3),2)),0)
)</f>
        <v>6</v>
      </c>
      <c r="R88" t="str">
        <f t="shared" ca="1" si="73"/>
        <v xml:space="preserve"> 11 r, 7 b, 2 g;</v>
      </c>
      <c r="S88" cm="1">
        <f t="array" aca="1" ref="S88" ca="1">_xlfn.IFS($C88=0,"", TRUE,
IFERROR(VALUE(MID(R88,MAX(1,FIND(S$5,R88)-3),2)),0)
)</f>
        <v>11</v>
      </c>
      <c r="T88" cm="1">
        <f t="array" aca="1" ref="T88" ca="1">_xlfn.IFS($C88=0,"", TRUE,
IFERROR(VALUE(MID(R88,MAX(1,FIND(T$5,R88)-3),2)),0)
)</f>
        <v>2</v>
      </c>
      <c r="U88" cm="1">
        <f t="array" aca="1" ref="U88" ca="1">_xlfn.IFS($C88=0,"", TRUE,
IFERROR(VALUE(MID(R88,MAX(1,FIND(U$5,R88)-3),2)),0)
)</f>
        <v>7</v>
      </c>
      <c r="V88" t="str">
        <f t="shared" ca="1" si="74"/>
        <v xml:space="preserve"> 13 r, 14 b, 14 g;</v>
      </c>
      <c r="W88" cm="1">
        <f t="array" aca="1" ref="W88" ca="1">_xlfn.IFS($C88=0,"", TRUE,
IFERROR(VALUE(MID(V88,MAX(1,FIND(W$5,V88)-3),2)),0)
)</f>
        <v>13</v>
      </c>
      <c r="X88" cm="1">
        <f t="array" aca="1" ref="X88" ca="1">_xlfn.IFS($C88=0,"", TRUE,
IFERROR(VALUE(MID(V88,MAX(1,FIND(X$5,V88)-3),2)),0)
)</f>
        <v>14</v>
      </c>
      <c r="Y88" cm="1">
        <f t="array" aca="1" ref="Y88" ca="1">_xlfn.IFS($C88=0,"", TRUE,
IFERROR(VALUE(MID(V88,MAX(1,FIND(Y$5,V88)-3),2)),0)
)</f>
        <v>14</v>
      </c>
      <c r="Z88" t="str">
        <f t="shared" ca="1" si="75"/>
        <v xml:space="preserve"> 1 r, 3 b, 16 g</v>
      </c>
      <c r="AA88" cm="1">
        <f t="array" aca="1" ref="AA88" ca="1">_xlfn.IFS($C88=0,"", TRUE,
IFERROR(VALUE(MID(Z88,MAX(1,FIND(AA$5,Z88)-3),2)),0)
)</f>
        <v>1</v>
      </c>
      <c r="AB88" cm="1">
        <f t="array" aca="1" ref="AB88" ca="1">_xlfn.IFS($C88=0,"", TRUE,
IFERROR(VALUE(MID(Z88,MAX(1,FIND(AB$5,Z88)-3),2)),0)
)</f>
        <v>16</v>
      </c>
      <c r="AC88" cm="1">
        <f t="array" aca="1" ref="AC88" ca="1">_xlfn.IFS($C88=0,"", TRUE,
IFERROR(VALUE(MID(Z88,MAX(1,FIND(AC$5,Z88)-3),2)),0)
)</f>
        <v>3</v>
      </c>
      <c r="AD88" t="str">
        <f t="shared" ca="1" si="76"/>
        <v/>
      </c>
      <c r="AE88" cm="1">
        <f t="array" aca="1" ref="AE88" ca="1">_xlfn.IFS($C88=0,"", TRUE,
IFERROR(VALUE(MID(AD88,MAX(1,FIND(AE$5,AD88)-3),2)),0)
)</f>
        <v>0</v>
      </c>
      <c r="AF88" cm="1">
        <f t="array" aca="1" ref="AF88" ca="1">_xlfn.IFS($C88=0,"", TRUE,
IFERROR(VALUE(MID(AD88,MAX(1,FIND(AF$5,AD88)-3),2)),0)
)</f>
        <v>0</v>
      </c>
      <c r="AG88" cm="1">
        <f t="array" aca="1" ref="AG88" ca="1">_xlfn.IFS($C88=0,"", TRUE,
IFERROR(VALUE(MID(AD88,MAX(1,FIND(AG$5,AD88)-3),2)),0)
)</f>
        <v>0</v>
      </c>
      <c r="AH88" t="str">
        <f t="shared" ca="1" si="77"/>
        <v/>
      </c>
      <c r="AI88" cm="1">
        <f t="array" aca="1" ref="AI88" ca="1">_xlfn.IFS($C88=0,"", TRUE,
IFERROR(VALUE(MID(AH88,MAX(1,FIND(AI$5,AH88)-3),2)),0)
)</f>
        <v>0</v>
      </c>
      <c r="AJ88" cm="1">
        <f t="array" aca="1" ref="AJ88" ca="1">_xlfn.IFS($C88=0,"", TRUE,
IFERROR(VALUE(MID(AH88,MAX(1,FIND(AJ$5,AH88)-3),2)),0)
)</f>
        <v>0</v>
      </c>
      <c r="AK88" cm="1">
        <f t="array" aca="1" ref="AK88" ca="1">_xlfn.IFS($C88=0,"", TRUE,
IFERROR(VALUE(MID(AH88,MAX(1,FIND(AK$5,AH88)-3),2)),0)
)</f>
        <v>0</v>
      </c>
      <c r="AL88" cm="1">
        <f t="array" aca="1" ref="AL88" ca="1">_xlfn.IFS($C88=0,"",  O88&gt;AL$5,0, S88&gt; AL$5,0,W88&gt;AL$5,0,AA88&gt;AL$5,0,AE88&gt;AL$5,0,AI88&gt;AL$5,0,TRUE,1)</f>
        <v>0</v>
      </c>
      <c r="AM88" cm="1">
        <f t="array" aca="1" ref="AM88" ca="1">_xlfn.IFS($C88=0,"",  P88&gt;AM$5,0, T88&gt; AM$5,0,X88&gt;AM$5,0,AB88&gt;AM$5,0,AF88&gt;AM$5,0,AJ88&gt;AM$5,0,TRUE,1)</f>
        <v>0</v>
      </c>
      <c r="AN88" cm="1">
        <f t="array" aca="1" ref="AN88" ca="1">_xlfn.IFS($C88=0,"",  Q88&gt;AN$5,0, U88&gt; AN$5,0,Y88&gt;AN$5,0,AC88&gt;AN$5,0,AG88&gt;AN$5,0,AK88&gt;AN$5,0,TRUE,1)</f>
        <v>1</v>
      </c>
      <c r="AO88">
        <f t="shared" ca="1" si="78"/>
        <v>0</v>
      </c>
      <c r="AP88">
        <f t="shared" ca="1" si="79"/>
        <v>18</v>
      </c>
      <c r="AQ88">
        <f t="shared" ca="1" si="80"/>
        <v>16</v>
      </c>
      <c r="AR88">
        <f t="shared" ca="1" si="81"/>
        <v>14</v>
      </c>
      <c r="AS88">
        <f t="shared" ca="1" si="82"/>
        <v>4032</v>
      </c>
    </row>
    <row r="89" spans="1:45">
      <c r="A89">
        <v>84</v>
      </c>
      <c r="C89" s="10" t="str">
        <f t="shared" ca="1" si="65"/>
        <v>Game 84: 2 red, 5 blue, 3 green; 9 red, 7 blue, 2 green; 4 green, 9 red, 3 blue; 1 blue, 1 green, 5 red</v>
      </c>
      <c r="D89">
        <f t="shared" ca="1" si="66"/>
        <v>103</v>
      </c>
      <c r="E89">
        <f t="shared" ca="1" si="67"/>
        <v>84</v>
      </c>
      <c r="F89">
        <f t="shared" ca="1" si="68"/>
        <v>4</v>
      </c>
      <c r="G89" t="str">
        <f t="shared" ca="1" si="69"/>
        <v>2 r, 5 b, 3 g; 9 r, 7 b, 2 g; 4 g, 9 r, 3 b; 1 b, 1 g, 5 r</v>
      </c>
      <c r="H89">
        <f t="shared" ca="1" si="70"/>
        <v>1</v>
      </c>
      <c r="I89">
        <f t="shared" ca="1" si="71"/>
        <v>14</v>
      </c>
      <c r="J89">
        <f t="shared" ca="1" si="71"/>
        <v>29</v>
      </c>
      <c r="K89" cm="1">
        <f t="array" aca="1" ref="K89" ca="1">_xlfn.IFS($C89=0,"",$F89&lt;K$5,200,TRUE,FIND(";",$G89,J89+1))</f>
        <v>44</v>
      </c>
      <c r="L89" cm="1">
        <f t="array" aca="1" ref="L89" ca="1">_xlfn.IFS($C89=0,"",$F89&lt;L$5,200,TRUE,FIND(";",$G89,K89+1))</f>
        <v>200</v>
      </c>
      <c r="M89" cm="1">
        <f t="array" aca="1" ref="M89" ca="1">_xlfn.IFS($C89=0,"",$F89&lt;M$5,200,TRUE,FIND(";",$G89,L89+1))</f>
        <v>200</v>
      </c>
      <c r="N89" t="str">
        <f t="shared" ca="1" si="72"/>
        <v>2 r, 5 b, 3 g</v>
      </c>
      <c r="O89" cm="1">
        <f t="array" aca="1" ref="O89" ca="1">_xlfn.IFS($C89=0,"", TRUE,
IFERROR(VALUE(MID(N89,MAX(1,FIND(O$5,N89)-3),2)),0)
)</f>
        <v>2</v>
      </c>
      <c r="P89" cm="1">
        <f t="array" aca="1" ref="P89" ca="1">_xlfn.IFS($C89=0,"", TRUE,
IFERROR(VALUE(MID(N89,MAX(1,FIND(P$5,N89)-3),2)),0)
)</f>
        <v>3</v>
      </c>
      <c r="Q89" cm="1">
        <f t="array" aca="1" ref="Q89" ca="1">_xlfn.IFS($C89=0,"", TRUE,
IFERROR(VALUE(MID(N89,MAX(1,FIND(Q$5,N89)-3),2)),0)
)</f>
        <v>5</v>
      </c>
      <c r="R89" t="str">
        <f t="shared" ca="1" si="73"/>
        <v xml:space="preserve"> 9 r, 7 b, 2 g;</v>
      </c>
      <c r="S89" cm="1">
        <f t="array" aca="1" ref="S89" ca="1">_xlfn.IFS($C89=0,"", TRUE,
IFERROR(VALUE(MID(R89,MAX(1,FIND(S$5,R89)-3),2)),0)
)</f>
        <v>9</v>
      </c>
      <c r="T89" cm="1">
        <f t="array" aca="1" ref="T89" ca="1">_xlfn.IFS($C89=0,"", TRUE,
IFERROR(VALUE(MID(R89,MAX(1,FIND(T$5,R89)-3),2)),0)
)</f>
        <v>2</v>
      </c>
      <c r="U89" cm="1">
        <f t="array" aca="1" ref="U89" ca="1">_xlfn.IFS($C89=0,"", TRUE,
IFERROR(VALUE(MID(R89,MAX(1,FIND(U$5,R89)-3),2)),0)
)</f>
        <v>7</v>
      </c>
      <c r="V89" t="str">
        <f t="shared" ca="1" si="74"/>
        <v xml:space="preserve"> 4 g, 9 r, 3 b;</v>
      </c>
      <c r="W89" cm="1">
        <f t="array" aca="1" ref="W89" ca="1">_xlfn.IFS($C89=0,"", TRUE,
IFERROR(VALUE(MID(V89,MAX(1,FIND(W$5,V89)-3),2)),0)
)</f>
        <v>9</v>
      </c>
      <c r="X89" cm="1">
        <f t="array" aca="1" ref="X89" ca="1">_xlfn.IFS($C89=0,"", TRUE,
IFERROR(VALUE(MID(V89,MAX(1,FIND(X$5,V89)-3),2)),0)
)</f>
        <v>4</v>
      </c>
      <c r="Y89" cm="1">
        <f t="array" aca="1" ref="Y89" ca="1">_xlfn.IFS($C89=0,"", TRUE,
IFERROR(VALUE(MID(V89,MAX(1,FIND(Y$5,V89)-3),2)),0)
)</f>
        <v>3</v>
      </c>
      <c r="Z89" t="str">
        <f t="shared" ca="1" si="75"/>
        <v xml:space="preserve"> 1 b, 1 g, 5 r</v>
      </c>
      <c r="AA89" cm="1">
        <f t="array" aca="1" ref="AA89" ca="1">_xlfn.IFS($C89=0,"", TRUE,
IFERROR(VALUE(MID(Z89,MAX(1,FIND(AA$5,Z89)-3),2)),0)
)</f>
        <v>5</v>
      </c>
      <c r="AB89" cm="1">
        <f t="array" aca="1" ref="AB89" ca="1">_xlfn.IFS($C89=0,"", TRUE,
IFERROR(VALUE(MID(Z89,MAX(1,FIND(AB$5,Z89)-3),2)),0)
)</f>
        <v>1</v>
      </c>
      <c r="AC89" cm="1">
        <f t="array" aca="1" ref="AC89" ca="1">_xlfn.IFS($C89=0,"", TRUE,
IFERROR(VALUE(MID(Z89,MAX(1,FIND(AC$5,Z89)-3),2)),0)
)</f>
        <v>1</v>
      </c>
      <c r="AD89" t="str">
        <f t="shared" ca="1" si="76"/>
        <v/>
      </c>
      <c r="AE89" cm="1">
        <f t="array" aca="1" ref="AE89" ca="1">_xlfn.IFS($C89=0,"", TRUE,
IFERROR(VALUE(MID(AD89,MAX(1,FIND(AE$5,AD89)-3),2)),0)
)</f>
        <v>0</v>
      </c>
      <c r="AF89" cm="1">
        <f t="array" aca="1" ref="AF89" ca="1">_xlfn.IFS($C89=0,"", TRUE,
IFERROR(VALUE(MID(AD89,MAX(1,FIND(AF$5,AD89)-3),2)),0)
)</f>
        <v>0</v>
      </c>
      <c r="AG89" cm="1">
        <f t="array" aca="1" ref="AG89" ca="1">_xlfn.IFS($C89=0,"", TRUE,
IFERROR(VALUE(MID(AD89,MAX(1,FIND(AG$5,AD89)-3),2)),0)
)</f>
        <v>0</v>
      </c>
      <c r="AH89" t="str">
        <f t="shared" ca="1" si="77"/>
        <v/>
      </c>
      <c r="AI89" cm="1">
        <f t="array" aca="1" ref="AI89" ca="1">_xlfn.IFS($C89=0,"", TRUE,
IFERROR(VALUE(MID(AH89,MAX(1,FIND(AI$5,AH89)-3),2)),0)
)</f>
        <v>0</v>
      </c>
      <c r="AJ89" cm="1">
        <f t="array" aca="1" ref="AJ89" ca="1">_xlfn.IFS($C89=0,"", TRUE,
IFERROR(VALUE(MID(AH89,MAX(1,FIND(AJ$5,AH89)-3),2)),0)
)</f>
        <v>0</v>
      </c>
      <c r="AK89" cm="1">
        <f t="array" aca="1" ref="AK89" ca="1">_xlfn.IFS($C89=0,"", TRUE,
IFERROR(VALUE(MID(AH89,MAX(1,FIND(AK$5,AH89)-3),2)),0)
)</f>
        <v>0</v>
      </c>
      <c r="AL89" cm="1">
        <f t="array" aca="1" ref="AL89" ca="1">_xlfn.IFS($C89=0,"",  O89&gt;AL$5,0, S89&gt; AL$5,0,W89&gt;AL$5,0,AA89&gt;AL$5,0,AE89&gt;AL$5,0,AI89&gt;AL$5,0,TRUE,1)</f>
        <v>1</v>
      </c>
      <c r="AM89" cm="1">
        <f t="array" aca="1" ref="AM89" ca="1">_xlfn.IFS($C89=0,"",  P89&gt;AM$5,0, T89&gt; AM$5,0,X89&gt;AM$5,0,AB89&gt;AM$5,0,AF89&gt;AM$5,0,AJ89&gt;AM$5,0,TRUE,1)</f>
        <v>1</v>
      </c>
      <c r="AN89" cm="1">
        <f t="array" aca="1" ref="AN89" ca="1">_xlfn.IFS($C89=0,"",  Q89&gt;AN$5,0, U89&gt; AN$5,0,Y89&gt;AN$5,0,AC89&gt;AN$5,0,AG89&gt;AN$5,0,AK89&gt;AN$5,0,TRUE,1)</f>
        <v>1</v>
      </c>
      <c r="AO89">
        <f t="shared" ca="1" si="78"/>
        <v>1</v>
      </c>
      <c r="AP89">
        <f t="shared" ca="1" si="79"/>
        <v>9</v>
      </c>
      <c r="AQ89">
        <f t="shared" ca="1" si="80"/>
        <v>4</v>
      </c>
      <c r="AR89">
        <f t="shared" ca="1" si="81"/>
        <v>7</v>
      </c>
      <c r="AS89">
        <f t="shared" ca="1" si="82"/>
        <v>252</v>
      </c>
    </row>
    <row r="90" spans="1:45">
      <c r="A90">
        <v>85</v>
      </c>
      <c r="C90" s="10" t="str">
        <f t="shared" ca="1" si="65"/>
        <v>Game 85: 1 red, 10 green, 15 blue; 9 green, 1 red; 1 red, 2 green, 12 blue</v>
      </c>
      <c r="D90">
        <f t="shared" ca="1" si="66"/>
        <v>74</v>
      </c>
      <c r="E90">
        <f t="shared" ca="1" si="67"/>
        <v>85</v>
      </c>
      <c r="F90">
        <f t="shared" ca="1" si="68"/>
        <v>3</v>
      </c>
      <c r="G90" t="str">
        <f t="shared" ca="1" si="69"/>
        <v>1 r, 10 g, 15 b; 9 g, 1 r; 1 r, 2 g, 12 b</v>
      </c>
      <c r="H90">
        <f t="shared" ca="1" si="70"/>
        <v>1</v>
      </c>
      <c r="I90">
        <f t="shared" ca="1" si="71"/>
        <v>16</v>
      </c>
      <c r="J90">
        <f t="shared" ca="1" si="71"/>
        <v>26</v>
      </c>
      <c r="K90" cm="1">
        <f t="array" aca="1" ref="K90" ca="1">_xlfn.IFS($C90=0,"",$F90&lt;K$5,200,TRUE,FIND(";",$G90,J90+1))</f>
        <v>200</v>
      </c>
      <c r="L90" cm="1">
        <f t="array" aca="1" ref="L90" ca="1">_xlfn.IFS($C90=0,"",$F90&lt;L$5,200,TRUE,FIND(";",$G90,K90+1))</f>
        <v>200</v>
      </c>
      <c r="M90" cm="1">
        <f t="array" aca="1" ref="M90" ca="1">_xlfn.IFS($C90=0,"",$F90&lt;M$5,200,TRUE,FIND(";",$G90,L90+1))</f>
        <v>200</v>
      </c>
      <c r="N90" t="str">
        <f t="shared" ca="1" si="72"/>
        <v>1 r, 10 g, 15 b</v>
      </c>
      <c r="O90" cm="1">
        <f t="array" aca="1" ref="O90" ca="1">_xlfn.IFS($C90=0,"", TRUE,
IFERROR(VALUE(MID(N90,MAX(1,FIND(O$5,N90)-3),2)),0)
)</f>
        <v>1</v>
      </c>
      <c r="P90" cm="1">
        <f t="array" aca="1" ref="P90" ca="1">_xlfn.IFS($C90=0,"", TRUE,
IFERROR(VALUE(MID(N90,MAX(1,FIND(P$5,N90)-3),2)),0)
)</f>
        <v>10</v>
      </c>
      <c r="Q90" cm="1">
        <f t="array" aca="1" ref="Q90" ca="1">_xlfn.IFS($C90=0,"", TRUE,
IFERROR(VALUE(MID(N90,MAX(1,FIND(Q$5,N90)-3),2)),0)
)</f>
        <v>15</v>
      </c>
      <c r="R90" t="str">
        <f t="shared" ca="1" si="73"/>
        <v xml:space="preserve"> 9 g, 1 r;</v>
      </c>
      <c r="S90" cm="1">
        <f t="array" aca="1" ref="S90" ca="1">_xlfn.IFS($C90=0,"", TRUE,
IFERROR(VALUE(MID(R90,MAX(1,FIND(S$5,R90)-3),2)),0)
)</f>
        <v>1</v>
      </c>
      <c r="T90" cm="1">
        <f t="array" aca="1" ref="T90" ca="1">_xlfn.IFS($C90=0,"", TRUE,
IFERROR(VALUE(MID(R90,MAX(1,FIND(T$5,R90)-3),2)),0)
)</f>
        <v>9</v>
      </c>
      <c r="U90" cm="1">
        <f t="array" aca="1" ref="U90" ca="1">_xlfn.IFS($C90=0,"", TRUE,
IFERROR(VALUE(MID(R90,MAX(1,FIND(U$5,R90)-3),2)),0)
)</f>
        <v>0</v>
      </c>
      <c r="V90" t="str">
        <f t="shared" ca="1" si="74"/>
        <v xml:space="preserve"> 1 r, 2 g, 12 b</v>
      </c>
      <c r="W90" cm="1">
        <f t="array" aca="1" ref="W90" ca="1">_xlfn.IFS($C90=0,"", TRUE,
IFERROR(VALUE(MID(V90,MAX(1,FIND(W$5,V90)-3),2)),0)
)</f>
        <v>1</v>
      </c>
      <c r="X90" cm="1">
        <f t="array" aca="1" ref="X90" ca="1">_xlfn.IFS($C90=0,"", TRUE,
IFERROR(VALUE(MID(V90,MAX(1,FIND(X$5,V90)-3),2)),0)
)</f>
        <v>2</v>
      </c>
      <c r="Y90" cm="1">
        <f t="array" aca="1" ref="Y90" ca="1">_xlfn.IFS($C90=0,"", TRUE,
IFERROR(VALUE(MID(V90,MAX(1,FIND(Y$5,V90)-3),2)),0)
)</f>
        <v>12</v>
      </c>
      <c r="Z90" t="str">
        <f t="shared" ca="1" si="75"/>
        <v/>
      </c>
      <c r="AA90" cm="1">
        <f t="array" aca="1" ref="AA90" ca="1">_xlfn.IFS($C90=0,"", TRUE,
IFERROR(VALUE(MID(Z90,MAX(1,FIND(AA$5,Z90)-3),2)),0)
)</f>
        <v>0</v>
      </c>
      <c r="AB90" cm="1">
        <f t="array" aca="1" ref="AB90" ca="1">_xlfn.IFS($C90=0,"", TRUE,
IFERROR(VALUE(MID(Z90,MAX(1,FIND(AB$5,Z90)-3),2)),0)
)</f>
        <v>0</v>
      </c>
      <c r="AC90" cm="1">
        <f t="array" aca="1" ref="AC90" ca="1">_xlfn.IFS($C90=0,"", TRUE,
IFERROR(VALUE(MID(Z90,MAX(1,FIND(AC$5,Z90)-3),2)),0)
)</f>
        <v>0</v>
      </c>
      <c r="AD90" t="str">
        <f t="shared" ca="1" si="76"/>
        <v/>
      </c>
      <c r="AE90" cm="1">
        <f t="array" aca="1" ref="AE90" ca="1">_xlfn.IFS($C90=0,"", TRUE,
IFERROR(VALUE(MID(AD90,MAX(1,FIND(AE$5,AD90)-3),2)),0)
)</f>
        <v>0</v>
      </c>
      <c r="AF90" cm="1">
        <f t="array" aca="1" ref="AF90" ca="1">_xlfn.IFS($C90=0,"", TRUE,
IFERROR(VALUE(MID(AD90,MAX(1,FIND(AF$5,AD90)-3),2)),0)
)</f>
        <v>0</v>
      </c>
      <c r="AG90" cm="1">
        <f t="array" aca="1" ref="AG90" ca="1">_xlfn.IFS($C90=0,"", TRUE,
IFERROR(VALUE(MID(AD90,MAX(1,FIND(AG$5,AD90)-3),2)),0)
)</f>
        <v>0</v>
      </c>
      <c r="AH90" t="str">
        <f t="shared" ca="1" si="77"/>
        <v/>
      </c>
      <c r="AI90" cm="1">
        <f t="array" aca="1" ref="AI90" ca="1">_xlfn.IFS($C90=0,"", TRUE,
IFERROR(VALUE(MID(AH90,MAX(1,FIND(AI$5,AH90)-3),2)),0)
)</f>
        <v>0</v>
      </c>
      <c r="AJ90" cm="1">
        <f t="array" aca="1" ref="AJ90" ca="1">_xlfn.IFS($C90=0,"", TRUE,
IFERROR(VALUE(MID(AH90,MAX(1,FIND(AJ$5,AH90)-3),2)),0)
)</f>
        <v>0</v>
      </c>
      <c r="AK90" cm="1">
        <f t="array" aca="1" ref="AK90" ca="1">_xlfn.IFS($C90=0,"", TRUE,
IFERROR(VALUE(MID(AH90,MAX(1,FIND(AK$5,AH90)-3),2)),0)
)</f>
        <v>0</v>
      </c>
      <c r="AL90" cm="1">
        <f t="array" aca="1" ref="AL90" ca="1">_xlfn.IFS($C90=0,"",  O90&gt;AL$5,0, S90&gt; AL$5,0,W90&gt;AL$5,0,AA90&gt;AL$5,0,AE90&gt;AL$5,0,AI90&gt;AL$5,0,TRUE,1)</f>
        <v>1</v>
      </c>
      <c r="AM90" cm="1">
        <f t="array" aca="1" ref="AM90" ca="1">_xlfn.IFS($C90=0,"",  P90&gt;AM$5,0, T90&gt; AM$5,0,X90&gt;AM$5,0,AB90&gt;AM$5,0,AF90&gt;AM$5,0,AJ90&gt;AM$5,0,TRUE,1)</f>
        <v>1</v>
      </c>
      <c r="AN90" cm="1">
        <f t="array" aca="1" ref="AN90" ca="1">_xlfn.IFS($C90=0,"",  Q90&gt;AN$5,0, U90&gt; AN$5,0,Y90&gt;AN$5,0,AC90&gt;AN$5,0,AG90&gt;AN$5,0,AK90&gt;AN$5,0,TRUE,1)</f>
        <v>0</v>
      </c>
      <c r="AO90">
        <f t="shared" ca="1" si="78"/>
        <v>0</v>
      </c>
      <c r="AP90">
        <f t="shared" ca="1" si="79"/>
        <v>1</v>
      </c>
      <c r="AQ90">
        <f t="shared" ca="1" si="80"/>
        <v>10</v>
      </c>
      <c r="AR90">
        <f t="shared" ca="1" si="81"/>
        <v>15</v>
      </c>
      <c r="AS90">
        <f t="shared" ca="1" si="82"/>
        <v>150</v>
      </c>
    </row>
    <row r="91" spans="1:45">
      <c r="A91">
        <v>86</v>
      </c>
      <c r="C91" s="10" t="str">
        <f t="shared" ca="1" si="65"/>
        <v>Game 86: 1 green, 5 blue, 8 red; 10 green, 8 red, 9 blue; 6 green, 3 red, 8 blue; 9 red, 3 green, 8 blue; 2 red, 6 blue, 1 green</v>
      </c>
      <c r="D91">
        <f t="shared" ca="1" si="66"/>
        <v>128</v>
      </c>
      <c r="E91">
        <f t="shared" ca="1" si="67"/>
        <v>86</v>
      </c>
      <c r="F91">
        <f t="shared" ca="1" si="68"/>
        <v>5</v>
      </c>
      <c r="G91" t="str">
        <f t="shared" ca="1" si="69"/>
        <v>1 g, 5 b, 8 r; 10 g, 8 r, 9 b; 6 g, 3 r, 8 b; 9 r, 3 g, 8 b; 2 r, 6 b, 1 g</v>
      </c>
      <c r="H91">
        <f t="shared" ca="1" si="70"/>
        <v>1</v>
      </c>
      <c r="I91">
        <f t="shared" ca="1" si="71"/>
        <v>14</v>
      </c>
      <c r="J91">
        <f t="shared" ca="1" si="71"/>
        <v>30</v>
      </c>
      <c r="K91" cm="1">
        <f t="array" aca="1" ref="K91" ca="1">_xlfn.IFS($C91=0,"",$F91&lt;K$5,200,TRUE,FIND(";",$G91,J91+1))</f>
        <v>45</v>
      </c>
      <c r="L91" cm="1">
        <f t="array" aca="1" ref="L91" ca="1">_xlfn.IFS($C91=0,"",$F91&lt;L$5,200,TRUE,FIND(";",$G91,K91+1))</f>
        <v>60</v>
      </c>
      <c r="M91" cm="1">
        <f t="array" aca="1" ref="M91" ca="1">_xlfn.IFS($C91=0,"",$F91&lt;M$5,200,TRUE,FIND(";",$G91,L91+1))</f>
        <v>200</v>
      </c>
      <c r="N91" t="str">
        <f t="shared" ca="1" si="72"/>
        <v>1 g, 5 b, 8 r</v>
      </c>
      <c r="O91" cm="1">
        <f t="array" aca="1" ref="O91" ca="1">_xlfn.IFS($C91=0,"", TRUE,
IFERROR(VALUE(MID(N91,MAX(1,FIND(O$5,N91)-3),2)),0)
)</f>
        <v>8</v>
      </c>
      <c r="P91" cm="1">
        <f t="array" aca="1" ref="P91" ca="1">_xlfn.IFS($C91=0,"", TRUE,
IFERROR(VALUE(MID(N91,MAX(1,FIND(P$5,N91)-3),2)),0)
)</f>
        <v>1</v>
      </c>
      <c r="Q91" cm="1">
        <f t="array" aca="1" ref="Q91" ca="1">_xlfn.IFS($C91=0,"", TRUE,
IFERROR(VALUE(MID(N91,MAX(1,FIND(Q$5,N91)-3),2)),0)
)</f>
        <v>5</v>
      </c>
      <c r="R91" t="str">
        <f t="shared" ca="1" si="73"/>
        <v xml:space="preserve"> 10 g, 8 r, 9 b;</v>
      </c>
      <c r="S91" cm="1">
        <f t="array" aca="1" ref="S91" ca="1">_xlfn.IFS($C91=0,"", TRUE,
IFERROR(VALUE(MID(R91,MAX(1,FIND(S$5,R91)-3),2)),0)
)</f>
        <v>8</v>
      </c>
      <c r="T91" cm="1">
        <f t="array" aca="1" ref="T91" ca="1">_xlfn.IFS($C91=0,"", TRUE,
IFERROR(VALUE(MID(R91,MAX(1,FIND(T$5,R91)-3),2)),0)
)</f>
        <v>10</v>
      </c>
      <c r="U91" cm="1">
        <f t="array" aca="1" ref="U91" ca="1">_xlfn.IFS($C91=0,"", TRUE,
IFERROR(VALUE(MID(R91,MAX(1,FIND(U$5,R91)-3),2)),0)
)</f>
        <v>9</v>
      </c>
      <c r="V91" t="str">
        <f t="shared" ca="1" si="74"/>
        <v xml:space="preserve"> 6 g, 3 r, 8 b;</v>
      </c>
      <c r="W91" cm="1">
        <f t="array" aca="1" ref="W91" ca="1">_xlfn.IFS($C91=0,"", TRUE,
IFERROR(VALUE(MID(V91,MAX(1,FIND(W$5,V91)-3),2)),0)
)</f>
        <v>3</v>
      </c>
      <c r="X91" cm="1">
        <f t="array" aca="1" ref="X91" ca="1">_xlfn.IFS($C91=0,"", TRUE,
IFERROR(VALUE(MID(V91,MAX(1,FIND(X$5,V91)-3),2)),0)
)</f>
        <v>6</v>
      </c>
      <c r="Y91" cm="1">
        <f t="array" aca="1" ref="Y91" ca="1">_xlfn.IFS($C91=0,"", TRUE,
IFERROR(VALUE(MID(V91,MAX(1,FIND(Y$5,V91)-3),2)),0)
)</f>
        <v>8</v>
      </c>
      <c r="Z91" t="str">
        <f t="shared" ca="1" si="75"/>
        <v xml:space="preserve"> 9 r, 3 g, 8 b;</v>
      </c>
      <c r="AA91" cm="1">
        <f t="array" aca="1" ref="AA91" ca="1">_xlfn.IFS($C91=0,"", TRUE,
IFERROR(VALUE(MID(Z91,MAX(1,FIND(AA$5,Z91)-3),2)),0)
)</f>
        <v>9</v>
      </c>
      <c r="AB91" cm="1">
        <f t="array" aca="1" ref="AB91" ca="1">_xlfn.IFS($C91=0,"", TRUE,
IFERROR(VALUE(MID(Z91,MAX(1,FIND(AB$5,Z91)-3),2)),0)
)</f>
        <v>3</v>
      </c>
      <c r="AC91" cm="1">
        <f t="array" aca="1" ref="AC91" ca="1">_xlfn.IFS($C91=0,"", TRUE,
IFERROR(VALUE(MID(Z91,MAX(1,FIND(AC$5,Z91)-3),2)),0)
)</f>
        <v>8</v>
      </c>
      <c r="AD91" t="str">
        <f t="shared" ca="1" si="76"/>
        <v xml:space="preserve"> 2 r, 6 b, 1 g</v>
      </c>
      <c r="AE91" cm="1">
        <f t="array" aca="1" ref="AE91" ca="1">_xlfn.IFS($C91=0,"", TRUE,
IFERROR(VALUE(MID(AD91,MAX(1,FIND(AE$5,AD91)-3),2)),0)
)</f>
        <v>2</v>
      </c>
      <c r="AF91" cm="1">
        <f t="array" aca="1" ref="AF91" ca="1">_xlfn.IFS($C91=0,"", TRUE,
IFERROR(VALUE(MID(AD91,MAX(1,FIND(AF$5,AD91)-3),2)),0)
)</f>
        <v>1</v>
      </c>
      <c r="AG91" cm="1">
        <f t="array" aca="1" ref="AG91" ca="1">_xlfn.IFS($C91=0,"", TRUE,
IFERROR(VALUE(MID(AD91,MAX(1,FIND(AG$5,AD91)-3),2)),0)
)</f>
        <v>6</v>
      </c>
      <c r="AH91" t="str">
        <f t="shared" ca="1" si="77"/>
        <v/>
      </c>
      <c r="AI91" cm="1">
        <f t="array" aca="1" ref="AI91" ca="1">_xlfn.IFS($C91=0,"", TRUE,
IFERROR(VALUE(MID(AH91,MAX(1,FIND(AI$5,AH91)-3),2)),0)
)</f>
        <v>0</v>
      </c>
      <c r="AJ91" cm="1">
        <f t="array" aca="1" ref="AJ91" ca="1">_xlfn.IFS($C91=0,"", TRUE,
IFERROR(VALUE(MID(AH91,MAX(1,FIND(AJ$5,AH91)-3),2)),0)
)</f>
        <v>0</v>
      </c>
      <c r="AK91" cm="1">
        <f t="array" aca="1" ref="AK91" ca="1">_xlfn.IFS($C91=0,"", TRUE,
IFERROR(VALUE(MID(AH91,MAX(1,FIND(AK$5,AH91)-3),2)),0)
)</f>
        <v>0</v>
      </c>
      <c r="AL91" cm="1">
        <f t="array" aca="1" ref="AL91" ca="1">_xlfn.IFS($C91=0,"",  O91&gt;AL$5,0, S91&gt; AL$5,0,W91&gt;AL$5,0,AA91&gt;AL$5,0,AE91&gt;AL$5,0,AI91&gt;AL$5,0,TRUE,1)</f>
        <v>1</v>
      </c>
      <c r="AM91" cm="1">
        <f t="array" aca="1" ref="AM91" ca="1">_xlfn.IFS($C91=0,"",  P91&gt;AM$5,0, T91&gt; AM$5,0,X91&gt;AM$5,0,AB91&gt;AM$5,0,AF91&gt;AM$5,0,AJ91&gt;AM$5,0,TRUE,1)</f>
        <v>1</v>
      </c>
      <c r="AN91" cm="1">
        <f t="array" aca="1" ref="AN91" ca="1">_xlfn.IFS($C91=0,"",  Q91&gt;AN$5,0, U91&gt; AN$5,0,Y91&gt;AN$5,0,AC91&gt;AN$5,0,AG91&gt;AN$5,0,AK91&gt;AN$5,0,TRUE,1)</f>
        <v>1</v>
      </c>
      <c r="AO91">
        <f t="shared" ca="1" si="78"/>
        <v>1</v>
      </c>
      <c r="AP91">
        <f t="shared" ca="1" si="79"/>
        <v>9</v>
      </c>
      <c r="AQ91">
        <f t="shared" ca="1" si="80"/>
        <v>10</v>
      </c>
      <c r="AR91">
        <f t="shared" ca="1" si="81"/>
        <v>9</v>
      </c>
      <c r="AS91">
        <f t="shared" ca="1" si="82"/>
        <v>810</v>
      </c>
    </row>
    <row r="92" spans="1:45">
      <c r="A92">
        <v>87</v>
      </c>
      <c r="C92" s="10" t="str">
        <f t="shared" ca="1" si="65"/>
        <v>Game 87: 13 red, 12 green; 6 blue, 5 green, 3 red; 10 green, 1 blue, 17 red; 9 green, 6 blue, 2 red; 1 blue, 9 green, 14 red</v>
      </c>
      <c r="D92">
        <f t="shared" ca="1" si="66"/>
        <v>124</v>
      </c>
      <c r="E92">
        <f t="shared" ca="1" si="67"/>
        <v>87</v>
      </c>
      <c r="F92">
        <f t="shared" ca="1" si="68"/>
        <v>5</v>
      </c>
      <c r="G92" t="str">
        <f t="shared" ca="1" si="69"/>
        <v>13 r, 12 g; 6 b, 5 g, 3 r; 10 g, 1 b, 17 r; 9 g, 6 b, 2 r; 1 b, 9 g, 14 r</v>
      </c>
      <c r="H92">
        <f t="shared" ca="1" si="70"/>
        <v>1</v>
      </c>
      <c r="I92">
        <f t="shared" ca="1" si="71"/>
        <v>11</v>
      </c>
      <c r="J92">
        <f t="shared" ca="1" si="71"/>
        <v>26</v>
      </c>
      <c r="K92" cm="1">
        <f t="array" aca="1" ref="K92" ca="1">_xlfn.IFS($C92=0,"",$F92&lt;K$5,200,TRUE,FIND(";",$G92,J92+1))</f>
        <v>43</v>
      </c>
      <c r="L92" cm="1">
        <f t="array" aca="1" ref="L92" ca="1">_xlfn.IFS($C92=0,"",$F92&lt;L$5,200,TRUE,FIND(";",$G92,K92+1))</f>
        <v>58</v>
      </c>
      <c r="M92" cm="1">
        <f t="array" aca="1" ref="M92" ca="1">_xlfn.IFS($C92=0,"",$F92&lt;M$5,200,TRUE,FIND(";",$G92,L92+1))</f>
        <v>200</v>
      </c>
      <c r="N92" t="str">
        <f t="shared" ca="1" si="72"/>
        <v>13 r, 12 g</v>
      </c>
      <c r="O92" cm="1">
        <f t="array" aca="1" ref="O92" ca="1">_xlfn.IFS($C92=0,"", TRUE,
IFERROR(VALUE(MID(N92,MAX(1,FIND(O$5,N92)-3),2)),0)
)</f>
        <v>13</v>
      </c>
      <c r="P92" cm="1">
        <f t="array" aca="1" ref="P92" ca="1">_xlfn.IFS($C92=0,"", TRUE,
IFERROR(VALUE(MID(N92,MAX(1,FIND(P$5,N92)-3),2)),0)
)</f>
        <v>12</v>
      </c>
      <c r="Q92" cm="1">
        <f t="array" aca="1" ref="Q92" ca="1">_xlfn.IFS($C92=0,"", TRUE,
IFERROR(VALUE(MID(N92,MAX(1,FIND(Q$5,N92)-3),2)),0)
)</f>
        <v>0</v>
      </c>
      <c r="R92" t="str">
        <f t="shared" ca="1" si="73"/>
        <v xml:space="preserve"> 6 b, 5 g, 3 r;</v>
      </c>
      <c r="S92" cm="1">
        <f t="array" aca="1" ref="S92" ca="1">_xlfn.IFS($C92=0,"", TRUE,
IFERROR(VALUE(MID(R92,MAX(1,FIND(S$5,R92)-3),2)),0)
)</f>
        <v>3</v>
      </c>
      <c r="T92" cm="1">
        <f t="array" aca="1" ref="T92" ca="1">_xlfn.IFS($C92=0,"", TRUE,
IFERROR(VALUE(MID(R92,MAX(1,FIND(T$5,R92)-3),2)),0)
)</f>
        <v>5</v>
      </c>
      <c r="U92" cm="1">
        <f t="array" aca="1" ref="U92" ca="1">_xlfn.IFS($C92=0,"", TRUE,
IFERROR(VALUE(MID(R92,MAX(1,FIND(U$5,R92)-3),2)),0)
)</f>
        <v>6</v>
      </c>
      <c r="V92" t="str">
        <f t="shared" ca="1" si="74"/>
        <v xml:space="preserve"> 10 g, 1 b, 17 r;</v>
      </c>
      <c r="W92" cm="1">
        <f t="array" aca="1" ref="W92" ca="1">_xlfn.IFS($C92=0,"", TRUE,
IFERROR(VALUE(MID(V92,MAX(1,FIND(W$5,V92)-3),2)),0)
)</f>
        <v>17</v>
      </c>
      <c r="X92" cm="1">
        <f t="array" aca="1" ref="X92" ca="1">_xlfn.IFS($C92=0,"", TRUE,
IFERROR(VALUE(MID(V92,MAX(1,FIND(X$5,V92)-3),2)),0)
)</f>
        <v>10</v>
      </c>
      <c r="Y92" cm="1">
        <f t="array" aca="1" ref="Y92" ca="1">_xlfn.IFS($C92=0,"", TRUE,
IFERROR(VALUE(MID(V92,MAX(1,FIND(Y$5,V92)-3),2)),0)
)</f>
        <v>1</v>
      </c>
      <c r="Z92" t="str">
        <f t="shared" ca="1" si="75"/>
        <v xml:space="preserve"> 9 g, 6 b, 2 r;</v>
      </c>
      <c r="AA92" cm="1">
        <f t="array" aca="1" ref="AA92" ca="1">_xlfn.IFS($C92=0,"", TRUE,
IFERROR(VALUE(MID(Z92,MAX(1,FIND(AA$5,Z92)-3),2)),0)
)</f>
        <v>2</v>
      </c>
      <c r="AB92" cm="1">
        <f t="array" aca="1" ref="AB92" ca="1">_xlfn.IFS($C92=0,"", TRUE,
IFERROR(VALUE(MID(Z92,MAX(1,FIND(AB$5,Z92)-3),2)),0)
)</f>
        <v>9</v>
      </c>
      <c r="AC92" cm="1">
        <f t="array" aca="1" ref="AC92" ca="1">_xlfn.IFS($C92=0,"", TRUE,
IFERROR(VALUE(MID(Z92,MAX(1,FIND(AC$5,Z92)-3),2)),0)
)</f>
        <v>6</v>
      </c>
      <c r="AD92" t="str">
        <f t="shared" ca="1" si="76"/>
        <v xml:space="preserve"> 1 b, 9 g, 14 r</v>
      </c>
      <c r="AE92" cm="1">
        <f t="array" aca="1" ref="AE92" ca="1">_xlfn.IFS($C92=0,"", TRUE,
IFERROR(VALUE(MID(AD92,MAX(1,FIND(AE$5,AD92)-3),2)),0)
)</f>
        <v>14</v>
      </c>
      <c r="AF92" cm="1">
        <f t="array" aca="1" ref="AF92" ca="1">_xlfn.IFS($C92=0,"", TRUE,
IFERROR(VALUE(MID(AD92,MAX(1,FIND(AF$5,AD92)-3),2)),0)
)</f>
        <v>9</v>
      </c>
      <c r="AG92" cm="1">
        <f t="array" aca="1" ref="AG92" ca="1">_xlfn.IFS($C92=0,"", TRUE,
IFERROR(VALUE(MID(AD92,MAX(1,FIND(AG$5,AD92)-3),2)),0)
)</f>
        <v>1</v>
      </c>
      <c r="AH92" t="str">
        <f t="shared" ca="1" si="77"/>
        <v/>
      </c>
      <c r="AI92" cm="1">
        <f t="array" aca="1" ref="AI92" ca="1">_xlfn.IFS($C92=0,"", TRUE,
IFERROR(VALUE(MID(AH92,MAX(1,FIND(AI$5,AH92)-3),2)),0)
)</f>
        <v>0</v>
      </c>
      <c r="AJ92" cm="1">
        <f t="array" aca="1" ref="AJ92" ca="1">_xlfn.IFS($C92=0,"", TRUE,
IFERROR(VALUE(MID(AH92,MAX(1,FIND(AJ$5,AH92)-3),2)),0)
)</f>
        <v>0</v>
      </c>
      <c r="AK92" cm="1">
        <f t="array" aca="1" ref="AK92" ca="1">_xlfn.IFS($C92=0,"", TRUE,
IFERROR(VALUE(MID(AH92,MAX(1,FIND(AK$5,AH92)-3),2)),0)
)</f>
        <v>0</v>
      </c>
      <c r="AL92" cm="1">
        <f t="array" aca="1" ref="AL92" ca="1">_xlfn.IFS($C92=0,"",  O92&gt;AL$5,0, S92&gt; AL$5,0,W92&gt;AL$5,0,AA92&gt;AL$5,0,AE92&gt;AL$5,0,AI92&gt;AL$5,0,TRUE,1)</f>
        <v>0</v>
      </c>
      <c r="AM92" cm="1">
        <f t="array" aca="1" ref="AM92" ca="1">_xlfn.IFS($C92=0,"",  P92&gt;AM$5,0, T92&gt; AM$5,0,X92&gt;AM$5,0,AB92&gt;AM$5,0,AF92&gt;AM$5,0,AJ92&gt;AM$5,0,TRUE,1)</f>
        <v>1</v>
      </c>
      <c r="AN92" cm="1">
        <f t="array" aca="1" ref="AN92" ca="1">_xlfn.IFS($C92=0,"",  Q92&gt;AN$5,0, U92&gt; AN$5,0,Y92&gt;AN$5,0,AC92&gt;AN$5,0,AG92&gt;AN$5,0,AK92&gt;AN$5,0,TRUE,1)</f>
        <v>1</v>
      </c>
      <c r="AO92">
        <f t="shared" ca="1" si="78"/>
        <v>0</v>
      </c>
      <c r="AP92">
        <f t="shared" ca="1" si="79"/>
        <v>17</v>
      </c>
      <c r="AQ92">
        <f t="shared" ca="1" si="80"/>
        <v>12</v>
      </c>
      <c r="AR92">
        <f t="shared" ca="1" si="81"/>
        <v>6</v>
      </c>
      <c r="AS92">
        <f t="shared" ca="1" si="82"/>
        <v>1224</v>
      </c>
    </row>
    <row r="93" spans="1:45">
      <c r="A93">
        <v>88</v>
      </c>
      <c r="C93" s="10" t="str">
        <f t="shared" ca="1" si="65"/>
        <v>Game 88: 4 green, 1 blue, 7 red; 6 green, 2 red, 1 blue; 13 red, 7 green</v>
      </c>
      <c r="D93">
        <f t="shared" ca="1" si="66"/>
        <v>72</v>
      </c>
      <c r="E93">
        <f t="shared" ca="1" si="67"/>
        <v>88</v>
      </c>
      <c r="F93">
        <f t="shared" ca="1" si="68"/>
        <v>3</v>
      </c>
      <c r="G93" t="str">
        <f t="shared" ca="1" si="69"/>
        <v>4 g, 1 b, 7 r; 6 g, 2 r, 1 b; 13 r, 7 g</v>
      </c>
      <c r="H93">
        <f t="shared" ca="1" si="70"/>
        <v>1</v>
      </c>
      <c r="I93">
        <f t="shared" ca="1" si="71"/>
        <v>14</v>
      </c>
      <c r="J93">
        <f t="shared" ca="1" si="71"/>
        <v>29</v>
      </c>
      <c r="K93" cm="1">
        <f t="array" aca="1" ref="K93" ca="1">_xlfn.IFS($C93=0,"",$F93&lt;K$5,200,TRUE,FIND(";",$G93,J93+1))</f>
        <v>200</v>
      </c>
      <c r="L93" cm="1">
        <f t="array" aca="1" ref="L93" ca="1">_xlfn.IFS($C93=0,"",$F93&lt;L$5,200,TRUE,FIND(";",$G93,K93+1))</f>
        <v>200</v>
      </c>
      <c r="M93" cm="1">
        <f t="array" aca="1" ref="M93" ca="1">_xlfn.IFS($C93=0,"",$F93&lt;M$5,200,TRUE,FIND(";",$G93,L93+1))</f>
        <v>200</v>
      </c>
      <c r="N93" t="str">
        <f t="shared" ca="1" si="72"/>
        <v>4 g, 1 b, 7 r</v>
      </c>
      <c r="O93" cm="1">
        <f t="array" aca="1" ref="O93" ca="1">_xlfn.IFS($C93=0,"", TRUE,
IFERROR(VALUE(MID(N93,MAX(1,FIND(O$5,N93)-3),2)),0)
)</f>
        <v>7</v>
      </c>
      <c r="P93" cm="1">
        <f t="array" aca="1" ref="P93" ca="1">_xlfn.IFS($C93=0,"", TRUE,
IFERROR(VALUE(MID(N93,MAX(1,FIND(P$5,N93)-3),2)),0)
)</f>
        <v>4</v>
      </c>
      <c r="Q93" cm="1">
        <f t="array" aca="1" ref="Q93" ca="1">_xlfn.IFS($C93=0,"", TRUE,
IFERROR(VALUE(MID(N93,MAX(1,FIND(Q$5,N93)-3),2)),0)
)</f>
        <v>1</v>
      </c>
      <c r="R93" t="str">
        <f t="shared" ca="1" si="73"/>
        <v xml:space="preserve"> 6 g, 2 r, 1 b;</v>
      </c>
      <c r="S93" cm="1">
        <f t="array" aca="1" ref="S93" ca="1">_xlfn.IFS($C93=0,"", TRUE,
IFERROR(VALUE(MID(R93,MAX(1,FIND(S$5,R93)-3),2)),0)
)</f>
        <v>2</v>
      </c>
      <c r="T93" cm="1">
        <f t="array" aca="1" ref="T93" ca="1">_xlfn.IFS($C93=0,"", TRUE,
IFERROR(VALUE(MID(R93,MAX(1,FIND(T$5,R93)-3),2)),0)
)</f>
        <v>6</v>
      </c>
      <c r="U93" cm="1">
        <f t="array" aca="1" ref="U93" ca="1">_xlfn.IFS($C93=0,"", TRUE,
IFERROR(VALUE(MID(R93,MAX(1,FIND(U$5,R93)-3),2)),0)
)</f>
        <v>1</v>
      </c>
      <c r="V93" t="str">
        <f t="shared" ca="1" si="74"/>
        <v xml:space="preserve"> 13 r, 7 g</v>
      </c>
      <c r="W93" cm="1">
        <f t="array" aca="1" ref="W93" ca="1">_xlfn.IFS($C93=0,"", TRUE,
IFERROR(VALUE(MID(V93,MAX(1,FIND(W$5,V93)-3),2)),0)
)</f>
        <v>13</v>
      </c>
      <c r="X93" cm="1">
        <f t="array" aca="1" ref="X93" ca="1">_xlfn.IFS($C93=0,"", TRUE,
IFERROR(VALUE(MID(V93,MAX(1,FIND(X$5,V93)-3),2)),0)
)</f>
        <v>7</v>
      </c>
      <c r="Y93" cm="1">
        <f t="array" aca="1" ref="Y93" ca="1">_xlfn.IFS($C93=0,"", TRUE,
IFERROR(VALUE(MID(V93,MAX(1,FIND(Y$5,V93)-3),2)),0)
)</f>
        <v>0</v>
      </c>
      <c r="Z93" t="str">
        <f t="shared" ca="1" si="75"/>
        <v/>
      </c>
      <c r="AA93" cm="1">
        <f t="array" aca="1" ref="AA93" ca="1">_xlfn.IFS($C93=0,"", TRUE,
IFERROR(VALUE(MID(Z93,MAX(1,FIND(AA$5,Z93)-3),2)),0)
)</f>
        <v>0</v>
      </c>
      <c r="AB93" cm="1">
        <f t="array" aca="1" ref="AB93" ca="1">_xlfn.IFS($C93=0,"", TRUE,
IFERROR(VALUE(MID(Z93,MAX(1,FIND(AB$5,Z93)-3),2)),0)
)</f>
        <v>0</v>
      </c>
      <c r="AC93" cm="1">
        <f t="array" aca="1" ref="AC93" ca="1">_xlfn.IFS($C93=0,"", TRUE,
IFERROR(VALUE(MID(Z93,MAX(1,FIND(AC$5,Z93)-3),2)),0)
)</f>
        <v>0</v>
      </c>
      <c r="AD93" t="str">
        <f t="shared" ca="1" si="76"/>
        <v/>
      </c>
      <c r="AE93" cm="1">
        <f t="array" aca="1" ref="AE93" ca="1">_xlfn.IFS($C93=0,"", TRUE,
IFERROR(VALUE(MID(AD93,MAX(1,FIND(AE$5,AD93)-3),2)),0)
)</f>
        <v>0</v>
      </c>
      <c r="AF93" cm="1">
        <f t="array" aca="1" ref="AF93" ca="1">_xlfn.IFS($C93=0,"", TRUE,
IFERROR(VALUE(MID(AD93,MAX(1,FIND(AF$5,AD93)-3),2)),0)
)</f>
        <v>0</v>
      </c>
      <c r="AG93" cm="1">
        <f t="array" aca="1" ref="AG93" ca="1">_xlfn.IFS($C93=0,"", TRUE,
IFERROR(VALUE(MID(AD93,MAX(1,FIND(AG$5,AD93)-3),2)),0)
)</f>
        <v>0</v>
      </c>
      <c r="AH93" t="str">
        <f t="shared" ca="1" si="77"/>
        <v/>
      </c>
      <c r="AI93" cm="1">
        <f t="array" aca="1" ref="AI93" ca="1">_xlfn.IFS($C93=0,"", TRUE,
IFERROR(VALUE(MID(AH93,MAX(1,FIND(AI$5,AH93)-3),2)),0)
)</f>
        <v>0</v>
      </c>
      <c r="AJ93" cm="1">
        <f t="array" aca="1" ref="AJ93" ca="1">_xlfn.IFS($C93=0,"", TRUE,
IFERROR(VALUE(MID(AH93,MAX(1,FIND(AJ$5,AH93)-3),2)),0)
)</f>
        <v>0</v>
      </c>
      <c r="AK93" cm="1">
        <f t="array" aca="1" ref="AK93" ca="1">_xlfn.IFS($C93=0,"", TRUE,
IFERROR(VALUE(MID(AH93,MAX(1,FIND(AK$5,AH93)-3),2)),0)
)</f>
        <v>0</v>
      </c>
      <c r="AL93" cm="1">
        <f t="array" aca="1" ref="AL93" ca="1">_xlfn.IFS($C93=0,"",  O93&gt;AL$5,0, S93&gt; AL$5,0,W93&gt;AL$5,0,AA93&gt;AL$5,0,AE93&gt;AL$5,0,AI93&gt;AL$5,0,TRUE,1)</f>
        <v>0</v>
      </c>
      <c r="AM93" cm="1">
        <f t="array" aca="1" ref="AM93" ca="1">_xlfn.IFS($C93=0,"",  P93&gt;AM$5,0, T93&gt; AM$5,0,X93&gt;AM$5,0,AB93&gt;AM$5,0,AF93&gt;AM$5,0,AJ93&gt;AM$5,0,TRUE,1)</f>
        <v>1</v>
      </c>
      <c r="AN93" cm="1">
        <f t="array" aca="1" ref="AN93" ca="1">_xlfn.IFS($C93=0,"",  Q93&gt;AN$5,0, U93&gt; AN$5,0,Y93&gt;AN$5,0,AC93&gt;AN$5,0,AG93&gt;AN$5,0,AK93&gt;AN$5,0,TRUE,1)</f>
        <v>1</v>
      </c>
      <c r="AO93">
        <f t="shared" ca="1" si="78"/>
        <v>0</v>
      </c>
      <c r="AP93">
        <f t="shared" ca="1" si="79"/>
        <v>13</v>
      </c>
      <c r="AQ93">
        <f t="shared" ca="1" si="80"/>
        <v>7</v>
      </c>
      <c r="AR93">
        <f t="shared" ca="1" si="81"/>
        <v>1</v>
      </c>
      <c r="AS93">
        <f t="shared" ca="1" si="82"/>
        <v>91</v>
      </c>
    </row>
    <row r="94" spans="1:45">
      <c r="A94">
        <v>89</v>
      </c>
      <c r="C94" s="10" t="str">
        <f t="shared" ca="1" si="65"/>
        <v>Game 89: 2 blue, 7 green, 10 red; 6 green, 5 blue; 12 red, 4 blue, 5 green; 15 red, 8 blue; 6 blue, 8 red, 3 green; 14 red, 11 green, 16 blue</v>
      </c>
      <c r="D94">
        <f t="shared" ca="1" si="66"/>
        <v>141</v>
      </c>
      <c r="E94">
        <f t="shared" ca="1" si="67"/>
        <v>89</v>
      </c>
      <c r="F94">
        <f t="shared" ca="1" si="68"/>
        <v>6</v>
      </c>
      <c r="G94" t="str">
        <f t="shared" ca="1" si="69"/>
        <v>2 b, 7 g, 10 r; 6 g, 5 b; 12 r, 4 b, 5 g; 15 r, 8 b; 6 b, 8 r, 3 g; 14 r, 11 g, 16 b</v>
      </c>
      <c r="H94">
        <f t="shared" ca="1" si="70"/>
        <v>1</v>
      </c>
      <c r="I94">
        <f t="shared" ca="1" si="71"/>
        <v>15</v>
      </c>
      <c r="J94">
        <f t="shared" ca="1" si="71"/>
        <v>25</v>
      </c>
      <c r="K94" cm="1">
        <f t="array" aca="1" ref="K94" ca="1">_xlfn.IFS($C94=0,"",$F94&lt;K$5,200,TRUE,FIND(";",$G94,J94+1))</f>
        <v>41</v>
      </c>
      <c r="L94" cm="1">
        <f t="array" aca="1" ref="L94" ca="1">_xlfn.IFS($C94=0,"",$F94&lt;L$5,200,TRUE,FIND(";",$G94,K94+1))</f>
        <v>52</v>
      </c>
      <c r="M94" cm="1">
        <f t="array" aca="1" ref="M94" ca="1">_xlfn.IFS($C94=0,"",$F94&lt;M$5,200,TRUE,FIND(";",$G94,L94+1))</f>
        <v>67</v>
      </c>
      <c r="N94" t="str">
        <f t="shared" ca="1" si="72"/>
        <v>2 b, 7 g, 10 r</v>
      </c>
      <c r="O94" cm="1">
        <f t="array" aca="1" ref="O94" ca="1">_xlfn.IFS($C94=0,"", TRUE,
IFERROR(VALUE(MID(N94,MAX(1,FIND(O$5,N94)-3),2)),0)
)</f>
        <v>10</v>
      </c>
      <c r="P94" cm="1">
        <f t="array" aca="1" ref="P94" ca="1">_xlfn.IFS($C94=0,"", TRUE,
IFERROR(VALUE(MID(N94,MAX(1,FIND(P$5,N94)-3),2)),0)
)</f>
        <v>7</v>
      </c>
      <c r="Q94" cm="1">
        <f t="array" aca="1" ref="Q94" ca="1">_xlfn.IFS($C94=0,"", TRUE,
IFERROR(VALUE(MID(N94,MAX(1,FIND(Q$5,N94)-3),2)),0)
)</f>
        <v>2</v>
      </c>
      <c r="R94" t="str">
        <f t="shared" ca="1" si="73"/>
        <v xml:space="preserve"> 6 g, 5 b;</v>
      </c>
      <c r="S94" cm="1">
        <f t="array" aca="1" ref="S94" ca="1">_xlfn.IFS($C94=0,"", TRUE,
IFERROR(VALUE(MID(R94,MAX(1,FIND(S$5,R94)-3),2)),0)
)</f>
        <v>0</v>
      </c>
      <c r="T94" cm="1">
        <f t="array" aca="1" ref="T94" ca="1">_xlfn.IFS($C94=0,"", TRUE,
IFERROR(VALUE(MID(R94,MAX(1,FIND(T$5,R94)-3),2)),0)
)</f>
        <v>6</v>
      </c>
      <c r="U94" cm="1">
        <f t="array" aca="1" ref="U94" ca="1">_xlfn.IFS($C94=0,"", TRUE,
IFERROR(VALUE(MID(R94,MAX(1,FIND(U$5,R94)-3),2)),0)
)</f>
        <v>5</v>
      </c>
      <c r="V94" t="str">
        <f t="shared" ca="1" si="74"/>
        <v xml:space="preserve"> 12 r, 4 b, 5 g;</v>
      </c>
      <c r="W94" cm="1">
        <f t="array" aca="1" ref="W94" ca="1">_xlfn.IFS($C94=0,"", TRUE,
IFERROR(VALUE(MID(V94,MAX(1,FIND(W$5,V94)-3),2)),0)
)</f>
        <v>12</v>
      </c>
      <c r="X94" cm="1">
        <f t="array" aca="1" ref="X94" ca="1">_xlfn.IFS($C94=0,"", TRUE,
IFERROR(VALUE(MID(V94,MAX(1,FIND(X$5,V94)-3),2)),0)
)</f>
        <v>5</v>
      </c>
      <c r="Y94" cm="1">
        <f t="array" aca="1" ref="Y94" ca="1">_xlfn.IFS($C94=0,"", TRUE,
IFERROR(VALUE(MID(V94,MAX(1,FIND(Y$5,V94)-3),2)),0)
)</f>
        <v>4</v>
      </c>
      <c r="Z94" t="str">
        <f t="shared" ca="1" si="75"/>
        <v xml:space="preserve"> 15 r, 8 b;</v>
      </c>
      <c r="AA94" cm="1">
        <f t="array" aca="1" ref="AA94" ca="1">_xlfn.IFS($C94=0,"", TRUE,
IFERROR(VALUE(MID(Z94,MAX(1,FIND(AA$5,Z94)-3),2)),0)
)</f>
        <v>15</v>
      </c>
      <c r="AB94" cm="1">
        <f t="array" aca="1" ref="AB94" ca="1">_xlfn.IFS($C94=0,"", TRUE,
IFERROR(VALUE(MID(Z94,MAX(1,FIND(AB$5,Z94)-3),2)),0)
)</f>
        <v>0</v>
      </c>
      <c r="AC94" cm="1">
        <f t="array" aca="1" ref="AC94" ca="1">_xlfn.IFS($C94=0,"", TRUE,
IFERROR(VALUE(MID(Z94,MAX(1,FIND(AC$5,Z94)-3),2)),0)
)</f>
        <v>8</v>
      </c>
      <c r="AD94" t="str">
        <f t="shared" ca="1" si="76"/>
        <v xml:space="preserve"> 6 b, 8 r, 3 g;</v>
      </c>
      <c r="AE94" cm="1">
        <f t="array" aca="1" ref="AE94" ca="1">_xlfn.IFS($C94=0,"", TRUE,
IFERROR(VALUE(MID(AD94,MAX(1,FIND(AE$5,AD94)-3),2)),0)
)</f>
        <v>8</v>
      </c>
      <c r="AF94" cm="1">
        <f t="array" aca="1" ref="AF94" ca="1">_xlfn.IFS($C94=0,"", TRUE,
IFERROR(VALUE(MID(AD94,MAX(1,FIND(AF$5,AD94)-3),2)),0)
)</f>
        <v>3</v>
      </c>
      <c r="AG94" cm="1">
        <f t="array" aca="1" ref="AG94" ca="1">_xlfn.IFS($C94=0,"", TRUE,
IFERROR(VALUE(MID(AD94,MAX(1,FIND(AG$5,AD94)-3),2)),0)
)</f>
        <v>6</v>
      </c>
      <c r="AH94" t="str">
        <f t="shared" ca="1" si="77"/>
        <v xml:space="preserve"> 14 r, 11 g, 16 b</v>
      </c>
      <c r="AI94" cm="1">
        <f t="array" aca="1" ref="AI94" ca="1">_xlfn.IFS($C94=0,"", TRUE,
IFERROR(VALUE(MID(AH94,MAX(1,FIND(AI$5,AH94)-3),2)),0)
)</f>
        <v>14</v>
      </c>
      <c r="AJ94" cm="1">
        <f t="array" aca="1" ref="AJ94" ca="1">_xlfn.IFS($C94=0,"", TRUE,
IFERROR(VALUE(MID(AH94,MAX(1,FIND(AJ$5,AH94)-3),2)),0)
)</f>
        <v>11</v>
      </c>
      <c r="AK94" cm="1">
        <f t="array" aca="1" ref="AK94" ca="1">_xlfn.IFS($C94=0,"", TRUE,
IFERROR(VALUE(MID(AH94,MAX(1,FIND(AK$5,AH94)-3),2)),0)
)</f>
        <v>16</v>
      </c>
      <c r="AL94" cm="1">
        <f t="array" aca="1" ref="AL94" ca="1">_xlfn.IFS($C94=0,"",  O94&gt;AL$5,0, S94&gt; AL$5,0,W94&gt;AL$5,0,AA94&gt;AL$5,0,AE94&gt;AL$5,0,AI94&gt;AL$5,0,TRUE,1)</f>
        <v>0</v>
      </c>
      <c r="AM94" cm="1">
        <f t="array" aca="1" ref="AM94" ca="1">_xlfn.IFS($C94=0,"",  P94&gt;AM$5,0, T94&gt; AM$5,0,X94&gt;AM$5,0,AB94&gt;AM$5,0,AF94&gt;AM$5,0,AJ94&gt;AM$5,0,TRUE,1)</f>
        <v>1</v>
      </c>
      <c r="AN94" cm="1">
        <f t="array" aca="1" ref="AN94" ca="1">_xlfn.IFS($C94=0,"",  Q94&gt;AN$5,0, U94&gt; AN$5,0,Y94&gt;AN$5,0,AC94&gt;AN$5,0,AG94&gt;AN$5,0,AK94&gt;AN$5,0,TRUE,1)</f>
        <v>0</v>
      </c>
      <c r="AO94">
        <f t="shared" ca="1" si="78"/>
        <v>0</v>
      </c>
      <c r="AP94">
        <f t="shared" ca="1" si="79"/>
        <v>15</v>
      </c>
      <c r="AQ94">
        <f t="shared" ca="1" si="80"/>
        <v>11</v>
      </c>
      <c r="AR94">
        <f t="shared" ca="1" si="81"/>
        <v>16</v>
      </c>
      <c r="AS94">
        <f t="shared" ca="1" si="82"/>
        <v>2640</v>
      </c>
    </row>
    <row r="95" spans="1:45">
      <c r="A95">
        <v>90</v>
      </c>
      <c r="C95" s="10" t="str">
        <f t="shared" ca="1" si="65"/>
        <v>Game 90: 8 green, 8 red; 5 green, 1 blue, 13 red; 3 blue, 1 green, 3 red; 11 red, 2 green; 9 red, 7 green, 1 blue</v>
      </c>
      <c r="D95">
        <f t="shared" ca="1" si="66"/>
        <v>113</v>
      </c>
      <c r="E95">
        <f t="shared" ca="1" si="67"/>
        <v>90</v>
      </c>
      <c r="F95">
        <f t="shared" ca="1" si="68"/>
        <v>5</v>
      </c>
      <c r="G95" t="str">
        <f t="shared" ca="1" si="69"/>
        <v>8 g, 8 r; 5 g, 1 b, 13 r; 3 b, 1 g, 3 r; 11 r, 2 g; 9 r, 7 g, 1 b</v>
      </c>
      <c r="H95">
        <f t="shared" ca="1" si="70"/>
        <v>1</v>
      </c>
      <c r="I95">
        <f t="shared" ca="1" si="71"/>
        <v>9</v>
      </c>
      <c r="J95">
        <f t="shared" ca="1" si="71"/>
        <v>25</v>
      </c>
      <c r="K95" cm="1">
        <f t="array" aca="1" ref="K95" ca="1">_xlfn.IFS($C95=0,"",$F95&lt;K$5,200,TRUE,FIND(";",$G95,J95+1))</f>
        <v>40</v>
      </c>
      <c r="L95" cm="1">
        <f t="array" aca="1" ref="L95" ca="1">_xlfn.IFS($C95=0,"",$F95&lt;L$5,200,TRUE,FIND(";",$G95,K95+1))</f>
        <v>51</v>
      </c>
      <c r="M95" cm="1">
        <f t="array" aca="1" ref="M95" ca="1">_xlfn.IFS($C95=0,"",$F95&lt;M$5,200,TRUE,FIND(";",$G95,L95+1))</f>
        <v>200</v>
      </c>
      <c r="N95" t="str">
        <f t="shared" ca="1" si="72"/>
        <v>8 g, 8 r</v>
      </c>
      <c r="O95" cm="1">
        <f t="array" aca="1" ref="O95" ca="1">_xlfn.IFS($C95=0,"", TRUE,
IFERROR(VALUE(MID(N95,MAX(1,FIND(O$5,N95)-3),2)),0)
)</f>
        <v>8</v>
      </c>
      <c r="P95" cm="1">
        <f t="array" aca="1" ref="P95" ca="1">_xlfn.IFS($C95=0,"", TRUE,
IFERROR(VALUE(MID(N95,MAX(1,FIND(P$5,N95)-3),2)),0)
)</f>
        <v>8</v>
      </c>
      <c r="Q95" cm="1">
        <f t="array" aca="1" ref="Q95" ca="1">_xlfn.IFS($C95=0,"", TRUE,
IFERROR(VALUE(MID(N95,MAX(1,FIND(Q$5,N95)-3),2)),0)
)</f>
        <v>0</v>
      </c>
      <c r="R95" t="str">
        <f t="shared" ca="1" si="73"/>
        <v xml:space="preserve"> 5 g, 1 b, 13 r;</v>
      </c>
      <c r="S95" cm="1">
        <f t="array" aca="1" ref="S95" ca="1">_xlfn.IFS($C95=0,"", TRUE,
IFERROR(VALUE(MID(R95,MAX(1,FIND(S$5,R95)-3),2)),0)
)</f>
        <v>13</v>
      </c>
      <c r="T95" cm="1">
        <f t="array" aca="1" ref="T95" ca="1">_xlfn.IFS($C95=0,"", TRUE,
IFERROR(VALUE(MID(R95,MAX(1,FIND(T$5,R95)-3),2)),0)
)</f>
        <v>5</v>
      </c>
      <c r="U95" cm="1">
        <f t="array" aca="1" ref="U95" ca="1">_xlfn.IFS($C95=0,"", TRUE,
IFERROR(VALUE(MID(R95,MAX(1,FIND(U$5,R95)-3),2)),0)
)</f>
        <v>1</v>
      </c>
      <c r="V95" t="str">
        <f t="shared" ca="1" si="74"/>
        <v xml:space="preserve"> 3 b, 1 g, 3 r;</v>
      </c>
      <c r="W95" cm="1">
        <f t="array" aca="1" ref="W95" ca="1">_xlfn.IFS($C95=0,"", TRUE,
IFERROR(VALUE(MID(V95,MAX(1,FIND(W$5,V95)-3),2)),0)
)</f>
        <v>3</v>
      </c>
      <c r="X95" cm="1">
        <f t="array" aca="1" ref="X95" ca="1">_xlfn.IFS($C95=0,"", TRUE,
IFERROR(VALUE(MID(V95,MAX(1,FIND(X$5,V95)-3),2)),0)
)</f>
        <v>1</v>
      </c>
      <c r="Y95" cm="1">
        <f t="array" aca="1" ref="Y95" ca="1">_xlfn.IFS($C95=0,"", TRUE,
IFERROR(VALUE(MID(V95,MAX(1,FIND(Y$5,V95)-3),2)),0)
)</f>
        <v>3</v>
      </c>
      <c r="Z95" t="str">
        <f t="shared" ca="1" si="75"/>
        <v xml:space="preserve"> 11 r, 2 g;</v>
      </c>
      <c r="AA95" cm="1">
        <f t="array" aca="1" ref="AA95" ca="1">_xlfn.IFS($C95=0,"", TRUE,
IFERROR(VALUE(MID(Z95,MAX(1,FIND(AA$5,Z95)-3),2)),0)
)</f>
        <v>11</v>
      </c>
      <c r="AB95" cm="1">
        <f t="array" aca="1" ref="AB95" ca="1">_xlfn.IFS($C95=0,"", TRUE,
IFERROR(VALUE(MID(Z95,MAX(1,FIND(AB$5,Z95)-3),2)),0)
)</f>
        <v>2</v>
      </c>
      <c r="AC95" cm="1">
        <f t="array" aca="1" ref="AC95" ca="1">_xlfn.IFS($C95=0,"", TRUE,
IFERROR(VALUE(MID(Z95,MAX(1,FIND(AC$5,Z95)-3),2)),0)
)</f>
        <v>0</v>
      </c>
      <c r="AD95" t="str">
        <f t="shared" ca="1" si="76"/>
        <v xml:space="preserve"> 9 r, 7 g, 1 b</v>
      </c>
      <c r="AE95" cm="1">
        <f t="array" aca="1" ref="AE95" ca="1">_xlfn.IFS($C95=0,"", TRUE,
IFERROR(VALUE(MID(AD95,MAX(1,FIND(AE$5,AD95)-3),2)),0)
)</f>
        <v>9</v>
      </c>
      <c r="AF95" cm="1">
        <f t="array" aca="1" ref="AF95" ca="1">_xlfn.IFS($C95=0,"", TRUE,
IFERROR(VALUE(MID(AD95,MAX(1,FIND(AF$5,AD95)-3),2)),0)
)</f>
        <v>7</v>
      </c>
      <c r="AG95" cm="1">
        <f t="array" aca="1" ref="AG95" ca="1">_xlfn.IFS($C95=0,"", TRUE,
IFERROR(VALUE(MID(AD95,MAX(1,FIND(AG$5,AD95)-3),2)),0)
)</f>
        <v>1</v>
      </c>
      <c r="AH95" t="str">
        <f t="shared" ca="1" si="77"/>
        <v/>
      </c>
      <c r="AI95" cm="1">
        <f t="array" aca="1" ref="AI95" ca="1">_xlfn.IFS($C95=0,"", TRUE,
IFERROR(VALUE(MID(AH95,MAX(1,FIND(AI$5,AH95)-3),2)),0)
)</f>
        <v>0</v>
      </c>
      <c r="AJ95" cm="1">
        <f t="array" aca="1" ref="AJ95" ca="1">_xlfn.IFS($C95=0,"", TRUE,
IFERROR(VALUE(MID(AH95,MAX(1,FIND(AJ$5,AH95)-3),2)),0)
)</f>
        <v>0</v>
      </c>
      <c r="AK95" cm="1">
        <f t="array" aca="1" ref="AK95" ca="1">_xlfn.IFS($C95=0,"", TRUE,
IFERROR(VALUE(MID(AH95,MAX(1,FIND(AK$5,AH95)-3),2)),0)
)</f>
        <v>0</v>
      </c>
      <c r="AL95" cm="1">
        <f t="array" aca="1" ref="AL95" ca="1">_xlfn.IFS($C95=0,"",  O95&gt;AL$5,0, S95&gt; AL$5,0,W95&gt;AL$5,0,AA95&gt;AL$5,0,AE95&gt;AL$5,0,AI95&gt;AL$5,0,TRUE,1)</f>
        <v>0</v>
      </c>
      <c r="AM95" cm="1">
        <f t="array" aca="1" ref="AM95" ca="1">_xlfn.IFS($C95=0,"",  P95&gt;AM$5,0, T95&gt; AM$5,0,X95&gt;AM$5,0,AB95&gt;AM$5,0,AF95&gt;AM$5,0,AJ95&gt;AM$5,0,TRUE,1)</f>
        <v>1</v>
      </c>
      <c r="AN95" cm="1">
        <f t="array" aca="1" ref="AN95" ca="1">_xlfn.IFS($C95=0,"",  Q95&gt;AN$5,0, U95&gt; AN$5,0,Y95&gt;AN$5,0,AC95&gt;AN$5,0,AG95&gt;AN$5,0,AK95&gt;AN$5,0,TRUE,1)</f>
        <v>1</v>
      </c>
      <c r="AO95">
        <f t="shared" ca="1" si="78"/>
        <v>0</v>
      </c>
      <c r="AP95">
        <f t="shared" ca="1" si="79"/>
        <v>13</v>
      </c>
      <c r="AQ95">
        <f t="shared" ca="1" si="80"/>
        <v>8</v>
      </c>
      <c r="AR95">
        <f t="shared" ca="1" si="81"/>
        <v>3</v>
      </c>
      <c r="AS95">
        <f t="shared" ca="1" si="82"/>
        <v>312</v>
      </c>
    </row>
    <row r="96" spans="1:45">
      <c r="A96">
        <v>91</v>
      </c>
      <c r="C96" s="10" t="str">
        <f t="shared" ca="1" si="65"/>
        <v>Game 91: 4 green, 13 red, 10 blue; 11 blue, 4 red; 10 blue, 9 green; 9 green, 4 blue, 12 red; 7 green, 4 red, 1 blue</v>
      </c>
      <c r="D96">
        <f t="shared" ca="1" si="66"/>
        <v>116</v>
      </c>
      <c r="E96">
        <f t="shared" ca="1" si="67"/>
        <v>91</v>
      </c>
      <c r="F96">
        <f t="shared" ca="1" si="68"/>
        <v>5</v>
      </c>
      <c r="G96" t="str">
        <f t="shared" ca="1" si="69"/>
        <v>4 g, 13 r, 10 b; 11 b, 4 r; 10 b, 9 g; 9 g, 4 b, 12 r; 7 g, 4 r, 1 b</v>
      </c>
      <c r="H96">
        <f t="shared" ca="1" si="70"/>
        <v>1</v>
      </c>
      <c r="I96">
        <f t="shared" ca="1" si="71"/>
        <v>16</v>
      </c>
      <c r="J96">
        <f t="shared" ca="1" si="71"/>
        <v>27</v>
      </c>
      <c r="K96" cm="1">
        <f t="array" aca="1" ref="K96" ca="1">_xlfn.IFS($C96=0,"",$F96&lt;K$5,200,TRUE,FIND(";",$G96,J96+1))</f>
        <v>38</v>
      </c>
      <c r="L96" cm="1">
        <f t="array" aca="1" ref="L96" ca="1">_xlfn.IFS($C96=0,"",$F96&lt;L$5,200,TRUE,FIND(";",$G96,K96+1))</f>
        <v>54</v>
      </c>
      <c r="M96" cm="1">
        <f t="array" aca="1" ref="M96" ca="1">_xlfn.IFS($C96=0,"",$F96&lt;M$5,200,TRUE,FIND(";",$G96,L96+1))</f>
        <v>200</v>
      </c>
      <c r="N96" t="str">
        <f t="shared" ca="1" si="72"/>
        <v>4 g, 13 r, 10 b</v>
      </c>
      <c r="O96" cm="1">
        <f t="array" aca="1" ref="O96" ca="1">_xlfn.IFS($C96=0,"", TRUE,
IFERROR(VALUE(MID(N96,MAX(1,FIND(O$5,N96)-3),2)),0)
)</f>
        <v>13</v>
      </c>
      <c r="P96" cm="1">
        <f t="array" aca="1" ref="P96" ca="1">_xlfn.IFS($C96=0,"", TRUE,
IFERROR(VALUE(MID(N96,MAX(1,FIND(P$5,N96)-3),2)),0)
)</f>
        <v>4</v>
      </c>
      <c r="Q96" cm="1">
        <f t="array" aca="1" ref="Q96" ca="1">_xlfn.IFS($C96=0,"", TRUE,
IFERROR(VALUE(MID(N96,MAX(1,FIND(Q$5,N96)-3),2)),0)
)</f>
        <v>10</v>
      </c>
      <c r="R96" t="str">
        <f t="shared" ca="1" si="73"/>
        <v xml:space="preserve"> 11 b, 4 r;</v>
      </c>
      <c r="S96" cm="1">
        <f t="array" aca="1" ref="S96" ca="1">_xlfn.IFS($C96=0,"", TRUE,
IFERROR(VALUE(MID(R96,MAX(1,FIND(S$5,R96)-3),2)),0)
)</f>
        <v>4</v>
      </c>
      <c r="T96" cm="1">
        <f t="array" aca="1" ref="T96" ca="1">_xlfn.IFS($C96=0,"", TRUE,
IFERROR(VALUE(MID(R96,MAX(1,FIND(T$5,R96)-3),2)),0)
)</f>
        <v>0</v>
      </c>
      <c r="U96" cm="1">
        <f t="array" aca="1" ref="U96" ca="1">_xlfn.IFS($C96=0,"", TRUE,
IFERROR(VALUE(MID(R96,MAX(1,FIND(U$5,R96)-3),2)),0)
)</f>
        <v>11</v>
      </c>
      <c r="V96" t="str">
        <f t="shared" ca="1" si="74"/>
        <v xml:space="preserve"> 10 b, 9 g;</v>
      </c>
      <c r="W96" cm="1">
        <f t="array" aca="1" ref="W96" ca="1">_xlfn.IFS($C96=0,"", TRUE,
IFERROR(VALUE(MID(V96,MAX(1,FIND(W$5,V96)-3),2)),0)
)</f>
        <v>0</v>
      </c>
      <c r="X96" cm="1">
        <f t="array" aca="1" ref="X96" ca="1">_xlfn.IFS($C96=0,"", TRUE,
IFERROR(VALUE(MID(V96,MAX(1,FIND(X$5,V96)-3),2)),0)
)</f>
        <v>9</v>
      </c>
      <c r="Y96" cm="1">
        <f t="array" aca="1" ref="Y96" ca="1">_xlfn.IFS($C96=0,"", TRUE,
IFERROR(VALUE(MID(V96,MAX(1,FIND(Y$5,V96)-3),2)),0)
)</f>
        <v>10</v>
      </c>
      <c r="Z96" t="str">
        <f t="shared" ca="1" si="75"/>
        <v xml:space="preserve"> 9 g, 4 b, 12 r;</v>
      </c>
      <c r="AA96" cm="1">
        <f t="array" aca="1" ref="AA96" ca="1">_xlfn.IFS($C96=0,"", TRUE,
IFERROR(VALUE(MID(Z96,MAX(1,FIND(AA$5,Z96)-3),2)),0)
)</f>
        <v>12</v>
      </c>
      <c r="AB96" cm="1">
        <f t="array" aca="1" ref="AB96" ca="1">_xlfn.IFS($C96=0,"", TRUE,
IFERROR(VALUE(MID(Z96,MAX(1,FIND(AB$5,Z96)-3),2)),0)
)</f>
        <v>9</v>
      </c>
      <c r="AC96" cm="1">
        <f t="array" aca="1" ref="AC96" ca="1">_xlfn.IFS($C96=0,"", TRUE,
IFERROR(VALUE(MID(Z96,MAX(1,FIND(AC$5,Z96)-3),2)),0)
)</f>
        <v>4</v>
      </c>
      <c r="AD96" t="str">
        <f t="shared" ca="1" si="76"/>
        <v xml:space="preserve"> 7 g, 4 r, 1 b</v>
      </c>
      <c r="AE96" cm="1">
        <f t="array" aca="1" ref="AE96" ca="1">_xlfn.IFS($C96=0,"", TRUE,
IFERROR(VALUE(MID(AD96,MAX(1,FIND(AE$5,AD96)-3),2)),0)
)</f>
        <v>4</v>
      </c>
      <c r="AF96" cm="1">
        <f t="array" aca="1" ref="AF96" ca="1">_xlfn.IFS($C96=0,"", TRUE,
IFERROR(VALUE(MID(AD96,MAX(1,FIND(AF$5,AD96)-3),2)),0)
)</f>
        <v>7</v>
      </c>
      <c r="AG96" cm="1">
        <f t="array" aca="1" ref="AG96" ca="1">_xlfn.IFS($C96=0,"", TRUE,
IFERROR(VALUE(MID(AD96,MAX(1,FIND(AG$5,AD96)-3),2)),0)
)</f>
        <v>1</v>
      </c>
      <c r="AH96" t="str">
        <f t="shared" ca="1" si="77"/>
        <v/>
      </c>
      <c r="AI96" cm="1">
        <f t="array" aca="1" ref="AI96" ca="1">_xlfn.IFS($C96=0,"", TRUE,
IFERROR(VALUE(MID(AH96,MAX(1,FIND(AI$5,AH96)-3),2)),0)
)</f>
        <v>0</v>
      </c>
      <c r="AJ96" cm="1">
        <f t="array" aca="1" ref="AJ96" ca="1">_xlfn.IFS($C96=0,"", TRUE,
IFERROR(VALUE(MID(AH96,MAX(1,FIND(AJ$5,AH96)-3),2)),0)
)</f>
        <v>0</v>
      </c>
      <c r="AK96" cm="1">
        <f t="array" aca="1" ref="AK96" ca="1">_xlfn.IFS($C96=0,"", TRUE,
IFERROR(VALUE(MID(AH96,MAX(1,FIND(AK$5,AH96)-3),2)),0)
)</f>
        <v>0</v>
      </c>
      <c r="AL96" cm="1">
        <f t="array" aca="1" ref="AL96" ca="1">_xlfn.IFS($C96=0,"",  O96&gt;AL$5,0, S96&gt; AL$5,0,W96&gt;AL$5,0,AA96&gt;AL$5,0,AE96&gt;AL$5,0,AI96&gt;AL$5,0,TRUE,1)</f>
        <v>0</v>
      </c>
      <c r="AM96" cm="1">
        <f t="array" aca="1" ref="AM96" ca="1">_xlfn.IFS($C96=0,"",  P96&gt;AM$5,0, T96&gt; AM$5,0,X96&gt;AM$5,0,AB96&gt;AM$5,0,AF96&gt;AM$5,0,AJ96&gt;AM$5,0,TRUE,1)</f>
        <v>1</v>
      </c>
      <c r="AN96" cm="1">
        <f t="array" aca="1" ref="AN96" ca="1">_xlfn.IFS($C96=0,"",  Q96&gt;AN$5,0, U96&gt; AN$5,0,Y96&gt;AN$5,0,AC96&gt;AN$5,0,AG96&gt;AN$5,0,AK96&gt;AN$5,0,TRUE,1)</f>
        <v>1</v>
      </c>
      <c r="AO96">
        <f t="shared" ca="1" si="78"/>
        <v>0</v>
      </c>
      <c r="AP96">
        <f t="shared" ca="1" si="79"/>
        <v>13</v>
      </c>
      <c r="AQ96">
        <f t="shared" ca="1" si="80"/>
        <v>9</v>
      </c>
      <c r="AR96">
        <f t="shared" ca="1" si="81"/>
        <v>11</v>
      </c>
      <c r="AS96">
        <f t="shared" ca="1" si="82"/>
        <v>1287</v>
      </c>
    </row>
    <row r="97" spans="1:45">
      <c r="A97">
        <v>92</v>
      </c>
      <c r="C97" s="10" t="str">
        <f t="shared" ca="1" si="65"/>
        <v>Game 92: 6 blue; 10 green, 1 red, 11 blue; 5 blue, 5 green; 6 green, 1 red; 1 red, 6 green</v>
      </c>
      <c r="D97">
        <f t="shared" ca="1" si="66"/>
        <v>90</v>
      </c>
      <c r="E97">
        <f t="shared" ca="1" si="67"/>
        <v>92</v>
      </c>
      <c r="F97">
        <f t="shared" ca="1" si="68"/>
        <v>5</v>
      </c>
      <c r="G97" t="str">
        <f t="shared" ca="1" si="69"/>
        <v>6 b; 10 g, 1 r, 11 b; 5 b, 5 g; 6 g, 1 r; 1 r, 6 g</v>
      </c>
      <c r="H97">
        <f t="shared" ca="1" si="70"/>
        <v>1</v>
      </c>
      <c r="I97">
        <f t="shared" ca="1" si="71"/>
        <v>4</v>
      </c>
      <c r="J97">
        <f t="shared" ca="1" si="71"/>
        <v>21</v>
      </c>
      <c r="K97" cm="1">
        <f t="array" aca="1" ref="K97" ca="1">_xlfn.IFS($C97=0,"",$F97&lt;K$5,200,TRUE,FIND(";",$G97,J97+1))</f>
        <v>31</v>
      </c>
      <c r="L97" cm="1">
        <f t="array" aca="1" ref="L97" ca="1">_xlfn.IFS($C97=0,"",$F97&lt;L$5,200,TRUE,FIND(";",$G97,K97+1))</f>
        <v>41</v>
      </c>
      <c r="M97" cm="1">
        <f t="array" aca="1" ref="M97" ca="1">_xlfn.IFS($C97=0,"",$F97&lt;M$5,200,TRUE,FIND(";",$G97,L97+1))</f>
        <v>200</v>
      </c>
      <c r="N97" t="str">
        <f t="shared" ca="1" si="72"/>
        <v>6 b</v>
      </c>
      <c r="O97" cm="1">
        <f t="array" aca="1" ref="O97" ca="1">_xlfn.IFS($C97=0,"", TRUE,
IFERROR(VALUE(MID(N97,MAX(1,FIND(O$5,N97)-3),2)),0)
)</f>
        <v>0</v>
      </c>
      <c r="P97" cm="1">
        <f t="array" aca="1" ref="P97" ca="1">_xlfn.IFS($C97=0,"", TRUE,
IFERROR(VALUE(MID(N97,MAX(1,FIND(P$5,N97)-3),2)),0)
)</f>
        <v>0</v>
      </c>
      <c r="Q97" cm="1">
        <f t="array" aca="1" ref="Q97" ca="1">_xlfn.IFS($C97=0,"", TRUE,
IFERROR(VALUE(MID(N97,MAX(1,FIND(Q$5,N97)-3),2)),0)
)</f>
        <v>6</v>
      </c>
      <c r="R97" t="str">
        <f t="shared" ca="1" si="73"/>
        <v xml:space="preserve"> 10 g, 1 r, 11 b;</v>
      </c>
      <c r="S97" cm="1">
        <f t="array" aca="1" ref="S97" ca="1">_xlfn.IFS($C97=0,"", TRUE,
IFERROR(VALUE(MID(R97,MAX(1,FIND(S$5,R97)-3),2)),0)
)</f>
        <v>1</v>
      </c>
      <c r="T97" cm="1">
        <f t="array" aca="1" ref="T97" ca="1">_xlfn.IFS($C97=0,"", TRUE,
IFERROR(VALUE(MID(R97,MAX(1,FIND(T$5,R97)-3),2)),0)
)</f>
        <v>10</v>
      </c>
      <c r="U97" cm="1">
        <f t="array" aca="1" ref="U97" ca="1">_xlfn.IFS($C97=0,"", TRUE,
IFERROR(VALUE(MID(R97,MAX(1,FIND(U$5,R97)-3),2)),0)
)</f>
        <v>11</v>
      </c>
      <c r="V97" t="str">
        <f t="shared" ca="1" si="74"/>
        <v xml:space="preserve"> 5 b, 5 g;</v>
      </c>
      <c r="W97" cm="1">
        <f t="array" aca="1" ref="W97" ca="1">_xlfn.IFS($C97=0,"", TRUE,
IFERROR(VALUE(MID(V97,MAX(1,FIND(W$5,V97)-3),2)),0)
)</f>
        <v>0</v>
      </c>
      <c r="X97" cm="1">
        <f t="array" aca="1" ref="X97" ca="1">_xlfn.IFS($C97=0,"", TRUE,
IFERROR(VALUE(MID(V97,MAX(1,FIND(X$5,V97)-3),2)),0)
)</f>
        <v>5</v>
      </c>
      <c r="Y97" cm="1">
        <f t="array" aca="1" ref="Y97" ca="1">_xlfn.IFS($C97=0,"", TRUE,
IFERROR(VALUE(MID(V97,MAX(1,FIND(Y$5,V97)-3),2)),0)
)</f>
        <v>5</v>
      </c>
      <c r="Z97" t="str">
        <f t="shared" ca="1" si="75"/>
        <v xml:space="preserve"> 6 g, 1 r;</v>
      </c>
      <c r="AA97" cm="1">
        <f t="array" aca="1" ref="AA97" ca="1">_xlfn.IFS($C97=0,"", TRUE,
IFERROR(VALUE(MID(Z97,MAX(1,FIND(AA$5,Z97)-3),2)),0)
)</f>
        <v>1</v>
      </c>
      <c r="AB97" cm="1">
        <f t="array" aca="1" ref="AB97" ca="1">_xlfn.IFS($C97=0,"", TRUE,
IFERROR(VALUE(MID(Z97,MAX(1,FIND(AB$5,Z97)-3),2)),0)
)</f>
        <v>6</v>
      </c>
      <c r="AC97" cm="1">
        <f t="array" aca="1" ref="AC97" ca="1">_xlfn.IFS($C97=0,"", TRUE,
IFERROR(VALUE(MID(Z97,MAX(1,FIND(AC$5,Z97)-3),2)),0)
)</f>
        <v>0</v>
      </c>
      <c r="AD97" t="str">
        <f t="shared" ca="1" si="76"/>
        <v xml:space="preserve"> 1 r, 6 g</v>
      </c>
      <c r="AE97" cm="1">
        <f t="array" aca="1" ref="AE97" ca="1">_xlfn.IFS($C97=0,"", TRUE,
IFERROR(VALUE(MID(AD97,MAX(1,FIND(AE$5,AD97)-3),2)),0)
)</f>
        <v>1</v>
      </c>
      <c r="AF97" cm="1">
        <f t="array" aca="1" ref="AF97" ca="1">_xlfn.IFS($C97=0,"", TRUE,
IFERROR(VALUE(MID(AD97,MAX(1,FIND(AF$5,AD97)-3),2)),0)
)</f>
        <v>6</v>
      </c>
      <c r="AG97" cm="1">
        <f t="array" aca="1" ref="AG97" ca="1">_xlfn.IFS($C97=0,"", TRUE,
IFERROR(VALUE(MID(AD97,MAX(1,FIND(AG$5,AD97)-3),2)),0)
)</f>
        <v>0</v>
      </c>
      <c r="AH97" t="str">
        <f t="shared" ca="1" si="77"/>
        <v/>
      </c>
      <c r="AI97" cm="1">
        <f t="array" aca="1" ref="AI97" ca="1">_xlfn.IFS($C97=0,"", TRUE,
IFERROR(VALUE(MID(AH97,MAX(1,FIND(AI$5,AH97)-3),2)),0)
)</f>
        <v>0</v>
      </c>
      <c r="AJ97" cm="1">
        <f t="array" aca="1" ref="AJ97" ca="1">_xlfn.IFS($C97=0,"", TRUE,
IFERROR(VALUE(MID(AH97,MAX(1,FIND(AJ$5,AH97)-3),2)),0)
)</f>
        <v>0</v>
      </c>
      <c r="AK97" cm="1">
        <f t="array" aca="1" ref="AK97" ca="1">_xlfn.IFS($C97=0,"", TRUE,
IFERROR(VALUE(MID(AH97,MAX(1,FIND(AK$5,AH97)-3),2)),0)
)</f>
        <v>0</v>
      </c>
      <c r="AL97" cm="1">
        <f t="array" aca="1" ref="AL97" ca="1">_xlfn.IFS($C97=0,"",  O97&gt;AL$5,0, S97&gt; AL$5,0,W97&gt;AL$5,0,AA97&gt;AL$5,0,AE97&gt;AL$5,0,AI97&gt;AL$5,0,TRUE,1)</f>
        <v>1</v>
      </c>
      <c r="AM97" cm="1">
        <f t="array" aca="1" ref="AM97" ca="1">_xlfn.IFS($C97=0,"",  P97&gt;AM$5,0, T97&gt; AM$5,0,X97&gt;AM$5,0,AB97&gt;AM$5,0,AF97&gt;AM$5,0,AJ97&gt;AM$5,0,TRUE,1)</f>
        <v>1</v>
      </c>
      <c r="AN97" cm="1">
        <f t="array" aca="1" ref="AN97" ca="1">_xlfn.IFS($C97=0,"",  Q97&gt;AN$5,0, U97&gt; AN$5,0,Y97&gt;AN$5,0,AC97&gt;AN$5,0,AG97&gt;AN$5,0,AK97&gt;AN$5,0,TRUE,1)</f>
        <v>1</v>
      </c>
      <c r="AO97">
        <f t="shared" ca="1" si="78"/>
        <v>1</v>
      </c>
      <c r="AP97">
        <f t="shared" ca="1" si="79"/>
        <v>1</v>
      </c>
      <c r="AQ97">
        <f t="shared" ca="1" si="80"/>
        <v>10</v>
      </c>
      <c r="AR97">
        <f t="shared" ca="1" si="81"/>
        <v>11</v>
      </c>
      <c r="AS97">
        <f t="shared" ca="1" si="82"/>
        <v>110</v>
      </c>
    </row>
    <row r="98" spans="1:45">
      <c r="A98">
        <v>93</v>
      </c>
      <c r="C98" s="10" t="str">
        <f t="shared" ca="1" si="65"/>
        <v>Game 93: 2 red, 15 blue, 4 green; 13 red, 11 green; 6 green, 1 blue, 6 red; 6 red, 5 blue, 10 green; 2 blue, 11 green, 18 red</v>
      </c>
      <c r="D98">
        <f t="shared" ca="1" si="66"/>
        <v>125</v>
      </c>
      <c r="E98">
        <f t="shared" ca="1" si="67"/>
        <v>93</v>
      </c>
      <c r="F98">
        <f t="shared" ca="1" si="68"/>
        <v>5</v>
      </c>
      <c r="G98" t="str">
        <f t="shared" ca="1" si="69"/>
        <v>2 r, 15 b, 4 g; 13 r, 11 g; 6 g, 1 b, 6 r; 6 r, 5 b, 10 g; 2 b, 11 g, 18 r</v>
      </c>
      <c r="H98">
        <f t="shared" ca="1" si="70"/>
        <v>1</v>
      </c>
      <c r="I98">
        <f t="shared" ca="1" si="71"/>
        <v>15</v>
      </c>
      <c r="J98">
        <f t="shared" ca="1" si="71"/>
        <v>27</v>
      </c>
      <c r="K98" cm="1">
        <f t="array" aca="1" ref="K98" ca="1">_xlfn.IFS($C98=0,"",$F98&lt;K$5,200,TRUE,FIND(";",$G98,J98+1))</f>
        <v>42</v>
      </c>
      <c r="L98" cm="1">
        <f t="array" aca="1" ref="L98" ca="1">_xlfn.IFS($C98=0,"",$F98&lt;L$5,200,TRUE,FIND(";",$G98,K98+1))</f>
        <v>58</v>
      </c>
      <c r="M98" cm="1">
        <f t="array" aca="1" ref="M98" ca="1">_xlfn.IFS($C98=0,"",$F98&lt;M$5,200,TRUE,FIND(";",$G98,L98+1))</f>
        <v>200</v>
      </c>
      <c r="N98" t="str">
        <f t="shared" ca="1" si="72"/>
        <v>2 r, 15 b, 4 g</v>
      </c>
      <c r="O98" cm="1">
        <f t="array" aca="1" ref="O98" ca="1">_xlfn.IFS($C98=0,"", TRUE,
IFERROR(VALUE(MID(N98,MAX(1,FIND(O$5,N98)-3),2)),0)
)</f>
        <v>2</v>
      </c>
      <c r="P98" cm="1">
        <f t="array" aca="1" ref="P98" ca="1">_xlfn.IFS($C98=0,"", TRUE,
IFERROR(VALUE(MID(N98,MAX(1,FIND(P$5,N98)-3),2)),0)
)</f>
        <v>4</v>
      </c>
      <c r="Q98" cm="1">
        <f t="array" aca="1" ref="Q98" ca="1">_xlfn.IFS($C98=0,"", TRUE,
IFERROR(VALUE(MID(N98,MAX(1,FIND(Q$5,N98)-3),2)),0)
)</f>
        <v>15</v>
      </c>
      <c r="R98" t="str">
        <f t="shared" ca="1" si="73"/>
        <v xml:space="preserve"> 13 r, 11 g;</v>
      </c>
      <c r="S98" cm="1">
        <f t="array" aca="1" ref="S98" ca="1">_xlfn.IFS($C98=0,"", TRUE,
IFERROR(VALUE(MID(R98,MAX(1,FIND(S$5,R98)-3),2)),0)
)</f>
        <v>13</v>
      </c>
      <c r="T98" cm="1">
        <f t="array" aca="1" ref="T98" ca="1">_xlfn.IFS($C98=0,"", TRUE,
IFERROR(VALUE(MID(R98,MAX(1,FIND(T$5,R98)-3),2)),0)
)</f>
        <v>11</v>
      </c>
      <c r="U98" cm="1">
        <f t="array" aca="1" ref="U98" ca="1">_xlfn.IFS($C98=0,"", TRUE,
IFERROR(VALUE(MID(R98,MAX(1,FIND(U$5,R98)-3),2)),0)
)</f>
        <v>0</v>
      </c>
      <c r="V98" t="str">
        <f t="shared" ca="1" si="74"/>
        <v xml:space="preserve"> 6 g, 1 b, 6 r;</v>
      </c>
      <c r="W98" cm="1">
        <f t="array" aca="1" ref="W98" ca="1">_xlfn.IFS($C98=0,"", TRUE,
IFERROR(VALUE(MID(V98,MAX(1,FIND(W$5,V98)-3),2)),0)
)</f>
        <v>6</v>
      </c>
      <c r="X98" cm="1">
        <f t="array" aca="1" ref="X98" ca="1">_xlfn.IFS($C98=0,"", TRUE,
IFERROR(VALUE(MID(V98,MAX(1,FIND(X$5,V98)-3),2)),0)
)</f>
        <v>6</v>
      </c>
      <c r="Y98" cm="1">
        <f t="array" aca="1" ref="Y98" ca="1">_xlfn.IFS($C98=0,"", TRUE,
IFERROR(VALUE(MID(V98,MAX(1,FIND(Y$5,V98)-3),2)),0)
)</f>
        <v>1</v>
      </c>
      <c r="Z98" t="str">
        <f t="shared" ca="1" si="75"/>
        <v xml:space="preserve"> 6 r, 5 b, 10 g;</v>
      </c>
      <c r="AA98" cm="1">
        <f t="array" aca="1" ref="AA98" ca="1">_xlfn.IFS($C98=0,"", TRUE,
IFERROR(VALUE(MID(Z98,MAX(1,FIND(AA$5,Z98)-3),2)),0)
)</f>
        <v>6</v>
      </c>
      <c r="AB98" cm="1">
        <f t="array" aca="1" ref="AB98" ca="1">_xlfn.IFS($C98=0,"", TRUE,
IFERROR(VALUE(MID(Z98,MAX(1,FIND(AB$5,Z98)-3),2)),0)
)</f>
        <v>10</v>
      </c>
      <c r="AC98" cm="1">
        <f t="array" aca="1" ref="AC98" ca="1">_xlfn.IFS($C98=0,"", TRUE,
IFERROR(VALUE(MID(Z98,MAX(1,FIND(AC$5,Z98)-3),2)),0)
)</f>
        <v>5</v>
      </c>
      <c r="AD98" t="str">
        <f t="shared" ca="1" si="76"/>
        <v xml:space="preserve"> 2 b, 11 g, 18 r</v>
      </c>
      <c r="AE98" cm="1">
        <f t="array" aca="1" ref="AE98" ca="1">_xlfn.IFS($C98=0,"", TRUE,
IFERROR(VALUE(MID(AD98,MAX(1,FIND(AE$5,AD98)-3),2)),0)
)</f>
        <v>18</v>
      </c>
      <c r="AF98" cm="1">
        <f t="array" aca="1" ref="AF98" ca="1">_xlfn.IFS($C98=0,"", TRUE,
IFERROR(VALUE(MID(AD98,MAX(1,FIND(AF$5,AD98)-3),2)),0)
)</f>
        <v>11</v>
      </c>
      <c r="AG98" cm="1">
        <f t="array" aca="1" ref="AG98" ca="1">_xlfn.IFS($C98=0,"", TRUE,
IFERROR(VALUE(MID(AD98,MAX(1,FIND(AG$5,AD98)-3),2)),0)
)</f>
        <v>2</v>
      </c>
      <c r="AH98" t="str">
        <f t="shared" ca="1" si="77"/>
        <v/>
      </c>
      <c r="AI98" cm="1">
        <f t="array" aca="1" ref="AI98" ca="1">_xlfn.IFS($C98=0,"", TRUE,
IFERROR(VALUE(MID(AH98,MAX(1,FIND(AI$5,AH98)-3),2)),0)
)</f>
        <v>0</v>
      </c>
      <c r="AJ98" cm="1">
        <f t="array" aca="1" ref="AJ98" ca="1">_xlfn.IFS($C98=0,"", TRUE,
IFERROR(VALUE(MID(AH98,MAX(1,FIND(AJ$5,AH98)-3),2)),0)
)</f>
        <v>0</v>
      </c>
      <c r="AK98" cm="1">
        <f t="array" aca="1" ref="AK98" ca="1">_xlfn.IFS($C98=0,"", TRUE,
IFERROR(VALUE(MID(AH98,MAX(1,FIND(AK$5,AH98)-3),2)),0)
)</f>
        <v>0</v>
      </c>
      <c r="AL98" cm="1">
        <f t="array" aca="1" ref="AL98" ca="1">_xlfn.IFS($C98=0,"",  O98&gt;AL$5,0, S98&gt; AL$5,0,W98&gt;AL$5,0,AA98&gt;AL$5,0,AE98&gt;AL$5,0,AI98&gt;AL$5,0,TRUE,1)</f>
        <v>0</v>
      </c>
      <c r="AM98" cm="1">
        <f t="array" aca="1" ref="AM98" ca="1">_xlfn.IFS($C98=0,"",  P98&gt;AM$5,0, T98&gt; AM$5,0,X98&gt;AM$5,0,AB98&gt;AM$5,0,AF98&gt;AM$5,0,AJ98&gt;AM$5,0,TRUE,1)</f>
        <v>1</v>
      </c>
      <c r="AN98" cm="1">
        <f t="array" aca="1" ref="AN98" ca="1">_xlfn.IFS($C98=0,"",  Q98&gt;AN$5,0, U98&gt; AN$5,0,Y98&gt;AN$5,0,AC98&gt;AN$5,0,AG98&gt;AN$5,0,AK98&gt;AN$5,0,TRUE,1)</f>
        <v>0</v>
      </c>
      <c r="AO98">
        <f t="shared" ca="1" si="78"/>
        <v>0</v>
      </c>
      <c r="AP98">
        <f t="shared" ca="1" si="79"/>
        <v>18</v>
      </c>
      <c r="AQ98">
        <f t="shared" ca="1" si="80"/>
        <v>11</v>
      </c>
      <c r="AR98">
        <f t="shared" ca="1" si="81"/>
        <v>15</v>
      </c>
      <c r="AS98">
        <f t="shared" ca="1" si="82"/>
        <v>2970</v>
      </c>
    </row>
    <row r="99" spans="1:45">
      <c r="A99">
        <v>94</v>
      </c>
      <c r="C99" s="10" t="str">
        <f t="shared" ca="1" si="65"/>
        <v>Game 94: 2 red, 13 blue, 3 green; 15 blue, 4 red, 2 green; 4 green, 9 blue, 7 red; 12 blue, 6 red, 11 green; 20 blue, 13 red, 11 green</v>
      </c>
      <c r="D99">
        <f t="shared" ca="1" si="66"/>
        <v>134</v>
      </c>
      <c r="E99">
        <f t="shared" ca="1" si="67"/>
        <v>94</v>
      </c>
      <c r="F99">
        <f t="shared" ca="1" si="68"/>
        <v>5</v>
      </c>
      <c r="G99" t="str">
        <f t="shared" ca="1" si="69"/>
        <v>2 r, 13 b, 3 g; 15 b, 4 r, 2 g; 4 g, 9 b, 7 r; 12 b, 6 r, 11 g; 20 b, 13 r, 11 g</v>
      </c>
      <c r="H99">
        <f t="shared" ca="1" si="70"/>
        <v>1</v>
      </c>
      <c r="I99">
        <f t="shared" ca="1" si="71"/>
        <v>15</v>
      </c>
      <c r="J99">
        <f t="shared" ca="1" si="71"/>
        <v>31</v>
      </c>
      <c r="K99" cm="1">
        <f t="array" aca="1" ref="K99" ca="1">_xlfn.IFS($C99=0,"",$F99&lt;K$5,200,TRUE,FIND(";",$G99,J99+1))</f>
        <v>46</v>
      </c>
      <c r="L99" cm="1">
        <f t="array" aca="1" ref="L99" ca="1">_xlfn.IFS($C99=0,"",$F99&lt;L$5,200,TRUE,FIND(";",$G99,K99+1))</f>
        <v>63</v>
      </c>
      <c r="M99" cm="1">
        <f t="array" aca="1" ref="M99" ca="1">_xlfn.IFS($C99=0,"",$F99&lt;M$5,200,TRUE,FIND(";",$G99,L99+1))</f>
        <v>200</v>
      </c>
      <c r="N99" t="str">
        <f t="shared" ca="1" si="72"/>
        <v>2 r, 13 b, 3 g</v>
      </c>
      <c r="O99" cm="1">
        <f t="array" aca="1" ref="O99" ca="1">_xlfn.IFS($C99=0,"", TRUE,
IFERROR(VALUE(MID(N99,MAX(1,FIND(O$5,N99)-3),2)),0)
)</f>
        <v>2</v>
      </c>
      <c r="P99" cm="1">
        <f t="array" aca="1" ref="P99" ca="1">_xlfn.IFS($C99=0,"", TRUE,
IFERROR(VALUE(MID(N99,MAX(1,FIND(P$5,N99)-3),2)),0)
)</f>
        <v>3</v>
      </c>
      <c r="Q99" cm="1">
        <f t="array" aca="1" ref="Q99" ca="1">_xlfn.IFS($C99=0,"", TRUE,
IFERROR(VALUE(MID(N99,MAX(1,FIND(Q$5,N99)-3),2)),0)
)</f>
        <v>13</v>
      </c>
      <c r="R99" t="str">
        <f t="shared" ca="1" si="73"/>
        <v xml:space="preserve"> 15 b, 4 r, 2 g;</v>
      </c>
      <c r="S99" cm="1">
        <f t="array" aca="1" ref="S99" ca="1">_xlfn.IFS($C99=0,"", TRUE,
IFERROR(VALUE(MID(R99,MAX(1,FIND(S$5,R99)-3),2)),0)
)</f>
        <v>4</v>
      </c>
      <c r="T99" cm="1">
        <f t="array" aca="1" ref="T99" ca="1">_xlfn.IFS($C99=0,"", TRUE,
IFERROR(VALUE(MID(R99,MAX(1,FIND(T$5,R99)-3),2)),0)
)</f>
        <v>2</v>
      </c>
      <c r="U99" cm="1">
        <f t="array" aca="1" ref="U99" ca="1">_xlfn.IFS($C99=0,"", TRUE,
IFERROR(VALUE(MID(R99,MAX(1,FIND(U$5,R99)-3),2)),0)
)</f>
        <v>15</v>
      </c>
      <c r="V99" t="str">
        <f t="shared" ca="1" si="74"/>
        <v xml:space="preserve"> 4 g, 9 b, 7 r;</v>
      </c>
      <c r="W99" cm="1">
        <f t="array" aca="1" ref="W99" ca="1">_xlfn.IFS($C99=0,"", TRUE,
IFERROR(VALUE(MID(V99,MAX(1,FIND(W$5,V99)-3),2)),0)
)</f>
        <v>7</v>
      </c>
      <c r="X99" cm="1">
        <f t="array" aca="1" ref="X99" ca="1">_xlfn.IFS($C99=0,"", TRUE,
IFERROR(VALUE(MID(V99,MAX(1,FIND(X$5,V99)-3),2)),0)
)</f>
        <v>4</v>
      </c>
      <c r="Y99" cm="1">
        <f t="array" aca="1" ref="Y99" ca="1">_xlfn.IFS($C99=0,"", TRUE,
IFERROR(VALUE(MID(V99,MAX(1,FIND(Y$5,V99)-3),2)),0)
)</f>
        <v>9</v>
      </c>
      <c r="Z99" t="str">
        <f t="shared" ca="1" si="75"/>
        <v xml:space="preserve"> 12 b, 6 r, 11 g;</v>
      </c>
      <c r="AA99" cm="1">
        <f t="array" aca="1" ref="AA99" ca="1">_xlfn.IFS($C99=0,"", TRUE,
IFERROR(VALUE(MID(Z99,MAX(1,FIND(AA$5,Z99)-3),2)),0)
)</f>
        <v>6</v>
      </c>
      <c r="AB99" cm="1">
        <f t="array" aca="1" ref="AB99" ca="1">_xlfn.IFS($C99=0,"", TRUE,
IFERROR(VALUE(MID(Z99,MAX(1,FIND(AB$5,Z99)-3),2)),0)
)</f>
        <v>11</v>
      </c>
      <c r="AC99" cm="1">
        <f t="array" aca="1" ref="AC99" ca="1">_xlfn.IFS($C99=0,"", TRUE,
IFERROR(VALUE(MID(Z99,MAX(1,FIND(AC$5,Z99)-3),2)),0)
)</f>
        <v>12</v>
      </c>
      <c r="AD99" t="str">
        <f t="shared" ca="1" si="76"/>
        <v xml:space="preserve"> 20 b, 13 r, 11 g</v>
      </c>
      <c r="AE99" cm="1">
        <f t="array" aca="1" ref="AE99" ca="1">_xlfn.IFS($C99=0,"", TRUE,
IFERROR(VALUE(MID(AD99,MAX(1,FIND(AE$5,AD99)-3),2)),0)
)</f>
        <v>13</v>
      </c>
      <c r="AF99" cm="1">
        <f t="array" aca="1" ref="AF99" ca="1">_xlfn.IFS($C99=0,"", TRUE,
IFERROR(VALUE(MID(AD99,MAX(1,FIND(AF$5,AD99)-3),2)),0)
)</f>
        <v>11</v>
      </c>
      <c r="AG99" cm="1">
        <f t="array" aca="1" ref="AG99" ca="1">_xlfn.IFS($C99=0,"", TRUE,
IFERROR(VALUE(MID(AD99,MAX(1,FIND(AG$5,AD99)-3),2)),0)
)</f>
        <v>20</v>
      </c>
      <c r="AH99" t="str">
        <f t="shared" ca="1" si="77"/>
        <v/>
      </c>
      <c r="AI99" cm="1">
        <f t="array" aca="1" ref="AI99" ca="1">_xlfn.IFS($C99=0,"", TRUE,
IFERROR(VALUE(MID(AH99,MAX(1,FIND(AI$5,AH99)-3),2)),0)
)</f>
        <v>0</v>
      </c>
      <c r="AJ99" cm="1">
        <f t="array" aca="1" ref="AJ99" ca="1">_xlfn.IFS($C99=0,"", TRUE,
IFERROR(VALUE(MID(AH99,MAX(1,FIND(AJ$5,AH99)-3),2)),0)
)</f>
        <v>0</v>
      </c>
      <c r="AK99" cm="1">
        <f t="array" aca="1" ref="AK99" ca="1">_xlfn.IFS($C99=0,"", TRUE,
IFERROR(VALUE(MID(AH99,MAX(1,FIND(AK$5,AH99)-3),2)),0)
)</f>
        <v>0</v>
      </c>
      <c r="AL99" cm="1">
        <f t="array" aca="1" ref="AL99" ca="1">_xlfn.IFS($C99=0,"",  O99&gt;AL$5,0, S99&gt; AL$5,0,W99&gt;AL$5,0,AA99&gt;AL$5,0,AE99&gt;AL$5,0,AI99&gt;AL$5,0,TRUE,1)</f>
        <v>0</v>
      </c>
      <c r="AM99" cm="1">
        <f t="array" aca="1" ref="AM99" ca="1">_xlfn.IFS($C99=0,"",  P99&gt;AM$5,0, T99&gt; AM$5,0,X99&gt;AM$5,0,AB99&gt;AM$5,0,AF99&gt;AM$5,0,AJ99&gt;AM$5,0,TRUE,1)</f>
        <v>1</v>
      </c>
      <c r="AN99" cm="1">
        <f t="array" aca="1" ref="AN99" ca="1">_xlfn.IFS($C99=0,"",  Q99&gt;AN$5,0, U99&gt; AN$5,0,Y99&gt;AN$5,0,AC99&gt;AN$5,0,AG99&gt;AN$5,0,AK99&gt;AN$5,0,TRUE,1)</f>
        <v>0</v>
      </c>
      <c r="AO99">
        <f t="shared" ca="1" si="78"/>
        <v>0</v>
      </c>
      <c r="AP99">
        <f t="shared" ca="1" si="79"/>
        <v>13</v>
      </c>
      <c r="AQ99">
        <f t="shared" ca="1" si="80"/>
        <v>11</v>
      </c>
      <c r="AR99">
        <f t="shared" ca="1" si="81"/>
        <v>20</v>
      </c>
      <c r="AS99">
        <f t="shared" ca="1" si="82"/>
        <v>2860</v>
      </c>
    </row>
    <row r="100" spans="1:45">
      <c r="A100">
        <v>95</v>
      </c>
      <c r="C100" s="10" t="str">
        <f t="shared" ca="1" si="65"/>
        <v>Game 95: 6 blue, 1 red, 10 green; 10 red, 5 blue, 7 green; 9 red, 13 green, 10 blue; 11 blue, 9 red, 8 green</v>
      </c>
      <c r="D100">
        <f t="shared" ca="1" si="66"/>
        <v>108</v>
      </c>
      <c r="E100">
        <f t="shared" ca="1" si="67"/>
        <v>95</v>
      </c>
      <c r="F100">
        <f t="shared" ca="1" si="68"/>
        <v>4</v>
      </c>
      <c r="G100" t="str">
        <f t="shared" ca="1" si="69"/>
        <v>6 b, 1 r, 10 g; 10 r, 5 b, 7 g; 9 r, 13 g, 10 b; 11 b, 9 r, 8 g</v>
      </c>
      <c r="H100">
        <f t="shared" ca="1" si="70"/>
        <v>1</v>
      </c>
      <c r="I100">
        <f t="shared" ca="1" si="71"/>
        <v>15</v>
      </c>
      <c r="J100">
        <f t="shared" ca="1" si="71"/>
        <v>31</v>
      </c>
      <c r="K100" cm="1">
        <f t="array" aca="1" ref="K100" ca="1">_xlfn.IFS($C100=0,"",$F100&lt;K$5,200,TRUE,FIND(";",$G100,J100+1))</f>
        <v>48</v>
      </c>
      <c r="L100" cm="1">
        <f t="array" aca="1" ref="L100" ca="1">_xlfn.IFS($C100=0,"",$F100&lt;L$5,200,TRUE,FIND(";",$G100,K100+1))</f>
        <v>200</v>
      </c>
      <c r="M100" cm="1">
        <f t="array" aca="1" ref="M100" ca="1">_xlfn.IFS($C100=0,"",$F100&lt;M$5,200,TRUE,FIND(";",$G100,L100+1))</f>
        <v>200</v>
      </c>
      <c r="N100" t="str">
        <f t="shared" ca="1" si="72"/>
        <v>6 b, 1 r, 10 g</v>
      </c>
      <c r="O100" cm="1">
        <f t="array" aca="1" ref="O100" ca="1">_xlfn.IFS($C100=0,"", TRUE,
IFERROR(VALUE(MID(N100,MAX(1,FIND(O$5,N100)-3),2)),0)
)</f>
        <v>1</v>
      </c>
      <c r="P100" cm="1">
        <f t="array" aca="1" ref="P100" ca="1">_xlfn.IFS($C100=0,"", TRUE,
IFERROR(VALUE(MID(N100,MAX(1,FIND(P$5,N100)-3),2)),0)
)</f>
        <v>10</v>
      </c>
      <c r="Q100" cm="1">
        <f t="array" aca="1" ref="Q100" ca="1">_xlfn.IFS($C100=0,"", TRUE,
IFERROR(VALUE(MID(N100,MAX(1,FIND(Q$5,N100)-3),2)),0)
)</f>
        <v>6</v>
      </c>
      <c r="R100" t="str">
        <f t="shared" ca="1" si="73"/>
        <v xml:space="preserve"> 10 r, 5 b, 7 g;</v>
      </c>
      <c r="S100" cm="1">
        <f t="array" aca="1" ref="S100" ca="1">_xlfn.IFS($C100=0,"", TRUE,
IFERROR(VALUE(MID(R100,MAX(1,FIND(S$5,R100)-3),2)),0)
)</f>
        <v>10</v>
      </c>
      <c r="T100" cm="1">
        <f t="array" aca="1" ref="T100" ca="1">_xlfn.IFS($C100=0,"", TRUE,
IFERROR(VALUE(MID(R100,MAX(1,FIND(T$5,R100)-3),2)),0)
)</f>
        <v>7</v>
      </c>
      <c r="U100" cm="1">
        <f t="array" aca="1" ref="U100" ca="1">_xlfn.IFS($C100=0,"", TRUE,
IFERROR(VALUE(MID(R100,MAX(1,FIND(U$5,R100)-3),2)),0)
)</f>
        <v>5</v>
      </c>
      <c r="V100" t="str">
        <f t="shared" ca="1" si="74"/>
        <v xml:space="preserve"> 9 r, 13 g, 10 b;</v>
      </c>
      <c r="W100" cm="1">
        <f t="array" aca="1" ref="W100" ca="1">_xlfn.IFS($C100=0,"", TRUE,
IFERROR(VALUE(MID(V100,MAX(1,FIND(W$5,V100)-3),2)),0)
)</f>
        <v>9</v>
      </c>
      <c r="X100" cm="1">
        <f t="array" aca="1" ref="X100" ca="1">_xlfn.IFS($C100=0,"", TRUE,
IFERROR(VALUE(MID(V100,MAX(1,FIND(X$5,V100)-3),2)),0)
)</f>
        <v>13</v>
      </c>
      <c r="Y100" cm="1">
        <f t="array" aca="1" ref="Y100" ca="1">_xlfn.IFS($C100=0,"", TRUE,
IFERROR(VALUE(MID(V100,MAX(1,FIND(Y$5,V100)-3),2)),0)
)</f>
        <v>10</v>
      </c>
      <c r="Z100" t="str">
        <f t="shared" ca="1" si="75"/>
        <v xml:space="preserve"> 11 b, 9 r, 8 g</v>
      </c>
      <c r="AA100" cm="1">
        <f t="array" aca="1" ref="AA100" ca="1">_xlfn.IFS($C100=0,"", TRUE,
IFERROR(VALUE(MID(Z100,MAX(1,FIND(AA$5,Z100)-3),2)),0)
)</f>
        <v>9</v>
      </c>
      <c r="AB100" cm="1">
        <f t="array" aca="1" ref="AB100" ca="1">_xlfn.IFS($C100=0,"", TRUE,
IFERROR(VALUE(MID(Z100,MAX(1,FIND(AB$5,Z100)-3),2)),0)
)</f>
        <v>8</v>
      </c>
      <c r="AC100" cm="1">
        <f t="array" aca="1" ref="AC100" ca="1">_xlfn.IFS($C100=0,"", TRUE,
IFERROR(VALUE(MID(Z100,MAX(1,FIND(AC$5,Z100)-3),2)),0)
)</f>
        <v>11</v>
      </c>
      <c r="AD100" t="str">
        <f t="shared" ca="1" si="76"/>
        <v/>
      </c>
      <c r="AE100" cm="1">
        <f t="array" aca="1" ref="AE100" ca="1">_xlfn.IFS($C100=0,"", TRUE,
IFERROR(VALUE(MID(AD100,MAX(1,FIND(AE$5,AD100)-3),2)),0)
)</f>
        <v>0</v>
      </c>
      <c r="AF100" cm="1">
        <f t="array" aca="1" ref="AF100" ca="1">_xlfn.IFS($C100=0,"", TRUE,
IFERROR(VALUE(MID(AD100,MAX(1,FIND(AF$5,AD100)-3),2)),0)
)</f>
        <v>0</v>
      </c>
      <c r="AG100" cm="1">
        <f t="array" aca="1" ref="AG100" ca="1">_xlfn.IFS($C100=0,"", TRUE,
IFERROR(VALUE(MID(AD100,MAX(1,FIND(AG$5,AD100)-3),2)),0)
)</f>
        <v>0</v>
      </c>
      <c r="AH100" t="str">
        <f t="shared" ca="1" si="77"/>
        <v/>
      </c>
      <c r="AI100" cm="1">
        <f t="array" aca="1" ref="AI100" ca="1">_xlfn.IFS($C100=0,"", TRUE,
IFERROR(VALUE(MID(AH100,MAX(1,FIND(AI$5,AH100)-3),2)),0)
)</f>
        <v>0</v>
      </c>
      <c r="AJ100" cm="1">
        <f t="array" aca="1" ref="AJ100" ca="1">_xlfn.IFS($C100=0,"", TRUE,
IFERROR(VALUE(MID(AH100,MAX(1,FIND(AJ$5,AH100)-3),2)),0)
)</f>
        <v>0</v>
      </c>
      <c r="AK100" cm="1">
        <f t="array" aca="1" ref="AK100" ca="1">_xlfn.IFS($C100=0,"", TRUE,
IFERROR(VALUE(MID(AH100,MAX(1,FIND(AK$5,AH100)-3),2)),0)
)</f>
        <v>0</v>
      </c>
      <c r="AL100" cm="1">
        <f t="array" aca="1" ref="AL100" ca="1">_xlfn.IFS($C100=0,"",  O100&gt;AL$5,0, S100&gt; AL$5,0,W100&gt;AL$5,0,AA100&gt;AL$5,0,AE100&gt;AL$5,0,AI100&gt;AL$5,0,TRUE,1)</f>
        <v>1</v>
      </c>
      <c r="AM100" cm="1">
        <f t="array" aca="1" ref="AM100" ca="1">_xlfn.IFS($C100=0,"",  P100&gt;AM$5,0, T100&gt; AM$5,0,X100&gt;AM$5,0,AB100&gt;AM$5,0,AF100&gt;AM$5,0,AJ100&gt;AM$5,0,TRUE,1)</f>
        <v>1</v>
      </c>
      <c r="AN100" cm="1">
        <f t="array" aca="1" ref="AN100" ca="1">_xlfn.IFS($C100=0,"",  Q100&gt;AN$5,0, U100&gt; AN$5,0,Y100&gt;AN$5,0,AC100&gt;AN$5,0,AG100&gt;AN$5,0,AK100&gt;AN$5,0,TRUE,1)</f>
        <v>1</v>
      </c>
      <c r="AO100">
        <f t="shared" ca="1" si="78"/>
        <v>1</v>
      </c>
      <c r="AP100">
        <f t="shared" ca="1" si="79"/>
        <v>10</v>
      </c>
      <c r="AQ100">
        <f t="shared" ca="1" si="80"/>
        <v>13</v>
      </c>
      <c r="AR100">
        <f t="shared" ca="1" si="81"/>
        <v>11</v>
      </c>
      <c r="AS100">
        <f t="shared" ca="1" si="82"/>
        <v>1430</v>
      </c>
    </row>
    <row r="101" spans="1:45">
      <c r="A101">
        <v>96</v>
      </c>
      <c r="C101" s="10" t="str">
        <f t="shared" ca="1" si="65"/>
        <v>Game 96: 2 red, 7 green, 16 blue; 20 green, 2 red, 14 blue; 5 red, 15 green, 15 blue; 4 blue, 6 red, 15 green; 6 green, 6 red, 10 blue</v>
      </c>
      <c r="D101">
        <f t="shared" ca="1" si="66"/>
        <v>134</v>
      </c>
      <c r="E101">
        <f t="shared" ca="1" si="67"/>
        <v>96</v>
      </c>
      <c r="F101">
        <f t="shared" ca="1" si="68"/>
        <v>5</v>
      </c>
      <c r="G101" t="str">
        <f t="shared" ca="1" si="69"/>
        <v>2 r, 7 g, 16 b; 20 g, 2 r, 14 b; 5 r, 15 g, 15 b; 4 b, 6 r, 15 g; 6 g, 6 r, 10 b</v>
      </c>
      <c r="H101">
        <f t="shared" ca="1" si="70"/>
        <v>1</v>
      </c>
      <c r="I101">
        <f t="shared" ca="1" si="71"/>
        <v>15</v>
      </c>
      <c r="J101">
        <f t="shared" ca="1" si="71"/>
        <v>32</v>
      </c>
      <c r="K101" cm="1">
        <f t="array" aca="1" ref="K101" ca="1">_xlfn.IFS($C101=0,"",$F101&lt;K$5,200,TRUE,FIND(";",$G101,J101+1))</f>
        <v>49</v>
      </c>
      <c r="L101" cm="1">
        <f t="array" aca="1" ref="L101" ca="1">_xlfn.IFS($C101=0,"",$F101&lt;L$5,200,TRUE,FIND(";",$G101,K101+1))</f>
        <v>65</v>
      </c>
      <c r="M101" cm="1">
        <f t="array" aca="1" ref="M101" ca="1">_xlfn.IFS($C101=0,"",$F101&lt;M$5,200,TRUE,FIND(";",$G101,L101+1))</f>
        <v>200</v>
      </c>
      <c r="N101" t="str">
        <f t="shared" ca="1" si="72"/>
        <v>2 r, 7 g, 16 b</v>
      </c>
      <c r="O101" cm="1">
        <f t="array" aca="1" ref="O101" ca="1">_xlfn.IFS($C101=0,"", TRUE,
IFERROR(VALUE(MID(N101,MAX(1,FIND(O$5,N101)-3),2)),0)
)</f>
        <v>2</v>
      </c>
      <c r="P101" cm="1">
        <f t="array" aca="1" ref="P101" ca="1">_xlfn.IFS($C101=0,"", TRUE,
IFERROR(VALUE(MID(N101,MAX(1,FIND(P$5,N101)-3),2)),0)
)</f>
        <v>7</v>
      </c>
      <c r="Q101" cm="1">
        <f t="array" aca="1" ref="Q101" ca="1">_xlfn.IFS($C101=0,"", TRUE,
IFERROR(VALUE(MID(N101,MAX(1,FIND(Q$5,N101)-3),2)),0)
)</f>
        <v>16</v>
      </c>
      <c r="R101" t="str">
        <f t="shared" ca="1" si="73"/>
        <v xml:space="preserve"> 20 g, 2 r, 14 b;</v>
      </c>
      <c r="S101" cm="1">
        <f t="array" aca="1" ref="S101" ca="1">_xlfn.IFS($C101=0,"", TRUE,
IFERROR(VALUE(MID(R101,MAX(1,FIND(S$5,R101)-3),2)),0)
)</f>
        <v>2</v>
      </c>
      <c r="T101" cm="1">
        <f t="array" aca="1" ref="T101" ca="1">_xlfn.IFS($C101=0,"", TRUE,
IFERROR(VALUE(MID(R101,MAX(1,FIND(T$5,R101)-3),2)),0)
)</f>
        <v>20</v>
      </c>
      <c r="U101" cm="1">
        <f t="array" aca="1" ref="U101" ca="1">_xlfn.IFS($C101=0,"", TRUE,
IFERROR(VALUE(MID(R101,MAX(1,FIND(U$5,R101)-3),2)),0)
)</f>
        <v>14</v>
      </c>
      <c r="V101" t="str">
        <f t="shared" ca="1" si="74"/>
        <v xml:space="preserve"> 5 r, 15 g, 15 b;</v>
      </c>
      <c r="W101" cm="1">
        <f t="array" aca="1" ref="W101" ca="1">_xlfn.IFS($C101=0,"", TRUE,
IFERROR(VALUE(MID(V101,MAX(1,FIND(W$5,V101)-3),2)),0)
)</f>
        <v>5</v>
      </c>
      <c r="X101" cm="1">
        <f t="array" aca="1" ref="X101" ca="1">_xlfn.IFS($C101=0,"", TRUE,
IFERROR(VALUE(MID(V101,MAX(1,FIND(X$5,V101)-3),2)),0)
)</f>
        <v>15</v>
      </c>
      <c r="Y101" cm="1">
        <f t="array" aca="1" ref="Y101" ca="1">_xlfn.IFS($C101=0,"", TRUE,
IFERROR(VALUE(MID(V101,MAX(1,FIND(Y$5,V101)-3),2)),0)
)</f>
        <v>15</v>
      </c>
      <c r="Z101" t="str">
        <f t="shared" ca="1" si="75"/>
        <v xml:space="preserve"> 4 b, 6 r, 15 g;</v>
      </c>
      <c r="AA101" cm="1">
        <f t="array" aca="1" ref="AA101" ca="1">_xlfn.IFS($C101=0,"", TRUE,
IFERROR(VALUE(MID(Z101,MAX(1,FIND(AA$5,Z101)-3),2)),0)
)</f>
        <v>6</v>
      </c>
      <c r="AB101" cm="1">
        <f t="array" aca="1" ref="AB101" ca="1">_xlfn.IFS($C101=0,"", TRUE,
IFERROR(VALUE(MID(Z101,MAX(1,FIND(AB$5,Z101)-3),2)),0)
)</f>
        <v>15</v>
      </c>
      <c r="AC101" cm="1">
        <f t="array" aca="1" ref="AC101" ca="1">_xlfn.IFS($C101=0,"", TRUE,
IFERROR(VALUE(MID(Z101,MAX(1,FIND(AC$5,Z101)-3),2)),0)
)</f>
        <v>4</v>
      </c>
      <c r="AD101" t="str">
        <f t="shared" ca="1" si="76"/>
        <v xml:space="preserve"> 6 g, 6 r, 10 b</v>
      </c>
      <c r="AE101" cm="1">
        <f t="array" aca="1" ref="AE101" ca="1">_xlfn.IFS($C101=0,"", TRUE,
IFERROR(VALUE(MID(AD101,MAX(1,FIND(AE$5,AD101)-3),2)),0)
)</f>
        <v>6</v>
      </c>
      <c r="AF101" cm="1">
        <f t="array" aca="1" ref="AF101" ca="1">_xlfn.IFS($C101=0,"", TRUE,
IFERROR(VALUE(MID(AD101,MAX(1,FIND(AF$5,AD101)-3),2)),0)
)</f>
        <v>6</v>
      </c>
      <c r="AG101" cm="1">
        <f t="array" aca="1" ref="AG101" ca="1">_xlfn.IFS($C101=0,"", TRUE,
IFERROR(VALUE(MID(AD101,MAX(1,FIND(AG$5,AD101)-3),2)),0)
)</f>
        <v>10</v>
      </c>
      <c r="AH101" t="str">
        <f t="shared" ca="1" si="77"/>
        <v/>
      </c>
      <c r="AI101" cm="1">
        <f t="array" aca="1" ref="AI101" ca="1">_xlfn.IFS($C101=0,"", TRUE,
IFERROR(VALUE(MID(AH101,MAX(1,FIND(AI$5,AH101)-3),2)),0)
)</f>
        <v>0</v>
      </c>
      <c r="AJ101" cm="1">
        <f t="array" aca="1" ref="AJ101" ca="1">_xlfn.IFS($C101=0,"", TRUE,
IFERROR(VALUE(MID(AH101,MAX(1,FIND(AJ$5,AH101)-3),2)),0)
)</f>
        <v>0</v>
      </c>
      <c r="AK101" cm="1">
        <f t="array" aca="1" ref="AK101" ca="1">_xlfn.IFS($C101=0,"", TRUE,
IFERROR(VALUE(MID(AH101,MAX(1,FIND(AK$5,AH101)-3),2)),0)
)</f>
        <v>0</v>
      </c>
      <c r="AL101" cm="1">
        <f t="array" aca="1" ref="AL101" ca="1">_xlfn.IFS($C101=0,"",  O101&gt;AL$5,0, S101&gt; AL$5,0,W101&gt;AL$5,0,AA101&gt;AL$5,0,AE101&gt;AL$5,0,AI101&gt;AL$5,0,TRUE,1)</f>
        <v>1</v>
      </c>
      <c r="AM101" cm="1">
        <f t="array" aca="1" ref="AM101" ca="1">_xlfn.IFS($C101=0,"",  P101&gt;AM$5,0, T101&gt; AM$5,0,X101&gt;AM$5,0,AB101&gt;AM$5,0,AF101&gt;AM$5,0,AJ101&gt;AM$5,0,TRUE,1)</f>
        <v>0</v>
      </c>
      <c r="AN101" cm="1">
        <f t="array" aca="1" ref="AN101" ca="1">_xlfn.IFS($C101=0,"",  Q101&gt;AN$5,0, U101&gt; AN$5,0,Y101&gt;AN$5,0,AC101&gt;AN$5,0,AG101&gt;AN$5,0,AK101&gt;AN$5,0,TRUE,1)</f>
        <v>0</v>
      </c>
      <c r="AO101">
        <f t="shared" ca="1" si="78"/>
        <v>0</v>
      </c>
      <c r="AP101">
        <f t="shared" ca="1" si="79"/>
        <v>6</v>
      </c>
      <c r="AQ101">
        <f t="shared" ca="1" si="80"/>
        <v>20</v>
      </c>
      <c r="AR101">
        <f t="shared" ca="1" si="81"/>
        <v>16</v>
      </c>
      <c r="AS101">
        <f t="shared" ca="1" si="82"/>
        <v>1920</v>
      </c>
    </row>
    <row r="102" spans="1:45">
      <c r="A102">
        <v>97</v>
      </c>
      <c r="C102" s="10" t="str">
        <f t="shared" ca="1" si="65"/>
        <v>Game 97: 1 red, 1 blue, 14 green; 10 green, 12 red, 1 blue; 10 red, 2 green, 1 blue; 1 blue, 3 green, 14 red; 3 red, 2 blue, 13 green; 1 blue, 3 green, 13 red</v>
      </c>
      <c r="D102">
        <f t="shared" ca="1" si="66"/>
        <v>158</v>
      </c>
      <c r="E102">
        <f t="shared" ca="1" si="67"/>
        <v>97</v>
      </c>
      <c r="F102">
        <f t="shared" ca="1" si="68"/>
        <v>6</v>
      </c>
      <c r="G102" t="str">
        <f t="shared" ca="1" si="69"/>
        <v>1 r, 1 b, 14 g; 10 g, 12 r, 1 b; 10 r, 2 g, 1 b; 1 b, 3 g, 14 r; 3 r, 2 b, 13 g; 1 b, 3 g, 13 r</v>
      </c>
      <c r="H102">
        <f t="shared" ca="1" si="70"/>
        <v>1</v>
      </c>
      <c r="I102">
        <f t="shared" ca="1" si="71"/>
        <v>15</v>
      </c>
      <c r="J102">
        <f t="shared" ca="1" si="71"/>
        <v>32</v>
      </c>
      <c r="K102" cm="1">
        <f t="array" aca="1" ref="K102" ca="1">_xlfn.IFS($C102=0,"",$F102&lt;K$5,200,TRUE,FIND(";",$G102,J102+1))</f>
        <v>48</v>
      </c>
      <c r="L102" cm="1">
        <f t="array" aca="1" ref="L102" ca="1">_xlfn.IFS($C102=0,"",$F102&lt;L$5,200,TRUE,FIND(";",$G102,K102+1))</f>
        <v>64</v>
      </c>
      <c r="M102" cm="1">
        <f t="array" aca="1" ref="M102" ca="1">_xlfn.IFS($C102=0,"",$F102&lt;M$5,200,TRUE,FIND(";",$G102,L102+1))</f>
        <v>80</v>
      </c>
      <c r="N102" t="str">
        <f t="shared" ca="1" si="72"/>
        <v>1 r, 1 b, 14 g</v>
      </c>
      <c r="O102" cm="1">
        <f t="array" aca="1" ref="O102" ca="1">_xlfn.IFS($C102=0,"", TRUE,
IFERROR(VALUE(MID(N102,MAX(1,FIND(O$5,N102)-3),2)),0)
)</f>
        <v>1</v>
      </c>
      <c r="P102" cm="1">
        <f t="array" aca="1" ref="P102" ca="1">_xlfn.IFS($C102=0,"", TRUE,
IFERROR(VALUE(MID(N102,MAX(1,FIND(P$5,N102)-3),2)),0)
)</f>
        <v>14</v>
      </c>
      <c r="Q102" cm="1">
        <f t="array" aca="1" ref="Q102" ca="1">_xlfn.IFS($C102=0,"", TRUE,
IFERROR(VALUE(MID(N102,MAX(1,FIND(Q$5,N102)-3),2)),0)
)</f>
        <v>1</v>
      </c>
      <c r="R102" t="str">
        <f t="shared" ca="1" si="73"/>
        <v xml:space="preserve"> 10 g, 12 r, 1 b;</v>
      </c>
      <c r="S102" cm="1">
        <f t="array" aca="1" ref="S102" ca="1">_xlfn.IFS($C102=0,"", TRUE,
IFERROR(VALUE(MID(R102,MAX(1,FIND(S$5,R102)-3),2)),0)
)</f>
        <v>12</v>
      </c>
      <c r="T102" cm="1">
        <f t="array" aca="1" ref="T102" ca="1">_xlfn.IFS($C102=0,"", TRUE,
IFERROR(VALUE(MID(R102,MAX(1,FIND(T$5,R102)-3),2)),0)
)</f>
        <v>10</v>
      </c>
      <c r="U102" cm="1">
        <f t="array" aca="1" ref="U102" ca="1">_xlfn.IFS($C102=0,"", TRUE,
IFERROR(VALUE(MID(R102,MAX(1,FIND(U$5,R102)-3),2)),0)
)</f>
        <v>1</v>
      </c>
      <c r="V102" t="str">
        <f t="shared" ca="1" si="74"/>
        <v xml:space="preserve"> 10 r, 2 g, 1 b;</v>
      </c>
      <c r="W102" cm="1">
        <f t="array" aca="1" ref="W102" ca="1">_xlfn.IFS($C102=0,"", TRUE,
IFERROR(VALUE(MID(V102,MAX(1,FIND(W$5,V102)-3),2)),0)
)</f>
        <v>10</v>
      </c>
      <c r="X102" cm="1">
        <f t="array" aca="1" ref="X102" ca="1">_xlfn.IFS($C102=0,"", TRUE,
IFERROR(VALUE(MID(V102,MAX(1,FIND(X$5,V102)-3),2)),0)
)</f>
        <v>2</v>
      </c>
      <c r="Y102" cm="1">
        <f t="array" aca="1" ref="Y102" ca="1">_xlfn.IFS($C102=0,"", TRUE,
IFERROR(VALUE(MID(V102,MAX(1,FIND(Y$5,V102)-3),2)),0)
)</f>
        <v>1</v>
      </c>
      <c r="Z102" t="str">
        <f t="shared" ca="1" si="75"/>
        <v xml:space="preserve"> 1 b, 3 g, 14 r;</v>
      </c>
      <c r="AA102" cm="1">
        <f t="array" aca="1" ref="AA102" ca="1">_xlfn.IFS($C102=0,"", TRUE,
IFERROR(VALUE(MID(Z102,MAX(1,FIND(AA$5,Z102)-3),2)),0)
)</f>
        <v>14</v>
      </c>
      <c r="AB102" cm="1">
        <f t="array" aca="1" ref="AB102" ca="1">_xlfn.IFS($C102=0,"", TRUE,
IFERROR(VALUE(MID(Z102,MAX(1,FIND(AB$5,Z102)-3),2)),0)
)</f>
        <v>3</v>
      </c>
      <c r="AC102" cm="1">
        <f t="array" aca="1" ref="AC102" ca="1">_xlfn.IFS($C102=0,"", TRUE,
IFERROR(VALUE(MID(Z102,MAX(1,FIND(AC$5,Z102)-3),2)),0)
)</f>
        <v>1</v>
      </c>
      <c r="AD102" t="str">
        <f t="shared" ca="1" si="76"/>
        <v xml:space="preserve"> 3 r, 2 b, 13 g;</v>
      </c>
      <c r="AE102" cm="1">
        <f t="array" aca="1" ref="AE102" ca="1">_xlfn.IFS($C102=0,"", TRUE,
IFERROR(VALUE(MID(AD102,MAX(1,FIND(AE$5,AD102)-3),2)),0)
)</f>
        <v>3</v>
      </c>
      <c r="AF102" cm="1">
        <f t="array" aca="1" ref="AF102" ca="1">_xlfn.IFS($C102=0,"", TRUE,
IFERROR(VALUE(MID(AD102,MAX(1,FIND(AF$5,AD102)-3),2)),0)
)</f>
        <v>13</v>
      </c>
      <c r="AG102" cm="1">
        <f t="array" aca="1" ref="AG102" ca="1">_xlfn.IFS($C102=0,"", TRUE,
IFERROR(VALUE(MID(AD102,MAX(1,FIND(AG$5,AD102)-3),2)),0)
)</f>
        <v>2</v>
      </c>
      <c r="AH102" t="str">
        <f t="shared" ca="1" si="77"/>
        <v xml:space="preserve"> 1 b, 3 g, 13 r</v>
      </c>
      <c r="AI102" cm="1">
        <f t="array" aca="1" ref="AI102" ca="1">_xlfn.IFS($C102=0,"", TRUE,
IFERROR(VALUE(MID(AH102,MAX(1,FIND(AI$5,AH102)-3),2)),0)
)</f>
        <v>13</v>
      </c>
      <c r="AJ102" cm="1">
        <f t="array" aca="1" ref="AJ102" ca="1">_xlfn.IFS($C102=0,"", TRUE,
IFERROR(VALUE(MID(AH102,MAX(1,FIND(AJ$5,AH102)-3),2)),0)
)</f>
        <v>3</v>
      </c>
      <c r="AK102" cm="1">
        <f t="array" aca="1" ref="AK102" ca="1">_xlfn.IFS($C102=0,"", TRUE,
IFERROR(VALUE(MID(AH102,MAX(1,FIND(AK$5,AH102)-3),2)),0)
)</f>
        <v>1</v>
      </c>
      <c r="AL102" cm="1">
        <f t="array" aca="1" ref="AL102" ca="1">_xlfn.IFS($C102=0,"",  O102&gt;AL$5,0, S102&gt; AL$5,0,W102&gt;AL$5,0,AA102&gt;AL$5,0,AE102&gt;AL$5,0,AI102&gt;AL$5,0,TRUE,1)</f>
        <v>0</v>
      </c>
      <c r="AM102" cm="1">
        <f t="array" aca="1" ref="AM102" ca="1">_xlfn.IFS($C102=0,"",  P102&gt;AM$5,0, T102&gt; AM$5,0,X102&gt;AM$5,0,AB102&gt;AM$5,0,AF102&gt;AM$5,0,AJ102&gt;AM$5,0,TRUE,1)</f>
        <v>0</v>
      </c>
      <c r="AN102" cm="1">
        <f t="array" aca="1" ref="AN102" ca="1">_xlfn.IFS($C102=0,"",  Q102&gt;AN$5,0, U102&gt; AN$5,0,Y102&gt;AN$5,0,AC102&gt;AN$5,0,AG102&gt;AN$5,0,AK102&gt;AN$5,0,TRUE,1)</f>
        <v>1</v>
      </c>
      <c r="AO102">
        <f t="shared" ca="1" si="78"/>
        <v>0</v>
      </c>
      <c r="AP102">
        <f t="shared" ca="1" si="79"/>
        <v>14</v>
      </c>
      <c r="AQ102">
        <f t="shared" ca="1" si="80"/>
        <v>14</v>
      </c>
      <c r="AR102">
        <f t="shared" ca="1" si="81"/>
        <v>2</v>
      </c>
      <c r="AS102">
        <f t="shared" ca="1" si="82"/>
        <v>392</v>
      </c>
    </row>
    <row r="103" spans="1:45">
      <c r="A103">
        <v>98</v>
      </c>
      <c r="C103" s="10" t="str">
        <f t="shared" ca="1" si="65"/>
        <v>Game 98: 13 blue, 1 green; 18 green, 6 red, 3 blue; 11 blue, 7 red, 9 green; 4 red, 6 green, 11 blue; 12 blue, 6 red, 8 green</v>
      </c>
      <c r="D103">
        <f t="shared" ca="1" si="66"/>
        <v>125</v>
      </c>
      <c r="E103">
        <f t="shared" ca="1" si="67"/>
        <v>98</v>
      </c>
      <c r="F103">
        <f t="shared" ca="1" si="68"/>
        <v>5</v>
      </c>
      <c r="G103" t="str">
        <f t="shared" ca="1" si="69"/>
        <v>13 b, 1 g; 18 g, 6 r, 3 b; 11 b, 7 r, 9 g; 4 r, 6 g, 11 b; 12 b, 6 r, 8 g</v>
      </c>
      <c r="H103">
        <f t="shared" ca="1" si="70"/>
        <v>1</v>
      </c>
      <c r="I103">
        <f t="shared" ca="1" si="71"/>
        <v>10</v>
      </c>
      <c r="J103">
        <f t="shared" ca="1" si="71"/>
        <v>26</v>
      </c>
      <c r="K103" cm="1">
        <f t="array" aca="1" ref="K103" ca="1">_xlfn.IFS($C103=0,"",$F103&lt;K$5,200,TRUE,FIND(";",$G103,J103+1))</f>
        <v>42</v>
      </c>
      <c r="L103" cm="1">
        <f t="array" aca="1" ref="L103" ca="1">_xlfn.IFS($C103=0,"",$F103&lt;L$5,200,TRUE,FIND(";",$G103,K103+1))</f>
        <v>58</v>
      </c>
      <c r="M103" cm="1">
        <f t="array" aca="1" ref="M103" ca="1">_xlfn.IFS($C103=0,"",$F103&lt;M$5,200,TRUE,FIND(";",$G103,L103+1))</f>
        <v>200</v>
      </c>
      <c r="N103" t="str">
        <f t="shared" ca="1" si="72"/>
        <v>13 b, 1 g</v>
      </c>
      <c r="O103" cm="1">
        <f t="array" aca="1" ref="O103" ca="1">_xlfn.IFS($C103=0,"", TRUE,
IFERROR(VALUE(MID(N103,MAX(1,FIND(O$5,N103)-3),2)),0)
)</f>
        <v>0</v>
      </c>
      <c r="P103" cm="1">
        <f t="array" aca="1" ref="P103" ca="1">_xlfn.IFS($C103=0,"", TRUE,
IFERROR(VALUE(MID(N103,MAX(1,FIND(P$5,N103)-3),2)),0)
)</f>
        <v>1</v>
      </c>
      <c r="Q103" cm="1">
        <f t="array" aca="1" ref="Q103" ca="1">_xlfn.IFS($C103=0,"", TRUE,
IFERROR(VALUE(MID(N103,MAX(1,FIND(Q$5,N103)-3),2)),0)
)</f>
        <v>13</v>
      </c>
      <c r="R103" t="str">
        <f t="shared" ca="1" si="73"/>
        <v xml:space="preserve"> 18 g, 6 r, 3 b;</v>
      </c>
      <c r="S103" cm="1">
        <f t="array" aca="1" ref="S103" ca="1">_xlfn.IFS($C103=0,"", TRUE,
IFERROR(VALUE(MID(R103,MAX(1,FIND(S$5,R103)-3),2)),0)
)</f>
        <v>6</v>
      </c>
      <c r="T103" cm="1">
        <f t="array" aca="1" ref="T103" ca="1">_xlfn.IFS($C103=0,"", TRUE,
IFERROR(VALUE(MID(R103,MAX(1,FIND(T$5,R103)-3),2)),0)
)</f>
        <v>18</v>
      </c>
      <c r="U103" cm="1">
        <f t="array" aca="1" ref="U103" ca="1">_xlfn.IFS($C103=0,"", TRUE,
IFERROR(VALUE(MID(R103,MAX(1,FIND(U$5,R103)-3),2)),0)
)</f>
        <v>3</v>
      </c>
      <c r="V103" t="str">
        <f t="shared" ca="1" si="74"/>
        <v xml:space="preserve"> 11 b, 7 r, 9 g;</v>
      </c>
      <c r="W103" cm="1">
        <f t="array" aca="1" ref="W103" ca="1">_xlfn.IFS($C103=0,"", TRUE,
IFERROR(VALUE(MID(V103,MAX(1,FIND(W$5,V103)-3),2)),0)
)</f>
        <v>7</v>
      </c>
      <c r="X103" cm="1">
        <f t="array" aca="1" ref="X103" ca="1">_xlfn.IFS($C103=0,"", TRUE,
IFERROR(VALUE(MID(V103,MAX(1,FIND(X$5,V103)-3),2)),0)
)</f>
        <v>9</v>
      </c>
      <c r="Y103" cm="1">
        <f t="array" aca="1" ref="Y103" ca="1">_xlfn.IFS($C103=0,"", TRUE,
IFERROR(VALUE(MID(V103,MAX(1,FIND(Y$5,V103)-3),2)),0)
)</f>
        <v>11</v>
      </c>
      <c r="Z103" t="str">
        <f t="shared" ca="1" si="75"/>
        <v xml:space="preserve"> 4 r, 6 g, 11 b;</v>
      </c>
      <c r="AA103" cm="1">
        <f t="array" aca="1" ref="AA103" ca="1">_xlfn.IFS($C103=0,"", TRUE,
IFERROR(VALUE(MID(Z103,MAX(1,FIND(AA$5,Z103)-3),2)),0)
)</f>
        <v>4</v>
      </c>
      <c r="AB103" cm="1">
        <f t="array" aca="1" ref="AB103" ca="1">_xlfn.IFS($C103=0,"", TRUE,
IFERROR(VALUE(MID(Z103,MAX(1,FIND(AB$5,Z103)-3),2)),0)
)</f>
        <v>6</v>
      </c>
      <c r="AC103" cm="1">
        <f t="array" aca="1" ref="AC103" ca="1">_xlfn.IFS($C103=0,"", TRUE,
IFERROR(VALUE(MID(Z103,MAX(1,FIND(AC$5,Z103)-3),2)),0)
)</f>
        <v>11</v>
      </c>
      <c r="AD103" t="str">
        <f t="shared" ca="1" si="76"/>
        <v xml:space="preserve"> 12 b, 6 r, 8 g</v>
      </c>
      <c r="AE103" cm="1">
        <f t="array" aca="1" ref="AE103" ca="1">_xlfn.IFS($C103=0,"", TRUE,
IFERROR(VALUE(MID(AD103,MAX(1,FIND(AE$5,AD103)-3),2)),0)
)</f>
        <v>6</v>
      </c>
      <c r="AF103" cm="1">
        <f t="array" aca="1" ref="AF103" ca="1">_xlfn.IFS($C103=0,"", TRUE,
IFERROR(VALUE(MID(AD103,MAX(1,FIND(AF$5,AD103)-3),2)),0)
)</f>
        <v>8</v>
      </c>
      <c r="AG103" cm="1">
        <f t="array" aca="1" ref="AG103" ca="1">_xlfn.IFS($C103=0,"", TRUE,
IFERROR(VALUE(MID(AD103,MAX(1,FIND(AG$5,AD103)-3),2)),0)
)</f>
        <v>12</v>
      </c>
      <c r="AH103" t="str">
        <f t="shared" ca="1" si="77"/>
        <v/>
      </c>
      <c r="AI103" cm="1">
        <f t="array" aca="1" ref="AI103" ca="1">_xlfn.IFS($C103=0,"", TRUE,
IFERROR(VALUE(MID(AH103,MAX(1,FIND(AI$5,AH103)-3),2)),0)
)</f>
        <v>0</v>
      </c>
      <c r="AJ103" cm="1">
        <f t="array" aca="1" ref="AJ103" ca="1">_xlfn.IFS($C103=0,"", TRUE,
IFERROR(VALUE(MID(AH103,MAX(1,FIND(AJ$5,AH103)-3),2)),0)
)</f>
        <v>0</v>
      </c>
      <c r="AK103" cm="1">
        <f t="array" aca="1" ref="AK103" ca="1">_xlfn.IFS($C103=0,"", TRUE,
IFERROR(VALUE(MID(AH103,MAX(1,FIND(AK$5,AH103)-3),2)),0)
)</f>
        <v>0</v>
      </c>
      <c r="AL103" cm="1">
        <f t="array" aca="1" ref="AL103" ca="1">_xlfn.IFS($C103=0,"",  O103&gt;AL$5,0, S103&gt; AL$5,0,W103&gt;AL$5,0,AA103&gt;AL$5,0,AE103&gt;AL$5,0,AI103&gt;AL$5,0,TRUE,1)</f>
        <v>1</v>
      </c>
      <c r="AM103" cm="1">
        <f t="array" aca="1" ref="AM103" ca="1">_xlfn.IFS($C103=0,"",  P103&gt;AM$5,0, T103&gt; AM$5,0,X103&gt;AM$5,0,AB103&gt;AM$5,0,AF103&gt;AM$5,0,AJ103&gt;AM$5,0,TRUE,1)</f>
        <v>0</v>
      </c>
      <c r="AN103" cm="1">
        <f t="array" aca="1" ref="AN103" ca="1">_xlfn.IFS($C103=0,"",  Q103&gt;AN$5,0, U103&gt; AN$5,0,Y103&gt;AN$5,0,AC103&gt;AN$5,0,AG103&gt;AN$5,0,AK103&gt;AN$5,0,TRUE,1)</f>
        <v>1</v>
      </c>
      <c r="AO103">
        <f t="shared" ca="1" si="78"/>
        <v>0</v>
      </c>
      <c r="AP103">
        <f t="shared" ca="1" si="79"/>
        <v>7</v>
      </c>
      <c r="AQ103">
        <f t="shared" ca="1" si="80"/>
        <v>18</v>
      </c>
      <c r="AR103">
        <f t="shared" ca="1" si="81"/>
        <v>13</v>
      </c>
      <c r="AS103">
        <f t="shared" ca="1" si="82"/>
        <v>1638</v>
      </c>
    </row>
    <row r="104" spans="1:45">
      <c r="A104">
        <v>99</v>
      </c>
      <c r="C104" s="10" t="str">
        <f t="shared" ca="1" si="65"/>
        <v>Game 99: 4 blue; 1 red, 2 green, 11 blue; 12 blue, 1 green, 1 red; 11 blue, 6 green; 1 red, 7 green, 8 blue</v>
      </c>
      <c r="D104">
        <f t="shared" ca="1" si="66"/>
        <v>107</v>
      </c>
      <c r="E104">
        <f t="shared" ca="1" si="67"/>
        <v>99</v>
      </c>
      <c r="F104">
        <f t="shared" ca="1" si="68"/>
        <v>5</v>
      </c>
      <c r="G104" t="str">
        <f t="shared" ca="1" si="69"/>
        <v>4 b; 1 r, 2 g, 11 b; 12 b, 1 g, 1 r; 11 b, 6 g; 1 r, 7 g, 8 b</v>
      </c>
      <c r="H104">
        <f t="shared" ca="1" si="70"/>
        <v>1</v>
      </c>
      <c r="I104">
        <f t="shared" ca="1" si="71"/>
        <v>4</v>
      </c>
      <c r="J104">
        <f t="shared" ca="1" si="71"/>
        <v>20</v>
      </c>
      <c r="K104" cm="1">
        <f t="array" aca="1" ref="K104" ca="1">_xlfn.IFS($C104=0,"",$F104&lt;K$5,200,TRUE,FIND(";",$G104,J104+1))</f>
        <v>36</v>
      </c>
      <c r="L104" cm="1">
        <f t="array" aca="1" ref="L104" ca="1">_xlfn.IFS($C104=0,"",$F104&lt;L$5,200,TRUE,FIND(";",$G104,K104+1))</f>
        <v>47</v>
      </c>
      <c r="M104" cm="1">
        <f t="array" aca="1" ref="M104" ca="1">_xlfn.IFS($C104=0,"",$F104&lt;M$5,200,TRUE,FIND(";",$G104,L104+1))</f>
        <v>200</v>
      </c>
      <c r="N104" t="str">
        <f t="shared" ca="1" si="72"/>
        <v>4 b</v>
      </c>
      <c r="O104" cm="1">
        <f t="array" aca="1" ref="O104" ca="1">_xlfn.IFS($C104=0,"", TRUE,
IFERROR(VALUE(MID(N104,MAX(1,FIND(O$5,N104)-3),2)),0)
)</f>
        <v>0</v>
      </c>
      <c r="P104" cm="1">
        <f t="array" aca="1" ref="P104" ca="1">_xlfn.IFS($C104=0,"", TRUE,
IFERROR(VALUE(MID(N104,MAX(1,FIND(P$5,N104)-3),2)),0)
)</f>
        <v>0</v>
      </c>
      <c r="Q104" cm="1">
        <f t="array" aca="1" ref="Q104" ca="1">_xlfn.IFS($C104=0,"", TRUE,
IFERROR(VALUE(MID(N104,MAX(1,FIND(Q$5,N104)-3),2)),0)
)</f>
        <v>4</v>
      </c>
      <c r="R104" t="str">
        <f t="shared" ca="1" si="73"/>
        <v xml:space="preserve"> 1 r, 2 g, 11 b;</v>
      </c>
      <c r="S104" cm="1">
        <f t="array" aca="1" ref="S104" ca="1">_xlfn.IFS($C104=0,"", TRUE,
IFERROR(VALUE(MID(R104,MAX(1,FIND(S$5,R104)-3),2)),0)
)</f>
        <v>1</v>
      </c>
      <c r="T104" cm="1">
        <f t="array" aca="1" ref="T104" ca="1">_xlfn.IFS($C104=0,"", TRUE,
IFERROR(VALUE(MID(R104,MAX(1,FIND(T$5,R104)-3),2)),0)
)</f>
        <v>2</v>
      </c>
      <c r="U104" cm="1">
        <f t="array" aca="1" ref="U104" ca="1">_xlfn.IFS($C104=0,"", TRUE,
IFERROR(VALUE(MID(R104,MAX(1,FIND(U$5,R104)-3),2)),0)
)</f>
        <v>11</v>
      </c>
      <c r="V104" t="str">
        <f t="shared" ca="1" si="74"/>
        <v xml:space="preserve"> 12 b, 1 g, 1 r;</v>
      </c>
      <c r="W104" cm="1">
        <f t="array" aca="1" ref="W104" ca="1">_xlfn.IFS($C104=0,"", TRUE,
IFERROR(VALUE(MID(V104,MAX(1,FIND(W$5,V104)-3),2)),0)
)</f>
        <v>1</v>
      </c>
      <c r="X104" cm="1">
        <f t="array" aca="1" ref="X104" ca="1">_xlfn.IFS($C104=0,"", TRUE,
IFERROR(VALUE(MID(V104,MAX(1,FIND(X$5,V104)-3),2)),0)
)</f>
        <v>1</v>
      </c>
      <c r="Y104" cm="1">
        <f t="array" aca="1" ref="Y104" ca="1">_xlfn.IFS($C104=0,"", TRUE,
IFERROR(VALUE(MID(V104,MAX(1,FIND(Y$5,V104)-3),2)),0)
)</f>
        <v>12</v>
      </c>
      <c r="Z104" t="str">
        <f t="shared" ca="1" si="75"/>
        <v xml:space="preserve"> 11 b, 6 g;</v>
      </c>
      <c r="AA104" cm="1">
        <f t="array" aca="1" ref="AA104" ca="1">_xlfn.IFS($C104=0,"", TRUE,
IFERROR(VALUE(MID(Z104,MAX(1,FIND(AA$5,Z104)-3),2)),0)
)</f>
        <v>0</v>
      </c>
      <c r="AB104" cm="1">
        <f t="array" aca="1" ref="AB104" ca="1">_xlfn.IFS($C104=0,"", TRUE,
IFERROR(VALUE(MID(Z104,MAX(1,FIND(AB$5,Z104)-3),2)),0)
)</f>
        <v>6</v>
      </c>
      <c r="AC104" cm="1">
        <f t="array" aca="1" ref="AC104" ca="1">_xlfn.IFS($C104=0,"", TRUE,
IFERROR(VALUE(MID(Z104,MAX(1,FIND(AC$5,Z104)-3),2)),0)
)</f>
        <v>11</v>
      </c>
      <c r="AD104" t="str">
        <f t="shared" ca="1" si="76"/>
        <v xml:space="preserve"> 1 r, 7 g, 8 b</v>
      </c>
      <c r="AE104" cm="1">
        <f t="array" aca="1" ref="AE104" ca="1">_xlfn.IFS($C104=0,"", TRUE,
IFERROR(VALUE(MID(AD104,MAX(1,FIND(AE$5,AD104)-3),2)),0)
)</f>
        <v>1</v>
      </c>
      <c r="AF104" cm="1">
        <f t="array" aca="1" ref="AF104" ca="1">_xlfn.IFS($C104=0,"", TRUE,
IFERROR(VALUE(MID(AD104,MAX(1,FIND(AF$5,AD104)-3),2)),0)
)</f>
        <v>7</v>
      </c>
      <c r="AG104" cm="1">
        <f t="array" aca="1" ref="AG104" ca="1">_xlfn.IFS($C104=0,"", TRUE,
IFERROR(VALUE(MID(AD104,MAX(1,FIND(AG$5,AD104)-3),2)),0)
)</f>
        <v>8</v>
      </c>
      <c r="AH104" t="str">
        <f t="shared" ca="1" si="77"/>
        <v/>
      </c>
      <c r="AI104" cm="1">
        <f t="array" aca="1" ref="AI104" ca="1">_xlfn.IFS($C104=0,"", TRUE,
IFERROR(VALUE(MID(AH104,MAX(1,FIND(AI$5,AH104)-3),2)),0)
)</f>
        <v>0</v>
      </c>
      <c r="AJ104" cm="1">
        <f t="array" aca="1" ref="AJ104" ca="1">_xlfn.IFS($C104=0,"", TRUE,
IFERROR(VALUE(MID(AH104,MAX(1,FIND(AJ$5,AH104)-3),2)),0)
)</f>
        <v>0</v>
      </c>
      <c r="AK104" cm="1">
        <f t="array" aca="1" ref="AK104" ca="1">_xlfn.IFS($C104=0,"", TRUE,
IFERROR(VALUE(MID(AH104,MAX(1,FIND(AK$5,AH104)-3),2)),0)
)</f>
        <v>0</v>
      </c>
      <c r="AL104" cm="1">
        <f t="array" aca="1" ref="AL104" ca="1">_xlfn.IFS($C104=0,"",  O104&gt;AL$5,0, S104&gt; AL$5,0,W104&gt;AL$5,0,AA104&gt;AL$5,0,AE104&gt;AL$5,0,AI104&gt;AL$5,0,TRUE,1)</f>
        <v>1</v>
      </c>
      <c r="AM104" cm="1">
        <f t="array" aca="1" ref="AM104" ca="1">_xlfn.IFS($C104=0,"",  P104&gt;AM$5,0, T104&gt; AM$5,0,X104&gt;AM$5,0,AB104&gt;AM$5,0,AF104&gt;AM$5,0,AJ104&gt;AM$5,0,TRUE,1)</f>
        <v>1</v>
      </c>
      <c r="AN104" cm="1">
        <f t="array" aca="1" ref="AN104" ca="1">_xlfn.IFS($C104=0,"",  Q104&gt;AN$5,0, U104&gt; AN$5,0,Y104&gt;AN$5,0,AC104&gt;AN$5,0,AG104&gt;AN$5,0,AK104&gt;AN$5,0,TRUE,1)</f>
        <v>1</v>
      </c>
      <c r="AO104">
        <f t="shared" ca="1" si="78"/>
        <v>1</v>
      </c>
      <c r="AP104">
        <f t="shared" ca="1" si="79"/>
        <v>1</v>
      </c>
      <c r="AQ104">
        <f t="shared" ca="1" si="80"/>
        <v>7</v>
      </c>
      <c r="AR104">
        <f t="shared" ca="1" si="81"/>
        <v>12</v>
      </c>
      <c r="AS104">
        <f t="shared" ca="1" si="82"/>
        <v>84</v>
      </c>
    </row>
    <row r="105" spans="1:45">
      <c r="A105">
        <v>100</v>
      </c>
      <c r="C105" s="10" t="str">
        <f t="shared" ca="1" si="65"/>
        <v>Game 100: 10 blue, 5 green; 4 green, 3 red, 6 blue; 2 green, 4 red, 1 blue</v>
      </c>
      <c r="D105">
        <f t="shared" ca="1" si="66"/>
        <v>74</v>
      </c>
      <c r="E105">
        <f t="shared" ca="1" si="67"/>
        <v>100</v>
      </c>
      <c r="F105">
        <f t="shared" ca="1" si="68"/>
        <v>3</v>
      </c>
      <c r="G105" t="str">
        <f t="shared" ca="1" si="69"/>
        <v>10 b, 5 g; 4 g, 3 r, 6 b; 2 g, 4 r, 1 b</v>
      </c>
      <c r="H105">
        <f t="shared" ca="1" si="70"/>
        <v>1</v>
      </c>
      <c r="I105">
        <f t="shared" ca="1" si="71"/>
        <v>10</v>
      </c>
      <c r="J105">
        <f t="shared" ca="1" si="71"/>
        <v>25</v>
      </c>
      <c r="K105" cm="1">
        <f t="array" aca="1" ref="K105" ca="1">_xlfn.IFS($C105=0,"",$F105&lt;K$5,200,TRUE,FIND(";",$G105,J105+1))</f>
        <v>200</v>
      </c>
      <c r="L105" cm="1">
        <f t="array" aca="1" ref="L105" ca="1">_xlfn.IFS($C105=0,"",$F105&lt;L$5,200,TRUE,FIND(";",$G105,K105+1))</f>
        <v>200</v>
      </c>
      <c r="M105" cm="1">
        <f t="array" aca="1" ref="M105" ca="1">_xlfn.IFS($C105=0,"",$F105&lt;M$5,200,TRUE,FIND(";",$G105,L105+1))</f>
        <v>200</v>
      </c>
      <c r="N105" t="str">
        <f t="shared" ca="1" si="72"/>
        <v>10 b, 5 g</v>
      </c>
      <c r="O105" cm="1">
        <f t="array" aca="1" ref="O105" ca="1">_xlfn.IFS($C105=0,"", TRUE,
IFERROR(VALUE(MID(N105,MAX(1,FIND(O$5,N105)-3),2)),0)
)</f>
        <v>0</v>
      </c>
      <c r="P105" cm="1">
        <f t="array" aca="1" ref="P105" ca="1">_xlfn.IFS($C105=0,"", TRUE,
IFERROR(VALUE(MID(N105,MAX(1,FIND(P$5,N105)-3),2)),0)
)</f>
        <v>5</v>
      </c>
      <c r="Q105" cm="1">
        <f t="array" aca="1" ref="Q105" ca="1">_xlfn.IFS($C105=0,"", TRUE,
IFERROR(VALUE(MID(N105,MAX(1,FIND(Q$5,N105)-3),2)),0)
)</f>
        <v>10</v>
      </c>
      <c r="R105" t="str">
        <f t="shared" ca="1" si="73"/>
        <v xml:space="preserve"> 4 g, 3 r, 6 b;</v>
      </c>
      <c r="S105" cm="1">
        <f t="array" aca="1" ref="S105" ca="1">_xlfn.IFS($C105=0,"", TRUE,
IFERROR(VALUE(MID(R105,MAX(1,FIND(S$5,R105)-3),2)),0)
)</f>
        <v>3</v>
      </c>
      <c r="T105" cm="1">
        <f t="array" aca="1" ref="T105" ca="1">_xlfn.IFS($C105=0,"", TRUE,
IFERROR(VALUE(MID(R105,MAX(1,FIND(T$5,R105)-3),2)),0)
)</f>
        <v>4</v>
      </c>
      <c r="U105" cm="1">
        <f t="array" aca="1" ref="U105" ca="1">_xlfn.IFS($C105=0,"", TRUE,
IFERROR(VALUE(MID(R105,MAX(1,FIND(U$5,R105)-3),2)),0)
)</f>
        <v>6</v>
      </c>
      <c r="V105" t="str">
        <f t="shared" ca="1" si="74"/>
        <v xml:space="preserve"> 2 g, 4 r, 1 b</v>
      </c>
      <c r="W105" cm="1">
        <f t="array" aca="1" ref="W105" ca="1">_xlfn.IFS($C105=0,"", TRUE,
IFERROR(VALUE(MID(V105,MAX(1,FIND(W$5,V105)-3),2)),0)
)</f>
        <v>4</v>
      </c>
      <c r="X105" cm="1">
        <f t="array" aca="1" ref="X105" ca="1">_xlfn.IFS($C105=0,"", TRUE,
IFERROR(VALUE(MID(V105,MAX(1,FIND(X$5,V105)-3),2)),0)
)</f>
        <v>2</v>
      </c>
      <c r="Y105" cm="1">
        <f t="array" aca="1" ref="Y105" ca="1">_xlfn.IFS($C105=0,"", TRUE,
IFERROR(VALUE(MID(V105,MAX(1,FIND(Y$5,V105)-3),2)),0)
)</f>
        <v>1</v>
      </c>
      <c r="Z105" t="str">
        <f t="shared" ca="1" si="75"/>
        <v/>
      </c>
      <c r="AA105" cm="1">
        <f t="array" aca="1" ref="AA105" ca="1">_xlfn.IFS($C105=0,"", TRUE,
IFERROR(VALUE(MID(Z105,MAX(1,FIND(AA$5,Z105)-3),2)),0)
)</f>
        <v>0</v>
      </c>
      <c r="AB105" cm="1">
        <f t="array" aca="1" ref="AB105" ca="1">_xlfn.IFS($C105=0,"", TRUE,
IFERROR(VALUE(MID(Z105,MAX(1,FIND(AB$5,Z105)-3),2)),0)
)</f>
        <v>0</v>
      </c>
      <c r="AC105" cm="1">
        <f t="array" aca="1" ref="AC105" ca="1">_xlfn.IFS($C105=0,"", TRUE,
IFERROR(VALUE(MID(Z105,MAX(1,FIND(AC$5,Z105)-3),2)),0)
)</f>
        <v>0</v>
      </c>
      <c r="AD105" t="str">
        <f t="shared" ca="1" si="76"/>
        <v/>
      </c>
      <c r="AE105" cm="1">
        <f t="array" aca="1" ref="AE105" ca="1">_xlfn.IFS($C105=0,"", TRUE,
IFERROR(VALUE(MID(AD105,MAX(1,FIND(AE$5,AD105)-3),2)),0)
)</f>
        <v>0</v>
      </c>
      <c r="AF105" cm="1">
        <f t="array" aca="1" ref="AF105" ca="1">_xlfn.IFS($C105=0,"", TRUE,
IFERROR(VALUE(MID(AD105,MAX(1,FIND(AF$5,AD105)-3),2)),0)
)</f>
        <v>0</v>
      </c>
      <c r="AG105" cm="1">
        <f t="array" aca="1" ref="AG105" ca="1">_xlfn.IFS($C105=0,"", TRUE,
IFERROR(VALUE(MID(AD105,MAX(1,FIND(AG$5,AD105)-3),2)),0)
)</f>
        <v>0</v>
      </c>
      <c r="AH105" t="str">
        <f t="shared" ca="1" si="77"/>
        <v/>
      </c>
      <c r="AI105" cm="1">
        <f t="array" aca="1" ref="AI105" ca="1">_xlfn.IFS($C105=0,"", TRUE,
IFERROR(VALUE(MID(AH105,MAX(1,FIND(AI$5,AH105)-3),2)),0)
)</f>
        <v>0</v>
      </c>
      <c r="AJ105" cm="1">
        <f t="array" aca="1" ref="AJ105" ca="1">_xlfn.IFS($C105=0,"", TRUE,
IFERROR(VALUE(MID(AH105,MAX(1,FIND(AJ$5,AH105)-3),2)),0)
)</f>
        <v>0</v>
      </c>
      <c r="AK105" cm="1">
        <f t="array" aca="1" ref="AK105" ca="1">_xlfn.IFS($C105=0,"", TRUE,
IFERROR(VALUE(MID(AH105,MAX(1,FIND(AK$5,AH105)-3),2)),0)
)</f>
        <v>0</v>
      </c>
      <c r="AL105" cm="1">
        <f t="array" aca="1" ref="AL105" ca="1">_xlfn.IFS($C105=0,"",  O105&gt;AL$5,0, S105&gt; AL$5,0,W105&gt;AL$5,0,AA105&gt;AL$5,0,AE105&gt;AL$5,0,AI105&gt;AL$5,0,TRUE,1)</f>
        <v>1</v>
      </c>
      <c r="AM105" cm="1">
        <f t="array" aca="1" ref="AM105" ca="1">_xlfn.IFS($C105=0,"",  P105&gt;AM$5,0, T105&gt; AM$5,0,X105&gt;AM$5,0,AB105&gt;AM$5,0,AF105&gt;AM$5,0,AJ105&gt;AM$5,0,TRUE,1)</f>
        <v>1</v>
      </c>
      <c r="AN105" cm="1">
        <f t="array" aca="1" ref="AN105" ca="1">_xlfn.IFS($C105=0,"",  Q105&gt;AN$5,0, U105&gt; AN$5,0,Y105&gt;AN$5,0,AC105&gt;AN$5,0,AG105&gt;AN$5,0,AK105&gt;AN$5,0,TRUE,1)</f>
        <v>1</v>
      </c>
      <c r="AO105">
        <f t="shared" ca="1" si="78"/>
        <v>1</v>
      </c>
      <c r="AP105">
        <f t="shared" ca="1" si="79"/>
        <v>4</v>
      </c>
      <c r="AQ105">
        <f t="shared" ca="1" si="80"/>
        <v>5</v>
      </c>
      <c r="AR105">
        <f t="shared" ca="1" si="81"/>
        <v>10</v>
      </c>
      <c r="AS105">
        <f t="shared" ca="1" si="82"/>
        <v>200</v>
      </c>
    </row>
    <row r="106" spans="1:45">
      <c r="A106">
        <v>101</v>
      </c>
      <c r="C106" s="10">
        <f t="shared" ca="1" si="65"/>
        <v>0</v>
      </c>
      <c r="D106" t="str">
        <f t="shared" ca="1" si="66"/>
        <v/>
      </c>
      <c r="E106" t="str">
        <f t="shared" ca="1" si="67"/>
        <v/>
      </c>
      <c r="F106" t="str">
        <f t="shared" ca="1" si="68"/>
        <v/>
      </c>
      <c r="G106" t="str">
        <f t="shared" ca="1" si="69"/>
        <v/>
      </c>
      <c r="H106" t="str">
        <f t="shared" ca="1" si="70"/>
        <v/>
      </c>
      <c r="I106" t="str">
        <f t="shared" ca="1" si="71"/>
        <v/>
      </c>
      <c r="J106" t="str">
        <f t="shared" ca="1" si="71"/>
        <v/>
      </c>
      <c r="K106" t="str" cm="1">
        <f t="array" aca="1" ref="K106" ca="1">_xlfn.IFS($C106=0,"",$F106&lt;K$5,200,TRUE,FIND(";",$G106,J106+1))</f>
        <v/>
      </c>
      <c r="L106" t="str" cm="1">
        <f t="array" aca="1" ref="L106" ca="1">_xlfn.IFS($C106=0,"",$F106&lt;L$5,200,TRUE,FIND(";",$G106,K106+1))</f>
        <v/>
      </c>
      <c r="M106" t="str" cm="1">
        <f t="array" aca="1" ref="M106" ca="1">_xlfn.IFS($C106=0,"",$F106&lt;M$5,200,TRUE,FIND(";",$G106,L106+1))</f>
        <v/>
      </c>
      <c r="N106" t="str">
        <f t="shared" ca="1" si="72"/>
        <v/>
      </c>
      <c r="O106" t="str" cm="1">
        <f t="array" aca="1" ref="O106" ca="1">_xlfn.IFS($C106=0,"", TRUE,
IFERROR(VALUE(MID(N106,MAX(1,FIND(O$5,N106)-3),2)),0)
)</f>
        <v/>
      </c>
      <c r="P106" t="str" cm="1">
        <f t="array" aca="1" ref="P106" ca="1">_xlfn.IFS($C106=0,"", TRUE,
IFERROR(VALUE(MID(N106,MAX(1,FIND(P$5,N106)-3),2)),0)
)</f>
        <v/>
      </c>
      <c r="Q106" t="str" cm="1">
        <f t="array" aca="1" ref="Q106" ca="1">_xlfn.IFS($C106=0,"", TRUE,
IFERROR(VALUE(MID(N106,MAX(1,FIND(Q$5,N106)-3),2)),0)
)</f>
        <v/>
      </c>
      <c r="R106" t="str">
        <f t="shared" ca="1" si="73"/>
        <v/>
      </c>
      <c r="S106" t="str" cm="1">
        <f t="array" aca="1" ref="S106" ca="1">_xlfn.IFS($C106=0,"", TRUE,
IFERROR(VALUE(MID(R106,MAX(1,FIND(S$5,R106)-3),2)),0)
)</f>
        <v/>
      </c>
      <c r="T106" t="str" cm="1">
        <f t="array" aca="1" ref="T106" ca="1">_xlfn.IFS($C106=0,"", TRUE,
IFERROR(VALUE(MID(R106,MAX(1,FIND(T$5,R106)-3),2)),0)
)</f>
        <v/>
      </c>
      <c r="U106" t="str" cm="1">
        <f t="array" aca="1" ref="U106" ca="1">_xlfn.IFS($C106=0,"", TRUE,
IFERROR(VALUE(MID(R106,MAX(1,FIND(U$5,R106)-3),2)),0)
)</f>
        <v/>
      </c>
      <c r="V106" t="str">
        <f t="shared" ca="1" si="74"/>
        <v/>
      </c>
      <c r="W106" t="str" cm="1">
        <f t="array" aca="1" ref="W106" ca="1">_xlfn.IFS($C106=0,"", TRUE,
IFERROR(VALUE(MID(V106,MAX(1,FIND(W$5,V106)-3),2)),0)
)</f>
        <v/>
      </c>
      <c r="X106" t="str" cm="1">
        <f t="array" aca="1" ref="X106" ca="1">_xlfn.IFS($C106=0,"", TRUE,
IFERROR(VALUE(MID(V106,MAX(1,FIND(X$5,V106)-3),2)),0)
)</f>
        <v/>
      </c>
      <c r="Y106" t="str" cm="1">
        <f t="array" aca="1" ref="Y106" ca="1">_xlfn.IFS($C106=0,"", TRUE,
IFERROR(VALUE(MID(V106,MAX(1,FIND(Y$5,V106)-3),2)),0)
)</f>
        <v/>
      </c>
      <c r="Z106" t="str">
        <f t="shared" ca="1" si="75"/>
        <v/>
      </c>
      <c r="AA106" t="str" cm="1">
        <f t="array" aca="1" ref="AA106" ca="1">_xlfn.IFS($C106=0,"", TRUE,
IFERROR(VALUE(MID(Z106,MAX(1,FIND(AA$5,Z106)-3),2)),0)
)</f>
        <v/>
      </c>
      <c r="AB106" t="str" cm="1">
        <f t="array" aca="1" ref="AB106" ca="1">_xlfn.IFS($C106=0,"", TRUE,
IFERROR(VALUE(MID(Z106,MAX(1,FIND(AB$5,Z106)-3),2)),0)
)</f>
        <v/>
      </c>
      <c r="AC106" t="str" cm="1">
        <f t="array" aca="1" ref="AC106" ca="1">_xlfn.IFS($C106=0,"", TRUE,
IFERROR(VALUE(MID(Z106,MAX(1,FIND(AC$5,Z106)-3),2)),0)
)</f>
        <v/>
      </c>
      <c r="AD106" t="str">
        <f t="shared" ca="1" si="76"/>
        <v/>
      </c>
      <c r="AE106" t="str" cm="1">
        <f t="array" aca="1" ref="AE106" ca="1">_xlfn.IFS($C106=0,"", TRUE,
IFERROR(VALUE(MID(AD106,MAX(1,FIND(AE$5,AD106)-3),2)),0)
)</f>
        <v/>
      </c>
      <c r="AF106" t="str" cm="1">
        <f t="array" aca="1" ref="AF106" ca="1">_xlfn.IFS($C106=0,"", TRUE,
IFERROR(VALUE(MID(AD106,MAX(1,FIND(AF$5,AD106)-3),2)),0)
)</f>
        <v/>
      </c>
      <c r="AG106" t="str" cm="1">
        <f t="array" aca="1" ref="AG106" ca="1">_xlfn.IFS($C106=0,"", TRUE,
IFERROR(VALUE(MID(AD106,MAX(1,FIND(AG$5,AD106)-3),2)),0)
)</f>
        <v/>
      </c>
      <c r="AH106" t="str">
        <f t="shared" ca="1" si="77"/>
        <v/>
      </c>
      <c r="AI106" t="str" cm="1">
        <f t="array" aca="1" ref="AI106" ca="1">_xlfn.IFS($C106=0,"", TRUE,
IFERROR(VALUE(MID(AH106,MAX(1,FIND(AI$5,AH106)-3),2)),0)
)</f>
        <v/>
      </c>
      <c r="AJ106" t="str" cm="1">
        <f t="array" aca="1" ref="AJ106" ca="1">_xlfn.IFS($C106=0,"", TRUE,
IFERROR(VALUE(MID(AH106,MAX(1,FIND(AJ$5,AH106)-3),2)),0)
)</f>
        <v/>
      </c>
      <c r="AK106" t="str" cm="1">
        <f t="array" aca="1" ref="AK106" ca="1">_xlfn.IFS($C106=0,"", TRUE,
IFERROR(VALUE(MID(AH106,MAX(1,FIND(AK$5,AH106)-3),2)),0)
)</f>
        <v/>
      </c>
      <c r="AL106" t="str" cm="1">
        <f t="array" aca="1" ref="AL106" ca="1">_xlfn.IFS($C106=0,"",  O106&gt;AL$5,0, S106&gt; AL$5,0,W106&gt;AL$5,0,AA106&gt;AL$5,0,AE106&gt;AL$5,0,AI106&gt;AL$5,0,TRUE,1)</f>
        <v/>
      </c>
      <c r="AM106" t="str" cm="1">
        <f t="array" aca="1" ref="AM106" ca="1">_xlfn.IFS($C106=0,"",  P106&gt;AM$5,0, T106&gt; AM$5,0,X106&gt;AM$5,0,AB106&gt;AM$5,0,AF106&gt;AM$5,0,AJ106&gt;AM$5,0,TRUE,1)</f>
        <v/>
      </c>
      <c r="AN106" t="str" cm="1">
        <f t="array" aca="1" ref="AN106" ca="1">_xlfn.IFS($C106=0,"",  Q106&gt;AN$5,0, U106&gt; AN$5,0,Y106&gt;AN$5,0,AC106&gt;AN$5,0,AG106&gt;AN$5,0,AK106&gt;AN$5,0,TRUE,1)</f>
        <v/>
      </c>
      <c r="AO106">
        <f t="shared" ca="1" si="78"/>
        <v>0</v>
      </c>
      <c r="AP106">
        <f t="shared" ca="1" si="79"/>
        <v>0</v>
      </c>
      <c r="AQ106">
        <f t="shared" ca="1" si="80"/>
        <v>0</v>
      </c>
      <c r="AR106">
        <f t="shared" ca="1" si="81"/>
        <v>0</v>
      </c>
      <c r="AS106">
        <f t="shared" ca="1" si="82"/>
        <v>0</v>
      </c>
    </row>
    <row r="107" spans="1:45">
      <c r="A107">
        <v>102</v>
      </c>
      <c r="C107" s="10">
        <f t="shared" ca="1" si="65"/>
        <v>0</v>
      </c>
      <c r="D107" t="str">
        <f t="shared" ca="1" si="66"/>
        <v/>
      </c>
      <c r="E107" t="str">
        <f t="shared" ca="1" si="67"/>
        <v/>
      </c>
      <c r="F107" t="str">
        <f t="shared" ca="1" si="68"/>
        <v/>
      </c>
      <c r="G107" t="str">
        <f t="shared" ca="1" si="69"/>
        <v/>
      </c>
      <c r="H107" t="str">
        <f t="shared" ca="1" si="70"/>
        <v/>
      </c>
      <c r="I107" t="str">
        <f t="shared" ca="1" si="71"/>
        <v/>
      </c>
      <c r="J107" t="str">
        <f t="shared" ca="1" si="71"/>
        <v/>
      </c>
      <c r="K107" t="str" cm="1">
        <f t="array" aca="1" ref="K107" ca="1">_xlfn.IFS($C107=0,"",$F107&lt;K$5,200,TRUE,FIND(";",$G107,J107+1))</f>
        <v/>
      </c>
      <c r="L107" t="str" cm="1">
        <f t="array" aca="1" ref="L107" ca="1">_xlfn.IFS($C107=0,"",$F107&lt;L$5,200,TRUE,FIND(";",$G107,K107+1))</f>
        <v/>
      </c>
      <c r="M107" t="str" cm="1">
        <f t="array" aca="1" ref="M107" ca="1">_xlfn.IFS($C107=0,"",$F107&lt;M$5,200,TRUE,FIND(";",$G107,L107+1))</f>
        <v/>
      </c>
      <c r="N107" t="str">
        <f t="shared" ca="1" si="72"/>
        <v/>
      </c>
      <c r="O107" t="str" cm="1">
        <f t="array" aca="1" ref="O107" ca="1">_xlfn.IFS($C107=0,"", TRUE,
IFERROR(VALUE(MID(N107,MAX(1,FIND(O$5,N107)-3),2)),0)
)</f>
        <v/>
      </c>
      <c r="P107" t="str" cm="1">
        <f t="array" aca="1" ref="P107" ca="1">_xlfn.IFS($C107=0,"", TRUE,
IFERROR(VALUE(MID(N107,MAX(1,FIND(P$5,N107)-3),2)),0)
)</f>
        <v/>
      </c>
      <c r="Q107" t="str" cm="1">
        <f t="array" aca="1" ref="Q107" ca="1">_xlfn.IFS($C107=0,"", TRUE,
IFERROR(VALUE(MID(N107,MAX(1,FIND(Q$5,N107)-3),2)),0)
)</f>
        <v/>
      </c>
      <c r="R107" t="str">
        <f t="shared" ca="1" si="73"/>
        <v/>
      </c>
      <c r="S107" t="str" cm="1">
        <f t="array" aca="1" ref="S107" ca="1">_xlfn.IFS($C107=0,"", TRUE,
IFERROR(VALUE(MID(R107,MAX(1,FIND(S$5,R107)-3),2)),0)
)</f>
        <v/>
      </c>
      <c r="T107" t="str" cm="1">
        <f t="array" aca="1" ref="T107" ca="1">_xlfn.IFS($C107=0,"", TRUE,
IFERROR(VALUE(MID(R107,MAX(1,FIND(T$5,R107)-3),2)),0)
)</f>
        <v/>
      </c>
      <c r="U107" t="str" cm="1">
        <f t="array" aca="1" ref="U107" ca="1">_xlfn.IFS($C107=0,"", TRUE,
IFERROR(VALUE(MID(R107,MAX(1,FIND(U$5,R107)-3),2)),0)
)</f>
        <v/>
      </c>
      <c r="V107" t="str">
        <f t="shared" ca="1" si="74"/>
        <v/>
      </c>
      <c r="W107" t="str" cm="1">
        <f t="array" aca="1" ref="W107" ca="1">_xlfn.IFS($C107=0,"", TRUE,
IFERROR(VALUE(MID(V107,MAX(1,FIND(W$5,V107)-3),2)),0)
)</f>
        <v/>
      </c>
      <c r="X107" t="str" cm="1">
        <f t="array" aca="1" ref="X107" ca="1">_xlfn.IFS($C107=0,"", TRUE,
IFERROR(VALUE(MID(V107,MAX(1,FIND(X$5,V107)-3),2)),0)
)</f>
        <v/>
      </c>
      <c r="Y107" t="str" cm="1">
        <f t="array" aca="1" ref="Y107" ca="1">_xlfn.IFS($C107=0,"", TRUE,
IFERROR(VALUE(MID(V107,MAX(1,FIND(Y$5,V107)-3),2)),0)
)</f>
        <v/>
      </c>
      <c r="Z107" t="str">
        <f t="shared" ca="1" si="75"/>
        <v/>
      </c>
      <c r="AA107" t="str" cm="1">
        <f t="array" aca="1" ref="AA107" ca="1">_xlfn.IFS($C107=0,"", TRUE,
IFERROR(VALUE(MID(Z107,MAX(1,FIND(AA$5,Z107)-3),2)),0)
)</f>
        <v/>
      </c>
      <c r="AB107" t="str" cm="1">
        <f t="array" aca="1" ref="AB107" ca="1">_xlfn.IFS($C107=0,"", TRUE,
IFERROR(VALUE(MID(Z107,MAX(1,FIND(AB$5,Z107)-3),2)),0)
)</f>
        <v/>
      </c>
      <c r="AC107" t="str" cm="1">
        <f t="array" aca="1" ref="AC107" ca="1">_xlfn.IFS($C107=0,"", TRUE,
IFERROR(VALUE(MID(Z107,MAX(1,FIND(AC$5,Z107)-3),2)),0)
)</f>
        <v/>
      </c>
      <c r="AD107" t="str">
        <f t="shared" ca="1" si="76"/>
        <v/>
      </c>
      <c r="AE107" t="str" cm="1">
        <f t="array" aca="1" ref="AE107" ca="1">_xlfn.IFS($C107=0,"", TRUE,
IFERROR(VALUE(MID(AD107,MAX(1,FIND(AE$5,AD107)-3),2)),0)
)</f>
        <v/>
      </c>
      <c r="AF107" t="str" cm="1">
        <f t="array" aca="1" ref="AF107" ca="1">_xlfn.IFS($C107=0,"", TRUE,
IFERROR(VALUE(MID(AD107,MAX(1,FIND(AF$5,AD107)-3),2)),0)
)</f>
        <v/>
      </c>
      <c r="AG107" t="str" cm="1">
        <f t="array" aca="1" ref="AG107" ca="1">_xlfn.IFS($C107=0,"", TRUE,
IFERROR(VALUE(MID(AD107,MAX(1,FIND(AG$5,AD107)-3),2)),0)
)</f>
        <v/>
      </c>
      <c r="AH107" t="str">
        <f t="shared" ca="1" si="77"/>
        <v/>
      </c>
      <c r="AI107" t="str" cm="1">
        <f t="array" aca="1" ref="AI107" ca="1">_xlfn.IFS($C107=0,"", TRUE,
IFERROR(VALUE(MID(AH107,MAX(1,FIND(AI$5,AH107)-3),2)),0)
)</f>
        <v/>
      </c>
      <c r="AJ107" t="str" cm="1">
        <f t="array" aca="1" ref="AJ107" ca="1">_xlfn.IFS($C107=0,"", TRUE,
IFERROR(VALUE(MID(AH107,MAX(1,FIND(AJ$5,AH107)-3),2)),0)
)</f>
        <v/>
      </c>
      <c r="AK107" t="str" cm="1">
        <f t="array" aca="1" ref="AK107" ca="1">_xlfn.IFS($C107=0,"", TRUE,
IFERROR(VALUE(MID(AH107,MAX(1,FIND(AK$5,AH107)-3),2)),0)
)</f>
        <v/>
      </c>
      <c r="AL107" t="str" cm="1">
        <f t="array" aca="1" ref="AL107" ca="1">_xlfn.IFS($C107=0,"",  O107&gt;AL$5,0, S107&gt; AL$5,0,W107&gt;AL$5,0,AA107&gt;AL$5,0,AE107&gt;AL$5,0,AI107&gt;AL$5,0,TRUE,1)</f>
        <v/>
      </c>
      <c r="AM107" t="str" cm="1">
        <f t="array" aca="1" ref="AM107" ca="1">_xlfn.IFS($C107=0,"",  P107&gt;AM$5,0, T107&gt; AM$5,0,X107&gt;AM$5,0,AB107&gt;AM$5,0,AF107&gt;AM$5,0,AJ107&gt;AM$5,0,TRUE,1)</f>
        <v/>
      </c>
      <c r="AN107" t="str" cm="1">
        <f t="array" aca="1" ref="AN107" ca="1">_xlfn.IFS($C107=0,"",  Q107&gt;AN$5,0, U107&gt; AN$5,0,Y107&gt;AN$5,0,AC107&gt;AN$5,0,AG107&gt;AN$5,0,AK107&gt;AN$5,0,TRUE,1)</f>
        <v/>
      </c>
      <c r="AO107">
        <f t="shared" ca="1" si="78"/>
        <v>0</v>
      </c>
      <c r="AP107">
        <f t="shared" ca="1" si="79"/>
        <v>0</v>
      </c>
      <c r="AQ107">
        <f t="shared" ca="1" si="80"/>
        <v>0</v>
      </c>
      <c r="AR107">
        <f t="shared" ca="1" si="81"/>
        <v>0</v>
      </c>
      <c r="AS107">
        <f t="shared" ca="1" si="82"/>
        <v>0</v>
      </c>
    </row>
    <row r="108" spans="1:45">
      <c r="A108">
        <v>103</v>
      </c>
      <c r="C108" s="10">
        <f t="shared" ca="1" si="65"/>
        <v>0</v>
      </c>
      <c r="D108" t="str">
        <f t="shared" ca="1" si="66"/>
        <v/>
      </c>
      <c r="E108" t="str">
        <f t="shared" ca="1" si="67"/>
        <v/>
      </c>
      <c r="F108" t="str">
        <f t="shared" ca="1" si="68"/>
        <v/>
      </c>
      <c r="G108" t="str">
        <f t="shared" ca="1" si="69"/>
        <v/>
      </c>
      <c r="H108" t="str">
        <f t="shared" ca="1" si="70"/>
        <v/>
      </c>
      <c r="I108" t="str">
        <f t="shared" ca="1" si="71"/>
        <v/>
      </c>
      <c r="J108" t="str">
        <f t="shared" ca="1" si="71"/>
        <v/>
      </c>
      <c r="K108" t="str" cm="1">
        <f t="array" aca="1" ref="K108" ca="1">_xlfn.IFS($C108=0,"",$F108&lt;K$5,200,TRUE,FIND(";",$G108,J108+1))</f>
        <v/>
      </c>
      <c r="L108" t="str" cm="1">
        <f t="array" aca="1" ref="L108" ca="1">_xlfn.IFS($C108=0,"",$F108&lt;L$5,200,TRUE,FIND(";",$G108,K108+1))</f>
        <v/>
      </c>
      <c r="M108" t="str" cm="1">
        <f t="array" aca="1" ref="M108" ca="1">_xlfn.IFS($C108=0,"",$F108&lt;M$5,200,TRUE,FIND(";",$G108,L108+1))</f>
        <v/>
      </c>
      <c r="N108" t="str">
        <f t="shared" ca="1" si="72"/>
        <v/>
      </c>
      <c r="O108" t="str" cm="1">
        <f t="array" aca="1" ref="O108" ca="1">_xlfn.IFS($C108=0,"", TRUE,
IFERROR(VALUE(MID(N108,MAX(1,FIND(O$5,N108)-3),2)),0)
)</f>
        <v/>
      </c>
      <c r="P108" t="str" cm="1">
        <f t="array" aca="1" ref="P108" ca="1">_xlfn.IFS($C108=0,"", TRUE,
IFERROR(VALUE(MID(N108,MAX(1,FIND(P$5,N108)-3),2)),0)
)</f>
        <v/>
      </c>
      <c r="Q108" t="str" cm="1">
        <f t="array" aca="1" ref="Q108" ca="1">_xlfn.IFS($C108=0,"", TRUE,
IFERROR(VALUE(MID(N108,MAX(1,FIND(Q$5,N108)-3),2)),0)
)</f>
        <v/>
      </c>
      <c r="R108" t="str">
        <f t="shared" ca="1" si="73"/>
        <v/>
      </c>
      <c r="S108" t="str" cm="1">
        <f t="array" aca="1" ref="S108" ca="1">_xlfn.IFS($C108=0,"", TRUE,
IFERROR(VALUE(MID(R108,MAX(1,FIND(S$5,R108)-3),2)),0)
)</f>
        <v/>
      </c>
      <c r="T108" t="str" cm="1">
        <f t="array" aca="1" ref="T108" ca="1">_xlfn.IFS($C108=0,"", TRUE,
IFERROR(VALUE(MID(R108,MAX(1,FIND(T$5,R108)-3),2)),0)
)</f>
        <v/>
      </c>
      <c r="U108" t="str" cm="1">
        <f t="array" aca="1" ref="U108" ca="1">_xlfn.IFS($C108=0,"", TRUE,
IFERROR(VALUE(MID(R108,MAX(1,FIND(U$5,R108)-3),2)),0)
)</f>
        <v/>
      </c>
      <c r="V108" t="str">
        <f t="shared" ca="1" si="74"/>
        <v/>
      </c>
      <c r="W108" t="str" cm="1">
        <f t="array" aca="1" ref="W108" ca="1">_xlfn.IFS($C108=0,"", TRUE,
IFERROR(VALUE(MID(V108,MAX(1,FIND(W$5,V108)-3),2)),0)
)</f>
        <v/>
      </c>
      <c r="X108" t="str" cm="1">
        <f t="array" aca="1" ref="X108" ca="1">_xlfn.IFS($C108=0,"", TRUE,
IFERROR(VALUE(MID(V108,MAX(1,FIND(X$5,V108)-3),2)),0)
)</f>
        <v/>
      </c>
      <c r="Y108" t="str" cm="1">
        <f t="array" aca="1" ref="Y108" ca="1">_xlfn.IFS($C108=0,"", TRUE,
IFERROR(VALUE(MID(V108,MAX(1,FIND(Y$5,V108)-3),2)),0)
)</f>
        <v/>
      </c>
      <c r="Z108" t="str">
        <f t="shared" ca="1" si="75"/>
        <v/>
      </c>
      <c r="AA108" t="str" cm="1">
        <f t="array" aca="1" ref="AA108" ca="1">_xlfn.IFS($C108=0,"", TRUE,
IFERROR(VALUE(MID(Z108,MAX(1,FIND(AA$5,Z108)-3),2)),0)
)</f>
        <v/>
      </c>
      <c r="AB108" t="str" cm="1">
        <f t="array" aca="1" ref="AB108" ca="1">_xlfn.IFS($C108=0,"", TRUE,
IFERROR(VALUE(MID(Z108,MAX(1,FIND(AB$5,Z108)-3),2)),0)
)</f>
        <v/>
      </c>
      <c r="AC108" t="str" cm="1">
        <f t="array" aca="1" ref="AC108" ca="1">_xlfn.IFS($C108=0,"", TRUE,
IFERROR(VALUE(MID(Z108,MAX(1,FIND(AC$5,Z108)-3),2)),0)
)</f>
        <v/>
      </c>
      <c r="AD108" t="str">
        <f t="shared" ca="1" si="76"/>
        <v/>
      </c>
      <c r="AE108" t="str" cm="1">
        <f t="array" aca="1" ref="AE108" ca="1">_xlfn.IFS($C108=0,"", TRUE,
IFERROR(VALUE(MID(AD108,MAX(1,FIND(AE$5,AD108)-3),2)),0)
)</f>
        <v/>
      </c>
      <c r="AF108" t="str" cm="1">
        <f t="array" aca="1" ref="AF108" ca="1">_xlfn.IFS($C108=0,"", TRUE,
IFERROR(VALUE(MID(AD108,MAX(1,FIND(AF$5,AD108)-3),2)),0)
)</f>
        <v/>
      </c>
      <c r="AG108" t="str" cm="1">
        <f t="array" aca="1" ref="AG108" ca="1">_xlfn.IFS($C108=0,"", TRUE,
IFERROR(VALUE(MID(AD108,MAX(1,FIND(AG$5,AD108)-3),2)),0)
)</f>
        <v/>
      </c>
      <c r="AH108" t="str">
        <f t="shared" ca="1" si="77"/>
        <v/>
      </c>
      <c r="AI108" t="str" cm="1">
        <f t="array" aca="1" ref="AI108" ca="1">_xlfn.IFS($C108=0,"", TRUE,
IFERROR(VALUE(MID(AH108,MAX(1,FIND(AI$5,AH108)-3),2)),0)
)</f>
        <v/>
      </c>
      <c r="AJ108" t="str" cm="1">
        <f t="array" aca="1" ref="AJ108" ca="1">_xlfn.IFS($C108=0,"", TRUE,
IFERROR(VALUE(MID(AH108,MAX(1,FIND(AJ$5,AH108)-3),2)),0)
)</f>
        <v/>
      </c>
      <c r="AK108" t="str" cm="1">
        <f t="array" aca="1" ref="AK108" ca="1">_xlfn.IFS($C108=0,"", TRUE,
IFERROR(VALUE(MID(AH108,MAX(1,FIND(AK$5,AH108)-3),2)),0)
)</f>
        <v/>
      </c>
      <c r="AL108" t="str" cm="1">
        <f t="array" aca="1" ref="AL108" ca="1">_xlfn.IFS($C108=0,"",  O108&gt;AL$5,0, S108&gt; AL$5,0,W108&gt;AL$5,0,AA108&gt;AL$5,0,AE108&gt;AL$5,0,AI108&gt;AL$5,0,TRUE,1)</f>
        <v/>
      </c>
      <c r="AM108" t="str" cm="1">
        <f t="array" aca="1" ref="AM108" ca="1">_xlfn.IFS($C108=0,"",  P108&gt;AM$5,0, T108&gt; AM$5,0,X108&gt;AM$5,0,AB108&gt;AM$5,0,AF108&gt;AM$5,0,AJ108&gt;AM$5,0,TRUE,1)</f>
        <v/>
      </c>
      <c r="AN108" t="str" cm="1">
        <f t="array" aca="1" ref="AN108" ca="1">_xlfn.IFS($C108=0,"",  Q108&gt;AN$5,0, U108&gt; AN$5,0,Y108&gt;AN$5,0,AC108&gt;AN$5,0,AG108&gt;AN$5,0,AK108&gt;AN$5,0,TRUE,1)</f>
        <v/>
      </c>
      <c r="AO108">
        <f t="shared" ca="1" si="78"/>
        <v>0</v>
      </c>
      <c r="AP108">
        <f t="shared" ca="1" si="79"/>
        <v>0</v>
      </c>
      <c r="AQ108">
        <f t="shared" ca="1" si="80"/>
        <v>0</v>
      </c>
      <c r="AR108">
        <f t="shared" ca="1" si="81"/>
        <v>0</v>
      </c>
      <c r="AS108">
        <f t="shared" ca="1" si="82"/>
        <v>0</v>
      </c>
    </row>
    <row r="109" spans="1:45">
      <c r="A109">
        <v>104</v>
      </c>
      <c r="C109" s="10">
        <f t="shared" ca="1" si="65"/>
        <v>0</v>
      </c>
      <c r="D109" t="str">
        <f t="shared" ca="1" si="66"/>
        <v/>
      </c>
      <c r="E109" t="str">
        <f t="shared" ca="1" si="67"/>
        <v/>
      </c>
      <c r="F109" t="str">
        <f t="shared" ca="1" si="68"/>
        <v/>
      </c>
      <c r="G109" t="str">
        <f t="shared" ca="1" si="69"/>
        <v/>
      </c>
      <c r="H109" t="str">
        <f t="shared" ca="1" si="70"/>
        <v/>
      </c>
      <c r="I109" t="str">
        <f t="shared" ca="1" si="71"/>
        <v/>
      </c>
      <c r="J109" t="str">
        <f t="shared" ca="1" si="71"/>
        <v/>
      </c>
      <c r="K109" t="str" cm="1">
        <f t="array" aca="1" ref="K109" ca="1">_xlfn.IFS($C109=0,"",$F109&lt;K$5,200,TRUE,FIND(";",$G109,J109+1))</f>
        <v/>
      </c>
      <c r="L109" t="str" cm="1">
        <f t="array" aca="1" ref="L109" ca="1">_xlfn.IFS($C109=0,"",$F109&lt;L$5,200,TRUE,FIND(";",$G109,K109+1))</f>
        <v/>
      </c>
      <c r="M109" t="str" cm="1">
        <f t="array" aca="1" ref="M109" ca="1">_xlfn.IFS($C109=0,"",$F109&lt;M$5,200,TRUE,FIND(";",$G109,L109+1))</f>
        <v/>
      </c>
      <c r="N109" t="str">
        <f t="shared" ca="1" si="72"/>
        <v/>
      </c>
      <c r="O109" t="str" cm="1">
        <f t="array" aca="1" ref="O109" ca="1">_xlfn.IFS($C109=0,"", TRUE,
IFERROR(VALUE(MID(N109,MAX(1,FIND(O$5,N109)-3),2)),0)
)</f>
        <v/>
      </c>
      <c r="P109" t="str" cm="1">
        <f t="array" aca="1" ref="P109" ca="1">_xlfn.IFS($C109=0,"", TRUE,
IFERROR(VALUE(MID(N109,MAX(1,FIND(P$5,N109)-3),2)),0)
)</f>
        <v/>
      </c>
      <c r="Q109" t="str" cm="1">
        <f t="array" aca="1" ref="Q109" ca="1">_xlfn.IFS($C109=0,"", TRUE,
IFERROR(VALUE(MID(N109,MAX(1,FIND(Q$5,N109)-3),2)),0)
)</f>
        <v/>
      </c>
      <c r="R109" t="str">
        <f t="shared" ca="1" si="73"/>
        <v/>
      </c>
      <c r="S109" t="str" cm="1">
        <f t="array" aca="1" ref="S109" ca="1">_xlfn.IFS($C109=0,"", TRUE,
IFERROR(VALUE(MID(R109,MAX(1,FIND(S$5,R109)-3),2)),0)
)</f>
        <v/>
      </c>
      <c r="T109" t="str" cm="1">
        <f t="array" aca="1" ref="T109" ca="1">_xlfn.IFS($C109=0,"", TRUE,
IFERROR(VALUE(MID(R109,MAX(1,FIND(T$5,R109)-3),2)),0)
)</f>
        <v/>
      </c>
      <c r="U109" t="str" cm="1">
        <f t="array" aca="1" ref="U109" ca="1">_xlfn.IFS($C109=0,"", TRUE,
IFERROR(VALUE(MID(R109,MAX(1,FIND(U$5,R109)-3),2)),0)
)</f>
        <v/>
      </c>
      <c r="V109" t="str">
        <f t="shared" ca="1" si="74"/>
        <v/>
      </c>
      <c r="W109" t="str" cm="1">
        <f t="array" aca="1" ref="W109" ca="1">_xlfn.IFS($C109=0,"", TRUE,
IFERROR(VALUE(MID(V109,MAX(1,FIND(W$5,V109)-3),2)),0)
)</f>
        <v/>
      </c>
      <c r="X109" t="str" cm="1">
        <f t="array" aca="1" ref="X109" ca="1">_xlfn.IFS($C109=0,"", TRUE,
IFERROR(VALUE(MID(V109,MAX(1,FIND(X$5,V109)-3),2)),0)
)</f>
        <v/>
      </c>
      <c r="Y109" t="str" cm="1">
        <f t="array" aca="1" ref="Y109" ca="1">_xlfn.IFS($C109=0,"", TRUE,
IFERROR(VALUE(MID(V109,MAX(1,FIND(Y$5,V109)-3),2)),0)
)</f>
        <v/>
      </c>
      <c r="Z109" t="str">
        <f t="shared" ca="1" si="75"/>
        <v/>
      </c>
      <c r="AA109" t="str" cm="1">
        <f t="array" aca="1" ref="AA109" ca="1">_xlfn.IFS($C109=0,"", TRUE,
IFERROR(VALUE(MID(Z109,MAX(1,FIND(AA$5,Z109)-3),2)),0)
)</f>
        <v/>
      </c>
      <c r="AB109" t="str" cm="1">
        <f t="array" aca="1" ref="AB109" ca="1">_xlfn.IFS($C109=0,"", TRUE,
IFERROR(VALUE(MID(Z109,MAX(1,FIND(AB$5,Z109)-3),2)),0)
)</f>
        <v/>
      </c>
      <c r="AC109" t="str" cm="1">
        <f t="array" aca="1" ref="AC109" ca="1">_xlfn.IFS($C109=0,"", TRUE,
IFERROR(VALUE(MID(Z109,MAX(1,FIND(AC$5,Z109)-3),2)),0)
)</f>
        <v/>
      </c>
      <c r="AD109" t="str">
        <f t="shared" ca="1" si="76"/>
        <v/>
      </c>
      <c r="AE109" t="str" cm="1">
        <f t="array" aca="1" ref="AE109" ca="1">_xlfn.IFS($C109=0,"", TRUE,
IFERROR(VALUE(MID(AD109,MAX(1,FIND(AE$5,AD109)-3),2)),0)
)</f>
        <v/>
      </c>
      <c r="AF109" t="str" cm="1">
        <f t="array" aca="1" ref="AF109" ca="1">_xlfn.IFS($C109=0,"", TRUE,
IFERROR(VALUE(MID(AD109,MAX(1,FIND(AF$5,AD109)-3),2)),0)
)</f>
        <v/>
      </c>
      <c r="AG109" t="str" cm="1">
        <f t="array" aca="1" ref="AG109" ca="1">_xlfn.IFS($C109=0,"", TRUE,
IFERROR(VALUE(MID(AD109,MAX(1,FIND(AG$5,AD109)-3),2)),0)
)</f>
        <v/>
      </c>
      <c r="AH109" t="str">
        <f t="shared" ca="1" si="77"/>
        <v/>
      </c>
      <c r="AI109" t="str" cm="1">
        <f t="array" aca="1" ref="AI109" ca="1">_xlfn.IFS($C109=0,"", TRUE,
IFERROR(VALUE(MID(AH109,MAX(1,FIND(AI$5,AH109)-3),2)),0)
)</f>
        <v/>
      </c>
      <c r="AJ109" t="str" cm="1">
        <f t="array" aca="1" ref="AJ109" ca="1">_xlfn.IFS($C109=0,"", TRUE,
IFERROR(VALUE(MID(AH109,MAX(1,FIND(AJ$5,AH109)-3),2)),0)
)</f>
        <v/>
      </c>
      <c r="AK109" t="str" cm="1">
        <f t="array" aca="1" ref="AK109" ca="1">_xlfn.IFS($C109=0,"", TRUE,
IFERROR(VALUE(MID(AH109,MAX(1,FIND(AK$5,AH109)-3),2)),0)
)</f>
        <v/>
      </c>
      <c r="AL109" t="str" cm="1">
        <f t="array" aca="1" ref="AL109" ca="1">_xlfn.IFS($C109=0,"",  O109&gt;AL$5,0, S109&gt; AL$5,0,W109&gt;AL$5,0,AA109&gt;AL$5,0,AE109&gt;AL$5,0,AI109&gt;AL$5,0,TRUE,1)</f>
        <v/>
      </c>
      <c r="AM109" t="str" cm="1">
        <f t="array" aca="1" ref="AM109" ca="1">_xlfn.IFS($C109=0,"",  P109&gt;AM$5,0, T109&gt; AM$5,0,X109&gt;AM$5,0,AB109&gt;AM$5,0,AF109&gt;AM$5,0,AJ109&gt;AM$5,0,TRUE,1)</f>
        <v/>
      </c>
      <c r="AN109" t="str" cm="1">
        <f t="array" aca="1" ref="AN109" ca="1">_xlfn.IFS($C109=0,"",  Q109&gt;AN$5,0, U109&gt; AN$5,0,Y109&gt;AN$5,0,AC109&gt;AN$5,0,AG109&gt;AN$5,0,AK109&gt;AN$5,0,TRUE,1)</f>
        <v/>
      </c>
      <c r="AO109">
        <f t="shared" ca="1" si="78"/>
        <v>0</v>
      </c>
      <c r="AP109">
        <f t="shared" ca="1" si="79"/>
        <v>0</v>
      </c>
      <c r="AQ109">
        <f t="shared" ca="1" si="80"/>
        <v>0</v>
      </c>
      <c r="AR109">
        <f t="shared" ca="1" si="81"/>
        <v>0</v>
      </c>
      <c r="AS109">
        <f t="shared" ca="1" si="82"/>
        <v>0</v>
      </c>
    </row>
    <row r="110" spans="1:45">
      <c r="A110">
        <v>105</v>
      </c>
      <c r="C110" s="10">
        <f t="shared" ca="1" si="65"/>
        <v>0</v>
      </c>
      <c r="D110" t="str">
        <f t="shared" ca="1" si="66"/>
        <v/>
      </c>
      <c r="E110" t="str">
        <f t="shared" ca="1" si="67"/>
        <v/>
      </c>
      <c r="F110" t="str">
        <f t="shared" ca="1" si="68"/>
        <v/>
      </c>
      <c r="G110" t="str">
        <f t="shared" ca="1" si="69"/>
        <v/>
      </c>
      <c r="H110" t="str">
        <f t="shared" ca="1" si="70"/>
        <v/>
      </c>
      <c r="I110" t="str">
        <f t="shared" ca="1" si="71"/>
        <v/>
      </c>
      <c r="J110" t="str">
        <f t="shared" ca="1" si="71"/>
        <v/>
      </c>
      <c r="K110" t="str" cm="1">
        <f t="array" aca="1" ref="K110" ca="1">_xlfn.IFS($C110=0,"",$F110&lt;K$5,200,TRUE,FIND(";",$G110,J110+1))</f>
        <v/>
      </c>
      <c r="L110" t="str" cm="1">
        <f t="array" aca="1" ref="L110" ca="1">_xlfn.IFS($C110=0,"",$F110&lt;L$5,200,TRUE,FIND(";",$G110,K110+1))</f>
        <v/>
      </c>
      <c r="M110" t="str" cm="1">
        <f t="array" aca="1" ref="M110" ca="1">_xlfn.IFS($C110=0,"",$F110&lt;M$5,200,TRUE,FIND(";",$G110,L110+1))</f>
        <v/>
      </c>
      <c r="N110" t="str">
        <f t="shared" ca="1" si="72"/>
        <v/>
      </c>
      <c r="O110" t="str" cm="1">
        <f t="array" aca="1" ref="O110" ca="1">_xlfn.IFS($C110=0,"", TRUE,
IFERROR(VALUE(MID(N110,MAX(1,FIND(O$5,N110)-3),2)),0)
)</f>
        <v/>
      </c>
      <c r="P110" t="str" cm="1">
        <f t="array" aca="1" ref="P110" ca="1">_xlfn.IFS($C110=0,"", TRUE,
IFERROR(VALUE(MID(N110,MAX(1,FIND(P$5,N110)-3),2)),0)
)</f>
        <v/>
      </c>
      <c r="Q110" t="str" cm="1">
        <f t="array" aca="1" ref="Q110" ca="1">_xlfn.IFS($C110=0,"", TRUE,
IFERROR(VALUE(MID(N110,MAX(1,FIND(Q$5,N110)-3),2)),0)
)</f>
        <v/>
      </c>
      <c r="R110" t="str">
        <f t="shared" ca="1" si="73"/>
        <v/>
      </c>
      <c r="S110" t="str" cm="1">
        <f t="array" aca="1" ref="S110" ca="1">_xlfn.IFS($C110=0,"", TRUE,
IFERROR(VALUE(MID(R110,MAX(1,FIND(S$5,R110)-3),2)),0)
)</f>
        <v/>
      </c>
      <c r="T110" t="str" cm="1">
        <f t="array" aca="1" ref="T110" ca="1">_xlfn.IFS($C110=0,"", TRUE,
IFERROR(VALUE(MID(R110,MAX(1,FIND(T$5,R110)-3),2)),0)
)</f>
        <v/>
      </c>
      <c r="U110" t="str" cm="1">
        <f t="array" aca="1" ref="U110" ca="1">_xlfn.IFS($C110=0,"", TRUE,
IFERROR(VALUE(MID(R110,MAX(1,FIND(U$5,R110)-3),2)),0)
)</f>
        <v/>
      </c>
      <c r="V110" t="str">
        <f t="shared" ca="1" si="74"/>
        <v/>
      </c>
      <c r="W110" t="str" cm="1">
        <f t="array" aca="1" ref="W110" ca="1">_xlfn.IFS($C110=0,"", TRUE,
IFERROR(VALUE(MID(V110,MAX(1,FIND(W$5,V110)-3),2)),0)
)</f>
        <v/>
      </c>
      <c r="X110" t="str" cm="1">
        <f t="array" aca="1" ref="X110" ca="1">_xlfn.IFS($C110=0,"", TRUE,
IFERROR(VALUE(MID(V110,MAX(1,FIND(X$5,V110)-3),2)),0)
)</f>
        <v/>
      </c>
      <c r="Y110" t="str" cm="1">
        <f t="array" aca="1" ref="Y110" ca="1">_xlfn.IFS($C110=0,"", TRUE,
IFERROR(VALUE(MID(V110,MAX(1,FIND(Y$5,V110)-3),2)),0)
)</f>
        <v/>
      </c>
      <c r="Z110" t="str">
        <f t="shared" ca="1" si="75"/>
        <v/>
      </c>
      <c r="AA110" t="str" cm="1">
        <f t="array" aca="1" ref="AA110" ca="1">_xlfn.IFS($C110=0,"", TRUE,
IFERROR(VALUE(MID(Z110,MAX(1,FIND(AA$5,Z110)-3),2)),0)
)</f>
        <v/>
      </c>
      <c r="AB110" t="str" cm="1">
        <f t="array" aca="1" ref="AB110" ca="1">_xlfn.IFS($C110=0,"", TRUE,
IFERROR(VALUE(MID(Z110,MAX(1,FIND(AB$5,Z110)-3),2)),0)
)</f>
        <v/>
      </c>
      <c r="AC110" t="str" cm="1">
        <f t="array" aca="1" ref="AC110" ca="1">_xlfn.IFS($C110=0,"", TRUE,
IFERROR(VALUE(MID(Z110,MAX(1,FIND(AC$5,Z110)-3),2)),0)
)</f>
        <v/>
      </c>
      <c r="AD110" t="str">
        <f t="shared" ca="1" si="76"/>
        <v/>
      </c>
      <c r="AE110" t="str" cm="1">
        <f t="array" aca="1" ref="AE110" ca="1">_xlfn.IFS($C110=0,"", TRUE,
IFERROR(VALUE(MID(AD110,MAX(1,FIND(AE$5,AD110)-3),2)),0)
)</f>
        <v/>
      </c>
      <c r="AF110" t="str" cm="1">
        <f t="array" aca="1" ref="AF110" ca="1">_xlfn.IFS($C110=0,"", TRUE,
IFERROR(VALUE(MID(AD110,MAX(1,FIND(AF$5,AD110)-3),2)),0)
)</f>
        <v/>
      </c>
      <c r="AG110" t="str" cm="1">
        <f t="array" aca="1" ref="AG110" ca="1">_xlfn.IFS($C110=0,"", TRUE,
IFERROR(VALUE(MID(AD110,MAX(1,FIND(AG$5,AD110)-3),2)),0)
)</f>
        <v/>
      </c>
      <c r="AH110" t="str">
        <f t="shared" ca="1" si="77"/>
        <v/>
      </c>
      <c r="AI110" t="str" cm="1">
        <f t="array" aca="1" ref="AI110" ca="1">_xlfn.IFS($C110=0,"", TRUE,
IFERROR(VALUE(MID(AH110,MAX(1,FIND(AI$5,AH110)-3),2)),0)
)</f>
        <v/>
      </c>
      <c r="AJ110" t="str" cm="1">
        <f t="array" aca="1" ref="AJ110" ca="1">_xlfn.IFS($C110=0,"", TRUE,
IFERROR(VALUE(MID(AH110,MAX(1,FIND(AJ$5,AH110)-3),2)),0)
)</f>
        <v/>
      </c>
      <c r="AK110" t="str" cm="1">
        <f t="array" aca="1" ref="AK110" ca="1">_xlfn.IFS($C110=0,"", TRUE,
IFERROR(VALUE(MID(AH110,MAX(1,FIND(AK$5,AH110)-3),2)),0)
)</f>
        <v/>
      </c>
      <c r="AL110" t="str" cm="1">
        <f t="array" aca="1" ref="AL110" ca="1">_xlfn.IFS($C110=0,"",  O110&gt;AL$5,0, S110&gt; AL$5,0,W110&gt;AL$5,0,AA110&gt;AL$5,0,AE110&gt;AL$5,0,AI110&gt;AL$5,0,TRUE,1)</f>
        <v/>
      </c>
      <c r="AM110" t="str" cm="1">
        <f t="array" aca="1" ref="AM110" ca="1">_xlfn.IFS($C110=0,"",  P110&gt;AM$5,0, T110&gt; AM$5,0,X110&gt;AM$5,0,AB110&gt;AM$5,0,AF110&gt;AM$5,0,AJ110&gt;AM$5,0,TRUE,1)</f>
        <v/>
      </c>
      <c r="AN110" t="str" cm="1">
        <f t="array" aca="1" ref="AN110" ca="1">_xlfn.IFS($C110=0,"",  Q110&gt;AN$5,0, U110&gt; AN$5,0,Y110&gt;AN$5,0,AC110&gt;AN$5,0,AG110&gt;AN$5,0,AK110&gt;AN$5,0,TRUE,1)</f>
        <v/>
      </c>
      <c r="AO110">
        <f t="shared" ca="1" si="78"/>
        <v>0</v>
      </c>
      <c r="AP110">
        <f t="shared" ca="1" si="79"/>
        <v>0</v>
      </c>
      <c r="AQ110">
        <f t="shared" ca="1" si="80"/>
        <v>0</v>
      </c>
      <c r="AR110">
        <f t="shared" ca="1" si="81"/>
        <v>0</v>
      </c>
      <c r="AS110">
        <f t="shared" ca="1" si="82"/>
        <v>0</v>
      </c>
    </row>
    <row r="111" spans="1:45">
      <c r="A111">
        <v>106</v>
      </c>
      <c r="C111" s="10">
        <f t="shared" ca="1" si="65"/>
        <v>0</v>
      </c>
      <c r="D111" t="str">
        <f t="shared" ca="1" si="66"/>
        <v/>
      </c>
      <c r="E111" t="str">
        <f t="shared" ca="1" si="67"/>
        <v/>
      </c>
      <c r="F111" t="str">
        <f t="shared" ca="1" si="68"/>
        <v/>
      </c>
      <c r="G111" t="str">
        <f t="shared" ca="1" si="69"/>
        <v/>
      </c>
      <c r="H111" t="str">
        <f t="shared" ca="1" si="70"/>
        <v/>
      </c>
      <c r="I111" t="str">
        <f t="shared" ca="1" si="71"/>
        <v/>
      </c>
      <c r="J111" t="str">
        <f t="shared" ca="1" si="71"/>
        <v/>
      </c>
      <c r="K111" t="str" cm="1">
        <f t="array" aca="1" ref="K111" ca="1">_xlfn.IFS($C111=0,"",$F111&lt;K$5,200,TRUE,FIND(";",$G111,J111+1))</f>
        <v/>
      </c>
      <c r="L111" t="str" cm="1">
        <f t="array" aca="1" ref="L111" ca="1">_xlfn.IFS($C111=0,"",$F111&lt;L$5,200,TRUE,FIND(";",$G111,K111+1))</f>
        <v/>
      </c>
      <c r="M111" t="str" cm="1">
        <f t="array" aca="1" ref="M111" ca="1">_xlfn.IFS($C111=0,"",$F111&lt;M$5,200,TRUE,FIND(";",$G111,L111+1))</f>
        <v/>
      </c>
      <c r="N111" t="str">
        <f t="shared" ca="1" si="72"/>
        <v/>
      </c>
      <c r="O111" t="str" cm="1">
        <f t="array" aca="1" ref="O111" ca="1">_xlfn.IFS($C111=0,"", TRUE,
IFERROR(VALUE(MID(N111,MAX(1,FIND(O$5,N111)-3),2)),0)
)</f>
        <v/>
      </c>
      <c r="P111" t="str" cm="1">
        <f t="array" aca="1" ref="P111" ca="1">_xlfn.IFS($C111=0,"", TRUE,
IFERROR(VALUE(MID(N111,MAX(1,FIND(P$5,N111)-3),2)),0)
)</f>
        <v/>
      </c>
      <c r="Q111" t="str" cm="1">
        <f t="array" aca="1" ref="Q111" ca="1">_xlfn.IFS($C111=0,"", TRUE,
IFERROR(VALUE(MID(N111,MAX(1,FIND(Q$5,N111)-3),2)),0)
)</f>
        <v/>
      </c>
      <c r="R111" t="str">
        <f t="shared" ca="1" si="73"/>
        <v/>
      </c>
      <c r="S111" t="str" cm="1">
        <f t="array" aca="1" ref="S111" ca="1">_xlfn.IFS($C111=0,"", TRUE,
IFERROR(VALUE(MID(R111,MAX(1,FIND(S$5,R111)-3),2)),0)
)</f>
        <v/>
      </c>
      <c r="T111" t="str" cm="1">
        <f t="array" aca="1" ref="T111" ca="1">_xlfn.IFS($C111=0,"", TRUE,
IFERROR(VALUE(MID(R111,MAX(1,FIND(T$5,R111)-3),2)),0)
)</f>
        <v/>
      </c>
      <c r="U111" t="str" cm="1">
        <f t="array" aca="1" ref="U111" ca="1">_xlfn.IFS($C111=0,"", TRUE,
IFERROR(VALUE(MID(R111,MAX(1,FIND(U$5,R111)-3),2)),0)
)</f>
        <v/>
      </c>
      <c r="V111" t="str">
        <f t="shared" ca="1" si="74"/>
        <v/>
      </c>
      <c r="W111" t="str" cm="1">
        <f t="array" aca="1" ref="W111" ca="1">_xlfn.IFS($C111=0,"", TRUE,
IFERROR(VALUE(MID(V111,MAX(1,FIND(W$5,V111)-3),2)),0)
)</f>
        <v/>
      </c>
      <c r="X111" t="str" cm="1">
        <f t="array" aca="1" ref="X111" ca="1">_xlfn.IFS($C111=0,"", TRUE,
IFERROR(VALUE(MID(V111,MAX(1,FIND(X$5,V111)-3),2)),0)
)</f>
        <v/>
      </c>
      <c r="Y111" t="str" cm="1">
        <f t="array" aca="1" ref="Y111" ca="1">_xlfn.IFS($C111=0,"", TRUE,
IFERROR(VALUE(MID(V111,MAX(1,FIND(Y$5,V111)-3),2)),0)
)</f>
        <v/>
      </c>
      <c r="Z111" t="str">
        <f t="shared" ca="1" si="75"/>
        <v/>
      </c>
      <c r="AA111" t="str" cm="1">
        <f t="array" aca="1" ref="AA111" ca="1">_xlfn.IFS($C111=0,"", TRUE,
IFERROR(VALUE(MID(Z111,MAX(1,FIND(AA$5,Z111)-3),2)),0)
)</f>
        <v/>
      </c>
      <c r="AB111" t="str" cm="1">
        <f t="array" aca="1" ref="AB111" ca="1">_xlfn.IFS($C111=0,"", TRUE,
IFERROR(VALUE(MID(Z111,MAX(1,FIND(AB$5,Z111)-3),2)),0)
)</f>
        <v/>
      </c>
      <c r="AC111" t="str" cm="1">
        <f t="array" aca="1" ref="AC111" ca="1">_xlfn.IFS($C111=0,"", TRUE,
IFERROR(VALUE(MID(Z111,MAX(1,FIND(AC$5,Z111)-3),2)),0)
)</f>
        <v/>
      </c>
      <c r="AD111" t="str">
        <f t="shared" ca="1" si="76"/>
        <v/>
      </c>
      <c r="AE111" t="str" cm="1">
        <f t="array" aca="1" ref="AE111" ca="1">_xlfn.IFS($C111=0,"", TRUE,
IFERROR(VALUE(MID(AD111,MAX(1,FIND(AE$5,AD111)-3),2)),0)
)</f>
        <v/>
      </c>
      <c r="AF111" t="str" cm="1">
        <f t="array" aca="1" ref="AF111" ca="1">_xlfn.IFS($C111=0,"", TRUE,
IFERROR(VALUE(MID(AD111,MAX(1,FIND(AF$5,AD111)-3),2)),0)
)</f>
        <v/>
      </c>
      <c r="AG111" t="str" cm="1">
        <f t="array" aca="1" ref="AG111" ca="1">_xlfn.IFS($C111=0,"", TRUE,
IFERROR(VALUE(MID(AD111,MAX(1,FIND(AG$5,AD111)-3),2)),0)
)</f>
        <v/>
      </c>
      <c r="AH111" t="str">
        <f t="shared" ca="1" si="77"/>
        <v/>
      </c>
      <c r="AI111" t="str" cm="1">
        <f t="array" aca="1" ref="AI111" ca="1">_xlfn.IFS($C111=0,"", TRUE,
IFERROR(VALUE(MID(AH111,MAX(1,FIND(AI$5,AH111)-3),2)),0)
)</f>
        <v/>
      </c>
      <c r="AJ111" t="str" cm="1">
        <f t="array" aca="1" ref="AJ111" ca="1">_xlfn.IFS($C111=0,"", TRUE,
IFERROR(VALUE(MID(AH111,MAX(1,FIND(AJ$5,AH111)-3),2)),0)
)</f>
        <v/>
      </c>
      <c r="AK111" t="str" cm="1">
        <f t="array" aca="1" ref="AK111" ca="1">_xlfn.IFS($C111=0,"", TRUE,
IFERROR(VALUE(MID(AH111,MAX(1,FIND(AK$5,AH111)-3),2)),0)
)</f>
        <v/>
      </c>
      <c r="AL111" t="str" cm="1">
        <f t="array" aca="1" ref="AL111" ca="1">_xlfn.IFS($C111=0,"",  O111&gt;AL$5,0, S111&gt; AL$5,0,W111&gt;AL$5,0,AA111&gt;AL$5,0,AE111&gt;AL$5,0,AI111&gt;AL$5,0,TRUE,1)</f>
        <v/>
      </c>
      <c r="AM111" t="str" cm="1">
        <f t="array" aca="1" ref="AM111" ca="1">_xlfn.IFS($C111=0,"",  P111&gt;AM$5,0, T111&gt; AM$5,0,X111&gt;AM$5,0,AB111&gt;AM$5,0,AF111&gt;AM$5,0,AJ111&gt;AM$5,0,TRUE,1)</f>
        <v/>
      </c>
      <c r="AN111" t="str" cm="1">
        <f t="array" aca="1" ref="AN111" ca="1">_xlfn.IFS($C111=0,"",  Q111&gt;AN$5,0, U111&gt; AN$5,0,Y111&gt;AN$5,0,AC111&gt;AN$5,0,AG111&gt;AN$5,0,AK111&gt;AN$5,0,TRUE,1)</f>
        <v/>
      </c>
      <c r="AO111">
        <f t="shared" ca="1" si="78"/>
        <v>0</v>
      </c>
      <c r="AP111">
        <f t="shared" ca="1" si="79"/>
        <v>0</v>
      </c>
      <c r="AQ111">
        <f t="shared" ca="1" si="80"/>
        <v>0</v>
      </c>
      <c r="AR111">
        <f t="shared" ca="1" si="81"/>
        <v>0</v>
      </c>
      <c r="AS111">
        <f t="shared" ca="1" si="82"/>
        <v>0</v>
      </c>
    </row>
    <row r="112" spans="1:45">
      <c r="A112">
        <v>107</v>
      </c>
      <c r="C112" s="10">
        <f t="shared" ca="1" si="65"/>
        <v>0</v>
      </c>
      <c r="D112" t="str">
        <f t="shared" ca="1" si="66"/>
        <v/>
      </c>
      <c r="E112" t="str">
        <f t="shared" ca="1" si="67"/>
        <v/>
      </c>
      <c r="F112" t="str">
        <f t="shared" ca="1" si="68"/>
        <v/>
      </c>
      <c r="G112" t="str">
        <f t="shared" ca="1" si="69"/>
        <v/>
      </c>
      <c r="H112" t="str">
        <f t="shared" ca="1" si="70"/>
        <v/>
      </c>
      <c r="I112" t="str">
        <f t="shared" ca="1" si="71"/>
        <v/>
      </c>
      <c r="J112" t="str">
        <f t="shared" ca="1" si="71"/>
        <v/>
      </c>
      <c r="K112" t="str" cm="1">
        <f t="array" aca="1" ref="K112" ca="1">_xlfn.IFS($C112=0,"",$F112&lt;K$5,200,TRUE,FIND(";",$G112,J112+1))</f>
        <v/>
      </c>
      <c r="L112" t="str" cm="1">
        <f t="array" aca="1" ref="L112" ca="1">_xlfn.IFS($C112=0,"",$F112&lt;L$5,200,TRUE,FIND(";",$G112,K112+1))</f>
        <v/>
      </c>
      <c r="M112" t="str" cm="1">
        <f t="array" aca="1" ref="M112" ca="1">_xlfn.IFS($C112=0,"",$F112&lt;M$5,200,TRUE,FIND(";",$G112,L112+1))</f>
        <v/>
      </c>
      <c r="N112" t="str">
        <f t="shared" ca="1" si="72"/>
        <v/>
      </c>
      <c r="O112" t="str" cm="1">
        <f t="array" aca="1" ref="O112" ca="1">_xlfn.IFS($C112=0,"", TRUE,
IFERROR(VALUE(MID(N112,MAX(1,FIND(O$5,N112)-3),2)),0)
)</f>
        <v/>
      </c>
      <c r="P112" t="str" cm="1">
        <f t="array" aca="1" ref="P112" ca="1">_xlfn.IFS($C112=0,"", TRUE,
IFERROR(VALUE(MID(N112,MAX(1,FIND(P$5,N112)-3),2)),0)
)</f>
        <v/>
      </c>
      <c r="Q112" t="str" cm="1">
        <f t="array" aca="1" ref="Q112" ca="1">_xlfn.IFS($C112=0,"", TRUE,
IFERROR(VALUE(MID(N112,MAX(1,FIND(Q$5,N112)-3),2)),0)
)</f>
        <v/>
      </c>
      <c r="R112" t="str">
        <f t="shared" ca="1" si="73"/>
        <v/>
      </c>
      <c r="S112" t="str" cm="1">
        <f t="array" aca="1" ref="S112" ca="1">_xlfn.IFS($C112=0,"", TRUE,
IFERROR(VALUE(MID(R112,MAX(1,FIND(S$5,R112)-3),2)),0)
)</f>
        <v/>
      </c>
      <c r="T112" t="str" cm="1">
        <f t="array" aca="1" ref="T112" ca="1">_xlfn.IFS($C112=0,"", TRUE,
IFERROR(VALUE(MID(R112,MAX(1,FIND(T$5,R112)-3),2)),0)
)</f>
        <v/>
      </c>
      <c r="U112" t="str" cm="1">
        <f t="array" aca="1" ref="U112" ca="1">_xlfn.IFS($C112=0,"", TRUE,
IFERROR(VALUE(MID(R112,MAX(1,FIND(U$5,R112)-3),2)),0)
)</f>
        <v/>
      </c>
      <c r="V112" t="str">
        <f t="shared" ca="1" si="74"/>
        <v/>
      </c>
      <c r="W112" t="str" cm="1">
        <f t="array" aca="1" ref="W112" ca="1">_xlfn.IFS($C112=0,"", TRUE,
IFERROR(VALUE(MID(V112,MAX(1,FIND(W$5,V112)-3),2)),0)
)</f>
        <v/>
      </c>
      <c r="X112" t="str" cm="1">
        <f t="array" aca="1" ref="X112" ca="1">_xlfn.IFS($C112=0,"", TRUE,
IFERROR(VALUE(MID(V112,MAX(1,FIND(X$5,V112)-3),2)),0)
)</f>
        <v/>
      </c>
      <c r="Y112" t="str" cm="1">
        <f t="array" aca="1" ref="Y112" ca="1">_xlfn.IFS($C112=0,"", TRUE,
IFERROR(VALUE(MID(V112,MAX(1,FIND(Y$5,V112)-3),2)),0)
)</f>
        <v/>
      </c>
      <c r="Z112" t="str">
        <f t="shared" ca="1" si="75"/>
        <v/>
      </c>
      <c r="AA112" t="str" cm="1">
        <f t="array" aca="1" ref="AA112" ca="1">_xlfn.IFS($C112=0,"", TRUE,
IFERROR(VALUE(MID(Z112,MAX(1,FIND(AA$5,Z112)-3),2)),0)
)</f>
        <v/>
      </c>
      <c r="AB112" t="str" cm="1">
        <f t="array" aca="1" ref="AB112" ca="1">_xlfn.IFS($C112=0,"", TRUE,
IFERROR(VALUE(MID(Z112,MAX(1,FIND(AB$5,Z112)-3),2)),0)
)</f>
        <v/>
      </c>
      <c r="AC112" t="str" cm="1">
        <f t="array" aca="1" ref="AC112" ca="1">_xlfn.IFS($C112=0,"", TRUE,
IFERROR(VALUE(MID(Z112,MAX(1,FIND(AC$5,Z112)-3),2)),0)
)</f>
        <v/>
      </c>
      <c r="AD112" t="str">
        <f t="shared" ca="1" si="76"/>
        <v/>
      </c>
      <c r="AE112" t="str" cm="1">
        <f t="array" aca="1" ref="AE112" ca="1">_xlfn.IFS($C112=0,"", TRUE,
IFERROR(VALUE(MID(AD112,MAX(1,FIND(AE$5,AD112)-3),2)),0)
)</f>
        <v/>
      </c>
      <c r="AF112" t="str" cm="1">
        <f t="array" aca="1" ref="AF112" ca="1">_xlfn.IFS($C112=0,"", TRUE,
IFERROR(VALUE(MID(AD112,MAX(1,FIND(AF$5,AD112)-3),2)),0)
)</f>
        <v/>
      </c>
      <c r="AG112" t="str" cm="1">
        <f t="array" aca="1" ref="AG112" ca="1">_xlfn.IFS($C112=0,"", TRUE,
IFERROR(VALUE(MID(AD112,MAX(1,FIND(AG$5,AD112)-3),2)),0)
)</f>
        <v/>
      </c>
      <c r="AH112" t="str">
        <f t="shared" ca="1" si="77"/>
        <v/>
      </c>
      <c r="AI112" t="str" cm="1">
        <f t="array" aca="1" ref="AI112" ca="1">_xlfn.IFS($C112=0,"", TRUE,
IFERROR(VALUE(MID(AH112,MAX(1,FIND(AI$5,AH112)-3),2)),0)
)</f>
        <v/>
      </c>
      <c r="AJ112" t="str" cm="1">
        <f t="array" aca="1" ref="AJ112" ca="1">_xlfn.IFS($C112=0,"", TRUE,
IFERROR(VALUE(MID(AH112,MAX(1,FIND(AJ$5,AH112)-3),2)),0)
)</f>
        <v/>
      </c>
      <c r="AK112" t="str" cm="1">
        <f t="array" aca="1" ref="AK112" ca="1">_xlfn.IFS($C112=0,"", TRUE,
IFERROR(VALUE(MID(AH112,MAX(1,FIND(AK$5,AH112)-3),2)),0)
)</f>
        <v/>
      </c>
      <c r="AL112" t="str" cm="1">
        <f t="array" aca="1" ref="AL112" ca="1">_xlfn.IFS($C112=0,"",  O112&gt;AL$5,0, S112&gt; AL$5,0,W112&gt;AL$5,0,AA112&gt;AL$5,0,AE112&gt;AL$5,0,AI112&gt;AL$5,0,TRUE,1)</f>
        <v/>
      </c>
      <c r="AM112" t="str" cm="1">
        <f t="array" aca="1" ref="AM112" ca="1">_xlfn.IFS($C112=0,"",  P112&gt;AM$5,0, T112&gt; AM$5,0,X112&gt;AM$5,0,AB112&gt;AM$5,0,AF112&gt;AM$5,0,AJ112&gt;AM$5,0,TRUE,1)</f>
        <v/>
      </c>
      <c r="AN112" t="str" cm="1">
        <f t="array" aca="1" ref="AN112" ca="1">_xlfn.IFS($C112=0,"",  Q112&gt;AN$5,0, U112&gt; AN$5,0,Y112&gt;AN$5,0,AC112&gt;AN$5,0,AG112&gt;AN$5,0,AK112&gt;AN$5,0,TRUE,1)</f>
        <v/>
      </c>
      <c r="AO112">
        <f t="shared" ca="1" si="78"/>
        <v>0</v>
      </c>
      <c r="AP112">
        <f t="shared" ca="1" si="79"/>
        <v>0</v>
      </c>
      <c r="AQ112">
        <f t="shared" ca="1" si="80"/>
        <v>0</v>
      </c>
      <c r="AR112">
        <f t="shared" ca="1" si="81"/>
        <v>0</v>
      </c>
      <c r="AS112">
        <f t="shared" ca="1" si="82"/>
        <v>0</v>
      </c>
    </row>
    <row r="113" spans="1:45">
      <c r="A113">
        <v>108</v>
      </c>
      <c r="C113" s="10">
        <f t="shared" ca="1" si="65"/>
        <v>0</v>
      </c>
      <c r="D113" t="str">
        <f t="shared" ca="1" si="66"/>
        <v/>
      </c>
      <c r="E113" t="str">
        <f t="shared" ca="1" si="67"/>
        <v/>
      </c>
      <c r="F113" t="str">
        <f t="shared" ca="1" si="68"/>
        <v/>
      </c>
      <c r="G113" t="str">
        <f t="shared" ca="1" si="69"/>
        <v/>
      </c>
      <c r="H113" t="str">
        <f t="shared" ca="1" si="70"/>
        <v/>
      </c>
      <c r="I113" t="str">
        <f t="shared" ca="1" si="71"/>
        <v/>
      </c>
      <c r="J113" t="str">
        <f t="shared" ca="1" si="71"/>
        <v/>
      </c>
      <c r="K113" t="str" cm="1">
        <f t="array" aca="1" ref="K113" ca="1">_xlfn.IFS($C113=0,"",$F113&lt;K$5,200,TRUE,FIND(";",$G113,J113+1))</f>
        <v/>
      </c>
      <c r="L113" t="str" cm="1">
        <f t="array" aca="1" ref="L113" ca="1">_xlfn.IFS($C113=0,"",$F113&lt;L$5,200,TRUE,FIND(";",$G113,K113+1))</f>
        <v/>
      </c>
      <c r="M113" t="str" cm="1">
        <f t="array" aca="1" ref="M113" ca="1">_xlfn.IFS($C113=0,"",$F113&lt;M$5,200,TRUE,FIND(";",$G113,L113+1))</f>
        <v/>
      </c>
      <c r="N113" t="str">
        <f t="shared" ca="1" si="72"/>
        <v/>
      </c>
      <c r="O113" t="str" cm="1">
        <f t="array" aca="1" ref="O113" ca="1">_xlfn.IFS($C113=0,"", TRUE,
IFERROR(VALUE(MID(N113,MAX(1,FIND(O$5,N113)-3),2)),0)
)</f>
        <v/>
      </c>
      <c r="P113" t="str" cm="1">
        <f t="array" aca="1" ref="P113" ca="1">_xlfn.IFS($C113=0,"", TRUE,
IFERROR(VALUE(MID(N113,MAX(1,FIND(P$5,N113)-3),2)),0)
)</f>
        <v/>
      </c>
      <c r="Q113" t="str" cm="1">
        <f t="array" aca="1" ref="Q113" ca="1">_xlfn.IFS($C113=0,"", TRUE,
IFERROR(VALUE(MID(N113,MAX(1,FIND(Q$5,N113)-3),2)),0)
)</f>
        <v/>
      </c>
      <c r="R113" t="str">
        <f t="shared" ca="1" si="73"/>
        <v/>
      </c>
      <c r="S113" t="str" cm="1">
        <f t="array" aca="1" ref="S113" ca="1">_xlfn.IFS($C113=0,"", TRUE,
IFERROR(VALUE(MID(R113,MAX(1,FIND(S$5,R113)-3),2)),0)
)</f>
        <v/>
      </c>
      <c r="T113" t="str" cm="1">
        <f t="array" aca="1" ref="T113" ca="1">_xlfn.IFS($C113=0,"", TRUE,
IFERROR(VALUE(MID(R113,MAX(1,FIND(T$5,R113)-3),2)),0)
)</f>
        <v/>
      </c>
      <c r="U113" t="str" cm="1">
        <f t="array" aca="1" ref="U113" ca="1">_xlfn.IFS($C113=0,"", TRUE,
IFERROR(VALUE(MID(R113,MAX(1,FIND(U$5,R113)-3),2)),0)
)</f>
        <v/>
      </c>
      <c r="V113" t="str">
        <f t="shared" ca="1" si="74"/>
        <v/>
      </c>
      <c r="W113" t="str" cm="1">
        <f t="array" aca="1" ref="W113" ca="1">_xlfn.IFS($C113=0,"", TRUE,
IFERROR(VALUE(MID(V113,MAX(1,FIND(W$5,V113)-3),2)),0)
)</f>
        <v/>
      </c>
      <c r="X113" t="str" cm="1">
        <f t="array" aca="1" ref="X113" ca="1">_xlfn.IFS($C113=0,"", TRUE,
IFERROR(VALUE(MID(V113,MAX(1,FIND(X$5,V113)-3),2)),0)
)</f>
        <v/>
      </c>
      <c r="Y113" t="str" cm="1">
        <f t="array" aca="1" ref="Y113" ca="1">_xlfn.IFS($C113=0,"", TRUE,
IFERROR(VALUE(MID(V113,MAX(1,FIND(Y$5,V113)-3),2)),0)
)</f>
        <v/>
      </c>
      <c r="Z113" t="str">
        <f t="shared" ca="1" si="75"/>
        <v/>
      </c>
      <c r="AA113" t="str" cm="1">
        <f t="array" aca="1" ref="AA113" ca="1">_xlfn.IFS($C113=0,"", TRUE,
IFERROR(VALUE(MID(Z113,MAX(1,FIND(AA$5,Z113)-3),2)),0)
)</f>
        <v/>
      </c>
      <c r="AB113" t="str" cm="1">
        <f t="array" aca="1" ref="AB113" ca="1">_xlfn.IFS($C113=0,"", TRUE,
IFERROR(VALUE(MID(Z113,MAX(1,FIND(AB$5,Z113)-3),2)),0)
)</f>
        <v/>
      </c>
      <c r="AC113" t="str" cm="1">
        <f t="array" aca="1" ref="AC113" ca="1">_xlfn.IFS($C113=0,"", TRUE,
IFERROR(VALUE(MID(Z113,MAX(1,FIND(AC$5,Z113)-3),2)),0)
)</f>
        <v/>
      </c>
      <c r="AD113" t="str">
        <f t="shared" ca="1" si="76"/>
        <v/>
      </c>
      <c r="AE113" t="str" cm="1">
        <f t="array" aca="1" ref="AE113" ca="1">_xlfn.IFS($C113=0,"", TRUE,
IFERROR(VALUE(MID(AD113,MAX(1,FIND(AE$5,AD113)-3),2)),0)
)</f>
        <v/>
      </c>
      <c r="AF113" t="str" cm="1">
        <f t="array" aca="1" ref="AF113" ca="1">_xlfn.IFS($C113=0,"", TRUE,
IFERROR(VALUE(MID(AD113,MAX(1,FIND(AF$5,AD113)-3),2)),0)
)</f>
        <v/>
      </c>
      <c r="AG113" t="str" cm="1">
        <f t="array" aca="1" ref="AG113" ca="1">_xlfn.IFS($C113=0,"", TRUE,
IFERROR(VALUE(MID(AD113,MAX(1,FIND(AG$5,AD113)-3),2)),0)
)</f>
        <v/>
      </c>
      <c r="AH113" t="str">
        <f t="shared" ca="1" si="77"/>
        <v/>
      </c>
      <c r="AI113" t="str" cm="1">
        <f t="array" aca="1" ref="AI113" ca="1">_xlfn.IFS($C113=0,"", TRUE,
IFERROR(VALUE(MID(AH113,MAX(1,FIND(AI$5,AH113)-3),2)),0)
)</f>
        <v/>
      </c>
      <c r="AJ113" t="str" cm="1">
        <f t="array" aca="1" ref="AJ113" ca="1">_xlfn.IFS($C113=0,"", TRUE,
IFERROR(VALUE(MID(AH113,MAX(1,FIND(AJ$5,AH113)-3),2)),0)
)</f>
        <v/>
      </c>
      <c r="AK113" t="str" cm="1">
        <f t="array" aca="1" ref="AK113" ca="1">_xlfn.IFS($C113=0,"", TRUE,
IFERROR(VALUE(MID(AH113,MAX(1,FIND(AK$5,AH113)-3),2)),0)
)</f>
        <v/>
      </c>
      <c r="AL113" t="str" cm="1">
        <f t="array" aca="1" ref="AL113" ca="1">_xlfn.IFS($C113=0,"",  O113&gt;AL$5,0, S113&gt; AL$5,0,W113&gt;AL$5,0,AA113&gt;AL$5,0,AE113&gt;AL$5,0,AI113&gt;AL$5,0,TRUE,1)</f>
        <v/>
      </c>
      <c r="AM113" t="str" cm="1">
        <f t="array" aca="1" ref="AM113" ca="1">_xlfn.IFS($C113=0,"",  P113&gt;AM$5,0, T113&gt; AM$5,0,X113&gt;AM$5,0,AB113&gt;AM$5,0,AF113&gt;AM$5,0,AJ113&gt;AM$5,0,TRUE,1)</f>
        <v/>
      </c>
      <c r="AN113" t="str" cm="1">
        <f t="array" aca="1" ref="AN113" ca="1">_xlfn.IFS($C113=0,"",  Q113&gt;AN$5,0, U113&gt; AN$5,0,Y113&gt;AN$5,0,AC113&gt;AN$5,0,AG113&gt;AN$5,0,AK113&gt;AN$5,0,TRUE,1)</f>
        <v/>
      </c>
      <c r="AO113">
        <f t="shared" ca="1" si="78"/>
        <v>0</v>
      </c>
      <c r="AP113">
        <f t="shared" ca="1" si="79"/>
        <v>0</v>
      </c>
      <c r="AQ113">
        <f t="shared" ca="1" si="80"/>
        <v>0</v>
      </c>
      <c r="AR113">
        <f t="shared" ca="1" si="81"/>
        <v>0</v>
      </c>
      <c r="AS113">
        <f t="shared" ca="1" si="82"/>
        <v>0</v>
      </c>
    </row>
    <row r="114" spans="1:45">
      <c r="A114">
        <v>109</v>
      </c>
      <c r="C114" s="10">
        <f t="shared" ca="1" si="65"/>
        <v>0</v>
      </c>
      <c r="D114" t="str">
        <f t="shared" ca="1" si="66"/>
        <v/>
      </c>
      <c r="E114" t="str">
        <f t="shared" ca="1" si="67"/>
        <v/>
      </c>
      <c r="F114" t="str">
        <f t="shared" ca="1" si="68"/>
        <v/>
      </c>
      <c r="G114" t="str">
        <f t="shared" ca="1" si="69"/>
        <v/>
      </c>
      <c r="H114" t="str">
        <f t="shared" ca="1" si="70"/>
        <v/>
      </c>
      <c r="I114" t="str">
        <f t="shared" ca="1" si="71"/>
        <v/>
      </c>
      <c r="J114" t="str">
        <f t="shared" ca="1" si="71"/>
        <v/>
      </c>
      <c r="K114" t="str" cm="1">
        <f t="array" aca="1" ref="K114" ca="1">_xlfn.IFS($C114=0,"",$F114&lt;K$5,200,TRUE,FIND(";",$G114,J114+1))</f>
        <v/>
      </c>
      <c r="L114" t="str" cm="1">
        <f t="array" aca="1" ref="L114" ca="1">_xlfn.IFS($C114=0,"",$F114&lt;L$5,200,TRUE,FIND(";",$G114,K114+1))</f>
        <v/>
      </c>
      <c r="M114" t="str" cm="1">
        <f t="array" aca="1" ref="M114" ca="1">_xlfn.IFS($C114=0,"",$F114&lt;M$5,200,TRUE,FIND(";",$G114,L114+1))</f>
        <v/>
      </c>
      <c r="N114" t="str">
        <f t="shared" ca="1" si="72"/>
        <v/>
      </c>
      <c r="O114" t="str" cm="1">
        <f t="array" aca="1" ref="O114" ca="1">_xlfn.IFS($C114=0,"", TRUE,
IFERROR(VALUE(MID(N114,MAX(1,FIND(O$5,N114)-3),2)),0)
)</f>
        <v/>
      </c>
      <c r="P114" t="str" cm="1">
        <f t="array" aca="1" ref="P114" ca="1">_xlfn.IFS($C114=0,"", TRUE,
IFERROR(VALUE(MID(N114,MAX(1,FIND(P$5,N114)-3),2)),0)
)</f>
        <v/>
      </c>
      <c r="Q114" t="str" cm="1">
        <f t="array" aca="1" ref="Q114" ca="1">_xlfn.IFS($C114=0,"", TRUE,
IFERROR(VALUE(MID(N114,MAX(1,FIND(Q$5,N114)-3),2)),0)
)</f>
        <v/>
      </c>
      <c r="R114" t="str">
        <f t="shared" ca="1" si="73"/>
        <v/>
      </c>
      <c r="S114" t="str" cm="1">
        <f t="array" aca="1" ref="S114" ca="1">_xlfn.IFS($C114=0,"", TRUE,
IFERROR(VALUE(MID(R114,MAX(1,FIND(S$5,R114)-3),2)),0)
)</f>
        <v/>
      </c>
      <c r="T114" t="str" cm="1">
        <f t="array" aca="1" ref="T114" ca="1">_xlfn.IFS($C114=0,"", TRUE,
IFERROR(VALUE(MID(R114,MAX(1,FIND(T$5,R114)-3),2)),0)
)</f>
        <v/>
      </c>
      <c r="U114" t="str" cm="1">
        <f t="array" aca="1" ref="U114" ca="1">_xlfn.IFS($C114=0,"", TRUE,
IFERROR(VALUE(MID(R114,MAX(1,FIND(U$5,R114)-3),2)),0)
)</f>
        <v/>
      </c>
      <c r="V114" t="str">
        <f t="shared" ca="1" si="74"/>
        <v/>
      </c>
      <c r="W114" t="str" cm="1">
        <f t="array" aca="1" ref="W114" ca="1">_xlfn.IFS($C114=0,"", TRUE,
IFERROR(VALUE(MID(V114,MAX(1,FIND(W$5,V114)-3),2)),0)
)</f>
        <v/>
      </c>
      <c r="X114" t="str" cm="1">
        <f t="array" aca="1" ref="X114" ca="1">_xlfn.IFS($C114=0,"", TRUE,
IFERROR(VALUE(MID(V114,MAX(1,FIND(X$5,V114)-3),2)),0)
)</f>
        <v/>
      </c>
      <c r="Y114" t="str" cm="1">
        <f t="array" aca="1" ref="Y114" ca="1">_xlfn.IFS($C114=0,"", TRUE,
IFERROR(VALUE(MID(V114,MAX(1,FIND(Y$5,V114)-3),2)),0)
)</f>
        <v/>
      </c>
      <c r="Z114" t="str">
        <f t="shared" ca="1" si="75"/>
        <v/>
      </c>
      <c r="AA114" t="str" cm="1">
        <f t="array" aca="1" ref="AA114" ca="1">_xlfn.IFS($C114=0,"", TRUE,
IFERROR(VALUE(MID(Z114,MAX(1,FIND(AA$5,Z114)-3),2)),0)
)</f>
        <v/>
      </c>
      <c r="AB114" t="str" cm="1">
        <f t="array" aca="1" ref="AB114" ca="1">_xlfn.IFS($C114=0,"", TRUE,
IFERROR(VALUE(MID(Z114,MAX(1,FIND(AB$5,Z114)-3),2)),0)
)</f>
        <v/>
      </c>
      <c r="AC114" t="str" cm="1">
        <f t="array" aca="1" ref="AC114" ca="1">_xlfn.IFS($C114=0,"", TRUE,
IFERROR(VALUE(MID(Z114,MAX(1,FIND(AC$5,Z114)-3),2)),0)
)</f>
        <v/>
      </c>
      <c r="AD114" t="str">
        <f t="shared" ca="1" si="76"/>
        <v/>
      </c>
      <c r="AE114" t="str" cm="1">
        <f t="array" aca="1" ref="AE114" ca="1">_xlfn.IFS($C114=0,"", TRUE,
IFERROR(VALUE(MID(AD114,MAX(1,FIND(AE$5,AD114)-3),2)),0)
)</f>
        <v/>
      </c>
      <c r="AF114" t="str" cm="1">
        <f t="array" aca="1" ref="AF114" ca="1">_xlfn.IFS($C114=0,"", TRUE,
IFERROR(VALUE(MID(AD114,MAX(1,FIND(AF$5,AD114)-3),2)),0)
)</f>
        <v/>
      </c>
      <c r="AG114" t="str" cm="1">
        <f t="array" aca="1" ref="AG114" ca="1">_xlfn.IFS($C114=0,"", TRUE,
IFERROR(VALUE(MID(AD114,MAX(1,FIND(AG$5,AD114)-3),2)),0)
)</f>
        <v/>
      </c>
      <c r="AH114" t="str">
        <f t="shared" ca="1" si="77"/>
        <v/>
      </c>
      <c r="AI114" t="str" cm="1">
        <f t="array" aca="1" ref="AI114" ca="1">_xlfn.IFS($C114=0,"", TRUE,
IFERROR(VALUE(MID(AH114,MAX(1,FIND(AI$5,AH114)-3),2)),0)
)</f>
        <v/>
      </c>
      <c r="AJ114" t="str" cm="1">
        <f t="array" aca="1" ref="AJ114" ca="1">_xlfn.IFS($C114=0,"", TRUE,
IFERROR(VALUE(MID(AH114,MAX(1,FIND(AJ$5,AH114)-3),2)),0)
)</f>
        <v/>
      </c>
      <c r="AK114" t="str" cm="1">
        <f t="array" aca="1" ref="AK114" ca="1">_xlfn.IFS($C114=0,"", TRUE,
IFERROR(VALUE(MID(AH114,MAX(1,FIND(AK$5,AH114)-3),2)),0)
)</f>
        <v/>
      </c>
      <c r="AL114" t="str" cm="1">
        <f t="array" aca="1" ref="AL114" ca="1">_xlfn.IFS($C114=0,"",  O114&gt;AL$5,0, S114&gt; AL$5,0,W114&gt;AL$5,0,AA114&gt;AL$5,0,AE114&gt;AL$5,0,AI114&gt;AL$5,0,TRUE,1)</f>
        <v/>
      </c>
      <c r="AM114" t="str" cm="1">
        <f t="array" aca="1" ref="AM114" ca="1">_xlfn.IFS($C114=0,"",  P114&gt;AM$5,0, T114&gt; AM$5,0,X114&gt;AM$5,0,AB114&gt;AM$5,0,AF114&gt;AM$5,0,AJ114&gt;AM$5,0,TRUE,1)</f>
        <v/>
      </c>
      <c r="AN114" t="str" cm="1">
        <f t="array" aca="1" ref="AN114" ca="1">_xlfn.IFS($C114=0,"",  Q114&gt;AN$5,0, U114&gt; AN$5,0,Y114&gt;AN$5,0,AC114&gt;AN$5,0,AG114&gt;AN$5,0,AK114&gt;AN$5,0,TRUE,1)</f>
        <v/>
      </c>
      <c r="AO114">
        <f t="shared" ca="1" si="78"/>
        <v>0</v>
      </c>
      <c r="AP114">
        <f t="shared" ca="1" si="79"/>
        <v>0</v>
      </c>
      <c r="AQ114">
        <f t="shared" ca="1" si="80"/>
        <v>0</v>
      </c>
      <c r="AR114">
        <f t="shared" ca="1" si="81"/>
        <v>0</v>
      </c>
      <c r="AS114">
        <f t="shared" ca="1" si="82"/>
        <v>0</v>
      </c>
    </row>
    <row r="115" spans="1:45">
      <c r="A115">
        <v>110</v>
      </c>
      <c r="C115" s="10">
        <f t="shared" ca="1" si="65"/>
        <v>0</v>
      </c>
      <c r="D115" t="str">
        <f t="shared" ca="1" si="66"/>
        <v/>
      </c>
      <c r="E115" t="str">
        <f t="shared" ca="1" si="67"/>
        <v/>
      </c>
      <c r="F115" t="str">
        <f t="shared" ca="1" si="68"/>
        <v/>
      </c>
      <c r="G115" t="str">
        <f t="shared" ca="1" si="69"/>
        <v/>
      </c>
      <c r="H115" t="str">
        <f t="shared" ca="1" si="70"/>
        <v/>
      </c>
      <c r="I115" t="str">
        <f t="shared" ca="1" si="71"/>
        <v/>
      </c>
      <c r="J115" t="str">
        <f t="shared" ca="1" si="71"/>
        <v/>
      </c>
      <c r="K115" t="str" cm="1">
        <f t="array" aca="1" ref="K115" ca="1">_xlfn.IFS($C115=0,"",$F115&lt;K$5,200,TRUE,FIND(";",$G115,J115+1))</f>
        <v/>
      </c>
      <c r="L115" t="str" cm="1">
        <f t="array" aca="1" ref="L115" ca="1">_xlfn.IFS($C115=0,"",$F115&lt;L$5,200,TRUE,FIND(";",$G115,K115+1))</f>
        <v/>
      </c>
      <c r="M115" t="str" cm="1">
        <f t="array" aca="1" ref="M115" ca="1">_xlfn.IFS($C115=0,"",$F115&lt;M$5,200,TRUE,FIND(";",$G115,L115+1))</f>
        <v/>
      </c>
      <c r="N115" t="str">
        <f t="shared" ca="1" si="72"/>
        <v/>
      </c>
      <c r="O115" t="str" cm="1">
        <f t="array" aca="1" ref="O115" ca="1">_xlfn.IFS($C115=0,"", TRUE,
IFERROR(VALUE(MID(N115,MAX(1,FIND(O$5,N115)-3),2)),0)
)</f>
        <v/>
      </c>
      <c r="P115" t="str" cm="1">
        <f t="array" aca="1" ref="P115" ca="1">_xlfn.IFS($C115=0,"", TRUE,
IFERROR(VALUE(MID(N115,MAX(1,FIND(P$5,N115)-3),2)),0)
)</f>
        <v/>
      </c>
      <c r="Q115" t="str" cm="1">
        <f t="array" aca="1" ref="Q115" ca="1">_xlfn.IFS($C115=0,"", TRUE,
IFERROR(VALUE(MID(N115,MAX(1,FIND(Q$5,N115)-3),2)),0)
)</f>
        <v/>
      </c>
      <c r="R115" t="str">
        <f t="shared" ca="1" si="73"/>
        <v/>
      </c>
      <c r="S115" t="str" cm="1">
        <f t="array" aca="1" ref="S115" ca="1">_xlfn.IFS($C115=0,"", TRUE,
IFERROR(VALUE(MID(R115,MAX(1,FIND(S$5,R115)-3),2)),0)
)</f>
        <v/>
      </c>
      <c r="T115" t="str" cm="1">
        <f t="array" aca="1" ref="T115" ca="1">_xlfn.IFS($C115=0,"", TRUE,
IFERROR(VALUE(MID(R115,MAX(1,FIND(T$5,R115)-3),2)),0)
)</f>
        <v/>
      </c>
      <c r="U115" t="str" cm="1">
        <f t="array" aca="1" ref="U115" ca="1">_xlfn.IFS($C115=0,"", TRUE,
IFERROR(VALUE(MID(R115,MAX(1,FIND(U$5,R115)-3),2)),0)
)</f>
        <v/>
      </c>
      <c r="V115" t="str">
        <f t="shared" ca="1" si="74"/>
        <v/>
      </c>
      <c r="W115" t="str" cm="1">
        <f t="array" aca="1" ref="W115" ca="1">_xlfn.IFS($C115=0,"", TRUE,
IFERROR(VALUE(MID(V115,MAX(1,FIND(W$5,V115)-3),2)),0)
)</f>
        <v/>
      </c>
      <c r="X115" t="str" cm="1">
        <f t="array" aca="1" ref="X115" ca="1">_xlfn.IFS($C115=0,"", TRUE,
IFERROR(VALUE(MID(V115,MAX(1,FIND(X$5,V115)-3),2)),0)
)</f>
        <v/>
      </c>
      <c r="Y115" t="str" cm="1">
        <f t="array" aca="1" ref="Y115" ca="1">_xlfn.IFS($C115=0,"", TRUE,
IFERROR(VALUE(MID(V115,MAX(1,FIND(Y$5,V115)-3),2)),0)
)</f>
        <v/>
      </c>
      <c r="Z115" t="str">
        <f t="shared" ca="1" si="75"/>
        <v/>
      </c>
      <c r="AA115" t="str" cm="1">
        <f t="array" aca="1" ref="AA115" ca="1">_xlfn.IFS($C115=0,"", TRUE,
IFERROR(VALUE(MID(Z115,MAX(1,FIND(AA$5,Z115)-3),2)),0)
)</f>
        <v/>
      </c>
      <c r="AB115" t="str" cm="1">
        <f t="array" aca="1" ref="AB115" ca="1">_xlfn.IFS($C115=0,"", TRUE,
IFERROR(VALUE(MID(Z115,MAX(1,FIND(AB$5,Z115)-3),2)),0)
)</f>
        <v/>
      </c>
      <c r="AC115" t="str" cm="1">
        <f t="array" aca="1" ref="AC115" ca="1">_xlfn.IFS($C115=0,"", TRUE,
IFERROR(VALUE(MID(Z115,MAX(1,FIND(AC$5,Z115)-3),2)),0)
)</f>
        <v/>
      </c>
      <c r="AD115" t="str">
        <f t="shared" ca="1" si="76"/>
        <v/>
      </c>
      <c r="AE115" t="str" cm="1">
        <f t="array" aca="1" ref="AE115" ca="1">_xlfn.IFS($C115=0,"", TRUE,
IFERROR(VALUE(MID(AD115,MAX(1,FIND(AE$5,AD115)-3),2)),0)
)</f>
        <v/>
      </c>
      <c r="AF115" t="str" cm="1">
        <f t="array" aca="1" ref="AF115" ca="1">_xlfn.IFS($C115=0,"", TRUE,
IFERROR(VALUE(MID(AD115,MAX(1,FIND(AF$5,AD115)-3),2)),0)
)</f>
        <v/>
      </c>
      <c r="AG115" t="str" cm="1">
        <f t="array" aca="1" ref="AG115" ca="1">_xlfn.IFS($C115=0,"", TRUE,
IFERROR(VALUE(MID(AD115,MAX(1,FIND(AG$5,AD115)-3),2)),0)
)</f>
        <v/>
      </c>
      <c r="AH115" t="str">
        <f t="shared" ca="1" si="77"/>
        <v/>
      </c>
      <c r="AI115" t="str" cm="1">
        <f t="array" aca="1" ref="AI115" ca="1">_xlfn.IFS($C115=0,"", TRUE,
IFERROR(VALUE(MID(AH115,MAX(1,FIND(AI$5,AH115)-3),2)),0)
)</f>
        <v/>
      </c>
      <c r="AJ115" t="str" cm="1">
        <f t="array" aca="1" ref="AJ115" ca="1">_xlfn.IFS($C115=0,"", TRUE,
IFERROR(VALUE(MID(AH115,MAX(1,FIND(AJ$5,AH115)-3),2)),0)
)</f>
        <v/>
      </c>
      <c r="AK115" t="str" cm="1">
        <f t="array" aca="1" ref="AK115" ca="1">_xlfn.IFS($C115=0,"", TRUE,
IFERROR(VALUE(MID(AH115,MAX(1,FIND(AK$5,AH115)-3),2)),0)
)</f>
        <v/>
      </c>
      <c r="AL115" t="str" cm="1">
        <f t="array" aca="1" ref="AL115" ca="1">_xlfn.IFS($C115=0,"",  O115&gt;AL$5,0, S115&gt; AL$5,0,W115&gt;AL$5,0,AA115&gt;AL$5,0,AE115&gt;AL$5,0,AI115&gt;AL$5,0,TRUE,1)</f>
        <v/>
      </c>
      <c r="AM115" t="str" cm="1">
        <f t="array" aca="1" ref="AM115" ca="1">_xlfn.IFS($C115=0,"",  P115&gt;AM$5,0, T115&gt; AM$5,0,X115&gt;AM$5,0,AB115&gt;AM$5,0,AF115&gt;AM$5,0,AJ115&gt;AM$5,0,TRUE,1)</f>
        <v/>
      </c>
      <c r="AN115" t="str" cm="1">
        <f t="array" aca="1" ref="AN115" ca="1">_xlfn.IFS($C115=0,"",  Q115&gt;AN$5,0, U115&gt; AN$5,0,Y115&gt;AN$5,0,AC115&gt;AN$5,0,AG115&gt;AN$5,0,AK115&gt;AN$5,0,TRUE,1)</f>
        <v/>
      </c>
      <c r="AO115">
        <f t="shared" ca="1" si="78"/>
        <v>0</v>
      </c>
      <c r="AP115">
        <f t="shared" ca="1" si="79"/>
        <v>0</v>
      </c>
      <c r="AQ115">
        <f t="shared" ca="1" si="80"/>
        <v>0</v>
      </c>
      <c r="AR115">
        <f t="shared" ca="1" si="81"/>
        <v>0</v>
      </c>
      <c r="AS115">
        <f t="shared" ca="1" si="82"/>
        <v>0</v>
      </c>
    </row>
    <row r="116" spans="1:45">
      <c r="A116">
        <v>111</v>
      </c>
      <c r="C116" s="10">
        <f t="shared" ca="1" si="65"/>
        <v>0</v>
      </c>
      <c r="D116" t="str">
        <f t="shared" ca="1" si="66"/>
        <v/>
      </c>
      <c r="E116" t="str">
        <f t="shared" ca="1" si="67"/>
        <v/>
      </c>
      <c r="F116" t="str">
        <f t="shared" ca="1" si="68"/>
        <v/>
      </c>
      <c r="G116" t="str">
        <f t="shared" ca="1" si="69"/>
        <v/>
      </c>
      <c r="H116" t="str">
        <f t="shared" ca="1" si="70"/>
        <v/>
      </c>
      <c r="I116" t="str">
        <f t="shared" ca="1" si="71"/>
        <v/>
      </c>
      <c r="J116" t="str">
        <f t="shared" ca="1" si="71"/>
        <v/>
      </c>
      <c r="K116" t="str" cm="1">
        <f t="array" aca="1" ref="K116" ca="1">_xlfn.IFS($C116=0,"",$F116&lt;K$5,200,TRUE,FIND(";",$G116,J116+1))</f>
        <v/>
      </c>
      <c r="L116" t="str" cm="1">
        <f t="array" aca="1" ref="L116" ca="1">_xlfn.IFS($C116=0,"",$F116&lt;L$5,200,TRUE,FIND(";",$G116,K116+1))</f>
        <v/>
      </c>
      <c r="M116" t="str" cm="1">
        <f t="array" aca="1" ref="M116" ca="1">_xlfn.IFS($C116=0,"",$F116&lt;M$5,200,TRUE,FIND(";",$G116,L116+1))</f>
        <v/>
      </c>
      <c r="N116" t="str">
        <f t="shared" ca="1" si="72"/>
        <v/>
      </c>
      <c r="O116" t="str" cm="1">
        <f t="array" aca="1" ref="O116" ca="1">_xlfn.IFS($C116=0,"", TRUE,
IFERROR(VALUE(MID(N116,MAX(1,FIND(O$5,N116)-3),2)),0)
)</f>
        <v/>
      </c>
      <c r="P116" t="str" cm="1">
        <f t="array" aca="1" ref="P116" ca="1">_xlfn.IFS($C116=0,"", TRUE,
IFERROR(VALUE(MID(N116,MAX(1,FIND(P$5,N116)-3),2)),0)
)</f>
        <v/>
      </c>
      <c r="Q116" t="str" cm="1">
        <f t="array" aca="1" ref="Q116" ca="1">_xlfn.IFS($C116=0,"", TRUE,
IFERROR(VALUE(MID(N116,MAX(1,FIND(Q$5,N116)-3),2)),0)
)</f>
        <v/>
      </c>
      <c r="R116" t="str">
        <f t="shared" ca="1" si="73"/>
        <v/>
      </c>
      <c r="S116" t="str" cm="1">
        <f t="array" aca="1" ref="S116" ca="1">_xlfn.IFS($C116=0,"", TRUE,
IFERROR(VALUE(MID(R116,MAX(1,FIND(S$5,R116)-3),2)),0)
)</f>
        <v/>
      </c>
      <c r="T116" t="str" cm="1">
        <f t="array" aca="1" ref="T116" ca="1">_xlfn.IFS($C116=0,"", TRUE,
IFERROR(VALUE(MID(R116,MAX(1,FIND(T$5,R116)-3),2)),0)
)</f>
        <v/>
      </c>
      <c r="U116" t="str" cm="1">
        <f t="array" aca="1" ref="U116" ca="1">_xlfn.IFS($C116=0,"", TRUE,
IFERROR(VALUE(MID(R116,MAX(1,FIND(U$5,R116)-3),2)),0)
)</f>
        <v/>
      </c>
      <c r="V116" t="str">
        <f t="shared" ca="1" si="74"/>
        <v/>
      </c>
      <c r="W116" t="str" cm="1">
        <f t="array" aca="1" ref="W116" ca="1">_xlfn.IFS($C116=0,"", TRUE,
IFERROR(VALUE(MID(V116,MAX(1,FIND(W$5,V116)-3),2)),0)
)</f>
        <v/>
      </c>
      <c r="X116" t="str" cm="1">
        <f t="array" aca="1" ref="X116" ca="1">_xlfn.IFS($C116=0,"", TRUE,
IFERROR(VALUE(MID(V116,MAX(1,FIND(X$5,V116)-3),2)),0)
)</f>
        <v/>
      </c>
      <c r="Y116" t="str" cm="1">
        <f t="array" aca="1" ref="Y116" ca="1">_xlfn.IFS($C116=0,"", TRUE,
IFERROR(VALUE(MID(V116,MAX(1,FIND(Y$5,V116)-3),2)),0)
)</f>
        <v/>
      </c>
      <c r="Z116" t="str">
        <f t="shared" ca="1" si="75"/>
        <v/>
      </c>
      <c r="AA116" t="str" cm="1">
        <f t="array" aca="1" ref="AA116" ca="1">_xlfn.IFS($C116=0,"", TRUE,
IFERROR(VALUE(MID(Z116,MAX(1,FIND(AA$5,Z116)-3),2)),0)
)</f>
        <v/>
      </c>
      <c r="AB116" t="str" cm="1">
        <f t="array" aca="1" ref="AB116" ca="1">_xlfn.IFS($C116=0,"", TRUE,
IFERROR(VALUE(MID(Z116,MAX(1,FIND(AB$5,Z116)-3),2)),0)
)</f>
        <v/>
      </c>
      <c r="AC116" t="str" cm="1">
        <f t="array" aca="1" ref="AC116" ca="1">_xlfn.IFS($C116=0,"", TRUE,
IFERROR(VALUE(MID(Z116,MAX(1,FIND(AC$5,Z116)-3),2)),0)
)</f>
        <v/>
      </c>
      <c r="AD116" t="str">
        <f t="shared" ca="1" si="76"/>
        <v/>
      </c>
      <c r="AE116" t="str" cm="1">
        <f t="array" aca="1" ref="AE116" ca="1">_xlfn.IFS($C116=0,"", TRUE,
IFERROR(VALUE(MID(AD116,MAX(1,FIND(AE$5,AD116)-3),2)),0)
)</f>
        <v/>
      </c>
      <c r="AF116" t="str" cm="1">
        <f t="array" aca="1" ref="AF116" ca="1">_xlfn.IFS($C116=0,"", TRUE,
IFERROR(VALUE(MID(AD116,MAX(1,FIND(AF$5,AD116)-3),2)),0)
)</f>
        <v/>
      </c>
      <c r="AG116" t="str" cm="1">
        <f t="array" aca="1" ref="AG116" ca="1">_xlfn.IFS($C116=0,"", TRUE,
IFERROR(VALUE(MID(AD116,MAX(1,FIND(AG$5,AD116)-3),2)),0)
)</f>
        <v/>
      </c>
      <c r="AH116" t="str">
        <f t="shared" ca="1" si="77"/>
        <v/>
      </c>
      <c r="AI116" t="str" cm="1">
        <f t="array" aca="1" ref="AI116" ca="1">_xlfn.IFS($C116=0,"", TRUE,
IFERROR(VALUE(MID(AH116,MAX(1,FIND(AI$5,AH116)-3),2)),0)
)</f>
        <v/>
      </c>
      <c r="AJ116" t="str" cm="1">
        <f t="array" aca="1" ref="AJ116" ca="1">_xlfn.IFS($C116=0,"", TRUE,
IFERROR(VALUE(MID(AH116,MAX(1,FIND(AJ$5,AH116)-3),2)),0)
)</f>
        <v/>
      </c>
      <c r="AK116" t="str" cm="1">
        <f t="array" aca="1" ref="AK116" ca="1">_xlfn.IFS($C116=0,"", TRUE,
IFERROR(VALUE(MID(AH116,MAX(1,FIND(AK$5,AH116)-3),2)),0)
)</f>
        <v/>
      </c>
      <c r="AL116" t="str" cm="1">
        <f t="array" aca="1" ref="AL116" ca="1">_xlfn.IFS($C116=0,"",  O116&gt;AL$5,0, S116&gt; AL$5,0,W116&gt;AL$5,0,AA116&gt;AL$5,0,AE116&gt;AL$5,0,AI116&gt;AL$5,0,TRUE,1)</f>
        <v/>
      </c>
      <c r="AM116" t="str" cm="1">
        <f t="array" aca="1" ref="AM116" ca="1">_xlfn.IFS($C116=0,"",  P116&gt;AM$5,0, T116&gt; AM$5,0,X116&gt;AM$5,0,AB116&gt;AM$5,0,AF116&gt;AM$5,0,AJ116&gt;AM$5,0,TRUE,1)</f>
        <v/>
      </c>
      <c r="AN116" t="str" cm="1">
        <f t="array" aca="1" ref="AN116" ca="1">_xlfn.IFS($C116=0,"",  Q116&gt;AN$5,0, U116&gt; AN$5,0,Y116&gt;AN$5,0,AC116&gt;AN$5,0,AG116&gt;AN$5,0,AK116&gt;AN$5,0,TRUE,1)</f>
        <v/>
      </c>
      <c r="AO116">
        <f t="shared" ca="1" si="78"/>
        <v>0</v>
      </c>
      <c r="AP116">
        <f t="shared" ca="1" si="79"/>
        <v>0</v>
      </c>
      <c r="AQ116">
        <f t="shared" ca="1" si="80"/>
        <v>0</v>
      </c>
      <c r="AR116">
        <f t="shared" ca="1" si="81"/>
        <v>0</v>
      </c>
      <c r="AS116">
        <f t="shared" ca="1" si="82"/>
        <v>0</v>
      </c>
    </row>
    <row r="117" spans="1:45">
      <c r="A117">
        <v>112</v>
      </c>
      <c r="C117" s="10">
        <f t="shared" ca="1" si="65"/>
        <v>0</v>
      </c>
      <c r="D117" t="str">
        <f t="shared" ca="1" si="66"/>
        <v/>
      </c>
      <c r="E117" t="str">
        <f t="shared" ca="1" si="67"/>
        <v/>
      </c>
      <c r="F117" t="str">
        <f t="shared" ca="1" si="68"/>
        <v/>
      </c>
      <c r="G117" t="str">
        <f t="shared" ca="1" si="69"/>
        <v/>
      </c>
      <c r="H117" t="str">
        <f t="shared" ca="1" si="70"/>
        <v/>
      </c>
      <c r="I117" t="str">
        <f t="shared" ca="1" si="71"/>
        <v/>
      </c>
      <c r="J117" t="str">
        <f t="shared" ca="1" si="71"/>
        <v/>
      </c>
      <c r="K117" t="str" cm="1">
        <f t="array" aca="1" ref="K117" ca="1">_xlfn.IFS($C117=0,"",$F117&lt;K$5,200,TRUE,FIND(";",$G117,J117+1))</f>
        <v/>
      </c>
      <c r="L117" t="str" cm="1">
        <f t="array" aca="1" ref="L117" ca="1">_xlfn.IFS($C117=0,"",$F117&lt;L$5,200,TRUE,FIND(";",$G117,K117+1))</f>
        <v/>
      </c>
      <c r="M117" t="str" cm="1">
        <f t="array" aca="1" ref="M117" ca="1">_xlfn.IFS($C117=0,"",$F117&lt;M$5,200,TRUE,FIND(";",$G117,L117+1))</f>
        <v/>
      </c>
      <c r="N117" t="str">
        <f t="shared" ca="1" si="72"/>
        <v/>
      </c>
      <c r="O117" t="str" cm="1">
        <f t="array" aca="1" ref="O117" ca="1">_xlfn.IFS($C117=0,"", TRUE,
IFERROR(VALUE(MID(N117,MAX(1,FIND(O$5,N117)-3),2)),0)
)</f>
        <v/>
      </c>
      <c r="P117" t="str" cm="1">
        <f t="array" aca="1" ref="P117" ca="1">_xlfn.IFS($C117=0,"", TRUE,
IFERROR(VALUE(MID(N117,MAX(1,FIND(P$5,N117)-3),2)),0)
)</f>
        <v/>
      </c>
      <c r="Q117" t="str" cm="1">
        <f t="array" aca="1" ref="Q117" ca="1">_xlfn.IFS($C117=0,"", TRUE,
IFERROR(VALUE(MID(N117,MAX(1,FIND(Q$5,N117)-3),2)),0)
)</f>
        <v/>
      </c>
      <c r="R117" t="str">
        <f t="shared" ca="1" si="73"/>
        <v/>
      </c>
      <c r="S117" t="str" cm="1">
        <f t="array" aca="1" ref="S117" ca="1">_xlfn.IFS($C117=0,"", TRUE,
IFERROR(VALUE(MID(R117,MAX(1,FIND(S$5,R117)-3),2)),0)
)</f>
        <v/>
      </c>
      <c r="T117" t="str" cm="1">
        <f t="array" aca="1" ref="T117" ca="1">_xlfn.IFS($C117=0,"", TRUE,
IFERROR(VALUE(MID(R117,MAX(1,FIND(T$5,R117)-3),2)),0)
)</f>
        <v/>
      </c>
      <c r="U117" t="str" cm="1">
        <f t="array" aca="1" ref="U117" ca="1">_xlfn.IFS($C117=0,"", TRUE,
IFERROR(VALUE(MID(R117,MAX(1,FIND(U$5,R117)-3),2)),0)
)</f>
        <v/>
      </c>
      <c r="V117" t="str">
        <f t="shared" ca="1" si="74"/>
        <v/>
      </c>
      <c r="W117" t="str" cm="1">
        <f t="array" aca="1" ref="W117" ca="1">_xlfn.IFS($C117=0,"", TRUE,
IFERROR(VALUE(MID(V117,MAX(1,FIND(W$5,V117)-3),2)),0)
)</f>
        <v/>
      </c>
      <c r="X117" t="str" cm="1">
        <f t="array" aca="1" ref="X117" ca="1">_xlfn.IFS($C117=0,"", TRUE,
IFERROR(VALUE(MID(V117,MAX(1,FIND(X$5,V117)-3),2)),0)
)</f>
        <v/>
      </c>
      <c r="Y117" t="str" cm="1">
        <f t="array" aca="1" ref="Y117" ca="1">_xlfn.IFS($C117=0,"", TRUE,
IFERROR(VALUE(MID(V117,MAX(1,FIND(Y$5,V117)-3),2)),0)
)</f>
        <v/>
      </c>
      <c r="Z117" t="str">
        <f t="shared" ca="1" si="75"/>
        <v/>
      </c>
      <c r="AA117" t="str" cm="1">
        <f t="array" aca="1" ref="AA117" ca="1">_xlfn.IFS($C117=0,"", TRUE,
IFERROR(VALUE(MID(Z117,MAX(1,FIND(AA$5,Z117)-3),2)),0)
)</f>
        <v/>
      </c>
      <c r="AB117" t="str" cm="1">
        <f t="array" aca="1" ref="AB117" ca="1">_xlfn.IFS($C117=0,"", TRUE,
IFERROR(VALUE(MID(Z117,MAX(1,FIND(AB$5,Z117)-3),2)),0)
)</f>
        <v/>
      </c>
      <c r="AC117" t="str" cm="1">
        <f t="array" aca="1" ref="AC117" ca="1">_xlfn.IFS($C117=0,"", TRUE,
IFERROR(VALUE(MID(Z117,MAX(1,FIND(AC$5,Z117)-3),2)),0)
)</f>
        <v/>
      </c>
      <c r="AD117" t="str">
        <f t="shared" ca="1" si="76"/>
        <v/>
      </c>
      <c r="AE117" t="str" cm="1">
        <f t="array" aca="1" ref="AE117" ca="1">_xlfn.IFS($C117=0,"", TRUE,
IFERROR(VALUE(MID(AD117,MAX(1,FIND(AE$5,AD117)-3),2)),0)
)</f>
        <v/>
      </c>
      <c r="AF117" t="str" cm="1">
        <f t="array" aca="1" ref="AF117" ca="1">_xlfn.IFS($C117=0,"", TRUE,
IFERROR(VALUE(MID(AD117,MAX(1,FIND(AF$5,AD117)-3),2)),0)
)</f>
        <v/>
      </c>
      <c r="AG117" t="str" cm="1">
        <f t="array" aca="1" ref="AG117" ca="1">_xlfn.IFS($C117=0,"", TRUE,
IFERROR(VALUE(MID(AD117,MAX(1,FIND(AG$5,AD117)-3),2)),0)
)</f>
        <v/>
      </c>
      <c r="AH117" t="str">
        <f t="shared" ca="1" si="77"/>
        <v/>
      </c>
      <c r="AI117" t="str" cm="1">
        <f t="array" aca="1" ref="AI117" ca="1">_xlfn.IFS($C117=0,"", TRUE,
IFERROR(VALUE(MID(AH117,MAX(1,FIND(AI$5,AH117)-3),2)),0)
)</f>
        <v/>
      </c>
      <c r="AJ117" t="str" cm="1">
        <f t="array" aca="1" ref="AJ117" ca="1">_xlfn.IFS($C117=0,"", TRUE,
IFERROR(VALUE(MID(AH117,MAX(1,FIND(AJ$5,AH117)-3),2)),0)
)</f>
        <v/>
      </c>
      <c r="AK117" t="str" cm="1">
        <f t="array" aca="1" ref="AK117" ca="1">_xlfn.IFS($C117=0,"", TRUE,
IFERROR(VALUE(MID(AH117,MAX(1,FIND(AK$5,AH117)-3),2)),0)
)</f>
        <v/>
      </c>
      <c r="AL117" t="str" cm="1">
        <f t="array" aca="1" ref="AL117" ca="1">_xlfn.IFS($C117=0,"",  O117&gt;AL$5,0, S117&gt; AL$5,0,W117&gt;AL$5,0,AA117&gt;AL$5,0,AE117&gt;AL$5,0,AI117&gt;AL$5,0,TRUE,1)</f>
        <v/>
      </c>
      <c r="AM117" t="str" cm="1">
        <f t="array" aca="1" ref="AM117" ca="1">_xlfn.IFS($C117=0,"",  P117&gt;AM$5,0, T117&gt; AM$5,0,X117&gt;AM$5,0,AB117&gt;AM$5,0,AF117&gt;AM$5,0,AJ117&gt;AM$5,0,TRUE,1)</f>
        <v/>
      </c>
      <c r="AN117" t="str" cm="1">
        <f t="array" aca="1" ref="AN117" ca="1">_xlfn.IFS($C117=0,"",  Q117&gt;AN$5,0, U117&gt; AN$5,0,Y117&gt;AN$5,0,AC117&gt;AN$5,0,AG117&gt;AN$5,0,AK117&gt;AN$5,0,TRUE,1)</f>
        <v/>
      </c>
      <c r="AO117">
        <f t="shared" ca="1" si="78"/>
        <v>0</v>
      </c>
      <c r="AP117">
        <f t="shared" ca="1" si="79"/>
        <v>0</v>
      </c>
      <c r="AQ117">
        <f t="shared" ca="1" si="80"/>
        <v>0</v>
      </c>
      <c r="AR117">
        <f t="shared" ca="1" si="81"/>
        <v>0</v>
      </c>
      <c r="AS117">
        <f t="shared" ca="1" si="82"/>
        <v>0</v>
      </c>
    </row>
    <row r="118" spans="1:45">
      <c r="A118">
        <v>113</v>
      </c>
      <c r="C118" s="10">
        <f t="shared" ca="1" si="65"/>
        <v>0</v>
      </c>
      <c r="D118" t="str">
        <f t="shared" ca="1" si="66"/>
        <v/>
      </c>
      <c r="E118" t="str">
        <f t="shared" ca="1" si="67"/>
        <v/>
      </c>
      <c r="F118" t="str">
        <f t="shared" ca="1" si="68"/>
        <v/>
      </c>
      <c r="G118" t="str">
        <f t="shared" ca="1" si="69"/>
        <v/>
      </c>
      <c r="H118" t="str">
        <f t="shared" ca="1" si="70"/>
        <v/>
      </c>
      <c r="I118" t="str">
        <f t="shared" ca="1" si="71"/>
        <v/>
      </c>
      <c r="J118" t="str">
        <f t="shared" ca="1" si="71"/>
        <v/>
      </c>
      <c r="K118" t="str" cm="1">
        <f t="array" aca="1" ref="K118" ca="1">_xlfn.IFS($C118=0,"",$F118&lt;K$5,200,TRUE,FIND(";",$G118,J118+1))</f>
        <v/>
      </c>
      <c r="L118" t="str" cm="1">
        <f t="array" aca="1" ref="L118" ca="1">_xlfn.IFS($C118=0,"",$F118&lt;L$5,200,TRUE,FIND(";",$G118,K118+1))</f>
        <v/>
      </c>
      <c r="M118" t="str" cm="1">
        <f t="array" aca="1" ref="M118" ca="1">_xlfn.IFS($C118=0,"",$F118&lt;M$5,200,TRUE,FIND(";",$G118,L118+1))</f>
        <v/>
      </c>
      <c r="N118" t="str">
        <f t="shared" ca="1" si="72"/>
        <v/>
      </c>
      <c r="O118" t="str" cm="1">
        <f t="array" aca="1" ref="O118" ca="1">_xlfn.IFS($C118=0,"", TRUE,
IFERROR(VALUE(MID(N118,MAX(1,FIND(O$5,N118)-3),2)),0)
)</f>
        <v/>
      </c>
      <c r="P118" t="str" cm="1">
        <f t="array" aca="1" ref="P118" ca="1">_xlfn.IFS($C118=0,"", TRUE,
IFERROR(VALUE(MID(N118,MAX(1,FIND(P$5,N118)-3),2)),0)
)</f>
        <v/>
      </c>
      <c r="Q118" t="str" cm="1">
        <f t="array" aca="1" ref="Q118" ca="1">_xlfn.IFS($C118=0,"", TRUE,
IFERROR(VALUE(MID(N118,MAX(1,FIND(Q$5,N118)-3),2)),0)
)</f>
        <v/>
      </c>
      <c r="R118" t="str">
        <f t="shared" ca="1" si="73"/>
        <v/>
      </c>
      <c r="S118" t="str" cm="1">
        <f t="array" aca="1" ref="S118" ca="1">_xlfn.IFS($C118=0,"", TRUE,
IFERROR(VALUE(MID(R118,MAX(1,FIND(S$5,R118)-3),2)),0)
)</f>
        <v/>
      </c>
      <c r="T118" t="str" cm="1">
        <f t="array" aca="1" ref="T118" ca="1">_xlfn.IFS($C118=0,"", TRUE,
IFERROR(VALUE(MID(R118,MAX(1,FIND(T$5,R118)-3),2)),0)
)</f>
        <v/>
      </c>
      <c r="U118" t="str" cm="1">
        <f t="array" aca="1" ref="U118" ca="1">_xlfn.IFS($C118=0,"", TRUE,
IFERROR(VALUE(MID(R118,MAX(1,FIND(U$5,R118)-3),2)),0)
)</f>
        <v/>
      </c>
      <c r="V118" t="str">
        <f t="shared" ca="1" si="74"/>
        <v/>
      </c>
      <c r="W118" t="str" cm="1">
        <f t="array" aca="1" ref="W118" ca="1">_xlfn.IFS($C118=0,"", TRUE,
IFERROR(VALUE(MID(V118,MAX(1,FIND(W$5,V118)-3),2)),0)
)</f>
        <v/>
      </c>
      <c r="X118" t="str" cm="1">
        <f t="array" aca="1" ref="X118" ca="1">_xlfn.IFS($C118=0,"", TRUE,
IFERROR(VALUE(MID(V118,MAX(1,FIND(X$5,V118)-3),2)),0)
)</f>
        <v/>
      </c>
      <c r="Y118" t="str" cm="1">
        <f t="array" aca="1" ref="Y118" ca="1">_xlfn.IFS($C118=0,"", TRUE,
IFERROR(VALUE(MID(V118,MAX(1,FIND(Y$5,V118)-3),2)),0)
)</f>
        <v/>
      </c>
      <c r="Z118" t="str">
        <f t="shared" ca="1" si="75"/>
        <v/>
      </c>
      <c r="AA118" t="str" cm="1">
        <f t="array" aca="1" ref="AA118" ca="1">_xlfn.IFS($C118=0,"", TRUE,
IFERROR(VALUE(MID(Z118,MAX(1,FIND(AA$5,Z118)-3),2)),0)
)</f>
        <v/>
      </c>
      <c r="AB118" t="str" cm="1">
        <f t="array" aca="1" ref="AB118" ca="1">_xlfn.IFS($C118=0,"", TRUE,
IFERROR(VALUE(MID(Z118,MAX(1,FIND(AB$5,Z118)-3),2)),0)
)</f>
        <v/>
      </c>
      <c r="AC118" t="str" cm="1">
        <f t="array" aca="1" ref="AC118" ca="1">_xlfn.IFS($C118=0,"", TRUE,
IFERROR(VALUE(MID(Z118,MAX(1,FIND(AC$5,Z118)-3),2)),0)
)</f>
        <v/>
      </c>
      <c r="AD118" t="str">
        <f t="shared" ca="1" si="76"/>
        <v/>
      </c>
      <c r="AE118" t="str" cm="1">
        <f t="array" aca="1" ref="AE118" ca="1">_xlfn.IFS($C118=0,"", TRUE,
IFERROR(VALUE(MID(AD118,MAX(1,FIND(AE$5,AD118)-3),2)),0)
)</f>
        <v/>
      </c>
      <c r="AF118" t="str" cm="1">
        <f t="array" aca="1" ref="AF118" ca="1">_xlfn.IFS($C118=0,"", TRUE,
IFERROR(VALUE(MID(AD118,MAX(1,FIND(AF$5,AD118)-3),2)),0)
)</f>
        <v/>
      </c>
      <c r="AG118" t="str" cm="1">
        <f t="array" aca="1" ref="AG118" ca="1">_xlfn.IFS($C118=0,"", TRUE,
IFERROR(VALUE(MID(AD118,MAX(1,FIND(AG$5,AD118)-3),2)),0)
)</f>
        <v/>
      </c>
      <c r="AH118" t="str">
        <f t="shared" ca="1" si="77"/>
        <v/>
      </c>
      <c r="AI118" t="str" cm="1">
        <f t="array" aca="1" ref="AI118" ca="1">_xlfn.IFS($C118=0,"", TRUE,
IFERROR(VALUE(MID(AH118,MAX(1,FIND(AI$5,AH118)-3),2)),0)
)</f>
        <v/>
      </c>
      <c r="AJ118" t="str" cm="1">
        <f t="array" aca="1" ref="AJ118" ca="1">_xlfn.IFS($C118=0,"", TRUE,
IFERROR(VALUE(MID(AH118,MAX(1,FIND(AJ$5,AH118)-3),2)),0)
)</f>
        <v/>
      </c>
      <c r="AK118" t="str" cm="1">
        <f t="array" aca="1" ref="AK118" ca="1">_xlfn.IFS($C118=0,"", TRUE,
IFERROR(VALUE(MID(AH118,MAX(1,FIND(AK$5,AH118)-3),2)),0)
)</f>
        <v/>
      </c>
      <c r="AL118" t="str" cm="1">
        <f t="array" aca="1" ref="AL118" ca="1">_xlfn.IFS($C118=0,"",  O118&gt;AL$5,0, S118&gt; AL$5,0,W118&gt;AL$5,0,AA118&gt;AL$5,0,AE118&gt;AL$5,0,AI118&gt;AL$5,0,TRUE,1)</f>
        <v/>
      </c>
      <c r="AM118" t="str" cm="1">
        <f t="array" aca="1" ref="AM118" ca="1">_xlfn.IFS($C118=0,"",  P118&gt;AM$5,0, T118&gt; AM$5,0,X118&gt;AM$5,0,AB118&gt;AM$5,0,AF118&gt;AM$5,0,AJ118&gt;AM$5,0,TRUE,1)</f>
        <v/>
      </c>
      <c r="AN118" t="str" cm="1">
        <f t="array" aca="1" ref="AN118" ca="1">_xlfn.IFS($C118=0,"",  Q118&gt;AN$5,0, U118&gt; AN$5,0,Y118&gt;AN$5,0,AC118&gt;AN$5,0,AG118&gt;AN$5,0,AK118&gt;AN$5,0,TRUE,1)</f>
        <v/>
      </c>
      <c r="AO118">
        <f t="shared" ca="1" si="78"/>
        <v>0</v>
      </c>
      <c r="AP118">
        <f t="shared" ca="1" si="79"/>
        <v>0</v>
      </c>
      <c r="AQ118">
        <f t="shared" ca="1" si="80"/>
        <v>0</v>
      </c>
      <c r="AR118">
        <f t="shared" ca="1" si="81"/>
        <v>0</v>
      </c>
      <c r="AS118">
        <f t="shared" ca="1" si="82"/>
        <v>0</v>
      </c>
    </row>
    <row r="119" spans="1:45">
      <c r="A119">
        <v>114</v>
      </c>
      <c r="C119" s="10">
        <f t="shared" ca="1" si="65"/>
        <v>0</v>
      </c>
      <c r="D119" t="str">
        <f t="shared" ca="1" si="66"/>
        <v/>
      </c>
      <c r="E119" t="str">
        <f t="shared" ca="1" si="67"/>
        <v/>
      </c>
      <c r="F119" t="str">
        <f t="shared" ca="1" si="68"/>
        <v/>
      </c>
      <c r="G119" t="str">
        <f t="shared" ca="1" si="69"/>
        <v/>
      </c>
      <c r="H119" t="str">
        <f t="shared" ca="1" si="70"/>
        <v/>
      </c>
      <c r="I119" t="str">
        <f t="shared" ca="1" si="71"/>
        <v/>
      </c>
      <c r="J119" t="str">
        <f t="shared" ca="1" si="71"/>
        <v/>
      </c>
      <c r="K119" t="str" cm="1">
        <f t="array" aca="1" ref="K119" ca="1">_xlfn.IFS($C119=0,"",$F119&lt;K$5,200,TRUE,FIND(";",$G119,J119+1))</f>
        <v/>
      </c>
      <c r="L119" t="str" cm="1">
        <f t="array" aca="1" ref="L119" ca="1">_xlfn.IFS($C119=0,"",$F119&lt;L$5,200,TRUE,FIND(";",$G119,K119+1))</f>
        <v/>
      </c>
      <c r="M119" t="str" cm="1">
        <f t="array" aca="1" ref="M119" ca="1">_xlfn.IFS($C119=0,"",$F119&lt;M$5,200,TRUE,FIND(";",$G119,L119+1))</f>
        <v/>
      </c>
      <c r="N119" t="str">
        <f t="shared" ca="1" si="72"/>
        <v/>
      </c>
      <c r="O119" t="str" cm="1">
        <f t="array" aca="1" ref="O119" ca="1">_xlfn.IFS($C119=0,"", TRUE,
IFERROR(VALUE(MID(N119,MAX(1,FIND(O$5,N119)-3),2)),0)
)</f>
        <v/>
      </c>
      <c r="P119" t="str" cm="1">
        <f t="array" aca="1" ref="P119" ca="1">_xlfn.IFS($C119=0,"", TRUE,
IFERROR(VALUE(MID(N119,MAX(1,FIND(P$5,N119)-3),2)),0)
)</f>
        <v/>
      </c>
      <c r="Q119" t="str" cm="1">
        <f t="array" aca="1" ref="Q119" ca="1">_xlfn.IFS($C119=0,"", TRUE,
IFERROR(VALUE(MID(N119,MAX(1,FIND(Q$5,N119)-3),2)),0)
)</f>
        <v/>
      </c>
      <c r="R119" t="str">
        <f t="shared" ca="1" si="73"/>
        <v/>
      </c>
      <c r="S119" t="str" cm="1">
        <f t="array" aca="1" ref="S119" ca="1">_xlfn.IFS($C119=0,"", TRUE,
IFERROR(VALUE(MID(R119,MAX(1,FIND(S$5,R119)-3),2)),0)
)</f>
        <v/>
      </c>
      <c r="T119" t="str" cm="1">
        <f t="array" aca="1" ref="T119" ca="1">_xlfn.IFS($C119=0,"", TRUE,
IFERROR(VALUE(MID(R119,MAX(1,FIND(T$5,R119)-3),2)),0)
)</f>
        <v/>
      </c>
      <c r="U119" t="str" cm="1">
        <f t="array" aca="1" ref="U119" ca="1">_xlfn.IFS($C119=0,"", TRUE,
IFERROR(VALUE(MID(R119,MAX(1,FIND(U$5,R119)-3),2)),0)
)</f>
        <v/>
      </c>
      <c r="V119" t="str">
        <f t="shared" ca="1" si="74"/>
        <v/>
      </c>
      <c r="W119" t="str" cm="1">
        <f t="array" aca="1" ref="W119" ca="1">_xlfn.IFS($C119=0,"", TRUE,
IFERROR(VALUE(MID(V119,MAX(1,FIND(W$5,V119)-3),2)),0)
)</f>
        <v/>
      </c>
      <c r="X119" t="str" cm="1">
        <f t="array" aca="1" ref="X119" ca="1">_xlfn.IFS($C119=0,"", TRUE,
IFERROR(VALUE(MID(V119,MAX(1,FIND(X$5,V119)-3),2)),0)
)</f>
        <v/>
      </c>
      <c r="Y119" t="str" cm="1">
        <f t="array" aca="1" ref="Y119" ca="1">_xlfn.IFS($C119=0,"", TRUE,
IFERROR(VALUE(MID(V119,MAX(1,FIND(Y$5,V119)-3),2)),0)
)</f>
        <v/>
      </c>
      <c r="Z119" t="str">
        <f t="shared" ca="1" si="75"/>
        <v/>
      </c>
      <c r="AA119" t="str" cm="1">
        <f t="array" aca="1" ref="AA119" ca="1">_xlfn.IFS($C119=0,"", TRUE,
IFERROR(VALUE(MID(Z119,MAX(1,FIND(AA$5,Z119)-3),2)),0)
)</f>
        <v/>
      </c>
      <c r="AB119" t="str" cm="1">
        <f t="array" aca="1" ref="AB119" ca="1">_xlfn.IFS($C119=0,"", TRUE,
IFERROR(VALUE(MID(Z119,MAX(1,FIND(AB$5,Z119)-3),2)),0)
)</f>
        <v/>
      </c>
      <c r="AC119" t="str" cm="1">
        <f t="array" aca="1" ref="AC119" ca="1">_xlfn.IFS($C119=0,"", TRUE,
IFERROR(VALUE(MID(Z119,MAX(1,FIND(AC$5,Z119)-3),2)),0)
)</f>
        <v/>
      </c>
      <c r="AD119" t="str">
        <f t="shared" ca="1" si="76"/>
        <v/>
      </c>
      <c r="AE119" t="str" cm="1">
        <f t="array" aca="1" ref="AE119" ca="1">_xlfn.IFS($C119=0,"", TRUE,
IFERROR(VALUE(MID(AD119,MAX(1,FIND(AE$5,AD119)-3),2)),0)
)</f>
        <v/>
      </c>
      <c r="AF119" t="str" cm="1">
        <f t="array" aca="1" ref="AF119" ca="1">_xlfn.IFS($C119=0,"", TRUE,
IFERROR(VALUE(MID(AD119,MAX(1,FIND(AF$5,AD119)-3),2)),0)
)</f>
        <v/>
      </c>
      <c r="AG119" t="str" cm="1">
        <f t="array" aca="1" ref="AG119" ca="1">_xlfn.IFS($C119=0,"", TRUE,
IFERROR(VALUE(MID(AD119,MAX(1,FIND(AG$5,AD119)-3),2)),0)
)</f>
        <v/>
      </c>
      <c r="AH119" t="str">
        <f t="shared" ca="1" si="77"/>
        <v/>
      </c>
      <c r="AI119" t="str" cm="1">
        <f t="array" aca="1" ref="AI119" ca="1">_xlfn.IFS($C119=0,"", TRUE,
IFERROR(VALUE(MID(AH119,MAX(1,FIND(AI$5,AH119)-3),2)),0)
)</f>
        <v/>
      </c>
      <c r="AJ119" t="str" cm="1">
        <f t="array" aca="1" ref="AJ119" ca="1">_xlfn.IFS($C119=0,"", TRUE,
IFERROR(VALUE(MID(AH119,MAX(1,FIND(AJ$5,AH119)-3),2)),0)
)</f>
        <v/>
      </c>
      <c r="AK119" t="str" cm="1">
        <f t="array" aca="1" ref="AK119" ca="1">_xlfn.IFS($C119=0,"", TRUE,
IFERROR(VALUE(MID(AH119,MAX(1,FIND(AK$5,AH119)-3),2)),0)
)</f>
        <v/>
      </c>
      <c r="AL119" t="str" cm="1">
        <f t="array" aca="1" ref="AL119" ca="1">_xlfn.IFS($C119=0,"",  O119&gt;AL$5,0, S119&gt; AL$5,0,W119&gt;AL$5,0,AA119&gt;AL$5,0,AE119&gt;AL$5,0,AI119&gt;AL$5,0,TRUE,1)</f>
        <v/>
      </c>
      <c r="AM119" t="str" cm="1">
        <f t="array" aca="1" ref="AM119" ca="1">_xlfn.IFS($C119=0,"",  P119&gt;AM$5,0, T119&gt; AM$5,0,X119&gt;AM$5,0,AB119&gt;AM$5,0,AF119&gt;AM$5,0,AJ119&gt;AM$5,0,TRUE,1)</f>
        <v/>
      </c>
      <c r="AN119" t="str" cm="1">
        <f t="array" aca="1" ref="AN119" ca="1">_xlfn.IFS($C119=0,"",  Q119&gt;AN$5,0, U119&gt; AN$5,0,Y119&gt;AN$5,0,AC119&gt;AN$5,0,AG119&gt;AN$5,0,AK119&gt;AN$5,0,TRUE,1)</f>
        <v/>
      </c>
      <c r="AO119">
        <f t="shared" ca="1" si="78"/>
        <v>0</v>
      </c>
      <c r="AP119">
        <f t="shared" ca="1" si="79"/>
        <v>0</v>
      </c>
      <c r="AQ119">
        <f t="shared" ca="1" si="80"/>
        <v>0</v>
      </c>
      <c r="AR119">
        <f t="shared" ca="1" si="81"/>
        <v>0</v>
      </c>
      <c r="AS119">
        <f t="shared" ca="1" si="82"/>
        <v>0</v>
      </c>
    </row>
    <row r="120" spans="1:45">
      <c r="A120">
        <v>115</v>
      </c>
      <c r="C120" s="10">
        <f t="shared" ca="1" si="65"/>
        <v>0</v>
      </c>
      <c r="D120" t="str">
        <f t="shared" ca="1" si="66"/>
        <v/>
      </c>
      <c r="E120" t="str">
        <f t="shared" ca="1" si="67"/>
        <v/>
      </c>
      <c r="F120" t="str">
        <f t="shared" ca="1" si="68"/>
        <v/>
      </c>
      <c r="G120" t="str">
        <f t="shared" ca="1" si="69"/>
        <v/>
      </c>
      <c r="H120" t="str">
        <f t="shared" ca="1" si="70"/>
        <v/>
      </c>
      <c r="I120" t="str">
        <f t="shared" ca="1" si="71"/>
        <v/>
      </c>
      <c r="J120" t="str">
        <f t="shared" ca="1" si="71"/>
        <v/>
      </c>
      <c r="K120" t="str" cm="1">
        <f t="array" aca="1" ref="K120" ca="1">_xlfn.IFS($C120=0,"",$F120&lt;K$5,200,TRUE,FIND(";",$G120,J120+1))</f>
        <v/>
      </c>
      <c r="L120" t="str" cm="1">
        <f t="array" aca="1" ref="L120" ca="1">_xlfn.IFS($C120=0,"",$F120&lt;L$5,200,TRUE,FIND(";",$G120,K120+1))</f>
        <v/>
      </c>
      <c r="M120" t="str" cm="1">
        <f t="array" aca="1" ref="M120" ca="1">_xlfn.IFS($C120=0,"",$F120&lt;M$5,200,TRUE,FIND(";",$G120,L120+1))</f>
        <v/>
      </c>
      <c r="N120" t="str">
        <f t="shared" ca="1" si="72"/>
        <v/>
      </c>
      <c r="O120" t="str" cm="1">
        <f t="array" aca="1" ref="O120" ca="1">_xlfn.IFS($C120=0,"", TRUE,
IFERROR(VALUE(MID(N120,MAX(1,FIND(O$5,N120)-3),2)),0)
)</f>
        <v/>
      </c>
      <c r="P120" t="str" cm="1">
        <f t="array" aca="1" ref="P120" ca="1">_xlfn.IFS($C120=0,"", TRUE,
IFERROR(VALUE(MID(N120,MAX(1,FIND(P$5,N120)-3),2)),0)
)</f>
        <v/>
      </c>
      <c r="Q120" t="str" cm="1">
        <f t="array" aca="1" ref="Q120" ca="1">_xlfn.IFS($C120=0,"", TRUE,
IFERROR(VALUE(MID(N120,MAX(1,FIND(Q$5,N120)-3),2)),0)
)</f>
        <v/>
      </c>
      <c r="R120" t="str">
        <f t="shared" ca="1" si="73"/>
        <v/>
      </c>
      <c r="S120" t="str" cm="1">
        <f t="array" aca="1" ref="S120" ca="1">_xlfn.IFS($C120=0,"", TRUE,
IFERROR(VALUE(MID(R120,MAX(1,FIND(S$5,R120)-3),2)),0)
)</f>
        <v/>
      </c>
      <c r="T120" t="str" cm="1">
        <f t="array" aca="1" ref="T120" ca="1">_xlfn.IFS($C120=0,"", TRUE,
IFERROR(VALUE(MID(R120,MAX(1,FIND(T$5,R120)-3),2)),0)
)</f>
        <v/>
      </c>
      <c r="U120" t="str" cm="1">
        <f t="array" aca="1" ref="U120" ca="1">_xlfn.IFS($C120=0,"", TRUE,
IFERROR(VALUE(MID(R120,MAX(1,FIND(U$5,R120)-3),2)),0)
)</f>
        <v/>
      </c>
      <c r="V120" t="str">
        <f t="shared" ca="1" si="74"/>
        <v/>
      </c>
      <c r="W120" t="str" cm="1">
        <f t="array" aca="1" ref="W120" ca="1">_xlfn.IFS($C120=0,"", TRUE,
IFERROR(VALUE(MID(V120,MAX(1,FIND(W$5,V120)-3),2)),0)
)</f>
        <v/>
      </c>
      <c r="X120" t="str" cm="1">
        <f t="array" aca="1" ref="X120" ca="1">_xlfn.IFS($C120=0,"", TRUE,
IFERROR(VALUE(MID(V120,MAX(1,FIND(X$5,V120)-3),2)),0)
)</f>
        <v/>
      </c>
      <c r="Y120" t="str" cm="1">
        <f t="array" aca="1" ref="Y120" ca="1">_xlfn.IFS($C120=0,"", TRUE,
IFERROR(VALUE(MID(V120,MAX(1,FIND(Y$5,V120)-3),2)),0)
)</f>
        <v/>
      </c>
      <c r="Z120" t="str">
        <f t="shared" ca="1" si="75"/>
        <v/>
      </c>
      <c r="AA120" t="str" cm="1">
        <f t="array" aca="1" ref="AA120" ca="1">_xlfn.IFS($C120=0,"", TRUE,
IFERROR(VALUE(MID(Z120,MAX(1,FIND(AA$5,Z120)-3),2)),0)
)</f>
        <v/>
      </c>
      <c r="AB120" t="str" cm="1">
        <f t="array" aca="1" ref="AB120" ca="1">_xlfn.IFS($C120=0,"", TRUE,
IFERROR(VALUE(MID(Z120,MAX(1,FIND(AB$5,Z120)-3),2)),0)
)</f>
        <v/>
      </c>
      <c r="AC120" t="str" cm="1">
        <f t="array" aca="1" ref="AC120" ca="1">_xlfn.IFS($C120=0,"", TRUE,
IFERROR(VALUE(MID(Z120,MAX(1,FIND(AC$5,Z120)-3),2)),0)
)</f>
        <v/>
      </c>
      <c r="AD120" t="str">
        <f t="shared" ca="1" si="76"/>
        <v/>
      </c>
      <c r="AE120" t="str" cm="1">
        <f t="array" aca="1" ref="AE120" ca="1">_xlfn.IFS($C120=0,"", TRUE,
IFERROR(VALUE(MID(AD120,MAX(1,FIND(AE$5,AD120)-3),2)),0)
)</f>
        <v/>
      </c>
      <c r="AF120" t="str" cm="1">
        <f t="array" aca="1" ref="AF120" ca="1">_xlfn.IFS($C120=0,"", TRUE,
IFERROR(VALUE(MID(AD120,MAX(1,FIND(AF$5,AD120)-3),2)),0)
)</f>
        <v/>
      </c>
      <c r="AG120" t="str" cm="1">
        <f t="array" aca="1" ref="AG120" ca="1">_xlfn.IFS($C120=0,"", TRUE,
IFERROR(VALUE(MID(AD120,MAX(1,FIND(AG$5,AD120)-3),2)),0)
)</f>
        <v/>
      </c>
      <c r="AH120" t="str">
        <f t="shared" ca="1" si="77"/>
        <v/>
      </c>
      <c r="AI120" t="str" cm="1">
        <f t="array" aca="1" ref="AI120" ca="1">_xlfn.IFS($C120=0,"", TRUE,
IFERROR(VALUE(MID(AH120,MAX(1,FIND(AI$5,AH120)-3),2)),0)
)</f>
        <v/>
      </c>
      <c r="AJ120" t="str" cm="1">
        <f t="array" aca="1" ref="AJ120" ca="1">_xlfn.IFS($C120=0,"", TRUE,
IFERROR(VALUE(MID(AH120,MAX(1,FIND(AJ$5,AH120)-3),2)),0)
)</f>
        <v/>
      </c>
      <c r="AK120" t="str" cm="1">
        <f t="array" aca="1" ref="AK120" ca="1">_xlfn.IFS($C120=0,"", TRUE,
IFERROR(VALUE(MID(AH120,MAX(1,FIND(AK$5,AH120)-3),2)),0)
)</f>
        <v/>
      </c>
      <c r="AL120" t="str" cm="1">
        <f t="array" aca="1" ref="AL120" ca="1">_xlfn.IFS($C120=0,"",  O120&gt;AL$5,0, S120&gt; AL$5,0,W120&gt;AL$5,0,AA120&gt;AL$5,0,AE120&gt;AL$5,0,AI120&gt;AL$5,0,TRUE,1)</f>
        <v/>
      </c>
      <c r="AM120" t="str" cm="1">
        <f t="array" aca="1" ref="AM120" ca="1">_xlfn.IFS($C120=0,"",  P120&gt;AM$5,0, T120&gt; AM$5,0,X120&gt;AM$5,0,AB120&gt;AM$5,0,AF120&gt;AM$5,0,AJ120&gt;AM$5,0,TRUE,1)</f>
        <v/>
      </c>
      <c r="AN120" t="str" cm="1">
        <f t="array" aca="1" ref="AN120" ca="1">_xlfn.IFS($C120=0,"",  Q120&gt;AN$5,0, U120&gt; AN$5,0,Y120&gt;AN$5,0,AC120&gt;AN$5,0,AG120&gt;AN$5,0,AK120&gt;AN$5,0,TRUE,1)</f>
        <v/>
      </c>
      <c r="AO120">
        <f t="shared" ca="1" si="78"/>
        <v>0</v>
      </c>
      <c r="AP120">
        <f t="shared" ca="1" si="79"/>
        <v>0</v>
      </c>
      <c r="AQ120">
        <f t="shared" ca="1" si="80"/>
        <v>0</v>
      </c>
      <c r="AR120">
        <f t="shared" ca="1" si="81"/>
        <v>0</v>
      </c>
      <c r="AS120">
        <f t="shared" ca="1" si="82"/>
        <v>0</v>
      </c>
    </row>
    <row r="121" spans="1:45">
      <c r="A121">
        <v>116</v>
      </c>
      <c r="C121" s="10">
        <f t="shared" ca="1" si="65"/>
        <v>0</v>
      </c>
      <c r="D121" t="str">
        <f t="shared" ca="1" si="66"/>
        <v/>
      </c>
      <c r="E121" t="str">
        <f t="shared" ca="1" si="67"/>
        <v/>
      </c>
      <c r="F121" t="str">
        <f t="shared" ca="1" si="68"/>
        <v/>
      </c>
      <c r="G121" t="str">
        <f t="shared" ca="1" si="69"/>
        <v/>
      </c>
      <c r="H121" t="str">
        <f t="shared" ca="1" si="70"/>
        <v/>
      </c>
      <c r="I121" t="str">
        <f t="shared" ca="1" si="71"/>
        <v/>
      </c>
      <c r="J121" t="str">
        <f t="shared" ca="1" si="71"/>
        <v/>
      </c>
      <c r="K121" t="str" cm="1">
        <f t="array" aca="1" ref="K121" ca="1">_xlfn.IFS($C121=0,"",$F121&lt;K$5,200,TRUE,FIND(";",$G121,J121+1))</f>
        <v/>
      </c>
      <c r="L121" t="str" cm="1">
        <f t="array" aca="1" ref="L121" ca="1">_xlfn.IFS($C121=0,"",$F121&lt;L$5,200,TRUE,FIND(";",$G121,K121+1))</f>
        <v/>
      </c>
      <c r="M121" t="str" cm="1">
        <f t="array" aca="1" ref="M121" ca="1">_xlfn.IFS($C121=0,"",$F121&lt;M$5,200,TRUE,FIND(";",$G121,L121+1))</f>
        <v/>
      </c>
      <c r="N121" t="str">
        <f t="shared" ca="1" si="72"/>
        <v/>
      </c>
      <c r="O121" t="str" cm="1">
        <f t="array" aca="1" ref="O121" ca="1">_xlfn.IFS($C121=0,"", TRUE,
IFERROR(VALUE(MID(N121,MAX(1,FIND(O$5,N121)-3),2)),0)
)</f>
        <v/>
      </c>
      <c r="P121" t="str" cm="1">
        <f t="array" aca="1" ref="P121" ca="1">_xlfn.IFS($C121=0,"", TRUE,
IFERROR(VALUE(MID(N121,MAX(1,FIND(P$5,N121)-3),2)),0)
)</f>
        <v/>
      </c>
      <c r="Q121" t="str" cm="1">
        <f t="array" aca="1" ref="Q121" ca="1">_xlfn.IFS($C121=0,"", TRUE,
IFERROR(VALUE(MID(N121,MAX(1,FIND(Q$5,N121)-3),2)),0)
)</f>
        <v/>
      </c>
      <c r="R121" t="str">
        <f t="shared" ca="1" si="73"/>
        <v/>
      </c>
      <c r="S121" t="str" cm="1">
        <f t="array" aca="1" ref="S121" ca="1">_xlfn.IFS($C121=0,"", TRUE,
IFERROR(VALUE(MID(R121,MAX(1,FIND(S$5,R121)-3),2)),0)
)</f>
        <v/>
      </c>
      <c r="T121" t="str" cm="1">
        <f t="array" aca="1" ref="T121" ca="1">_xlfn.IFS($C121=0,"", TRUE,
IFERROR(VALUE(MID(R121,MAX(1,FIND(T$5,R121)-3),2)),0)
)</f>
        <v/>
      </c>
      <c r="U121" t="str" cm="1">
        <f t="array" aca="1" ref="U121" ca="1">_xlfn.IFS($C121=0,"", TRUE,
IFERROR(VALUE(MID(R121,MAX(1,FIND(U$5,R121)-3),2)),0)
)</f>
        <v/>
      </c>
      <c r="V121" t="str">
        <f t="shared" ca="1" si="74"/>
        <v/>
      </c>
      <c r="W121" t="str" cm="1">
        <f t="array" aca="1" ref="W121" ca="1">_xlfn.IFS($C121=0,"", TRUE,
IFERROR(VALUE(MID(V121,MAX(1,FIND(W$5,V121)-3),2)),0)
)</f>
        <v/>
      </c>
      <c r="X121" t="str" cm="1">
        <f t="array" aca="1" ref="X121" ca="1">_xlfn.IFS($C121=0,"", TRUE,
IFERROR(VALUE(MID(V121,MAX(1,FIND(X$5,V121)-3),2)),0)
)</f>
        <v/>
      </c>
      <c r="Y121" t="str" cm="1">
        <f t="array" aca="1" ref="Y121" ca="1">_xlfn.IFS($C121=0,"", TRUE,
IFERROR(VALUE(MID(V121,MAX(1,FIND(Y$5,V121)-3),2)),0)
)</f>
        <v/>
      </c>
      <c r="Z121" t="str">
        <f t="shared" ca="1" si="75"/>
        <v/>
      </c>
      <c r="AA121" t="str" cm="1">
        <f t="array" aca="1" ref="AA121" ca="1">_xlfn.IFS($C121=0,"", TRUE,
IFERROR(VALUE(MID(Z121,MAX(1,FIND(AA$5,Z121)-3),2)),0)
)</f>
        <v/>
      </c>
      <c r="AB121" t="str" cm="1">
        <f t="array" aca="1" ref="AB121" ca="1">_xlfn.IFS($C121=0,"", TRUE,
IFERROR(VALUE(MID(Z121,MAX(1,FIND(AB$5,Z121)-3),2)),0)
)</f>
        <v/>
      </c>
      <c r="AC121" t="str" cm="1">
        <f t="array" aca="1" ref="AC121" ca="1">_xlfn.IFS($C121=0,"", TRUE,
IFERROR(VALUE(MID(Z121,MAX(1,FIND(AC$5,Z121)-3),2)),0)
)</f>
        <v/>
      </c>
      <c r="AD121" t="str">
        <f t="shared" ca="1" si="76"/>
        <v/>
      </c>
      <c r="AE121" t="str" cm="1">
        <f t="array" aca="1" ref="AE121" ca="1">_xlfn.IFS($C121=0,"", TRUE,
IFERROR(VALUE(MID(AD121,MAX(1,FIND(AE$5,AD121)-3),2)),0)
)</f>
        <v/>
      </c>
      <c r="AF121" t="str" cm="1">
        <f t="array" aca="1" ref="AF121" ca="1">_xlfn.IFS($C121=0,"", TRUE,
IFERROR(VALUE(MID(AD121,MAX(1,FIND(AF$5,AD121)-3),2)),0)
)</f>
        <v/>
      </c>
      <c r="AG121" t="str" cm="1">
        <f t="array" aca="1" ref="AG121" ca="1">_xlfn.IFS($C121=0,"", TRUE,
IFERROR(VALUE(MID(AD121,MAX(1,FIND(AG$5,AD121)-3),2)),0)
)</f>
        <v/>
      </c>
      <c r="AH121" t="str">
        <f t="shared" ca="1" si="77"/>
        <v/>
      </c>
      <c r="AI121" t="str" cm="1">
        <f t="array" aca="1" ref="AI121" ca="1">_xlfn.IFS($C121=0,"", TRUE,
IFERROR(VALUE(MID(AH121,MAX(1,FIND(AI$5,AH121)-3),2)),0)
)</f>
        <v/>
      </c>
      <c r="AJ121" t="str" cm="1">
        <f t="array" aca="1" ref="AJ121" ca="1">_xlfn.IFS($C121=0,"", TRUE,
IFERROR(VALUE(MID(AH121,MAX(1,FIND(AJ$5,AH121)-3),2)),0)
)</f>
        <v/>
      </c>
      <c r="AK121" t="str" cm="1">
        <f t="array" aca="1" ref="AK121" ca="1">_xlfn.IFS($C121=0,"", TRUE,
IFERROR(VALUE(MID(AH121,MAX(1,FIND(AK$5,AH121)-3),2)),0)
)</f>
        <v/>
      </c>
      <c r="AL121" t="str" cm="1">
        <f t="array" aca="1" ref="AL121" ca="1">_xlfn.IFS($C121=0,"",  O121&gt;AL$5,0, S121&gt; AL$5,0,W121&gt;AL$5,0,AA121&gt;AL$5,0,AE121&gt;AL$5,0,AI121&gt;AL$5,0,TRUE,1)</f>
        <v/>
      </c>
      <c r="AM121" t="str" cm="1">
        <f t="array" aca="1" ref="AM121" ca="1">_xlfn.IFS($C121=0,"",  P121&gt;AM$5,0, T121&gt; AM$5,0,X121&gt;AM$5,0,AB121&gt;AM$5,0,AF121&gt;AM$5,0,AJ121&gt;AM$5,0,TRUE,1)</f>
        <v/>
      </c>
      <c r="AN121" t="str" cm="1">
        <f t="array" aca="1" ref="AN121" ca="1">_xlfn.IFS($C121=0,"",  Q121&gt;AN$5,0, U121&gt; AN$5,0,Y121&gt;AN$5,0,AC121&gt;AN$5,0,AG121&gt;AN$5,0,AK121&gt;AN$5,0,TRUE,1)</f>
        <v/>
      </c>
      <c r="AO121">
        <f t="shared" ca="1" si="78"/>
        <v>0</v>
      </c>
      <c r="AP121">
        <f t="shared" ca="1" si="79"/>
        <v>0</v>
      </c>
      <c r="AQ121">
        <f t="shared" ca="1" si="80"/>
        <v>0</v>
      </c>
      <c r="AR121">
        <f t="shared" ca="1" si="81"/>
        <v>0</v>
      </c>
      <c r="AS121">
        <f t="shared" ca="1" si="82"/>
        <v>0</v>
      </c>
    </row>
    <row r="122" spans="1:45">
      <c r="A122">
        <v>117</v>
      </c>
      <c r="C122" s="10">
        <f t="shared" ca="1" si="65"/>
        <v>0</v>
      </c>
      <c r="D122" t="str">
        <f t="shared" ca="1" si="66"/>
        <v/>
      </c>
      <c r="E122" t="str">
        <f t="shared" ca="1" si="67"/>
        <v/>
      </c>
      <c r="F122" t="str">
        <f t="shared" ca="1" si="68"/>
        <v/>
      </c>
      <c r="G122" t="str">
        <f t="shared" ca="1" si="69"/>
        <v/>
      </c>
      <c r="H122" t="str">
        <f t="shared" ca="1" si="70"/>
        <v/>
      </c>
      <c r="I122" t="str">
        <f t="shared" ca="1" si="71"/>
        <v/>
      </c>
      <c r="J122" t="str">
        <f t="shared" ca="1" si="71"/>
        <v/>
      </c>
      <c r="K122" t="str" cm="1">
        <f t="array" aca="1" ref="K122" ca="1">_xlfn.IFS($C122=0,"",$F122&lt;K$5,200,TRUE,FIND(";",$G122,J122+1))</f>
        <v/>
      </c>
      <c r="L122" t="str" cm="1">
        <f t="array" aca="1" ref="L122" ca="1">_xlfn.IFS($C122=0,"",$F122&lt;L$5,200,TRUE,FIND(";",$G122,K122+1))</f>
        <v/>
      </c>
      <c r="M122" t="str" cm="1">
        <f t="array" aca="1" ref="M122" ca="1">_xlfn.IFS($C122=0,"",$F122&lt;M$5,200,TRUE,FIND(";",$G122,L122+1))</f>
        <v/>
      </c>
      <c r="N122" t="str">
        <f t="shared" ca="1" si="72"/>
        <v/>
      </c>
      <c r="O122" t="str" cm="1">
        <f t="array" aca="1" ref="O122" ca="1">_xlfn.IFS($C122=0,"", TRUE,
IFERROR(VALUE(MID(N122,MAX(1,FIND(O$5,N122)-3),2)),0)
)</f>
        <v/>
      </c>
      <c r="P122" t="str" cm="1">
        <f t="array" aca="1" ref="P122" ca="1">_xlfn.IFS($C122=0,"", TRUE,
IFERROR(VALUE(MID(N122,MAX(1,FIND(P$5,N122)-3),2)),0)
)</f>
        <v/>
      </c>
      <c r="Q122" t="str" cm="1">
        <f t="array" aca="1" ref="Q122" ca="1">_xlfn.IFS($C122=0,"", TRUE,
IFERROR(VALUE(MID(N122,MAX(1,FIND(Q$5,N122)-3),2)),0)
)</f>
        <v/>
      </c>
      <c r="R122" t="str">
        <f t="shared" ca="1" si="73"/>
        <v/>
      </c>
      <c r="S122" t="str" cm="1">
        <f t="array" aca="1" ref="S122" ca="1">_xlfn.IFS($C122=0,"", TRUE,
IFERROR(VALUE(MID(R122,MAX(1,FIND(S$5,R122)-3),2)),0)
)</f>
        <v/>
      </c>
      <c r="T122" t="str" cm="1">
        <f t="array" aca="1" ref="T122" ca="1">_xlfn.IFS($C122=0,"", TRUE,
IFERROR(VALUE(MID(R122,MAX(1,FIND(T$5,R122)-3),2)),0)
)</f>
        <v/>
      </c>
      <c r="U122" t="str" cm="1">
        <f t="array" aca="1" ref="U122" ca="1">_xlfn.IFS($C122=0,"", TRUE,
IFERROR(VALUE(MID(R122,MAX(1,FIND(U$5,R122)-3),2)),0)
)</f>
        <v/>
      </c>
      <c r="V122" t="str">
        <f t="shared" ca="1" si="74"/>
        <v/>
      </c>
      <c r="W122" t="str" cm="1">
        <f t="array" aca="1" ref="W122" ca="1">_xlfn.IFS($C122=0,"", TRUE,
IFERROR(VALUE(MID(V122,MAX(1,FIND(W$5,V122)-3),2)),0)
)</f>
        <v/>
      </c>
      <c r="X122" t="str" cm="1">
        <f t="array" aca="1" ref="X122" ca="1">_xlfn.IFS($C122=0,"", TRUE,
IFERROR(VALUE(MID(V122,MAX(1,FIND(X$5,V122)-3),2)),0)
)</f>
        <v/>
      </c>
      <c r="Y122" t="str" cm="1">
        <f t="array" aca="1" ref="Y122" ca="1">_xlfn.IFS($C122=0,"", TRUE,
IFERROR(VALUE(MID(V122,MAX(1,FIND(Y$5,V122)-3),2)),0)
)</f>
        <v/>
      </c>
      <c r="Z122" t="str">
        <f t="shared" ca="1" si="75"/>
        <v/>
      </c>
      <c r="AA122" t="str" cm="1">
        <f t="array" aca="1" ref="AA122" ca="1">_xlfn.IFS($C122=0,"", TRUE,
IFERROR(VALUE(MID(Z122,MAX(1,FIND(AA$5,Z122)-3),2)),0)
)</f>
        <v/>
      </c>
      <c r="AB122" t="str" cm="1">
        <f t="array" aca="1" ref="AB122" ca="1">_xlfn.IFS($C122=0,"", TRUE,
IFERROR(VALUE(MID(Z122,MAX(1,FIND(AB$5,Z122)-3),2)),0)
)</f>
        <v/>
      </c>
      <c r="AC122" t="str" cm="1">
        <f t="array" aca="1" ref="AC122" ca="1">_xlfn.IFS($C122=0,"", TRUE,
IFERROR(VALUE(MID(Z122,MAX(1,FIND(AC$5,Z122)-3),2)),0)
)</f>
        <v/>
      </c>
      <c r="AD122" t="str">
        <f t="shared" ca="1" si="76"/>
        <v/>
      </c>
      <c r="AE122" t="str" cm="1">
        <f t="array" aca="1" ref="AE122" ca="1">_xlfn.IFS($C122=0,"", TRUE,
IFERROR(VALUE(MID(AD122,MAX(1,FIND(AE$5,AD122)-3),2)),0)
)</f>
        <v/>
      </c>
      <c r="AF122" t="str" cm="1">
        <f t="array" aca="1" ref="AF122" ca="1">_xlfn.IFS($C122=0,"", TRUE,
IFERROR(VALUE(MID(AD122,MAX(1,FIND(AF$5,AD122)-3),2)),0)
)</f>
        <v/>
      </c>
      <c r="AG122" t="str" cm="1">
        <f t="array" aca="1" ref="AG122" ca="1">_xlfn.IFS($C122=0,"", TRUE,
IFERROR(VALUE(MID(AD122,MAX(1,FIND(AG$5,AD122)-3),2)),0)
)</f>
        <v/>
      </c>
      <c r="AH122" t="str">
        <f t="shared" ca="1" si="77"/>
        <v/>
      </c>
      <c r="AI122" t="str" cm="1">
        <f t="array" aca="1" ref="AI122" ca="1">_xlfn.IFS($C122=0,"", TRUE,
IFERROR(VALUE(MID(AH122,MAX(1,FIND(AI$5,AH122)-3),2)),0)
)</f>
        <v/>
      </c>
      <c r="AJ122" t="str" cm="1">
        <f t="array" aca="1" ref="AJ122" ca="1">_xlfn.IFS($C122=0,"", TRUE,
IFERROR(VALUE(MID(AH122,MAX(1,FIND(AJ$5,AH122)-3),2)),0)
)</f>
        <v/>
      </c>
      <c r="AK122" t="str" cm="1">
        <f t="array" aca="1" ref="AK122" ca="1">_xlfn.IFS($C122=0,"", TRUE,
IFERROR(VALUE(MID(AH122,MAX(1,FIND(AK$5,AH122)-3),2)),0)
)</f>
        <v/>
      </c>
      <c r="AL122" t="str" cm="1">
        <f t="array" aca="1" ref="AL122" ca="1">_xlfn.IFS($C122=0,"",  O122&gt;AL$5,0, S122&gt; AL$5,0,W122&gt;AL$5,0,AA122&gt;AL$5,0,AE122&gt;AL$5,0,AI122&gt;AL$5,0,TRUE,1)</f>
        <v/>
      </c>
      <c r="AM122" t="str" cm="1">
        <f t="array" aca="1" ref="AM122" ca="1">_xlfn.IFS($C122=0,"",  P122&gt;AM$5,0, T122&gt; AM$5,0,X122&gt;AM$5,0,AB122&gt;AM$5,0,AF122&gt;AM$5,0,AJ122&gt;AM$5,0,TRUE,1)</f>
        <v/>
      </c>
      <c r="AN122" t="str" cm="1">
        <f t="array" aca="1" ref="AN122" ca="1">_xlfn.IFS($C122=0,"",  Q122&gt;AN$5,0, U122&gt; AN$5,0,Y122&gt;AN$5,0,AC122&gt;AN$5,0,AG122&gt;AN$5,0,AK122&gt;AN$5,0,TRUE,1)</f>
        <v/>
      </c>
      <c r="AO122">
        <f t="shared" ca="1" si="78"/>
        <v>0</v>
      </c>
      <c r="AP122">
        <f t="shared" ca="1" si="79"/>
        <v>0</v>
      </c>
      <c r="AQ122">
        <f t="shared" ca="1" si="80"/>
        <v>0</v>
      </c>
      <c r="AR122">
        <f t="shared" ca="1" si="81"/>
        <v>0</v>
      </c>
      <c r="AS122">
        <f t="shared" ca="1" si="82"/>
        <v>0</v>
      </c>
    </row>
    <row r="123" spans="1:45">
      <c r="A123">
        <v>118</v>
      </c>
      <c r="C123" s="10">
        <f t="shared" ca="1" si="65"/>
        <v>0</v>
      </c>
      <c r="D123" t="str">
        <f t="shared" ca="1" si="66"/>
        <v/>
      </c>
      <c r="E123" t="str">
        <f t="shared" ca="1" si="67"/>
        <v/>
      </c>
      <c r="F123" t="str">
        <f t="shared" ca="1" si="68"/>
        <v/>
      </c>
      <c r="G123" t="str">
        <f t="shared" ca="1" si="69"/>
        <v/>
      </c>
      <c r="H123" t="str">
        <f t="shared" ca="1" si="70"/>
        <v/>
      </c>
      <c r="I123" t="str">
        <f t="shared" ca="1" si="71"/>
        <v/>
      </c>
      <c r="J123" t="str">
        <f t="shared" ca="1" si="71"/>
        <v/>
      </c>
      <c r="K123" t="str" cm="1">
        <f t="array" aca="1" ref="K123" ca="1">_xlfn.IFS($C123=0,"",$F123&lt;K$5,200,TRUE,FIND(";",$G123,J123+1))</f>
        <v/>
      </c>
      <c r="L123" t="str" cm="1">
        <f t="array" aca="1" ref="L123" ca="1">_xlfn.IFS($C123=0,"",$F123&lt;L$5,200,TRUE,FIND(";",$G123,K123+1))</f>
        <v/>
      </c>
      <c r="M123" t="str" cm="1">
        <f t="array" aca="1" ref="M123" ca="1">_xlfn.IFS($C123=0,"",$F123&lt;M$5,200,TRUE,FIND(";",$G123,L123+1))</f>
        <v/>
      </c>
      <c r="N123" t="str">
        <f t="shared" ca="1" si="72"/>
        <v/>
      </c>
      <c r="O123" t="str" cm="1">
        <f t="array" aca="1" ref="O123" ca="1">_xlfn.IFS($C123=0,"", TRUE,
IFERROR(VALUE(MID(N123,MAX(1,FIND(O$5,N123)-3),2)),0)
)</f>
        <v/>
      </c>
      <c r="P123" t="str" cm="1">
        <f t="array" aca="1" ref="P123" ca="1">_xlfn.IFS($C123=0,"", TRUE,
IFERROR(VALUE(MID(N123,MAX(1,FIND(P$5,N123)-3),2)),0)
)</f>
        <v/>
      </c>
      <c r="Q123" t="str" cm="1">
        <f t="array" aca="1" ref="Q123" ca="1">_xlfn.IFS($C123=0,"", TRUE,
IFERROR(VALUE(MID(N123,MAX(1,FIND(Q$5,N123)-3),2)),0)
)</f>
        <v/>
      </c>
      <c r="R123" t="str">
        <f t="shared" ca="1" si="73"/>
        <v/>
      </c>
      <c r="S123" t="str" cm="1">
        <f t="array" aca="1" ref="S123" ca="1">_xlfn.IFS($C123=0,"", TRUE,
IFERROR(VALUE(MID(R123,MAX(1,FIND(S$5,R123)-3),2)),0)
)</f>
        <v/>
      </c>
      <c r="T123" t="str" cm="1">
        <f t="array" aca="1" ref="T123" ca="1">_xlfn.IFS($C123=0,"", TRUE,
IFERROR(VALUE(MID(R123,MAX(1,FIND(T$5,R123)-3),2)),0)
)</f>
        <v/>
      </c>
      <c r="U123" t="str" cm="1">
        <f t="array" aca="1" ref="U123" ca="1">_xlfn.IFS($C123=0,"", TRUE,
IFERROR(VALUE(MID(R123,MAX(1,FIND(U$5,R123)-3),2)),0)
)</f>
        <v/>
      </c>
      <c r="V123" t="str">
        <f t="shared" ca="1" si="74"/>
        <v/>
      </c>
      <c r="W123" t="str" cm="1">
        <f t="array" aca="1" ref="W123" ca="1">_xlfn.IFS($C123=0,"", TRUE,
IFERROR(VALUE(MID(V123,MAX(1,FIND(W$5,V123)-3),2)),0)
)</f>
        <v/>
      </c>
      <c r="X123" t="str" cm="1">
        <f t="array" aca="1" ref="X123" ca="1">_xlfn.IFS($C123=0,"", TRUE,
IFERROR(VALUE(MID(V123,MAX(1,FIND(X$5,V123)-3),2)),0)
)</f>
        <v/>
      </c>
      <c r="Y123" t="str" cm="1">
        <f t="array" aca="1" ref="Y123" ca="1">_xlfn.IFS($C123=0,"", TRUE,
IFERROR(VALUE(MID(V123,MAX(1,FIND(Y$5,V123)-3),2)),0)
)</f>
        <v/>
      </c>
      <c r="Z123" t="str">
        <f t="shared" ca="1" si="75"/>
        <v/>
      </c>
      <c r="AA123" t="str" cm="1">
        <f t="array" aca="1" ref="AA123" ca="1">_xlfn.IFS($C123=0,"", TRUE,
IFERROR(VALUE(MID(Z123,MAX(1,FIND(AA$5,Z123)-3),2)),0)
)</f>
        <v/>
      </c>
      <c r="AB123" t="str" cm="1">
        <f t="array" aca="1" ref="AB123" ca="1">_xlfn.IFS($C123=0,"", TRUE,
IFERROR(VALUE(MID(Z123,MAX(1,FIND(AB$5,Z123)-3),2)),0)
)</f>
        <v/>
      </c>
      <c r="AC123" t="str" cm="1">
        <f t="array" aca="1" ref="AC123" ca="1">_xlfn.IFS($C123=0,"", TRUE,
IFERROR(VALUE(MID(Z123,MAX(1,FIND(AC$5,Z123)-3),2)),0)
)</f>
        <v/>
      </c>
      <c r="AD123" t="str">
        <f t="shared" ca="1" si="76"/>
        <v/>
      </c>
      <c r="AE123" t="str" cm="1">
        <f t="array" aca="1" ref="AE123" ca="1">_xlfn.IFS($C123=0,"", TRUE,
IFERROR(VALUE(MID(AD123,MAX(1,FIND(AE$5,AD123)-3),2)),0)
)</f>
        <v/>
      </c>
      <c r="AF123" t="str" cm="1">
        <f t="array" aca="1" ref="AF123" ca="1">_xlfn.IFS($C123=0,"", TRUE,
IFERROR(VALUE(MID(AD123,MAX(1,FIND(AF$5,AD123)-3),2)),0)
)</f>
        <v/>
      </c>
      <c r="AG123" t="str" cm="1">
        <f t="array" aca="1" ref="AG123" ca="1">_xlfn.IFS($C123=0,"", TRUE,
IFERROR(VALUE(MID(AD123,MAX(1,FIND(AG$5,AD123)-3),2)),0)
)</f>
        <v/>
      </c>
      <c r="AH123" t="str">
        <f t="shared" ca="1" si="77"/>
        <v/>
      </c>
      <c r="AI123" t="str" cm="1">
        <f t="array" aca="1" ref="AI123" ca="1">_xlfn.IFS($C123=0,"", TRUE,
IFERROR(VALUE(MID(AH123,MAX(1,FIND(AI$5,AH123)-3),2)),0)
)</f>
        <v/>
      </c>
      <c r="AJ123" t="str" cm="1">
        <f t="array" aca="1" ref="AJ123" ca="1">_xlfn.IFS($C123=0,"", TRUE,
IFERROR(VALUE(MID(AH123,MAX(1,FIND(AJ$5,AH123)-3),2)),0)
)</f>
        <v/>
      </c>
      <c r="AK123" t="str" cm="1">
        <f t="array" aca="1" ref="AK123" ca="1">_xlfn.IFS($C123=0,"", TRUE,
IFERROR(VALUE(MID(AH123,MAX(1,FIND(AK$5,AH123)-3),2)),0)
)</f>
        <v/>
      </c>
      <c r="AL123" t="str" cm="1">
        <f t="array" aca="1" ref="AL123" ca="1">_xlfn.IFS($C123=0,"",  O123&gt;AL$5,0, S123&gt; AL$5,0,W123&gt;AL$5,0,AA123&gt;AL$5,0,AE123&gt;AL$5,0,AI123&gt;AL$5,0,TRUE,1)</f>
        <v/>
      </c>
      <c r="AM123" t="str" cm="1">
        <f t="array" aca="1" ref="AM123" ca="1">_xlfn.IFS($C123=0,"",  P123&gt;AM$5,0, T123&gt; AM$5,0,X123&gt;AM$5,0,AB123&gt;AM$5,0,AF123&gt;AM$5,0,AJ123&gt;AM$5,0,TRUE,1)</f>
        <v/>
      </c>
      <c r="AN123" t="str" cm="1">
        <f t="array" aca="1" ref="AN123" ca="1">_xlfn.IFS($C123=0,"",  Q123&gt;AN$5,0, U123&gt; AN$5,0,Y123&gt;AN$5,0,AC123&gt;AN$5,0,AG123&gt;AN$5,0,AK123&gt;AN$5,0,TRUE,1)</f>
        <v/>
      </c>
      <c r="AO123">
        <f t="shared" ca="1" si="78"/>
        <v>0</v>
      </c>
      <c r="AP123">
        <f t="shared" ca="1" si="79"/>
        <v>0</v>
      </c>
      <c r="AQ123">
        <f t="shared" ca="1" si="80"/>
        <v>0</v>
      </c>
      <c r="AR123">
        <f t="shared" ca="1" si="81"/>
        <v>0</v>
      </c>
      <c r="AS123">
        <f t="shared" ca="1" si="82"/>
        <v>0</v>
      </c>
    </row>
    <row r="124" spans="1:45">
      <c r="A124">
        <v>119</v>
      </c>
      <c r="C124" s="10">
        <f t="shared" ca="1" si="65"/>
        <v>0</v>
      </c>
      <c r="D124" t="str">
        <f t="shared" ca="1" si="66"/>
        <v/>
      </c>
      <c r="E124" t="str">
        <f t="shared" ca="1" si="67"/>
        <v/>
      </c>
      <c r="F124" t="str">
        <f t="shared" ca="1" si="68"/>
        <v/>
      </c>
      <c r="G124" t="str">
        <f t="shared" ca="1" si="69"/>
        <v/>
      </c>
      <c r="H124" t="str">
        <f t="shared" ca="1" si="70"/>
        <v/>
      </c>
      <c r="I124" t="str">
        <f t="shared" ca="1" si="71"/>
        <v/>
      </c>
      <c r="J124" t="str">
        <f t="shared" ca="1" si="71"/>
        <v/>
      </c>
      <c r="K124" t="str" cm="1">
        <f t="array" aca="1" ref="K124" ca="1">_xlfn.IFS($C124=0,"",$F124&lt;K$5,200,TRUE,FIND(";",$G124,J124+1))</f>
        <v/>
      </c>
      <c r="L124" t="str" cm="1">
        <f t="array" aca="1" ref="L124" ca="1">_xlfn.IFS($C124=0,"",$F124&lt;L$5,200,TRUE,FIND(";",$G124,K124+1))</f>
        <v/>
      </c>
      <c r="M124" t="str" cm="1">
        <f t="array" aca="1" ref="M124" ca="1">_xlfn.IFS($C124=0,"",$F124&lt;M$5,200,TRUE,FIND(";",$G124,L124+1))</f>
        <v/>
      </c>
      <c r="N124" t="str">
        <f t="shared" ca="1" si="72"/>
        <v/>
      </c>
      <c r="O124" t="str" cm="1">
        <f t="array" aca="1" ref="O124" ca="1">_xlfn.IFS($C124=0,"", TRUE,
IFERROR(VALUE(MID(N124,MAX(1,FIND(O$5,N124)-3),2)),0)
)</f>
        <v/>
      </c>
      <c r="P124" t="str" cm="1">
        <f t="array" aca="1" ref="P124" ca="1">_xlfn.IFS($C124=0,"", TRUE,
IFERROR(VALUE(MID(N124,MAX(1,FIND(P$5,N124)-3),2)),0)
)</f>
        <v/>
      </c>
      <c r="Q124" t="str" cm="1">
        <f t="array" aca="1" ref="Q124" ca="1">_xlfn.IFS($C124=0,"", TRUE,
IFERROR(VALUE(MID(N124,MAX(1,FIND(Q$5,N124)-3),2)),0)
)</f>
        <v/>
      </c>
      <c r="R124" t="str">
        <f t="shared" ca="1" si="73"/>
        <v/>
      </c>
      <c r="S124" t="str" cm="1">
        <f t="array" aca="1" ref="S124" ca="1">_xlfn.IFS($C124=0,"", TRUE,
IFERROR(VALUE(MID(R124,MAX(1,FIND(S$5,R124)-3),2)),0)
)</f>
        <v/>
      </c>
      <c r="T124" t="str" cm="1">
        <f t="array" aca="1" ref="T124" ca="1">_xlfn.IFS($C124=0,"", TRUE,
IFERROR(VALUE(MID(R124,MAX(1,FIND(T$5,R124)-3),2)),0)
)</f>
        <v/>
      </c>
      <c r="U124" t="str" cm="1">
        <f t="array" aca="1" ref="U124" ca="1">_xlfn.IFS($C124=0,"", TRUE,
IFERROR(VALUE(MID(R124,MAX(1,FIND(U$5,R124)-3),2)),0)
)</f>
        <v/>
      </c>
      <c r="V124" t="str">
        <f t="shared" ca="1" si="74"/>
        <v/>
      </c>
      <c r="W124" t="str" cm="1">
        <f t="array" aca="1" ref="W124" ca="1">_xlfn.IFS($C124=0,"", TRUE,
IFERROR(VALUE(MID(V124,MAX(1,FIND(W$5,V124)-3),2)),0)
)</f>
        <v/>
      </c>
      <c r="X124" t="str" cm="1">
        <f t="array" aca="1" ref="X124" ca="1">_xlfn.IFS($C124=0,"", TRUE,
IFERROR(VALUE(MID(V124,MAX(1,FIND(X$5,V124)-3),2)),0)
)</f>
        <v/>
      </c>
      <c r="Y124" t="str" cm="1">
        <f t="array" aca="1" ref="Y124" ca="1">_xlfn.IFS($C124=0,"", TRUE,
IFERROR(VALUE(MID(V124,MAX(1,FIND(Y$5,V124)-3),2)),0)
)</f>
        <v/>
      </c>
      <c r="Z124" t="str">
        <f t="shared" ca="1" si="75"/>
        <v/>
      </c>
      <c r="AA124" t="str" cm="1">
        <f t="array" aca="1" ref="AA124" ca="1">_xlfn.IFS($C124=0,"", TRUE,
IFERROR(VALUE(MID(Z124,MAX(1,FIND(AA$5,Z124)-3),2)),0)
)</f>
        <v/>
      </c>
      <c r="AB124" t="str" cm="1">
        <f t="array" aca="1" ref="AB124" ca="1">_xlfn.IFS($C124=0,"", TRUE,
IFERROR(VALUE(MID(Z124,MAX(1,FIND(AB$5,Z124)-3),2)),0)
)</f>
        <v/>
      </c>
      <c r="AC124" t="str" cm="1">
        <f t="array" aca="1" ref="AC124" ca="1">_xlfn.IFS($C124=0,"", TRUE,
IFERROR(VALUE(MID(Z124,MAX(1,FIND(AC$5,Z124)-3),2)),0)
)</f>
        <v/>
      </c>
      <c r="AD124" t="str">
        <f t="shared" ca="1" si="76"/>
        <v/>
      </c>
      <c r="AE124" t="str" cm="1">
        <f t="array" aca="1" ref="AE124" ca="1">_xlfn.IFS($C124=0,"", TRUE,
IFERROR(VALUE(MID(AD124,MAX(1,FIND(AE$5,AD124)-3),2)),0)
)</f>
        <v/>
      </c>
      <c r="AF124" t="str" cm="1">
        <f t="array" aca="1" ref="AF124" ca="1">_xlfn.IFS($C124=0,"", TRUE,
IFERROR(VALUE(MID(AD124,MAX(1,FIND(AF$5,AD124)-3),2)),0)
)</f>
        <v/>
      </c>
      <c r="AG124" t="str" cm="1">
        <f t="array" aca="1" ref="AG124" ca="1">_xlfn.IFS($C124=0,"", TRUE,
IFERROR(VALUE(MID(AD124,MAX(1,FIND(AG$5,AD124)-3),2)),0)
)</f>
        <v/>
      </c>
      <c r="AH124" t="str">
        <f t="shared" ca="1" si="77"/>
        <v/>
      </c>
      <c r="AI124" t="str" cm="1">
        <f t="array" aca="1" ref="AI124" ca="1">_xlfn.IFS($C124=0,"", TRUE,
IFERROR(VALUE(MID(AH124,MAX(1,FIND(AI$5,AH124)-3),2)),0)
)</f>
        <v/>
      </c>
      <c r="AJ124" t="str" cm="1">
        <f t="array" aca="1" ref="AJ124" ca="1">_xlfn.IFS($C124=0,"", TRUE,
IFERROR(VALUE(MID(AH124,MAX(1,FIND(AJ$5,AH124)-3),2)),0)
)</f>
        <v/>
      </c>
      <c r="AK124" t="str" cm="1">
        <f t="array" aca="1" ref="AK124" ca="1">_xlfn.IFS($C124=0,"", TRUE,
IFERROR(VALUE(MID(AH124,MAX(1,FIND(AK$5,AH124)-3),2)),0)
)</f>
        <v/>
      </c>
      <c r="AL124" t="str" cm="1">
        <f t="array" aca="1" ref="AL124" ca="1">_xlfn.IFS($C124=0,"",  O124&gt;AL$5,0, S124&gt; AL$5,0,W124&gt;AL$5,0,AA124&gt;AL$5,0,AE124&gt;AL$5,0,AI124&gt;AL$5,0,TRUE,1)</f>
        <v/>
      </c>
      <c r="AM124" t="str" cm="1">
        <f t="array" aca="1" ref="AM124" ca="1">_xlfn.IFS($C124=0,"",  P124&gt;AM$5,0, T124&gt; AM$5,0,X124&gt;AM$5,0,AB124&gt;AM$5,0,AF124&gt;AM$5,0,AJ124&gt;AM$5,0,TRUE,1)</f>
        <v/>
      </c>
      <c r="AN124" t="str" cm="1">
        <f t="array" aca="1" ref="AN124" ca="1">_xlfn.IFS($C124=0,"",  Q124&gt;AN$5,0, U124&gt; AN$5,0,Y124&gt;AN$5,0,AC124&gt;AN$5,0,AG124&gt;AN$5,0,AK124&gt;AN$5,0,TRUE,1)</f>
        <v/>
      </c>
      <c r="AO124">
        <f t="shared" ca="1" si="78"/>
        <v>0</v>
      </c>
      <c r="AP124">
        <f t="shared" ca="1" si="79"/>
        <v>0</v>
      </c>
      <c r="AQ124">
        <f t="shared" ca="1" si="80"/>
        <v>0</v>
      </c>
      <c r="AR124">
        <f t="shared" ca="1" si="81"/>
        <v>0</v>
      </c>
      <c r="AS124">
        <f t="shared" ca="1" si="82"/>
        <v>0</v>
      </c>
    </row>
    <row r="125" spans="1:45">
      <c r="A125">
        <v>120</v>
      </c>
      <c r="C125" s="10">
        <f t="shared" ca="1" si="65"/>
        <v>0</v>
      </c>
      <c r="D125" t="str">
        <f t="shared" ca="1" si="66"/>
        <v/>
      </c>
      <c r="E125" t="str">
        <f t="shared" ca="1" si="67"/>
        <v/>
      </c>
      <c r="F125" t="str">
        <f t="shared" ca="1" si="68"/>
        <v/>
      </c>
      <c r="G125" t="str">
        <f t="shared" ca="1" si="69"/>
        <v/>
      </c>
      <c r="H125" t="str">
        <f t="shared" ca="1" si="70"/>
        <v/>
      </c>
      <c r="I125" t="str">
        <f t="shared" ca="1" si="71"/>
        <v/>
      </c>
      <c r="J125" t="str">
        <f t="shared" ca="1" si="71"/>
        <v/>
      </c>
      <c r="K125" t="str" cm="1">
        <f t="array" aca="1" ref="K125" ca="1">_xlfn.IFS($C125=0,"",$F125&lt;K$5,200,TRUE,FIND(";",$G125,J125+1))</f>
        <v/>
      </c>
      <c r="L125" t="str" cm="1">
        <f t="array" aca="1" ref="L125" ca="1">_xlfn.IFS($C125=0,"",$F125&lt;L$5,200,TRUE,FIND(";",$G125,K125+1))</f>
        <v/>
      </c>
      <c r="M125" t="str" cm="1">
        <f t="array" aca="1" ref="M125" ca="1">_xlfn.IFS($C125=0,"",$F125&lt;M$5,200,TRUE,FIND(";",$G125,L125+1))</f>
        <v/>
      </c>
      <c r="N125" t="str">
        <f t="shared" ca="1" si="72"/>
        <v/>
      </c>
      <c r="O125" t="str" cm="1">
        <f t="array" aca="1" ref="O125" ca="1">_xlfn.IFS($C125=0,"", TRUE,
IFERROR(VALUE(MID(N125,MAX(1,FIND(O$5,N125)-3),2)),0)
)</f>
        <v/>
      </c>
      <c r="P125" t="str" cm="1">
        <f t="array" aca="1" ref="P125" ca="1">_xlfn.IFS($C125=0,"", TRUE,
IFERROR(VALUE(MID(N125,MAX(1,FIND(P$5,N125)-3),2)),0)
)</f>
        <v/>
      </c>
      <c r="Q125" t="str" cm="1">
        <f t="array" aca="1" ref="Q125" ca="1">_xlfn.IFS($C125=0,"", TRUE,
IFERROR(VALUE(MID(N125,MAX(1,FIND(Q$5,N125)-3),2)),0)
)</f>
        <v/>
      </c>
      <c r="R125" t="str">
        <f t="shared" ca="1" si="73"/>
        <v/>
      </c>
      <c r="S125" t="str" cm="1">
        <f t="array" aca="1" ref="S125" ca="1">_xlfn.IFS($C125=0,"", TRUE,
IFERROR(VALUE(MID(R125,MAX(1,FIND(S$5,R125)-3),2)),0)
)</f>
        <v/>
      </c>
      <c r="T125" t="str" cm="1">
        <f t="array" aca="1" ref="T125" ca="1">_xlfn.IFS($C125=0,"", TRUE,
IFERROR(VALUE(MID(R125,MAX(1,FIND(T$5,R125)-3),2)),0)
)</f>
        <v/>
      </c>
      <c r="U125" t="str" cm="1">
        <f t="array" aca="1" ref="U125" ca="1">_xlfn.IFS($C125=0,"", TRUE,
IFERROR(VALUE(MID(R125,MAX(1,FIND(U$5,R125)-3),2)),0)
)</f>
        <v/>
      </c>
      <c r="V125" t="str">
        <f t="shared" ca="1" si="74"/>
        <v/>
      </c>
      <c r="W125" t="str" cm="1">
        <f t="array" aca="1" ref="W125" ca="1">_xlfn.IFS($C125=0,"", TRUE,
IFERROR(VALUE(MID(V125,MAX(1,FIND(W$5,V125)-3),2)),0)
)</f>
        <v/>
      </c>
      <c r="X125" t="str" cm="1">
        <f t="array" aca="1" ref="X125" ca="1">_xlfn.IFS($C125=0,"", TRUE,
IFERROR(VALUE(MID(V125,MAX(1,FIND(X$5,V125)-3),2)),0)
)</f>
        <v/>
      </c>
      <c r="Y125" t="str" cm="1">
        <f t="array" aca="1" ref="Y125" ca="1">_xlfn.IFS($C125=0,"", TRUE,
IFERROR(VALUE(MID(V125,MAX(1,FIND(Y$5,V125)-3),2)),0)
)</f>
        <v/>
      </c>
      <c r="Z125" t="str">
        <f t="shared" ca="1" si="75"/>
        <v/>
      </c>
      <c r="AA125" t="str" cm="1">
        <f t="array" aca="1" ref="AA125" ca="1">_xlfn.IFS($C125=0,"", TRUE,
IFERROR(VALUE(MID(Z125,MAX(1,FIND(AA$5,Z125)-3),2)),0)
)</f>
        <v/>
      </c>
      <c r="AB125" t="str" cm="1">
        <f t="array" aca="1" ref="AB125" ca="1">_xlfn.IFS($C125=0,"", TRUE,
IFERROR(VALUE(MID(Z125,MAX(1,FIND(AB$5,Z125)-3),2)),0)
)</f>
        <v/>
      </c>
      <c r="AC125" t="str" cm="1">
        <f t="array" aca="1" ref="AC125" ca="1">_xlfn.IFS($C125=0,"", TRUE,
IFERROR(VALUE(MID(Z125,MAX(1,FIND(AC$5,Z125)-3),2)),0)
)</f>
        <v/>
      </c>
      <c r="AD125" t="str">
        <f t="shared" ca="1" si="76"/>
        <v/>
      </c>
      <c r="AE125" t="str" cm="1">
        <f t="array" aca="1" ref="AE125" ca="1">_xlfn.IFS($C125=0,"", TRUE,
IFERROR(VALUE(MID(AD125,MAX(1,FIND(AE$5,AD125)-3),2)),0)
)</f>
        <v/>
      </c>
      <c r="AF125" t="str" cm="1">
        <f t="array" aca="1" ref="AF125" ca="1">_xlfn.IFS($C125=0,"", TRUE,
IFERROR(VALUE(MID(AD125,MAX(1,FIND(AF$5,AD125)-3),2)),0)
)</f>
        <v/>
      </c>
      <c r="AG125" t="str" cm="1">
        <f t="array" aca="1" ref="AG125" ca="1">_xlfn.IFS($C125=0,"", TRUE,
IFERROR(VALUE(MID(AD125,MAX(1,FIND(AG$5,AD125)-3),2)),0)
)</f>
        <v/>
      </c>
      <c r="AH125" t="str">
        <f t="shared" ca="1" si="77"/>
        <v/>
      </c>
      <c r="AI125" t="str" cm="1">
        <f t="array" aca="1" ref="AI125" ca="1">_xlfn.IFS($C125=0,"", TRUE,
IFERROR(VALUE(MID(AH125,MAX(1,FIND(AI$5,AH125)-3),2)),0)
)</f>
        <v/>
      </c>
      <c r="AJ125" t="str" cm="1">
        <f t="array" aca="1" ref="AJ125" ca="1">_xlfn.IFS($C125=0,"", TRUE,
IFERROR(VALUE(MID(AH125,MAX(1,FIND(AJ$5,AH125)-3),2)),0)
)</f>
        <v/>
      </c>
      <c r="AK125" t="str" cm="1">
        <f t="array" aca="1" ref="AK125" ca="1">_xlfn.IFS($C125=0,"", TRUE,
IFERROR(VALUE(MID(AH125,MAX(1,FIND(AK$5,AH125)-3),2)),0)
)</f>
        <v/>
      </c>
      <c r="AL125" t="str" cm="1">
        <f t="array" aca="1" ref="AL125" ca="1">_xlfn.IFS($C125=0,"",  O125&gt;AL$5,0, S125&gt; AL$5,0,W125&gt;AL$5,0,AA125&gt;AL$5,0,AE125&gt;AL$5,0,AI125&gt;AL$5,0,TRUE,1)</f>
        <v/>
      </c>
      <c r="AM125" t="str" cm="1">
        <f t="array" aca="1" ref="AM125" ca="1">_xlfn.IFS($C125=0,"",  P125&gt;AM$5,0, T125&gt; AM$5,0,X125&gt;AM$5,0,AB125&gt;AM$5,0,AF125&gt;AM$5,0,AJ125&gt;AM$5,0,TRUE,1)</f>
        <v/>
      </c>
      <c r="AN125" t="str" cm="1">
        <f t="array" aca="1" ref="AN125" ca="1">_xlfn.IFS($C125=0,"",  Q125&gt;AN$5,0, U125&gt; AN$5,0,Y125&gt;AN$5,0,AC125&gt;AN$5,0,AG125&gt;AN$5,0,AK125&gt;AN$5,0,TRUE,1)</f>
        <v/>
      </c>
      <c r="AO125">
        <f t="shared" ca="1" si="78"/>
        <v>0</v>
      </c>
      <c r="AP125">
        <f t="shared" ca="1" si="79"/>
        <v>0</v>
      </c>
      <c r="AQ125">
        <f t="shared" ca="1" si="80"/>
        <v>0</v>
      </c>
      <c r="AR125">
        <f t="shared" ca="1" si="81"/>
        <v>0</v>
      </c>
      <c r="AS125">
        <f t="shared" ca="1" si="82"/>
        <v>0</v>
      </c>
    </row>
    <row r="126" spans="1:45">
      <c r="A126">
        <v>121</v>
      </c>
      <c r="C126" s="10">
        <f t="shared" ca="1" si="65"/>
        <v>0</v>
      </c>
      <c r="D126" t="str">
        <f t="shared" ca="1" si="66"/>
        <v/>
      </c>
      <c r="E126" t="str">
        <f t="shared" ca="1" si="67"/>
        <v/>
      </c>
      <c r="F126" t="str">
        <f t="shared" ca="1" si="68"/>
        <v/>
      </c>
      <c r="G126" t="str">
        <f t="shared" ca="1" si="69"/>
        <v/>
      </c>
      <c r="H126" t="str">
        <f t="shared" ca="1" si="70"/>
        <v/>
      </c>
      <c r="I126" t="str">
        <f t="shared" ca="1" si="71"/>
        <v/>
      </c>
      <c r="J126" t="str">
        <f t="shared" ca="1" si="71"/>
        <v/>
      </c>
      <c r="K126" t="str" cm="1">
        <f t="array" aca="1" ref="K126" ca="1">_xlfn.IFS($C126=0,"",$F126&lt;K$5,200,TRUE,FIND(";",$G126,J126+1))</f>
        <v/>
      </c>
      <c r="L126" t="str" cm="1">
        <f t="array" aca="1" ref="L126" ca="1">_xlfn.IFS($C126=0,"",$F126&lt;L$5,200,TRUE,FIND(";",$G126,K126+1))</f>
        <v/>
      </c>
      <c r="M126" t="str" cm="1">
        <f t="array" aca="1" ref="M126" ca="1">_xlfn.IFS($C126=0,"",$F126&lt;M$5,200,TRUE,FIND(";",$G126,L126+1))</f>
        <v/>
      </c>
      <c r="N126" t="str">
        <f t="shared" ca="1" si="72"/>
        <v/>
      </c>
      <c r="O126" t="str" cm="1">
        <f t="array" aca="1" ref="O126" ca="1">_xlfn.IFS($C126=0,"", TRUE,
IFERROR(VALUE(MID(N126,MAX(1,FIND(O$5,N126)-3),2)),0)
)</f>
        <v/>
      </c>
      <c r="P126" t="str" cm="1">
        <f t="array" aca="1" ref="P126" ca="1">_xlfn.IFS($C126=0,"", TRUE,
IFERROR(VALUE(MID(N126,MAX(1,FIND(P$5,N126)-3),2)),0)
)</f>
        <v/>
      </c>
      <c r="Q126" t="str" cm="1">
        <f t="array" aca="1" ref="Q126" ca="1">_xlfn.IFS($C126=0,"", TRUE,
IFERROR(VALUE(MID(N126,MAX(1,FIND(Q$5,N126)-3),2)),0)
)</f>
        <v/>
      </c>
      <c r="R126" t="str">
        <f t="shared" ca="1" si="73"/>
        <v/>
      </c>
      <c r="S126" t="str" cm="1">
        <f t="array" aca="1" ref="S126" ca="1">_xlfn.IFS($C126=0,"", TRUE,
IFERROR(VALUE(MID(R126,MAX(1,FIND(S$5,R126)-3),2)),0)
)</f>
        <v/>
      </c>
      <c r="T126" t="str" cm="1">
        <f t="array" aca="1" ref="T126" ca="1">_xlfn.IFS($C126=0,"", TRUE,
IFERROR(VALUE(MID(R126,MAX(1,FIND(T$5,R126)-3),2)),0)
)</f>
        <v/>
      </c>
      <c r="U126" t="str" cm="1">
        <f t="array" aca="1" ref="U126" ca="1">_xlfn.IFS($C126=0,"", TRUE,
IFERROR(VALUE(MID(R126,MAX(1,FIND(U$5,R126)-3),2)),0)
)</f>
        <v/>
      </c>
      <c r="V126" t="str">
        <f t="shared" ca="1" si="74"/>
        <v/>
      </c>
      <c r="W126" t="str" cm="1">
        <f t="array" aca="1" ref="W126" ca="1">_xlfn.IFS($C126=0,"", TRUE,
IFERROR(VALUE(MID(V126,MAX(1,FIND(W$5,V126)-3),2)),0)
)</f>
        <v/>
      </c>
      <c r="X126" t="str" cm="1">
        <f t="array" aca="1" ref="X126" ca="1">_xlfn.IFS($C126=0,"", TRUE,
IFERROR(VALUE(MID(V126,MAX(1,FIND(X$5,V126)-3),2)),0)
)</f>
        <v/>
      </c>
      <c r="Y126" t="str" cm="1">
        <f t="array" aca="1" ref="Y126" ca="1">_xlfn.IFS($C126=0,"", TRUE,
IFERROR(VALUE(MID(V126,MAX(1,FIND(Y$5,V126)-3),2)),0)
)</f>
        <v/>
      </c>
      <c r="Z126" t="str">
        <f t="shared" ca="1" si="75"/>
        <v/>
      </c>
      <c r="AA126" t="str" cm="1">
        <f t="array" aca="1" ref="AA126" ca="1">_xlfn.IFS($C126=0,"", TRUE,
IFERROR(VALUE(MID(Z126,MAX(1,FIND(AA$5,Z126)-3),2)),0)
)</f>
        <v/>
      </c>
      <c r="AB126" t="str" cm="1">
        <f t="array" aca="1" ref="AB126" ca="1">_xlfn.IFS($C126=0,"", TRUE,
IFERROR(VALUE(MID(Z126,MAX(1,FIND(AB$5,Z126)-3),2)),0)
)</f>
        <v/>
      </c>
      <c r="AC126" t="str" cm="1">
        <f t="array" aca="1" ref="AC126" ca="1">_xlfn.IFS($C126=0,"", TRUE,
IFERROR(VALUE(MID(Z126,MAX(1,FIND(AC$5,Z126)-3),2)),0)
)</f>
        <v/>
      </c>
      <c r="AD126" t="str">
        <f t="shared" ca="1" si="76"/>
        <v/>
      </c>
      <c r="AE126" t="str" cm="1">
        <f t="array" aca="1" ref="AE126" ca="1">_xlfn.IFS($C126=0,"", TRUE,
IFERROR(VALUE(MID(AD126,MAX(1,FIND(AE$5,AD126)-3),2)),0)
)</f>
        <v/>
      </c>
      <c r="AF126" t="str" cm="1">
        <f t="array" aca="1" ref="AF126" ca="1">_xlfn.IFS($C126=0,"", TRUE,
IFERROR(VALUE(MID(AD126,MAX(1,FIND(AF$5,AD126)-3),2)),0)
)</f>
        <v/>
      </c>
      <c r="AG126" t="str" cm="1">
        <f t="array" aca="1" ref="AG126" ca="1">_xlfn.IFS($C126=0,"", TRUE,
IFERROR(VALUE(MID(AD126,MAX(1,FIND(AG$5,AD126)-3),2)),0)
)</f>
        <v/>
      </c>
      <c r="AH126" t="str">
        <f t="shared" ca="1" si="77"/>
        <v/>
      </c>
      <c r="AI126" t="str" cm="1">
        <f t="array" aca="1" ref="AI126" ca="1">_xlfn.IFS($C126=0,"", TRUE,
IFERROR(VALUE(MID(AH126,MAX(1,FIND(AI$5,AH126)-3),2)),0)
)</f>
        <v/>
      </c>
      <c r="AJ126" t="str" cm="1">
        <f t="array" aca="1" ref="AJ126" ca="1">_xlfn.IFS($C126=0,"", TRUE,
IFERROR(VALUE(MID(AH126,MAX(1,FIND(AJ$5,AH126)-3),2)),0)
)</f>
        <v/>
      </c>
      <c r="AK126" t="str" cm="1">
        <f t="array" aca="1" ref="AK126" ca="1">_xlfn.IFS($C126=0,"", TRUE,
IFERROR(VALUE(MID(AH126,MAX(1,FIND(AK$5,AH126)-3),2)),0)
)</f>
        <v/>
      </c>
      <c r="AL126" t="str" cm="1">
        <f t="array" aca="1" ref="AL126" ca="1">_xlfn.IFS($C126=0,"",  O126&gt;AL$5,0, S126&gt; AL$5,0,W126&gt;AL$5,0,AA126&gt;AL$5,0,AE126&gt;AL$5,0,AI126&gt;AL$5,0,TRUE,1)</f>
        <v/>
      </c>
      <c r="AM126" t="str" cm="1">
        <f t="array" aca="1" ref="AM126" ca="1">_xlfn.IFS($C126=0,"",  P126&gt;AM$5,0, T126&gt; AM$5,0,X126&gt;AM$5,0,AB126&gt;AM$5,0,AF126&gt;AM$5,0,AJ126&gt;AM$5,0,TRUE,1)</f>
        <v/>
      </c>
      <c r="AN126" t="str" cm="1">
        <f t="array" aca="1" ref="AN126" ca="1">_xlfn.IFS($C126=0,"",  Q126&gt;AN$5,0, U126&gt; AN$5,0,Y126&gt;AN$5,0,AC126&gt;AN$5,0,AG126&gt;AN$5,0,AK126&gt;AN$5,0,TRUE,1)</f>
        <v/>
      </c>
      <c r="AO126">
        <f t="shared" ca="1" si="78"/>
        <v>0</v>
      </c>
      <c r="AP126">
        <f t="shared" ca="1" si="79"/>
        <v>0</v>
      </c>
      <c r="AQ126">
        <f t="shared" ca="1" si="80"/>
        <v>0</v>
      </c>
      <c r="AR126">
        <f t="shared" ca="1" si="81"/>
        <v>0</v>
      </c>
      <c r="AS126">
        <f t="shared" ca="1" si="82"/>
        <v>0</v>
      </c>
    </row>
    <row r="127" spans="1:45">
      <c r="A127">
        <v>122</v>
      </c>
      <c r="C127" s="10">
        <f t="shared" ca="1" si="65"/>
        <v>0</v>
      </c>
      <c r="D127" t="str">
        <f t="shared" ca="1" si="66"/>
        <v/>
      </c>
      <c r="E127" t="str">
        <f t="shared" ca="1" si="67"/>
        <v/>
      </c>
      <c r="F127" t="str">
        <f t="shared" ca="1" si="68"/>
        <v/>
      </c>
      <c r="G127" t="str">
        <f t="shared" ca="1" si="69"/>
        <v/>
      </c>
      <c r="H127" t="str">
        <f t="shared" ca="1" si="70"/>
        <v/>
      </c>
      <c r="I127" t="str">
        <f t="shared" ca="1" si="71"/>
        <v/>
      </c>
      <c r="J127" t="str">
        <f t="shared" ca="1" si="71"/>
        <v/>
      </c>
      <c r="K127" t="str" cm="1">
        <f t="array" aca="1" ref="K127" ca="1">_xlfn.IFS($C127=0,"",$F127&lt;K$5,200,TRUE,FIND(";",$G127,J127+1))</f>
        <v/>
      </c>
      <c r="L127" t="str" cm="1">
        <f t="array" aca="1" ref="L127" ca="1">_xlfn.IFS($C127=0,"",$F127&lt;L$5,200,TRUE,FIND(";",$G127,K127+1))</f>
        <v/>
      </c>
      <c r="M127" t="str" cm="1">
        <f t="array" aca="1" ref="M127" ca="1">_xlfn.IFS($C127=0,"",$F127&lt;M$5,200,TRUE,FIND(";",$G127,L127+1))</f>
        <v/>
      </c>
      <c r="N127" t="str">
        <f t="shared" ca="1" si="72"/>
        <v/>
      </c>
      <c r="O127" t="str" cm="1">
        <f t="array" aca="1" ref="O127" ca="1">_xlfn.IFS($C127=0,"", TRUE,
IFERROR(VALUE(MID(N127,MAX(1,FIND(O$5,N127)-3),2)),0)
)</f>
        <v/>
      </c>
      <c r="P127" t="str" cm="1">
        <f t="array" aca="1" ref="P127" ca="1">_xlfn.IFS($C127=0,"", TRUE,
IFERROR(VALUE(MID(N127,MAX(1,FIND(P$5,N127)-3),2)),0)
)</f>
        <v/>
      </c>
      <c r="Q127" t="str" cm="1">
        <f t="array" aca="1" ref="Q127" ca="1">_xlfn.IFS($C127=0,"", TRUE,
IFERROR(VALUE(MID(N127,MAX(1,FIND(Q$5,N127)-3),2)),0)
)</f>
        <v/>
      </c>
      <c r="R127" t="str">
        <f t="shared" ca="1" si="73"/>
        <v/>
      </c>
      <c r="S127" t="str" cm="1">
        <f t="array" aca="1" ref="S127" ca="1">_xlfn.IFS($C127=0,"", TRUE,
IFERROR(VALUE(MID(R127,MAX(1,FIND(S$5,R127)-3),2)),0)
)</f>
        <v/>
      </c>
      <c r="T127" t="str" cm="1">
        <f t="array" aca="1" ref="T127" ca="1">_xlfn.IFS($C127=0,"", TRUE,
IFERROR(VALUE(MID(R127,MAX(1,FIND(T$5,R127)-3),2)),0)
)</f>
        <v/>
      </c>
      <c r="U127" t="str" cm="1">
        <f t="array" aca="1" ref="U127" ca="1">_xlfn.IFS($C127=0,"", TRUE,
IFERROR(VALUE(MID(R127,MAX(1,FIND(U$5,R127)-3),2)),0)
)</f>
        <v/>
      </c>
      <c r="V127" t="str">
        <f t="shared" ca="1" si="74"/>
        <v/>
      </c>
      <c r="W127" t="str" cm="1">
        <f t="array" aca="1" ref="W127" ca="1">_xlfn.IFS($C127=0,"", TRUE,
IFERROR(VALUE(MID(V127,MAX(1,FIND(W$5,V127)-3),2)),0)
)</f>
        <v/>
      </c>
      <c r="X127" t="str" cm="1">
        <f t="array" aca="1" ref="X127" ca="1">_xlfn.IFS($C127=0,"", TRUE,
IFERROR(VALUE(MID(V127,MAX(1,FIND(X$5,V127)-3),2)),0)
)</f>
        <v/>
      </c>
      <c r="Y127" t="str" cm="1">
        <f t="array" aca="1" ref="Y127" ca="1">_xlfn.IFS($C127=0,"", TRUE,
IFERROR(VALUE(MID(V127,MAX(1,FIND(Y$5,V127)-3),2)),0)
)</f>
        <v/>
      </c>
      <c r="Z127" t="str">
        <f t="shared" ca="1" si="75"/>
        <v/>
      </c>
      <c r="AA127" t="str" cm="1">
        <f t="array" aca="1" ref="AA127" ca="1">_xlfn.IFS($C127=0,"", TRUE,
IFERROR(VALUE(MID(Z127,MAX(1,FIND(AA$5,Z127)-3),2)),0)
)</f>
        <v/>
      </c>
      <c r="AB127" t="str" cm="1">
        <f t="array" aca="1" ref="AB127" ca="1">_xlfn.IFS($C127=0,"", TRUE,
IFERROR(VALUE(MID(Z127,MAX(1,FIND(AB$5,Z127)-3),2)),0)
)</f>
        <v/>
      </c>
      <c r="AC127" t="str" cm="1">
        <f t="array" aca="1" ref="AC127" ca="1">_xlfn.IFS($C127=0,"", TRUE,
IFERROR(VALUE(MID(Z127,MAX(1,FIND(AC$5,Z127)-3),2)),0)
)</f>
        <v/>
      </c>
      <c r="AD127" t="str">
        <f t="shared" ca="1" si="76"/>
        <v/>
      </c>
      <c r="AE127" t="str" cm="1">
        <f t="array" aca="1" ref="AE127" ca="1">_xlfn.IFS($C127=0,"", TRUE,
IFERROR(VALUE(MID(AD127,MAX(1,FIND(AE$5,AD127)-3),2)),0)
)</f>
        <v/>
      </c>
      <c r="AF127" t="str" cm="1">
        <f t="array" aca="1" ref="AF127" ca="1">_xlfn.IFS($C127=0,"", TRUE,
IFERROR(VALUE(MID(AD127,MAX(1,FIND(AF$5,AD127)-3),2)),0)
)</f>
        <v/>
      </c>
      <c r="AG127" t="str" cm="1">
        <f t="array" aca="1" ref="AG127" ca="1">_xlfn.IFS($C127=0,"", TRUE,
IFERROR(VALUE(MID(AD127,MAX(1,FIND(AG$5,AD127)-3),2)),0)
)</f>
        <v/>
      </c>
      <c r="AH127" t="str">
        <f t="shared" ca="1" si="77"/>
        <v/>
      </c>
      <c r="AI127" t="str" cm="1">
        <f t="array" aca="1" ref="AI127" ca="1">_xlfn.IFS($C127=0,"", TRUE,
IFERROR(VALUE(MID(AH127,MAX(1,FIND(AI$5,AH127)-3),2)),0)
)</f>
        <v/>
      </c>
      <c r="AJ127" t="str" cm="1">
        <f t="array" aca="1" ref="AJ127" ca="1">_xlfn.IFS($C127=0,"", TRUE,
IFERROR(VALUE(MID(AH127,MAX(1,FIND(AJ$5,AH127)-3),2)),0)
)</f>
        <v/>
      </c>
      <c r="AK127" t="str" cm="1">
        <f t="array" aca="1" ref="AK127" ca="1">_xlfn.IFS($C127=0,"", TRUE,
IFERROR(VALUE(MID(AH127,MAX(1,FIND(AK$5,AH127)-3),2)),0)
)</f>
        <v/>
      </c>
      <c r="AL127" t="str" cm="1">
        <f t="array" aca="1" ref="AL127" ca="1">_xlfn.IFS($C127=0,"",  O127&gt;AL$5,0, S127&gt; AL$5,0,W127&gt;AL$5,0,AA127&gt;AL$5,0,AE127&gt;AL$5,0,AI127&gt;AL$5,0,TRUE,1)</f>
        <v/>
      </c>
      <c r="AM127" t="str" cm="1">
        <f t="array" aca="1" ref="AM127" ca="1">_xlfn.IFS($C127=0,"",  P127&gt;AM$5,0, T127&gt; AM$5,0,X127&gt;AM$5,0,AB127&gt;AM$5,0,AF127&gt;AM$5,0,AJ127&gt;AM$5,0,TRUE,1)</f>
        <v/>
      </c>
      <c r="AN127" t="str" cm="1">
        <f t="array" aca="1" ref="AN127" ca="1">_xlfn.IFS($C127=0,"",  Q127&gt;AN$5,0, U127&gt; AN$5,0,Y127&gt;AN$5,0,AC127&gt;AN$5,0,AG127&gt;AN$5,0,AK127&gt;AN$5,0,TRUE,1)</f>
        <v/>
      </c>
      <c r="AO127">
        <f t="shared" ca="1" si="78"/>
        <v>0</v>
      </c>
      <c r="AP127">
        <f t="shared" ca="1" si="79"/>
        <v>0</v>
      </c>
      <c r="AQ127">
        <f t="shared" ca="1" si="80"/>
        <v>0</v>
      </c>
      <c r="AR127">
        <f t="shared" ca="1" si="81"/>
        <v>0</v>
      </c>
      <c r="AS127">
        <f t="shared" ca="1" si="82"/>
        <v>0</v>
      </c>
    </row>
    <row r="128" spans="1:45">
      <c r="A128">
        <v>123</v>
      </c>
      <c r="C128" s="10">
        <f t="shared" ca="1" si="65"/>
        <v>0</v>
      </c>
      <c r="D128" t="str">
        <f t="shared" ca="1" si="66"/>
        <v/>
      </c>
      <c r="E128" t="str">
        <f t="shared" ca="1" si="67"/>
        <v/>
      </c>
      <c r="F128" t="str">
        <f t="shared" ca="1" si="68"/>
        <v/>
      </c>
      <c r="G128" t="str">
        <f t="shared" ca="1" si="69"/>
        <v/>
      </c>
      <c r="H128" t="str">
        <f t="shared" ca="1" si="70"/>
        <v/>
      </c>
      <c r="I128" t="str">
        <f t="shared" ca="1" si="71"/>
        <v/>
      </c>
      <c r="J128" t="str">
        <f t="shared" ca="1" si="71"/>
        <v/>
      </c>
      <c r="K128" t="str" cm="1">
        <f t="array" aca="1" ref="K128" ca="1">_xlfn.IFS($C128=0,"",$F128&lt;K$5,200,TRUE,FIND(";",$G128,J128+1))</f>
        <v/>
      </c>
      <c r="L128" t="str" cm="1">
        <f t="array" aca="1" ref="L128" ca="1">_xlfn.IFS($C128=0,"",$F128&lt;L$5,200,TRUE,FIND(";",$G128,K128+1))</f>
        <v/>
      </c>
      <c r="M128" t="str" cm="1">
        <f t="array" aca="1" ref="M128" ca="1">_xlfn.IFS($C128=0,"",$F128&lt;M$5,200,TRUE,FIND(";",$G128,L128+1))</f>
        <v/>
      </c>
      <c r="N128" t="str">
        <f t="shared" ca="1" si="72"/>
        <v/>
      </c>
      <c r="O128" t="str" cm="1">
        <f t="array" aca="1" ref="O128" ca="1">_xlfn.IFS($C128=0,"", TRUE,
IFERROR(VALUE(MID(N128,MAX(1,FIND(O$5,N128)-3),2)),0)
)</f>
        <v/>
      </c>
      <c r="P128" t="str" cm="1">
        <f t="array" aca="1" ref="P128" ca="1">_xlfn.IFS($C128=0,"", TRUE,
IFERROR(VALUE(MID(N128,MAX(1,FIND(P$5,N128)-3),2)),0)
)</f>
        <v/>
      </c>
      <c r="Q128" t="str" cm="1">
        <f t="array" aca="1" ref="Q128" ca="1">_xlfn.IFS($C128=0,"", TRUE,
IFERROR(VALUE(MID(N128,MAX(1,FIND(Q$5,N128)-3),2)),0)
)</f>
        <v/>
      </c>
      <c r="R128" t="str">
        <f t="shared" ca="1" si="73"/>
        <v/>
      </c>
      <c r="S128" t="str" cm="1">
        <f t="array" aca="1" ref="S128" ca="1">_xlfn.IFS($C128=0,"", TRUE,
IFERROR(VALUE(MID(R128,MAX(1,FIND(S$5,R128)-3),2)),0)
)</f>
        <v/>
      </c>
      <c r="T128" t="str" cm="1">
        <f t="array" aca="1" ref="T128" ca="1">_xlfn.IFS($C128=0,"", TRUE,
IFERROR(VALUE(MID(R128,MAX(1,FIND(T$5,R128)-3),2)),0)
)</f>
        <v/>
      </c>
      <c r="U128" t="str" cm="1">
        <f t="array" aca="1" ref="U128" ca="1">_xlfn.IFS($C128=0,"", TRUE,
IFERROR(VALUE(MID(R128,MAX(1,FIND(U$5,R128)-3),2)),0)
)</f>
        <v/>
      </c>
      <c r="V128" t="str">
        <f t="shared" ca="1" si="74"/>
        <v/>
      </c>
      <c r="W128" t="str" cm="1">
        <f t="array" aca="1" ref="W128" ca="1">_xlfn.IFS($C128=0,"", TRUE,
IFERROR(VALUE(MID(V128,MAX(1,FIND(W$5,V128)-3),2)),0)
)</f>
        <v/>
      </c>
      <c r="X128" t="str" cm="1">
        <f t="array" aca="1" ref="X128" ca="1">_xlfn.IFS($C128=0,"", TRUE,
IFERROR(VALUE(MID(V128,MAX(1,FIND(X$5,V128)-3),2)),0)
)</f>
        <v/>
      </c>
      <c r="Y128" t="str" cm="1">
        <f t="array" aca="1" ref="Y128" ca="1">_xlfn.IFS($C128=0,"", TRUE,
IFERROR(VALUE(MID(V128,MAX(1,FIND(Y$5,V128)-3),2)),0)
)</f>
        <v/>
      </c>
      <c r="Z128" t="str">
        <f t="shared" ca="1" si="75"/>
        <v/>
      </c>
      <c r="AA128" t="str" cm="1">
        <f t="array" aca="1" ref="AA128" ca="1">_xlfn.IFS($C128=0,"", TRUE,
IFERROR(VALUE(MID(Z128,MAX(1,FIND(AA$5,Z128)-3),2)),0)
)</f>
        <v/>
      </c>
      <c r="AB128" t="str" cm="1">
        <f t="array" aca="1" ref="AB128" ca="1">_xlfn.IFS($C128=0,"", TRUE,
IFERROR(VALUE(MID(Z128,MAX(1,FIND(AB$5,Z128)-3),2)),0)
)</f>
        <v/>
      </c>
      <c r="AC128" t="str" cm="1">
        <f t="array" aca="1" ref="AC128" ca="1">_xlfn.IFS($C128=0,"", TRUE,
IFERROR(VALUE(MID(Z128,MAX(1,FIND(AC$5,Z128)-3),2)),0)
)</f>
        <v/>
      </c>
      <c r="AD128" t="str">
        <f t="shared" ca="1" si="76"/>
        <v/>
      </c>
      <c r="AE128" t="str" cm="1">
        <f t="array" aca="1" ref="AE128" ca="1">_xlfn.IFS($C128=0,"", TRUE,
IFERROR(VALUE(MID(AD128,MAX(1,FIND(AE$5,AD128)-3),2)),0)
)</f>
        <v/>
      </c>
      <c r="AF128" t="str" cm="1">
        <f t="array" aca="1" ref="AF128" ca="1">_xlfn.IFS($C128=0,"", TRUE,
IFERROR(VALUE(MID(AD128,MAX(1,FIND(AF$5,AD128)-3),2)),0)
)</f>
        <v/>
      </c>
      <c r="AG128" t="str" cm="1">
        <f t="array" aca="1" ref="AG128" ca="1">_xlfn.IFS($C128=0,"", TRUE,
IFERROR(VALUE(MID(AD128,MAX(1,FIND(AG$5,AD128)-3),2)),0)
)</f>
        <v/>
      </c>
      <c r="AH128" t="str">
        <f t="shared" ca="1" si="77"/>
        <v/>
      </c>
      <c r="AI128" t="str" cm="1">
        <f t="array" aca="1" ref="AI128" ca="1">_xlfn.IFS($C128=0,"", TRUE,
IFERROR(VALUE(MID(AH128,MAX(1,FIND(AI$5,AH128)-3),2)),0)
)</f>
        <v/>
      </c>
      <c r="AJ128" t="str" cm="1">
        <f t="array" aca="1" ref="AJ128" ca="1">_xlfn.IFS($C128=0,"", TRUE,
IFERROR(VALUE(MID(AH128,MAX(1,FIND(AJ$5,AH128)-3),2)),0)
)</f>
        <v/>
      </c>
      <c r="AK128" t="str" cm="1">
        <f t="array" aca="1" ref="AK128" ca="1">_xlfn.IFS($C128=0,"", TRUE,
IFERROR(VALUE(MID(AH128,MAX(1,FIND(AK$5,AH128)-3),2)),0)
)</f>
        <v/>
      </c>
      <c r="AL128" t="str" cm="1">
        <f t="array" aca="1" ref="AL128" ca="1">_xlfn.IFS($C128=0,"",  O128&gt;AL$5,0, S128&gt; AL$5,0,W128&gt;AL$5,0,AA128&gt;AL$5,0,AE128&gt;AL$5,0,AI128&gt;AL$5,0,TRUE,1)</f>
        <v/>
      </c>
      <c r="AM128" t="str" cm="1">
        <f t="array" aca="1" ref="AM128" ca="1">_xlfn.IFS($C128=0,"",  P128&gt;AM$5,0, T128&gt; AM$5,0,X128&gt;AM$5,0,AB128&gt;AM$5,0,AF128&gt;AM$5,0,AJ128&gt;AM$5,0,TRUE,1)</f>
        <v/>
      </c>
      <c r="AN128" t="str" cm="1">
        <f t="array" aca="1" ref="AN128" ca="1">_xlfn.IFS($C128=0,"",  Q128&gt;AN$5,0, U128&gt; AN$5,0,Y128&gt;AN$5,0,AC128&gt;AN$5,0,AG128&gt;AN$5,0,AK128&gt;AN$5,0,TRUE,1)</f>
        <v/>
      </c>
      <c r="AO128">
        <f t="shared" ca="1" si="78"/>
        <v>0</v>
      </c>
      <c r="AP128">
        <f t="shared" ca="1" si="79"/>
        <v>0</v>
      </c>
      <c r="AQ128">
        <f t="shared" ca="1" si="80"/>
        <v>0</v>
      </c>
      <c r="AR128">
        <f t="shared" ca="1" si="81"/>
        <v>0</v>
      </c>
      <c r="AS128">
        <f t="shared" ca="1" si="82"/>
        <v>0</v>
      </c>
    </row>
    <row r="129" spans="1:45">
      <c r="A129">
        <v>124</v>
      </c>
      <c r="C129" s="10">
        <f t="shared" ca="1" si="65"/>
        <v>0</v>
      </c>
      <c r="D129" t="str">
        <f t="shared" ca="1" si="66"/>
        <v/>
      </c>
      <c r="E129" t="str">
        <f t="shared" ca="1" si="67"/>
        <v/>
      </c>
      <c r="F129" t="str">
        <f t="shared" ca="1" si="68"/>
        <v/>
      </c>
      <c r="G129" t="str">
        <f t="shared" ca="1" si="69"/>
        <v/>
      </c>
      <c r="H129" t="str">
        <f t="shared" ca="1" si="70"/>
        <v/>
      </c>
      <c r="I129" t="str">
        <f t="shared" ca="1" si="71"/>
        <v/>
      </c>
      <c r="J129" t="str">
        <f t="shared" ca="1" si="71"/>
        <v/>
      </c>
      <c r="K129" t="str" cm="1">
        <f t="array" aca="1" ref="K129" ca="1">_xlfn.IFS($C129=0,"",$F129&lt;K$5,200,TRUE,FIND(";",$G129,J129+1))</f>
        <v/>
      </c>
      <c r="L129" t="str" cm="1">
        <f t="array" aca="1" ref="L129" ca="1">_xlfn.IFS($C129=0,"",$F129&lt;L$5,200,TRUE,FIND(";",$G129,K129+1))</f>
        <v/>
      </c>
      <c r="M129" t="str" cm="1">
        <f t="array" aca="1" ref="M129" ca="1">_xlfn.IFS($C129=0,"",$F129&lt;M$5,200,TRUE,FIND(";",$G129,L129+1))</f>
        <v/>
      </c>
      <c r="N129" t="str">
        <f t="shared" ca="1" si="72"/>
        <v/>
      </c>
      <c r="O129" t="str" cm="1">
        <f t="array" aca="1" ref="O129" ca="1">_xlfn.IFS($C129=0,"", TRUE,
IFERROR(VALUE(MID(N129,MAX(1,FIND(O$5,N129)-3),2)),0)
)</f>
        <v/>
      </c>
      <c r="P129" t="str" cm="1">
        <f t="array" aca="1" ref="P129" ca="1">_xlfn.IFS($C129=0,"", TRUE,
IFERROR(VALUE(MID(N129,MAX(1,FIND(P$5,N129)-3),2)),0)
)</f>
        <v/>
      </c>
      <c r="Q129" t="str" cm="1">
        <f t="array" aca="1" ref="Q129" ca="1">_xlfn.IFS($C129=0,"", TRUE,
IFERROR(VALUE(MID(N129,MAX(1,FIND(Q$5,N129)-3),2)),0)
)</f>
        <v/>
      </c>
      <c r="R129" t="str">
        <f t="shared" ca="1" si="73"/>
        <v/>
      </c>
      <c r="S129" t="str" cm="1">
        <f t="array" aca="1" ref="S129" ca="1">_xlfn.IFS($C129=0,"", TRUE,
IFERROR(VALUE(MID(R129,MAX(1,FIND(S$5,R129)-3),2)),0)
)</f>
        <v/>
      </c>
      <c r="T129" t="str" cm="1">
        <f t="array" aca="1" ref="T129" ca="1">_xlfn.IFS($C129=0,"", TRUE,
IFERROR(VALUE(MID(R129,MAX(1,FIND(T$5,R129)-3),2)),0)
)</f>
        <v/>
      </c>
      <c r="U129" t="str" cm="1">
        <f t="array" aca="1" ref="U129" ca="1">_xlfn.IFS($C129=0,"", TRUE,
IFERROR(VALUE(MID(R129,MAX(1,FIND(U$5,R129)-3),2)),0)
)</f>
        <v/>
      </c>
      <c r="V129" t="str">
        <f t="shared" ca="1" si="74"/>
        <v/>
      </c>
      <c r="W129" t="str" cm="1">
        <f t="array" aca="1" ref="W129" ca="1">_xlfn.IFS($C129=0,"", TRUE,
IFERROR(VALUE(MID(V129,MAX(1,FIND(W$5,V129)-3),2)),0)
)</f>
        <v/>
      </c>
      <c r="X129" t="str" cm="1">
        <f t="array" aca="1" ref="X129" ca="1">_xlfn.IFS($C129=0,"", TRUE,
IFERROR(VALUE(MID(V129,MAX(1,FIND(X$5,V129)-3),2)),0)
)</f>
        <v/>
      </c>
      <c r="Y129" t="str" cm="1">
        <f t="array" aca="1" ref="Y129" ca="1">_xlfn.IFS($C129=0,"", TRUE,
IFERROR(VALUE(MID(V129,MAX(1,FIND(Y$5,V129)-3),2)),0)
)</f>
        <v/>
      </c>
      <c r="Z129" t="str">
        <f t="shared" ca="1" si="75"/>
        <v/>
      </c>
      <c r="AA129" t="str" cm="1">
        <f t="array" aca="1" ref="AA129" ca="1">_xlfn.IFS($C129=0,"", TRUE,
IFERROR(VALUE(MID(Z129,MAX(1,FIND(AA$5,Z129)-3),2)),0)
)</f>
        <v/>
      </c>
      <c r="AB129" t="str" cm="1">
        <f t="array" aca="1" ref="AB129" ca="1">_xlfn.IFS($C129=0,"", TRUE,
IFERROR(VALUE(MID(Z129,MAX(1,FIND(AB$5,Z129)-3),2)),0)
)</f>
        <v/>
      </c>
      <c r="AC129" t="str" cm="1">
        <f t="array" aca="1" ref="AC129" ca="1">_xlfn.IFS($C129=0,"", TRUE,
IFERROR(VALUE(MID(Z129,MAX(1,FIND(AC$5,Z129)-3),2)),0)
)</f>
        <v/>
      </c>
      <c r="AD129" t="str">
        <f t="shared" ca="1" si="76"/>
        <v/>
      </c>
      <c r="AE129" t="str" cm="1">
        <f t="array" aca="1" ref="AE129" ca="1">_xlfn.IFS($C129=0,"", TRUE,
IFERROR(VALUE(MID(AD129,MAX(1,FIND(AE$5,AD129)-3),2)),0)
)</f>
        <v/>
      </c>
      <c r="AF129" t="str" cm="1">
        <f t="array" aca="1" ref="AF129" ca="1">_xlfn.IFS($C129=0,"", TRUE,
IFERROR(VALUE(MID(AD129,MAX(1,FIND(AF$5,AD129)-3),2)),0)
)</f>
        <v/>
      </c>
      <c r="AG129" t="str" cm="1">
        <f t="array" aca="1" ref="AG129" ca="1">_xlfn.IFS($C129=0,"", TRUE,
IFERROR(VALUE(MID(AD129,MAX(1,FIND(AG$5,AD129)-3),2)),0)
)</f>
        <v/>
      </c>
      <c r="AH129" t="str">
        <f t="shared" ca="1" si="77"/>
        <v/>
      </c>
      <c r="AI129" t="str" cm="1">
        <f t="array" aca="1" ref="AI129" ca="1">_xlfn.IFS($C129=0,"", TRUE,
IFERROR(VALUE(MID(AH129,MAX(1,FIND(AI$5,AH129)-3),2)),0)
)</f>
        <v/>
      </c>
      <c r="AJ129" t="str" cm="1">
        <f t="array" aca="1" ref="AJ129" ca="1">_xlfn.IFS($C129=0,"", TRUE,
IFERROR(VALUE(MID(AH129,MAX(1,FIND(AJ$5,AH129)-3),2)),0)
)</f>
        <v/>
      </c>
      <c r="AK129" t="str" cm="1">
        <f t="array" aca="1" ref="AK129" ca="1">_xlfn.IFS($C129=0,"", TRUE,
IFERROR(VALUE(MID(AH129,MAX(1,FIND(AK$5,AH129)-3),2)),0)
)</f>
        <v/>
      </c>
      <c r="AL129" t="str" cm="1">
        <f t="array" aca="1" ref="AL129" ca="1">_xlfn.IFS($C129=0,"",  O129&gt;AL$5,0, S129&gt; AL$5,0,W129&gt;AL$5,0,AA129&gt;AL$5,0,AE129&gt;AL$5,0,AI129&gt;AL$5,0,TRUE,1)</f>
        <v/>
      </c>
      <c r="AM129" t="str" cm="1">
        <f t="array" aca="1" ref="AM129" ca="1">_xlfn.IFS($C129=0,"",  P129&gt;AM$5,0, T129&gt; AM$5,0,X129&gt;AM$5,0,AB129&gt;AM$5,0,AF129&gt;AM$5,0,AJ129&gt;AM$5,0,TRUE,1)</f>
        <v/>
      </c>
      <c r="AN129" t="str" cm="1">
        <f t="array" aca="1" ref="AN129" ca="1">_xlfn.IFS($C129=0,"",  Q129&gt;AN$5,0, U129&gt; AN$5,0,Y129&gt;AN$5,0,AC129&gt;AN$5,0,AG129&gt;AN$5,0,AK129&gt;AN$5,0,TRUE,1)</f>
        <v/>
      </c>
      <c r="AO129">
        <f t="shared" ca="1" si="78"/>
        <v>0</v>
      </c>
      <c r="AP129">
        <f t="shared" ca="1" si="79"/>
        <v>0</v>
      </c>
      <c r="AQ129">
        <f t="shared" ca="1" si="80"/>
        <v>0</v>
      </c>
      <c r="AR129">
        <f t="shared" ca="1" si="81"/>
        <v>0</v>
      </c>
      <c r="AS129">
        <f t="shared" ca="1" si="82"/>
        <v>0</v>
      </c>
    </row>
    <row r="130" spans="1:45">
      <c r="A130">
        <v>125</v>
      </c>
      <c r="C130" s="10">
        <f t="shared" ca="1" si="65"/>
        <v>0</v>
      </c>
      <c r="D130" t="str">
        <f t="shared" ca="1" si="66"/>
        <v/>
      </c>
      <c r="E130" t="str">
        <f t="shared" ca="1" si="67"/>
        <v/>
      </c>
      <c r="F130" t="str">
        <f t="shared" ca="1" si="68"/>
        <v/>
      </c>
      <c r="G130" t="str">
        <f t="shared" ca="1" si="69"/>
        <v/>
      </c>
      <c r="H130" t="str">
        <f t="shared" ca="1" si="70"/>
        <v/>
      </c>
      <c r="I130" t="str">
        <f t="shared" ca="1" si="71"/>
        <v/>
      </c>
      <c r="J130" t="str">
        <f t="shared" ca="1" si="71"/>
        <v/>
      </c>
      <c r="K130" t="str" cm="1">
        <f t="array" aca="1" ref="K130" ca="1">_xlfn.IFS($C130=0,"",$F130&lt;K$5,200,TRUE,FIND(";",$G130,J130+1))</f>
        <v/>
      </c>
      <c r="L130" t="str" cm="1">
        <f t="array" aca="1" ref="L130" ca="1">_xlfn.IFS($C130=0,"",$F130&lt;L$5,200,TRUE,FIND(";",$G130,K130+1))</f>
        <v/>
      </c>
      <c r="M130" t="str" cm="1">
        <f t="array" aca="1" ref="M130" ca="1">_xlfn.IFS($C130=0,"",$F130&lt;M$5,200,TRUE,FIND(";",$G130,L130+1))</f>
        <v/>
      </c>
      <c r="N130" t="str">
        <f t="shared" ca="1" si="72"/>
        <v/>
      </c>
      <c r="O130" t="str" cm="1">
        <f t="array" aca="1" ref="O130" ca="1">_xlfn.IFS($C130=0,"", TRUE,
IFERROR(VALUE(MID(N130,MAX(1,FIND(O$5,N130)-3),2)),0)
)</f>
        <v/>
      </c>
      <c r="P130" t="str" cm="1">
        <f t="array" aca="1" ref="P130" ca="1">_xlfn.IFS($C130=0,"", TRUE,
IFERROR(VALUE(MID(N130,MAX(1,FIND(P$5,N130)-3),2)),0)
)</f>
        <v/>
      </c>
      <c r="Q130" t="str" cm="1">
        <f t="array" aca="1" ref="Q130" ca="1">_xlfn.IFS($C130=0,"", TRUE,
IFERROR(VALUE(MID(N130,MAX(1,FIND(Q$5,N130)-3),2)),0)
)</f>
        <v/>
      </c>
      <c r="R130" t="str">
        <f t="shared" ca="1" si="73"/>
        <v/>
      </c>
      <c r="S130" t="str" cm="1">
        <f t="array" aca="1" ref="S130" ca="1">_xlfn.IFS($C130=0,"", TRUE,
IFERROR(VALUE(MID(R130,MAX(1,FIND(S$5,R130)-3),2)),0)
)</f>
        <v/>
      </c>
      <c r="T130" t="str" cm="1">
        <f t="array" aca="1" ref="T130" ca="1">_xlfn.IFS($C130=0,"", TRUE,
IFERROR(VALUE(MID(R130,MAX(1,FIND(T$5,R130)-3),2)),0)
)</f>
        <v/>
      </c>
      <c r="U130" t="str" cm="1">
        <f t="array" aca="1" ref="U130" ca="1">_xlfn.IFS($C130=0,"", TRUE,
IFERROR(VALUE(MID(R130,MAX(1,FIND(U$5,R130)-3),2)),0)
)</f>
        <v/>
      </c>
      <c r="V130" t="str">
        <f t="shared" ca="1" si="74"/>
        <v/>
      </c>
      <c r="W130" t="str" cm="1">
        <f t="array" aca="1" ref="W130" ca="1">_xlfn.IFS($C130=0,"", TRUE,
IFERROR(VALUE(MID(V130,MAX(1,FIND(W$5,V130)-3),2)),0)
)</f>
        <v/>
      </c>
      <c r="X130" t="str" cm="1">
        <f t="array" aca="1" ref="X130" ca="1">_xlfn.IFS($C130=0,"", TRUE,
IFERROR(VALUE(MID(V130,MAX(1,FIND(X$5,V130)-3),2)),0)
)</f>
        <v/>
      </c>
      <c r="Y130" t="str" cm="1">
        <f t="array" aca="1" ref="Y130" ca="1">_xlfn.IFS($C130=0,"", TRUE,
IFERROR(VALUE(MID(V130,MAX(1,FIND(Y$5,V130)-3),2)),0)
)</f>
        <v/>
      </c>
      <c r="Z130" t="str">
        <f t="shared" ca="1" si="75"/>
        <v/>
      </c>
      <c r="AA130" t="str" cm="1">
        <f t="array" aca="1" ref="AA130" ca="1">_xlfn.IFS($C130=0,"", TRUE,
IFERROR(VALUE(MID(Z130,MAX(1,FIND(AA$5,Z130)-3),2)),0)
)</f>
        <v/>
      </c>
      <c r="AB130" t="str" cm="1">
        <f t="array" aca="1" ref="AB130" ca="1">_xlfn.IFS($C130=0,"", TRUE,
IFERROR(VALUE(MID(Z130,MAX(1,FIND(AB$5,Z130)-3),2)),0)
)</f>
        <v/>
      </c>
      <c r="AC130" t="str" cm="1">
        <f t="array" aca="1" ref="AC130" ca="1">_xlfn.IFS($C130=0,"", TRUE,
IFERROR(VALUE(MID(Z130,MAX(1,FIND(AC$5,Z130)-3),2)),0)
)</f>
        <v/>
      </c>
      <c r="AD130" t="str">
        <f t="shared" ca="1" si="76"/>
        <v/>
      </c>
      <c r="AE130" t="str" cm="1">
        <f t="array" aca="1" ref="AE130" ca="1">_xlfn.IFS($C130=0,"", TRUE,
IFERROR(VALUE(MID(AD130,MAX(1,FIND(AE$5,AD130)-3),2)),0)
)</f>
        <v/>
      </c>
      <c r="AF130" t="str" cm="1">
        <f t="array" aca="1" ref="AF130" ca="1">_xlfn.IFS($C130=0,"", TRUE,
IFERROR(VALUE(MID(AD130,MAX(1,FIND(AF$5,AD130)-3),2)),0)
)</f>
        <v/>
      </c>
      <c r="AG130" t="str" cm="1">
        <f t="array" aca="1" ref="AG130" ca="1">_xlfn.IFS($C130=0,"", TRUE,
IFERROR(VALUE(MID(AD130,MAX(1,FIND(AG$5,AD130)-3),2)),0)
)</f>
        <v/>
      </c>
      <c r="AH130" t="str">
        <f t="shared" ca="1" si="77"/>
        <v/>
      </c>
      <c r="AI130" t="str" cm="1">
        <f t="array" aca="1" ref="AI130" ca="1">_xlfn.IFS($C130=0,"", TRUE,
IFERROR(VALUE(MID(AH130,MAX(1,FIND(AI$5,AH130)-3),2)),0)
)</f>
        <v/>
      </c>
      <c r="AJ130" t="str" cm="1">
        <f t="array" aca="1" ref="AJ130" ca="1">_xlfn.IFS($C130=0,"", TRUE,
IFERROR(VALUE(MID(AH130,MAX(1,FIND(AJ$5,AH130)-3),2)),0)
)</f>
        <v/>
      </c>
      <c r="AK130" t="str" cm="1">
        <f t="array" aca="1" ref="AK130" ca="1">_xlfn.IFS($C130=0,"", TRUE,
IFERROR(VALUE(MID(AH130,MAX(1,FIND(AK$5,AH130)-3),2)),0)
)</f>
        <v/>
      </c>
      <c r="AL130" t="str" cm="1">
        <f t="array" aca="1" ref="AL130" ca="1">_xlfn.IFS($C130=0,"",  O130&gt;AL$5,0, S130&gt; AL$5,0,W130&gt;AL$5,0,AA130&gt;AL$5,0,AE130&gt;AL$5,0,AI130&gt;AL$5,0,TRUE,1)</f>
        <v/>
      </c>
      <c r="AM130" t="str" cm="1">
        <f t="array" aca="1" ref="AM130" ca="1">_xlfn.IFS($C130=0,"",  P130&gt;AM$5,0, T130&gt; AM$5,0,X130&gt;AM$5,0,AB130&gt;AM$5,0,AF130&gt;AM$5,0,AJ130&gt;AM$5,0,TRUE,1)</f>
        <v/>
      </c>
      <c r="AN130" t="str" cm="1">
        <f t="array" aca="1" ref="AN130" ca="1">_xlfn.IFS($C130=0,"",  Q130&gt;AN$5,0, U130&gt; AN$5,0,Y130&gt;AN$5,0,AC130&gt;AN$5,0,AG130&gt;AN$5,0,AK130&gt;AN$5,0,TRUE,1)</f>
        <v/>
      </c>
      <c r="AO130">
        <f t="shared" ca="1" si="78"/>
        <v>0</v>
      </c>
      <c r="AP130">
        <f t="shared" ca="1" si="79"/>
        <v>0</v>
      </c>
      <c r="AQ130">
        <f t="shared" ca="1" si="80"/>
        <v>0</v>
      </c>
      <c r="AR130">
        <f t="shared" ca="1" si="81"/>
        <v>0</v>
      </c>
      <c r="AS130">
        <f t="shared" ca="1" si="82"/>
        <v>0</v>
      </c>
    </row>
    <row r="131" spans="1:45">
      <c r="A131">
        <v>126</v>
      </c>
      <c r="C131" s="10">
        <f t="shared" ca="1" si="65"/>
        <v>0</v>
      </c>
      <c r="D131" t="str">
        <f t="shared" ca="1" si="66"/>
        <v/>
      </c>
      <c r="E131" t="str">
        <f t="shared" ca="1" si="67"/>
        <v/>
      </c>
      <c r="F131" t="str">
        <f t="shared" ca="1" si="68"/>
        <v/>
      </c>
      <c r="G131" t="str">
        <f t="shared" ca="1" si="69"/>
        <v/>
      </c>
      <c r="H131" t="str">
        <f t="shared" ca="1" si="70"/>
        <v/>
      </c>
      <c r="I131" t="str">
        <f t="shared" ca="1" si="71"/>
        <v/>
      </c>
      <c r="J131" t="str">
        <f t="shared" ca="1" si="71"/>
        <v/>
      </c>
      <c r="K131" t="str" cm="1">
        <f t="array" aca="1" ref="K131" ca="1">_xlfn.IFS($C131=0,"",$F131&lt;K$5,200,TRUE,FIND(";",$G131,J131+1))</f>
        <v/>
      </c>
      <c r="L131" t="str" cm="1">
        <f t="array" aca="1" ref="L131" ca="1">_xlfn.IFS($C131=0,"",$F131&lt;L$5,200,TRUE,FIND(";",$G131,K131+1))</f>
        <v/>
      </c>
      <c r="M131" t="str" cm="1">
        <f t="array" aca="1" ref="M131" ca="1">_xlfn.IFS($C131=0,"",$F131&lt;M$5,200,TRUE,FIND(";",$G131,L131+1))</f>
        <v/>
      </c>
      <c r="N131" t="str">
        <f t="shared" ca="1" si="72"/>
        <v/>
      </c>
      <c r="O131" t="str" cm="1">
        <f t="array" aca="1" ref="O131" ca="1">_xlfn.IFS($C131=0,"", TRUE,
IFERROR(VALUE(MID(N131,MAX(1,FIND(O$5,N131)-3),2)),0)
)</f>
        <v/>
      </c>
      <c r="P131" t="str" cm="1">
        <f t="array" aca="1" ref="P131" ca="1">_xlfn.IFS($C131=0,"", TRUE,
IFERROR(VALUE(MID(N131,MAX(1,FIND(P$5,N131)-3),2)),0)
)</f>
        <v/>
      </c>
      <c r="Q131" t="str" cm="1">
        <f t="array" aca="1" ref="Q131" ca="1">_xlfn.IFS($C131=0,"", TRUE,
IFERROR(VALUE(MID(N131,MAX(1,FIND(Q$5,N131)-3),2)),0)
)</f>
        <v/>
      </c>
      <c r="R131" t="str">
        <f t="shared" ca="1" si="73"/>
        <v/>
      </c>
      <c r="S131" t="str" cm="1">
        <f t="array" aca="1" ref="S131" ca="1">_xlfn.IFS($C131=0,"", TRUE,
IFERROR(VALUE(MID(R131,MAX(1,FIND(S$5,R131)-3),2)),0)
)</f>
        <v/>
      </c>
      <c r="T131" t="str" cm="1">
        <f t="array" aca="1" ref="T131" ca="1">_xlfn.IFS($C131=0,"", TRUE,
IFERROR(VALUE(MID(R131,MAX(1,FIND(T$5,R131)-3),2)),0)
)</f>
        <v/>
      </c>
      <c r="U131" t="str" cm="1">
        <f t="array" aca="1" ref="U131" ca="1">_xlfn.IFS($C131=0,"", TRUE,
IFERROR(VALUE(MID(R131,MAX(1,FIND(U$5,R131)-3),2)),0)
)</f>
        <v/>
      </c>
      <c r="V131" t="str">
        <f t="shared" ca="1" si="74"/>
        <v/>
      </c>
      <c r="W131" t="str" cm="1">
        <f t="array" aca="1" ref="W131" ca="1">_xlfn.IFS($C131=0,"", TRUE,
IFERROR(VALUE(MID(V131,MAX(1,FIND(W$5,V131)-3),2)),0)
)</f>
        <v/>
      </c>
      <c r="X131" t="str" cm="1">
        <f t="array" aca="1" ref="X131" ca="1">_xlfn.IFS($C131=0,"", TRUE,
IFERROR(VALUE(MID(V131,MAX(1,FIND(X$5,V131)-3),2)),0)
)</f>
        <v/>
      </c>
      <c r="Y131" t="str" cm="1">
        <f t="array" aca="1" ref="Y131" ca="1">_xlfn.IFS($C131=0,"", TRUE,
IFERROR(VALUE(MID(V131,MAX(1,FIND(Y$5,V131)-3),2)),0)
)</f>
        <v/>
      </c>
      <c r="Z131" t="str">
        <f t="shared" ca="1" si="75"/>
        <v/>
      </c>
      <c r="AA131" t="str" cm="1">
        <f t="array" aca="1" ref="AA131" ca="1">_xlfn.IFS($C131=0,"", TRUE,
IFERROR(VALUE(MID(Z131,MAX(1,FIND(AA$5,Z131)-3),2)),0)
)</f>
        <v/>
      </c>
      <c r="AB131" t="str" cm="1">
        <f t="array" aca="1" ref="AB131" ca="1">_xlfn.IFS($C131=0,"", TRUE,
IFERROR(VALUE(MID(Z131,MAX(1,FIND(AB$5,Z131)-3),2)),0)
)</f>
        <v/>
      </c>
      <c r="AC131" t="str" cm="1">
        <f t="array" aca="1" ref="AC131" ca="1">_xlfn.IFS($C131=0,"", TRUE,
IFERROR(VALUE(MID(Z131,MAX(1,FIND(AC$5,Z131)-3),2)),0)
)</f>
        <v/>
      </c>
      <c r="AD131" t="str">
        <f t="shared" ca="1" si="76"/>
        <v/>
      </c>
      <c r="AE131" t="str" cm="1">
        <f t="array" aca="1" ref="AE131" ca="1">_xlfn.IFS($C131=0,"", TRUE,
IFERROR(VALUE(MID(AD131,MAX(1,FIND(AE$5,AD131)-3),2)),0)
)</f>
        <v/>
      </c>
      <c r="AF131" t="str" cm="1">
        <f t="array" aca="1" ref="AF131" ca="1">_xlfn.IFS($C131=0,"", TRUE,
IFERROR(VALUE(MID(AD131,MAX(1,FIND(AF$5,AD131)-3),2)),0)
)</f>
        <v/>
      </c>
      <c r="AG131" t="str" cm="1">
        <f t="array" aca="1" ref="AG131" ca="1">_xlfn.IFS($C131=0,"", TRUE,
IFERROR(VALUE(MID(AD131,MAX(1,FIND(AG$5,AD131)-3),2)),0)
)</f>
        <v/>
      </c>
      <c r="AH131" t="str">
        <f t="shared" ca="1" si="77"/>
        <v/>
      </c>
      <c r="AI131" t="str" cm="1">
        <f t="array" aca="1" ref="AI131" ca="1">_xlfn.IFS($C131=0,"", TRUE,
IFERROR(VALUE(MID(AH131,MAX(1,FIND(AI$5,AH131)-3),2)),0)
)</f>
        <v/>
      </c>
      <c r="AJ131" t="str" cm="1">
        <f t="array" aca="1" ref="AJ131" ca="1">_xlfn.IFS($C131=0,"", TRUE,
IFERROR(VALUE(MID(AH131,MAX(1,FIND(AJ$5,AH131)-3),2)),0)
)</f>
        <v/>
      </c>
      <c r="AK131" t="str" cm="1">
        <f t="array" aca="1" ref="AK131" ca="1">_xlfn.IFS($C131=0,"", TRUE,
IFERROR(VALUE(MID(AH131,MAX(1,FIND(AK$5,AH131)-3),2)),0)
)</f>
        <v/>
      </c>
      <c r="AL131" t="str" cm="1">
        <f t="array" aca="1" ref="AL131" ca="1">_xlfn.IFS($C131=0,"",  O131&gt;AL$5,0, S131&gt; AL$5,0,W131&gt;AL$5,0,AA131&gt;AL$5,0,AE131&gt;AL$5,0,AI131&gt;AL$5,0,TRUE,1)</f>
        <v/>
      </c>
      <c r="AM131" t="str" cm="1">
        <f t="array" aca="1" ref="AM131" ca="1">_xlfn.IFS($C131=0,"",  P131&gt;AM$5,0, T131&gt; AM$5,0,X131&gt;AM$5,0,AB131&gt;AM$5,0,AF131&gt;AM$5,0,AJ131&gt;AM$5,0,TRUE,1)</f>
        <v/>
      </c>
      <c r="AN131" t="str" cm="1">
        <f t="array" aca="1" ref="AN131" ca="1">_xlfn.IFS($C131=0,"",  Q131&gt;AN$5,0, U131&gt; AN$5,0,Y131&gt;AN$5,0,AC131&gt;AN$5,0,AG131&gt;AN$5,0,AK131&gt;AN$5,0,TRUE,1)</f>
        <v/>
      </c>
      <c r="AO131">
        <f t="shared" ca="1" si="78"/>
        <v>0</v>
      </c>
      <c r="AP131">
        <f t="shared" ca="1" si="79"/>
        <v>0</v>
      </c>
      <c r="AQ131">
        <f t="shared" ca="1" si="80"/>
        <v>0</v>
      </c>
      <c r="AR131">
        <f t="shared" ca="1" si="81"/>
        <v>0</v>
      </c>
      <c r="AS131">
        <f t="shared" ca="1" si="82"/>
        <v>0</v>
      </c>
    </row>
    <row r="132" spans="1:45">
      <c r="A132">
        <v>127</v>
      </c>
      <c r="C132" s="10">
        <f t="shared" ca="1" si="65"/>
        <v>0</v>
      </c>
      <c r="D132" t="str">
        <f t="shared" ca="1" si="66"/>
        <v/>
      </c>
      <c r="E132" t="str">
        <f t="shared" ca="1" si="67"/>
        <v/>
      </c>
      <c r="F132" t="str">
        <f t="shared" ca="1" si="68"/>
        <v/>
      </c>
      <c r="G132" t="str">
        <f t="shared" ca="1" si="69"/>
        <v/>
      </c>
      <c r="H132" t="str">
        <f t="shared" ca="1" si="70"/>
        <v/>
      </c>
      <c r="I132" t="str">
        <f t="shared" ca="1" si="71"/>
        <v/>
      </c>
      <c r="J132" t="str">
        <f t="shared" ca="1" si="71"/>
        <v/>
      </c>
      <c r="K132" t="str" cm="1">
        <f t="array" aca="1" ref="K132" ca="1">_xlfn.IFS($C132=0,"",$F132&lt;K$5,200,TRUE,FIND(";",$G132,J132+1))</f>
        <v/>
      </c>
      <c r="L132" t="str" cm="1">
        <f t="array" aca="1" ref="L132" ca="1">_xlfn.IFS($C132=0,"",$F132&lt;L$5,200,TRUE,FIND(";",$G132,K132+1))</f>
        <v/>
      </c>
      <c r="M132" t="str" cm="1">
        <f t="array" aca="1" ref="M132" ca="1">_xlfn.IFS($C132=0,"",$F132&lt;M$5,200,TRUE,FIND(";",$G132,L132+1))</f>
        <v/>
      </c>
      <c r="N132" t="str">
        <f t="shared" ca="1" si="72"/>
        <v/>
      </c>
      <c r="O132" t="str" cm="1">
        <f t="array" aca="1" ref="O132" ca="1">_xlfn.IFS($C132=0,"", TRUE,
IFERROR(VALUE(MID(N132,MAX(1,FIND(O$5,N132)-3),2)),0)
)</f>
        <v/>
      </c>
      <c r="P132" t="str" cm="1">
        <f t="array" aca="1" ref="P132" ca="1">_xlfn.IFS($C132=0,"", TRUE,
IFERROR(VALUE(MID(N132,MAX(1,FIND(P$5,N132)-3),2)),0)
)</f>
        <v/>
      </c>
      <c r="Q132" t="str" cm="1">
        <f t="array" aca="1" ref="Q132" ca="1">_xlfn.IFS($C132=0,"", TRUE,
IFERROR(VALUE(MID(N132,MAX(1,FIND(Q$5,N132)-3),2)),0)
)</f>
        <v/>
      </c>
      <c r="R132" t="str">
        <f t="shared" ca="1" si="73"/>
        <v/>
      </c>
      <c r="S132" t="str" cm="1">
        <f t="array" aca="1" ref="S132" ca="1">_xlfn.IFS($C132=0,"", TRUE,
IFERROR(VALUE(MID(R132,MAX(1,FIND(S$5,R132)-3),2)),0)
)</f>
        <v/>
      </c>
      <c r="T132" t="str" cm="1">
        <f t="array" aca="1" ref="T132" ca="1">_xlfn.IFS($C132=0,"", TRUE,
IFERROR(VALUE(MID(R132,MAX(1,FIND(T$5,R132)-3),2)),0)
)</f>
        <v/>
      </c>
      <c r="U132" t="str" cm="1">
        <f t="array" aca="1" ref="U132" ca="1">_xlfn.IFS($C132=0,"", TRUE,
IFERROR(VALUE(MID(R132,MAX(1,FIND(U$5,R132)-3),2)),0)
)</f>
        <v/>
      </c>
      <c r="V132" t="str">
        <f t="shared" ca="1" si="74"/>
        <v/>
      </c>
      <c r="W132" t="str" cm="1">
        <f t="array" aca="1" ref="W132" ca="1">_xlfn.IFS($C132=0,"", TRUE,
IFERROR(VALUE(MID(V132,MAX(1,FIND(W$5,V132)-3),2)),0)
)</f>
        <v/>
      </c>
      <c r="X132" t="str" cm="1">
        <f t="array" aca="1" ref="X132" ca="1">_xlfn.IFS($C132=0,"", TRUE,
IFERROR(VALUE(MID(V132,MAX(1,FIND(X$5,V132)-3),2)),0)
)</f>
        <v/>
      </c>
      <c r="Y132" t="str" cm="1">
        <f t="array" aca="1" ref="Y132" ca="1">_xlfn.IFS($C132=0,"", TRUE,
IFERROR(VALUE(MID(V132,MAX(1,FIND(Y$5,V132)-3),2)),0)
)</f>
        <v/>
      </c>
      <c r="Z132" t="str">
        <f t="shared" ca="1" si="75"/>
        <v/>
      </c>
      <c r="AA132" t="str" cm="1">
        <f t="array" aca="1" ref="AA132" ca="1">_xlfn.IFS($C132=0,"", TRUE,
IFERROR(VALUE(MID(Z132,MAX(1,FIND(AA$5,Z132)-3),2)),0)
)</f>
        <v/>
      </c>
      <c r="AB132" t="str" cm="1">
        <f t="array" aca="1" ref="AB132" ca="1">_xlfn.IFS($C132=0,"", TRUE,
IFERROR(VALUE(MID(Z132,MAX(1,FIND(AB$5,Z132)-3),2)),0)
)</f>
        <v/>
      </c>
      <c r="AC132" t="str" cm="1">
        <f t="array" aca="1" ref="AC132" ca="1">_xlfn.IFS($C132=0,"", TRUE,
IFERROR(VALUE(MID(Z132,MAX(1,FIND(AC$5,Z132)-3),2)),0)
)</f>
        <v/>
      </c>
      <c r="AD132" t="str">
        <f t="shared" ca="1" si="76"/>
        <v/>
      </c>
      <c r="AE132" t="str" cm="1">
        <f t="array" aca="1" ref="AE132" ca="1">_xlfn.IFS($C132=0,"", TRUE,
IFERROR(VALUE(MID(AD132,MAX(1,FIND(AE$5,AD132)-3),2)),0)
)</f>
        <v/>
      </c>
      <c r="AF132" t="str" cm="1">
        <f t="array" aca="1" ref="AF132" ca="1">_xlfn.IFS($C132=0,"", TRUE,
IFERROR(VALUE(MID(AD132,MAX(1,FIND(AF$5,AD132)-3),2)),0)
)</f>
        <v/>
      </c>
      <c r="AG132" t="str" cm="1">
        <f t="array" aca="1" ref="AG132" ca="1">_xlfn.IFS($C132=0,"", TRUE,
IFERROR(VALUE(MID(AD132,MAX(1,FIND(AG$5,AD132)-3),2)),0)
)</f>
        <v/>
      </c>
      <c r="AH132" t="str">
        <f t="shared" ca="1" si="77"/>
        <v/>
      </c>
      <c r="AI132" t="str" cm="1">
        <f t="array" aca="1" ref="AI132" ca="1">_xlfn.IFS($C132=0,"", TRUE,
IFERROR(VALUE(MID(AH132,MAX(1,FIND(AI$5,AH132)-3),2)),0)
)</f>
        <v/>
      </c>
      <c r="AJ132" t="str" cm="1">
        <f t="array" aca="1" ref="AJ132" ca="1">_xlfn.IFS($C132=0,"", TRUE,
IFERROR(VALUE(MID(AH132,MAX(1,FIND(AJ$5,AH132)-3),2)),0)
)</f>
        <v/>
      </c>
      <c r="AK132" t="str" cm="1">
        <f t="array" aca="1" ref="AK132" ca="1">_xlfn.IFS($C132=0,"", TRUE,
IFERROR(VALUE(MID(AH132,MAX(1,FIND(AK$5,AH132)-3),2)),0)
)</f>
        <v/>
      </c>
      <c r="AL132" t="str" cm="1">
        <f t="array" aca="1" ref="AL132" ca="1">_xlfn.IFS($C132=0,"",  O132&gt;AL$5,0, S132&gt; AL$5,0,W132&gt;AL$5,0,AA132&gt;AL$5,0,AE132&gt;AL$5,0,AI132&gt;AL$5,0,TRUE,1)</f>
        <v/>
      </c>
      <c r="AM132" t="str" cm="1">
        <f t="array" aca="1" ref="AM132" ca="1">_xlfn.IFS($C132=0,"",  P132&gt;AM$5,0, T132&gt; AM$5,0,X132&gt;AM$5,0,AB132&gt;AM$5,0,AF132&gt;AM$5,0,AJ132&gt;AM$5,0,TRUE,1)</f>
        <v/>
      </c>
      <c r="AN132" t="str" cm="1">
        <f t="array" aca="1" ref="AN132" ca="1">_xlfn.IFS($C132=0,"",  Q132&gt;AN$5,0, U132&gt; AN$5,0,Y132&gt;AN$5,0,AC132&gt;AN$5,0,AG132&gt;AN$5,0,AK132&gt;AN$5,0,TRUE,1)</f>
        <v/>
      </c>
      <c r="AO132">
        <f t="shared" ca="1" si="78"/>
        <v>0</v>
      </c>
      <c r="AP132">
        <f t="shared" ca="1" si="79"/>
        <v>0</v>
      </c>
      <c r="AQ132">
        <f t="shared" ca="1" si="80"/>
        <v>0</v>
      </c>
      <c r="AR132">
        <f t="shared" ca="1" si="81"/>
        <v>0</v>
      </c>
      <c r="AS132">
        <f t="shared" ca="1" si="82"/>
        <v>0</v>
      </c>
    </row>
    <row r="133" spans="1:45">
      <c r="A133">
        <v>128</v>
      </c>
      <c r="C133" s="10">
        <f t="shared" ca="1" si="65"/>
        <v>0</v>
      </c>
      <c r="D133" t="str">
        <f t="shared" ca="1" si="66"/>
        <v/>
      </c>
      <c r="E133" t="str">
        <f t="shared" ca="1" si="67"/>
        <v/>
      </c>
      <c r="F133" t="str">
        <f t="shared" ca="1" si="68"/>
        <v/>
      </c>
      <c r="G133" t="str">
        <f t="shared" ca="1" si="69"/>
        <v/>
      </c>
      <c r="H133" t="str">
        <f t="shared" ca="1" si="70"/>
        <v/>
      </c>
      <c r="I133" t="str">
        <f t="shared" ca="1" si="71"/>
        <v/>
      </c>
      <c r="J133" t="str">
        <f t="shared" ca="1" si="71"/>
        <v/>
      </c>
      <c r="K133" t="str" cm="1">
        <f t="array" aca="1" ref="K133" ca="1">_xlfn.IFS($C133=0,"",$F133&lt;K$5,200,TRUE,FIND(";",$G133,J133+1))</f>
        <v/>
      </c>
      <c r="L133" t="str" cm="1">
        <f t="array" aca="1" ref="L133" ca="1">_xlfn.IFS($C133=0,"",$F133&lt;L$5,200,TRUE,FIND(";",$G133,K133+1))</f>
        <v/>
      </c>
      <c r="M133" t="str" cm="1">
        <f t="array" aca="1" ref="M133" ca="1">_xlfn.IFS($C133=0,"",$F133&lt;M$5,200,TRUE,FIND(";",$G133,L133+1))</f>
        <v/>
      </c>
      <c r="N133" t="str">
        <f t="shared" ca="1" si="72"/>
        <v/>
      </c>
      <c r="O133" t="str" cm="1">
        <f t="array" aca="1" ref="O133" ca="1">_xlfn.IFS($C133=0,"", TRUE,
IFERROR(VALUE(MID(N133,MAX(1,FIND(O$5,N133)-3),2)),0)
)</f>
        <v/>
      </c>
      <c r="P133" t="str" cm="1">
        <f t="array" aca="1" ref="P133" ca="1">_xlfn.IFS($C133=0,"", TRUE,
IFERROR(VALUE(MID(N133,MAX(1,FIND(P$5,N133)-3),2)),0)
)</f>
        <v/>
      </c>
      <c r="Q133" t="str" cm="1">
        <f t="array" aca="1" ref="Q133" ca="1">_xlfn.IFS($C133=0,"", TRUE,
IFERROR(VALUE(MID(N133,MAX(1,FIND(Q$5,N133)-3),2)),0)
)</f>
        <v/>
      </c>
      <c r="R133" t="str">
        <f t="shared" ca="1" si="73"/>
        <v/>
      </c>
      <c r="S133" t="str" cm="1">
        <f t="array" aca="1" ref="S133" ca="1">_xlfn.IFS($C133=0,"", TRUE,
IFERROR(VALUE(MID(R133,MAX(1,FIND(S$5,R133)-3),2)),0)
)</f>
        <v/>
      </c>
      <c r="T133" t="str" cm="1">
        <f t="array" aca="1" ref="T133" ca="1">_xlfn.IFS($C133=0,"", TRUE,
IFERROR(VALUE(MID(R133,MAX(1,FIND(T$5,R133)-3),2)),0)
)</f>
        <v/>
      </c>
      <c r="U133" t="str" cm="1">
        <f t="array" aca="1" ref="U133" ca="1">_xlfn.IFS($C133=0,"", TRUE,
IFERROR(VALUE(MID(R133,MAX(1,FIND(U$5,R133)-3),2)),0)
)</f>
        <v/>
      </c>
      <c r="V133" t="str">
        <f t="shared" ca="1" si="74"/>
        <v/>
      </c>
      <c r="W133" t="str" cm="1">
        <f t="array" aca="1" ref="W133" ca="1">_xlfn.IFS($C133=0,"", TRUE,
IFERROR(VALUE(MID(V133,MAX(1,FIND(W$5,V133)-3),2)),0)
)</f>
        <v/>
      </c>
      <c r="X133" t="str" cm="1">
        <f t="array" aca="1" ref="X133" ca="1">_xlfn.IFS($C133=0,"", TRUE,
IFERROR(VALUE(MID(V133,MAX(1,FIND(X$5,V133)-3),2)),0)
)</f>
        <v/>
      </c>
      <c r="Y133" t="str" cm="1">
        <f t="array" aca="1" ref="Y133" ca="1">_xlfn.IFS($C133=0,"", TRUE,
IFERROR(VALUE(MID(V133,MAX(1,FIND(Y$5,V133)-3),2)),0)
)</f>
        <v/>
      </c>
      <c r="Z133" t="str">
        <f t="shared" ca="1" si="75"/>
        <v/>
      </c>
      <c r="AA133" t="str" cm="1">
        <f t="array" aca="1" ref="AA133" ca="1">_xlfn.IFS($C133=0,"", TRUE,
IFERROR(VALUE(MID(Z133,MAX(1,FIND(AA$5,Z133)-3),2)),0)
)</f>
        <v/>
      </c>
      <c r="AB133" t="str" cm="1">
        <f t="array" aca="1" ref="AB133" ca="1">_xlfn.IFS($C133=0,"", TRUE,
IFERROR(VALUE(MID(Z133,MAX(1,FIND(AB$5,Z133)-3),2)),0)
)</f>
        <v/>
      </c>
      <c r="AC133" t="str" cm="1">
        <f t="array" aca="1" ref="AC133" ca="1">_xlfn.IFS($C133=0,"", TRUE,
IFERROR(VALUE(MID(Z133,MAX(1,FIND(AC$5,Z133)-3),2)),0)
)</f>
        <v/>
      </c>
      <c r="AD133" t="str">
        <f t="shared" ca="1" si="76"/>
        <v/>
      </c>
      <c r="AE133" t="str" cm="1">
        <f t="array" aca="1" ref="AE133" ca="1">_xlfn.IFS($C133=0,"", TRUE,
IFERROR(VALUE(MID(AD133,MAX(1,FIND(AE$5,AD133)-3),2)),0)
)</f>
        <v/>
      </c>
      <c r="AF133" t="str" cm="1">
        <f t="array" aca="1" ref="AF133" ca="1">_xlfn.IFS($C133=0,"", TRUE,
IFERROR(VALUE(MID(AD133,MAX(1,FIND(AF$5,AD133)-3),2)),0)
)</f>
        <v/>
      </c>
      <c r="AG133" t="str" cm="1">
        <f t="array" aca="1" ref="AG133" ca="1">_xlfn.IFS($C133=0,"", TRUE,
IFERROR(VALUE(MID(AD133,MAX(1,FIND(AG$5,AD133)-3),2)),0)
)</f>
        <v/>
      </c>
      <c r="AH133" t="str">
        <f t="shared" ca="1" si="77"/>
        <v/>
      </c>
      <c r="AI133" t="str" cm="1">
        <f t="array" aca="1" ref="AI133" ca="1">_xlfn.IFS($C133=0,"", TRUE,
IFERROR(VALUE(MID(AH133,MAX(1,FIND(AI$5,AH133)-3),2)),0)
)</f>
        <v/>
      </c>
      <c r="AJ133" t="str" cm="1">
        <f t="array" aca="1" ref="AJ133" ca="1">_xlfn.IFS($C133=0,"", TRUE,
IFERROR(VALUE(MID(AH133,MAX(1,FIND(AJ$5,AH133)-3),2)),0)
)</f>
        <v/>
      </c>
      <c r="AK133" t="str" cm="1">
        <f t="array" aca="1" ref="AK133" ca="1">_xlfn.IFS($C133=0,"", TRUE,
IFERROR(VALUE(MID(AH133,MAX(1,FIND(AK$5,AH133)-3),2)),0)
)</f>
        <v/>
      </c>
      <c r="AL133" t="str" cm="1">
        <f t="array" aca="1" ref="AL133" ca="1">_xlfn.IFS($C133=0,"",  O133&gt;AL$5,0, S133&gt; AL$5,0,W133&gt;AL$5,0,AA133&gt;AL$5,0,AE133&gt;AL$5,0,AI133&gt;AL$5,0,TRUE,1)</f>
        <v/>
      </c>
      <c r="AM133" t="str" cm="1">
        <f t="array" aca="1" ref="AM133" ca="1">_xlfn.IFS($C133=0,"",  P133&gt;AM$5,0, T133&gt; AM$5,0,X133&gt;AM$5,0,AB133&gt;AM$5,0,AF133&gt;AM$5,0,AJ133&gt;AM$5,0,TRUE,1)</f>
        <v/>
      </c>
      <c r="AN133" t="str" cm="1">
        <f t="array" aca="1" ref="AN133" ca="1">_xlfn.IFS($C133=0,"",  Q133&gt;AN$5,0, U133&gt; AN$5,0,Y133&gt;AN$5,0,AC133&gt;AN$5,0,AG133&gt;AN$5,0,AK133&gt;AN$5,0,TRUE,1)</f>
        <v/>
      </c>
      <c r="AO133">
        <f t="shared" ca="1" si="78"/>
        <v>0</v>
      </c>
      <c r="AP133">
        <f t="shared" ca="1" si="79"/>
        <v>0</v>
      </c>
      <c r="AQ133">
        <f t="shared" ca="1" si="80"/>
        <v>0</v>
      </c>
      <c r="AR133">
        <f t="shared" ca="1" si="81"/>
        <v>0</v>
      </c>
      <c r="AS133">
        <f t="shared" ca="1" si="82"/>
        <v>0</v>
      </c>
    </row>
    <row r="134" spans="1:45">
      <c r="A134">
        <v>129</v>
      </c>
      <c r="C134" s="10">
        <f t="shared" ref="C134:C197" ca="1" si="83">OFFSET(INPUT_START,A134-1,0)</f>
        <v>0</v>
      </c>
      <c r="D134" t="str">
        <f t="shared" ca="1" si="66"/>
        <v/>
      </c>
      <c r="E134" t="str">
        <f t="shared" ca="1" si="67"/>
        <v/>
      </c>
      <c r="F134" t="str">
        <f t="shared" ca="1" si="68"/>
        <v/>
      </c>
      <c r="G134" t="str">
        <f t="shared" ca="1" si="69"/>
        <v/>
      </c>
      <c r="H134" t="str">
        <f t="shared" ca="1" si="70"/>
        <v/>
      </c>
      <c r="I134" t="str">
        <f t="shared" ca="1" si="71"/>
        <v/>
      </c>
      <c r="J134" t="str">
        <f t="shared" ca="1" si="71"/>
        <v/>
      </c>
      <c r="K134" t="str" cm="1">
        <f t="array" aca="1" ref="K134" ca="1">_xlfn.IFS($C134=0,"",$F134&lt;K$5,200,TRUE,FIND(";",$G134,J134+1))</f>
        <v/>
      </c>
      <c r="L134" t="str" cm="1">
        <f t="array" aca="1" ref="L134" ca="1">_xlfn.IFS($C134=0,"",$F134&lt;L$5,200,TRUE,FIND(";",$G134,K134+1))</f>
        <v/>
      </c>
      <c r="M134" t="str" cm="1">
        <f t="array" aca="1" ref="M134" ca="1">_xlfn.IFS($C134=0,"",$F134&lt;M$5,200,TRUE,FIND(";",$G134,L134+1))</f>
        <v/>
      </c>
      <c r="N134" t="str">
        <f t="shared" ca="1" si="72"/>
        <v/>
      </c>
      <c r="O134" t="str" cm="1">
        <f t="array" aca="1" ref="O134" ca="1">_xlfn.IFS($C134=0,"", TRUE,
IFERROR(VALUE(MID(N134,MAX(1,FIND(O$5,N134)-3),2)),0)
)</f>
        <v/>
      </c>
      <c r="P134" t="str" cm="1">
        <f t="array" aca="1" ref="P134" ca="1">_xlfn.IFS($C134=0,"", TRUE,
IFERROR(VALUE(MID(N134,MAX(1,FIND(P$5,N134)-3),2)),0)
)</f>
        <v/>
      </c>
      <c r="Q134" t="str" cm="1">
        <f t="array" aca="1" ref="Q134" ca="1">_xlfn.IFS($C134=0,"", TRUE,
IFERROR(VALUE(MID(N134,MAX(1,FIND(Q$5,N134)-3),2)),0)
)</f>
        <v/>
      </c>
      <c r="R134" t="str">
        <f t="shared" ca="1" si="73"/>
        <v/>
      </c>
      <c r="S134" t="str" cm="1">
        <f t="array" aca="1" ref="S134" ca="1">_xlfn.IFS($C134=0,"", TRUE,
IFERROR(VALUE(MID(R134,MAX(1,FIND(S$5,R134)-3),2)),0)
)</f>
        <v/>
      </c>
      <c r="T134" t="str" cm="1">
        <f t="array" aca="1" ref="T134" ca="1">_xlfn.IFS($C134=0,"", TRUE,
IFERROR(VALUE(MID(R134,MAX(1,FIND(T$5,R134)-3),2)),0)
)</f>
        <v/>
      </c>
      <c r="U134" t="str" cm="1">
        <f t="array" aca="1" ref="U134" ca="1">_xlfn.IFS($C134=0,"", TRUE,
IFERROR(VALUE(MID(R134,MAX(1,FIND(U$5,R134)-3),2)),0)
)</f>
        <v/>
      </c>
      <c r="V134" t="str">
        <f t="shared" ca="1" si="74"/>
        <v/>
      </c>
      <c r="W134" t="str" cm="1">
        <f t="array" aca="1" ref="W134" ca="1">_xlfn.IFS($C134=0,"", TRUE,
IFERROR(VALUE(MID(V134,MAX(1,FIND(W$5,V134)-3),2)),0)
)</f>
        <v/>
      </c>
      <c r="X134" t="str" cm="1">
        <f t="array" aca="1" ref="X134" ca="1">_xlfn.IFS($C134=0,"", TRUE,
IFERROR(VALUE(MID(V134,MAX(1,FIND(X$5,V134)-3),2)),0)
)</f>
        <v/>
      </c>
      <c r="Y134" t="str" cm="1">
        <f t="array" aca="1" ref="Y134" ca="1">_xlfn.IFS($C134=0,"", TRUE,
IFERROR(VALUE(MID(V134,MAX(1,FIND(Y$5,V134)-3),2)),0)
)</f>
        <v/>
      </c>
      <c r="Z134" t="str">
        <f t="shared" ca="1" si="75"/>
        <v/>
      </c>
      <c r="AA134" t="str" cm="1">
        <f t="array" aca="1" ref="AA134" ca="1">_xlfn.IFS($C134=0,"", TRUE,
IFERROR(VALUE(MID(Z134,MAX(1,FIND(AA$5,Z134)-3),2)),0)
)</f>
        <v/>
      </c>
      <c r="AB134" t="str" cm="1">
        <f t="array" aca="1" ref="AB134" ca="1">_xlfn.IFS($C134=0,"", TRUE,
IFERROR(VALUE(MID(Z134,MAX(1,FIND(AB$5,Z134)-3),2)),0)
)</f>
        <v/>
      </c>
      <c r="AC134" t="str" cm="1">
        <f t="array" aca="1" ref="AC134" ca="1">_xlfn.IFS($C134=0,"", TRUE,
IFERROR(VALUE(MID(Z134,MAX(1,FIND(AC$5,Z134)-3),2)),0)
)</f>
        <v/>
      </c>
      <c r="AD134" t="str">
        <f t="shared" ca="1" si="76"/>
        <v/>
      </c>
      <c r="AE134" t="str" cm="1">
        <f t="array" aca="1" ref="AE134" ca="1">_xlfn.IFS($C134=0,"", TRUE,
IFERROR(VALUE(MID(AD134,MAX(1,FIND(AE$5,AD134)-3),2)),0)
)</f>
        <v/>
      </c>
      <c r="AF134" t="str" cm="1">
        <f t="array" aca="1" ref="AF134" ca="1">_xlfn.IFS($C134=0,"", TRUE,
IFERROR(VALUE(MID(AD134,MAX(1,FIND(AF$5,AD134)-3),2)),0)
)</f>
        <v/>
      </c>
      <c r="AG134" t="str" cm="1">
        <f t="array" aca="1" ref="AG134" ca="1">_xlfn.IFS($C134=0,"", TRUE,
IFERROR(VALUE(MID(AD134,MAX(1,FIND(AG$5,AD134)-3),2)),0)
)</f>
        <v/>
      </c>
      <c r="AH134" t="str">
        <f t="shared" ca="1" si="77"/>
        <v/>
      </c>
      <c r="AI134" t="str" cm="1">
        <f t="array" aca="1" ref="AI134" ca="1">_xlfn.IFS($C134=0,"", TRUE,
IFERROR(VALUE(MID(AH134,MAX(1,FIND(AI$5,AH134)-3),2)),0)
)</f>
        <v/>
      </c>
      <c r="AJ134" t="str" cm="1">
        <f t="array" aca="1" ref="AJ134" ca="1">_xlfn.IFS($C134=0,"", TRUE,
IFERROR(VALUE(MID(AH134,MAX(1,FIND(AJ$5,AH134)-3),2)),0)
)</f>
        <v/>
      </c>
      <c r="AK134" t="str" cm="1">
        <f t="array" aca="1" ref="AK134" ca="1">_xlfn.IFS($C134=0,"", TRUE,
IFERROR(VALUE(MID(AH134,MAX(1,FIND(AK$5,AH134)-3),2)),0)
)</f>
        <v/>
      </c>
      <c r="AL134" t="str" cm="1">
        <f t="array" aca="1" ref="AL134" ca="1">_xlfn.IFS($C134=0,"",  O134&gt;AL$5,0, S134&gt; AL$5,0,W134&gt;AL$5,0,AA134&gt;AL$5,0,AE134&gt;AL$5,0,AI134&gt;AL$5,0,TRUE,1)</f>
        <v/>
      </c>
      <c r="AM134" t="str" cm="1">
        <f t="array" aca="1" ref="AM134" ca="1">_xlfn.IFS($C134=0,"",  P134&gt;AM$5,0, T134&gt; AM$5,0,X134&gt;AM$5,0,AB134&gt;AM$5,0,AF134&gt;AM$5,0,AJ134&gt;AM$5,0,TRUE,1)</f>
        <v/>
      </c>
      <c r="AN134" t="str" cm="1">
        <f t="array" aca="1" ref="AN134" ca="1">_xlfn.IFS($C134=0,"",  Q134&gt;AN$5,0, U134&gt; AN$5,0,Y134&gt;AN$5,0,AC134&gt;AN$5,0,AG134&gt;AN$5,0,AK134&gt;AN$5,0,TRUE,1)</f>
        <v/>
      </c>
      <c r="AO134">
        <f t="shared" ca="1" si="78"/>
        <v>0</v>
      </c>
      <c r="AP134">
        <f t="shared" ca="1" si="79"/>
        <v>0</v>
      </c>
      <c r="AQ134">
        <f t="shared" ca="1" si="80"/>
        <v>0</v>
      </c>
      <c r="AR134">
        <f t="shared" ca="1" si="81"/>
        <v>0</v>
      </c>
      <c r="AS134">
        <f t="shared" ca="1" si="82"/>
        <v>0</v>
      </c>
    </row>
    <row r="135" spans="1:45">
      <c r="A135">
        <v>130</v>
      </c>
      <c r="C135" s="10">
        <f t="shared" ca="1" si="83"/>
        <v>0</v>
      </c>
      <c r="D135" t="str">
        <f t="shared" ref="D135:D198" ca="1" si="84">IF($C135=0,"",LEN($C135))</f>
        <v/>
      </c>
      <c r="E135" t="str">
        <f t="shared" ref="E135:E198" ca="1" si="85">IF($C135=0,"",VALUE(MID($C135,6,FIND(":",$C135)-6)))</f>
        <v/>
      </c>
      <c r="F135" t="str">
        <f t="shared" ref="F135:F198" ca="1" si="86">IF($C135=0,"",LEN($C135)-LEN(SUBSTITUTE($C135,";",""))+1)</f>
        <v/>
      </c>
      <c r="G135" t="str">
        <f t="shared" ref="G135:G198" ca="1" si="87">IF($C135=0,"",SUBSTITUTE(SUBSTITUTE(SUBSTITUTE(MID($C135,FIND(":",$C135)+2,1000),"red","r"),"green","g"),"blue","b"))</f>
        <v/>
      </c>
      <c r="H135" t="str">
        <f t="shared" ref="H135:H198" ca="1" si="88">IF($C135=0,"",1)</f>
        <v/>
      </c>
      <c r="I135" t="str">
        <f t="shared" ref="I135:J198" ca="1" si="89">IF($C135=0,"",FIND(";",$G135,H135+1))</f>
        <v/>
      </c>
      <c r="J135" t="str">
        <f t="shared" ca="1" si="89"/>
        <v/>
      </c>
      <c r="K135" t="str" cm="1">
        <f t="array" aca="1" ref="K135" ca="1">_xlfn.IFS($C135=0,"",$F135&lt;K$5,200,TRUE,FIND(";",$G135,J135+1))</f>
        <v/>
      </c>
      <c r="L135" t="str" cm="1">
        <f t="array" aca="1" ref="L135" ca="1">_xlfn.IFS($C135=0,"",$F135&lt;L$5,200,TRUE,FIND(";",$G135,K135+1))</f>
        <v/>
      </c>
      <c r="M135" t="str" cm="1">
        <f t="array" aca="1" ref="M135" ca="1">_xlfn.IFS($C135=0,"",$F135&lt;M$5,200,TRUE,FIND(";",$G135,L135+1))</f>
        <v/>
      </c>
      <c r="N135" t="str">
        <f t="shared" ref="N135:N198" ca="1" si="90">IF($C135=0,"",MID($G135,H135,I135-H135))</f>
        <v/>
      </c>
      <c r="O135" t="str" cm="1">
        <f t="array" aca="1" ref="O135" ca="1">_xlfn.IFS($C135=0,"", TRUE,
IFERROR(VALUE(MID(N135,MAX(1,FIND(O$5,N135)-3),2)),0)
)</f>
        <v/>
      </c>
      <c r="P135" t="str" cm="1">
        <f t="array" aca="1" ref="P135" ca="1">_xlfn.IFS($C135=0,"", TRUE,
IFERROR(VALUE(MID(N135,MAX(1,FIND(P$5,N135)-3),2)),0)
)</f>
        <v/>
      </c>
      <c r="Q135" t="str" cm="1">
        <f t="array" aca="1" ref="Q135" ca="1">_xlfn.IFS($C135=0,"", TRUE,
IFERROR(VALUE(MID(N135,MAX(1,FIND(Q$5,N135)-3),2)),0)
)</f>
        <v/>
      </c>
      <c r="R135" t="str">
        <f t="shared" ref="R135:R198" ca="1" si="91">IF($C135=0,"",MID($G135,I135+1,J135-I135))</f>
        <v/>
      </c>
      <c r="S135" t="str" cm="1">
        <f t="array" aca="1" ref="S135" ca="1">_xlfn.IFS($C135=0,"", TRUE,
IFERROR(VALUE(MID(R135,MAX(1,FIND(S$5,R135)-3),2)),0)
)</f>
        <v/>
      </c>
      <c r="T135" t="str" cm="1">
        <f t="array" aca="1" ref="T135" ca="1">_xlfn.IFS($C135=0,"", TRUE,
IFERROR(VALUE(MID(R135,MAX(1,FIND(T$5,R135)-3),2)),0)
)</f>
        <v/>
      </c>
      <c r="U135" t="str" cm="1">
        <f t="array" aca="1" ref="U135" ca="1">_xlfn.IFS($C135=0,"", TRUE,
IFERROR(VALUE(MID(R135,MAX(1,FIND(U$5,R135)-3),2)),0)
)</f>
        <v/>
      </c>
      <c r="V135" t="str">
        <f t="shared" ref="V135:V198" ca="1" si="92">IF($C135=0,"",MID($G135,J135+1,K135-J135))</f>
        <v/>
      </c>
      <c r="W135" t="str" cm="1">
        <f t="array" aca="1" ref="W135" ca="1">_xlfn.IFS($C135=0,"", TRUE,
IFERROR(VALUE(MID(V135,MAX(1,FIND(W$5,V135)-3),2)),0)
)</f>
        <v/>
      </c>
      <c r="X135" t="str" cm="1">
        <f t="array" aca="1" ref="X135" ca="1">_xlfn.IFS($C135=0,"", TRUE,
IFERROR(VALUE(MID(V135,MAX(1,FIND(X$5,V135)-3),2)),0)
)</f>
        <v/>
      </c>
      <c r="Y135" t="str" cm="1">
        <f t="array" aca="1" ref="Y135" ca="1">_xlfn.IFS($C135=0,"", TRUE,
IFERROR(VALUE(MID(V135,MAX(1,FIND(Y$5,V135)-3),2)),0)
)</f>
        <v/>
      </c>
      <c r="Z135" t="str">
        <f t="shared" ref="Z135:Z198" ca="1" si="93">IF($C135=0,"",MID($G135,K135+1,L135-K135))</f>
        <v/>
      </c>
      <c r="AA135" t="str" cm="1">
        <f t="array" aca="1" ref="AA135" ca="1">_xlfn.IFS($C135=0,"", TRUE,
IFERROR(VALUE(MID(Z135,MAX(1,FIND(AA$5,Z135)-3),2)),0)
)</f>
        <v/>
      </c>
      <c r="AB135" t="str" cm="1">
        <f t="array" aca="1" ref="AB135" ca="1">_xlfn.IFS($C135=0,"", TRUE,
IFERROR(VALUE(MID(Z135,MAX(1,FIND(AB$5,Z135)-3),2)),0)
)</f>
        <v/>
      </c>
      <c r="AC135" t="str" cm="1">
        <f t="array" aca="1" ref="AC135" ca="1">_xlfn.IFS($C135=0,"", TRUE,
IFERROR(VALUE(MID(Z135,MAX(1,FIND(AC$5,Z135)-3),2)),0)
)</f>
        <v/>
      </c>
      <c r="AD135" t="str">
        <f t="shared" ref="AD135:AD198" ca="1" si="94">IF($C135=0,"",MID($G135,L135+1,M135-L135))</f>
        <v/>
      </c>
      <c r="AE135" t="str" cm="1">
        <f t="array" aca="1" ref="AE135" ca="1">_xlfn.IFS($C135=0,"", TRUE,
IFERROR(VALUE(MID(AD135,MAX(1,FIND(AE$5,AD135)-3),2)),0)
)</f>
        <v/>
      </c>
      <c r="AF135" t="str" cm="1">
        <f t="array" aca="1" ref="AF135" ca="1">_xlfn.IFS($C135=0,"", TRUE,
IFERROR(VALUE(MID(AD135,MAX(1,FIND(AF$5,AD135)-3),2)),0)
)</f>
        <v/>
      </c>
      <c r="AG135" t="str" cm="1">
        <f t="array" aca="1" ref="AG135" ca="1">_xlfn.IFS($C135=0,"", TRUE,
IFERROR(VALUE(MID(AD135,MAX(1,FIND(AG$5,AD135)-3),2)),0)
)</f>
        <v/>
      </c>
      <c r="AH135" t="str">
        <f t="shared" ref="AH135:AH198" ca="1" si="95">IF($C135=0,"",MID($G135,M135+1,200-M135))</f>
        <v/>
      </c>
      <c r="AI135" t="str" cm="1">
        <f t="array" aca="1" ref="AI135" ca="1">_xlfn.IFS($C135=0,"", TRUE,
IFERROR(VALUE(MID(AH135,MAX(1,FIND(AI$5,AH135)-3),2)),0)
)</f>
        <v/>
      </c>
      <c r="AJ135" t="str" cm="1">
        <f t="array" aca="1" ref="AJ135" ca="1">_xlfn.IFS($C135=0,"", TRUE,
IFERROR(VALUE(MID(AH135,MAX(1,FIND(AJ$5,AH135)-3),2)),0)
)</f>
        <v/>
      </c>
      <c r="AK135" t="str" cm="1">
        <f t="array" aca="1" ref="AK135" ca="1">_xlfn.IFS($C135=0,"", TRUE,
IFERROR(VALUE(MID(AH135,MAX(1,FIND(AK$5,AH135)-3),2)),0)
)</f>
        <v/>
      </c>
      <c r="AL135" t="str" cm="1">
        <f t="array" aca="1" ref="AL135" ca="1">_xlfn.IFS($C135=0,"",  O135&gt;AL$5,0, S135&gt; AL$5,0,W135&gt;AL$5,0,AA135&gt;AL$5,0,AE135&gt;AL$5,0,AI135&gt;AL$5,0,TRUE,1)</f>
        <v/>
      </c>
      <c r="AM135" t="str" cm="1">
        <f t="array" aca="1" ref="AM135" ca="1">_xlfn.IFS($C135=0,"",  P135&gt;AM$5,0, T135&gt; AM$5,0,X135&gt;AM$5,0,AB135&gt;AM$5,0,AF135&gt;AM$5,0,AJ135&gt;AM$5,0,TRUE,1)</f>
        <v/>
      </c>
      <c r="AN135" t="str" cm="1">
        <f t="array" aca="1" ref="AN135" ca="1">_xlfn.IFS($C135=0,"",  Q135&gt;AN$5,0, U135&gt; AN$5,0,Y135&gt;AN$5,0,AC135&gt;AN$5,0,AG135&gt;AN$5,0,AK135&gt;AN$5,0,TRUE,1)</f>
        <v/>
      </c>
      <c r="AO135">
        <f t="shared" ref="AO135:AO198" ca="1" si="96">IF(SUM(AL135:AN135)=3,1,0)</f>
        <v>0</v>
      </c>
      <c r="AP135">
        <f t="shared" ref="AP135:AP198" ca="1" si="97">MAX(O135,S135,W135,AA135,AE135,AI135)</f>
        <v>0</v>
      </c>
      <c r="AQ135">
        <f t="shared" ref="AQ135:AQ198" ca="1" si="98">MAX(P135,T135,X135,AB135,AF135,AJ135)</f>
        <v>0</v>
      </c>
      <c r="AR135">
        <f t="shared" ref="AR135:AR198" ca="1" si="99">MAX(Q135,U135,Y135,AC135,AG135,AK135)</f>
        <v>0</v>
      </c>
      <c r="AS135">
        <f t="shared" ref="AS135:AS198" ca="1" si="100">AP135*AQ135*AR135</f>
        <v>0</v>
      </c>
    </row>
    <row r="136" spans="1:45">
      <c r="A136">
        <v>131</v>
      </c>
      <c r="C136" s="10">
        <f t="shared" ca="1" si="83"/>
        <v>0</v>
      </c>
      <c r="D136" t="str">
        <f t="shared" ca="1" si="84"/>
        <v/>
      </c>
      <c r="E136" t="str">
        <f t="shared" ca="1" si="85"/>
        <v/>
      </c>
      <c r="F136" t="str">
        <f t="shared" ca="1" si="86"/>
        <v/>
      </c>
      <c r="G136" t="str">
        <f t="shared" ca="1" si="87"/>
        <v/>
      </c>
      <c r="H136" t="str">
        <f t="shared" ca="1" si="88"/>
        <v/>
      </c>
      <c r="I136" t="str">
        <f t="shared" ca="1" si="89"/>
        <v/>
      </c>
      <c r="J136" t="str">
        <f t="shared" ca="1" si="89"/>
        <v/>
      </c>
      <c r="K136" t="str" cm="1">
        <f t="array" aca="1" ref="K136" ca="1">_xlfn.IFS($C136=0,"",$F136&lt;K$5,200,TRUE,FIND(";",$G136,J136+1))</f>
        <v/>
      </c>
      <c r="L136" t="str" cm="1">
        <f t="array" aca="1" ref="L136" ca="1">_xlfn.IFS($C136=0,"",$F136&lt;L$5,200,TRUE,FIND(";",$G136,K136+1))</f>
        <v/>
      </c>
      <c r="M136" t="str" cm="1">
        <f t="array" aca="1" ref="M136" ca="1">_xlfn.IFS($C136=0,"",$F136&lt;M$5,200,TRUE,FIND(";",$G136,L136+1))</f>
        <v/>
      </c>
      <c r="N136" t="str">
        <f t="shared" ca="1" si="90"/>
        <v/>
      </c>
      <c r="O136" t="str" cm="1">
        <f t="array" aca="1" ref="O136" ca="1">_xlfn.IFS($C136=0,"", TRUE,
IFERROR(VALUE(MID(N136,MAX(1,FIND(O$5,N136)-3),2)),0)
)</f>
        <v/>
      </c>
      <c r="P136" t="str" cm="1">
        <f t="array" aca="1" ref="P136" ca="1">_xlfn.IFS($C136=0,"", TRUE,
IFERROR(VALUE(MID(N136,MAX(1,FIND(P$5,N136)-3),2)),0)
)</f>
        <v/>
      </c>
      <c r="Q136" t="str" cm="1">
        <f t="array" aca="1" ref="Q136" ca="1">_xlfn.IFS($C136=0,"", TRUE,
IFERROR(VALUE(MID(N136,MAX(1,FIND(Q$5,N136)-3),2)),0)
)</f>
        <v/>
      </c>
      <c r="R136" t="str">
        <f t="shared" ca="1" si="91"/>
        <v/>
      </c>
      <c r="S136" t="str" cm="1">
        <f t="array" aca="1" ref="S136" ca="1">_xlfn.IFS($C136=0,"", TRUE,
IFERROR(VALUE(MID(R136,MAX(1,FIND(S$5,R136)-3),2)),0)
)</f>
        <v/>
      </c>
      <c r="T136" t="str" cm="1">
        <f t="array" aca="1" ref="T136" ca="1">_xlfn.IFS($C136=0,"", TRUE,
IFERROR(VALUE(MID(R136,MAX(1,FIND(T$5,R136)-3),2)),0)
)</f>
        <v/>
      </c>
      <c r="U136" t="str" cm="1">
        <f t="array" aca="1" ref="U136" ca="1">_xlfn.IFS($C136=0,"", TRUE,
IFERROR(VALUE(MID(R136,MAX(1,FIND(U$5,R136)-3),2)),0)
)</f>
        <v/>
      </c>
      <c r="V136" t="str">
        <f t="shared" ca="1" si="92"/>
        <v/>
      </c>
      <c r="W136" t="str" cm="1">
        <f t="array" aca="1" ref="W136" ca="1">_xlfn.IFS($C136=0,"", TRUE,
IFERROR(VALUE(MID(V136,MAX(1,FIND(W$5,V136)-3),2)),0)
)</f>
        <v/>
      </c>
      <c r="X136" t="str" cm="1">
        <f t="array" aca="1" ref="X136" ca="1">_xlfn.IFS($C136=0,"", TRUE,
IFERROR(VALUE(MID(V136,MAX(1,FIND(X$5,V136)-3),2)),0)
)</f>
        <v/>
      </c>
      <c r="Y136" t="str" cm="1">
        <f t="array" aca="1" ref="Y136" ca="1">_xlfn.IFS($C136=0,"", TRUE,
IFERROR(VALUE(MID(V136,MAX(1,FIND(Y$5,V136)-3),2)),0)
)</f>
        <v/>
      </c>
      <c r="Z136" t="str">
        <f t="shared" ca="1" si="93"/>
        <v/>
      </c>
      <c r="AA136" t="str" cm="1">
        <f t="array" aca="1" ref="AA136" ca="1">_xlfn.IFS($C136=0,"", TRUE,
IFERROR(VALUE(MID(Z136,MAX(1,FIND(AA$5,Z136)-3),2)),0)
)</f>
        <v/>
      </c>
      <c r="AB136" t="str" cm="1">
        <f t="array" aca="1" ref="AB136" ca="1">_xlfn.IFS($C136=0,"", TRUE,
IFERROR(VALUE(MID(Z136,MAX(1,FIND(AB$5,Z136)-3),2)),0)
)</f>
        <v/>
      </c>
      <c r="AC136" t="str" cm="1">
        <f t="array" aca="1" ref="AC136" ca="1">_xlfn.IFS($C136=0,"", TRUE,
IFERROR(VALUE(MID(Z136,MAX(1,FIND(AC$5,Z136)-3),2)),0)
)</f>
        <v/>
      </c>
      <c r="AD136" t="str">
        <f t="shared" ca="1" si="94"/>
        <v/>
      </c>
      <c r="AE136" t="str" cm="1">
        <f t="array" aca="1" ref="AE136" ca="1">_xlfn.IFS($C136=0,"", TRUE,
IFERROR(VALUE(MID(AD136,MAX(1,FIND(AE$5,AD136)-3),2)),0)
)</f>
        <v/>
      </c>
      <c r="AF136" t="str" cm="1">
        <f t="array" aca="1" ref="AF136" ca="1">_xlfn.IFS($C136=0,"", TRUE,
IFERROR(VALUE(MID(AD136,MAX(1,FIND(AF$5,AD136)-3),2)),0)
)</f>
        <v/>
      </c>
      <c r="AG136" t="str" cm="1">
        <f t="array" aca="1" ref="AG136" ca="1">_xlfn.IFS($C136=0,"", TRUE,
IFERROR(VALUE(MID(AD136,MAX(1,FIND(AG$5,AD136)-3),2)),0)
)</f>
        <v/>
      </c>
      <c r="AH136" t="str">
        <f t="shared" ca="1" si="95"/>
        <v/>
      </c>
      <c r="AI136" t="str" cm="1">
        <f t="array" aca="1" ref="AI136" ca="1">_xlfn.IFS($C136=0,"", TRUE,
IFERROR(VALUE(MID(AH136,MAX(1,FIND(AI$5,AH136)-3),2)),0)
)</f>
        <v/>
      </c>
      <c r="AJ136" t="str" cm="1">
        <f t="array" aca="1" ref="AJ136" ca="1">_xlfn.IFS($C136=0,"", TRUE,
IFERROR(VALUE(MID(AH136,MAX(1,FIND(AJ$5,AH136)-3),2)),0)
)</f>
        <v/>
      </c>
      <c r="AK136" t="str" cm="1">
        <f t="array" aca="1" ref="AK136" ca="1">_xlfn.IFS($C136=0,"", TRUE,
IFERROR(VALUE(MID(AH136,MAX(1,FIND(AK$5,AH136)-3),2)),0)
)</f>
        <v/>
      </c>
      <c r="AL136" t="str" cm="1">
        <f t="array" aca="1" ref="AL136" ca="1">_xlfn.IFS($C136=0,"",  O136&gt;AL$5,0, S136&gt; AL$5,0,W136&gt;AL$5,0,AA136&gt;AL$5,0,AE136&gt;AL$5,0,AI136&gt;AL$5,0,TRUE,1)</f>
        <v/>
      </c>
      <c r="AM136" t="str" cm="1">
        <f t="array" aca="1" ref="AM136" ca="1">_xlfn.IFS($C136=0,"",  P136&gt;AM$5,0, T136&gt; AM$5,0,X136&gt;AM$5,0,AB136&gt;AM$5,0,AF136&gt;AM$5,0,AJ136&gt;AM$5,0,TRUE,1)</f>
        <v/>
      </c>
      <c r="AN136" t="str" cm="1">
        <f t="array" aca="1" ref="AN136" ca="1">_xlfn.IFS($C136=0,"",  Q136&gt;AN$5,0, U136&gt; AN$5,0,Y136&gt;AN$5,0,AC136&gt;AN$5,0,AG136&gt;AN$5,0,AK136&gt;AN$5,0,TRUE,1)</f>
        <v/>
      </c>
      <c r="AO136">
        <f t="shared" ca="1" si="96"/>
        <v>0</v>
      </c>
      <c r="AP136">
        <f t="shared" ca="1" si="97"/>
        <v>0</v>
      </c>
      <c r="AQ136">
        <f t="shared" ca="1" si="98"/>
        <v>0</v>
      </c>
      <c r="AR136">
        <f t="shared" ca="1" si="99"/>
        <v>0</v>
      </c>
      <c r="AS136">
        <f t="shared" ca="1" si="100"/>
        <v>0</v>
      </c>
    </row>
    <row r="137" spans="1:45">
      <c r="A137">
        <v>132</v>
      </c>
      <c r="C137" s="10">
        <f t="shared" ca="1" si="83"/>
        <v>0</v>
      </c>
      <c r="D137" t="str">
        <f t="shared" ca="1" si="84"/>
        <v/>
      </c>
      <c r="E137" t="str">
        <f t="shared" ca="1" si="85"/>
        <v/>
      </c>
      <c r="F137" t="str">
        <f t="shared" ca="1" si="86"/>
        <v/>
      </c>
      <c r="G137" t="str">
        <f t="shared" ca="1" si="87"/>
        <v/>
      </c>
      <c r="H137" t="str">
        <f t="shared" ca="1" si="88"/>
        <v/>
      </c>
      <c r="I137" t="str">
        <f t="shared" ca="1" si="89"/>
        <v/>
      </c>
      <c r="J137" t="str">
        <f t="shared" ca="1" si="89"/>
        <v/>
      </c>
      <c r="K137" t="str" cm="1">
        <f t="array" aca="1" ref="K137" ca="1">_xlfn.IFS($C137=0,"",$F137&lt;K$5,200,TRUE,FIND(";",$G137,J137+1))</f>
        <v/>
      </c>
      <c r="L137" t="str" cm="1">
        <f t="array" aca="1" ref="L137" ca="1">_xlfn.IFS($C137=0,"",$F137&lt;L$5,200,TRUE,FIND(";",$G137,K137+1))</f>
        <v/>
      </c>
      <c r="M137" t="str" cm="1">
        <f t="array" aca="1" ref="M137" ca="1">_xlfn.IFS($C137=0,"",$F137&lt;M$5,200,TRUE,FIND(";",$G137,L137+1))</f>
        <v/>
      </c>
      <c r="N137" t="str">
        <f t="shared" ca="1" si="90"/>
        <v/>
      </c>
      <c r="O137" t="str" cm="1">
        <f t="array" aca="1" ref="O137" ca="1">_xlfn.IFS($C137=0,"", TRUE,
IFERROR(VALUE(MID(N137,MAX(1,FIND(O$5,N137)-3),2)),0)
)</f>
        <v/>
      </c>
      <c r="P137" t="str" cm="1">
        <f t="array" aca="1" ref="P137" ca="1">_xlfn.IFS($C137=0,"", TRUE,
IFERROR(VALUE(MID(N137,MAX(1,FIND(P$5,N137)-3),2)),0)
)</f>
        <v/>
      </c>
      <c r="Q137" t="str" cm="1">
        <f t="array" aca="1" ref="Q137" ca="1">_xlfn.IFS($C137=0,"", TRUE,
IFERROR(VALUE(MID(N137,MAX(1,FIND(Q$5,N137)-3),2)),0)
)</f>
        <v/>
      </c>
      <c r="R137" t="str">
        <f t="shared" ca="1" si="91"/>
        <v/>
      </c>
      <c r="S137" t="str" cm="1">
        <f t="array" aca="1" ref="S137" ca="1">_xlfn.IFS($C137=0,"", TRUE,
IFERROR(VALUE(MID(R137,MAX(1,FIND(S$5,R137)-3),2)),0)
)</f>
        <v/>
      </c>
      <c r="T137" t="str" cm="1">
        <f t="array" aca="1" ref="T137" ca="1">_xlfn.IFS($C137=0,"", TRUE,
IFERROR(VALUE(MID(R137,MAX(1,FIND(T$5,R137)-3),2)),0)
)</f>
        <v/>
      </c>
      <c r="U137" t="str" cm="1">
        <f t="array" aca="1" ref="U137" ca="1">_xlfn.IFS($C137=0,"", TRUE,
IFERROR(VALUE(MID(R137,MAX(1,FIND(U$5,R137)-3),2)),0)
)</f>
        <v/>
      </c>
      <c r="V137" t="str">
        <f t="shared" ca="1" si="92"/>
        <v/>
      </c>
      <c r="W137" t="str" cm="1">
        <f t="array" aca="1" ref="W137" ca="1">_xlfn.IFS($C137=0,"", TRUE,
IFERROR(VALUE(MID(V137,MAX(1,FIND(W$5,V137)-3),2)),0)
)</f>
        <v/>
      </c>
      <c r="X137" t="str" cm="1">
        <f t="array" aca="1" ref="X137" ca="1">_xlfn.IFS($C137=0,"", TRUE,
IFERROR(VALUE(MID(V137,MAX(1,FIND(X$5,V137)-3),2)),0)
)</f>
        <v/>
      </c>
      <c r="Y137" t="str" cm="1">
        <f t="array" aca="1" ref="Y137" ca="1">_xlfn.IFS($C137=0,"", TRUE,
IFERROR(VALUE(MID(V137,MAX(1,FIND(Y$5,V137)-3),2)),0)
)</f>
        <v/>
      </c>
      <c r="Z137" t="str">
        <f t="shared" ca="1" si="93"/>
        <v/>
      </c>
      <c r="AA137" t="str" cm="1">
        <f t="array" aca="1" ref="AA137" ca="1">_xlfn.IFS($C137=0,"", TRUE,
IFERROR(VALUE(MID(Z137,MAX(1,FIND(AA$5,Z137)-3),2)),0)
)</f>
        <v/>
      </c>
      <c r="AB137" t="str" cm="1">
        <f t="array" aca="1" ref="AB137" ca="1">_xlfn.IFS($C137=0,"", TRUE,
IFERROR(VALUE(MID(Z137,MAX(1,FIND(AB$5,Z137)-3),2)),0)
)</f>
        <v/>
      </c>
      <c r="AC137" t="str" cm="1">
        <f t="array" aca="1" ref="AC137" ca="1">_xlfn.IFS($C137=0,"", TRUE,
IFERROR(VALUE(MID(Z137,MAX(1,FIND(AC$5,Z137)-3),2)),0)
)</f>
        <v/>
      </c>
      <c r="AD137" t="str">
        <f t="shared" ca="1" si="94"/>
        <v/>
      </c>
      <c r="AE137" t="str" cm="1">
        <f t="array" aca="1" ref="AE137" ca="1">_xlfn.IFS($C137=0,"", TRUE,
IFERROR(VALUE(MID(AD137,MAX(1,FIND(AE$5,AD137)-3),2)),0)
)</f>
        <v/>
      </c>
      <c r="AF137" t="str" cm="1">
        <f t="array" aca="1" ref="AF137" ca="1">_xlfn.IFS($C137=0,"", TRUE,
IFERROR(VALUE(MID(AD137,MAX(1,FIND(AF$5,AD137)-3),2)),0)
)</f>
        <v/>
      </c>
      <c r="AG137" t="str" cm="1">
        <f t="array" aca="1" ref="AG137" ca="1">_xlfn.IFS($C137=0,"", TRUE,
IFERROR(VALUE(MID(AD137,MAX(1,FIND(AG$5,AD137)-3),2)),0)
)</f>
        <v/>
      </c>
      <c r="AH137" t="str">
        <f t="shared" ca="1" si="95"/>
        <v/>
      </c>
      <c r="AI137" t="str" cm="1">
        <f t="array" aca="1" ref="AI137" ca="1">_xlfn.IFS($C137=0,"", TRUE,
IFERROR(VALUE(MID(AH137,MAX(1,FIND(AI$5,AH137)-3),2)),0)
)</f>
        <v/>
      </c>
      <c r="AJ137" t="str" cm="1">
        <f t="array" aca="1" ref="AJ137" ca="1">_xlfn.IFS($C137=0,"", TRUE,
IFERROR(VALUE(MID(AH137,MAX(1,FIND(AJ$5,AH137)-3),2)),0)
)</f>
        <v/>
      </c>
      <c r="AK137" t="str" cm="1">
        <f t="array" aca="1" ref="AK137" ca="1">_xlfn.IFS($C137=0,"", TRUE,
IFERROR(VALUE(MID(AH137,MAX(1,FIND(AK$5,AH137)-3),2)),0)
)</f>
        <v/>
      </c>
      <c r="AL137" t="str" cm="1">
        <f t="array" aca="1" ref="AL137" ca="1">_xlfn.IFS($C137=0,"",  O137&gt;AL$5,0, S137&gt; AL$5,0,W137&gt;AL$5,0,AA137&gt;AL$5,0,AE137&gt;AL$5,0,AI137&gt;AL$5,0,TRUE,1)</f>
        <v/>
      </c>
      <c r="AM137" t="str" cm="1">
        <f t="array" aca="1" ref="AM137" ca="1">_xlfn.IFS($C137=0,"",  P137&gt;AM$5,0, T137&gt; AM$5,0,X137&gt;AM$5,0,AB137&gt;AM$5,0,AF137&gt;AM$5,0,AJ137&gt;AM$5,0,TRUE,1)</f>
        <v/>
      </c>
      <c r="AN137" t="str" cm="1">
        <f t="array" aca="1" ref="AN137" ca="1">_xlfn.IFS($C137=0,"",  Q137&gt;AN$5,0, U137&gt; AN$5,0,Y137&gt;AN$5,0,AC137&gt;AN$5,0,AG137&gt;AN$5,0,AK137&gt;AN$5,0,TRUE,1)</f>
        <v/>
      </c>
      <c r="AO137">
        <f t="shared" ca="1" si="96"/>
        <v>0</v>
      </c>
      <c r="AP137">
        <f t="shared" ca="1" si="97"/>
        <v>0</v>
      </c>
      <c r="AQ137">
        <f t="shared" ca="1" si="98"/>
        <v>0</v>
      </c>
      <c r="AR137">
        <f t="shared" ca="1" si="99"/>
        <v>0</v>
      </c>
      <c r="AS137">
        <f t="shared" ca="1" si="100"/>
        <v>0</v>
      </c>
    </row>
    <row r="138" spans="1:45">
      <c r="A138">
        <v>133</v>
      </c>
      <c r="C138" s="10">
        <f t="shared" ca="1" si="83"/>
        <v>0</v>
      </c>
      <c r="D138" t="str">
        <f t="shared" ca="1" si="84"/>
        <v/>
      </c>
      <c r="E138" t="str">
        <f t="shared" ca="1" si="85"/>
        <v/>
      </c>
      <c r="F138" t="str">
        <f t="shared" ca="1" si="86"/>
        <v/>
      </c>
      <c r="G138" t="str">
        <f t="shared" ca="1" si="87"/>
        <v/>
      </c>
      <c r="H138" t="str">
        <f t="shared" ca="1" si="88"/>
        <v/>
      </c>
      <c r="I138" t="str">
        <f t="shared" ca="1" si="89"/>
        <v/>
      </c>
      <c r="J138" t="str">
        <f t="shared" ca="1" si="89"/>
        <v/>
      </c>
      <c r="K138" t="str" cm="1">
        <f t="array" aca="1" ref="K138" ca="1">_xlfn.IFS($C138=0,"",$F138&lt;K$5,200,TRUE,FIND(";",$G138,J138+1))</f>
        <v/>
      </c>
      <c r="L138" t="str" cm="1">
        <f t="array" aca="1" ref="L138" ca="1">_xlfn.IFS($C138=0,"",$F138&lt;L$5,200,TRUE,FIND(";",$G138,K138+1))</f>
        <v/>
      </c>
      <c r="M138" t="str" cm="1">
        <f t="array" aca="1" ref="M138" ca="1">_xlfn.IFS($C138=0,"",$F138&lt;M$5,200,TRUE,FIND(";",$G138,L138+1))</f>
        <v/>
      </c>
      <c r="N138" t="str">
        <f t="shared" ca="1" si="90"/>
        <v/>
      </c>
      <c r="O138" t="str" cm="1">
        <f t="array" aca="1" ref="O138" ca="1">_xlfn.IFS($C138=0,"", TRUE,
IFERROR(VALUE(MID(N138,MAX(1,FIND(O$5,N138)-3),2)),0)
)</f>
        <v/>
      </c>
      <c r="P138" t="str" cm="1">
        <f t="array" aca="1" ref="P138" ca="1">_xlfn.IFS($C138=0,"", TRUE,
IFERROR(VALUE(MID(N138,MAX(1,FIND(P$5,N138)-3),2)),0)
)</f>
        <v/>
      </c>
      <c r="Q138" t="str" cm="1">
        <f t="array" aca="1" ref="Q138" ca="1">_xlfn.IFS($C138=0,"", TRUE,
IFERROR(VALUE(MID(N138,MAX(1,FIND(Q$5,N138)-3),2)),0)
)</f>
        <v/>
      </c>
      <c r="R138" t="str">
        <f t="shared" ca="1" si="91"/>
        <v/>
      </c>
      <c r="S138" t="str" cm="1">
        <f t="array" aca="1" ref="S138" ca="1">_xlfn.IFS($C138=0,"", TRUE,
IFERROR(VALUE(MID(R138,MAX(1,FIND(S$5,R138)-3),2)),0)
)</f>
        <v/>
      </c>
      <c r="T138" t="str" cm="1">
        <f t="array" aca="1" ref="T138" ca="1">_xlfn.IFS($C138=0,"", TRUE,
IFERROR(VALUE(MID(R138,MAX(1,FIND(T$5,R138)-3),2)),0)
)</f>
        <v/>
      </c>
      <c r="U138" t="str" cm="1">
        <f t="array" aca="1" ref="U138" ca="1">_xlfn.IFS($C138=0,"", TRUE,
IFERROR(VALUE(MID(R138,MAX(1,FIND(U$5,R138)-3),2)),0)
)</f>
        <v/>
      </c>
      <c r="V138" t="str">
        <f t="shared" ca="1" si="92"/>
        <v/>
      </c>
      <c r="W138" t="str" cm="1">
        <f t="array" aca="1" ref="W138" ca="1">_xlfn.IFS($C138=0,"", TRUE,
IFERROR(VALUE(MID(V138,MAX(1,FIND(W$5,V138)-3),2)),0)
)</f>
        <v/>
      </c>
      <c r="X138" t="str" cm="1">
        <f t="array" aca="1" ref="X138" ca="1">_xlfn.IFS($C138=0,"", TRUE,
IFERROR(VALUE(MID(V138,MAX(1,FIND(X$5,V138)-3),2)),0)
)</f>
        <v/>
      </c>
      <c r="Y138" t="str" cm="1">
        <f t="array" aca="1" ref="Y138" ca="1">_xlfn.IFS($C138=0,"", TRUE,
IFERROR(VALUE(MID(V138,MAX(1,FIND(Y$5,V138)-3),2)),0)
)</f>
        <v/>
      </c>
      <c r="Z138" t="str">
        <f t="shared" ca="1" si="93"/>
        <v/>
      </c>
      <c r="AA138" t="str" cm="1">
        <f t="array" aca="1" ref="AA138" ca="1">_xlfn.IFS($C138=0,"", TRUE,
IFERROR(VALUE(MID(Z138,MAX(1,FIND(AA$5,Z138)-3),2)),0)
)</f>
        <v/>
      </c>
      <c r="AB138" t="str" cm="1">
        <f t="array" aca="1" ref="AB138" ca="1">_xlfn.IFS($C138=0,"", TRUE,
IFERROR(VALUE(MID(Z138,MAX(1,FIND(AB$5,Z138)-3),2)),0)
)</f>
        <v/>
      </c>
      <c r="AC138" t="str" cm="1">
        <f t="array" aca="1" ref="AC138" ca="1">_xlfn.IFS($C138=0,"", TRUE,
IFERROR(VALUE(MID(Z138,MAX(1,FIND(AC$5,Z138)-3),2)),0)
)</f>
        <v/>
      </c>
      <c r="AD138" t="str">
        <f t="shared" ca="1" si="94"/>
        <v/>
      </c>
      <c r="AE138" t="str" cm="1">
        <f t="array" aca="1" ref="AE138" ca="1">_xlfn.IFS($C138=0,"", TRUE,
IFERROR(VALUE(MID(AD138,MAX(1,FIND(AE$5,AD138)-3),2)),0)
)</f>
        <v/>
      </c>
      <c r="AF138" t="str" cm="1">
        <f t="array" aca="1" ref="AF138" ca="1">_xlfn.IFS($C138=0,"", TRUE,
IFERROR(VALUE(MID(AD138,MAX(1,FIND(AF$5,AD138)-3),2)),0)
)</f>
        <v/>
      </c>
      <c r="AG138" t="str" cm="1">
        <f t="array" aca="1" ref="AG138" ca="1">_xlfn.IFS($C138=0,"", TRUE,
IFERROR(VALUE(MID(AD138,MAX(1,FIND(AG$5,AD138)-3),2)),0)
)</f>
        <v/>
      </c>
      <c r="AH138" t="str">
        <f t="shared" ca="1" si="95"/>
        <v/>
      </c>
      <c r="AI138" t="str" cm="1">
        <f t="array" aca="1" ref="AI138" ca="1">_xlfn.IFS($C138=0,"", TRUE,
IFERROR(VALUE(MID(AH138,MAX(1,FIND(AI$5,AH138)-3),2)),0)
)</f>
        <v/>
      </c>
      <c r="AJ138" t="str" cm="1">
        <f t="array" aca="1" ref="AJ138" ca="1">_xlfn.IFS($C138=0,"", TRUE,
IFERROR(VALUE(MID(AH138,MAX(1,FIND(AJ$5,AH138)-3),2)),0)
)</f>
        <v/>
      </c>
      <c r="AK138" t="str" cm="1">
        <f t="array" aca="1" ref="AK138" ca="1">_xlfn.IFS($C138=0,"", TRUE,
IFERROR(VALUE(MID(AH138,MAX(1,FIND(AK$5,AH138)-3),2)),0)
)</f>
        <v/>
      </c>
      <c r="AL138" t="str" cm="1">
        <f t="array" aca="1" ref="AL138" ca="1">_xlfn.IFS($C138=0,"",  O138&gt;AL$5,0, S138&gt; AL$5,0,W138&gt;AL$5,0,AA138&gt;AL$5,0,AE138&gt;AL$5,0,AI138&gt;AL$5,0,TRUE,1)</f>
        <v/>
      </c>
      <c r="AM138" t="str" cm="1">
        <f t="array" aca="1" ref="AM138" ca="1">_xlfn.IFS($C138=0,"",  P138&gt;AM$5,0, T138&gt; AM$5,0,X138&gt;AM$5,0,AB138&gt;AM$5,0,AF138&gt;AM$5,0,AJ138&gt;AM$5,0,TRUE,1)</f>
        <v/>
      </c>
      <c r="AN138" t="str" cm="1">
        <f t="array" aca="1" ref="AN138" ca="1">_xlfn.IFS($C138=0,"",  Q138&gt;AN$5,0, U138&gt; AN$5,0,Y138&gt;AN$5,0,AC138&gt;AN$5,0,AG138&gt;AN$5,0,AK138&gt;AN$5,0,TRUE,1)</f>
        <v/>
      </c>
      <c r="AO138">
        <f t="shared" ca="1" si="96"/>
        <v>0</v>
      </c>
      <c r="AP138">
        <f t="shared" ca="1" si="97"/>
        <v>0</v>
      </c>
      <c r="AQ138">
        <f t="shared" ca="1" si="98"/>
        <v>0</v>
      </c>
      <c r="AR138">
        <f t="shared" ca="1" si="99"/>
        <v>0</v>
      </c>
      <c r="AS138">
        <f t="shared" ca="1" si="100"/>
        <v>0</v>
      </c>
    </row>
    <row r="139" spans="1:45">
      <c r="A139">
        <v>134</v>
      </c>
      <c r="C139" s="10">
        <f t="shared" ca="1" si="83"/>
        <v>0</v>
      </c>
      <c r="D139" t="str">
        <f t="shared" ca="1" si="84"/>
        <v/>
      </c>
      <c r="E139" t="str">
        <f t="shared" ca="1" si="85"/>
        <v/>
      </c>
      <c r="F139" t="str">
        <f t="shared" ca="1" si="86"/>
        <v/>
      </c>
      <c r="G139" t="str">
        <f t="shared" ca="1" si="87"/>
        <v/>
      </c>
      <c r="H139" t="str">
        <f t="shared" ca="1" si="88"/>
        <v/>
      </c>
      <c r="I139" t="str">
        <f t="shared" ca="1" si="89"/>
        <v/>
      </c>
      <c r="J139" t="str">
        <f t="shared" ca="1" si="89"/>
        <v/>
      </c>
      <c r="K139" t="str" cm="1">
        <f t="array" aca="1" ref="K139" ca="1">_xlfn.IFS($C139=0,"",$F139&lt;K$5,200,TRUE,FIND(";",$G139,J139+1))</f>
        <v/>
      </c>
      <c r="L139" t="str" cm="1">
        <f t="array" aca="1" ref="L139" ca="1">_xlfn.IFS($C139=0,"",$F139&lt;L$5,200,TRUE,FIND(";",$G139,K139+1))</f>
        <v/>
      </c>
      <c r="M139" t="str" cm="1">
        <f t="array" aca="1" ref="M139" ca="1">_xlfn.IFS($C139=0,"",$F139&lt;M$5,200,TRUE,FIND(";",$G139,L139+1))</f>
        <v/>
      </c>
      <c r="N139" t="str">
        <f t="shared" ca="1" si="90"/>
        <v/>
      </c>
      <c r="O139" t="str" cm="1">
        <f t="array" aca="1" ref="O139" ca="1">_xlfn.IFS($C139=0,"", TRUE,
IFERROR(VALUE(MID(N139,MAX(1,FIND(O$5,N139)-3),2)),0)
)</f>
        <v/>
      </c>
      <c r="P139" t="str" cm="1">
        <f t="array" aca="1" ref="P139" ca="1">_xlfn.IFS($C139=0,"", TRUE,
IFERROR(VALUE(MID(N139,MAX(1,FIND(P$5,N139)-3),2)),0)
)</f>
        <v/>
      </c>
      <c r="Q139" t="str" cm="1">
        <f t="array" aca="1" ref="Q139" ca="1">_xlfn.IFS($C139=0,"", TRUE,
IFERROR(VALUE(MID(N139,MAX(1,FIND(Q$5,N139)-3),2)),0)
)</f>
        <v/>
      </c>
      <c r="R139" t="str">
        <f t="shared" ca="1" si="91"/>
        <v/>
      </c>
      <c r="S139" t="str" cm="1">
        <f t="array" aca="1" ref="S139" ca="1">_xlfn.IFS($C139=0,"", TRUE,
IFERROR(VALUE(MID(R139,MAX(1,FIND(S$5,R139)-3),2)),0)
)</f>
        <v/>
      </c>
      <c r="T139" t="str" cm="1">
        <f t="array" aca="1" ref="T139" ca="1">_xlfn.IFS($C139=0,"", TRUE,
IFERROR(VALUE(MID(R139,MAX(1,FIND(T$5,R139)-3),2)),0)
)</f>
        <v/>
      </c>
      <c r="U139" t="str" cm="1">
        <f t="array" aca="1" ref="U139" ca="1">_xlfn.IFS($C139=0,"", TRUE,
IFERROR(VALUE(MID(R139,MAX(1,FIND(U$5,R139)-3),2)),0)
)</f>
        <v/>
      </c>
      <c r="V139" t="str">
        <f t="shared" ca="1" si="92"/>
        <v/>
      </c>
      <c r="W139" t="str" cm="1">
        <f t="array" aca="1" ref="W139" ca="1">_xlfn.IFS($C139=0,"", TRUE,
IFERROR(VALUE(MID(V139,MAX(1,FIND(W$5,V139)-3),2)),0)
)</f>
        <v/>
      </c>
      <c r="X139" t="str" cm="1">
        <f t="array" aca="1" ref="X139" ca="1">_xlfn.IFS($C139=0,"", TRUE,
IFERROR(VALUE(MID(V139,MAX(1,FIND(X$5,V139)-3),2)),0)
)</f>
        <v/>
      </c>
      <c r="Y139" t="str" cm="1">
        <f t="array" aca="1" ref="Y139" ca="1">_xlfn.IFS($C139=0,"", TRUE,
IFERROR(VALUE(MID(V139,MAX(1,FIND(Y$5,V139)-3),2)),0)
)</f>
        <v/>
      </c>
      <c r="Z139" t="str">
        <f t="shared" ca="1" si="93"/>
        <v/>
      </c>
      <c r="AA139" t="str" cm="1">
        <f t="array" aca="1" ref="AA139" ca="1">_xlfn.IFS($C139=0,"", TRUE,
IFERROR(VALUE(MID(Z139,MAX(1,FIND(AA$5,Z139)-3),2)),0)
)</f>
        <v/>
      </c>
      <c r="AB139" t="str" cm="1">
        <f t="array" aca="1" ref="AB139" ca="1">_xlfn.IFS($C139=0,"", TRUE,
IFERROR(VALUE(MID(Z139,MAX(1,FIND(AB$5,Z139)-3),2)),0)
)</f>
        <v/>
      </c>
      <c r="AC139" t="str" cm="1">
        <f t="array" aca="1" ref="AC139" ca="1">_xlfn.IFS($C139=0,"", TRUE,
IFERROR(VALUE(MID(Z139,MAX(1,FIND(AC$5,Z139)-3),2)),0)
)</f>
        <v/>
      </c>
      <c r="AD139" t="str">
        <f t="shared" ca="1" si="94"/>
        <v/>
      </c>
      <c r="AE139" t="str" cm="1">
        <f t="array" aca="1" ref="AE139" ca="1">_xlfn.IFS($C139=0,"", TRUE,
IFERROR(VALUE(MID(AD139,MAX(1,FIND(AE$5,AD139)-3),2)),0)
)</f>
        <v/>
      </c>
      <c r="AF139" t="str" cm="1">
        <f t="array" aca="1" ref="AF139" ca="1">_xlfn.IFS($C139=0,"", TRUE,
IFERROR(VALUE(MID(AD139,MAX(1,FIND(AF$5,AD139)-3),2)),0)
)</f>
        <v/>
      </c>
      <c r="AG139" t="str" cm="1">
        <f t="array" aca="1" ref="AG139" ca="1">_xlfn.IFS($C139=0,"", TRUE,
IFERROR(VALUE(MID(AD139,MAX(1,FIND(AG$5,AD139)-3),2)),0)
)</f>
        <v/>
      </c>
      <c r="AH139" t="str">
        <f t="shared" ca="1" si="95"/>
        <v/>
      </c>
      <c r="AI139" t="str" cm="1">
        <f t="array" aca="1" ref="AI139" ca="1">_xlfn.IFS($C139=0,"", TRUE,
IFERROR(VALUE(MID(AH139,MAX(1,FIND(AI$5,AH139)-3),2)),0)
)</f>
        <v/>
      </c>
      <c r="AJ139" t="str" cm="1">
        <f t="array" aca="1" ref="AJ139" ca="1">_xlfn.IFS($C139=0,"", TRUE,
IFERROR(VALUE(MID(AH139,MAX(1,FIND(AJ$5,AH139)-3),2)),0)
)</f>
        <v/>
      </c>
      <c r="AK139" t="str" cm="1">
        <f t="array" aca="1" ref="AK139" ca="1">_xlfn.IFS($C139=0,"", TRUE,
IFERROR(VALUE(MID(AH139,MAX(1,FIND(AK$5,AH139)-3),2)),0)
)</f>
        <v/>
      </c>
      <c r="AL139" t="str" cm="1">
        <f t="array" aca="1" ref="AL139" ca="1">_xlfn.IFS($C139=0,"",  O139&gt;AL$5,0, S139&gt; AL$5,0,W139&gt;AL$5,0,AA139&gt;AL$5,0,AE139&gt;AL$5,0,AI139&gt;AL$5,0,TRUE,1)</f>
        <v/>
      </c>
      <c r="AM139" t="str" cm="1">
        <f t="array" aca="1" ref="AM139" ca="1">_xlfn.IFS($C139=0,"",  P139&gt;AM$5,0, T139&gt; AM$5,0,X139&gt;AM$5,0,AB139&gt;AM$5,0,AF139&gt;AM$5,0,AJ139&gt;AM$5,0,TRUE,1)</f>
        <v/>
      </c>
      <c r="AN139" t="str" cm="1">
        <f t="array" aca="1" ref="AN139" ca="1">_xlfn.IFS($C139=0,"",  Q139&gt;AN$5,0, U139&gt; AN$5,0,Y139&gt;AN$5,0,AC139&gt;AN$5,0,AG139&gt;AN$5,0,AK139&gt;AN$5,0,TRUE,1)</f>
        <v/>
      </c>
      <c r="AO139">
        <f t="shared" ca="1" si="96"/>
        <v>0</v>
      </c>
      <c r="AP139">
        <f t="shared" ca="1" si="97"/>
        <v>0</v>
      </c>
      <c r="AQ139">
        <f t="shared" ca="1" si="98"/>
        <v>0</v>
      </c>
      <c r="AR139">
        <f t="shared" ca="1" si="99"/>
        <v>0</v>
      </c>
      <c r="AS139">
        <f t="shared" ca="1" si="100"/>
        <v>0</v>
      </c>
    </row>
    <row r="140" spans="1:45">
      <c r="A140">
        <v>135</v>
      </c>
      <c r="C140" s="10">
        <f t="shared" ca="1" si="83"/>
        <v>0</v>
      </c>
      <c r="D140" t="str">
        <f t="shared" ca="1" si="84"/>
        <v/>
      </c>
      <c r="E140" t="str">
        <f t="shared" ca="1" si="85"/>
        <v/>
      </c>
      <c r="F140" t="str">
        <f t="shared" ca="1" si="86"/>
        <v/>
      </c>
      <c r="G140" t="str">
        <f t="shared" ca="1" si="87"/>
        <v/>
      </c>
      <c r="H140" t="str">
        <f t="shared" ca="1" si="88"/>
        <v/>
      </c>
      <c r="I140" t="str">
        <f t="shared" ca="1" si="89"/>
        <v/>
      </c>
      <c r="J140" t="str">
        <f t="shared" ca="1" si="89"/>
        <v/>
      </c>
      <c r="K140" t="str" cm="1">
        <f t="array" aca="1" ref="K140" ca="1">_xlfn.IFS($C140=0,"",$F140&lt;K$5,200,TRUE,FIND(";",$G140,J140+1))</f>
        <v/>
      </c>
      <c r="L140" t="str" cm="1">
        <f t="array" aca="1" ref="L140" ca="1">_xlfn.IFS($C140=0,"",$F140&lt;L$5,200,TRUE,FIND(";",$G140,K140+1))</f>
        <v/>
      </c>
      <c r="M140" t="str" cm="1">
        <f t="array" aca="1" ref="M140" ca="1">_xlfn.IFS($C140=0,"",$F140&lt;M$5,200,TRUE,FIND(";",$G140,L140+1))</f>
        <v/>
      </c>
      <c r="N140" t="str">
        <f t="shared" ca="1" si="90"/>
        <v/>
      </c>
      <c r="O140" t="str" cm="1">
        <f t="array" aca="1" ref="O140" ca="1">_xlfn.IFS($C140=0,"", TRUE,
IFERROR(VALUE(MID(N140,MAX(1,FIND(O$5,N140)-3),2)),0)
)</f>
        <v/>
      </c>
      <c r="P140" t="str" cm="1">
        <f t="array" aca="1" ref="P140" ca="1">_xlfn.IFS($C140=0,"", TRUE,
IFERROR(VALUE(MID(N140,MAX(1,FIND(P$5,N140)-3),2)),0)
)</f>
        <v/>
      </c>
      <c r="Q140" t="str" cm="1">
        <f t="array" aca="1" ref="Q140" ca="1">_xlfn.IFS($C140=0,"", TRUE,
IFERROR(VALUE(MID(N140,MAX(1,FIND(Q$5,N140)-3),2)),0)
)</f>
        <v/>
      </c>
      <c r="R140" t="str">
        <f t="shared" ca="1" si="91"/>
        <v/>
      </c>
      <c r="S140" t="str" cm="1">
        <f t="array" aca="1" ref="S140" ca="1">_xlfn.IFS($C140=0,"", TRUE,
IFERROR(VALUE(MID(R140,MAX(1,FIND(S$5,R140)-3),2)),0)
)</f>
        <v/>
      </c>
      <c r="T140" t="str" cm="1">
        <f t="array" aca="1" ref="T140" ca="1">_xlfn.IFS($C140=0,"", TRUE,
IFERROR(VALUE(MID(R140,MAX(1,FIND(T$5,R140)-3),2)),0)
)</f>
        <v/>
      </c>
      <c r="U140" t="str" cm="1">
        <f t="array" aca="1" ref="U140" ca="1">_xlfn.IFS($C140=0,"", TRUE,
IFERROR(VALUE(MID(R140,MAX(1,FIND(U$5,R140)-3),2)),0)
)</f>
        <v/>
      </c>
      <c r="V140" t="str">
        <f t="shared" ca="1" si="92"/>
        <v/>
      </c>
      <c r="W140" t="str" cm="1">
        <f t="array" aca="1" ref="W140" ca="1">_xlfn.IFS($C140=0,"", TRUE,
IFERROR(VALUE(MID(V140,MAX(1,FIND(W$5,V140)-3),2)),0)
)</f>
        <v/>
      </c>
      <c r="X140" t="str" cm="1">
        <f t="array" aca="1" ref="X140" ca="1">_xlfn.IFS($C140=0,"", TRUE,
IFERROR(VALUE(MID(V140,MAX(1,FIND(X$5,V140)-3),2)),0)
)</f>
        <v/>
      </c>
      <c r="Y140" t="str" cm="1">
        <f t="array" aca="1" ref="Y140" ca="1">_xlfn.IFS($C140=0,"", TRUE,
IFERROR(VALUE(MID(V140,MAX(1,FIND(Y$5,V140)-3),2)),0)
)</f>
        <v/>
      </c>
      <c r="Z140" t="str">
        <f t="shared" ca="1" si="93"/>
        <v/>
      </c>
      <c r="AA140" t="str" cm="1">
        <f t="array" aca="1" ref="AA140" ca="1">_xlfn.IFS($C140=0,"", TRUE,
IFERROR(VALUE(MID(Z140,MAX(1,FIND(AA$5,Z140)-3),2)),0)
)</f>
        <v/>
      </c>
      <c r="AB140" t="str" cm="1">
        <f t="array" aca="1" ref="AB140" ca="1">_xlfn.IFS($C140=0,"", TRUE,
IFERROR(VALUE(MID(Z140,MAX(1,FIND(AB$5,Z140)-3),2)),0)
)</f>
        <v/>
      </c>
      <c r="AC140" t="str" cm="1">
        <f t="array" aca="1" ref="AC140" ca="1">_xlfn.IFS($C140=0,"", TRUE,
IFERROR(VALUE(MID(Z140,MAX(1,FIND(AC$5,Z140)-3),2)),0)
)</f>
        <v/>
      </c>
      <c r="AD140" t="str">
        <f t="shared" ca="1" si="94"/>
        <v/>
      </c>
      <c r="AE140" t="str" cm="1">
        <f t="array" aca="1" ref="AE140" ca="1">_xlfn.IFS($C140=0,"", TRUE,
IFERROR(VALUE(MID(AD140,MAX(1,FIND(AE$5,AD140)-3),2)),0)
)</f>
        <v/>
      </c>
      <c r="AF140" t="str" cm="1">
        <f t="array" aca="1" ref="AF140" ca="1">_xlfn.IFS($C140=0,"", TRUE,
IFERROR(VALUE(MID(AD140,MAX(1,FIND(AF$5,AD140)-3),2)),0)
)</f>
        <v/>
      </c>
      <c r="AG140" t="str" cm="1">
        <f t="array" aca="1" ref="AG140" ca="1">_xlfn.IFS($C140=0,"", TRUE,
IFERROR(VALUE(MID(AD140,MAX(1,FIND(AG$5,AD140)-3),2)),0)
)</f>
        <v/>
      </c>
      <c r="AH140" t="str">
        <f t="shared" ca="1" si="95"/>
        <v/>
      </c>
      <c r="AI140" t="str" cm="1">
        <f t="array" aca="1" ref="AI140" ca="1">_xlfn.IFS($C140=0,"", TRUE,
IFERROR(VALUE(MID(AH140,MAX(1,FIND(AI$5,AH140)-3),2)),0)
)</f>
        <v/>
      </c>
      <c r="AJ140" t="str" cm="1">
        <f t="array" aca="1" ref="AJ140" ca="1">_xlfn.IFS($C140=0,"", TRUE,
IFERROR(VALUE(MID(AH140,MAX(1,FIND(AJ$5,AH140)-3),2)),0)
)</f>
        <v/>
      </c>
      <c r="AK140" t="str" cm="1">
        <f t="array" aca="1" ref="AK140" ca="1">_xlfn.IFS($C140=0,"", TRUE,
IFERROR(VALUE(MID(AH140,MAX(1,FIND(AK$5,AH140)-3),2)),0)
)</f>
        <v/>
      </c>
      <c r="AL140" t="str" cm="1">
        <f t="array" aca="1" ref="AL140" ca="1">_xlfn.IFS($C140=0,"",  O140&gt;AL$5,0, S140&gt; AL$5,0,W140&gt;AL$5,0,AA140&gt;AL$5,0,AE140&gt;AL$5,0,AI140&gt;AL$5,0,TRUE,1)</f>
        <v/>
      </c>
      <c r="AM140" t="str" cm="1">
        <f t="array" aca="1" ref="AM140" ca="1">_xlfn.IFS($C140=0,"",  P140&gt;AM$5,0, T140&gt; AM$5,0,X140&gt;AM$5,0,AB140&gt;AM$5,0,AF140&gt;AM$5,0,AJ140&gt;AM$5,0,TRUE,1)</f>
        <v/>
      </c>
      <c r="AN140" t="str" cm="1">
        <f t="array" aca="1" ref="AN140" ca="1">_xlfn.IFS($C140=0,"",  Q140&gt;AN$5,0, U140&gt; AN$5,0,Y140&gt;AN$5,0,AC140&gt;AN$5,0,AG140&gt;AN$5,0,AK140&gt;AN$5,0,TRUE,1)</f>
        <v/>
      </c>
      <c r="AO140">
        <f t="shared" ca="1" si="96"/>
        <v>0</v>
      </c>
      <c r="AP140">
        <f t="shared" ca="1" si="97"/>
        <v>0</v>
      </c>
      <c r="AQ140">
        <f t="shared" ca="1" si="98"/>
        <v>0</v>
      </c>
      <c r="AR140">
        <f t="shared" ca="1" si="99"/>
        <v>0</v>
      </c>
      <c r="AS140">
        <f t="shared" ca="1" si="100"/>
        <v>0</v>
      </c>
    </row>
    <row r="141" spans="1:45">
      <c r="A141">
        <v>136</v>
      </c>
      <c r="C141" s="10">
        <f t="shared" ca="1" si="83"/>
        <v>0</v>
      </c>
      <c r="D141" t="str">
        <f t="shared" ca="1" si="84"/>
        <v/>
      </c>
      <c r="E141" t="str">
        <f t="shared" ca="1" si="85"/>
        <v/>
      </c>
      <c r="F141" t="str">
        <f t="shared" ca="1" si="86"/>
        <v/>
      </c>
      <c r="G141" t="str">
        <f t="shared" ca="1" si="87"/>
        <v/>
      </c>
      <c r="H141" t="str">
        <f t="shared" ca="1" si="88"/>
        <v/>
      </c>
      <c r="I141" t="str">
        <f t="shared" ca="1" si="89"/>
        <v/>
      </c>
      <c r="J141" t="str">
        <f t="shared" ca="1" si="89"/>
        <v/>
      </c>
      <c r="K141" t="str" cm="1">
        <f t="array" aca="1" ref="K141" ca="1">_xlfn.IFS($C141=0,"",$F141&lt;K$5,200,TRUE,FIND(";",$G141,J141+1))</f>
        <v/>
      </c>
      <c r="L141" t="str" cm="1">
        <f t="array" aca="1" ref="L141" ca="1">_xlfn.IFS($C141=0,"",$F141&lt;L$5,200,TRUE,FIND(";",$G141,K141+1))</f>
        <v/>
      </c>
      <c r="M141" t="str" cm="1">
        <f t="array" aca="1" ref="M141" ca="1">_xlfn.IFS($C141=0,"",$F141&lt;M$5,200,TRUE,FIND(";",$G141,L141+1))</f>
        <v/>
      </c>
      <c r="N141" t="str">
        <f t="shared" ca="1" si="90"/>
        <v/>
      </c>
      <c r="O141" t="str" cm="1">
        <f t="array" aca="1" ref="O141" ca="1">_xlfn.IFS($C141=0,"", TRUE,
IFERROR(VALUE(MID(N141,MAX(1,FIND(O$5,N141)-3),2)),0)
)</f>
        <v/>
      </c>
      <c r="P141" t="str" cm="1">
        <f t="array" aca="1" ref="P141" ca="1">_xlfn.IFS($C141=0,"", TRUE,
IFERROR(VALUE(MID(N141,MAX(1,FIND(P$5,N141)-3),2)),0)
)</f>
        <v/>
      </c>
      <c r="Q141" t="str" cm="1">
        <f t="array" aca="1" ref="Q141" ca="1">_xlfn.IFS($C141=0,"", TRUE,
IFERROR(VALUE(MID(N141,MAX(1,FIND(Q$5,N141)-3),2)),0)
)</f>
        <v/>
      </c>
      <c r="R141" t="str">
        <f t="shared" ca="1" si="91"/>
        <v/>
      </c>
      <c r="S141" t="str" cm="1">
        <f t="array" aca="1" ref="S141" ca="1">_xlfn.IFS($C141=0,"", TRUE,
IFERROR(VALUE(MID(R141,MAX(1,FIND(S$5,R141)-3),2)),0)
)</f>
        <v/>
      </c>
      <c r="T141" t="str" cm="1">
        <f t="array" aca="1" ref="T141" ca="1">_xlfn.IFS($C141=0,"", TRUE,
IFERROR(VALUE(MID(R141,MAX(1,FIND(T$5,R141)-3),2)),0)
)</f>
        <v/>
      </c>
      <c r="U141" t="str" cm="1">
        <f t="array" aca="1" ref="U141" ca="1">_xlfn.IFS($C141=0,"", TRUE,
IFERROR(VALUE(MID(R141,MAX(1,FIND(U$5,R141)-3),2)),0)
)</f>
        <v/>
      </c>
      <c r="V141" t="str">
        <f t="shared" ca="1" si="92"/>
        <v/>
      </c>
      <c r="W141" t="str" cm="1">
        <f t="array" aca="1" ref="W141" ca="1">_xlfn.IFS($C141=0,"", TRUE,
IFERROR(VALUE(MID(V141,MAX(1,FIND(W$5,V141)-3),2)),0)
)</f>
        <v/>
      </c>
      <c r="X141" t="str" cm="1">
        <f t="array" aca="1" ref="X141" ca="1">_xlfn.IFS($C141=0,"", TRUE,
IFERROR(VALUE(MID(V141,MAX(1,FIND(X$5,V141)-3),2)),0)
)</f>
        <v/>
      </c>
      <c r="Y141" t="str" cm="1">
        <f t="array" aca="1" ref="Y141" ca="1">_xlfn.IFS($C141=0,"", TRUE,
IFERROR(VALUE(MID(V141,MAX(1,FIND(Y$5,V141)-3),2)),0)
)</f>
        <v/>
      </c>
      <c r="Z141" t="str">
        <f t="shared" ca="1" si="93"/>
        <v/>
      </c>
      <c r="AA141" t="str" cm="1">
        <f t="array" aca="1" ref="AA141" ca="1">_xlfn.IFS($C141=0,"", TRUE,
IFERROR(VALUE(MID(Z141,MAX(1,FIND(AA$5,Z141)-3),2)),0)
)</f>
        <v/>
      </c>
      <c r="AB141" t="str" cm="1">
        <f t="array" aca="1" ref="AB141" ca="1">_xlfn.IFS($C141=0,"", TRUE,
IFERROR(VALUE(MID(Z141,MAX(1,FIND(AB$5,Z141)-3),2)),0)
)</f>
        <v/>
      </c>
      <c r="AC141" t="str" cm="1">
        <f t="array" aca="1" ref="AC141" ca="1">_xlfn.IFS($C141=0,"", TRUE,
IFERROR(VALUE(MID(Z141,MAX(1,FIND(AC$5,Z141)-3),2)),0)
)</f>
        <v/>
      </c>
      <c r="AD141" t="str">
        <f t="shared" ca="1" si="94"/>
        <v/>
      </c>
      <c r="AE141" t="str" cm="1">
        <f t="array" aca="1" ref="AE141" ca="1">_xlfn.IFS($C141=0,"", TRUE,
IFERROR(VALUE(MID(AD141,MAX(1,FIND(AE$5,AD141)-3),2)),0)
)</f>
        <v/>
      </c>
      <c r="AF141" t="str" cm="1">
        <f t="array" aca="1" ref="AF141" ca="1">_xlfn.IFS($C141=0,"", TRUE,
IFERROR(VALUE(MID(AD141,MAX(1,FIND(AF$5,AD141)-3),2)),0)
)</f>
        <v/>
      </c>
      <c r="AG141" t="str" cm="1">
        <f t="array" aca="1" ref="AG141" ca="1">_xlfn.IFS($C141=0,"", TRUE,
IFERROR(VALUE(MID(AD141,MAX(1,FIND(AG$5,AD141)-3),2)),0)
)</f>
        <v/>
      </c>
      <c r="AH141" t="str">
        <f t="shared" ca="1" si="95"/>
        <v/>
      </c>
      <c r="AI141" t="str" cm="1">
        <f t="array" aca="1" ref="AI141" ca="1">_xlfn.IFS($C141=0,"", TRUE,
IFERROR(VALUE(MID(AH141,MAX(1,FIND(AI$5,AH141)-3),2)),0)
)</f>
        <v/>
      </c>
      <c r="AJ141" t="str" cm="1">
        <f t="array" aca="1" ref="AJ141" ca="1">_xlfn.IFS($C141=0,"", TRUE,
IFERROR(VALUE(MID(AH141,MAX(1,FIND(AJ$5,AH141)-3),2)),0)
)</f>
        <v/>
      </c>
      <c r="AK141" t="str" cm="1">
        <f t="array" aca="1" ref="AK141" ca="1">_xlfn.IFS($C141=0,"", TRUE,
IFERROR(VALUE(MID(AH141,MAX(1,FIND(AK$5,AH141)-3),2)),0)
)</f>
        <v/>
      </c>
      <c r="AL141" t="str" cm="1">
        <f t="array" aca="1" ref="AL141" ca="1">_xlfn.IFS($C141=0,"",  O141&gt;AL$5,0, S141&gt; AL$5,0,W141&gt;AL$5,0,AA141&gt;AL$5,0,AE141&gt;AL$5,0,AI141&gt;AL$5,0,TRUE,1)</f>
        <v/>
      </c>
      <c r="AM141" t="str" cm="1">
        <f t="array" aca="1" ref="AM141" ca="1">_xlfn.IFS($C141=0,"",  P141&gt;AM$5,0, T141&gt; AM$5,0,X141&gt;AM$5,0,AB141&gt;AM$5,0,AF141&gt;AM$5,0,AJ141&gt;AM$5,0,TRUE,1)</f>
        <v/>
      </c>
      <c r="AN141" t="str" cm="1">
        <f t="array" aca="1" ref="AN141" ca="1">_xlfn.IFS($C141=0,"",  Q141&gt;AN$5,0, U141&gt; AN$5,0,Y141&gt;AN$5,0,AC141&gt;AN$5,0,AG141&gt;AN$5,0,AK141&gt;AN$5,0,TRUE,1)</f>
        <v/>
      </c>
      <c r="AO141">
        <f t="shared" ca="1" si="96"/>
        <v>0</v>
      </c>
      <c r="AP141">
        <f t="shared" ca="1" si="97"/>
        <v>0</v>
      </c>
      <c r="AQ141">
        <f t="shared" ca="1" si="98"/>
        <v>0</v>
      </c>
      <c r="AR141">
        <f t="shared" ca="1" si="99"/>
        <v>0</v>
      </c>
      <c r="AS141">
        <f t="shared" ca="1" si="100"/>
        <v>0</v>
      </c>
    </row>
    <row r="142" spans="1:45">
      <c r="A142">
        <v>137</v>
      </c>
      <c r="C142" s="10">
        <f t="shared" ca="1" si="83"/>
        <v>0</v>
      </c>
      <c r="D142" t="str">
        <f t="shared" ca="1" si="84"/>
        <v/>
      </c>
      <c r="E142" t="str">
        <f t="shared" ca="1" si="85"/>
        <v/>
      </c>
      <c r="F142" t="str">
        <f t="shared" ca="1" si="86"/>
        <v/>
      </c>
      <c r="G142" t="str">
        <f t="shared" ca="1" si="87"/>
        <v/>
      </c>
      <c r="H142" t="str">
        <f t="shared" ca="1" si="88"/>
        <v/>
      </c>
      <c r="I142" t="str">
        <f t="shared" ca="1" si="89"/>
        <v/>
      </c>
      <c r="J142" t="str">
        <f t="shared" ca="1" si="89"/>
        <v/>
      </c>
      <c r="K142" t="str" cm="1">
        <f t="array" aca="1" ref="K142" ca="1">_xlfn.IFS($C142=0,"",$F142&lt;K$5,200,TRUE,FIND(";",$G142,J142+1))</f>
        <v/>
      </c>
      <c r="L142" t="str" cm="1">
        <f t="array" aca="1" ref="L142" ca="1">_xlfn.IFS($C142=0,"",$F142&lt;L$5,200,TRUE,FIND(";",$G142,K142+1))</f>
        <v/>
      </c>
      <c r="M142" t="str" cm="1">
        <f t="array" aca="1" ref="M142" ca="1">_xlfn.IFS($C142=0,"",$F142&lt;M$5,200,TRUE,FIND(";",$G142,L142+1))</f>
        <v/>
      </c>
      <c r="N142" t="str">
        <f t="shared" ca="1" si="90"/>
        <v/>
      </c>
      <c r="O142" t="str" cm="1">
        <f t="array" aca="1" ref="O142" ca="1">_xlfn.IFS($C142=0,"", TRUE,
IFERROR(VALUE(MID(N142,MAX(1,FIND(O$5,N142)-3),2)),0)
)</f>
        <v/>
      </c>
      <c r="P142" t="str" cm="1">
        <f t="array" aca="1" ref="P142" ca="1">_xlfn.IFS($C142=0,"", TRUE,
IFERROR(VALUE(MID(N142,MAX(1,FIND(P$5,N142)-3),2)),0)
)</f>
        <v/>
      </c>
      <c r="Q142" t="str" cm="1">
        <f t="array" aca="1" ref="Q142" ca="1">_xlfn.IFS($C142=0,"", TRUE,
IFERROR(VALUE(MID(N142,MAX(1,FIND(Q$5,N142)-3),2)),0)
)</f>
        <v/>
      </c>
      <c r="R142" t="str">
        <f t="shared" ca="1" si="91"/>
        <v/>
      </c>
      <c r="S142" t="str" cm="1">
        <f t="array" aca="1" ref="S142" ca="1">_xlfn.IFS($C142=0,"", TRUE,
IFERROR(VALUE(MID(R142,MAX(1,FIND(S$5,R142)-3),2)),0)
)</f>
        <v/>
      </c>
      <c r="T142" t="str" cm="1">
        <f t="array" aca="1" ref="T142" ca="1">_xlfn.IFS($C142=0,"", TRUE,
IFERROR(VALUE(MID(R142,MAX(1,FIND(T$5,R142)-3),2)),0)
)</f>
        <v/>
      </c>
      <c r="U142" t="str" cm="1">
        <f t="array" aca="1" ref="U142" ca="1">_xlfn.IFS($C142=0,"", TRUE,
IFERROR(VALUE(MID(R142,MAX(1,FIND(U$5,R142)-3),2)),0)
)</f>
        <v/>
      </c>
      <c r="V142" t="str">
        <f t="shared" ca="1" si="92"/>
        <v/>
      </c>
      <c r="W142" t="str" cm="1">
        <f t="array" aca="1" ref="W142" ca="1">_xlfn.IFS($C142=0,"", TRUE,
IFERROR(VALUE(MID(V142,MAX(1,FIND(W$5,V142)-3),2)),0)
)</f>
        <v/>
      </c>
      <c r="X142" t="str" cm="1">
        <f t="array" aca="1" ref="X142" ca="1">_xlfn.IFS($C142=0,"", TRUE,
IFERROR(VALUE(MID(V142,MAX(1,FIND(X$5,V142)-3),2)),0)
)</f>
        <v/>
      </c>
      <c r="Y142" t="str" cm="1">
        <f t="array" aca="1" ref="Y142" ca="1">_xlfn.IFS($C142=0,"", TRUE,
IFERROR(VALUE(MID(V142,MAX(1,FIND(Y$5,V142)-3),2)),0)
)</f>
        <v/>
      </c>
      <c r="Z142" t="str">
        <f t="shared" ca="1" si="93"/>
        <v/>
      </c>
      <c r="AA142" t="str" cm="1">
        <f t="array" aca="1" ref="AA142" ca="1">_xlfn.IFS($C142=0,"", TRUE,
IFERROR(VALUE(MID(Z142,MAX(1,FIND(AA$5,Z142)-3),2)),0)
)</f>
        <v/>
      </c>
      <c r="AB142" t="str" cm="1">
        <f t="array" aca="1" ref="AB142" ca="1">_xlfn.IFS($C142=0,"", TRUE,
IFERROR(VALUE(MID(Z142,MAX(1,FIND(AB$5,Z142)-3),2)),0)
)</f>
        <v/>
      </c>
      <c r="AC142" t="str" cm="1">
        <f t="array" aca="1" ref="AC142" ca="1">_xlfn.IFS($C142=0,"", TRUE,
IFERROR(VALUE(MID(Z142,MAX(1,FIND(AC$5,Z142)-3),2)),0)
)</f>
        <v/>
      </c>
      <c r="AD142" t="str">
        <f t="shared" ca="1" si="94"/>
        <v/>
      </c>
      <c r="AE142" t="str" cm="1">
        <f t="array" aca="1" ref="AE142" ca="1">_xlfn.IFS($C142=0,"", TRUE,
IFERROR(VALUE(MID(AD142,MAX(1,FIND(AE$5,AD142)-3),2)),0)
)</f>
        <v/>
      </c>
      <c r="AF142" t="str" cm="1">
        <f t="array" aca="1" ref="AF142" ca="1">_xlfn.IFS($C142=0,"", TRUE,
IFERROR(VALUE(MID(AD142,MAX(1,FIND(AF$5,AD142)-3),2)),0)
)</f>
        <v/>
      </c>
      <c r="AG142" t="str" cm="1">
        <f t="array" aca="1" ref="AG142" ca="1">_xlfn.IFS($C142=0,"", TRUE,
IFERROR(VALUE(MID(AD142,MAX(1,FIND(AG$5,AD142)-3),2)),0)
)</f>
        <v/>
      </c>
      <c r="AH142" t="str">
        <f t="shared" ca="1" si="95"/>
        <v/>
      </c>
      <c r="AI142" t="str" cm="1">
        <f t="array" aca="1" ref="AI142" ca="1">_xlfn.IFS($C142=0,"", TRUE,
IFERROR(VALUE(MID(AH142,MAX(1,FIND(AI$5,AH142)-3),2)),0)
)</f>
        <v/>
      </c>
      <c r="AJ142" t="str" cm="1">
        <f t="array" aca="1" ref="AJ142" ca="1">_xlfn.IFS($C142=0,"", TRUE,
IFERROR(VALUE(MID(AH142,MAX(1,FIND(AJ$5,AH142)-3),2)),0)
)</f>
        <v/>
      </c>
      <c r="AK142" t="str" cm="1">
        <f t="array" aca="1" ref="AK142" ca="1">_xlfn.IFS($C142=0,"", TRUE,
IFERROR(VALUE(MID(AH142,MAX(1,FIND(AK$5,AH142)-3),2)),0)
)</f>
        <v/>
      </c>
      <c r="AL142" t="str" cm="1">
        <f t="array" aca="1" ref="AL142" ca="1">_xlfn.IFS($C142=0,"",  O142&gt;AL$5,0, S142&gt; AL$5,0,W142&gt;AL$5,0,AA142&gt;AL$5,0,AE142&gt;AL$5,0,AI142&gt;AL$5,0,TRUE,1)</f>
        <v/>
      </c>
      <c r="AM142" t="str" cm="1">
        <f t="array" aca="1" ref="AM142" ca="1">_xlfn.IFS($C142=0,"",  P142&gt;AM$5,0, T142&gt; AM$5,0,X142&gt;AM$5,0,AB142&gt;AM$5,0,AF142&gt;AM$5,0,AJ142&gt;AM$5,0,TRUE,1)</f>
        <v/>
      </c>
      <c r="AN142" t="str" cm="1">
        <f t="array" aca="1" ref="AN142" ca="1">_xlfn.IFS($C142=0,"",  Q142&gt;AN$5,0, U142&gt; AN$5,0,Y142&gt;AN$5,0,AC142&gt;AN$5,0,AG142&gt;AN$5,0,AK142&gt;AN$5,0,TRUE,1)</f>
        <v/>
      </c>
      <c r="AO142">
        <f t="shared" ca="1" si="96"/>
        <v>0</v>
      </c>
      <c r="AP142">
        <f t="shared" ca="1" si="97"/>
        <v>0</v>
      </c>
      <c r="AQ142">
        <f t="shared" ca="1" si="98"/>
        <v>0</v>
      </c>
      <c r="AR142">
        <f t="shared" ca="1" si="99"/>
        <v>0</v>
      </c>
      <c r="AS142">
        <f t="shared" ca="1" si="100"/>
        <v>0</v>
      </c>
    </row>
    <row r="143" spans="1:45">
      <c r="A143">
        <v>138</v>
      </c>
      <c r="C143" s="10">
        <f t="shared" ca="1" si="83"/>
        <v>0</v>
      </c>
      <c r="D143" t="str">
        <f t="shared" ca="1" si="84"/>
        <v/>
      </c>
      <c r="E143" t="str">
        <f t="shared" ca="1" si="85"/>
        <v/>
      </c>
      <c r="F143" t="str">
        <f t="shared" ca="1" si="86"/>
        <v/>
      </c>
      <c r="G143" t="str">
        <f t="shared" ca="1" si="87"/>
        <v/>
      </c>
      <c r="H143" t="str">
        <f t="shared" ca="1" si="88"/>
        <v/>
      </c>
      <c r="I143" t="str">
        <f t="shared" ca="1" si="89"/>
        <v/>
      </c>
      <c r="J143" t="str">
        <f t="shared" ca="1" si="89"/>
        <v/>
      </c>
      <c r="K143" t="str" cm="1">
        <f t="array" aca="1" ref="K143" ca="1">_xlfn.IFS($C143=0,"",$F143&lt;K$5,200,TRUE,FIND(";",$G143,J143+1))</f>
        <v/>
      </c>
      <c r="L143" t="str" cm="1">
        <f t="array" aca="1" ref="L143" ca="1">_xlfn.IFS($C143=0,"",$F143&lt;L$5,200,TRUE,FIND(";",$G143,K143+1))</f>
        <v/>
      </c>
      <c r="M143" t="str" cm="1">
        <f t="array" aca="1" ref="M143" ca="1">_xlfn.IFS($C143=0,"",$F143&lt;M$5,200,TRUE,FIND(";",$G143,L143+1))</f>
        <v/>
      </c>
      <c r="N143" t="str">
        <f t="shared" ca="1" si="90"/>
        <v/>
      </c>
      <c r="O143" t="str" cm="1">
        <f t="array" aca="1" ref="O143" ca="1">_xlfn.IFS($C143=0,"", TRUE,
IFERROR(VALUE(MID(N143,MAX(1,FIND(O$5,N143)-3),2)),0)
)</f>
        <v/>
      </c>
      <c r="P143" t="str" cm="1">
        <f t="array" aca="1" ref="P143" ca="1">_xlfn.IFS($C143=0,"", TRUE,
IFERROR(VALUE(MID(N143,MAX(1,FIND(P$5,N143)-3),2)),0)
)</f>
        <v/>
      </c>
      <c r="Q143" t="str" cm="1">
        <f t="array" aca="1" ref="Q143" ca="1">_xlfn.IFS($C143=0,"", TRUE,
IFERROR(VALUE(MID(N143,MAX(1,FIND(Q$5,N143)-3),2)),0)
)</f>
        <v/>
      </c>
      <c r="R143" t="str">
        <f t="shared" ca="1" si="91"/>
        <v/>
      </c>
      <c r="S143" t="str" cm="1">
        <f t="array" aca="1" ref="S143" ca="1">_xlfn.IFS($C143=0,"", TRUE,
IFERROR(VALUE(MID(R143,MAX(1,FIND(S$5,R143)-3),2)),0)
)</f>
        <v/>
      </c>
      <c r="T143" t="str" cm="1">
        <f t="array" aca="1" ref="T143" ca="1">_xlfn.IFS($C143=0,"", TRUE,
IFERROR(VALUE(MID(R143,MAX(1,FIND(T$5,R143)-3),2)),0)
)</f>
        <v/>
      </c>
      <c r="U143" t="str" cm="1">
        <f t="array" aca="1" ref="U143" ca="1">_xlfn.IFS($C143=0,"", TRUE,
IFERROR(VALUE(MID(R143,MAX(1,FIND(U$5,R143)-3),2)),0)
)</f>
        <v/>
      </c>
      <c r="V143" t="str">
        <f t="shared" ca="1" si="92"/>
        <v/>
      </c>
      <c r="W143" t="str" cm="1">
        <f t="array" aca="1" ref="W143" ca="1">_xlfn.IFS($C143=0,"", TRUE,
IFERROR(VALUE(MID(V143,MAX(1,FIND(W$5,V143)-3),2)),0)
)</f>
        <v/>
      </c>
      <c r="X143" t="str" cm="1">
        <f t="array" aca="1" ref="X143" ca="1">_xlfn.IFS($C143=0,"", TRUE,
IFERROR(VALUE(MID(V143,MAX(1,FIND(X$5,V143)-3),2)),0)
)</f>
        <v/>
      </c>
      <c r="Y143" t="str" cm="1">
        <f t="array" aca="1" ref="Y143" ca="1">_xlfn.IFS($C143=0,"", TRUE,
IFERROR(VALUE(MID(V143,MAX(1,FIND(Y$5,V143)-3),2)),0)
)</f>
        <v/>
      </c>
      <c r="Z143" t="str">
        <f t="shared" ca="1" si="93"/>
        <v/>
      </c>
      <c r="AA143" t="str" cm="1">
        <f t="array" aca="1" ref="AA143" ca="1">_xlfn.IFS($C143=0,"", TRUE,
IFERROR(VALUE(MID(Z143,MAX(1,FIND(AA$5,Z143)-3),2)),0)
)</f>
        <v/>
      </c>
      <c r="AB143" t="str" cm="1">
        <f t="array" aca="1" ref="AB143" ca="1">_xlfn.IFS($C143=0,"", TRUE,
IFERROR(VALUE(MID(Z143,MAX(1,FIND(AB$5,Z143)-3),2)),0)
)</f>
        <v/>
      </c>
      <c r="AC143" t="str" cm="1">
        <f t="array" aca="1" ref="AC143" ca="1">_xlfn.IFS($C143=0,"", TRUE,
IFERROR(VALUE(MID(Z143,MAX(1,FIND(AC$5,Z143)-3),2)),0)
)</f>
        <v/>
      </c>
      <c r="AD143" t="str">
        <f t="shared" ca="1" si="94"/>
        <v/>
      </c>
      <c r="AE143" t="str" cm="1">
        <f t="array" aca="1" ref="AE143" ca="1">_xlfn.IFS($C143=0,"", TRUE,
IFERROR(VALUE(MID(AD143,MAX(1,FIND(AE$5,AD143)-3),2)),0)
)</f>
        <v/>
      </c>
      <c r="AF143" t="str" cm="1">
        <f t="array" aca="1" ref="AF143" ca="1">_xlfn.IFS($C143=0,"", TRUE,
IFERROR(VALUE(MID(AD143,MAX(1,FIND(AF$5,AD143)-3),2)),0)
)</f>
        <v/>
      </c>
      <c r="AG143" t="str" cm="1">
        <f t="array" aca="1" ref="AG143" ca="1">_xlfn.IFS($C143=0,"", TRUE,
IFERROR(VALUE(MID(AD143,MAX(1,FIND(AG$5,AD143)-3),2)),0)
)</f>
        <v/>
      </c>
      <c r="AH143" t="str">
        <f t="shared" ca="1" si="95"/>
        <v/>
      </c>
      <c r="AI143" t="str" cm="1">
        <f t="array" aca="1" ref="AI143" ca="1">_xlfn.IFS($C143=0,"", TRUE,
IFERROR(VALUE(MID(AH143,MAX(1,FIND(AI$5,AH143)-3),2)),0)
)</f>
        <v/>
      </c>
      <c r="AJ143" t="str" cm="1">
        <f t="array" aca="1" ref="AJ143" ca="1">_xlfn.IFS($C143=0,"", TRUE,
IFERROR(VALUE(MID(AH143,MAX(1,FIND(AJ$5,AH143)-3),2)),0)
)</f>
        <v/>
      </c>
      <c r="AK143" t="str" cm="1">
        <f t="array" aca="1" ref="AK143" ca="1">_xlfn.IFS($C143=0,"", TRUE,
IFERROR(VALUE(MID(AH143,MAX(1,FIND(AK$5,AH143)-3),2)),0)
)</f>
        <v/>
      </c>
      <c r="AL143" t="str" cm="1">
        <f t="array" aca="1" ref="AL143" ca="1">_xlfn.IFS($C143=0,"",  O143&gt;AL$5,0, S143&gt; AL$5,0,W143&gt;AL$5,0,AA143&gt;AL$5,0,AE143&gt;AL$5,0,AI143&gt;AL$5,0,TRUE,1)</f>
        <v/>
      </c>
      <c r="AM143" t="str" cm="1">
        <f t="array" aca="1" ref="AM143" ca="1">_xlfn.IFS($C143=0,"",  P143&gt;AM$5,0, T143&gt; AM$5,0,X143&gt;AM$5,0,AB143&gt;AM$5,0,AF143&gt;AM$5,0,AJ143&gt;AM$5,0,TRUE,1)</f>
        <v/>
      </c>
      <c r="AN143" t="str" cm="1">
        <f t="array" aca="1" ref="AN143" ca="1">_xlfn.IFS($C143=0,"",  Q143&gt;AN$5,0, U143&gt; AN$5,0,Y143&gt;AN$5,0,AC143&gt;AN$5,0,AG143&gt;AN$5,0,AK143&gt;AN$5,0,TRUE,1)</f>
        <v/>
      </c>
      <c r="AO143">
        <f t="shared" ca="1" si="96"/>
        <v>0</v>
      </c>
      <c r="AP143">
        <f t="shared" ca="1" si="97"/>
        <v>0</v>
      </c>
      <c r="AQ143">
        <f t="shared" ca="1" si="98"/>
        <v>0</v>
      </c>
      <c r="AR143">
        <f t="shared" ca="1" si="99"/>
        <v>0</v>
      </c>
      <c r="AS143">
        <f t="shared" ca="1" si="100"/>
        <v>0</v>
      </c>
    </row>
    <row r="144" spans="1:45">
      <c r="A144">
        <v>139</v>
      </c>
      <c r="C144" s="10">
        <f t="shared" ca="1" si="83"/>
        <v>0</v>
      </c>
      <c r="D144" t="str">
        <f t="shared" ca="1" si="84"/>
        <v/>
      </c>
      <c r="E144" t="str">
        <f t="shared" ca="1" si="85"/>
        <v/>
      </c>
      <c r="F144" t="str">
        <f t="shared" ca="1" si="86"/>
        <v/>
      </c>
      <c r="G144" t="str">
        <f t="shared" ca="1" si="87"/>
        <v/>
      </c>
      <c r="H144" t="str">
        <f t="shared" ca="1" si="88"/>
        <v/>
      </c>
      <c r="I144" t="str">
        <f t="shared" ca="1" si="89"/>
        <v/>
      </c>
      <c r="J144" t="str">
        <f t="shared" ca="1" si="89"/>
        <v/>
      </c>
      <c r="K144" t="str" cm="1">
        <f t="array" aca="1" ref="K144" ca="1">_xlfn.IFS($C144=0,"",$F144&lt;K$5,200,TRUE,FIND(";",$G144,J144+1))</f>
        <v/>
      </c>
      <c r="L144" t="str" cm="1">
        <f t="array" aca="1" ref="L144" ca="1">_xlfn.IFS($C144=0,"",$F144&lt;L$5,200,TRUE,FIND(";",$G144,K144+1))</f>
        <v/>
      </c>
      <c r="M144" t="str" cm="1">
        <f t="array" aca="1" ref="M144" ca="1">_xlfn.IFS($C144=0,"",$F144&lt;M$5,200,TRUE,FIND(";",$G144,L144+1))</f>
        <v/>
      </c>
      <c r="N144" t="str">
        <f t="shared" ca="1" si="90"/>
        <v/>
      </c>
      <c r="O144" t="str" cm="1">
        <f t="array" aca="1" ref="O144" ca="1">_xlfn.IFS($C144=0,"", TRUE,
IFERROR(VALUE(MID(N144,MAX(1,FIND(O$5,N144)-3),2)),0)
)</f>
        <v/>
      </c>
      <c r="P144" t="str" cm="1">
        <f t="array" aca="1" ref="P144" ca="1">_xlfn.IFS($C144=0,"", TRUE,
IFERROR(VALUE(MID(N144,MAX(1,FIND(P$5,N144)-3),2)),0)
)</f>
        <v/>
      </c>
      <c r="Q144" t="str" cm="1">
        <f t="array" aca="1" ref="Q144" ca="1">_xlfn.IFS($C144=0,"", TRUE,
IFERROR(VALUE(MID(N144,MAX(1,FIND(Q$5,N144)-3),2)),0)
)</f>
        <v/>
      </c>
      <c r="R144" t="str">
        <f t="shared" ca="1" si="91"/>
        <v/>
      </c>
      <c r="S144" t="str" cm="1">
        <f t="array" aca="1" ref="S144" ca="1">_xlfn.IFS($C144=0,"", TRUE,
IFERROR(VALUE(MID(R144,MAX(1,FIND(S$5,R144)-3),2)),0)
)</f>
        <v/>
      </c>
      <c r="T144" t="str" cm="1">
        <f t="array" aca="1" ref="T144" ca="1">_xlfn.IFS($C144=0,"", TRUE,
IFERROR(VALUE(MID(R144,MAX(1,FIND(T$5,R144)-3),2)),0)
)</f>
        <v/>
      </c>
      <c r="U144" t="str" cm="1">
        <f t="array" aca="1" ref="U144" ca="1">_xlfn.IFS($C144=0,"", TRUE,
IFERROR(VALUE(MID(R144,MAX(1,FIND(U$5,R144)-3),2)),0)
)</f>
        <v/>
      </c>
      <c r="V144" t="str">
        <f t="shared" ca="1" si="92"/>
        <v/>
      </c>
      <c r="W144" t="str" cm="1">
        <f t="array" aca="1" ref="W144" ca="1">_xlfn.IFS($C144=0,"", TRUE,
IFERROR(VALUE(MID(V144,MAX(1,FIND(W$5,V144)-3),2)),0)
)</f>
        <v/>
      </c>
      <c r="X144" t="str" cm="1">
        <f t="array" aca="1" ref="X144" ca="1">_xlfn.IFS($C144=0,"", TRUE,
IFERROR(VALUE(MID(V144,MAX(1,FIND(X$5,V144)-3),2)),0)
)</f>
        <v/>
      </c>
      <c r="Y144" t="str" cm="1">
        <f t="array" aca="1" ref="Y144" ca="1">_xlfn.IFS($C144=0,"", TRUE,
IFERROR(VALUE(MID(V144,MAX(1,FIND(Y$5,V144)-3),2)),0)
)</f>
        <v/>
      </c>
      <c r="Z144" t="str">
        <f t="shared" ca="1" si="93"/>
        <v/>
      </c>
      <c r="AA144" t="str" cm="1">
        <f t="array" aca="1" ref="AA144" ca="1">_xlfn.IFS($C144=0,"", TRUE,
IFERROR(VALUE(MID(Z144,MAX(1,FIND(AA$5,Z144)-3),2)),0)
)</f>
        <v/>
      </c>
      <c r="AB144" t="str" cm="1">
        <f t="array" aca="1" ref="AB144" ca="1">_xlfn.IFS($C144=0,"", TRUE,
IFERROR(VALUE(MID(Z144,MAX(1,FIND(AB$5,Z144)-3),2)),0)
)</f>
        <v/>
      </c>
      <c r="AC144" t="str" cm="1">
        <f t="array" aca="1" ref="AC144" ca="1">_xlfn.IFS($C144=0,"", TRUE,
IFERROR(VALUE(MID(Z144,MAX(1,FIND(AC$5,Z144)-3),2)),0)
)</f>
        <v/>
      </c>
      <c r="AD144" t="str">
        <f t="shared" ca="1" si="94"/>
        <v/>
      </c>
      <c r="AE144" t="str" cm="1">
        <f t="array" aca="1" ref="AE144" ca="1">_xlfn.IFS($C144=0,"", TRUE,
IFERROR(VALUE(MID(AD144,MAX(1,FIND(AE$5,AD144)-3),2)),0)
)</f>
        <v/>
      </c>
      <c r="AF144" t="str" cm="1">
        <f t="array" aca="1" ref="AF144" ca="1">_xlfn.IFS($C144=0,"", TRUE,
IFERROR(VALUE(MID(AD144,MAX(1,FIND(AF$5,AD144)-3),2)),0)
)</f>
        <v/>
      </c>
      <c r="AG144" t="str" cm="1">
        <f t="array" aca="1" ref="AG144" ca="1">_xlfn.IFS($C144=0,"", TRUE,
IFERROR(VALUE(MID(AD144,MAX(1,FIND(AG$5,AD144)-3),2)),0)
)</f>
        <v/>
      </c>
      <c r="AH144" t="str">
        <f t="shared" ca="1" si="95"/>
        <v/>
      </c>
      <c r="AI144" t="str" cm="1">
        <f t="array" aca="1" ref="AI144" ca="1">_xlfn.IFS($C144=0,"", TRUE,
IFERROR(VALUE(MID(AH144,MAX(1,FIND(AI$5,AH144)-3),2)),0)
)</f>
        <v/>
      </c>
      <c r="AJ144" t="str" cm="1">
        <f t="array" aca="1" ref="AJ144" ca="1">_xlfn.IFS($C144=0,"", TRUE,
IFERROR(VALUE(MID(AH144,MAX(1,FIND(AJ$5,AH144)-3),2)),0)
)</f>
        <v/>
      </c>
      <c r="AK144" t="str" cm="1">
        <f t="array" aca="1" ref="AK144" ca="1">_xlfn.IFS($C144=0,"", TRUE,
IFERROR(VALUE(MID(AH144,MAX(1,FIND(AK$5,AH144)-3),2)),0)
)</f>
        <v/>
      </c>
      <c r="AL144" t="str" cm="1">
        <f t="array" aca="1" ref="AL144" ca="1">_xlfn.IFS($C144=0,"",  O144&gt;AL$5,0, S144&gt; AL$5,0,W144&gt;AL$5,0,AA144&gt;AL$5,0,AE144&gt;AL$5,0,AI144&gt;AL$5,0,TRUE,1)</f>
        <v/>
      </c>
      <c r="AM144" t="str" cm="1">
        <f t="array" aca="1" ref="AM144" ca="1">_xlfn.IFS($C144=0,"",  P144&gt;AM$5,0, T144&gt; AM$5,0,X144&gt;AM$5,0,AB144&gt;AM$5,0,AF144&gt;AM$5,0,AJ144&gt;AM$5,0,TRUE,1)</f>
        <v/>
      </c>
      <c r="AN144" t="str" cm="1">
        <f t="array" aca="1" ref="AN144" ca="1">_xlfn.IFS($C144=0,"",  Q144&gt;AN$5,0, U144&gt; AN$5,0,Y144&gt;AN$5,0,AC144&gt;AN$5,0,AG144&gt;AN$5,0,AK144&gt;AN$5,0,TRUE,1)</f>
        <v/>
      </c>
      <c r="AO144">
        <f t="shared" ca="1" si="96"/>
        <v>0</v>
      </c>
      <c r="AP144">
        <f t="shared" ca="1" si="97"/>
        <v>0</v>
      </c>
      <c r="AQ144">
        <f t="shared" ca="1" si="98"/>
        <v>0</v>
      </c>
      <c r="AR144">
        <f t="shared" ca="1" si="99"/>
        <v>0</v>
      </c>
      <c r="AS144">
        <f t="shared" ca="1" si="100"/>
        <v>0</v>
      </c>
    </row>
    <row r="145" spans="1:45">
      <c r="A145">
        <v>140</v>
      </c>
      <c r="C145" s="10">
        <f t="shared" ca="1" si="83"/>
        <v>0</v>
      </c>
      <c r="D145" t="str">
        <f t="shared" ca="1" si="84"/>
        <v/>
      </c>
      <c r="E145" t="str">
        <f t="shared" ca="1" si="85"/>
        <v/>
      </c>
      <c r="F145" t="str">
        <f t="shared" ca="1" si="86"/>
        <v/>
      </c>
      <c r="G145" t="str">
        <f t="shared" ca="1" si="87"/>
        <v/>
      </c>
      <c r="H145" t="str">
        <f t="shared" ca="1" si="88"/>
        <v/>
      </c>
      <c r="I145" t="str">
        <f t="shared" ca="1" si="89"/>
        <v/>
      </c>
      <c r="J145" t="str">
        <f t="shared" ca="1" si="89"/>
        <v/>
      </c>
      <c r="K145" t="str" cm="1">
        <f t="array" aca="1" ref="K145" ca="1">_xlfn.IFS($C145=0,"",$F145&lt;K$5,200,TRUE,FIND(";",$G145,J145+1))</f>
        <v/>
      </c>
      <c r="L145" t="str" cm="1">
        <f t="array" aca="1" ref="L145" ca="1">_xlfn.IFS($C145=0,"",$F145&lt;L$5,200,TRUE,FIND(";",$G145,K145+1))</f>
        <v/>
      </c>
      <c r="M145" t="str" cm="1">
        <f t="array" aca="1" ref="M145" ca="1">_xlfn.IFS($C145=0,"",$F145&lt;M$5,200,TRUE,FIND(";",$G145,L145+1))</f>
        <v/>
      </c>
      <c r="N145" t="str">
        <f t="shared" ca="1" si="90"/>
        <v/>
      </c>
      <c r="O145" t="str" cm="1">
        <f t="array" aca="1" ref="O145" ca="1">_xlfn.IFS($C145=0,"", TRUE,
IFERROR(VALUE(MID(N145,MAX(1,FIND(O$5,N145)-3),2)),0)
)</f>
        <v/>
      </c>
      <c r="P145" t="str" cm="1">
        <f t="array" aca="1" ref="P145" ca="1">_xlfn.IFS($C145=0,"", TRUE,
IFERROR(VALUE(MID(N145,MAX(1,FIND(P$5,N145)-3),2)),0)
)</f>
        <v/>
      </c>
      <c r="Q145" t="str" cm="1">
        <f t="array" aca="1" ref="Q145" ca="1">_xlfn.IFS($C145=0,"", TRUE,
IFERROR(VALUE(MID(N145,MAX(1,FIND(Q$5,N145)-3),2)),0)
)</f>
        <v/>
      </c>
      <c r="R145" t="str">
        <f t="shared" ca="1" si="91"/>
        <v/>
      </c>
      <c r="S145" t="str" cm="1">
        <f t="array" aca="1" ref="S145" ca="1">_xlfn.IFS($C145=0,"", TRUE,
IFERROR(VALUE(MID(R145,MAX(1,FIND(S$5,R145)-3),2)),0)
)</f>
        <v/>
      </c>
      <c r="T145" t="str" cm="1">
        <f t="array" aca="1" ref="T145" ca="1">_xlfn.IFS($C145=0,"", TRUE,
IFERROR(VALUE(MID(R145,MAX(1,FIND(T$5,R145)-3),2)),0)
)</f>
        <v/>
      </c>
      <c r="U145" t="str" cm="1">
        <f t="array" aca="1" ref="U145" ca="1">_xlfn.IFS($C145=0,"", TRUE,
IFERROR(VALUE(MID(R145,MAX(1,FIND(U$5,R145)-3),2)),0)
)</f>
        <v/>
      </c>
      <c r="V145" t="str">
        <f t="shared" ca="1" si="92"/>
        <v/>
      </c>
      <c r="W145" t="str" cm="1">
        <f t="array" aca="1" ref="W145" ca="1">_xlfn.IFS($C145=0,"", TRUE,
IFERROR(VALUE(MID(V145,MAX(1,FIND(W$5,V145)-3),2)),0)
)</f>
        <v/>
      </c>
      <c r="X145" t="str" cm="1">
        <f t="array" aca="1" ref="X145" ca="1">_xlfn.IFS($C145=0,"", TRUE,
IFERROR(VALUE(MID(V145,MAX(1,FIND(X$5,V145)-3),2)),0)
)</f>
        <v/>
      </c>
      <c r="Y145" t="str" cm="1">
        <f t="array" aca="1" ref="Y145" ca="1">_xlfn.IFS($C145=0,"", TRUE,
IFERROR(VALUE(MID(V145,MAX(1,FIND(Y$5,V145)-3),2)),0)
)</f>
        <v/>
      </c>
      <c r="Z145" t="str">
        <f t="shared" ca="1" si="93"/>
        <v/>
      </c>
      <c r="AA145" t="str" cm="1">
        <f t="array" aca="1" ref="AA145" ca="1">_xlfn.IFS($C145=0,"", TRUE,
IFERROR(VALUE(MID(Z145,MAX(1,FIND(AA$5,Z145)-3),2)),0)
)</f>
        <v/>
      </c>
      <c r="AB145" t="str" cm="1">
        <f t="array" aca="1" ref="AB145" ca="1">_xlfn.IFS($C145=0,"", TRUE,
IFERROR(VALUE(MID(Z145,MAX(1,FIND(AB$5,Z145)-3),2)),0)
)</f>
        <v/>
      </c>
      <c r="AC145" t="str" cm="1">
        <f t="array" aca="1" ref="AC145" ca="1">_xlfn.IFS($C145=0,"", TRUE,
IFERROR(VALUE(MID(Z145,MAX(1,FIND(AC$5,Z145)-3),2)),0)
)</f>
        <v/>
      </c>
      <c r="AD145" t="str">
        <f t="shared" ca="1" si="94"/>
        <v/>
      </c>
      <c r="AE145" t="str" cm="1">
        <f t="array" aca="1" ref="AE145" ca="1">_xlfn.IFS($C145=0,"", TRUE,
IFERROR(VALUE(MID(AD145,MAX(1,FIND(AE$5,AD145)-3),2)),0)
)</f>
        <v/>
      </c>
      <c r="AF145" t="str" cm="1">
        <f t="array" aca="1" ref="AF145" ca="1">_xlfn.IFS($C145=0,"", TRUE,
IFERROR(VALUE(MID(AD145,MAX(1,FIND(AF$5,AD145)-3),2)),0)
)</f>
        <v/>
      </c>
      <c r="AG145" t="str" cm="1">
        <f t="array" aca="1" ref="AG145" ca="1">_xlfn.IFS($C145=0,"", TRUE,
IFERROR(VALUE(MID(AD145,MAX(1,FIND(AG$5,AD145)-3),2)),0)
)</f>
        <v/>
      </c>
      <c r="AH145" t="str">
        <f t="shared" ca="1" si="95"/>
        <v/>
      </c>
      <c r="AI145" t="str" cm="1">
        <f t="array" aca="1" ref="AI145" ca="1">_xlfn.IFS($C145=0,"", TRUE,
IFERROR(VALUE(MID(AH145,MAX(1,FIND(AI$5,AH145)-3),2)),0)
)</f>
        <v/>
      </c>
      <c r="AJ145" t="str" cm="1">
        <f t="array" aca="1" ref="AJ145" ca="1">_xlfn.IFS($C145=0,"", TRUE,
IFERROR(VALUE(MID(AH145,MAX(1,FIND(AJ$5,AH145)-3),2)),0)
)</f>
        <v/>
      </c>
      <c r="AK145" t="str" cm="1">
        <f t="array" aca="1" ref="AK145" ca="1">_xlfn.IFS($C145=0,"", TRUE,
IFERROR(VALUE(MID(AH145,MAX(1,FIND(AK$5,AH145)-3),2)),0)
)</f>
        <v/>
      </c>
      <c r="AL145" t="str" cm="1">
        <f t="array" aca="1" ref="AL145" ca="1">_xlfn.IFS($C145=0,"",  O145&gt;AL$5,0, S145&gt; AL$5,0,W145&gt;AL$5,0,AA145&gt;AL$5,0,AE145&gt;AL$5,0,AI145&gt;AL$5,0,TRUE,1)</f>
        <v/>
      </c>
      <c r="AM145" t="str" cm="1">
        <f t="array" aca="1" ref="AM145" ca="1">_xlfn.IFS($C145=0,"",  P145&gt;AM$5,0, T145&gt; AM$5,0,X145&gt;AM$5,0,AB145&gt;AM$5,0,AF145&gt;AM$5,0,AJ145&gt;AM$5,0,TRUE,1)</f>
        <v/>
      </c>
      <c r="AN145" t="str" cm="1">
        <f t="array" aca="1" ref="AN145" ca="1">_xlfn.IFS($C145=0,"",  Q145&gt;AN$5,0, U145&gt; AN$5,0,Y145&gt;AN$5,0,AC145&gt;AN$5,0,AG145&gt;AN$5,0,AK145&gt;AN$5,0,TRUE,1)</f>
        <v/>
      </c>
      <c r="AO145">
        <f t="shared" ca="1" si="96"/>
        <v>0</v>
      </c>
      <c r="AP145">
        <f t="shared" ca="1" si="97"/>
        <v>0</v>
      </c>
      <c r="AQ145">
        <f t="shared" ca="1" si="98"/>
        <v>0</v>
      </c>
      <c r="AR145">
        <f t="shared" ca="1" si="99"/>
        <v>0</v>
      </c>
      <c r="AS145">
        <f t="shared" ca="1" si="100"/>
        <v>0</v>
      </c>
    </row>
    <row r="146" spans="1:45">
      <c r="A146">
        <v>141</v>
      </c>
      <c r="C146" s="10">
        <f t="shared" ca="1" si="83"/>
        <v>0</v>
      </c>
      <c r="D146" t="str">
        <f t="shared" ca="1" si="84"/>
        <v/>
      </c>
      <c r="E146" t="str">
        <f t="shared" ca="1" si="85"/>
        <v/>
      </c>
      <c r="F146" t="str">
        <f t="shared" ca="1" si="86"/>
        <v/>
      </c>
      <c r="G146" t="str">
        <f t="shared" ca="1" si="87"/>
        <v/>
      </c>
      <c r="H146" t="str">
        <f t="shared" ca="1" si="88"/>
        <v/>
      </c>
      <c r="I146" t="str">
        <f t="shared" ca="1" si="89"/>
        <v/>
      </c>
      <c r="J146" t="str">
        <f t="shared" ca="1" si="89"/>
        <v/>
      </c>
      <c r="K146" t="str" cm="1">
        <f t="array" aca="1" ref="K146" ca="1">_xlfn.IFS($C146=0,"",$F146&lt;K$5,200,TRUE,FIND(";",$G146,J146+1))</f>
        <v/>
      </c>
      <c r="L146" t="str" cm="1">
        <f t="array" aca="1" ref="L146" ca="1">_xlfn.IFS($C146=0,"",$F146&lt;L$5,200,TRUE,FIND(";",$G146,K146+1))</f>
        <v/>
      </c>
      <c r="M146" t="str" cm="1">
        <f t="array" aca="1" ref="M146" ca="1">_xlfn.IFS($C146=0,"",$F146&lt;M$5,200,TRUE,FIND(";",$G146,L146+1))</f>
        <v/>
      </c>
      <c r="N146" t="str">
        <f t="shared" ca="1" si="90"/>
        <v/>
      </c>
      <c r="O146" t="str" cm="1">
        <f t="array" aca="1" ref="O146" ca="1">_xlfn.IFS($C146=0,"", TRUE,
IFERROR(VALUE(MID(N146,MAX(1,FIND(O$5,N146)-3),2)),0)
)</f>
        <v/>
      </c>
      <c r="P146" t="str" cm="1">
        <f t="array" aca="1" ref="P146" ca="1">_xlfn.IFS($C146=0,"", TRUE,
IFERROR(VALUE(MID(N146,MAX(1,FIND(P$5,N146)-3),2)),0)
)</f>
        <v/>
      </c>
      <c r="Q146" t="str" cm="1">
        <f t="array" aca="1" ref="Q146" ca="1">_xlfn.IFS($C146=0,"", TRUE,
IFERROR(VALUE(MID(N146,MAX(1,FIND(Q$5,N146)-3),2)),0)
)</f>
        <v/>
      </c>
      <c r="R146" t="str">
        <f t="shared" ca="1" si="91"/>
        <v/>
      </c>
      <c r="S146" t="str" cm="1">
        <f t="array" aca="1" ref="S146" ca="1">_xlfn.IFS($C146=0,"", TRUE,
IFERROR(VALUE(MID(R146,MAX(1,FIND(S$5,R146)-3),2)),0)
)</f>
        <v/>
      </c>
      <c r="T146" t="str" cm="1">
        <f t="array" aca="1" ref="T146" ca="1">_xlfn.IFS($C146=0,"", TRUE,
IFERROR(VALUE(MID(R146,MAX(1,FIND(T$5,R146)-3),2)),0)
)</f>
        <v/>
      </c>
      <c r="U146" t="str" cm="1">
        <f t="array" aca="1" ref="U146" ca="1">_xlfn.IFS($C146=0,"", TRUE,
IFERROR(VALUE(MID(R146,MAX(1,FIND(U$5,R146)-3),2)),0)
)</f>
        <v/>
      </c>
      <c r="V146" t="str">
        <f t="shared" ca="1" si="92"/>
        <v/>
      </c>
      <c r="W146" t="str" cm="1">
        <f t="array" aca="1" ref="W146" ca="1">_xlfn.IFS($C146=0,"", TRUE,
IFERROR(VALUE(MID(V146,MAX(1,FIND(W$5,V146)-3),2)),0)
)</f>
        <v/>
      </c>
      <c r="X146" t="str" cm="1">
        <f t="array" aca="1" ref="X146" ca="1">_xlfn.IFS($C146=0,"", TRUE,
IFERROR(VALUE(MID(V146,MAX(1,FIND(X$5,V146)-3),2)),0)
)</f>
        <v/>
      </c>
      <c r="Y146" t="str" cm="1">
        <f t="array" aca="1" ref="Y146" ca="1">_xlfn.IFS($C146=0,"", TRUE,
IFERROR(VALUE(MID(V146,MAX(1,FIND(Y$5,V146)-3),2)),0)
)</f>
        <v/>
      </c>
      <c r="Z146" t="str">
        <f t="shared" ca="1" si="93"/>
        <v/>
      </c>
      <c r="AA146" t="str" cm="1">
        <f t="array" aca="1" ref="AA146" ca="1">_xlfn.IFS($C146=0,"", TRUE,
IFERROR(VALUE(MID(Z146,MAX(1,FIND(AA$5,Z146)-3),2)),0)
)</f>
        <v/>
      </c>
      <c r="AB146" t="str" cm="1">
        <f t="array" aca="1" ref="AB146" ca="1">_xlfn.IFS($C146=0,"", TRUE,
IFERROR(VALUE(MID(Z146,MAX(1,FIND(AB$5,Z146)-3),2)),0)
)</f>
        <v/>
      </c>
      <c r="AC146" t="str" cm="1">
        <f t="array" aca="1" ref="AC146" ca="1">_xlfn.IFS($C146=0,"", TRUE,
IFERROR(VALUE(MID(Z146,MAX(1,FIND(AC$5,Z146)-3),2)),0)
)</f>
        <v/>
      </c>
      <c r="AD146" t="str">
        <f t="shared" ca="1" si="94"/>
        <v/>
      </c>
      <c r="AE146" t="str" cm="1">
        <f t="array" aca="1" ref="AE146" ca="1">_xlfn.IFS($C146=0,"", TRUE,
IFERROR(VALUE(MID(AD146,MAX(1,FIND(AE$5,AD146)-3),2)),0)
)</f>
        <v/>
      </c>
      <c r="AF146" t="str" cm="1">
        <f t="array" aca="1" ref="AF146" ca="1">_xlfn.IFS($C146=0,"", TRUE,
IFERROR(VALUE(MID(AD146,MAX(1,FIND(AF$5,AD146)-3),2)),0)
)</f>
        <v/>
      </c>
      <c r="AG146" t="str" cm="1">
        <f t="array" aca="1" ref="AG146" ca="1">_xlfn.IFS($C146=0,"", TRUE,
IFERROR(VALUE(MID(AD146,MAX(1,FIND(AG$5,AD146)-3),2)),0)
)</f>
        <v/>
      </c>
      <c r="AH146" t="str">
        <f t="shared" ca="1" si="95"/>
        <v/>
      </c>
      <c r="AI146" t="str" cm="1">
        <f t="array" aca="1" ref="AI146" ca="1">_xlfn.IFS($C146=0,"", TRUE,
IFERROR(VALUE(MID(AH146,MAX(1,FIND(AI$5,AH146)-3),2)),0)
)</f>
        <v/>
      </c>
      <c r="AJ146" t="str" cm="1">
        <f t="array" aca="1" ref="AJ146" ca="1">_xlfn.IFS($C146=0,"", TRUE,
IFERROR(VALUE(MID(AH146,MAX(1,FIND(AJ$5,AH146)-3),2)),0)
)</f>
        <v/>
      </c>
      <c r="AK146" t="str" cm="1">
        <f t="array" aca="1" ref="AK146" ca="1">_xlfn.IFS($C146=0,"", TRUE,
IFERROR(VALUE(MID(AH146,MAX(1,FIND(AK$5,AH146)-3),2)),0)
)</f>
        <v/>
      </c>
      <c r="AL146" t="str" cm="1">
        <f t="array" aca="1" ref="AL146" ca="1">_xlfn.IFS($C146=0,"",  O146&gt;AL$5,0, S146&gt; AL$5,0,W146&gt;AL$5,0,AA146&gt;AL$5,0,AE146&gt;AL$5,0,AI146&gt;AL$5,0,TRUE,1)</f>
        <v/>
      </c>
      <c r="AM146" t="str" cm="1">
        <f t="array" aca="1" ref="AM146" ca="1">_xlfn.IFS($C146=0,"",  P146&gt;AM$5,0, T146&gt; AM$5,0,X146&gt;AM$5,0,AB146&gt;AM$5,0,AF146&gt;AM$5,0,AJ146&gt;AM$5,0,TRUE,1)</f>
        <v/>
      </c>
      <c r="AN146" t="str" cm="1">
        <f t="array" aca="1" ref="AN146" ca="1">_xlfn.IFS($C146=0,"",  Q146&gt;AN$5,0, U146&gt; AN$5,0,Y146&gt;AN$5,0,AC146&gt;AN$5,0,AG146&gt;AN$5,0,AK146&gt;AN$5,0,TRUE,1)</f>
        <v/>
      </c>
      <c r="AO146">
        <f t="shared" ca="1" si="96"/>
        <v>0</v>
      </c>
      <c r="AP146">
        <f t="shared" ca="1" si="97"/>
        <v>0</v>
      </c>
      <c r="AQ146">
        <f t="shared" ca="1" si="98"/>
        <v>0</v>
      </c>
      <c r="AR146">
        <f t="shared" ca="1" si="99"/>
        <v>0</v>
      </c>
      <c r="AS146">
        <f t="shared" ca="1" si="100"/>
        <v>0</v>
      </c>
    </row>
    <row r="147" spans="1:45">
      <c r="A147">
        <v>142</v>
      </c>
      <c r="C147" s="10">
        <f t="shared" ca="1" si="83"/>
        <v>0</v>
      </c>
      <c r="D147" t="str">
        <f t="shared" ca="1" si="84"/>
        <v/>
      </c>
      <c r="E147" t="str">
        <f t="shared" ca="1" si="85"/>
        <v/>
      </c>
      <c r="F147" t="str">
        <f t="shared" ca="1" si="86"/>
        <v/>
      </c>
      <c r="G147" t="str">
        <f t="shared" ca="1" si="87"/>
        <v/>
      </c>
      <c r="H147" t="str">
        <f t="shared" ca="1" si="88"/>
        <v/>
      </c>
      <c r="I147" t="str">
        <f t="shared" ca="1" si="89"/>
        <v/>
      </c>
      <c r="J147" t="str">
        <f t="shared" ca="1" si="89"/>
        <v/>
      </c>
      <c r="K147" t="str" cm="1">
        <f t="array" aca="1" ref="K147" ca="1">_xlfn.IFS($C147=0,"",$F147&lt;K$5,200,TRUE,FIND(";",$G147,J147+1))</f>
        <v/>
      </c>
      <c r="L147" t="str" cm="1">
        <f t="array" aca="1" ref="L147" ca="1">_xlfn.IFS($C147=0,"",$F147&lt;L$5,200,TRUE,FIND(";",$G147,K147+1))</f>
        <v/>
      </c>
      <c r="M147" t="str" cm="1">
        <f t="array" aca="1" ref="M147" ca="1">_xlfn.IFS($C147=0,"",$F147&lt;M$5,200,TRUE,FIND(";",$G147,L147+1))</f>
        <v/>
      </c>
      <c r="N147" t="str">
        <f t="shared" ca="1" si="90"/>
        <v/>
      </c>
      <c r="O147" t="str" cm="1">
        <f t="array" aca="1" ref="O147" ca="1">_xlfn.IFS($C147=0,"", TRUE,
IFERROR(VALUE(MID(N147,MAX(1,FIND(O$5,N147)-3),2)),0)
)</f>
        <v/>
      </c>
      <c r="P147" t="str" cm="1">
        <f t="array" aca="1" ref="P147" ca="1">_xlfn.IFS($C147=0,"", TRUE,
IFERROR(VALUE(MID(N147,MAX(1,FIND(P$5,N147)-3),2)),0)
)</f>
        <v/>
      </c>
      <c r="Q147" t="str" cm="1">
        <f t="array" aca="1" ref="Q147" ca="1">_xlfn.IFS($C147=0,"", TRUE,
IFERROR(VALUE(MID(N147,MAX(1,FIND(Q$5,N147)-3),2)),0)
)</f>
        <v/>
      </c>
      <c r="R147" t="str">
        <f t="shared" ca="1" si="91"/>
        <v/>
      </c>
      <c r="S147" t="str" cm="1">
        <f t="array" aca="1" ref="S147" ca="1">_xlfn.IFS($C147=0,"", TRUE,
IFERROR(VALUE(MID(R147,MAX(1,FIND(S$5,R147)-3),2)),0)
)</f>
        <v/>
      </c>
      <c r="T147" t="str" cm="1">
        <f t="array" aca="1" ref="T147" ca="1">_xlfn.IFS($C147=0,"", TRUE,
IFERROR(VALUE(MID(R147,MAX(1,FIND(T$5,R147)-3),2)),0)
)</f>
        <v/>
      </c>
      <c r="U147" t="str" cm="1">
        <f t="array" aca="1" ref="U147" ca="1">_xlfn.IFS($C147=0,"", TRUE,
IFERROR(VALUE(MID(R147,MAX(1,FIND(U$5,R147)-3),2)),0)
)</f>
        <v/>
      </c>
      <c r="V147" t="str">
        <f t="shared" ca="1" si="92"/>
        <v/>
      </c>
      <c r="W147" t="str" cm="1">
        <f t="array" aca="1" ref="W147" ca="1">_xlfn.IFS($C147=0,"", TRUE,
IFERROR(VALUE(MID(V147,MAX(1,FIND(W$5,V147)-3),2)),0)
)</f>
        <v/>
      </c>
      <c r="X147" t="str" cm="1">
        <f t="array" aca="1" ref="X147" ca="1">_xlfn.IFS($C147=0,"", TRUE,
IFERROR(VALUE(MID(V147,MAX(1,FIND(X$5,V147)-3),2)),0)
)</f>
        <v/>
      </c>
      <c r="Y147" t="str" cm="1">
        <f t="array" aca="1" ref="Y147" ca="1">_xlfn.IFS($C147=0,"", TRUE,
IFERROR(VALUE(MID(V147,MAX(1,FIND(Y$5,V147)-3),2)),0)
)</f>
        <v/>
      </c>
      <c r="Z147" t="str">
        <f t="shared" ca="1" si="93"/>
        <v/>
      </c>
      <c r="AA147" t="str" cm="1">
        <f t="array" aca="1" ref="AA147" ca="1">_xlfn.IFS($C147=0,"", TRUE,
IFERROR(VALUE(MID(Z147,MAX(1,FIND(AA$5,Z147)-3),2)),0)
)</f>
        <v/>
      </c>
      <c r="AB147" t="str" cm="1">
        <f t="array" aca="1" ref="AB147" ca="1">_xlfn.IFS($C147=0,"", TRUE,
IFERROR(VALUE(MID(Z147,MAX(1,FIND(AB$5,Z147)-3),2)),0)
)</f>
        <v/>
      </c>
      <c r="AC147" t="str" cm="1">
        <f t="array" aca="1" ref="AC147" ca="1">_xlfn.IFS($C147=0,"", TRUE,
IFERROR(VALUE(MID(Z147,MAX(1,FIND(AC$5,Z147)-3),2)),0)
)</f>
        <v/>
      </c>
      <c r="AD147" t="str">
        <f t="shared" ca="1" si="94"/>
        <v/>
      </c>
      <c r="AE147" t="str" cm="1">
        <f t="array" aca="1" ref="AE147" ca="1">_xlfn.IFS($C147=0,"", TRUE,
IFERROR(VALUE(MID(AD147,MAX(1,FIND(AE$5,AD147)-3),2)),0)
)</f>
        <v/>
      </c>
      <c r="AF147" t="str" cm="1">
        <f t="array" aca="1" ref="AF147" ca="1">_xlfn.IFS($C147=0,"", TRUE,
IFERROR(VALUE(MID(AD147,MAX(1,FIND(AF$5,AD147)-3),2)),0)
)</f>
        <v/>
      </c>
      <c r="AG147" t="str" cm="1">
        <f t="array" aca="1" ref="AG147" ca="1">_xlfn.IFS($C147=0,"", TRUE,
IFERROR(VALUE(MID(AD147,MAX(1,FIND(AG$5,AD147)-3),2)),0)
)</f>
        <v/>
      </c>
      <c r="AH147" t="str">
        <f t="shared" ca="1" si="95"/>
        <v/>
      </c>
      <c r="AI147" t="str" cm="1">
        <f t="array" aca="1" ref="AI147" ca="1">_xlfn.IFS($C147=0,"", TRUE,
IFERROR(VALUE(MID(AH147,MAX(1,FIND(AI$5,AH147)-3),2)),0)
)</f>
        <v/>
      </c>
      <c r="AJ147" t="str" cm="1">
        <f t="array" aca="1" ref="AJ147" ca="1">_xlfn.IFS($C147=0,"", TRUE,
IFERROR(VALUE(MID(AH147,MAX(1,FIND(AJ$5,AH147)-3),2)),0)
)</f>
        <v/>
      </c>
      <c r="AK147" t="str" cm="1">
        <f t="array" aca="1" ref="AK147" ca="1">_xlfn.IFS($C147=0,"", TRUE,
IFERROR(VALUE(MID(AH147,MAX(1,FIND(AK$5,AH147)-3),2)),0)
)</f>
        <v/>
      </c>
      <c r="AL147" t="str" cm="1">
        <f t="array" aca="1" ref="AL147" ca="1">_xlfn.IFS($C147=0,"",  O147&gt;AL$5,0, S147&gt; AL$5,0,W147&gt;AL$5,0,AA147&gt;AL$5,0,AE147&gt;AL$5,0,AI147&gt;AL$5,0,TRUE,1)</f>
        <v/>
      </c>
      <c r="AM147" t="str" cm="1">
        <f t="array" aca="1" ref="AM147" ca="1">_xlfn.IFS($C147=0,"",  P147&gt;AM$5,0, T147&gt; AM$5,0,X147&gt;AM$5,0,AB147&gt;AM$5,0,AF147&gt;AM$5,0,AJ147&gt;AM$5,0,TRUE,1)</f>
        <v/>
      </c>
      <c r="AN147" t="str" cm="1">
        <f t="array" aca="1" ref="AN147" ca="1">_xlfn.IFS($C147=0,"",  Q147&gt;AN$5,0, U147&gt; AN$5,0,Y147&gt;AN$5,0,AC147&gt;AN$5,0,AG147&gt;AN$5,0,AK147&gt;AN$5,0,TRUE,1)</f>
        <v/>
      </c>
      <c r="AO147">
        <f t="shared" ca="1" si="96"/>
        <v>0</v>
      </c>
      <c r="AP147">
        <f t="shared" ca="1" si="97"/>
        <v>0</v>
      </c>
      <c r="AQ147">
        <f t="shared" ca="1" si="98"/>
        <v>0</v>
      </c>
      <c r="AR147">
        <f t="shared" ca="1" si="99"/>
        <v>0</v>
      </c>
      <c r="AS147">
        <f t="shared" ca="1" si="100"/>
        <v>0</v>
      </c>
    </row>
    <row r="148" spans="1:45">
      <c r="A148">
        <v>143</v>
      </c>
      <c r="C148" s="10">
        <f t="shared" ca="1" si="83"/>
        <v>0</v>
      </c>
      <c r="D148" t="str">
        <f t="shared" ca="1" si="84"/>
        <v/>
      </c>
      <c r="E148" t="str">
        <f t="shared" ca="1" si="85"/>
        <v/>
      </c>
      <c r="F148" t="str">
        <f t="shared" ca="1" si="86"/>
        <v/>
      </c>
      <c r="G148" t="str">
        <f t="shared" ca="1" si="87"/>
        <v/>
      </c>
      <c r="H148" t="str">
        <f t="shared" ca="1" si="88"/>
        <v/>
      </c>
      <c r="I148" t="str">
        <f t="shared" ca="1" si="89"/>
        <v/>
      </c>
      <c r="J148" t="str">
        <f t="shared" ca="1" si="89"/>
        <v/>
      </c>
      <c r="K148" t="str" cm="1">
        <f t="array" aca="1" ref="K148" ca="1">_xlfn.IFS($C148=0,"",$F148&lt;K$5,200,TRUE,FIND(";",$G148,J148+1))</f>
        <v/>
      </c>
      <c r="L148" t="str" cm="1">
        <f t="array" aca="1" ref="L148" ca="1">_xlfn.IFS($C148=0,"",$F148&lt;L$5,200,TRUE,FIND(";",$G148,K148+1))</f>
        <v/>
      </c>
      <c r="M148" t="str" cm="1">
        <f t="array" aca="1" ref="M148" ca="1">_xlfn.IFS($C148=0,"",$F148&lt;M$5,200,TRUE,FIND(";",$G148,L148+1))</f>
        <v/>
      </c>
      <c r="N148" t="str">
        <f t="shared" ca="1" si="90"/>
        <v/>
      </c>
      <c r="O148" t="str" cm="1">
        <f t="array" aca="1" ref="O148" ca="1">_xlfn.IFS($C148=0,"", TRUE,
IFERROR(VALUE(MID(N148,MAX(1,FIND(O$5,N148)-3),2)),0)
)</f>
        <v/>
      </c>
      <c r="P148" t="str" cm="1">
        <f t="array" aca="1" ref="P148" ca="1">_xlfn.IFS($C148=0,"", TRUE,
IFERROR(VALUE(MID(N148,MAX(1,FIND(P$5,N148)-3),2)),0)
)</f>
        <v/>
      </c>
      <c r="Q148" t="str" cm="1">
        <f t="array" aca="1" ref="Q148" ca="1">_xlfn.IFS($C148=0,"", TRUE,
IFERROR(VALUE(MID(N148,MAX(1,FIND(Q$5,N148)-3),2)),0)
)</f>
        <v/>
      </c>
      <c r="R148" t="str">
        <f t="shared" ca="1" si="91"/>
        <v/>
      </c>
      <c r="S148" t="str" cm="1">
        <f t="array" aca="1" ref="S148" ca="1">_xlfn.IFS($C148=0,"", TRUE,
IFERROR(VALUE(MID(R148,MAX(1,FIND(S$5,R148)-3),2)),0)
)</f>
        <v/>
      </c>
      <c r="T148" t="str" cm="1">
        <f t="array" aca="1" ref="T148" ca="1">_xlfn.IFS($C148=0,"", TRUE,
IFERROR(VALUE(MID(R148,MAX(1,FIND(T$5,R148)-3),2)),0)
)</f>
        <v/>
      </c>
      <c r="U148" t="str" cm="1">
        <f t="array" aca="1" ref="U148" ca="1">_xlfn.IFS($C148=0,"", TRUE,
IFERROR(VALUE(MID(R148,MAX(1,FIND(U$5,R148)-3),2)),0)
)</f>
        <v/>
      </c>
      <c r="V148" t="str">
        <f t="shared" ca="1" si="92"/>
        <v/>
      </c>
      <c r="W148" t="str" cm="1">
        <f t="array" aca="1" ref="W148" ca="1">_xlfn.IFS($C148=0,"", TRUE,
IFERROR(VALUE(MID(V148,MAX(1,FIND(W$5,V148)-3),2)),0)
)</f>
        <v/>
      </c>
      <c r="X148" t="str" cm="1">
        <f t="array" aca="1" ref="X148" ca="1">_xlfn.IFS($C148=0,"", TRUE,
IFERROR(VALUE(MID(V148,MAX(1,FIND(X$5,V148)-3),2)),0)
)</f>
        <v/>
      </c>
      <c r="Y148" t="str" cm="1">
        <f t="array" aca="1" ref="Y148" ca="1">_xlfn.IFS($C148=0,"", TRUE,
IFERROR(VALUE(MID(V148,MAX(1,FIND(Y$5,V148)-3),2)),0)
)</f>
        <v/>
      </c>
      <c r="Z148" t="str">
        <f t="shared" ca="1" si="93"/>
        <v/>
      </c>
      <c r="AA148" t="str" cm="1">
        <f t="array" aca="1" ref="AA148" ca="1">_xlfn.IFS($C148=0,"", TRUE,
IFERROR(VALUE(MID(Z148,MAX(1,FIND(AA$5,Z148)-3),2)),0)
)</f>
        <v/>
      </c>
      <c r="AB148" t="str" cm="1">
        <f t="array" aca="1" ref="AB148" ca="1">_xlfn.IFS($C148=0,"", TRUE,
IFERROR(VALUE(MID(Z148,MAX(1,FIND(AB$5,Z148)-3),2)),0)
)</f>
        <v/>
      </c>
      <c r="AC148" t="str" cm="1">
        <f t="array" aca="1" ref="AC148" ca="1">_xlfn.IFS($C148=0,"", TRUE,
IFERROR(VALUE(MID(Z148,MAX(1,FIND(AC$5,Z148)-3),2)),0)
)</f>
        <v/>
      </c>
      <c r="AD148" t="str">
        <f t="shared" ca="1" si="94"/>
        <v/>
      </c>
      <c r="AE148" t="str" cm="1">
        <f t="array" aca="1" ref="AE148" ca="1">_xlfn.IFS($C148=0,"", TRUE,
IFERROR(VALUE(MID(AD148,MAX(1,FIND(AE$5,AD148)-3),2)),0)
)</f>
        <v/>
      </c>
      <c r="AF148" t="str" cm="1">
        <f t="array" aca="1" ref="AF148" ca="1">_xlfn.IFS($C148=0,"", TRUE,
IFERROR(VALUE(MID(AD148,MAX(1,FIND(AF$5,AD148)-3),2)),0)
)</f>
        <v/>
      </c>
      <c r="AG148" t="str" cm="1">
        <f t="array" aca="1" ref="AG148" ca="1">_xlfn.IFS($C148=0,"", TRUE,
IFERROR(VALUE(MID(AD148,MAX(1,FIND(AG$5,AD148)-3),2)),0)
)</f>
        <v/>
      </c>
      <c r="AH148" t="str">
        <f t="shared" ca="1" si="95"/>
        <v/>
      </c>
      <c r="AI148" t="str" cm="1">
        <f t="array" aca="1" ref="AI148" ca="1">_xlfn.IFS($C148=0,"", TRUE,
IFERROR(VALUE(MID(AH148,MAX(1,FIND(AI$5,AH148)-3),2)),0)
)</f>
        <v/>
      </c>
      <c r="AJ148" t="str" cm="1">
        <f t="array" aca="1" ref="AJ148" ca="1">_xlfn.IFS($C148=0,"", TRUE,
IFERROR(VALUE(MID(AH148,MAX(1,FIND(AJ$5,AH148)-3),2)),0)
)</f>
        <v/>
      </c>
      <c r="AK148" t="str" cm="1">
        <f t="array" aca="1" ref="AK148" ca="1">_xlfn.IFS($C148=0,"", TRUE,
IFERROR(VALUE(MID(AH148,MAX(1,FIND(AK$5,AH148)-3),2)),0)
)</f>
        <v/>
      </c>
      <c r="AL148" t="str" cm="1">
        <f t="array" aca="1" ref="AL148" ca="1">_xlfn.IFS($C148=0,"",  O148&gt;AL$5,0, S148&gt; AL$5,0,W148&gt;AL$5,0,AA148&gt;AL$5,0,AE148&gt;AL$5,0,AI148&gt;AL$5,0,TRUE,1)</f>
        <v/>
      </c>
      <c r="AM148" t="str" cm="1">
        <f t="array" aca="1" ref="AM148" ca="1">_xlfn.IFS($C148=0,"",  P148&gt;AM$5,0, T148&gt; AM$5,0,X148&gt;AM$5,0,AB148&gt;AM$5,0,AF148&gt;AM$5,0,AJ148&gt;AM$5,0,TRUE,1)</f>
        <v/>
      </c>
      <c r="AN148" t="str" cm="1">
        <f t="array" aca="1" ref="AN148" ca="1">_xlfn.IFS($C148=0,"",  Q148&gt;AN$5,0, U148&gt; AN$5,0,Y148&gt;AN$5,0,AC148&gt;AN$5,0,AG148&gt;AN$5,0,AK148&gt;AN$5,0,TRUE,1)</f>
        <v/>
      </c>
      <c r="AO148">
        <f t="shared" ca="1" si="96"/>
        <v>0</v>
      </c>
      <c r="AP148">
        <f t="shared" ca="1" si="97"/>
        <v>0</v>
      </c>
      <c r="AQ148">
        <f t="shared" ca="1" si="98"/>
        <v>0</v>
      </c>
      <c r="AR148">
        <f t="shared" ca="1" si="99"/>
        <v>0</v>
      </c>
      <c r="AS148">
        <f t="shared" ca="1" si="100"/>
        <v>0</v>
      </c>
    </row>
    <row r="149" spans="1:45">
      <c r="A149">
        <v>144</v>
      </c>
      <c r="C149" s="10">
        <f t="shared" ca="1" si="83"/>
        <v>0</v>
      </c>
      <c r="D149" t="str">
        <f t="shared" ca="1" si="84"/>
        <v/>
      </c>
      <c r="E149" t="str">
        <f t="shared" ca="1" si="85"/>
        <v/>
      </c>
      <c r="F149" t="str">
        <f t="shared" ca="1" si="86"/>
        <v/>
      </c>
      <c r="G149" t="str">
        <f t="shared" ca="1" si="87"/>
        <v/>
      </c>
      <c r="H149" t="str">
        <f t="shared" ca="1" si="88"/>
        <v/>
      </c>
      <c r="I149" t="str">
        <f t="shared" ca="1" si="89"/>
        <v/>
      </c>
      <c r="J149" t="str">
        <f t="shared" ca="1" si="89"/>
        <v/>
      </c>
      <c r="K149" t="str" cm="1">
        <f t="array" aca="1" ref="K149" ca="1">_xlfn.IFS($C149=0,"",$F149&lt;K$5,200,TRUE,FIND(";",$G149,J149+1))</f>
        <v/>
      </c>
      <c r="L149" t="str" cm="1">
        <f t="array" aca="1" ref="L149" ca="1">_xlfn.IFS($C149=0,"",$F149&lt;L$5,200,TRUE,FIND(";",$G149,K149+1))</f>
        <v/>
      </c>
      <c r="M149" t="str" cm="1">
        <f t="array" aca="1" ref="M149" ca="1">_xlfn.IFS($C149=0,"",$F149&lt;M$5,200,TRUE,FIND(";",$G149,L149+1))</f>
        <v/>
      </c>
      <c r="N149" t="str">
        <f t="shared" ca="1" si="90"/>
        <v/>
      </c>
      <c r="O149" t="str" cm="1">
        <f t="array" aca="1" ref="O149" ca="1">_xlfn.IFS($C149=0,"", TRUE,
IFERROR(VALUE(MID(N149,MAX(1,FIND(O$5,N149)-3),2)),0)
)</f>
        <v/>
      </c>
      <c r="P149" t="str" cm="1">
        <f t="array" aca="1" ref="P149" ca="1">_xlfn.IFS($C149=0,"", TRUE,
IFERROR(VALUE(MID(N149,MAX(1,FIND(P$5,N149)-3),2)),0)
)</f>
        <v/>
      </c>
      <c r="Q149" t="str" cm="1">
        <f t="array" aca="1" ref="Q149" ca="1">_xlfn.IFS($C149=0,"", TRUE,
IFERROR(VALUE(MID(N149,MAX(1,FIND(Q$5,N149)-3),2)),0)
)</f>
        <v/>
      </c>
      <c r="R149" t="str">
        <f t="shared" ca="1" si="91"/>
        <v/>
      </c>
      <c r="S149" t="str" cm="1">
        <f t="array" aca="1" ref="S149" ca="1">_xlfn.IFS($C149=0,"", TRUE,
IFERROR(VALUE(MID(R149,MAX(1,FIND(S$5,R149)-3),2)),0)
)</f>
        <v/>
      </c>
      <c r="T149" t="str" cm="1">
        <f t="array" aca="1" ref="T149" ca="1">_xlfn.IFS($C149=0,"", TRUE,
IFERROR(VALUE(MID(R149,MAX(1,FIND(T$5,R149)-3),2)),0)
)</f>
        <v/>
      </c>
      <c r="U149" t="str" cm="1">
        <f t="array" aca="1" ref="U149" ca="1">_xlfn.IFS($C149=0,"", TRUE,
IFERROR(VALUE(MID(R149,MAX(1,FIND(U$5,R149)-3),2)),0)
)</f>
        <v/>
      </c>
      <c r="V149" t="str">
        <f t="shared" ca="1" si="92"/>
        <v/>
      </c>
      <c r="W149" t="str" cm="1">
        <f t="array" aca="1" ref="W149" ca="1">_xlfn.IFS($C149=0,"", TRUE,
IFERROR(VALUE(MID(V149,MAX(1,FIND(W$5,V149)-3),2)),0)
)</f>
        <v/>
      </c>
      <c r="X149" t="str" cm="1">
        <f t="array" aca="1" ref="X149" ca="1">_xlfn.IFS($C149=0,"", TRUE,
IFERROR(VALUE(MID(V149,MAX(1,FIND(X$5,V149)-3),2)),0)
)</f>
        <v/>
      </c>
      <c r="Y149" t="str" cm="1">
        <f t="array" aca="1" ref="Y149" ca="1">_xlfn.IFS($C149=0,"", TRUE,
IFERROR(VALUE(MID(V149,MAX(1,FIND(Y$5,V149)-3),2)),0)
)</f>
        <v/>
      </c>
      <c r="Z149" t="str">
        <f t="shared" ca="1" si="93"/>
        <v/>
      </c>
      <c r="AA149" t="str" cm="1">
        <f t="array" aca="1" ref="AA149" ca="1">_xlfn.IFS($C149=0,"", TRUE,
IFERROR(VALUE(MID(Z149,MAX(1,FIND(AA$5,Z149)-3),2)),0)
)</f>
        <v/>
      </c>
      <c r="AB149" t="str" cm="1">
        <f t="array" aca="1" ref="AB149" ca="1">_xlfn.IFS($C149=0,"", TRUE,
IFERROR(VALUE(MID(Z149,MAX(1,FIND(AB$5,Z149)-3),2)),0)
)</f>
        <v/>
      </c>
      <c r="AC149" t="str" cm="1">
        <f t="array" aca="1" ref="AC149" ca="1">_xlfn.IFS($C149=0,"", TRUE,
IFERROR(VALUE(MID(Z149,MAX(1,FIND(AC$5,Z149)-3),2)),0)
)</f>
        <v/>
      </c>
      <c r="AD149" t="str">
        <f t="shared" ca="1" si="94"/>
        <v/>
      </c>
      <c r="AE149" t="str" cm="1">
        <f t="array" aca="1" ref="AE149" ca="1">_xlfn.IFS($C149=0,"", TRUE,
IFERROR(VALUE(MID(AD149,MAX(1,FIND(AE$5,AD149)-3),2)),0)
)</f>
        <v/>
      </c>
      <c r="AF149" t="str" cm="1">
        <f t="array" aca="1" ref="AF149" ca="1">_xlfn.IFS($C149=0,"", TRUE,
IFERROR(VALUE(MID(AD149,MAX(1,FIND(AF$5,AD149)-3),2)),0)
)</f>
        <v/>
      </c>
      <c r="AG149" t="str" cm="1">
        <f t="array" aca="1" ref="AG149" ca="1">_xlfn.IFS($C149=0,"", TRUE,
IFERROR(VALUE(MID(AD149,MAX(1,FIND(AG$5,AD149)-3),2)),0)
)</f>
        <v/>
      </c>
      <c r="AH149" t="str">
        <f t="shared" ca="1" si="95"/>
        <v/>
      </c>
      <c r="AI149" t="str" cm="1">
        <f t="array" aca="1" ref="AI149" ca="1">_xlfn.IFS($C149=0,"", TRUE,
IFERROR(VALUE(MID(AH149,MAX(1,FIND(AI$5,AH149)-3),2)),0)
)</f>
        <v/>
      </c>
      <c r="AJ149" t="str" cm="1">
        <f t="array" aca="1" ref="AJ149" ca="1">_xlfn.IFS($C149=0,"", TRUE,
IFERROR(VALUE(MID(AH149,MAX(1,FIND(AJ$5,AH149)-3),2)),0)
)</f>
        <v/>
      </c>
      <c r="AK149" t="str" cm="1">
        <f t="array" aca="1" ref="AK149" ca="1">_xlfn.IFS($C149=0,"", TRUE,
IFERROR(VALUE(MID(AH149,MAX(1,FIND(AK$5,AH149)-3),2)),0)
)</f>
        <v/>
      </c>
      <c r="AL149" t="str" cm="1">
        <f t="array" aca="1" ref="AL149" ca="1">_xlfn.IFS($C149=0,"",  O149&gt;AL$5,0, S149&gt; AL$5,0,W149&gt;AL$5,0,AA149&gt;AL$5,0,AE149&gt;AL$5,0,AI149&gt;AL$5,0,TRUE,1)</f>
        <v/>
      </c>
      <c r="AM149" t="str" cm="1">
        <f t="array" aca="1" ref="AM149" ca="1">_xlfn.IFS($C149=0,"",  P149&gt;AM$5,0, T149&gt; AM$5,0,X149&gt;AM$5,0,AB149&gt;AM$5,0,AF149&gt;AM$5,0,AJ149&gt;AM$5,0,TRUE,1)</f>
        <v/>
      </c>
      <c r="AN149" t="str" cm="1">
        <f t="array" aca="1" ref="AN149" ca="1">_xlfn.IFS($C149=0,"",  Q149&gt;AN$5,0, U149&gt; AN$5,0,Y149&gt;AN$5,0,AC149&gt;AN$5,0,AG149&gt;AN$5,0,AK149&gt;AN$5,0,TRUE,1)</f>
        <v/>
      </c>
      <c r="AO149">
        <f t="shared" ca="1" si="96"/>
        <v>0</v>
      </c>
      <c r="AP149">
        <f t="shared" ca="1" si="97"/>
        <v>0</v>
      </c>
      <c r="AQ149">
        <f t="shared" ca="1" si="98"/>
        <v>0</v>
      </c>
      <c r="AR149">
        <f t="shared" ca="1" si="99"/>
        <v>0</v>
      </c>
      <c r="AS149">
        <f t="shared" ca="1" si="100"/>
        <v>0</v>
      </c>
    </row>
    <row r="150" spans="1:45">
      <c r="A150">
        <v>145</v>
      </c>
      <c r="C150" s="10">
        <f t="shared" ca="1" si="83"/>
        <v>0</v>
      </c>
      <c r="D150" t="str">
        <f t="shared" ca="1" si="84"/>
        <v/>
      </c>
      <c r="E150" t="str">
        <f t="shared" ca="1" si="85"/>
        <v/>
      </c>
      <c r="F150" t="str">
        <f t="shared" ca="1" si="86"/>
        <v/>
      </c>
      <c r="G150" t="str">
        <f t="shared" ca="1" si="87"/>
        <v/>
      </c>
      <c r="H150" t="str">
        <f t="shared" ca="1" si="88"/>
        <v/>
      </c>
      <c r="I150" t="str">
        <f t="shared" ca="1" si="89"/>
        <v/>
      </c>
      <c r="J150" t="str">
        <f t="shared" ca="1" si="89"/>
        <v/>
      </c>
      <c r="K150" t="str" cm="1">
        <f t="array" aca="1" ref="K150" ca="1">_xlfn.IFS($C150=0,"",$F150&lt;K$5,200,TRUE,FIND(";",$G150,J150+1))</f>
        <v/>
      </c>
      <c r="L150" t="str" cm="1">
        <f t="array" aca="1" ref="L150" ca="1">_xlfn.IFS($C150=0,"",$F150&lt;L$5,200,TRUE,FIND(";",$G150,K150+1))</f>
        <v/>
      </c>
      <c r="M150" t="str" cm="1">
        <f t="array" aca="1" ref="M150" ca="1">_xlfn.IFS($C150=0,"",$F150&lt;M$5,200,TRUE,FIND(";",$G150,L150+1))</f>
        <v/>
      </c>
      <c r="N150" t="str">
        <f t="shared" ca="1" si="90"/>
        <v/>
      </c>
      <c r="O150" t="str" cm="1">
        <f t="array" aca="1" ref="O150" ca="1">_xlfn.IFS($C150=0,"", TRUE,
IFERROR(VALUE(MID(N150,MAX(1,FIND(O$5,N150)-3),2)),0)
)</f>
        <v/>
      </c>
      <c r="P150" t="str" cm="1">
        <f t="array" aca="1" ref="P150" ca="1">_xlfn.IFS($C150=0,"", TRUE,
IFERROR(VALUE(MID(N150,MAX(1,FIND(P$5,N150)-3),2)),0)
)</f>
        <v/>
      </c>
      <c r="Q150" t="str" cm="1">
        <f t="array" aca="1" ref="Q150" ca="1">_xlfn.IFS($C150=0,"", TRUE,
IFERROR(VALUE(MID(N150,MAX(1,FIND(Q$5,N150)-3),2)),0)
)</f>
        <v/>
      </c>
      <c r="R150" t="str">
        <f t="shared" ca="1" si="91"/>
        <v/>
      </c>
      <c r="S150" t="str" cm="1">
        <f t="array" aca="1" ref="S150" ca="1">_xlfn.IFS($C150=0,"", TRUE,
IFERROR(VALUE(MID(R150,MAX(1,FIND(S$5,R150)-3),2)),0)
)</f>
        <v/>
      </c>
      <c r="T150" t="str" cm="1">
        <f t="array" aca="1" ref="T150" ca="1">_xlfn.IFS($C150=0,"", TRUE,
IFERROR(VALUE(MID(R150,MAX(1,FIND(T$5,R150)-3),2)),0)
)</f>
        <v/>
      </c>
      <c r="U150" t="str" cm="1">
        <f t="array" aca="1" ref="U150" ca="1">_xlfn.IFS($C150=0,"", TRUE,
IFERROR(VALUE(MID(R150,MAX(1,FIND(U$5,R150)-3),2)),0)
)</f>
        <v/>
      </c>
      <c r="V150" t="str">
        <f t="shared" ca="1" si="92"/>
        <v/>
      </c>
      <c r="W150" t="str" cm="1">
        <f t="array" aca="1" ref="W150" ca="1">_xlfn.IFS($C150=0,"", TRUE,
IFERROR(VALUE(MID(V150,MAX(1,FIND(W$5,V150)-3),2)),0)
)</f>
        <v/>
      </c>
      <c r="X150" t="str" cm="1">
        <f t="array" aca="1" ref="X150" ca="1">_xlfn.IFS($C150=0,"", TRUE,
IFERROR(VALUE(MID(V150,MAX(1,FIND(X$5,V150)-3),2)),0)
)</f>
        <v/>
      </c>
      <c r="Y150" t="str" cm="1">
        <f t="array" aca="1" ref="Y150" ca="1">_xlfn.IFS($C150=0,"", TRUE,
IFERROR(VALUE(MID(V150,MAX(1,FIND(Y$5,V150)-3),2)),0)
)</f>
        <v/>
      </c>
      <c r="Z150" t="str">
        <f t="shared" ca="1" si="93"/>
        <v/>
      </c>
      <c r="AA150" t="str" cm="1">
        <f t="array" aca="1" ref="AA150" ca="1">_xlfn.IFS($C150=0,"", TRUE,
IFERROR(VALUE(MID(Z150,MAX(1,FIND(AA$5,Z150)-3),2)),0)
)</f>
        <v/>
      </c>
      <c r="AB150" t="str" cm="1">
        <f t="array" aca="1" ref="AB150" ca="1">_xlfn.IFS($C150=0,"", TRUE,
IFERROR(VALUE(MID(Z150,MAX(1,FIND(AB$5,Z150)-3),2)),0)
)</f>
        <v/>
      </c>
      <c r="AC150" t="str" cm="1">
        <f t="array" aca="1" ref="AC150" ca="1">_xlfn.IFS($C150=0,"", TRUE,
IFERROR(VALUE(MID(Z150,MAX(1,FIND(AC$5,Z150)-3),2)),0)
)</f>
        <v/>
      </c>
      <c r="AD150" t="str">
        <f t="shared" ca="1" si="94"/>
        <v/>
      </c>
      <c r="AE150" t="str" cm="1">
        <f t="array" aca="1" ref="AE150" ca="1">_xlfn.IFS($C150=0,"", TRUE,
IFERROR(VALUE(MID(AD150,MAX(1,FIND(AE$5,AD150)-3),2)),0)
)</f>
        <v/>
      </c>
      <c r="AF150" t="str" cm="1">
        <f t="array" aca="1" ref="AF150" ca="1">_xlfn.IFS($C150=0,"", TRUE,
IFERROR(VALUE(MID(AD150,MAX(1,FIND(AF$5,AD150)-3),2)),0)
)</f>
        <v/>
      </c>
      <c r="AG150" t="str" cm="1">
        <f t="array" aca="1" ref="AG150" ca="1">_xlfn.IFS($C150=0,"", TRUE,
IFERROR(VALUE(MID(AD150,MAX(1,FIND(AG$5,AD150)-3),2)),0)
)</f>
        <v/>
      </c>
      <c r="AH150" t="str">
        <f t="shared" ca="1" si="95"/>
        <v/>
      </c>
      <c r="AI150" t="str" cm="1">
        <f t="array" aca="1" ref="AI150" ca="1">_xlfn.IFS($C150=0,"", TRUE,
IFERROR(VALUE(MID(AH150,MAX(1,FIND(AI$5,AH150)-3),2)),0)
)</f>
        <v/>
      </c>
      <c r="AJ150" t="str" cm="1">
        <f t="array" aca="1" ref="AJ150" ca="1">_xlfn.IFS($C150=0,"", TRUE,
IFERROR(VALUE(MID(AH150,MAX(1,FIND(AJ$5,AH150)-3),2)),0)
)</f>
        <v/>
      </c>
      <c r="AK150" t="str" cm="1">
        <f t="array" aca="1" ref="AK150" ca="1">_xlfn.IFS($C150=0,"", TRUE,
IFERROR(VALUE(MID(AH150,MAX(1,FIND(AK$5,AH150)-3),2)),0)
)</f>
        <v/>
      </c>
      <c r="AL150" t="str" cm="1">
        <f t="array" aca="1" ref="AL150" ca="1">_xlfn.IFS($C150=0,"",  O150&gt;AL$5,0, S150&gt; AL$5,0,W150&gt;AL$5,0,AA150&gt;AL$5,0,AE150&gt;AL$5,0,AI150&gt;AL$5,0,TRUE,1)</f>
        <v/>
      </c>
      <c r="AM150" t="str" cm="1">
        <f t="array" aca="1" ref="AM150" ca="1">_xlfn.IFS($C150=0,"",  P150&gt;AM$5,0, T150&gt; AM$5,0,X150&gt;AM$5,0,AB150&gt;AM$5,0,AF150&gt;AM$5,0,AJ150&gt;AM$5,0,TRUE,1)</f>
        <v/>
      </c>
      <c r="AN150" t="str" cm="1">
        <f t="array" aca="1" ref="AN150" ca="1">_xlfn.IFS($C150=0,"",  Q150&gt;AN$5,0, U150&gt; AN$5,0,Y150&gt;AN$5,0,AC150&gt;AN$5,0,AG150&gt;AN$5,0,AK150&gt;AN$5,0,TRUE,1)</f>
        <v/>
      </c>
      <c r="AO150">
        <f t="shared" ca="1" si="96"/>
        <v>0</v>
      </c>
      <c r="AP150">
        <f t="shared" ca="1" si="97"/>
        <v>0</v>
      </c>
      <c r="AQ150">
        <f t="shared" ca="1" si="98"/>
        <v>0</v>
      </c>
      <c r="AR150">
        <f t="shared" ca="1" si="99"/>
        <v>0</v>
      </c>
      <c r="AS150">
        <f t="shared" ca="1" si="100"/>
        <v>0</v>
      </c>
    </row>
    <row r="151" spans="1:45">
      <c r="A151">
        <v>146</v>
      </c>
      <c r="C151" s="10">
        <f t="shared" ca="1" si="83"/>
        <v>0</v>
      </c>
      <c r="D151" t="str">
        <f t="shared" ca="1" si="84"/>
        <v/>
      </c>
      <c r="E151" t="str">
        <f t="shared" ca="1" si="85"/>
        <v/>
      </c>
      <c r="F151" t="str">
        <f t="shared" ca="1" si="86"/>
        <v/>
      </c>
      <c r="G151" t="str">
        <f t="shared" ca="1" si="87"/>
        <v/>
      </c>
      <c r="H151" t="str">
        <f t="shared" ca="1" si="88"/>
        <v/>
      </c>
      <c r="I151" t="str">
        <f t="shared" ca="1" si="89"/>
        <v/>
      </c>
      <c r="J151" t="str">
        <f t="shared" ca="1" si="89"/>
        <v/>
      </c>
      <c r="K151" t="str" cm="1">
        <f t="array" aca="1" ref="K151" ca="1">_xlfn.IFS($C151=0,"",$F151&lt;K$5,200,TRUE,FIND(";",$G151,J151+1))</f>
        <v/>
      </c>
      <c r="L151" t="str" cm="1">
        <f t="array" aca="1" ref="L151" ca="1">_xlfn.IFS($C151=0,"",$F151&lt;L$5,200,TRUE,FIND(";",$G151,K151+1))</f>
        <v/>
      </c>
      <c r="M151" t="str" cm="1">
        <f t="array" aca="1" ref="M151" ca="1">_xlfn.IFS($C151=0,"",$F151&lt;M$5,200,TRUE,FIND(";",$G151,L151+1))</f>
        <v/>
      </c>
      <c r="N151" t="str">
        <f t="shared" ca="1" si="90"/>
        <v/>
      </c>
      <c r="O151" t="str" cm="1">
        <f t="array" aca="1" ref="O151" ca="1">_xlfn.IFS($C151=0,"", TRUE,
IFERROR(VALUE(MID(N151,MAX(1,FIND(O$5,N151)-3),2)),0)
)</f>
        <v/>
      </c>
      <c r="P151" t="str" cm="1">
        <f t="array" aca="1" ref="P151" ca="1">_xlfn.IFS($C151=0,"", TRUE,
IFERROR(VALUE(MID(N151,MAX(1,FIND(P$5,N151)-3),2)),0)
)</f>
        <v/>
      </c>
      <c r="Q151" t="str" cm="1">
        <f t="array" aca="1" ref="Q151" ca="1">_xlfn.IFS($C151=0,"", TRUE,
IFERROR(VALUE(MID(N151,MAX(1,FIND(Q$5,N151)-3),2)),0)
)</f>
        <v/>
      </c>
      <c r="R151" t="str">
        <f t="shared" ca="1" si="91"/>
        <v/>
      </c>
      <c r="S151" t="str" cm="1">
        <f t="array" aca="1" ref="S151" ca="1">_xlfn.IFS($C151=0,"", TRUE,
IFERROR(VALUE(MID(R151,MAX(1,FIND(S$5,R151)-3),2)),0)
)</f>
        <v/>
      </c>
      <c r="T151" t="str" cm="1">
        <f t="array" aca="1" ref="T151" ca="1">_xlfn.IFS($C151=0,"", TRUE,
IFERROR(VALUE(MID(R151,MAX(1,FIND(T$5,R151)-3),2)),0)
)</f>
        <v/>
      </c>
      <c r="U151" t="str" cm="1">
        <f t="array" aca="1" ref="U151" ca="1">_xlfn.IFS($C151=0,"", TRUE,
IFERROR(VALUE(MID(R151,MAX(1,FIND(U$5,R151)-3),2)),0)
)</f>
        <v/>
      </c>
      <c r="V151" t="str">
        <f t="shared" ca="1" si="92"/>
        <v/>
      </c>
      <c r="W151" t="str" cm="1">
        <f t="array" aca="1" ref="W151" ca="1">_xlfn.IFS($C151=0,"", TRUE,
IFERROR(VALUE(MID(V151,MAX(1,FIND(W$5,V151)-3),2)),0)
)</f>
        <v/>
      </c>
      <c r="X151" t="str" cm="1">
        <f t="array" aca="1" ref="X151" ca="1">_xlfn.IFS($C151=0,"", TRUE,
IFERROR(VALUE(MID(V151,MAX(1,FIND(X$5,V151)-3),2)),0)
)</f>
        <v/>
      </c>
      <c r="Y151" t="str" cm="1">
        <f t="array" aca="1" ref="Y151" ca="1">_xlfn.IFS($C151=0,"", TRUE,
IFERROR(VALUE(MID(V151,MAX(1,FIND(Y$5,V151)-3),2)),0)
)</f>
        <v/>
      </c>
      <c r="Z151" t="str">
        <f t="shared" ca="1" si="93"/>
        <v/>
      </c>
      <c r="AA151" t="str" cm="1">
        <f t="array" aca="1" ref="AA151" ca="1">_xlfn.IFS($C151=0,"", TRUE,
IFERROR(VALUE(MID(Z151,MAX(1,FIND(AA$5,Z151)-3),2)),0)
)</f>
        <v/>
      </c>
      <c r="AB151" t="str" cm="1">
        <f t="array" aca="1" ref="AB151" ca="1">_xlfn.IFS($C151=0,"", TRUE,
IFERROR(VALUE(MID(Z151,MAX(1,FIND(AB$5,Z151)-3),2)),0)
)</f>
        <v/>
      </c>
      <c r="AC151" t="str" cm="1">
        <f t="array" aca="1" ref="AC151" ca="1">_xlfn.IFS($C151=0,"", TRUE,
IFERROR(VALUE(MID(Z151,MAX(1,FIND(AC$5,Z151)-3),2)),0)
)</f>
        <v/>
      </c>
      <c r="AD151" t="str">
        <f t="shared" ca="1" si="94"/>
        <v/>
      </c>
      <c r="AE151" t="str" cm="1">
        <f t="array" aca="1" ref="AE151" ca="1">_xlfn.IFS($C151=0,"", TRUE,
IFERROR(VALUE(MID(AD151,MAX(1,FIND(AE$5,AD151)-3),2)),0)
)</f>
        <v/>
      </c>
      <c r="AF151" t="str" cm="1">
        <f t="array" aca="1" ref="AF151" ca="1">_xlfn.IFS($C151=0,"", TRUE,
IFERROR(VALUE(MID(AD151,MAX(1,FIND(AF$5,AD151)-3),2)),0)
)</f>
        <v/>
      </c>
      <c r="AG151" t="str" cm="1">
        <f t="array" aca="1" ref="AG151" ca="1">_xlfn.IFS($C151=0,"", TRUE,
IFERROR(VALUE(MID(AD151,MAX(1,FIND(AG$5,AD151)-3),2)),0)
)</f>
        <v/>
      </c>
      <c r="AH151" t="str">
        <f t="shared" ca="1" si="95"/>
        <v/>
      </c>
      <c r="AI151" t="str" cm="1">
        <f t="array" aca="1" ref="AI151" ca="1">_xlfn.IFS($C151=0,"", TRUE,
IFERROR(VALUE(MID(AH151,MAX(1,FIND(AI$5,AH151)-3),2)),0)
)</f>
        <v/>
      </c>
      <c r="AJ151" t="str" cm="1">
        <f t="array" aca="1" ref="AJ151" ca="1">_xlfn.IFS($C151=0,"", TRUE,
IFERROR(VALUE(MID(AH151,MAX(1,FIND(AJ$5,AH151)-3),2)),0)
)</f>
        <v/>
      </c>
      <c r="AK151" t="str" cm="1">
        <f t="array" aca="1" ref="AK151" ca="1">_xlfn.IFS($C151=0,"", TRUE,
IFERROR(VALUE(MID(AH151,MAX(1,FIND(AK$5,AH151)-3),2)),0)
)</f>
        <v/>
      </c>
      <c r="AL151" t="str" cm="1">
        <f t="array" aca="1" ref="AL151" ca="1">_xlfn.IFS($C151=0,"",  O151&gt;AL$5,0, S151&gt; AL$5,0,W151&gt;AL$5,0,AA151&gt;AL$5,0,AE151&gt;AL$5,0,AI151&gt;AL$5,0,TRUE,1)</f>
        <v/>
      </c>
      <c r="AM151" t="str" cm="1">
        <f t="array" aca="1" ref="AM151" ca="1">_xlfn.IFS($C151=0,"",  P151&gt;AM$5,0, T151&gt; AM$5,0,X151&gt;AM$5,0,AB151&gt;AM$5,0,AF151&gt;AM$5,0,AJ151&gt;AM$5,0,TRUE,1)</f>
        <v/>
      </c>
      <c r="AN151" t="str" cm="1">
        <f t="array" aca="1" ref="AN151" ca="1">_xlfn.IFS($C151=0,"",  Q151&gt;AN$5,0, U151&gt; AN$5,0,Y151&gt;AN$5,0,AC151&gt;AN$5,0,AG151&gt;AN$5,0,AK151&gt;AN$5,0,TRUE,1)</f>
        <v/>
      </c>
      <c r="AO151">
        <f t="shared" ca="1" si="96"/>
        <v>0</v>
      </c>
      <c r="AP151">
        <f t="shared" ca="1" si="97"/>
        <v>0</v>
      </c>
      <c r="AQ151">
        <f t="shared" ca="1" si="98"/>
        <v>0</v>
      </c>
      <c r="AR151">
        <f t="shared" ca="1" si="99"/>
        <v>0</v>
      </c>
      <c r="AS151">
        <f t="shared" ca="1" si="100"/>
        <v>0</v>
      </c>
    </row>
    <row r="152" spans="1:45">
      <c r="A152">
        <v>147</v>
      </c>
      <c r="C152" s="10">
        <f t="shared" ca="1" si="83"/>
        <v>0</v>
      </c>
      <c r="D152" t="str">
        <f t="shared" ca="1" si="84"/>
        <v/>
      </c>
      <c r="E152" t="str">
        <f t="shared" ca="1" si="85"/>
        <v/>
      </c>
      <c r="F152" t="str">
        <f t="shared" ca="1" si="86"/>
        <v/>
      </c>
      <c r="G152" t="str">
        <f t="shared" ca="1" si="87"/>
        <v/>
      </c>
      <c r="H152" t="str">
        <f t="shared" ca="1" si="88"/>
        <v/>
      </c>
      <c r="I152" t="str">
        <f t="shared" ca="1" si="89"/>
        <v/>
      </c>
      <c r="J152" t="str">
        <f t="shared" ca="1" si="89"/>
        <v/>
      </c>
      <c r="K152" t="str" cm="1">
        <f t="array" aca="1" ref="K152" ca="1">_xlfn.IFS($C152=0,"",$F152&lt;K$5,200,TRUE,FIND(";",$G152,J152+1))</f>
        <v/>
      </c>
      <c r="L152" t="str" cm="1">
        <f t="array" aca="1" ref="L152" ca="1">_xlfn.IFS($C152=0,"",$F152&lt;L$5,200,TRUE,FIND(";",$G152,K152+1))</f>
        <v/>
      </c>
      <c r="M152" t="str" cm="1">
        <f t="array" aca="1" ref="M152" ca="1">_xlfn.IFS($C152=0,"",$F152&lt;M$5,200,TRUE,FIND(";",$G152,L152+1))</f>
        <v/>
      </c>
      <c r="N152" t="str">
        <f t="shared" ca="1" si="90"/>
        <v/>
      </c>
      <c r="O152" t="str" cm="1">
        <f t="array" aca="1" ref="O152" ca="1">_xlfn.IFS($C152=0,"", TRUE,
IFERROR(VALUE(MID(N152,MAX(1,FIND(O$5,N152)-3),2)),0)
)</f>
        <v/>
      </c>
      <c r="P152" t="str" cm="1">
        <f t="array" aca="1" ref="P152" ca="1">_xlfn.IFS($C152=0,"", TRUE,
IFERROR(VALUE(MID(N152,MAX(1,FIND(P$5,N152)-3),2)),0)
)</f>
        <v/>
      </c>
      <c r="Q152" t="str" cm="1">
        <f t="array" aca="1" ref="Q152" ca="1">_xlfn.IFS($C152=0,"", TRUE,
IFERROR(VALUE(MID(N152,MAX(1,FIND(Q$5,N152)-3),2)),0)
)</f>
        <v/>
      </c>
      <c r="R152" t="str">
        <f t="shared" ca="1" si="91"/>
        <v/>
      </c>
      <c r="S152" t="str" cm="1">
        <f t="array" aca="1" ref="S152" ca="1">_xlfn.IFS($C152=0,"", TRUE,
IFERROR(VALUE(MID(R152,MAX(1,FIND(S$5,R152)-3),2)),0)
)</f>
        <v/>
      </c>
      <c r="T152" t="str" cm="1">
        <f t="array" aca="1" ref="T152" ca="1">_xlfn.IFS($C152=0,"", TRUE,
IFERROR(VALUE(MID(R152,MAX(1,FIND(T$5,R152)-3),2)),0)
)</f>
        <v/>
      </c>
      <c r="U152" t="str" cm="1">
        <f t="array" aca="1" ref="U152" ca="1">_xlfn.IFS($C152=0,"", TRUE,
IFERROR(VALUE(MID(R152,MAX(1,FIND(U$5,R152)-3),2)),0)
)</f>
        <v/>
      </c>
      <c r="V152" t="str">
        <f t="shared" ca="1" si="92"/>
        <v/>
      </c>
      <c r="W152" t="str" cm="1">
        <f t="array" aca="1" ref="W152" ca="1">_xlfn.IFS($C152=0,"", TRUE,
IFERROR(VALUE(MID(V152,MAX(1,FIND(W$5,V152)-3),2)),0)
)</f>
        <v/>
      </c>
      <c r="X152" t="str" cm="1">
        <f t="array" aca="1" ref="X152" ca="1">_xlfn.IFS($C152=0,"", TRUE,
IFERROR(VALUE(MID(V152,MAX(1,FIND(X$5,V152)-3),2)),0)
)</f>
        <v/>
      </c>
      <c r="Y152" t="str" cm="1">
        <f t="array" aca="1" ref="Y152" ca="1">_xlfn.IFS($C152=0,"", TRUE,
IFERROR(VALUE(MID(V152,MAX(1,FIND(Y$5,V152)-3),2)),0)
)</f>
        <v/>
      </c>
      <c r="Z152" t="str">
        <f t="shared" ca="1" si="93"/>
        <v/>
      </c>
      <c r="AA152" t="str" cm="1">
        <f t="array" aca="1" ref="AA152" ca="1">_xlfn.IFS($C152=0,"", TRUE,
IFERROR(VALUE(MID(Z152,MAX(1,FIND(AA$5,Z152)-3),2)),0)
)</f>
        <v/>
      </c>
      <c r="AB152" t="str" cm="1">
        <f t="array" aca="1" ref="AB152" ca="1">_xlfn.IFS($C152=0,"", TRUE,
IFERROR(VALUE(MID(Z152,MAX(1,FIND(AB$5,Z152)-3),2)),0)
)</f>
        <v/>
      </c>
      <c r="AC152" t="str" cm="1">
        <f t="array" aca="1" ref="AC152" ca="1">_xlfn.IFS($C152=0,"", TRUE,
IFERROR(VALUE(MID(Z152,MAX(1,FIND(AC$5,Z152)-3),2)),0)
)</f>
        <v/>
      </c>
      <c r="AD152" t="str">
        <f t="shared" ca="1" si="94"/>
        <v/>
      </c>
      <c r="AE152" t="str" cm="1">
        <f t="array" aca="1" ref="AE152" ca="1">_xlfn.IFS($C152=0,"", TRUE,
IFERROR(VALUE(MID(AD152,MAX(1,FIND(AE$5,AD152)-3),2)),0)
)</f>
        <v/>
      </c>
      <c r="AF152" t="str" cm="1">
        <f t="array" aca="1" ref="AF152" ca="1">_xlfn.IFS($C152=0,"", TRUE,
IFERROR(VALUE(MID(AD152,MAX(1,FIND(AF$5,AD152)-3),2)),0)
)</f>
        <v/>
      </c>
      <c r="AG152" t="str" cm="1">
        <f t="array" aca="1" ref="AG152" ca="1">_xlfn.IFS($C152=0,"", TRUE,
IFERROR(VALUE(MID(AD152,MAX(1,FIND(AG$5,AD152)-3),2)),0)
)</f>
        <v/>
      </c>
      <c r="AH152" t="str">
        <f t="shared" ca="1" si="95"/>
        <v/>
      </c>
      <c r="AI152" t="str" cm="1">
        <f t="array" aca="1" ref="AI152" ca="1">_xlfn.IFS($C152=0,"", TRUE,
IFERROR(VALUE(MID(AH152,MAX(1,FIND(AI$5,AH152)-3),2)),0)
)</f>
        <v/>
      </c>
      <c r="AJ152" t="str" cm="1">
        <f t="array" aca="1" ref="AJ152" ca="1">_xlfn.IFS($C152=0,"", TRUE,
IFERROR(VALUE(MID(AH152,MAX(1,FIND(AJ$5,AH152)-3),2)),0)
)</f>
        <v/>
      </c>
      <c r="AK152" t="str" cm="1">
        <f t="array" aca="1" ref="AK152" ca="1">_xlfn.IFS($C152=0,"", TRUE,
IFERROR(VALUE(MID(AH152,MAX(1,FIND(AK$5,AH152)-3),2)),0)
)</f>
        <v/>
      </c>
      <c r="AL152" t="str" cm="1">
        <f t="array" aca="1" ref="AL152" ca="1">_xlfn.IFS($C152=0,"",  O152&gt;AL$5,0, S152&gt; AL$5,0,W152&gt;AL$5,0,AA152&gt;AL$5,0,AE152&gt;AL$5,0,AI152&gt;AL$5,0,TRUE,1)</f>
        <v/>
      </c>
      <c r="AM152" t="str" cm="1">
        <f t="array" aca="1" ref="AM152" ca="1">_xlfn.IFS($C152=0,"",  P152&gt;AM$5,0, T152&gt; AM$5,0,X152&gt;AM$5,0,AB152&gt;AM$5,0,AF152&gt;AM$5,0,AJ152&gt;AM$5,0,TRUE,1)</f>
        <v/>
      </c>
      <c r="AN152" t="str" cm="1">
        <f t="array" aca="1" ref="AN152" ca="1">_xlfn.IFS($C152=0,"",  Q152&gt;AN$5,0, U152&gt; AN$5,0,Y152&gt;AN$5,0,AC152&gt;AN$5,0,AG152&gt;AN$5,0,AK152&gt;AN$5,0,TRUE,1)</f>
        <v/>
      </c>
      <c r="AO152">
        <f t="shared" ca="1" si="96"/>
        <v>0</v>
      </c>
      <c r="AP152">
        <f t="shared" ca="1" si="97"/>
        <v>0</v>
      </c>
      <c r="AQ152">
        <f t="shared" ca="1" si="98"/>
        <v>0</v>
      </c>
      <c r="AR152">
        <f t="shared" ca="1" si="99"/>
        <v>0</v>
      </c>
      <c r="AS152">
        <f t="shared" ca="1" si="100"/>
        <v>0</v>
      </c>
    </row>
    <row r="153" spans="1:45">
      <c r="A153">
        <v>148</v>
      </c>
      <c r="C153" s="10">
        <f t="shared" ca="1" si="83"/>
        <v>0</v>
      </c>
      <c r="D153" t="str">
        <f t="shared" ca="1" si="84"/>
        <v/>
      </c>
      <c r="E153" t="str">
        <f t="shared" ca="1" si="85"/>
        <v/>
      </c>
      <c r="F153" t="str">
        <f t="shared" ca="1" si="86"/>
        <v/>
      </c>
      <c r="G153" t="str">
        <f t="shared" ca="1" si="87"/>
        <v/>
      </c>
      <c r="H153" t="str">
        <f t="shared" ca="1" si="88"/>
        <v/>
      </c>
      <c r="I153" t="str">
        <f t="shared" ca="1" si="89"/>
        <v/>
      </c>
      <c r="J153" t="str">
        <f t="shared" ca="1" si="89"/>
        <v/>
      </c>
      <c r="K153" t="str" cm="1">
        <f t="array" aca="1" ref="K153" ca="1">_xlfn.IFS($C153=0,"",$F153&lt;K$5,200,TRUE,FIND(";",$G153,J153+1))</f>
        <v/>
      </c>
      <c r="L153" t="str" cm="1">
        <f t="array" aca="1" ref="L153" ca="1">_xlfn.IFS($C153=0,"",$F153&lt;L$5,200,TRUE,FIND(";",$G153,K153+1))</f>
        <v/>
      </c>
      <c r="M153" t="str" cm="1">
        <f t="array" aca="1" ref="M153" ca="1">_xlfn.IFS($C153=0,"",$F153&lt;M$5,200,TRUE,FIND(";",$G153,L153+1))</f>
        <v/>
      </c>
      <c r="N153" t="str">
        <f t="shared" ca="1" si="90"/>
        <v/>
      </c>
      <c r="O153" t="str" cm="1">
        <f t="array" aca="1" ref="O153" ca="1">_xlfn.IFS($C153=0,"", TRUE,
IFERROR(VALUE(MID(N153,MAX(1,FIND(O$5,N153)-3),2)),0)
)</f>
        <v/>
      </c>
      <c r="P153" t="str" cm="1">
        <f t="array" aca="1" ref="P153" ca="1">_xlfn.IFS($C153=0,"", TRUE,
IFERROR(VALUE(MID(N153,MAX(1,FIND(P$5,N153)-3),2)),0)
)</f>
        <v/>
      </c>
      <c r="Q153" t="str" cm="1">
        <f t="array" aca="1" ref="Q153" ca="1">_xlfn.IFS($C153=0,"", TRUE,
IFERROR(VALUE(MID(N153,MAX(1,FIND(Q$5,N153)-3),2)),0)
)</f>
        <v/>
      </c>
      <c r="R153" t="str">
        <f t="shared" ca="1" si="91"/>
        <v/>
      </c>
      <c r="S153" t="str" cm="1">
        <f t="array" aca="1" ref="S153" ca="1">_xlfn.IFS($C153=0,"", TRUE,
IFERROR(VALUE(MID(R153,MAX(1,FIND(S$5,R153)-3),2)),0)
)</f>
        <v/>
      </c>
      <c r="T153" t="str" cm="1">
        <f t="array" aca="1" ref="T153" ca="1">_xlfn.IFS($C153=0,"", TRUE,
IFERROR(VALUE(MID(R153,MAX(1,FIND(T$5,R153)-3),2)),0)
)</f>
        <v/>
      </c>
      <c r="U153" t="str" cm="1">
        <f t="array" aca="1" ref="U153" ca="1">_xlfn.IFS($C153=0,"", TRUE,
IFERROR(VALUE(MID(R153,MAX(1,FIND(U$5,R153)-3),2)),0)
)</f>
        <v/>
      </c>
      <c r="V153" t="str">
        <f t="shared" ca="1" si="92"/>
        <v/>
      </c>
      <c r="W153" t="str" cm="1">
        <f t="array" aca="1" ref="W153" ca="1">_xlfn.IFS($C153=0,"", TRUE,
IFERROR(VALUE(MID(V153,MAX(1,FIND(W$5,V153)-3),2)),0)
)</f>
        <v/>
      </c>
      <c r="X153" t="str" cm="1">
        <f t="array" aca="1" ref="X153" ca="1">_xlfn.IFS($C153=0,"", TRUE,
IFERROR(VALUE(MID(V153,MAX(1,FIND(X$5,V153)-3),2)),0)
)</f>
        <v/>
      </c>
      <c r="Y153" t="str" cm="1">
        <f t="array" aca="1" ref="Y153" ca="1">_xlfn.IFS($C153=0,"", TRUE,
IFERROR(VALUE(MID(V153,MAX(1,FIND(Y$5,V153)-3),2)),0)
)</f>
        <v/>
      </c>
      <c r="Z153" t="str">
        <f t="shared" ca="1" si="93"/>
        <v/>
      </c>
      <c r="AA153" t="str" cm="1">
        <f t="array" aca="1" ref="AA153" ca="1">_xlfn.IFS($C153=0,"", TRUE,
IFERROR(VALUE(MID(Z153,MAX(1,FIND(AA$5,Z153)-3),2)),0)
)</f>
        <v/>
      </c>
      <c r="AB153" t="str" cm="1">
        <f t="array" aca="1" ref="AB153" ca="1">_xlfn.IFS($C153=0,"", TRUE,
IFERROR(VALUE(MID(Z153,MAX(1,FIND(AB$5,Z153)-3),2)),0)
)</f>
        <v/>
      </c>
      <c r="AC153" t="str" cm="1">
        <f t="array" aca="1" ref="AC153" ca="1">_xlfn.IFS($C153=0,"", TRUE,
IFERROR(VALUE(MID(Z153,MAX(1,FIND(AC$5,Z153)-3),2)),0)
)</f>
        <v/>
      </c>
      <c r="AD153" t="str">
        <f t="shared" ca="1" si="94"/>
        <v/>
      </c>
      <c r="AE153" t="str" cm="1">
        <f t="array" aca="1" ref="AE153" ca="1">_xlfn.IFS($C153=0,"", TRUE,
IFERROR(VALUE(MID(AD153,MAX(1,FIND(AE$5,AD153)-3),2)),0)
)</f>
        <v/>
      </c>
      <c r="AF153" t="str" cm="1">
        <f t="array" aca="1" ref="AF153" ca="1">_xlfn.IFS($C153=0,"", TRUE,
IFERROR(VALUE(MID(AD153,MAX(1,FIND(AF$5,AD153)-3),2)),0)
)</f>
        <v/>
      </c>
      <c r="AG153" t="str" cm="1">
        <f t="array" aca="1" ref="AG153" ca="1">_xlfn.IFS($C153=0,"", TRUE,
IFERROR(VALUE(MID(AD153,MAX(1,FIND(AG$5,AD153)-3),2)),0)
)</f>
        <v/>
      </c>
      <c r="AH153" t="str">
        <f t="shared" ca="1" si="95"/>
        <v/>
      </c>
      <c r="AI153" t="str" cm="1">
        <f t="array" aca="1" ref="AI153" ca="1">_xlfn.IFS($C153=0,"", TRUE,
IFERROR(VALUE(MID(AH153,MAX(1,FIND(AI$5,AH153)-3),2)),0)
)</f>
        <v/>
      </c>
      <c r="AJ153" t="str" cm="1">
        <f t="array" aca="1" ref="AJ153" ca="1">_xlfn.IFS($C153=0,"", TRUE,
IFERROR(VALUE(MID(AH153,MAX(1,FIND(AJ$5,AH153)-3),2)),0)
)</f>
        <v/>
      </c>
      <c r="AK153" t="str" cm="1">
        <f t="array" aca="1" ref="AK153" ca="1">_xlfn.IFS($C153=0,"", TRUE,
IFERROR(VALUE(MID(AH153,MAX(1,FIND(AK$5,AH153)-3),2)),0)
)</f>
        <v/>
      </c>
      <c r="AL153" t="str" cm="1">
        <f t="array" aca="1" ref="AL153" ca="1">_xlfn.IFS($C153=0,"",  O153&gt;AL$5,0, S153&gt; AL$5,0,W153&gt;AL$5,0,AA153&gt;AL$5,0,AE153&gt;AL$5,0,AI153&gt;AL$5,0,TRUE,1)</f>
        <v/>
      </c>
      <c r="AM153" t="str" cm="1">
        <f t="array" aca="1" ref="AM153" ca="1">_xlfn.IFS($C153=0,"",  P153&gt;AM$5,0, T153&gt; AM$5,0,X153&gt;AM$5,0,AB153&gt;AM$5,0,AF153&gt;AM$5,0,AJ153&gt;AM$5,0,TRUE,1)</f>
        <v/>
      </c>
      <c r="AN153" t="str" cm="1">
        <f t="array" aca="1" ref="AN153" ca="1">_xlfn.IFS($C153=0,"",  Q153&gt;AN$5,0, U153&gt; AN$5,0,Y153&gt;AN$5,0,AC153&gt;AN$5,0,AG153&gt;AN$5,0,AK153&gt;AN$5,0,TRUE,1)</f>
        <v/>
      </c>
      <c r="AO153">
        <f t="shared" ca="1" si="96"/>
        <v>0</v>
      </c>
      <c r="AP153">
        <f t="shared" ca="1" si="97"/>
        <v>0</v>
      </c>
      <c r="AQ153">
        <f t="shared" ca="1" si="98"/>
        <v>0</v>
      </c>
      <c r="AR153">
        <f t="shared" ca="1" si="99"/>
        <v>0</v>
      </c>
      <c r="AS153">
        <f t="shared" ca="1" si="100"/>
        <v>0</v>
      </c>
    </row>
    <row r="154" spans="1:45">
      <c r="A154">
        <v>149</v>
      </c>
      <c r="C154" s="10">
        <f t="shared" ca="1" si="83"/>
        <v>0</v>
      </c>
      <c r="D154" t="str">
        <f t="shared" ca="1" si="84"/>
        <v/>
      </c>
      <c r="E154" t="str">
        <f t="shared" ca="1" si="85"/>
        <v/>
      </c>
      <c r="F154" t="str">
        <f t="shared" ca="1" si="86"/>
        <v/>
      </c>
      <c r="G154" t="str">
        <f t="shared" ca="1" si="87"/>
        <v/>
      </c>
      <c r="H154" t="str">
        <f t="shared" ca="1" si="88"/>
        <v/>
      </c>
      <c r="I154" t="str">
        <f t="shared" ca="1" si="89"/>
        <v/>
      </c>
      <c r="J154" t="str">
        <f t="shared" ca="1" si="89"/>
        <v/>
      </c>
      <c r="K154" t="str" cm="1">
        <f t="array" aca="1" ref="K154" ca="1">_xlfn.IFS($C154=0,"",$F154&lt;K$5,200,TRUE,FIND(";",$G154,J154+1))</f>
        <v/>
      </c>
      <c r="L154" t="str" cm="1">
        <f t="array" aca="1" ref="L154" ca="1">_xlfn.IFS($C154=0,"",$F154&lt;L$5,200,TRUE,FIND(";",$G154,K154+1))</f>
        <v/>
      </c>
      <c r="M154" t="str" cm="1">
        <f t="array" aca="1" ref="M154" ca="1">_xlfn.IFS($C154=0,"",$F154&lt;M$5,200,TRUE,FIND(";",$G154,L154+1))</f>
        <v/>
      </c>
      <c r="N154" t="str">
        <f t="shared" ca="1" si="90"/>
        <v/>
      </c>
      <c r="O154" t="str" cm="1">
        <f t="array" aca="1" ref="O154" ca="1">_xlfn.IFS($C154=0,"", TRUE,
IFERROR(VALUE(MID(N154,MAX(1,FIND(O$5,N154)-3),2)),0)
)</f>
        <v/>
      </c>
      <c r="P154" t="str" cm="1">
        <f t="array" aca="1" ref="P154" ca="1">_xlfn.IFS($C154=0,"", TRUE,
IFERROR(VALUE(MID(N154,MAX(1,FIND(P$5,N154)-3),2)),0)
)</f>
        <v/>
      </c>
      <c r="Q154" t="str" cm="1">
        <f t="array" aca="1" ref="Q154" ca="1">_xlfn.IFS($C154=0,"", TRUE,
IFERROR(VALUE(MID(N154,MAX(1,FIND(Q$5,N154)-3),2)),0)
)</f>
        <v/>
      </c>
      <c r="R154" t="str">
        <f t="shared" ca="1" si="91"/>
        <v/>
      </c>
      <c r="S154" t="str" cm="1">
        <f t="array" aca="1" ref="S154" ca="1">_xlfn.IFS($C154=0,"", TRUE,
IFERROR(VALUE(MID(R154,MAX(1,FIND(S$5,R154)-3),2)),0)
)</f>
        <v/>
      </c>
      <c r="T154" t="str" cm="1">
        <f t="array" aca="1" ref="T154" ca="1">_xlfn.IFS($C154=0,"", TRUE,
IFERROR(VALUE(MID(R154,MAX(1,FIND(T$5,R154)-3),2)),0)
)</f>
        <v/>
      </c>
      <c r="U154" t="str" cm="1">
        <f t="array" aca="1" ref="U154" ca="1">_xlfn.IFS($C154=0,"", TRUE,
IFERROR(VALUE(MID(R154,MAX(1,FIND(U$5,R154)-3),2)),0)
)</f>
        <v/>
      </c>
      <c r="V154" t="str">
        <f t="shared" ca="1" si="92"/>
        <v/>
      </c>
      <c r="W154" t="str" cm="1">
        <f t="array" aca="1" ref="W154" ca="1">_xlfn.IFS($C154=0,"", TRUE,
IFERROR(VALUE(MID(V154,MAX(1,FIND(W$5,V154)-3),2)),0)
)</f>
        <v/>
      </c>
      <c r="X154" t="str" cm="1">
        <f t="array" aca="1" ref="X154" ca="1">_xlfn.IFS($C154=0,"", TRUE,
IFERROR(VALUE(MID(V154,MAX(1,FIND(X$5,V154)-3),2)),0)
)</f>
        <v/>
      </c>
      <c r="Y154" t="str" cm="1">
        <f t="array" aca="1" ref="Y154" ca="1">_xlfn.IFS($C154=0,"", TRUE,
IFERROR(VALUE(MID(V154,MAX(1,FIND(Y$5,V154)-3),2)),0)
)</f>
        <v/>
      </c>
      <c r="Z154" t="str">
        <f t="shared" ca="1" si="93"/>
        <v/>
      </c>
      <c r="AA154" t="str" cm="1">
        <f t="array" aca="1" ref="AA154" ca="1">_xlfn.IFS($C154=0,"", TRUE,
IFERROR(VALUE(MID(Z154,MAX(1,FIND(AA$5,Z154)-3),2)),0)
)</f>
        <v/>
      </c>
      <c r="AB154" t="str" cm="1">
        <f t="array" aca="1" ref="AB154" ca="1">_xlfn.IFS($C154=0,"", TRUE,
IFERROR(VALUE(MID(Z154,MAX(1,FIND(AB$5,Z154)-3),2)),0)
)</f>
        <v/>
      </c>
      <c r="AC154" t="str" cm="1">
        <f t="array" aca="1" ref="AC154" ca="1">_xlfn.IFS($C154=0,"", TRUE,
IFERROR(VALUE(MID(Z154,MAX(1,FIND(AC$5,Z154)-3),2)),0)
)</f>
        <v/>
      </c>
      <c r="AD154" t="str">
        <f t="shared" ca="1" si="94"/>
        <v/>
      </c>
      <c r="AE154" t="str" cm="1">
        <f t="array" aca="1" ref="AE154" ca="1">_xlfn.IFS($C154=0,"", TRUE,
IFERROR(VALUE(MID(AD154,MAX(1,FIND(AE$5,AD154)-3),2)),0)
)</f>
        <v/>
      </c>
      <c r="AF154" t="str" cm="1">
        <f t="array" aca="1" ref="AF154" ca="1">_xlfn.IFS($C154=0,"", TRUE,
IFERROR(VALUE(MID(AD154,MAX(1,FIND(AF$5,AD154)-3),2)),0)
)</f>
        <v/>
      </c>
      <c r="AG154" t="str" cm="1">
        <f t="array" aca="1" ref="AG154" ca="1">_xlfn.IFS($C154=0,"", TRUE,
IFERROR(VALUE(MID(AD154,MAX(1,FIND(AG$5,AD154)-3),2)),0)
)</f>
        <v/>
      </c>
      <c r="AH154" t="str">
        <f t="shared" ca="1" si="95"/>
        <v/>
      </c>
      <c r="AI154" t="str" cm="1">
        <f t="array" aca="1" ref="AI154" ca="1">_xlfn.IFS($C154=0,"", TRUE,
IFERROR(VALUE(MID(AH154,MAX(1,FIND(AI$5,AH154)-3),2)),0)
)</f>
        <v/>
      </c>
      <c r="AJ154" t="str" cm="1">
        <f t="array" aca="1" ref="AJ154" ca="1">_xlfn.IFS($C154=0,"", TRUE,
IFERROR(VALUE(MID(AH154,MAX(1,FIND(AJ$5,AH154)-3),2)),0)
)</f>
        <v/>
      </c>
      <c r="AK154" t="str" cm="1">
        <f t="array" aca="1" ref="AK154" ca="1">_xlfn.IFS($C154=0,"", TRUE,
IFERROR(VALUE(MID(AH154,MAX(1,FIND(AK$5,AH154)-3),2)),0)
)</f>
        <v/>
      </c>
      <c r="AL154" t="str" cm="1">
        <f t="array" aca="1" ref="AL154" ca="1">_xlfn.IFS($C154=0,"",  O154&gt;AL$5,0, S154&gt; AL$5,0,W154&gt;AL$5,0,AA154&gt;AL$5,0,AE154&gt;AL$5,0,AI154&gt;AL$5,0,TRUE,1)</f>
        <v/>
      </c>
      <c r="AM154" t="str" cm="1">
        <f t="array" aca="1" ref="AM154" ca="1">_xlfn.IFS($C154=0,"",  P154&gt;AM$5,0, T154&gt; AM$5,0,X154&gt;AM$5,0,AB154&gt;AM$5,0,AF154&gt;AM$5,0,AJ154&gt;AM$5,0,TRUE,1)</f>
        <v/>
      </c>
      <c r="AN154" t="str" cm="1">
        <f t="array" aca="1" ref="AN154" ca="1">_xlfn.IFS($C154=0,"",  Q154&gt;AN$5,0, U154&gt; AN$5,0,Y154&gt;AN$5,0,AC154&gt;AN$5,0,AG154&gt;AN$5,0,AK154&gt;AN$5,0,TRUE,1)</f>
        <v/>
      </c>
      <c r="AO154">
        <f t="shared" ca="1" si="96"/>
        <v>0</v>
      </c>
      <c r="AP154">
        <f t="shared" ca="1" si="97"/>
        <v>0</v>
      </c>
      <c r="AQ154">
        <f t="shared" ca="1" si="98"/>
        <v>0</v>
      </c>
      <c r="AR154">
        <f t="shared" ca="1" si="99"/>
        <v>0</v>
      </c>
      <c r="AS154">
        <f t="shared" ca="1" si="100"/>
        <v>0</v>
      </c>
    </row>
    <row r="155" spans="1:45">
      <c r="A155">
        <v>150</v>
      </c>
      <c r="C155" s="10">
        <f t="shared" ca="1" si="83"/>
        <v>0</v>
      </c>
      <c r="D155" t="str">
        <f t="shared" ca="1" si="84"/>
        <v/>
      </c>
      <c r="E155" t="str">
        <f t="shared" ca="1" si="85"/>
        <v/>
      </c>
      <c r="F155" t="str">
        <f t="shared" ca="1" si="86"/>
        <v/>
      </c>
      <c r="G155" t="str">
        <f t="shared" ca="1" si="87"/>
        <v/>
      </c>
      <c r="H155" t="str">
        <f t="shared" ca="1" si="88"/>
        <v/>
      </c>
      <c r="I155" t="str">
        <f t="shared" ca="1" si="89"/>
        <v/>
      </c>
      <c r="J155" t="str">
        <f t="shared" ca="1" si="89"/>
        <v/>
      </c>
      <c r="K155" t="str" cm="1">
        <f t="array" aca="1" ref="K155" ca="1">_xlfn.IFS($C155=0,"",$F155&lt;K$5,200,TRUE,FIND(";",$G155,J155+1))</f>
        <v/>
      </c>
      <c r="L155" t="str" cm="1">
        <f t="array" aca="1" ref="L155" ca="1">_xlfn.IFS($C155=0,"",$F155&lt;L$5,200,TRUE,FIND(";",$G155,K155+1))</f>
        <v/>
      </c>
      <c r="M155" t="str" cm="1">
        <f t="array" aca="1" ref="M155" ca="1">_xlfn.IFS($C155=0,"",$F155&lt;M$5,200,TRUE,FIND(";",$G155,L155+1))</f>
        <v/>
      </c>
      <c r="N155" t="str">
        <f t="shared" ca="1" si="90"/>
        <v/>
      </c>
      <c r="O155" t="str" cm="1">
        <f t="array" aca="1" ref="O155" ca="1">_xlfn.IFS($C155=0,"", TRUE,
IFERROR(VALUE(MID(N155,MAX(1,FIND(O$5,N155)-3),2)),0)
)</f>
        <v/>
      </c>
      <c r="P155" t="str" cm="1">
        <f t="array" aca="1" ref="P155" ca="1">_xlfn.IFS($C155=0,"", TRUE,
IFERROR(VALUE(MID(N155,MAX(1,FIND(P$5,N155)-3),2)),0)
)</f>
        <v/>
      </c>
      <c r="Q155" t="str" cm="1">
        <f t="array" aca="1" ref="Q155" ca="1">_xlfn.IFS($C155=0,"", TRUE,
IFERROR(VALUE(MID(N155,MAX(1,FIND(Q$5,N155)-3),2)),0)
)</f>
        <v/>
      </c>
      <c r="R155" t="str">
        <f t="shared" ca="1" si="91"/>
        <v/>
      </c>
      <c r="S155" t="str" cm="1">
        <f t="array" aca="1" ref="S155" ca="1">_xlfn.IFS($C155=0,"", TRUE,
IFERROR(VALUE(MID(R155,MAX(1,FIND(S$5,R155)-3),2)),0)
)</f>
        <v/>
      </c>
      <c r="T155" t="str" cm="1">
        <f t="array" aca="1" ref="T155" ca="1">_xlfn.IFS($C155=0,"", TRUE,
IFERROR(VALUE(MID(R155,MAX(1,FIND(T$5,R155)-3),2)),0)
)</f>
        <v/>
      </c>
      <c r="U155" t="str" cm="1">
        <f t="array" aca="1" ref="U155" ca="1">_xlfn.IFS($C155=0,"", TRUE,
IFERROR(VALUE(MID(R155,MAX(1,FIND(U$5,R155)-3),2)),0)
)</f>
        <v/>
      </c>
      <c r="V155" t="str">
        <f t="shared" ca="1" si="92"/>
        <v/>
      </c>
      <c r="W155" t="str" cm="1">
        <f t="array" aca="1" ref="W155" ca="1">_xlfn.IFS($C155=0,"", TRUE,
IFERROR(VALUE(MID(V155,MAX(1,FIND(W$5,V155)-3),2)),0)
)</f>
        <v/>
      </c>
      <c r="X155" t="str" cm="1">
        <f t="array" aca="1" ref="X155" ca="1">_xlfn.IFS($C155=0,"", TRUE,
IFERROR(VALUE(MID(V155,MAX(1,FIND(X$5,V155)-3),2)),0)
)</f>
        <v/>
      </c>
      <c r="Y155" t="str" cm="1">
        <f t="array" aca="1" ref="Y155" ca="1">_xlfn.IFS($C155=0,"", TRUE,
IFERROR(VALUE(MID(V155,MAX(1,FIND(Y$5,V155)-3),2)),0)
)</f>
        <v/>
      </c>
      <c r="Z155" t="str">
        <f t="shared" ca="1" si="93"/>
        <v/>
      </c>
      <c r="AA155" t="str" cm="1">
        <f t="array" aca="1" ref="AA155" ca="1">_xlfn.IFS($C155=0,"", TRUE,
IFERROR(VALUE(MID(Z155,MAX(1,FIND(AA$5,Z155)-3),2)),0)
)</f>
        <v/>
      </c>
      <c r="AB155" t="str" cm="1">
        <f t="array" aca="1" ref="AB155" ca="1">_xlfn.IFS($C155=0,"", TRUE,
IFERROR(VALUE(MID(Z155,MAX(1,FIND(AB$5,Z155)-3),2)),0)
)</f>
        <v/>
      </c>
      <c r="AC155" t="str" cm="1">
        <f t="array" aca="1" ref="AC155" ca="1">_xlfn.IFS($C155=0,"", TRUE,
IFERROR(VALUE(MID(Z155,MAX(1,FIND(AC$5,Z155)-3),2)),0)
)</f>
        <v/>
      </c>
      <c r="AD155" t="str">
        <f t="shared" ca="1" si="94"/>
        <v/>
      </c>
      <c r="AE155" t="str" cm="1">
        <f t="array" aca="1" ref="AE155" ca="1">_xlfn.IFS($C155=0,"", TRUE,
IFERROR(VALUE(MID(AD155,MAX(1,FIND(AE$5,AD155)-3),2)),0)
)</f>
        <v/>
      </c>
      <c r="AF155" t="str" cm="1">
        <f t="array" aca="1" ref="AF155" ca="1">_xlfn.IFS($C155=0,"", TRUE,
IFERROR(VALUE(MID(AD155,MAX(1,FIND(AF$5,AD155)-3),2)),0)
)</f>
        <v/>
      </c>
      <c r="AG155" t="str" cm="1">
        <f t="array" aca="1" ref="AG155" ca="1">_xlfn.IFS($C155=0,"", TRUE,
IFERROR(VALUE(MID(AD155,MAX(1,FIND(AG$5,AD155)-3),2)),0)
)</f>
        <v/>
      </c>
      <c r="AH155" t="str">
        <f t="shared" ca="1" si="95"/>
        <v/>
      </c>
      <c r="AI155" t="str" cm="1">
        <f t="array" aca="1" ref="AI155" ca="1">_xlfn.IFS($C155=0,"", TRUE,
IFERROR(VALUE(MID(AH155,MAX(1,FIND(AI$5,AH155)-3),2)),0)
)</f>
        <v/>
      </c>
      <c r="AJ155" t="str" cm="1">
        <f t="array" aca="1" ref="AJ155" ca="1">_xlfn.IFS($C155=0,"", TRUE,
IFERROR(VALUE(MID(AH155,MAX(1,FIND(AJ$5,AH155)-3),2)),0)
)</f>
        <v/>
      </c>
      <c r="AK155" t="str" cm="1">
        <f t="array" aca="1" ref="AK155" ca="1">_xlfn.IFS($C155=0,"", TRUE,
IFERROR(VALUE(MID(AH155,MAX(1,FIND(AK$5,AH155)-3),2)),0)
)</f>
        <v/>
      </c>
      <c r="AL155" t="str" cm="1">
        <f t="array" aca="1" ref="AL155" ca="1">_xlfn.IFS($C155=0,"",  O155&gt;AL$5,0, S155&gt; AL$5,0,W155&gt;AL$5,0,AA155&gt;AL$5,0,AE155&gt;AL$5,0,AI155&gt;AL$5,0,TRUE,1)</f>
        <v/>
      </c>
      <c r="AM155" t="str" cm="1">
        <f t="array" aca="1" ref="AM155" ca="1">_xlfn.IFS($C155=0,"",  P155&gt;AM$5,0, T155&gt; AM$5,0,X155&gt;AM$5,0,AB155&gt;AM$5,0,AF155&gt;AM$5,0,AJ155&gt;AM$5,0,TRUE,1)</f>
        <v/>
      </c>
      <c r="AN155" t="str" cm="1">
        <f t="array" aca="1" ref="AN155" ca="1">_xlfn.IFS($C155=0,"",  Q155&gt;AN$5,0, U155&gt; AN$5,0,Y155&gt;AN$5,0,AC155&gt;AN$5,0,AG155&gt;AN$5,0,AK155&gt;AN$5,0,TRUE,1)</f>
        <v/>
      </c>
      <c r="AO155">
        <f t="shared" ca="1" si="96"/>
        <v>0</v>
      </c>
      <c r="AP155">
        <f t="shared" ca="1" si="97"/>
        <v>0</v>
      </c>
      <c r="AQ155">
        <f t="shared" ca="1" si="98"/>
        <v>0</v>
      </c>
      <c r="AR155">
        <f t="shared" ca="1" si="99"/>
        <v>0</v>
      </c>
      <c r="AS155">
        <f t="shared" ca="1" si="100"/>
        <v>0</v>
      </c>
    </row>
    <row r="156" spans="1:45">
      <c r="A156">
        <v>151</v>
      </c>
      <c r="C156" s="10">
        <f t="shared" ca="1" si="83"/>
        <v>0</v>
      </c>
      <c r="D156" t="str">
        <f t="shared" ca="1" si="84"/>
        <v/>
      </c>
      <c r="E156" t="str">
        <f t="shared" ca="1" si="85"/>
        <v/>
      </c>
      <c r="F156" t="str">
        <f t="shared" ca="1" si="86"/>
        <v/>
      </c>
      <c r="G156" t="str">
        <f t="shared" ca="1" si="87"/>
        <v/>
      </c>
      <c r="H156" t="str">
        <f t="shared" ca="1" si="88"/>
        <v/>
      </c>
      <c r="I156" t="str">
        <f t="shared" ca="1" si="89"/>
        <v/>
      </c>
      <c r="J156" t="str">
        <f t="shared" ca="1" si="89"/>
        <v/>
      </c>
      <c r="K156" t="str" cm="1">
        <f t="array" aca="1" ref="K156" ca="1">_xlfn.IFS($C156=0,"",$F156&lt;K$5,200,TRUE,FIND(";",$G156,J156+1))</f>
        <v/>
      </c>
      <c r="L156" t="str" cm="1">
        <f t="array" aca="1" ref="L156" ca="1">_xlfn.IFS($C156=0,"",$F156&lt;L$5,200,TRUE,FIND(";",$G156,K156+1))</f>
        <v/>
      </c>
      <c r="M156" t="str" cm="1">
        <f t="array" aca="1" ref="M156" ca="1">_xlfn.IFS($C156=0,"",$F156&lt;M$5,200,TRUE,FIND(";",$G156,L156+1))</f>
        <v/>
      </c>
      <c r="N156" t="str">
        <f t="shared" ca="1" si="90"/>
        <v/>
      </c>
      <c r="O156" t="str" cm="1">
        <f t="array" aca="1" ref="O156" ca="1">_xlfn.IFS($C156=0,"", TRUE,
IFERROR(VALUE(MID(N156,MAX(1,FIND(O$5,N156)-3),2)),0)
)</f>
        <v/>
      </c>
      <c r="P156" t="str" cm="1">
        <f t="array" aca="1" ref="P156" ca="1">_xlfn.IFS($C156=0,"", TRUE,
IFERROR(VALUE(MID(N156,MAX(1,FIND(P$5,N156)-3),2)),0)
)</f>
        <v/>
      </c>
      <c r="Q156" t="str" cm="1">
        <f t="array" aca="1" ref="Q156" ca="1">_xlfn.IFS($C156=0,"", TRUE,
IFERROR(VALUE(MID(N156,MAX(1,FIND(Q$5,N156)-3),2)),0)
)</f>
        <v/>
      </c>
      <c r="R156" t="str">
        <f t="shared" ca="1" si="91"/>
        <v/>
      </c>
      <c r="S156" t="str" cm="1">
        <f t="array" aca="1" ref="S156" ca="1">_xlfn.IFS($C156=0,"", TRUE,
IFERROR(VALUE(MID(R156,MAX(1,FIND(S$5,R156)-3),2)),0)
)</f>
        <v/>
      </c>
      <c r="T156" t="str" cm="1">
        <f t="array" aca="1" ref="T156" ca="1">_xlfn.IFS($C156=0,"", TRUE,
IFERROR(VALUE(MID(R156,MAX(1,FIND(T$5,R156)-3),2)),0)
)</f>
        <v/>
      </c>
      <c r="U156" t="str" cm="1">
        <f t="array" aca="1" ref="U156" ca="1">_xlfn.IFS($C156=0,"", TRUE,
IFERROR(VALUE(MID(R156,MAX(1,FIND(U$5,R156)-3),2)),0)
)</f>
        <v/>
      </c>
      <c r="V156" t="str">
        <f t="shared" ca="1" si="92"/>
        <v/>
      </c>
      <c r="W156" t="str" cm="1">
        <f t="array" aca="1" ref="W156" ca="1">_xlfn.IFS($C156=0,"", TRUE,
IFERROR(VALUE(MID(V156,MAX(1,FIND(W$5,V156)-3),2)),0)
)</f>
        <v/>
      </c>
      <c r="X156" t="str" cm="1">
        <f t="array" aca="1" ref="X156" ca="1">_xlfn.IFS($C156=0,"", TRUE,
IFERROR(VALUE(MID(V156,MAX(1,FIND(X$5,V156)-3),2)),0)
)</f>
        <v/>
      </c>
      <c r="Y156" t="str" cm="1">
        <f t="array" aca="1" ref="Y156" ca="1">_xlfn.IFS($C156=0,"", TRUE,
IFERROR(VALUE(MID(V156,MAX(1,FIND(Y$5,V156)-3),2)),0)
)</f>
        <v/>
      </c>
      <c r="Z156" t="str">
        <f t="shared" ca="1" si="93"/>
        <v/>
      </c>
      <c r="AA156" t="str" cm="1">
        <f t="array" aca="1" ref="AA156" ca="1">_xlfn.IFS($C156=0,"", TRUE,
IFERROR(VALUE(MID(Z156,MAX(1,FIND(AA$5,Z156)-3),2)),0)
)</f>
        <v/>
      </c>
      <c r="AB156" t="str" cm="1">
        <f t="array" aca="1" ref="AB156" ca="1">_xlfn.IFS($C156=0,"", TRUE,
IFERROR(VALUE(MID(Z156,MAX(1,FIND(AB$5,Z156)-3),2)),0)
)</f>
        <v/>
      </c>
      <c r="AC156" t="str" cm="1">
        <f t="array" aca="1" ref="AC156" ca="1">_xlfn.IFS($C156=0,"", TRUE,
IFERROR(VALUE(MID(Z156,MAX(1,FIND(AC$5,Z156)-3),2)),0)
)</f>
        <v/>
      </c>
      <c r="AD156" t="str">
        <f t="shared" ca="1" si="94"/>
        <v/>
      </c>
      <c r="AE156" t="str" cm="1">
        <f t="array" aca="1" ref="AE156" ca="1">_xlfn.IFS($C156=0,"", TRUE,
IFERROR(VALUE(MID(AD156,MAX(1,FIND(AE$5,AD156)-3),2)),0)
)</f>
        <v/>
      </c>
      <c r="AF156" t="str" cm="1">
        <f t="array" aca="1" ref="AF156" ca="1">_xlfn.IFS($C156=0,"", TRUE,
IFERROR(VALUE(MID(AD156,MAX(1,FIND(AF$5,AD156)-3),2)),0)
)</f>
        <v/>
      </c>
      <c r="AG156" t="str" cm="1">
        <f t="array" aca="1" ref="AG156" ca="1">_xlfn.IFS($C156=0,"", TRUE,
IFERROR(VALUE(MID(AD156,MAX(1,FIND(AG$5,AD156)-3),2)),0)
)</f>
        <v/>
      </c>
      <c r="AH156" t="str">
        <f t="shared" ca="1" si="95"/>
        <v/>
      </c>
      <c r="AI156" t="str" cm="1">
        <f t="array" aca="1" ref="AI156" ca="1">_xlfn.IFS($C156=0,"", TRUE,
IFERROR(VALUE(MID(AH156,MAX(1,FIND(AI$5,AH156)-3),2)),0)
)</f>
        <v/>
      </c>
      <c r="AJ156" t="str" cm="1">
        <f t="array" aca="1" ref="AJ156" ca="1">_xlfn.IFS($C156=0,"", TRUE,
IFERROR(VALUE(MID(AH156,MAX(1,FIND(AJ$5,AH156)-3),2)),0)
)</f>
        <v/>
      </c>
      <c r="AK156" t="str" cm="1">
        <f t="array" aca="1" ref="AK156" ca="1">_xlfn.IFS($C156=0,"", TRUE,
IFERROR(VALUE(MID(AH156,MAX(1,FIND(AK$5,AH156)-3),2)),0)
)</f>
        <v/>
      </c>
      <c r="AL156" t="str" cm="1">
        <f t="array" aca="1" ref="AL156" ca="1">_xlfn.IFS($C156=0,"",  O156&gt;AL$5,0, S156&gt; AL$5,0,W156&gt;AL$5,0,AA156&gt;AL$5,0,AE156&gt;AL$5,0,AI156&gt;AL$5,0,TRUE,1)</f>
        <v/>
      </c>
      <c r="AM156" t="str" cm="1">
        <f t="array" aca="1" ref="AM156" ca="1">_xlfn.IFS($C156=0,"",  P156&gt;AM$5,0, T156&gt; AM$5,0,X156&gt;AM$5,0,AB156&gt;AM$5,0,AF156&gt;AM$5,0,AJ156&gt;AM$5,0,TRUE,1)</f>
        <v/>
      </c>
      <c r="AN156" t="str" cm="1">
        <f t="array" aca="1" ref="AN156" ca="1">_xlfn.IFS($C156=0,"",  Q156&gt;AN$5,0, U156&gt; AN$5,0,Y156&gt;AN$5,0,AC156&gt;AN$5,0,AG156&gt;AN$5,0,AK156&gt;AN$5,0,TRUE,1)</f>
        <v/>
      </c>
      <c r="AO156">
        <f t="shared" ca="1" si="96"/>
        <v>0</v>
      </c>
      <c r="AP156">
        <f t="shared" ca="1" si="97"/>
        <v>0</v>
      </c>
      <c r="AQ156">
        <f t="shared" ca="1" si="98"/>
        <v>0</v>
      </c>
      <c r="AR156">
        <f t="shared" ca="1" si="99"/>
        <v>0</v>
      </c>
      <c r="AS156">
        <f t="shared" ca="1" si="100"/>
        <v>0</v>
      </c>
    </row>
    <row r="157" spans="1:45">
      <c r="A157">
        <v>152</v>
      </c>
      <c r="C157" s="10">
        <f t="shared" ca="1" si="83"/>
        <v>0</v>
      </c>
      <c r="D157" t="str">
        <f t="shared" ca="1" si="84"/>
        <v/>
      </c>
      <c r="E157" t="str">
        <f t="shared" ca="1" si="85"/>
        <v/>
      </c>
      <c r="F157" t="str">
        <f t="shared" ca="1" si="86"/>
        <v/>
      </c>
      <c r="G157" t="str">
        <f t="shared" ca="1" si="87"/>
        <v/>
      </c>
      <c r="H157" t="str">
        <f t="shared" ca="1" si="88"/>
        <v/>
      </c>
      <c r="I157" t="str">
        <f t="shared" ca="1" si="89"/>
        <v/>
      </c>
      <c r="J157" t="str">
        <f t="shared" ca="1" si="89"/>
        <v/>
      </c>
      <c r="K157" t="str" cm="1">
        <f t="array" aca="1" ref="K157" ca="1">_xlfn.IFS($C157=0,"",$F157&lt;K$5,200,TRUE,FIND(";",$G157,J157+1))</f>
        <v/>
      </c>
      <c r="L157" t="str" cm="1">
        <f t="array" aca="1" ref="L157" ca="1">_xlfn.IFS($C157=0,"",$F157&lt;L$5,200,TRUE,FIND(";",$G157,K157+1))</f>
        <v/>
      </c>
      <c r="M157" t="str" cm="1">
        <f t="array" aca="1" ref="M157" ca="1">_xlfn.IFS($C157=0,"",$F157&lt;M$5,200,TRUE,FIND(";",$G157,L157+1))</f>
        <v/>
      </c>
      <c r="N157" t="str">
        <f t="shared" ca="1" si="90"/>
        <v/>
      </c>
      <c r="O157" t="str" cm="1">
        <f t="array" aca="1" ref="O157" ca="1">_xlfn.IFS($C157=0,"", TRUE,
IFERROR(VALUE(MID(N157,MAX(1,FIND(O$5,N157)-3),2)),0)
)</f>
        <v/>
      </c>
      <c r="P157" t="str" cm="1">
        <f t="array" aca="1" ref="P157" ca="1">_xlfn.IFS($C157=0,"", TRUE,
IFERROR(VALUE(MID(N157,MAX(1,FIND(P$5,N157)-3),2)),0)
)</f>
        <v/>
      </c>
      <c r="Q157" t="str" cm="1">
        <f t="array" aca="1" ref="Q157" ca="1">_xlfn.IFS($C157=0,"", TRUE,
IFERROR(VALUE(MID(N157,MAX(1,FIND(Q$5,N157)-3),2)),0)
)</f>
        <v/>
      </c>
      <c r="R157" t="str">
        <f t="shared" ca="1" si="91"/>
        <v/>
      </c>
      <c r="S157" t="str" cm="1">
        <f t="array" aca="1" ref="S157" ca="1">_xlfn.IFS($C157=0,"", TRUE,
IFERROR(VALUE(MID(R157,MAX(1,FIND(S$5,R157)-3),2)),0)
)</f>
        <v/>
      </c>
      <c r="T157" t="str" cm="1">
        <f t="array" aca="1" ref="T157" ca="1">_xlfn.IFS($C157=0,"", TRUE,
IFERROR(VALUE(MID(R157,MAX(1,FIND(T$5,R157)-3),2)),0)
)</f>
        <v/>
      </c>
      <c r="U157" t="str" cm="1">
        <f t="array" aca="1" ref="U157" ca="1">_xlfn.IFS($C157=0,"", TRUE,
IFERROR(VALUE(MID(R157,MAX(1,FIND(U$5,R157)-3),2)),0)
)</f>
        <v/>
      </c>
      <c r="V157" t="str">
        <f t="shared" ca="1" si="92"/>
        <v/>
      </c>
      <c r="W157" t="str" cm="1">
        <f t="array" aca="1" ref="W157" ca="1">_xlfn.IFS($C157=0,"", TRUE,
IFERROR(VALUE(MID(V157,MAX(1,FIND(W$5,V157)-3),2)),0)
)</f>
        <v/>
      </c>
      <c r="X157" t="str" cm="1">
        <f t="array" aca="1" ref="X157" ca="1">_xlfn.IFS($C157=0,"", TRUE,
IFERROR(VALUE(MID(V157,MAX(1,FIND(X$5,V157)-3),2)),0)
)</f>
        <v/>
      </c>
      <c r="Y157" t="str" cm="1">
        <f t="array" aca="1" ref="Y157" ca="1">_xlfn.IFS($C157=0,"", TRUE,
IFERROR(VALUE(MID(V157,MAX(1,FIND(Y$5,V157)-3),2)),0)
)</f>
        <v/>
      </c>
      <c r="Z157" t="str">
        <f t="shared" ca="1" si="93"/>
        <v/>
      </c>
      <c r="AA157" t="str" cm="1">
        <f t="array" aca="1" ref="AA157" ca="1">_xlfn.IFS($C157=0,"", TRUE,
IFERROR(VALUE(MID(Z157,MAX(1,FIND(AA$5,Z157)-3),2)),0)
)</f>
        <v/>
      </c>
      <c r="AB157" t="str" cm="1">
        <f t="array" aca="1" ref="AB157" ca="1">_xlfn.IFS($C157=0,"", TRUE,
IFERROR(VALUE(MID(Z157,MAX(1,FIND(AB$5,Z157)-3),2)),0)
)</f>
        <v/>
      </c>
      <c r="AC157" t="str" cm="1">
        <f t="array" aca="1" ref="AC157" ca="1">_xlfn.IFS($C157=0,"", TRUE,
IFERROR(VALUE(MID(Z157,MAX(1,FIND(AC$5,Z157)-3),2)),0)
)</f>
        <v/>
      </c>
      <c r="AD157" t="str">
        <f t="shared" ca="1" si="94"/>
        <v/>
      </c>
      <c r="AE157" t="str" cm="1">
        <f t="array" aca="1" ref="AE157" ca="1">_xlfn.IFS($C157=0,"", TRUE,
IFERROR(VALUE(MID(AD157,MAX(1,FIND(AE$5,AD157)-3),2)),0)
)</f>
        <v/>
      </c>
      <c r="AF157" t="str" cm="1">
        <f t="array" aca="1" ref="AF157" ca="1">_xlfn.IFS($C157=0,"", TRUE,
IFERROR(VALUE(MID(AD157,MAX(1,FIND(AF$5,AD157)-3),2)),0)
)</f>
        <v/>
      </c>
      <c r="AG157" t="str" cm="1">
        <f t="array" aca="1" ref="AG157" ca="1">_xlfn.IFS($C157=0,"", TRUE,
IFERROR(VALUE(MID(AD157,MAX(1,FIND(AG$5,AD157)-3),2)),0)
)</f>
        <v/>
      </c>
      <c r="AH157" t="str">
        <f t="shared" ca="1" si="95"/>
        <v/>
      </c>
      <c r="AI157" t="str" cm="1">
        <f t="array" aca="1" ref="AI157" ca="1">_xlfn.IFS($C157=0,"", TRUE,
IFERROR(VALUE(MID(AH157,MAX(1,FIND(AI$5,AH157)-3),2)),0)
)</f>
        <v/>
      </c>
      <c r="AJ157" t="str" cm="1">
        <f t="array" aca="1" ref="AJ157" ca="1">_xlfn.IFS($C157=0,"", TRUE,
IFERROR(VALUE(MID(AH157,MAX(1,FIND(AJ$5,AH157)-3),2)),0)
)</f>
        <v/>
      </c>
      <c r="AK157" t="str" cm="1">
        <f t="array" aca="1" ref="AK157" ca="1">_xlfn.IFS($C157=0,"", TRUE,
IFERROR(VALUE(MID(AH157,MAX(1,FIND(AK$5,AH157)-3),2)),0)
)</f>
        <v/>
      </c>
      <c r="AL157" t="str" cm="1">
        <f t="array" aca="1" ref="AL157" ca="1">_xlfn.IFS($C157=0,"",  O157&gt;AL$5,0, S157&gt; AL$5,0,W157&gt;AL$5,0,AA157&gt;AL$5,0,AE157&gt;AL$5,0,AI157&gt;AL$5,0,TRUE,1)</f>
        <v/>
      </c>
      <c r="AM157" t="str" cm="1">
        <f t="array" aca="1" ref="AM157" ca="1">_xlfn.IFS($C157=0,"",  P157&gt;AM$5,0, T157&gt; AM$5,0,X157&gt;AM$5,0,AB157&gt;AM$5,0,AF157&gt;AM$5,0,AJ157&gt;AM$5,0,TRUE,1)</f>
        <v/>
      </c>
      <c r="AN157" t="str" cm="1">
        <f t="array" aca="1" ref="AN157" ca="1">_xlfn.IFS($C157=0,"",  Q157&gt;AN$5,0, U157&gt; AN$5,0,Y157&gt;AN$5,0,AC157&gt;AN$5,0,AG157&gt;AN$5,0,AK157&gt;AN$5,0,TRUE,1)</f>
        <v/>
      </c>
      <c r="AO157">
        <f t="shared" ca="1" si="96"/>
        <v>0</v>
      </c>
      <c r="AP157">
        <f t="shared" ca="1" si="97"/>
        <v>0</v>
      </c>
      <c r="AQ157">
        <f t="shared" ca="1" si="98"/>
        <v>0</v>
      </c>
      <c r="AR157">
        <f t="shared" ca="1" si="99"/>
        <v>0</v>
      </c>
      <c r="AS157">
        <f t="shared" ca="1" si="100"/>
        <v>0</v>
      </c>
    </row>
    <row r="158" spans="1:45">
      <c r="A158">
        <v>153</v>
      </c>
      <c r="C158" s="10">
        <f t="shared" ca="1" si="83"/>
        <v>0</v>
      </c>
      <c r="D158" t="str">
        <f t="shared" ca="1" si="84"/>
        <v/>
      </c>
      <c r="E158" t="str">
        <f t="shared" ca="1" si="85"/>
        <v/>
      </c>
      <c r="F158" t="str">
        <f t="shared" ca="1" si="86"/>
        <v/>
      </c>
      <c r="G158" t="str">
        <f t="shared" ca="1" si="87"/>
        <v/>
      </c>
      <c r="H158" t="str">
        <f t="shared" ca="1" si="88"/>
        <v/>
      </c>
      <c r="I158" t="str">
        <f t="shared" ca="1" si="89"/>
        <v/>
      </c>
      <c r="J158" t="str">
        <f t="shared" ca="1" si="89"/>
        <v/>
      </c>
      <c r="K158" t="str" cm="1">
        <f t="array" aca="1" ref="K158" ca="1">_xlfn.IFS($C158=0,"",$F158&lt;K$5,200,TRUE,FIND(";",$G158,J158+1))</f>
        <v/>
      </c>
      <c r="L158" t="str" cm="1">
        <f t="array" aca="1" ref="L158" ca="1">_xlfn.IFS($C158=0,"",$F158&lt;L$5,200,TRUE,FIND(";",$G158,K158+1))</f>
        <v/>
      </c>
      <c r="M158" t="str" cm="1">
        <f t="array" aca="1" ref="M158" ca="1">_xlfn.IFS($C158=0,"",$F158&lt;M$5,200,TRUE,FIND(";",$G158,L158+1))</f>
        <v/>
      </c>
      <c r="N158" t="str">
        <f t="shared" ca="1" si="90"/>
        <v/>
      </c>
      <c r="O158" t="str" cm="1">
        <f t="array" aca="1" ref="O158" ca="1">_xlfn.IFS($C158=0,"", TRUE,
IFERROR(VALUE(MID(N158,MAX(1,FIND(O$5,N158)-3),2)),0)
)</f>
        <v/>
      </c>
      <c r="P158" t="str" cm="1">
        <f t="array" aca="1" ref="P158" ca="1">_xlfn.IFS($C158=0,"", TRUE,
IFERROR(VALUE(MID(N158,MAX(1,FIND(P$5,N158)-3),2)),0)
)</f>
        <v/>
      </c>
      <c r="Q158" t="str" cm="1">
        <f t="array" aca="1" ref="Q158" ca="1">_xlfn.IFS($C158=0,"", TRUE,
IFERROR(VALUE(MID(N158,MAX(1,FIND(Q$5,N158)-3),2)),0)
)</f>
        <v/>
      </c>
      <c r="R158" t="str">
        <f t="shared" ca="1" si="91"/>
        <v/>
      </c>
      <c r="S158" t="str" cm="1">
        <f t="array" aca="1" ref="S158" ca="1">_xlfn.IFS($C158=0,"", TRUE,
IFERROR(VALUE(MID(R158,MAX(1,FIND(S$5,R158)-3),2)),0)
)</f>
        <v/>
      </c>
      <c r="T158" t="str" cm="1">
        <f t="array" aca="1" ref="T158" ca="1">_xlfn.IFS($C158=0,"", TRUE,
IFERROR(VALUE(MID(R158,MAX(1,FIND(T$5,R158)-3),2)),0)
)</f>
        <v/>
      </c>
      <c r="U158" t="str" cm="1">
        <f t="array" aca="1" ref="U158" ca="1">_xlfn.IFS($C158=0,"", TRUE,
IFERROR(VALUE(MID(R158,MAX(1,FIND(U$5,R158)-3),2)),0)
)</f>
        <v/>
      </c>
      <c r="V158" t="str">
        <f t="shared" ca="1" si="92"/>
        <v/>
      </c>
      <c r="W158" t="str" cm="1">
        <f t="array" aca="1" ref="W158" ca="1">_xlfn.IFS($C158=0,"", TRUE,
IFERROR(VALUE(MID(V158,MAX(1,FIND(W$5,V158)-3),2)),0)
)</f>
        <v/>
      </c>
      <c r="X158" t="str" cm="1">
        <f t="array" aca="1" ref="X158" ca="1">_xlfn.IFS($C158=0,"", TRUE,
IFERROR(VALUE(MID(V158,MAX(1,FIND(X$5,V158)-3),2)),0)
)</f>
        <v/>
      </c>
      <c r="Y158" t="str" cm="1">
        <f t="array" aca="1" ref="Y158" ca="1">_xlfn.IFS($C158=0,"", TRUE,
IFERROR(VALUE(MID(V158,MAX(1,FIND(Y$5,V158)-3),2)),0)
)</f>
        <v/>
      </c>
      <c r="Z158" t="str">
        <f t="shared" ca="1" si="93"/>
        <v/>
      </c>
      <c r="AA158" t="str" cm="1">
        <f t="array" aca="1" ref="AA158" ca="1">_xlfn.IFS($C158=0,"", TRUE,
IFERROR(VALUE(MID(Z158,MAX(1,FIND(AA$5,Z158)-3),2)),0)
)</f>
        <v/>
      </c>
      <c r="AB158" t="str" cm="1">
        <f t="array" aca="1" ref="AB158" ca="1">_xlfn.IFS($C158=0,"", TRUE,
IFERROR(VALUE(MID(Z158,MAX(1,FIND(AB$5,Z158)-3),2)),0)
)</f>
        <v/>
      </c>
      <c r="AC158" t="str" cm="1">
        <f t="array" aca="1" ref="AC158" ca="1">_xlfn.IFS($C158=0,"", TRUE,
IFERROR(VALUE(MID(Z158,MAX(1,FIND(AC$5,Z158)-3),2)),0)
)</f>
        <v/>
      </c>
      <c r="AD158" t="str">
        <f t="shared" ca="1" si="94"/>
        <v/>
      </c>
      <c r="AE158" t="str" cm="1">
        <f t="array" aca="1" ref="AE158" ca="1">_xlfn.IFS($C158=0,"", TRUE,
IFERROR(VALUE(MID(AD158,MAX(1,FIND(AE$5,AD158)-3),2)),0)
)</f>
        <v/>
      </c>
      <c r="AF158" t="str" cm="1">
        <f t="array" aca="1" ref="AF158" ca="1">_xlfn.IFS($C158=0,"", TRUE,
IFERROR(VALUE(MID(AD158,MAX(1,FIND(AF$5,AD158)-3),2)),0)
)</f>
        <v/>
      </c>
      <c r="AG158" t="str" cm="1">
        <f t="array" aca="1" ref="AG158" ca="1">_xlfn.IFS($C158=0,"", TRUE,
IFERROR(VALUE(MID(AD158,MAX(1,FIND(AG$5,AD158)-3),2)),0)
)</f>
        <v/>
      </c>
      <c r="AH158" t="str">
        <f t="shared" ca="1" si="95"/>
        <v/>
      </c>
      <c r="AI158" t="str" cm="1">
        <f t="array" aca="1" ref="AI158" ca="1">_xlfn.IFS($C158=0,"", TRUE,
IFERROR(VALUE(MID(AH158,MAX(1,FIND(AI$5,AH158)-3),2)),0)
)</f>
        <v/>
      </c>
      <c r="AJ158" t="str" cm="1">
        <f t="array" aca="1" ref="AJ158" ca="1">_xlfn.IFS($C158=0,"", TRUE,
IFERROR(VALUE(MID(AH158,MAX(1,FIND(AJ$5,AH158)-3),2)),0)
)</f>
        <v/>
      </c>
      <c r="AK158" t="str" cm="1">
        <f t="array" aca="1" ref="AK158" ca="1">_xlfn.IFS($C158=0,"", TRUE,
IFERROR(VALUE(MID(AH158,MAX(1,FIND(AK$5,AH158)-3),2)),0)
)</f>
        <v/>
      </c>
      <c r="AL158" t="str" cm="1">
        <f t="array" aca="1" ref="AL158" ca="1">_xlfn.IFS($C158=0,"",  O158&gt;AL$5,0, S158&gt; AL$5,0,W158&gt;AL$5,0,AA158&gt;AL$5,0,AE158&gt;AL$5,0,AI158&gt;AL$5,0,TRUE,1)</f>
        <v/>
      </c>
      <c r="AM158" t="str" cm="1">
        <f t="array" aca="1" ref="AM158" ca="1">_xlfn.IFS($C158=0,"",  P158&gt;AM$5,0, T158&gt; AM$5,0,X158&gt;AM$5,0,AB158&gt;AM$5,0,AF158&gt;AM$5,0,AJ158&gt;AM$5,0,TRUE,1)</f>
        <v/>
      </c>
      <c r="AN158" t="str" cm="1">
        <f t="array" aca="1" ref="AN158" ca="1">_xlfn.IFS($C158=0,"",  Q158&gt;AN$5,0, U158&gt; AN$5,0,Y158&gt;AN$5,0,AC158&gt;AN$5,0,AG158&gt;AN$5,0,AK158&gt;AN$5,0,TRUE,1)</f>
        <v/>
      </c>
      <c r="AO158">
        <f t="shared" ca="1" si="96"/>
        <v>0</v>
      </c>
      <c r="AP158">
        <f t="shared" ca="1" si="97"/>
        <v>0</v>
      </c>
      <c r="AQ158">
        <f t="shared" ca="1" si="98"/>
        <v>0</v>
      </c>
      <c r="AR158">
        <f t="shared" ca="1" si="99"/>
        <v>0</v>
      </c>
      <c r="AS158">
        <f t="shared" ca="1" si="100"/>
        <v>0</v>
      </c>
    </row>
    <row r="159" spans="1:45">
      <c r="A159">
        <v>154</v>
      </c>
      <c r="C159" s="10">
        <f t="shared" ca="1" si="83"/>
        <v>0</v>
      </c>
      <c r="D159" t="str">
        <f t="shared" ca="1" si="84"/>
        <v/>
      </c>
      <c r="E159" t="str">
        <f t="shared" ca="1" si="85"/>
        <v/>
      </c>
      <c r="F159" t="str">
        <f t="shared" ca="1" si="86"/>
        <v/>
      </c>
      <c r="G159" t="str">
        <f t="shared" ca="1" si="87"/>
        <v/>
      </c>
      <c r="H159" t="str">
        <f t="shared" ca="1" si="88"/>
        <v/>
      </c>
      <c r="I159" t="str">
        <f t="shared" ca="1" si="89"/>
        <v/>
      </c>
      <c r="J159" t="str">
        <f t="shared" ca="1" si="89"/>
        <v/>
      </c>
      <c r="K159" t="str" cm="1">
        <f t="array" aca="1" ref="K159" ca="1">_xlfn.IFS($C159=0,"",$F159&lt;K$5,200,TRUE,FIND(";",$G159,J159+1))</f>
        <v/>
      </c>
      <c r="L159" t="str" cm="1">
        <f t="array" aca="1" ref="L159" ca="1">_xlfn.IFS($C159=0,"",$F159&lt;L$5,200,TRUE,FIND(";",$G159,K159+1))</f>
        <v/>
      </c>
      <c r="M159" t="str" cm="1">
        <f t="array" aca="1" ref="M159" ca="1">_xlfn.IFS($C159=0,"",$F159&lt;M$5,200,TRUE,FIND(";",$G159,L159+1))</f>
        <v/>
      </c>
      <c r="N159" t="str">
        <f t="shared" ca="1" si="90"/>
        <v/>
      </c>
      <c r="O159" t="str" cm="1">
        <f t="array" aca="1" ref="O159" ca="1">_xlfn.IFS($C159=0,"", TRUE,
IFERROR(VALUE(MID(N159,MAX(1,FIND(O$5,N159)-3),2)),0)
)</f>
        <v/>
      </c>
      <c r="P159" t="str" cm="1">
        <f t="array" aca="1" ref="P159" ca="1">_xlfn.IFS($C159=0,"", TRUE,
IFERROR(VALUE(MID(N159,MAX(1,FIND(P$5,N159)-3),2)),0)
)</f>
        <v/>
      </c>
      <c r="Q159" t="str" cm="1">
        <f t="array" aca="1" ref="Q159" ca="1">_xlfn.IFS($C159=0,"", TRUE,
IFERROR(VALUE(MID(N159,MAX(1,FIND(Q$5,N159)-3),2)),0)
)</f>
        <v/>
      </c>
      <c r="R159" t="str">
        <f t="shared" ca="1" si="91"/>
        <v/>
      </c>
      <c r="S159" t="str" cm="1">
        <f t="array" aca="1" ref="S159" ca="1">_xlfn.IFS($C159=0,"", TRUE,
IFERROR(VALUE(MID(R159,MAX(1,FIND(S$5,R159)-3),2)),0)
)</f>
        <v/>
      </c>
      <c r="T159" t="str" cm="1">
        <f t="array" aca="1" ref="T159" ca="1">_xlfn.IFS($C159=0,"", TRUE,
IFERROR(VALUE(MID(R159,MAX(1,FIND(T$5,R159)-3),2)),0)
)</f>
        <v/>
      </c>
      <c r="U159" t="str" cm="1">
        <f t="array" aca="1" ref="U159" ca="1">_xlfn.IFS($C159=0,"", TRUE,
IFERROR(VALUE(MID(R159,MAX(1,FIND(U$5,R159)-3),2)),0)
)</f>
        <v/>
      </c>
      <c r="V159" t="str">
        <f t="shared" ca="1" si="92"/>
        <v/>
      </c>
      <c r="W159" t="str" cm="1">
        <f t="array" aca="1" ref="W159" ca="1">_xlfn.IFS($C159=0,"", TRUE,
IFERROR(VALUE(MID(V159,MAX(1,FIND(W$5,V159)-3),2)),0)
)</f>
        <v/>
      </c>
      <c r="X159" t="str" cm="1">
        <f t="array" aca="1" ref="X159" ca="1">_xlfn.IFS($C159=0,"", TRUE,
IFERROR(VALUE(MID(V159,MAX(1,FIND(X$5,V159)-3),2)),0)
)</f>
        <v/>
      </c>
      <c r="Y159" t="str" cm="1">
        <f t="array" aca="1" ref="Y159" ca="1">_xlfn.IFS($C159=0,"", TRUE,
IFERROR(VALUE(MID(V159,MAX(1,FIND(Y$5,V159)-3),2)),0)
)</f>
        <v/>
      </c>
      <c r="Z159" t="str">
        <f t="shared" ca="1" si="93"/>
        <v/>
      </c>
      <c r="AA159" t="str" cm="1">
        <f t="array" aca="1" ref="AA159" ca="1">_xlfn.IFS($C159=0,"", TRUE,
IFERROR(VALUE(MID(Z159,MAX(1,FIND(AA$5,Z159)-3),2)),0)
)</f>
        <v/>
      </c>
      <c r="AB159" t="str" cm="1">
        <f t="array" aca="1" ref="AB159" ca="1">_xlfn.IFS($C159=0,"", TRUE,
IFERROR(VALUE(MID(Z159,MAX(1,FIND(AB$5,Z159)-3),2)),0)
)</f>
        <v/>
      </c>
      <c r="AC159" t="str" cm="1">
        <f t="array" aca="1" ref="AC159" ca="1">_xlfn.IFS($C159=0,"", TRUE,
IFERROR(VALUE(MID(Z159,MAX(1,FIND(AC$5,Z159)-3),2)),0)
)</f>
        <v/>
      </c>
      <c r="AD159" t="str">
        <f t="shared" ca="1" si="94"/>
        <v/>
      </c>
      <c r="AE159" t="str" cm="1">
        <f t="array" aca="1" ref="AE159" ca="1">_xlfn.IFS($C159=0,"", TRUE,
IFERROR(VALUE(MID(AD159,MAX(1,FIND(AE$5,AD159)-3),2)),0)
)</f>
        <v/>
      </c>
      <c r="AF159" t="str" cm="1">
        <f t="array" aca="1" ref="AF159" ca="1">_xlfn.IFS($C159=0,"", TRUE,
IFERROR(VALUE(MID(AD159,MAX(1,FIND(AF$5,AD159)-3),2)),0)
)</f>
        <v/>
      </c>
      <c r="AG159" t="str" cm="1">
        <f t="array" aca="1" ref="AG159" ca="1">_xlfn.IFS($C159=0,"", TRUE,
IFERROR(VALUE(MID(AD159,MAX(1,FIND(AG$5,AD159)-3),2)),0)
)</f>
        <v/>
      </c>
      <c r="AH159" t="str">
        <f t="shared" ca="1" si="95"/>
        <v/>
      </c>
      <c r="AI159" t="str" cm="1">
        <f t="array" aca="1" ref="AI159" ca="1">_xlfn.IFS($C159=0,"", TRUE,
IFERROR(VALUE(MID(AH159,MAX(1,FIND(AI$5,AH159)-3),2)),0)
)</f>
        <v/>
      </c>
      <c r="AJ159" t="str" cm="1">
        <f t="array" aca="1" ref="AJ159" ca="1">_xlfn.IFS($C159=0,"", TRUE,
IFERROR(VALUE(MID(AH159,MAX(1,FIND(AJ$5,AH159)-3),2)),0)
)</f>
        <v/>
      </c>
      <c r="AK159" t="str" cm="1">
        <f t="array" aca="1" ref="AK159" ca="1">_xlfn.IFS($C159=0,"", TRUE,
IFERROR(VALUE(MID(AH159,MAX(1,FIND(AK$5,AH159)-3),2)),0)
)</f>
        <v/>
      </c>
      <c r="AL159" t="str" cm="1">
        <f t="array" aca="1" ref="AL159" ca="1">_xlfn.IFS($C159=0,"",  O159&gt;AL$5,0, S159&gt; AL$5,0,W159&gt;AL$5,0,AA159&gt;AL$5,0,AE159&gt;AL$5,0,AI159&gt;AL$5,0,TRUE,1)</f>
        <v/>
      </c>
      <c r="AM159" t="str" cm="1">
        <f t="array" aca="1" ref="AM159" ca="1">_xlfn.IFS($C159=0,"",  P159&gt;AM$5,0, T159&gt; AM$5,0,X159&gt;AM$5,0,AB159&gt;AM$5,0,AF159&gt;AM$5,0,AJ159&gt;AM$5,0,TRUE,1)</f>
        <v/>
      </c>
      <c r="AN159" t="str" cm="1">
        <f t="array" aca="1" ref="AN159" ca="1">_xlfn.IFS($C159=0,"",  Q159&gt;AN$5,0, U159&gt; AN$5,0,Y159&gt;AN$5,0,AC159&gt;AN$5,0,AG159&gt;AN$5,0,AK159&gt;AN$5,0,TRUE,1)</f>
        <v/>
      </c>
      <c r="AO159">
        <f t="shared" ca="1" si="96"/>
        <v>0</v>
      </c>
      <c r="AP159">
        <f t="shared" ca="1" si="97"/>
        <v>0</v>
      </c>
      <c r="AQ159">
        <f t="shared" ca="1" si="98"/>
        <v>0</v>
      </c>
      <c r="AR159">
        <f t="shared" ca="1" si="99"/>
        <v>0</v>
      </c>
      <c r="AS159">
        <f t="shared" ca="1" si="100"/>
        <v>0</v>
      </c>
    </row>
    <row r="160" spans="1:45">
      <c r="A160">
        <v>155</v>
      </c>
      <c r="C160" s="10">
        <f t="shared" ca="1" si="83"/>
        <v>0</v>
      </c>
      <c r="D160" t="str">
        <f t="shared" ca="1" si="84"/>
        <v/>
      </c>
      <c r="E160" t="str">
        <f t="shared" ca="1" si="85"/>
        <v/>
      </c>
      <c r="F160" t="str">
        <f t="shared" ca="1" si="86"/>
        <v/>
      </c>
      <c r="G160" t="str">
        <f t="shared" ca="1" si="87"/>
        <v/>
      </c>
      <c r="H160" t="str">
        <f t="shared" ca="1" si="88"/>
        <v/>
      </c>
      <c r="I160" t="str">
        <f t="shared" ca="1" si="89"/>
        <v/>
      </c>
      <c r="J160" t="str">
        <f t="shared" ca="1" si="89"/>
        <v/>
      </c>
      <c r="K160" t="str" cm="1">
        <f t="array" aca="1" ref="K160" ca="1">_xlfn.IFS($C160=0,"",$F160&lt;K$5,200,TRUE,FIND(";",$G160,J160+1))</f>
        <v/>
      </c>
      <c r="L160" t="str" cm="1">
        <f t="array" aca="1" ref="L160" ca="1">_xlfn.IFS($C160=0,"",$F160&lt;L$5,200,TRUE,FIND(";",$G160,K160+1))</f>
        <v/>
      </c>
      <c r="M160" t="str" cm="1">
        <f t="array" aca="1" ref="M160" ca="1">_xlfn.IFS($C160=0,"",$F160&lt;M$5,200,TRUE,FIND(";",$G160,L160+1))</f>
        <v/>
      </c>
      <c r="N160" t="str">
        <f t="shared" ca="1" si="90"/>
        <v/>
      </c>
      <c r="O160" t="str" cm="1">
        <f t="array" aca="1" ref="O160" ca="1">_xlfn.IFS($C160=0,"", TRUE,
IFERROR(VALUE(MID(N160,MAX(1,FIND(O$5,N160)-3),2)),0)
)</f>
        <v/>
      </c>
      <c r="P160" t="str" cm="1">
        <f t="array" aca="1" ref="P160" ca="1">_xlfn.IFS($C160=0,"", TRUE,
IFERROR(VALUE(MID(N160,MAX(1,FIND(P$5,N160)-3),2)),0)
)</f>
        <v/>
      </c>
      <c r="Q160" t="str" cm="1">
        <f t="array" aca="1" ref="Q160" ca="1">_xlfn.IFS($C160=0,"", TRUE,
IFERROR(VALUE(MID(N160,MAX(1,FIND(Q$5,N160)-3),2)),0)
)</f>
        <v/>
      </c>
      <c r="R160" t="str">
        <f t="shared" ca="1" si="91"/>
        <v/>
      </c>
      <c r="S160" t="str" cm="1">
        <f t="array" aca="1" ref="S160" ca="1">_xlfn.IFS($C160=0,"", TRUE,
IFERROR(VALUE(MID(R160,MAX(1,FIND(S$5,R160)-3),2)),0)
)</f>
        <v/>
      </c>
      <c r="T160" t="str" cm="1">
        <f t="array" aca="1" ref="T160" ca="1">_xlfn.IFS($C160=0,"", TRUE,
IFERROR(VALUE(MID(R160,MAX(1,FIND(T$5,R160)-3),2)),0)
)</f>
        <v/>
      </c>
      <c r="U160" t="str" cm="1">
        <f t="array" aca="1" ref="U160" ca="1">_xlfn.IFS($C160=0,"", TRUE,
IFERROR(VALUE(MID(R160,MAX(1,FIND(U$5,R160)-3),2)),0)
)</f>
        <v/>
      </c>
      <c r="V160" t="str">
        <f t="shared" ca="1" si="92"/>
        <v/>
      </c>
      <c r="W160" t="str" cm="1">
        <f t="array" aca="1" ref="W160" ca="1">_xlfn.IFS($C160=0,"", TRUE,
IFERROR(VALUE(MID(V160,MAX(1,FIND(W$5,V160)-3),2)),0)
)</f>
        <v/>
      </c>
      <c r="X160" t="str" cm="1">
        <f t="array" aca="1" ref="X160" ca="1">_xlfn.IFS($C160=0,"", TRUE,
IFERROR(VALUE(MID(V160,MAX(1,FIND(X$5,V160)-3),2)),0)
)</f>
        <v/>
      </c>
      <c r="Y160" t="str" cm="1">
        <f t="array" aca="1" ref="Y160" ca="1">_xlfn.IFS($C160=0,"", TRUE,
IFERROR(VALUE(MID(V160,MAX(1,FIND(Y$5,V160)-3),2)),0)
)</f>
        <v/>
      </c>
      <c r="Z160" t="str">
        <f t="shared" ca="1" si="93"/>
        <v/>
      </c>
      <c r="AA160" t="str" cm="1">
        <f t="array" aca="1" ref="AA160" ca="1">_xlfn.IFS($C160=0,"", TRUE,
IFERROR(VALUE(MID(Z160,MAX(1,FIND(AA$5,Z160)-3),2)),0)
)</f>
        <v/>
      </c>
      <c r="AB160" t="str" cm="1">
        <f t="array" aca="1" ref="AB160" ca="1">_xlfn.IFS($C160=0,"", TRUE,
IFERROR(VALUE(MID(Z160,MAX(1,FIND(AB$5,Z160)-3),2)),0)
)</f>
        <v/>
      </c>
      <c r="AC160" t="str" cm="1">
        <f t="array" aca="1" ref="AC160" ca="1">_xlfn.IFS($C160=0,"", TRUE,
IFERROR(VALUE(MID(Z160,MAX(1,FIND(AC$5,Z160)-3),2)),0)
)</f>
        <v/>
      </c>
      <c r="AD160" t="str">
        <f t="shared" ca="1" si="94"/>
        <v/>
      </c>
      <c r="AE160" t="str" cm="1">
        <f t="array" aca="1" ref="AE160" ca="1">_xlfn.IFS($C160=0,"", TRUE,
IFERROR(VALUE(MID(AD160,MAX(1,FIND(AE$5,AD160)-3),2)),0)
)</f>
        <v/>
      </c>
      <c r="AF160" t="str" cm="1">
        <f t="array" aca="1" ref="AF160" ca="1">_xlfn.IFS($C160=0,"", TRUE,
IFERROR(VALUE(MID(AD160,MAX(1,FIND(AF$5,AD160)-3),2)),0)
)</f>
        <v/>
      </c>
      <c r="AG160" t="str" cm="1">
        <f t="array" aca="1" ref="AG160" ca="1">_xlfn.IFS($C160=0,"", TRUE,
IFERROR(VALUE(MID(AD160,MAX(1,FIND(AG$5,AD160)-3),2)),0)
)</f>
        <v/>
      </c>
      <c r="AH160" t="str">
        <f t="shared" ca="1" si="95"/>
        <v/>
      </c>
      <c r="AI160" t="str" cm="1">
        <f t="array" aca="1" ref="AI160" ca="1">_xlfn.IFS($C160=0,"", TRUE,
IFERROR(VALUE(MID(AH160,MAX(1,FIND(AI$5,AH160)-3),2)),0)
)</f>
        <v/>
      </c>
      <c r="AJ160" t="str" cm="1">
        <f t="array" aca="1" ref="AJ160" ca="1">_xlfn.IFS($C160=0,"", TRUE,
IFERROR(VALUE(MID(AH160,MAX(1,FIND(AJ$5,AH160)-3),2)),0)
)</f>
        <v/>
      </c>
      <c r="AK160" t="str" cm="1">
        <f t="array" aca="1" ref="AK160" ca="1">_xlfn.IFS($C160=0,"", TRUE,
IFERROR(VALUE(MID(AH160,MAX(1,FIND(AK$5,AH160)-3),2)),0)
)</f>
        <v/>
      </c>
      <c r="AL160" t="str" cm="1">
        <f t="array" aca="1" ref="AL160" ca="1">_xlfn.IFS($C160=0,"",  O160&gt;AL$5,0, S160&gt; AL$5,0,W160&gt;AL$5,0,AA160&gt;AL$5,0,AE160&gt;AL$5,0,AI160&gt;AL$5,0,TRUE,1)</f>
        <v/>
      </c>
      <c r="AM160" t="str" cm="1">
        <f t="array" aca="1" ref="AM160" ca="1">_xlfn.IFS($C160=0,"",  P160&gt;AM$5,0, T160&gt; AM$5,0,X160&gt;AM$5,0,AB160&gt;AM$5,0,AF160&gt;AM$5,0,AJ160&gt;AM$5,0,TRUE,1)</f>
        <v/>
      </c>
      <c r="AN160" t="str" cm="1">
        <f t="array" aca="1" ref="AN160" ca="1">_xlfn.IFS($C160=0,"",  Q160&gt;AN$5,0, U160&gt; AN$5,0,Y160&gt;AN$5,0,AC160&gt;AN$5,0,AG160&gt;AN$5,0,AK160&gt;AN$5,0,TRUE,1)</f>
        <v/>
      </c>
      <c r="AO160">
        <f t="shared" ca="1" si="96"/>
        <v>0</v>
      </c>
      <c r="AP160">
        <f t="shared" ca="1" si="97"/>
        <v>0</v>
      </c>
      <c r="AQ160">
        <f t="shared" ca="1" si="98"/>
        <v>0</v>
      </c>
      <c r="AR160">
        <f t="shared" ca="1" si="99"/>
        <v>0</v>
      </c>
      <c r="AS160">
        <f t="shared" ca="1" si="100"/>
        <v>0</v>
      </c>
    </row>
    <row r="161" spans="1:45">
      <c r="A161">
        <v>156</v>
      </c>
      <c r="C161" s="10">
        <f t="shared" ca="1" si="83"/>
        <v>0</v>
      </c>
      <c r="D161" t="str">
        <f t="shared" ca="1" si="84"/>
        <v/>
      </c>
      <c r="E161" t="str">
        <f t="shared" ca="1" si="85"/>
        <v/>
      </c>
      <c r="F161" t="str">
        <f t="shared" ca="1" si="86"/>
        <v/>
      </c>
      <c r="G161" t="str">
        <f t="shared" ca="1" si="87"/>
        <v/>
      </c>
      <c r="H161" t="str">
        <f t="shared" ca="1" si="88"/>
        <v/>
      </c>
      <c r="I161" t="str">
        <f t="shared" ca="1" si="89"/>
        <v/>
      </c>
      <c r="J161" t="str">
        <f t="shared" ca="1" si="89"/>
        <v/>
      </c>
      <c r="K161" t="str" cm="1">
        <f t="array" aca="1" ref="K161" ca="1">_xlfn.IFS($C161=0,"",$F161&lt;K$5,200,TRUE,FIND(";",$G161,J161+1))</f>
        <v/>
      </c>
      <c r="L161" t="str" cm="1">
        <f t="array" aca="1" ref="L161" ca="1">_xlfn.IFS($C161=0,"",$F161&lt;L$5,200,TRUE,FIND(";",$G161,K161+1))</f>
        <v/>
      </c>
      <c r="M161" t="str" cm="1">
        <f t="array" aca="1" ref="M161" ca="1">_xlfn.IFS($C161=0,"",$F161&lt;M$5,200,TRUE,FIND(";",$G161,L161+1))</f>
        <v/>
      </c>
      <c r="N161" t="str">
        <f t="shared" ca="1" si="90"/>
        <v/>
      </c>
      <c r="O161" t="str" cm="1">
        <f t="array" aca="1" ref="O161" ca="1">_xlfn.IFS($C161=0,"", TRUE,
IFERROR(VALUE(MID(N161,MAX(1,FIND(O$5,N161)-3),2)),0)
)</f>
        <v/>
      </c>
      <c r="P161" t="str" cm="1">
        <f t="array" aca="1" ref="P161" ca="1">_xlfn.IFS($C161=0,"", TRUE,
IFERROR(VALUE(MID(N161,MAX(1,FIND(P$5,N161)-3),2)),0)
)</f>
        <v/>
      </c>
      <c r="Q161" t="str" cm="1">
        <f t="array" aca="1" ref="Q161" ca="1">_xlfn.IFS($C161=0,"", TRUE,
IFERROR(VALUE(MID(N161,MAX(1,FIND(Q$5,N161)-3),2)),0)
)</f>
        <v/>
      </c>
      <c r="R161" t="str">
        <f t="shared" ca="1" si="91"/>
        <v/>
      </c>
      <c r="S161" t="str" cm="1">
        <f t="array" aca="1" ref="S161" ca="1">_xlfn.IFS($C161=0,"", TRUE,
IFERROR(VALUE(MID(R161,MAX(1,FIND(S$5,R161)-3),2)),0)
)</f>
        <v/>
      </c>
      <c r="T161" t="str" cm="1">
        <f t="array" aca="1" ref="T161" ca="1">_xlfn.IFS($C161=0,"", TRUE,
IFERROR(VALUE(MID(R161,MAX(1,FIND(T$5,R161)-3),2)),0)
)</f>
        <v/>
      </c>
      <c r="U161" t="str" cm="1">
        <f t="array" aca="1" ref="U161" ca="1">_xlfn.IFS($C161=0,"", TRUE,
IFERROR(VALUE(MID(R161,MAX(1,FIND(U$5,R161)-3),2)),0)
)</f>
        <v/>
      </c>
      <c r="V161" t="str">
        <f t="shared" ca="1" si="92"/>
        <v/>
      </c>
      <c r="W161" t="str" cm="1">
        <f t="array" aca="1" ref="W161" ca="1">_xlfn.IFS($C161=0,"", TRUE,
IFERROR(VALUE(MID(V161,MAX(1,FIND(W$5,V161)-3),2)),0)
)</f>
        <v/>
      </c>
      <c r="X161" t="str" cm="1">
        <f t="array" aca="1" ref="X161" ca="1">_xlfn.IFS($C161=0,"", TRUE,
IFERROR(VALUE(MID(V161,MAX(1,FIND(X$5,V161)-3),2)),0)
)</f>
        <v/>
      </c>
      <c r="Y161" t="str" cm="1">
        <f t="array" aca="1" ref="Y161" ca="1">_xlfn.IFS($C161=0,"", TRUE,
IFERROR(VALUE(MID(V161,MAX(1,FIND(Y$5,V161)-3),2)),0)
)</f>
        <v/>
      </c>
      <c r="Z161" t="str">
        <f t="shared" ca="1" si="93"/>
        <v/>
      </c>
      <c r="AA161" t="str" cm="1">
        <f t="array" aca="1" ref="AA161" ca="1">_xlfn.IFS($C161=0,"", TRUE,
IFERROR(VALUE(MID(Z161,MAX(1,FIND(AA$5,Z161)-3),2)),0)
)</f>
        <v/>
      </c>
      <c r="AB161" t="str" cm="1">
        <f t="array" aca="1" ref="AB161" ca="1">_xlfn.IFS($C161=0,"", TRUE,
IFERROR(VALUE(MID(Z161,MAX(1,FIND(AB$5,Z161)-3),2)),0)
)</f>
        <v/>
      </c>
      <c r="AC161" t="str" cm="1">
        <f t="array" aca="1" ref="AC161" ca="1">_xlfn.IFS($C161=0,"", TRUE,
IFERROR(VALUE(MID(Z161,MAX(1,FIND(AC$5,Z161)-3),2)),0)
)</f>
        <v/>
      </c>
      <c r="AD161" t="str">
        <f t="shared" ca="1" si="94"/>
        <v/>
      </c>
      <c r="AE161" t="str" cm="1">
        <f t="array" aca="1" ref="AE161" ca="1">_xlfn.IFS($C161=0,"", TRUE,
IFERROR(VALUE(MID(AD161,MAX(1,FIND(AE$5,AD161)-3),2)),0)
)</f>
        <v/>
      </c>
      <c r="AF161" t="str" cm="1">
        <f t="array" aca="1" ref="AF161" ca="1">_xlfn.IFS($C161=0,"", TRUE,
IFERROR(VALUE(MID(AD161,MAX(1,FIND(AF$5,AD161)-3),2)),0)
)</f>
        <v/>
      </c>
      <c r="AG161" t="str" cm="1">
        <f t="array" aca="1" ref="AG161" ca="1">_xlfn.IFS($C161=0,"", TRUE,
IFERROR(VALUE(MID(AD161,MAX(1,FIND(AG$5,AD161)-3),2)),0)
)</f>
        <v/>
      </c>
      <c r="AH161" t="str">
        <f t="shared" ca="1" si="95"/>
        <v/>
      </c>
      <c r="AI161" t="str" cm="1">
        <f t="array" aca="1" ref="AI161" ca="1">_xlfn.IFS($C161=0,"", TRUE,
IFERROR(VALUE(MID(AH161,MAX(1,FIND(AI$5,AH161)-3),2)),0)
)</f>
        <v/>
      </c>
      <c r="AJ161" t="str" cm="1">
        <f t="array" aca="1" ref="AJ161" ca="1">_xlfn.IFS($C161=0,"", TRUE,
IFERROR(VALUE(MID(AH161,MAX(1,FIND(AJ$5,AH161)-3),2)),0)
)</f>
        <v/>
      </c>
      <c r="AK161" t="str" cm="1">
        <f t="array" aca="1" ref="AK161" ca="1">_xlfn.IFS($C161=0,"", TRUE,
IFERROR(VALUE(MID(AH161,MAX(1,FIND(AK$5,AH161)-3),2)),0)
)</f>
        <v/>
      </c>
      <c r="AL161" t="str" cm="1">
        <f t="array" aca="1" ref="AL161" ca="1">_xlfn.IFS($C161=0,"",  O161&gt;AL$5,0, S161&gt; AL$5,0,W161&gt;AL$5,0,AA161&gt;AL$5,0,AE161&gt;AL$5,0,AI161&gt;AL$5,0,TRUE,1)</f>
        <v/>
      </c>
      <c r="AM161" t="str" cm="1">
        <f t="array" aca="1" ref="AM161" ca="1">_xlfn.IFS($C161=0,"",  P161&gt;AM$5,0, T161&gt; AM$5,0,X161&gt;AM$5,0,AB161&gt;AM$5,0,AF161&gt;AM$5,0,AJ161&gt;AM$5,0,TRUE,1)</f>
        <v/>
      </c>
      <c r="AN161" t="str" cm="1">
        <f t="array" aca="1" ref="AN161" ca="1">_xlfn.IFS($C161=0,"",  Q161&gt;AN$5,0, U161&gt; AN$5,0,Y161&gt;AN$5,0,AC161&gt;AN$5,0,AG161&gt;AN$5,0,AK161&gt;AN$5,0,TRUE,1)</f>
        <v/>
      </c>
      <c r="AO161">
        <f t="shared" ca="1" si="96"/>
        <v>0</v>
      </c>
      <c r="AP161">
        <f t="shared" ca="1" si="97"/>
        <v>0</v>
      </c>
      <c r="AQ161">
        <f t="shared" ca="1" si="98"/>
        <v>0</v>
      </c>
      <c r="AR161">
        <f t="shared" ca="1" si="99"/>
        <v>0</v>
      </c>
      <c r="AS161">
        <f t="shared" ca="1" si="100"/>
        <v>0</v>
      </c>
    </row>
    <row r="162" spans="1:45">
      <c r="A162">
        <v>157</v>
      </c>
      <c r="C162" s="10">
        <f t="shared" ca="1" si="83"/>
        <v>0</v>
      </c>
      <c r="D162" t="str">
        <f t="shared" ca="1" si="84"/>
        <v/>
      </c>
      <c r="E162" t="str">
        <f t="shared" ca="1" si="85"/>
        <v/>
      </c>
      <c r="F162" t="str">
        <f t="shared" ca="1" si="86"/>
        <v/>
      </c>
      <c r="G162" t="str">
        <f t="shared" ca="1" si="87"/>
        <v/>
      </c>
      <c r="H162" t="str">
        <f t="shared" ca="1" si="88"/>
        <v/>
      </c>
      <c r="I162" t="str">
        <f t="shared" ca="1" si="89"/>
        <v/>
      </c>
      <c r="J162" t="str">
        <f t="shared" ca="1" si="89"/>
        <v/>
      </c>
      <c r="K162" t="str" cm="1">
        <f t="array" aca="1" ref="K162" ca="1">_xlfn.IFS($C162=0,"",$F162&lt;K$5,200,TRUE,FIND(";",$G162,J162+1))</f>
        <v/>
      </c>
      <c r="L162" t="str" cm="1">
        <f t="array" aca="1" ref="L162" ca="1">_xlfn.IFS($C162=0,"",$F162&lt;L$5,200,TRUE,FIND(";",$G162,K162+1))</f>
        <v/>
      </c>
      <c r="M162" t="str" cm="1">
        <f t="array" aca="1" ref="M162" ca="1">_xlfn.IFS($C162=0,"",$F162&lt;M$5,200,TRUE,FIND(";",$G162,L162+1))</f>
        <v/>
      </c>
      <c r="N162" t="str">
        <f t="shared" ca="1" si="90"/>
        <v/>
      </c>
      <c r="O162" t="str" cm="1">
        <f t="array" aca="1" ref="O162" ca="1">_xlfn.IFS($C162=0,"", TRUE,
IFERROR(VALUE(MID(N162,MAX(1,FIND(O$5,N162)-3),2)),0)
)</f>
        <v/>
      </c>
      <c r="P162" t="str" cm="1">
        <f t="array" aca="1" ref="P162" ca="1">_xlfn.IFS($C162=0,"", TRUE,
IFERROR(VALUE(MID(N162,MAX(1,FIND(P$5,N162)-3),2)),0)
)</f>
        <v/>
      </c>
      <c r="Q162" t="str" cm="1">
        <f t="array" aca="1" ref="Q162" ca="1">_xlfn.IFS($C162=0,"", TRUE,
IFERROR(VALUE(MID(N162,MAX(1,FIND(Q$5,N162)-3),2)),0)
)</f>
        <v/>
      </c>
      <c r="R162" t="str">
        <f t="shared" ca="1" si="91"/>
        <v/>
      </c>
      <c r="S162" t="str" cm="1">
        <f t="array" aca="1" ref="S162" ca="1">_xlfn.IFS($C162=0,"", TRUE,
IFERROR(VALUE(MID(R162,MAX(1,FIND(S$5,R162)-3),2)),0)
)</f>
        <v/>
      </c>
      <c r="T162" t="str" cm="1">
        <f t="array" aca="1" ref="T162" ca="1">_xlfn.IFS($C162=0,"", TRUE,
IFERROR(VALUE(MID(R162,MAX(1,FIND(T$5,R162)-3),2)),0)
)</f>
        <v/>
      </c>
      <c r="U162" t="str" cm="1">
        <f t="array" aca="1" ref="U162" ca="1">_xlfn.IFS($C162=0,"", TRUE,
IFERROR(VALUE(MID(R162,MAX(1,FIND(U$5,R162)-3),2)),0)
)</f>
        <v/>
      </c>
      <c r="V162" t="str">
        <f t="shared" ca="1" si="92"/>
        <v/>
      </c>
      <c r="W162" t="str" cm="1">
        <f t="array" aca="1" ref="W162" ca="1">_xlfn.IFS($C162=0,"", TRUE,
IFERROR(VALUE(MID(V162,MAX(1,FIND(W$5,V162)-3),2)),0)
)</f>
        <v/>
      </c>
      <c r="X162" t="str" cm="1">
        <f t="array" aca="1" ref="X162" ca="1">_xlfn.IFS($C162=0,"", TRUE,
IFERROR(VALUE(MID(V162,MAX(1,FIND(X$5,V162)-3),2)),0)
)</f>
        <v/>
      </c>
      <c r="Y162" t="str" cm="1">
        <f t="array" aca="1" ref="Y162" ca="1">_xlfn.IFS($C162=0,"", TRUE,
IFERROR(VALUE(MID(V162,MAX(1,FIND(Y$5,V162)-3),2)),0)
)</f>
        <v/>
      </c>
      <c r="Z162" t="str">
        <f t="shared" ca="1" si="93"/>
        <v/>
      </c>
      <c r="AA162" t="str" cm="1">
        <f t="array" aca="1" ref="AA162" ca="1">_xlfn.IFS($C162=0,"", TRUE,
IFERROR(VALUE(MID(Z162,MAX(1,FIND(AA$5,Z162)-3),2)),0)
)</f>
        <v/>
      </c>
      <c r="AB162" t="str" cm="1">
        <f t="array" aca="1" ref="AB162" ca="1">_xlfn.IFS($C162=0,"", TRUE,
IFERROR(VALUE(MID(Z162,MAX(1,FIND(AB$5,Z162)-3),2)),0)
)</f>
        <v/>
      </c>
      <c r="AC162" t="str" cm="1">
        <f t="array" aca="1" ref="AC162" ca="1">_xlfn.IFS($C162=0,"", TRUE,
IFERROR(VALUE(MID(Z162,MAX(1,FIND(AC$5,Z162)-3),2)),0)
)</f>
        <v/>
      </c>
      <c r="AD162" t="str">
        <f t="shared" ca="1" si="94"/>
        <v/>
      </c>
      <c r="AE162" t="str" cm="1">
        <f t="array" aca="1" ref="AE162" ca="1">_xlfn.IFS($C162=0,"", TRUE,
IFERROR(VALUE(MID(AD162,MAX(1,FIND(AE$5,AD162)-3),2)),0)
)</f>
        <v/>
      </c>
      <c r="AF162" t="str" cm="1">
        <f t="array" aca="1" ref="AF162" ca="1">_xlfn.IFS($C162=0,"", TRUE,
IFERROR(VALUE(MID(AD162,MAX(1,FIND(AF$5,AD162)-3),2)),0)
)</f>
        <v/>
      </c>
      <c r="AG162" t="str" cm="1">
        <f t="array" aca="1" ref="AG162" ca="1">_xlfn.IFS($C162=0,"", TRUE,
IFERROR(VALUE(MID(AD162,MAX(1,FIND(AG$5,AD162)-3),2)),0)
)</f>
        <v/>
      </c>
      <c r="AH162" t="str">
        <f t="shared" ca="1" si="95"/>
        <v/>
      </c>
      <c r="AI162" t="str" cm="1">
        <f t="array" aca="1" ref="AI162" ca="1">_xlfn.IFS($C162=0,"", TRUE,
IFERROR(VALUE(MID(AH162,MAX(1,FIND(AI$5,AH162)-3),2)),0)
)</f>
        <v/>
      </c>
      <c r="AJ162" t="str" cm="1">
        <f t="array" aca="1" ref="AJ162" ca="1">_xlfn.IFS($C162=0,"", TRUE,
IFERROR(VALUE(MID(AH162,MAX(1,FIND(AJ$5,AH162)-3),2)),0)
)</f>
        <v/>
      </c>
      <c r="AK162" t="str" cm="1">
        <f t="array" aca="1" ref="AK162" ca="1">_xlfn.IFS($C162=0,"", TRUE,
IFERROR(VALUE(MID(AH162,MAX(1,FIND(AK$5,AH162)-3),2)),0)
)</f>
        <v/>
      </c>
      <c r="AL162" t="str" cm="1">
        <f t="array" aca="1" ref="AL162" ca="1">_xlfn.IFS($C162=0,"",  O162&gt;AL$5,0, S162&gt; AL$5,0,W162&gt;AL$5,0,AA162&gt;AL$5,0,AE162&gt;AL$5,0,AI162&gt;AL$5,0,TRUE,1)</f>
        <v/>
      </c>
      <c r="AM162" t="str" cm="1">
        <f t="array" aca="1" ref="AM162" ca="1">_xlfn.IFS($C162=0,"",  P162&gt;AM$5,0, T162&gt; AM$5,0,X162&gt;AM$5,0,AB162&gt;AM$5,0,AF162&gt;AM$5,0,AJ162&gt;AM$5,0,TRUE,1)</f>
        <v/>
      </c>
      <c r="AN162" t="str" cm="1">
        <f t="array" aca="1" ref="AN162" ca="1">_xlfn.IFS($C162=0,"",  Q162&gt;AN$5,0, U162&gt; AN$5,0,Y162&gt;AN$5,0,AC162&gt;AN$5,0,AG162&gt;AN$5,0,AK162&gt;AN$5,0,TRUE,1)</f>
        <v/>
      </c>
      <c r="AO162">
        <f t="shared" ca="1" si="96"/>
        <v>0</v>
      </c>
      <c r="AP162">
        <f t="shared" ca="1" si="97"/>
        <v>0</v>
      </c>
      <c r="AQ162">
        <f t="shared" ca="1" si="98"/>
        <v>0</v>
      </c>
      <c r="AR162">
        <f t="shared" ca="1" si="99"/>
        <v>0</v>
      </c>
      <c r="AS162">
        <f t="shared" ca="1" si="100"/>
        <v>0</v>
      </c>
    </row>
    <row r="163" spans="1:45">
      <c r="A163">
        <v>158</v>
      </c>
      <c r="C163" s="10">
        <f t="shared" ca="1" si="83"/>
        <v>0</v>
      </c>
      <c r="D163" t="str">
        <f t="shared" ca="1" si="84"/>
        <v/>
      </c>
      <c r="E163" t="str">
        <f t="shared" ca="1" si="85"/>
        <v/>
      </c>
      <c r="F163" t="str">
        <f t="shared" ca="1" si="86"/>
        <v/>
      </c>
      <c r="G163" t="str">
        <f t="shared" ca="1" si="87"/>
        <v/>
      </c>
      <c r="H163" t="str">
        <f t="shared" ca="1" si="88"/>
        <v/>
      </c>
      <c r="I163" t="str">
        <f t="shared" ca="1" si="89"/>
        <v/>
      </c>
      <c r="J163" t="str">
        <f t="shared" ca="1" si="89"/>
        <v/>
      </c>
      <c r="K163" t="str" cm="1">
        <f t="array" aca="1" ref="K163" ca="1">_xlfn.IFS($C163=0,"",$F163&lt;K$5,200,TRUE,FIND(";",$G163,J163+1))</f>
        <v/>
      </c>
      <c r="L163" t="str" cm="1">
        <f t="array" aca="1" ref="L163" ca="1">_xlfn.IFS($C163=0,"",$F163&lt;L$5,200,TRUE,FIND(";",$G163,K163+1))</f>
        <v/>
      </c>
      <c r="M163" t="str" cm="1">
        <f t="array" aca="1" ref="M163" ca="1">_xlfn.IFS($C163=0,"",$F163&lt;M$5,200,TRUE,FIND(";",$G163,L163+1))</f>
        <v/>
      </c>
      <c r="N163" t="str">
        <f t="shared" ca="1" si="90"/>
        <v/>
      </c>
      <c r="O163" t="str" cm="1">
        <f t="array" aca="1" ref="O163" ca="1">_xlfn.IFS($C163=0,"", TRUE,
IFERROR(VALUE(MID(N163,MAX(1,FIND(O$5,N163)-3),2)),0)
)</f>
        <v/>
      </c>
      <c r="P163" t="str" cm="1">
        <f t="array" aca="1" ref="P163" ca="1">_xlfn.IFS($C163=0,"", TRUE,
IFERROR(VALUE(MID(N163,MAX(1,FIND(P$5,N163)-3),2)),0)
)</f>
        <v/>
      </c>
      <c r="Q163" t="str" cm="1">
        <f t="array" aca="1" ref="Q163" ca="1">_xlfn.IFS($C163=0,"", TRUE,
IFERROR(VALUE(MID(N163,MAX(1,FIND(Q$5,N163)-3),2)),0)
)</f>
        <v/>
      </c>
      <c r="R163" t="str">
        <f t="shared" ca="1" si="91"/>
        <v/>
      </c>
      <c r="S163" t="str" cm="1">
        <f t="array" aca="1" ref="S163" ca="1">_xlfn.IFS($C163=0,"", TRUE,
IFERROR(VALUE(MID(R163,MAX(1,FIND(S$5,R163)-3),2)),0)
)</f>
        <v/>
      </c>
      <c r="T163" t="str" cm="1">
        <f t="array" aca="1" ref="T163" ca="1">_xlfn.IFS($C163=0,"", TRUE,
IFERROR(VALUE(MID(R163,MAX(1,FIND(T$5,R163)-3),2)),0)
)</f>
        <v/>
      </c>
      <c r="U163" t="str" cm="1">
        <f t="array" aca="1" ref="U163" ca="1">_xlfn.IFS($C163=0,"", TRUE,
IFERROR(VALUE(MID(R163,MAX(1,FIND(U$5,R163)-3),2)),0)
)</f>
        <v/>
      </c>
      <c r="V163" t="str">
        <f t="shared" ca="1" si="92"/>
        <v/>
      </c>
      <c r="W163" t="str" cm="1">
        <f t="array" aca="1" ref="W163" ca="1">_xlfn.IFS($C163=0,"", TRUE,
IFERROR(VALUE(MID(V163,MAX(1,FIND(W$5,V163)-3),2)),0)
)</f>
        <v/>
      </c>
      <c r="X163" t="str" cm="1">
        <f t="array" aca="1" ref="X163" ca="1">_xlfn.IFS($C163=0,"", TRUE,
IFERROR(VALUE(MID(V163,MAX(1,FIND(X$5,V163)-3),2)),0)
)</f>
        <v/>
      </c>
      <c r="Y163" t="str" cm="1">
        <f t="array" aca="1" ref="Y163" ca="1">_xlfn.IFS($C163=0,"", TRUE,
IFERROR(VALUE(MID(V163,MAX(1,FIND(Y$5,V163)-3),2)),0)
)</f>
        <v/>
      </c>
      <c r="Z163" t="str">
        <f t="shared" ca="1" si="93"/>
        <v/>
      </c>
      <c r="AA163" t="str" cm="1">
        <f t="array" aca="1" ref="AA163" ca="1">_xlfn.IFS($C163=0,"", TRUE,
IFERROR(VALUE(MID(Z163,MAX(1,FIND(AA$5,Z163)-3),2)),0)
)</f>
        <v/>
      </c>
      <c r="AB163" t="str" cm="1">
        <f t="array" aca="1" ref="AB163" ca="1">_xlfn.IFS($C163=0,"", TRUE,
IFERROR(VALUE(MID(Z163,MAX(1,FIND(AB$5,Z163)-3),2)),0)
)</f>
        <v/>
      </c>
      <c r="AC163" t="str" cm="1">
        <f t="array" aca="1" ref="AC163" ca="1">_xlfn.IFS($C163=0,"", TRUE,
IFERROR(VALUE(MID(Z163,MAX(1,FIND(AC$5,Z163)-3),2)),0)
)</f>
        <v/>
      </c>
      <c r="AD163" t="str">
        <f t="shared" ca="1" si="94"/>
        <v/>
      </c>
      <c r="AE163" t="str" cm="1">
        <f t="array" aca="1" ref="AE163" ca="1">_xlfn.IFS($C163=0,"", TRUE,
IFERROR(VALUE(MID(AD163,MAX(1,FIND(AE$5,AD163)-3),2)),0)
)</f>
        <v/>
      </c>
      <c r="AF163" t="str" cm="1">
        <f t="array" aca="1" ref="AF163" ca="1">_xlfn.IFS($C163=0,"", TRUE,
IFERROR(VALUE(MID(AD163,MAX(1,FIND(AF$5,AD163)-3),2)),0)
)</f>
        <v/>
      </c>
      <c r="AG163" t="str" cm="1">
        <f t="array" aca="1" ref="AG163" ca="1">_xlfn.IFS($C163=0,"", TRUE,
IFERROR(VALUE(MID(AD163,MAX(1,FIND(AG$5,AD163)-3),2)),0)
)</f>
        <v/>
      </c>
      <c r="AH163" t="str">
        <f t="shared" ca="1" si="95"/>
        <v/>
      </c>
      <c r="AI163" t="str" cm="1">
        <f t="array" aca="1" ref="AI163" ca="1">_xlfn.IFS($C163=0,"", TRUE,
IFERROR(VALUE(MID(AH163,MAX(1,FIND(AI$5,AH163)-3),2)),0)
)</f>
        <v/>
      </c>
      <c r="AJ163" t="str" cm="1">
        <f t="array" aca="1" ref="AJ163" ca="1">_xlfn.IFS($C163=0,"", TRUE,
IFERROR(VALUE(MID(AH163,MAX(1,FIND(AJ$5,AH163)-3),2)),0)
)</f>
        <v/>
      </c>
      <c r="AK163" t="str" cm="1">
        <f t="array" aca="1" ref="AK163" ca="1">_xlfn.IFS($C163=0,"", TRUE,
IFERROR(VALUE(MID(AH163,MAX(1,FIND(AK$5,AH163)-3),2)),0)
)</f>
        <v/>
      </c>
      <c r="AL163" t="str" cm="1">
        <f t="array" aca="1" ref="AL163" ca="1">_xlfn.IFS($C163=0,"",  O163&gt;AL$5,0, S163&gt; AL$5,0,W163&gt;AL$5,0,AA163&gt;AL$5,0,AE163&gt;AL$5,0,AI163&gt;AL$5,0,TRUE,1)</f>
        <v/>
      </c>
      <c r="AM163" t="str" cm="1">
        <f t="array" aca="1" ref="AM163" ca="1">_xlfn.IFS($C163=0,"",  P163&gt;AM$5,0, T163&gt; AM$5,0,X163&gt;AM$5,0,AB163&gt;AM$5,0,AF163&gt;AM$5,0,AJ163&gt;AM$5,0,TRUE,1)</f>
        <v/>
      </c>
      <c r="AN163" t="str" cm="1">
        <f t="array" aca="1" ref="AN163" ca="1">_xlfn.IFS($C163=0,"",  Q163&gt;AN$5,0, U163&gt; AN$5,0,Y163&gt;AN$5,0,AC163&gt;AN$5,0,AG163&gt;AN$5,0,AK163&gt;AN$5,0,TRUE,1)</f>
        <v/>
      </c>
      <c r="AO163">
        <f t="shared" ca="1" si="96"/>
        <v>0</v>
      </c>
      <c r="AP163">
        <f t="shared" ca="1" si="97"/>
        <v>0</v>
      </c>
      <c r="AQ163">
        <f t="shared" ca="1" si="98"/>
        <v>0</v>
      </c>
      <c r="AR163">
        <f t="shared" ca="1" si="99"/>
        <v>0</v>
      </c>
      <c r="AS163">
        <f t="shared" ca="1" si="100"/>
        <v>0</v>
      </c>
    </row>
    <row r="164" spans="1:45">
      <c r="A164">
        <v>159</v>
      </c>
      <c r="C164" s="10">
        <f t="shared" ca="1" si="83"/>
        <v>0</v>
      </c>
      <c r="D164" t="str">
        <f t="shared" ca="1" si="84"/>
        <v/>
      </c>
      <c r="E164" t="str">
        <f t="shared" ca="1" si="85"/>
        <v/>
      </c>
      <c r="F164" t="str">
        <f t="shared" ca="1" si="86"/>
        <v/>
      </c>
      <c r="G164" t="str">
        <f t="shared" ca="1" si="87"/>
        <v/>
      </c>
      <c r="H164" t="str">
        <f t="shared" ca="1" si="88"/>
        <v/>
      </c>
      <c r="I164" t="str">
        <f t="shared" ca="1" si="89"/>
        <v/>
      </c>
      <c r="J164" t="str">
        <f t="shared" ca="1" si="89"/>
        <v/>
      </c>
      <c r="K164" t="str" cm="1">
        <f t="array" aca="1" ref="K164" ca="1">_xlfn.IFS($C164=0,"",$F164&lt;K$5,200,TRUE,FIND(";",$G164,J164+1))</f>
        <v/>
      </c>
      <c r="L164" t="str" cm="1">
        <f t="array" aca="1" ref="L164" ca="1">_xlfn.IFS($C164=0,"",$F164&lt;L$5,200,TRUE,FIND(";",$G164,K164+1))</f>
        <v/>
      </c>
      <c r="M164" t="str" cm="1">
        <f t="array" aca="1" ref="M164" ca="1">_xlfn.IFS($C164=0,"",$F164&lt;M$5,200,TRUE,FIND(";",$G164,L164+1))</f>
        <v/>
      </c>
      <c r="N164" t="str">
        <f t="shared" ca="1" si="90"/>
        <v/>
      </c>
      <c r="O164" t="str" cm="1">
        <f t="array" aca="1" ref="O164" ca="1">_xlfn.IFS($C164=0,"", TRUE,
IFERROR(VALUE(MID(N164,MAX(1,FIND(O$5,N164)-3),2)),0)
)</f>
        <v/>
      </c>
      <c r="P164" t="str" cm="1">
        <f t="array" aca="1" ref="P164" ca="1">_xlfn.IFS($C164=0,"", TRUE,
IFERROR(VALUE(MID(N164,MAX(1,FIND(P$5,N164)-3),2)),0)
)</f>
        <v/>
      </c>
      <c r="Q164" t="str" cm="1">
        <f t="array" aca="1" ref="Q164" ca="1">_xlfn.IFS($C164=0,"", TRUE,
IFERROR(VALUE(MID(N164,MAX(1,FIND(Q$5,N164)-3),2)),0)
)</f>
        <v/>
      </c>
      <c r="R164" t="str">
        <f t="shared" ca="1" si="91"/>
        <v/>
      </c>
      <c r="S164" t="str" cm="1">
        <f t="array" aca="1" ref="S164" ca="1">_xlfn.IFS($C164=0,"", TRUE,
IFERROR(VALUE(MID(R164,MAX(1,FIND(S$5,R164)-3),2)),0)
)</f>
        <v/>
      </c>
      <c r="T164" t="str" cm="1">
        <f t="array" aca="1" ref="T164" ca="1">_xlfn.IFS($C164=0,"", TRUE,
IFERROR(VALUE(MID(R164,MAX(1,FIND(T$5,R164)-3),2)),0)
)</f>
        <v/>
      </c>
      <c r="U164" t="str" cm="1">
        <f t="array" aca="1" ref="U164" ca="1">_xlfn.IFS($C164=0,"", TRUE,
IFERROR(VALUE(MID(R164,MAX(1,FIND(U$5,R164)-3),2)),0)
)</f>
        <v/>
      </c>
      <c r="V164" t="str">
        <f t="shared" ca="1" si="92"/>
        <v/>
      </c>
      <c r="W164" t="str" cm="1">
        <f t="array" aca="1" ref="W164" ca="1">_xlfn.IFS($C164=0,"", TRUE,
IFERROR(VALUE(MID(V164,MAX(1,FIND(W$5,V164)-3),2)),0)
)</f>
        <v/>
      </c>
      <c r="X164" t="str" cm="1">
        <f t="array" aca="1" ref="X164" ca="1">_xlfn.IFS($C164=0,"", TRUE,
IFERROR(VALUE(MID(V164,MAX(1,FIND(X$5,V164)-3),2)),0)
)</f>
        <v/>
      </c>
      <c r="Y164" t="str" cm="1">
        <f t="array" aca="1" ref="Y164" ca="1">_xlfn.IFS($C164=0,"", TRUE,
IFERROR(VALUE(MID(V164,MAX(1,FIND(Y$5,V164)-3),2)),0)
)</f>
        <v/>
      </c>
      <c r="Z164" t="str">
        <f t="shared" ca="1" si="93"/>
        <v/>
      </c>
      <c r="AA164" t="str" cm="1">
        <f t="array" aca="1" ref="AA164" ca="1">_xlfn.IFS($C164=0,"", TRUE,
IFERROR(VALUE(MID(Z164,MAX(1,FIND(AA$5,Z164)-3),2)),0)
)</f>
        <v/>
      </c>
      <c r="AB164" t="str" cm="1">
        <f t="array" aca="1" ref="AB164" ca="1">_xlfn.IFS($C164=0,"", TRUE,
IFERROR(VALUE(MID(Z164,MAX(1,FIND(AB$5,Z164)-3),2)),0)
)</f>
        <v/>
      </c>
      <c r="AC164" t="str" cm="1">
        <f t="array" aca="1" ref="AC164" ca="1">_xlfn.IFS($C164=0,"", TRUE,
IFERROR(VALUE(MID(Z164,MAX(1,FIND(AC$5,Z164)-3),2)),0)
)</f>
        <v/>
      </c>
      <c r="AD164" t="str">
        <f t="shared" ca="1" si="94"/>
        <v/>
      </c>
      <c r="AE164" t="str" cm="1">
        <f t="array" aca="1" ref="AE164" ca="1">_xlfn.IFS($C164=0,"", TRUE,
IFERROR(VALUE(MID(AD164,MAX(1,FIND(AE$5,AD164)-3),2)),0)
)</f>
        <v/>
      </c>
      <c r="AF164" t="str" cm="1">
        <f t="array" aca="1" ref="AF164" ca="1">_xlfn.IFS($C164=0,"", TRUE,
IFERROR(VALUE(MID(AD164,MAX(1,FIND(AF$5,AD164)-3),2)),0)
)</f>
        <v/>
      </c>
      <c r="AG164" t="str" cm="1">
        <f t="array" aca="1" ref="AG164" ca="1">_xlfn.IFS($C164=0,"", TRUE,
IFERROR(VALUE(MID(AD164,MAX(1,FIND(AG$5,AD164)-3),2)),0)
)</f>
        <v/>
      </c>
      <c r="AH164" t="str">
        <f t="shared" ca="1" si="95"/>
        <v/>
      </c>
      <c r="AI164" t="str" cm="1">
        <f t="array" aca="1" ref="AI164" ca="1">_xlfn.IFS($C164=0,"", TRUE,
IFERROR(VALUE(MID(AH164,MAX(1,FIND(AI$5,AH164)-3),2)),0)
)</f>
        <v/>
      </c>
      <c r="AJ164" t="str" cm="1">
        <f t="array" aca="1" ref="AJ164" ca="1">_xlfn.IFS($C164=0,"", TRUE,
IFERROR(VALUE(MID(AH164,MAX(1,FIND(AJ$5,AH164)-3),2)),0)
)</f>
        <v/>
      </c>
      <c r="AK164" t="str" cm="1">
        <f t="array" aca="1" ref="AK164" ca="1">_xlfn.IFS($C164=0,"", TRUE,
IFERROR(VALUE(MID(AH164,MAX(1,FIND(AK$5,AH164)-3),2)),0)
)</f>
        <v/>
      </c>
      <c r="AL164" t="str" cm="1">
        <f t="array" aca="1" ref="AL164" ca="1">_xlfn.IFS($C164=0,"",  O164&gt;AL$5,0, S164&gt; AL$5,0,W164&gt;AL$5,0,AA164&gt;AL$5,0,AE164&gt;AL$5,0,AI164&gt;AL$5,0,TRUE,1)</f>
        <v/>
      </c>
      <c r="AM164" t="str" cm="1">
        <f t="array" aca="1" ref="AM164" ca="1">_xlfn.IFS($C164=0,"",  P164&gt;AM$5,0, T164&gt; AM$5,0,X164&gt;AM$5,0,AB164&gt;AM$5,0,AF164&gt;AM$5,0,AJ164&gt;AM$5,0,TRUE,1)</f>
        <v/>
      </c>
      <c r="AN164" t="str" cm="1">
        <f t="array" aca="1" ref="AN164" ca="1">_xlfn.IFS($C164=0,"",  Q164&gt;AN$5,0, U164&gt; AN$5,0,Y164&gt;AN$5,0,AC164&gt;AN$5,0,AG164&gt;AN$5,0,AK164&gt;AN$5,0,TRUE,1)</f>
        <v/>
      </c>
      <c r="AO164">
        <f t="shared" ca="1" si="96"/>
        <v>0</v>
      </c>
      <c r="AP164">
        <f t="shared" ca="1" si="97"/>
        <v>0</v>
      </c>
      <c r="AQ164">
        <f t="shared" ca="1" si="98"/>
        <v>0</v>
      </c>
      <c r="AR164">
        <f t="shared" ca="1" si="99"/>
        <v>0</v>
      </c>
      <c r="AS164">
        <f t="shared" ca="1" si="100"/>
        <v>0</v>
      </c>
    </row>
    <row r="165" spans="1:45">
      <c r="A165">
        <v>160</v>
      </c>
      <c r="C165" s="10">
        <f t="shared" ca="1" si="83"/>
        <v>0</v>
      </c>
      <c r="D165" t="str">
        <f t="shared" ca="1" si="84"/>
        <v/>
      </c>
      <c r="E165" t="str">
        <f t="shared" ca="1" si="85"/>
        <v/>
      </c>
      <c r="F165" t="str">
        <f t="shared" ca="1" si="86"/>
        <v/>
      </c>
      <c r="G165" t="str">
        <f t="shared" ca="1" si="87"/>
        <v/>
      </c>
      <c r="H165" t="str">
        <f t="shared" ca="1" si="88"/>
        <v/>
      </c>
      <c r="I165" t="str">
        <f t="shared" ca="1" si="89"/>
        <v/>
      </c>
      <c r="J165" t="str">
        <f t="shared" ca="1" si="89"/>
        <v/>
      </c>
      <c r="K165" t="str" cm="1">
        <f t="array" aca="1" ref="K165" ca="1">_xlfn.IFS($C165=0,"",$F165&lt;K$5,200,TRUE,FIND(";",$G165,J165+1))</f>
        <v/>
      </c>
      <c r="L165" t="str" cm="1">
        <f t="array" aca="1" ref="L165" ca="1">_xlfn.IFS($C165=0,"",$F165&lt;L$5,200,TRUE,FIND(";",$G165,K165+1))</f>
        <v/>
      </c>
      <c r="M165" t="str" cm="1">
        <f t="array" aca="1" ref="M165" ca="1">_xlfn.IFS($C165=0,"",$F165&lt;M$5,200,TRUE,FIND(";",$G165,L165+1))</f>
        <v/>
      </c>
      <c r="N165" t="str">
        <f t="shared" ca="1" si="90"/>
        <v/>
      </c>
      <c r="O165" t="str" cm="1">
        <f t="array" aca="1" ref="O165" ca="1">_xlfn.IFS($C165=0,"", TRUE,
IFERROR(VALUE(MID(N165,MAX(1,FIND(O$5,N165)-3),2)),0)
)</f>
        <v/>
      </c>
      <c r="P165" t="str" cm="1">
        <f t="array" aca="1" ref="P165" ca="1">_xlfn.IFS($C165=0,"", TRUE,
IFERROR(VALUE(MID(N165,MAX(1,FIND(P$5,N165)-3),2)),0)
)</f>
        <v/>
      </c>
      <c r="Q165" t="str" cm="1">
        <f t="array" aca="1" ref="Q165" ca="1">_xlfn.IFS($C165=0,"", TRUE,
IFERROR(VALUE(MID(N165,MAX(1,FIND(Q$5,N165)-3),2)),0)
)</f>
        <v/>
      </c>
      <c r="R165" t="str">
        <f t="shared" ca="1" si="91"/>
        <v/>
      </c>
      <c r="S165" t="str" cm="1">
        <f t="array" aca="1" ref="S165" ca="1">_xlfn.IFS($C165=0,"", TRUE,
IFERROR(VALUE(MID(R165,MAX(1,FIND(S$5,R165)-3),2)),0)
)</f>
        <v/>
      </c>
      <c r="T165" t="str" cm="1">
        <f t="array" aca="1" ref="T165" ca="1">_xlfn.IFS($C165=0,"", TRUE,
IFERROR(VALUE(MID(R165,MAX(1,FIND(T$5,R165)-3),2)),0)
)</f>
        <v/>
      </c>
      <c r="U165" t="str" cm="1">
        <f t="array" aca="1" ref="U165" ca="1">_xlfn.IFS($C165=0,"", TRUE,
IFERROR(VALUE(MID(R165,MAX(1,FIND(U$5,R165)-3),2)),0)
)</f>
        <v/>
      </c>
      <c r="V165" t="str">
        <f t="shared" ca="1" si="92"/>
        <v/>
      </c>
      <c r="W165" t="str" cm="1">
        <f t="array" aca="1" ref="W165" ca="1">_xlfn.IFS($C165=0,"", TRUE,
IFERROR(VALUE(MID(V165,MAX(1,FIND(W$5,V165)-3),2)),0)
)</f>
        <v/>
      </c>
      <c r="X165" t="str" cm="1">
        <f t="array" aca="1" ref="X165" ca="1">_xlfn.IFS($C165=0,"", TRUE,
IFERROR(VALUE(MID(V165,MAX(1,FIND(X$5,V165)-3),2)),0)
)</f>
        <v/>
      </c>
      <c r="Y165" t="str" cm="1">
        <f t="array" aca="1" ref="Y165" ca="1">_xlfn.IFS($C165=0,"", TRUE,
IFERROR(VALUE(MID(V165,MAX(1,FIND(Y$5,V165)-3),2)),0)
)</f>
        <v/>
      </c>
      <c r="Z165" t="str">
        <f t="shared" ca="1" si="93"/>
        <v/>
      </c>
      <c r="AA165" t="str" cm="1">
        <f t="array" aca="1" ref="AA165" ca="1">_xlfn.IFS($C165=0,"", TRUE,
IFERROR(VALUE(MID(Z165,MAX(1,FIND(AA$5,Z165)-3),2)),0)
)</f>
        <v/>
      </c>
      <c r="AB165" t="str" cm="1">
        <f t="array" aca="1" ref="AB165" ca="1">_xlfn.IFS($C165=0,"", TRUE,
IFERROR(VALUE(MID(Z165,MAX(1,FIND(AB$5,Z165)-3),2)),0)
)</f>
        <v/>
      </c>
      <c r="AC165" t="str" cm="1">
        <f t="array" aca="1" ref="AC165" ca="1">_xlfn.IFS($C165=0,"", TRUE,
IFERROR(VALUE(MID(Z165,MAX(1,FIND(AC$5,Z165)-3),2)),0)
)</f>
        <v/>
      </c>
      <c r="AD165" t="str">
        <f t="shared" ca="1" si="94"/>
        <v/>
      </c>
      <c r="AE165" t="str" cm="1">
        <f t="array" aca="1" ref="AE165" ca="1">_xlfn.IFS($C165=0,"", TRUE,
IFERROR(VALUE(MID(AD165,MAX(1,FIND(AE$5,AD165)-3),2)),0)
)</f>
        <v/>
      </c>
      <c r="AF165" t="str" cm="1">
        <f t="array" aca="1" ref="AF165" ca="1">_xlfn.IFS($C165=0,"", TRUE,
IFERROR(VALUE(MID(AD165,MAX(1,FIND(AF$5,AD165)-3),2)),0)
)</f>
        <v/>
      </c>
      <c r="AG165" t="str" cm="1">
        <f t="array" aca="1" ref="AG165" ca="1">_xlfn.IFS($C165=0,"", TRUE,
IFERROR(VALUE(MID(AD165,MAX(1,FIND(AG$5,AD165)-3),2)),0)
)</f>
        <v/>
      </c>
      <c r="AH165" t="str">
        <f t="shared" ca="1" si="95"/>
        <v/>
      </c>
      <c r="AI165" t="str" cm="1">
        <f t="array" aca="1" ref="AI165" ca="1">_xlfn.IFS($C165=0,"", TRUE,
IFERROR(VALUE(MID(AH165,MAX(1,FIND(AI$5,AH165)-3),2)),0)
)</f>
        <v/>
      </c>
      <c r="AJ165" t="str" cm="1">
        <f t="array" aca="1" ref="AJ165" ca="1">_xlfn.IFS($C165=0,"", TRUE,
IFERROR(VALUE(MID(AH165,MAX(1,FIND(AJ$5,AH165)-3),2)),0)
)</f>
        <v/>
      </c>
      <c r="AK165" t="str" cm="1">
        <f t="array" aca="1" ref="AK165" ca="1">_xlfn.IFS($C165=0,"", TRUE,
IFERROR(VALUE(MID(AH165,MAX(1,FIND(AK$5,AH165)-3),2)),0)
)</f>
        <v/>
      </c>
      <c r="AL165" t="str" cm="1">
        <f t="array" aca="1" ref="AL165" ca="1">_xlfn.IFS($C165=0,"",  O165&gt;AL$5,0, S165&gt; AL$5,0,W165&gt;AL$5,0,AA165&gt;AL$5,0,AE165&gt;AL$5,0,AI165&gt;AL$5,0,TRUE,1)</f>
        <v/>
      </c>
      <c r="AM165" t="str" cm="1">
        <f t="array" aca="1" ref="AM165" ca="1">_xlfn.IFS($C165=0,"",  P165&gt;AM$5,0, T165&gt; AM$5,0,X165&gt;AM$5,0,AB165&gt;AM$5,0,AF165&gt;AM$5,0,AJ165&gt;AM$5,0,TRUE,1)</f>
        <v/>
      </c>
      <c r="AN165" t="str" cm="1">
        <f t="array" aca="1" ref="AN165" ca="1">_xlfn.IFS($C165=0,"",  Q165&gt;AN$5,0, U165&gt; AN$5,0,Y165&gt;AN$5,0,AC165&gt;AN$5,0,AG165&gt;AN$5,0,AK165&gt;AN$5,0,TRUE,1)</f>
        <v/>
      </c>
      <c r="AO165">
        <f t="shared" ca="1" si="96"/>
        <v>0</v>
      </c>
      <c r="AP165">
        <f t="shared" ca="1" si="97"/>
        <v>0</v>
      </c>
      <c r="AQ165">
        <f t="shared" ca="1" si="98"/>
        <v>0</v>
      </c>
      <c r="AR165">
        <f t="shared" ca="1" si="99"/>
        <v>0</v>
      </c>
      <c r="AS165">
        <f t="shared" ca="1" si="100"/>
        <v>0</v>
      </c>
    </row>
    <row r="166" spans="1:45">
      <c r="A166">
        <v>161</v>
      </c>
      <c r="C166" s="10">
        <f t="shared" ca="1" si="83"/>
        <v>0</v>
      </c>
      <c r="D166" t="str">
        <f t="shared" ca="1" si="84"/>
        <v/>
      </c>
      <c r="E166" t="str">
        <f t="shared" ca="1" si="85"/>
        <v/>
      </c>
      <c r="F166" t="str">
        <f t="shared" ca="1" si="86"/>
        <v/>
      </c>
      <c r="G166" t="str">
        <f t="shared" ca="1" si="87"/>
        <v/>
      </c>
      <c r="H166" t="str">
        <f t="shared" ca="1" si="88"/>
        <v/>
      </c>
      <c r="I166" t="str">
        <f t="shared" ca="1" si="89"/>
        <v/>
      </c>
      <c r="J166" t="str">
        <f t="shared" ca="1" si="89"/>
        <v/>
      </c>
      <c r="K166" t="str" cm="1">
        <f t="array" aca="1" ref="K166" ca="1">_xlfn.IFS($C166=0,"",$F166&lt;K$5,200,TRUE,FIND(";",$G166,J166+1))</f>
        <v/>
      </c>
      <c r="L166" t="str" cm="1">
        <f t="array" aca="1" ref="L166" ca="1">_xlfn.IFS($C166=0,"",$F166&lt;L$5,200,TRUE,FIND(";",$G166,K166+1))</f>
        <v/>
      </c>
      <c r="M166" t="str" cm="1">
        <f t="array" aca="1" ref="M166" ca="1">_xlfn.IFS($C166=0,"",$F166&lt;M$5,200,TRUE,FIND(";",$G166,L166+1))</f>
        <v/>
      </c>
      <c r="N166" t="str">
        <f t="shared" ca="1" si="90"/>
        <v/>
      </c>
      <c r="O166" t="str" cm="1">
        <f t="array" aca="1" ref="O166" ca="1">_xlfn.IFS($C166=0,"", TRUE,
IFERROR(VALUE(MID(N166,MAX(1,FIND(O$5,N166)-3),2)),0)
)</f>
        <v/>
      </c>
      <c r="P166" t="str" cm="1">
        <f t="array" aca="1" ref="P166" ca="1">_xlfn.IFS($C166=0,"", TRUE,
IFERROR(VALUE(MID(N166,MAX(1,FIND(P$5,N166)-3),2)),0)
)</f>
        <v/>
      </c>
      <c r="Q166" t="str" cm="1">
        <f t="array" aca="1" ref="Q166" ca="1">_xlfn.IFS($C166=0,"", TRUE,
IFERROR(VALUE(MID(N166,MAX(1,FIND(Q$5,N166)-3),2)),0)
)</f>
        <v/>
      </c>
      <c r="R166" t="str">
        <f t="shared" ca="1" si="91"/>
        <v/>
      </c>
      <c r="S166" t="str" cm="1">
        <f t="array" aca="1" ref="S166" ca="1">_xlfn.IFS($C166=0,"", TRUE,
IFERROR(VALUE(MID(R166,MAX(1,FIND(S$5,R166)-3),2)),0)
)</f>
        <v/>
      </c>
      <c r="T166" t="str" cm="1">
        <f t="array" aca="1" ref="T166" ca="1">_xlfn.IFS($C166=0,"", TRUE,
IFERROR(VALUE(MID(R166,MAX(1,FIND(T$5,R166)-3),2)),0)
)</f>
        <v/>
      </c>
      <c r="U166" t="str" cm="1">
        <f t="array" aca="1" ref="U166" ca="1">_xlfn.IFS($C166=0,"", TRUE,
IFERROR(VALUE(MID(R166,MAX(1,FIND(U$5,R166)-3),2)),0)
)</f>
        <v/>
      </c>
      <c r="V166" t="str">
        <f t="shared" ca="1" si="92"/>
        <v/>
      </c>
      <c r="W166" t="str" cm="1">
        <f t="array" aca="1" ref="W166" ca="1">_xlfn.IFS($C166=0,"", TRUE,
IFERROR(VALUE(MID(V166,MAX(1,FIND(W$5,V166)-3),2)),0)
)</f>
        <v/>
      </c>
      <c r="X166" t="str" cm="1">
        <f t="array" aca="1" ref="X166" ca="1">_xlfn.IFS($C166=0,"", TRUE,
IFERROR(VALUE(MID(V166,MAX(1,FIND(X$5,V166)-3),2)),0)
)</f>
        <v/>
      </c>
      <c r="Y166" t="str" cm="1">
        <f t="array" aca="1" ref="Y166" ca="1">_xlfn.IFS($C166=0,"", TRUE,
IFERROR(VALUE(MID(V166,MAX(1,FIND(Y$5,V166)-3),2)),0)
)</f>
        <v/>
      </c>
      <c r="Z166" t="str">
        <f t="shared" ca="1" si="93"/>
        <v/>
      </c>
      <c r="AA166" t="str" cm="1">
        <f t="array" aca="1" ref="AA166" ca="1">_xlfn.IFS($C166=0,"", TRUE,
IFERROR(VALUE(MID(Z166,MAX(1,FIND(AA$5,Z166)-3),2)),0)
)</f>
        <v/>
      </c>
      <c r="AB166" t="str" cm="1">
        <f t="array" aca="1" ref="AB166" ca="1">_xlfn.IFS($C166=0,"", TRUE,
IFERROR(VALUE(MID(Z166,MAX(1,FIND(AB$5,Z166)-3),2)),0)
)</f>
        <v/>
      </c>
      <c r="AC166" t="str" cm="1">
        <f t="array" aca="1" ref="AC166" ca="1">_xlfn.IFS($C166=0,"", TRUE,
IFERROR(VALUE(MID(Z166,MAX(1,FIND(AC$5,Z166)-3),2)),0)
)</f>
        <v/>
      </c>
      <c r="AD166" t="str">
        <f t="shared" ca="1" si="94"/>
        <v/>
      </c>
      <c r="AE166" t="str" cm="1">
        <f t="array" aca="1" ref="AE166" ca="1">_xlfn.IFS($C166=0,"", TRUE,
IFERROR(VALUE(MID(AD166,MAX(1,FIND(AE$5,AD166)-3),2)),0)
)</f>
        <v/>
      </c>
      <c r="AF166" t="str" cm="1">
        <f t="array" aca="1" ref="AF166" ca="1">_xlfn.IFS($C166=0,"", TRUE,
IFERROR(VALUE(MID(AD166,MAX(1,FIND(AF$5,AD166)-3),2)),0)
)</f>
        <v/>
      </c>
      <c r="AG166" t="str" cm="1">
        <f t="array" aca="1" ref="AG166" ca="1">_xlfn.IFS($C166=0,"", TRUE,
IFERROR(VALUE(MID(AD166,MAX(1,FIND(AG$5,AD166)-3),2)),0)
)</f>
        <v/>
      </c>
      <c r="AH166" t="str">
        <f t="shared" ca="1" si="95"/>
        <v/>
      </c>
      <c r="AI166" t="str" cm="1">
        <f t="array" aca="1" ref="AI166" ca="1">_xlfn.IFS($C166=0,"", TRUE,
IFERROR(VALUE(MID(AH166,MAX(1,FIND(AI$5,AH166)-3),2)),0)
)</f>
        <v/>
      </c>
      <c r="AJ166" t="str" cm="1">
        <f t="array" aca="1" ref="AJ166" ca="1">_xlfn.IFS($C166=0,"", TRUE,
IFERROR(VALUE(MID(AH166,MAX(1,FIND(AJ$5,AH166)-3),2)),0)
)</f>
        <v/>
      </c>
      <c r="AK166" t="str" cm="1">
        <f t="array" aca="1" ref="AK166" ca="1">_xlfn.IFS($C166=0,"", TRUE,
IFERROR(VALUE(MID(AH166,MAX(1,FIND(AK$5,AH166)-3),2)),0)
)</f>
        <v/>
      </c>
      <c r="AL166" t="str" cm="1">
        <f t="array" aca="1" ref="AL166" ca="1">_xlfn.IFS($C166=0,"",  O166&gt;AL$5,0, S166&gt; AL$5,0,W166&gt;AL$5,0,AA166&gt;AL$5,0,AE166&gt;AL$5,0,AI166&gt;AL$5,0,TRUE,1)</f>
        <v/>
      </c>
      <c r="AM166" t="str" cm="1">
        <f t="array" aca="1" ref="AM166" ca="1">_xlfn.IFS($C166=0,"",  P166&gt;AM$5,0, T166&gt; AM$5,0,X166&gt;AM$5,0,AB166&gt;AM$5,0,AF166&gt;AM$5,0,AJ166&gt;AM$5,0,TRUE,1)</f>
        <v/>
      </c>
      <c r="AN166" t="str" cm="1">
        <f t="array" aca="1" ref="AN166" ca="1">_xlfn.IFS($C166=0,"",  Q166&gt;AN$5,0, U166&gt; AN$5,0,Y166&gt;AN$5,0,AC166&gt;AN$5,0,AG166&gt;AN$5,0,AK166&gt;AN$5,0,TRUE,1)</f>
        <v/>
      </c>
      <c r="AO166">
        <f t="shared" ca="1" si="96"/>
        <v>0</v>
      </c>
      <c r="AP166">
        <f t="shared" ca="1" si="97"/>
        <v>0</v>
      </c>
      <c r="AQ166">
        <f t="shared" ca="1" si="98"/>
        <v>0</v>
      </c>
      <c r="AR166">
        <f t="shared" ca="1" si="99"/>
        <v>0</v>
      </c>
      <c r="AS166">
        <f t="shared" ca="1" si="100"/>
        <v>0</v>
      </c>
    </row>
    <row r="167" spans="1:45">
      <c r="A167">
        <v>162</v>
      </c>
      <c r="C167" s="10">
        <f t="shared" ca="1" si="83"/>
        <v>0</v>
      </c>
      <c r="D167" t="str">
        <f t="shared" ca="1" si="84"/>
        <v/>
      </c>
      <c r="E167" t="str">
        <f t="shared" ca="1" si="85"/>
        <v/>
      </c>
      <c r="F167" t="str">
        <f t="shared" ca="1" si="86"/>
        <v/>
      </c>
      <c r="G167" t="str">
        <f t="shared" ca="1" si="87"/>
        <v/>
      </c>
      <c r="H167" t="str">
        <f t="shared" ca="1" si="88"/>
        <v/>
      </c>
      <c r="I167" t="str">
        <f t="shared" ca="1" si="89"/>
        <v/>
      </c>
      <c r="J167" t="str">
        <f t="shared" ca="1" si="89"/>
        <v/>
      </c>
      <c r="K167" t="str" cm="1">
        <f t="array" aca="1" ref="K167" ca="1">_xlfn.IFS($C167=0,"",$F167&lt;K$5,200,TRUE,FIND(";",$G167,J167+1))</f>
        <v/>
      </c>
      <c r="L167" t="str" cm="1">
        <f t="array" aca="1" ref="L167" ca="1">_xlfn.IFS($C167=0,"",$F167&lt;L$5,200,TRUE,FIND(";",$G167,K167+1))</f>
        <v/>
      </c>
      <c r="M167" t="str" cm="1">
        <f t="array" aca="1" ref="M167" ca="1">_xlfn.IFS($C167=0,"",$F167&lt;M$5,200,TRUE,FIND(";",$G167,L167+1))</f>
        <v/>
      </c>
      <c r="N167" t="str">
        <f t="shared" ca="1" si="90"/>
        <v/>
      </c>
      <c r="O167" t="str" cm="1">
        <f t="array" aca="1" ref="O167" ca="1">_xlfn.IFS($C167=0,"", TRUE,
IFERROR(VALUE(MID(N167,MAX(1,FIND(O$5,N167)-3),2)),0)
)</f>
        <v/>
      </c>
      <c r="P167" t="str" cm="1">
        <f t="array" aca="1" ref="P167" ca="1">_xlfn.IFS($C167=0,"", TRUE,
IFERROR(VALUE(MID(N167,MAX(1,FIND(P$5,N167)-3),2)),0)
)</f>
        <v/>
      </c>
      <c r="Q167" t="str" cm="1">
        <f t="array" aca="1" ref="Q167" ca="1">_xlfn.IFS($C167=0,"", TRUE,
IFERROR(VALUE(MID(N167,MAX(1,FIND(Q$5,N167)-3),2)),0)
)</f>
        <v/>
      </c>
      <c r="R167" t="str">
        <f t="shared" ca="1" si="91"/>
        <v/>
      </c>
      <c r="S167" t="str" cm="1">
        <f t="array" aca="1" ref="S167" ca="1">_xlfn.IFS($C167=0,"", TRUE,
IFERROR(VALUE(MID(R167,MAX(1,FIND(S$5,R167)-3),2)),0)
)</f>
        <v/>
      </c>
      <c r="T167" t="str" cm="1">
        <f t="array" aca="1" ref="T167" ca="1">_xlfn.IFS($C167=0,"", TRUE,
IFERROR(VALUE(MID(R167,MAX(1,FIND(T$5,R167)-3),2)),0)
)</f>
        <v/>
      </c>
      <c r="U167" t="str" cm="1">
        <f t="array" aca="1" ref="U167" ca="1">_xlfn.IFS($C167=0,"", TRUE,
IFERROR(VALUE(MID(R167,MAX(1,FIND(U$5,R167)-3),2)),0)
)</f>
        <v/>
      </c>
      <c r="V167" t="str">
        <f t="shared" ca="1" si="92"/>
        <v/>
      </c>
      <c r="W167" t="str" cm="1">
        <f t="array" aca="1" ref="W167" ca="1">_xlfn.IFS($C167=0,"", TRUE,
IFERROR(VALUE(MID(V167,MAX(1,FIND(W$5,V167)-3),2)),0)
)</f>
        <v/>
      </c>
      <c r="X167" t="str" cm="1">
        <f t="array" aca="1" ref="X167" ca="1">_xlfn.IFS($C167=0,"", TRUE,
IFERROR(VALUE(MID(V167,MAX(1,FIND(X$5,V167)-3),2)),0)
)</f>
        <v/>
      </c>
      <c r="Y167" t="str" cm="1">
        <f t="array" aca="1" ref="Y167" ca="1">_xlfn.IFS($C167=0,"", TRUE,
IFERROR(VALUE(MID(V167,MAX(1,FIND(Y$5,V167)-3),2)),0)
)</f>
        <v/>
      </c>
      <c r="Z167" t="str">
        <f t="shared" ca="1" si="93"/>
        <v/>
      </c>
      <c r="AA167" t="str" cm="1">
        <f t="array" aca="1" ref="AA167" ca="1">_xlfn.IFS($C167=0,"", TRUE,
IFERROR(VALUE(MID(Z167,MAX(1,FIND(AA$5,Z167)-3),2)),0)
)</f>
        <v/>
      </c>
      <c r="AB167" t="str" cm="1">
        <f t="array" aca="1" ref="AB167" ca="1">_xlfn.IFS($C167=0,"", TRUE,
IFERROR(VALUE(MID(Z167,MAX(1,FIND(AB$5,Z167)-3),2)),0)
)</f>
        <v/>
      </c>
      <c r="AC167" t="str" cm="1">
        <f t="array" aca="1" ref="AC167" ca="1">_xlfn.IFS($C167=0,"", TRUE,
IFERROR(VALUE(MID(Z167,MAX(1,FIND(AC$5,Z167)-3),2)),0)
)</f>
        <v/>
      </c>
      <c r="AD167" t="str">
        <f t="shared" ca="1" si="94"/>
        <v/>
      </c>
      <c r="AE167" t="str" cm="1">
        <f t="array" aca="1" ref="AE167" ca="1">_xlfn.IFS($C167=0,"", TRUE,
IFERROR(VALUE(MID(AD167,MAX(1,FIND(AE$5,AD167)-3),2)),0)
)</f>
        <v/>
      </c>
      <c r="AF167" t="str" cm="1">
        <f t="array" aca="1" ref="AF167" ca="1">_xlfn.IFS($C167=0,"", TRUE,
IFERROR(VALUE(MID(AD167,MAX(1,FIND(AF$5,AD167)-3),2)),0)
)</f>
        <v/>
      </c>
      <c r="AG167" t="str" cm="1">
        <f t="array" aca="1" ref="AG167" ca="1">_xlfn.IFS($C167=0,"", TRUE,
IFERROR(VALUE(MID(AD167,MAX(1,FIND(AG$5,AD167)-3),2)),0)
)</f>
        <v/>
      </c>
      <c r="AH167" t="str">
        <f t="shared" ca="1" si="95"/>
        <v/>
      </c>
      <c r="AI167" t="str" cm="1">
        <f t="array" aca="1" ref="AI167" ca="1">_xlfn.IFS($C167=0,"", TRUE,
IFERROR(VALUE(MID(AH167,MAX(1,FIND(AI$5,AH167)-3),2)),0)
)</f>
        <v/>
      </c>
      <c r="AJ167" t="str" cm="1">
        <f t="array" aca="1" ref="AJ167" ca="1">_xlfn.IFS($C167=0,"", TRUE,
IFERROR(VALUE(MID(AH167,MAX(1,FIND(AJ$5,AH167)-3),2)),0)
)</f>
        <v/>
      </c>
      <c r="AK167" t="str" cm="1">
        <f t="array" aca="1" ref="AK167" ca="1">_xlfn.IFS($C167=0,"", TRUE,
IFERROR(VALUE(MID(AH167,MAX(1,FIND(AK$5,AH167)-3),2)),0)
)</f>
        <v/>
      </c>
      <c r="AL167" t="str" cm="1">
        <f t="array" aca="1" ref="AL167" ca="1">_xlfn.IFS($C167=0,"",  O167&gt;AL$5,0, S167&gt; AL$5,0,W167&gt;AL$5,0,AA167&gt;AL$5,0,AE167&gt;AL$5,0,AI167&gt;AL$5,0,TRUE,1)</f>
        <v/>
      </c>
      <c r="AM167" t="str" cm="1">
        <f t="array" aca="1" ref="AM167" ca="1">_xlfn.IFS($C167=0,"",  P167&gt;AM$5,0, T167&gt; AM$5,0,X167&gt;AM$5,0,AB167&gt;AM$5,0,AF167&gt;AM$5,0,AJ167&gt;AM$5,0,TRUE,1)</f>
        <v/>
      </c>
      <c r="AN167" t="str" cm="1">
        <f t="array" aca="1" ref="AN167" ca="1">_xlfn.IFS($C167=0,"",  Q167&gt;AN$5,0, U167&gt; AN$5,0,Y167&gt;AN$5,0,AC167&gt;AN$5,0,AG167&gt;AN$5,0,AK167&gt;AN$5,0,TRUE,1)</f>
        <v/>
      </c>
      <c r="AO167">
        <f t="shared" ca="1" si="96"/>
        <v>0</v>
      </c>
      <c r="AP167">
        <f t="shared" ca="1" si="97"/>
        <v>0</v>
      </c>
      <c r="AQ167">
        <f t="shared" ca="1" si="98"/>
        <v>0</v>
      </c>
      <c r="AR167">
        <f t="shared" ca="1" si="99"/>
        <v>0</v>
      </c>
      <c r="AS167">
        <f t="shared" ca="1" si="100"/>
        <v>0</v>
      </c>
    </row>
    <row r="168" spans="1:45">
      <c r="A168">
        <v>163</v>
      </c>
      <c r="C168" s="10">
        <f t="shared" ca="1" si="83"/>
        <v>0</v>
      </c>
      <c r="D168" t="str">
        <f t="shared" ca="1" si="84"/>
        <v/>
      </c>
      <c r="E168" t="str">
        <f t="shared" ca="1" si="85"/>
        <v/>
      </c>
      <c r="F168" t="str">
        <f t="shared" ca="1" si="86"/>
        <v/>
      </c>
      <c r="G168" t="str">
        <f t="shared" ca="1" si="87"/>
        <v/>
      </c>
      <c r="H168" t="str">
        <f t="shared" ca="1" si="88"/>
        <v/>
      </c>
      <c r="I168" t="str">
        <f t="shared" ca="1" si="89"/>
        <v/>
      </c>
      <c r="J168" t="str">
        <f t="shared" ca="1" si="89"/>
        <v/>
      </c>
      <c r="K168" t="str" cm="1">
        <f t="array" aca="1" ref="K168" ca="1">_xlfn.IFS($C168=0,"",$F168&lt;K$5,200,TRUE,FIND(";",$G168,J168+1))</f>
        <v/>
      </c>
      <c r="L168" t="str" cm="1">
        <f t="array" aca="1" ref="L168" ca="1">_xlfn.IFS($C168=0,"",$F168&lt;L$5,200,TRUE,FIND(";",$G168,K168+1))</f>
        <v/>
      </c>
      <c r="M168" t="str" cm="1">
        <f t="array" aca="1" ref="M168" ca="1">_xlfn.IFS($C168=0,"",$F168&lt;M$5,200,TRUE,FIND(";",$G168,L168+1))</f>
        <v/>
      </c>
      <c r="N168" t="str">
        <f t="shared" ca="1" si="90"/>
        <v/>
      </c>
      <c r="O168" t="str" cm="1">
        <f t="array" aca="1" ref="O168" ca="1">_xlfn.IFS($C168=0,"", TRUE,
IFERROR(VALUE(MID(N168,MAX(1,FIND(O$5,N168)-3),2)),0)
)</f>
        <v/>
      </c>
      <c r="P168" t="str" cm="1">
        <f t="array" aca="1" ref="P168" ca="1">_xlfn.IFS($C168=0,"", TRUE,
IFERROR(VALUE(MID(N168,MAX(1,FIND(P$5,N168)-3),2)),0)
)</f>
        <v/>
      </c>
      <c r="Q168" t="str" cm="1">
        <f t="array" aca="1" ref="Q168" ca="1">_xlfn.IFS($C168=0,"", TRUE,
IFERROR(VALUE(MID(N168,MAX(1,FIND(Q$5,N168)-3),2)),0)
)</f>
        <v/>
      </c>
      <c r="R168" t="str">
        <f t="shared" ca="1" si="91"/>
        <v/>
      </c>
      <c r="S168" t="str" cm="1">
        <f t="array" aca="1" ref="S168" ca="1">_xlfn.IFS($C168=0,"", TRUE,
IFERROR(VALUE(MID(R168,MAX(1,FIND(S$5,R168)-3),2)),0)
)</f>
        <v/>
      </c>
      <c r="T168" t="str" cm="1">
        <f t="array" aca="1" ref="T168" ca="1">_xlfn.IFS($C168=0,"", TRUE,
IFERROR(VALUE(MID(R168,MAX(1,FIND(T$5,R168)-3),2)),0)
)</f>
        <v/>
      </c>
      <c r="U168" t="str" cm="1">
        <f t="array" aca="1" ref="U168" ca="1">_xlfn.IFS($C168=0,"", TRUE,
IFERROR(VALUE(MID(R168,MAX(1,FIND(U$5,R168)-3),2)),0)
)</f>
        <v/>
      </c>
      <c r="V168" t="str">
        <f t="shared" ca="1" si="92"/>
        <v/>
      </c>
      <c r="W168" t="str" cm="1">
        <f t="array" aca="1" ref="W168" ca="1">_xlfn.IFS($C168=0,"", TRUE,
IFERROR(VALUE(MID(V168,MAX(1,FIND(W$5,V168)-3),2)),0)
)</f>
        <v/>
      </c>
      <c r="X168" t="str" cm="1">
        <f t="array" aca="1" ref="X168" ca="1">_xlfn.IFS($C168=0,"", TRUE,
IFERROR(VALUE(MID(V168,MAX(1,FIND(X$5,V168)-3),2)),0)
)</f>
        <v/>
      </c>
      <c r="Y168" t="str" cm="1">
        <f t="array" aca="1" ref="Y168" ca="1">_xlfn.IFS($C168=0,"", TRUE,
IFERROR(VALUE(MID(V168,MAX(1,FIND(Y$5,V168)-3),2)),0)
)</f>
        <v/>
      </c>
      <c r="Z168" t="str">
        <f t="shared" ca="1" si="93"/>
        <v/>
      </c>
      <c r="AA168" t="str" cm="1">
        <f t="array" aca="1" ref="AA168" ca="1">_xlfn.IFS($C168=0,"", TRUE,
IFERROR(VALUE(MID(Z168,MAX(1,FIND(AA$5,Z168)-3),2)),0)
)</f>
        <v/>
      </c>
      <c r="AB168" t="str" cm="1">
        <f t="array" aca="1" ref="AB168" ca="1">_xlfn.IFS($C168=0,"", TRUE,
IFERROR(VALUE(MID(Z168,MAX(1,FIND(AB$5,Z168)-3),2)),0)
)</f>
        <v/>
      </c>
      <c r="AC168" t="str" cm="1">
        <f t="array" aca="1" ref="AC168" ca="1">_xlfn.IFS($C168=0,"", TRUE,
IFERROR(VALUE(MID(Z168,MAX(1,FIND(AC$5,Z168)-3),2)),0)
)</f>
        <v/>
      </c>
      <c r="AD168" t="str">
        <f t="shared" ca="1" si="94"/>
        <v/>
      </c>
      <c r="AE168" t="str" cm="1">
        <f t="array" aca="1" ref="AE168" ca="1">_xlfn.IFS($C168=0,"", TRUE,
IFERROR(VALUE(MID(AD168,MAX(1,FIND(AE$5,AD168)-3),2)),0)
)</f>
        <v/>
      </c>
      <c r="AF168" t="str" cm="1">
        <f t="array" aca="1" ref="AF168" ca="1">_xlfn.IFS($C168=0,"", TRUE,
IFERROR(VALUE(MID(AD168,MAX(1,FIND(AF$5,AD168)-3),2)),0)
)</f>
        <v/>
      </c>
      <c r="AG168" t="str" cm="1">
        <f t="array" aca="1" ref="AG168" ca="1">_xlfn.IFS($C168=0,"", TRUE,
IFERROR(VALUE(MID(AD168,MAX(1,FIND(AG$5,AD168)-3),2)),0)
)</f>
        <v/>
      </c>
      <c r="AH168" t="str">
        <f t="shared" ca="1" si="95"/>
        <v/>
      </c>
      <c r="AI168" t="str" cm="1">
        <f t="array" aca="1" ref="AI168" ca="1">_xlfn.IFS($C168=0,"", TRUE,
IFERROR(VALUE(MID(AH168,MAX(1,FIND(AI$5,AH168)-3),2)),0)
)</f>
        <v/>
      </c>
      <c r="AJ168" t="str" cm="1">
        <f t="array" aca="1" ref="AJ168" ca="1">_xlfn.IFS($C168=0,"", TRUE,
IFERROR(VALUE(MID(AH168,MAX(1,FIND(AJ$5,AH168)-3),2)),0)
)</f>
        <v/>
      </c>
      <c r="AK168" t="str" cm="1">
        <f t="array" aca="1" ref="AK168" ca="1">_xlfn.IFS($C168=0,"", TRUE,
IFERROR(VALUE(MID(AH168,MAX(1,FIND(AK$5,AH168)-3),2)),0)
)</f>
        <v/>
      </c>
      <c r="AL168" t="str" cm="1">
        <f t="array" aca="1" ref="AL168" ca="1">_xlfn.IFS($C168=0,"",  O168&gt;AL$5,0, S168&gt; AL$5,0,W168&gt;AL$5,0,AA168&gt;AL$5,0,AE168&gt;AL$5,0,AI168&gt;AL$5,0,TRUE,1)</f>
        <v/>
      </c>
      <c r="AM168" t="str" cm="1">
        <f t="array" aca="1" ref="AM168" ca="1">_xlfn.IFS($C168=0,"",  P168&gt;AM$5,0, T168&gt; AM$5,0,X168&gt;AM$5,0,AB168&gt;AM$5,0,AF168&gt;AM$5,0,AJ168&gt;AM$5,0,TRUE,1)</f>
        <v/>
      </c>
      <c r="AN168" t="str" cm="1">
        <f t="array" aca="1" ref="AN168" ca="1">_xlfn.IFS($C168=0,"",  Q168&gt;AN$5,0, U168&gt; AN$5,0,Y168&gt;AN$5,0,AC168&gt;AN$5,0,AG168&gt;AN$5,0,AK168&gt;AN$5,0,TRUE,1)</f>
        <v/>
      </c>
      <c r="AO168">
        <f t="shared" ca="1" si="96"/>
        <v>0</v>
      </c>
      <c r="AP168">
        <f t="shared" ca="1" si="97"/>
        <v>0</v>
      </c>
      <c r="AQ168">
        <f t="shared" ca="1" si="98"/>
        <v>0</v>
      </c>
      <c r="AR168">
        <f t="shared" ca="1" si="99"/>
        <v>0</v>
      </c>
      <c r="AS168">
        <f t="shared" ca="1" si="100"/>
        <v>0</v>
      </c>
    </row>
    <row r="169" spans="1:45">
      <c r="A169">
        <v>164</v>
      </c>
      <c r="C169" s="10">
        <f t="shared" ca="1" si="83"/>
        <v>0</v>
      </c>
      <c r="D169" t="str">
        <f t="shared" ca="1" si="84"/>
        <v/>
      </c>
      <c r="E169" t="str">
        <f t="shared" ca="1" si="85"/>
        <v/>
      </c>
      <c r="F169" t="str">
        <f t="shared" ca="1" si="86"/>
        <v/>
      </c>
      <c r="G169" t="str">
        <f t="shared" ca="1" si="87"/>
        <v/>
      </c>
      <c r="H169" t="str">
        <f t="shared" ca="1" si="88"/>
        <v/>
      </c>
      <c r="I169" t="str">
        <f t="shared" ca="1" si="89"/>
        <v/>
      </c>
      <c r="J169" t="str">
        <f t="shared" ca="1" si="89"/>
        <v/>
      </c>
      <c r="K169" t="str" cm="1">
        <f t="array" aca="1" ref="K169" ca="1">_xlfn.IFS($C169=0,"",$F169&lt;K$5,200,TRUE,FIND(";",$G169,J169+1))</f>
        <v/>
      </c>
      <c r="L169" t="str" cm="1">
        <f t="array" aca="1" ref="L169" ca="1">_xlfn.IFS($C169=0,"",$F169&lt;L$5,200,TRUE,FIND(";",$G169,K169+1))</f>
        <v/>
      </c>
      <c r="M169" t="str" cm="1">
        <f t="array" aca="1" ref="M169" ca="1">_xlfn.IFS($C169=0,"",$F169&lt;M$5,200,TRUE,FIND(";",$G169,L169+1))</f>
        <v/>
      </c>
      <c r="N169" t="str">
        <f t="shared" ca="1" si="90"/>
        <v/>
      </c>
      <c r="O169" t="str" cm="1">
        <f t="array" aca="1" ref="O169" ca="1">_xlfn.IFS($C169=0,"", TRUE,
IFERROR(VALUE(MID(N169,MAX(1,FIND(O$5,N169)-3),2)),0)
)</f>
        <v/>
      </c>
      <c r="P169" t="str" cm="1">
        <f t="array" aca="1" ref="P169" ca="1">_xlfn.IFS($C169=0,"", TRUE,
IFERROR(VALUE(MID(N169,MAX(1,FIND(P$5,N169)-3),2)),0)
)</f>
        <v/>
      </c>
      <c r="Q169" t="str" cm="1">
        <f t="array" aca="1" ref="Q169" ca="1">_xlfn.IFS($C169=0,"", TRUE,
IFERROR(VALUE(MID(N169,MAX(1,FIND(Q$5,N169)-3),2)),0)
)</f>
        <v/>
      </c>
      <c r="R169" t="str">
        <f t="shared" ca="1" si="91"/>
        <v/>
      </c>
      <c r="S169" t="str" cm="1">
        <f t="array" aca="1" ref="S169" ca="1">_xlfn.IFS($C169=0,"", TRUE,
IFERROR(VALUE(MID(R169,MAX(1,FIND(S$5,R169)-3),2)),0)
)</f>
        <v/>
      </c>
      <c r="T169" t="str" cm="1">
        <f t="array" aca="1" ref="T169" ca="1">_xlfn.IFS($C169=0,"", TRUE,
IFERROR(VALUE(MID(R169,MAX(1,FIND(T$5,R169)-3),2)),0)
)</f>
        <v/>
      </c>
      <c r="U169" t="str" cm="1">
        <f t="array" aca="1" ref="U169" ca="1">_xlfn.IFS($C169=0,"", TRUE,
IFERROR(VALUE(MID(R169,MAX(1,FIND(U$5,R169)-3),2)),0)
)</f>
        <v/>
      </c>
      <c r="V169" t="str">
        <f t="shared" ca="1" si="92"/>
        <v/>
      </c>
      <c r="W169" t="str" cm="1">
        <f t="array" aca="1" ref="W169" ca="1">_xlfn.IFS($C169=0,"", TRUE,
IFERROR(VALUE(MID(V169,MAX(1,FIND(W$5,V169)-3),2)),0)
)</f>
        <v/>
      </c>
      <c r="X169" t="str" cm="1">
        <f t="array" aca="1" ref="X169" ca="1">_xlfn.IFS($C169=0,"", TRUE,
IFERROR(VALUE(MID(V169,MAX(1,FIND(X$5,V169)-3),2)),0)
)</f>
        <v/>
      </c>
      <c r="Y169" t="str" cm="1">
        <f t="array" aca="1" ref="Y169" ca="1">_xlfn.IFS($C169=0,"", TRUE,
IFERROR(VALUE(MID(V169,MAX(1,FIND(Y$5,V169)-3),2)),0)
)</f>
        <v/>
      </c>
      <c r="Z169" t="str">
        <f t="shared" ca="1" si="93"/>
        <v/>
      </c>
      <c r="AA169" t="str" cm="1">
        <f t="array" aca="1" ref="AA169" ca="1">_xlfn.IFS($C169=0,"", TRUE,
IFERROR(VALUE(MID(Z169,MAX(1,FIND(AA$5,Z169)-3),2)),0)
)</f>
        <v/>
      </c>
      <c r="AB169" t="str" cm="1">
        <f t="array" aca="1" ref="AB169" ca="1">_xlfn.IFS($C169=0,"", TRUE,
IFERROR(VALUE(MID(Z169,MAX(1,FIND(AB$5,Z169)-3),2)),0)
)</f>
        <v/>
      </c>
      <c r="AC169" t="str" cm="1">
        <f t="array" aca="1" ref="AC169" ca="1">_xlfn.IFS($C169=0,"", TRUE,
IFERROR(VALUE(MID(Z169,MAX(1,FIND(AC$5,Z169)-3),2)),0)
)</f>
        <v/>
      </c>
      <c r="AD169" t="str">
        <f t="shared" ca="1" si="94"/>
        <v/>
      </c>
      <c r="AE169" t="str" cm="1">
        <f t="array" aca="1" ref="AE169" ca="1">_xlfn.IFS($C169=0,"", TRUE,
IFERROR(VALUE(MID(AD169,MAX(1,FIND(AE$5,AD169)-3),2)),0)
)</f>
        <v/>
      </c>
      <c r="AF169" t="str" cm="1">
        <f t="array" aca="1" ref="AF169" ca="1">_xlfn.IFS($C169=0,"", TRUE,
IFERROR(VALUE(MID(AD169,MAX(1,FIND(AF$5,AD169)-3),2)),0)
)</f>
        <v/>
      </c>
      <c r="AG169" t="str" cm="1">
        <f t="array" aca="1" ref="AG169" ca="1">_xlfn.IFS($C169=0,"", TRUE,
IFERROR(VALUE(MID(AD169,MAX(1,FIND(AG$5,AD169)-3),2)),0)
)</f>
        <v/>
      </c>
      <c r="AH169" t="str">
        <f t="shared" ca="1" si="95"/>
        <v/>
      </c>
      <c r="AI169" t="str" cm="1">
        <f t="array" aca="1" ref="AI169" ca="1">_xlfn.IFS($C169=0,"", TRUE,
IFERROR(VALUE(MID(AH169,MAX(1,FIND(AI$5,AH169)-3),2)),0)
)</f>
        <v/>
      </c>
      <c r="AJ169" t="str" cm="1">
        <f t="array" aca="1" ref="AJ169" ca="1">_xlfn.IFS($C169=0,"", TRUE,
IFERROR(VALUE(MID(AH169,MAX(1,FIND(AJ$5,AH169)-3),2)),0)
)</f>
        <v/>
      </c>
      <c r="AK169" t="str" cm="1">
        <f t="array" aca="1" ref="AK169" ca="1">_xlfn.IFS($C169=0,"", TRUE,
IFERROR(VALUE(MID(AH169,MAX(1,FIND(AK$5,AH169)-3),2)),0)
)</f>
        <v/>
      </c>
      <c r="AL169" t="str" cm="1">
        <f t="array" aca="1" ref="AL169" ca="1">_xlfn.IFS($C169=0,"",  O169&gt;AL$5,0, S169&gt; AL$5,0,W169&gt;AL$5,0,AA169&gt;AL$5,0,AE169&gt;AL$5,0,AI169&gt;AL$5,0,TRUE,1)</f>
        <v/>
      </c>
      <c r="AM169" t="str" cm="1">
        <f t="array" aca="1" ref="AM169" ca="1">_xlfn.IFS($C169=0,"",  P169&gt;AM$5,0, T169&gt; AM$5,0,X169&gt;AM$5,0,AB169&gt;AM$5,0,AF169&gt;AM$5,0,AJ169&gt;AM$5,0,TRUE,1)</f>
        <v/>
      </c>
      <c r="AN169" t="str" cm="1">
        <f t="array" aca="1" ref="AN169" ca="1">_xlfn.IFS($C169=0,"",  Q169&gt;AN$5,0, U169&gt; AN$5,0,Y169&gt;AN$5,0,AC169&gt;AN$5,0,AG169&gt;AN$5,0,AK169&gt;AN$5,0,TRUE,1)</f>
        <v/>
      </c>
      <c r="AO169">
        <f t="shared" ca="1" si="96"/>
        <v>0</v>
      </c>
      <c r="AP169">
        <f t="shared" ca="1" si="97"/>
        <v>0</v>
      </c>
      <c r="AQ169">
        <f t="shared" ca="1" si="98"/>
        <v>0</v>
      </c>
      <c r="AR169">
        <f t="shared" ca="1" si="99"/>
        <v>0</v>
      </c>
      <c r="AS169">
        <f t="shared" ca="1" si="100"/>
        <v>0</v>
      </c>
    </row>
    <row r="170" spans="1:45">
      <c r="A170">
        <v>165</v>
      </c>
      <c r="C170" s="10">
        <f t="shared" ca="1" si="83"/>
        <v>0</v>
      </c>
      <c r="D170" t="str">
        <f t="shared" ca="1" si="84"/>
        <v/>
      </c>
      <c r="E170" t="str">
        <f t="shared" ca="1" si="85"/>
        <v/>
      </c>
      <c r="F170" t="str">
        <f t="shared" ca="1" si="86"/>
        <v/>
      </c>
      <c r="G170" t="str">
        <f t="shared" ca="1" si="87"/>
        <v/>
      </c>
      <c r="H170" t="str">
        <f t="shared" ca="1" si="88"/>
        <v/>
      </c>
      <c r="I170" t="str">
        <f t="shared" ca="1" si="89"/>
        <v/>
      </c>
      <c r="J170" t="str">
        <f t="shared" ca="1" si="89"/>
        <v/>
      </c>
      <c r="K170" t="str" cm="1">
        <f t="array" aca="1" ref="K170" ca="1">_xlfn.IFS($C170=0,"",$F170&lt;K$5,200,TRUE,FIND(";",$G170,J170+1))</f>
        <v/>
      </c>
      <c r="L170" t="str" cm="1">
        <f t="array" aca="1" ref="L170" ca="1">_xlfn.IFS($C170=0,"",$F170&lt;L$5,200,TRUE,FIND(";",$G170,K170+1))</f>
        <v/>
      </c>
      <c r="M170" t="str" cm="1">
        <f t="array" aca="1" ref="M170" ca="1">_xlfn.IFS($C170=0,"",$F170&lt;M$5,200,TRUE,FIND(";",$G170,L170+1))</f>
        <v/>
      </c>
      <c r="N170" t="str">
        <f t="shared" ca="1" si="90"/>
        <v/>
      </c>
      <c r="O170" t="str" cm="1">
        <f t="array" aca="1" ref="O170" ca="1">_xlfn.IFS($C170=0,"", TRUE,
IFERROR(VALUE(MID(N170,MAX(1,FIND(O$5,N170)-3),2)),0)
)</f>
        <v/>
      </c>
      <c r="P170" t="str" cm="1">
        <f t="array" aca="1" ref="P170" ca="1">_xlfn.IFS($C170=0,"", TRUE,
IFERROR(VALUE(MID(N170,MAX(1,FIND(P$5,N170)-3),2)),0)
)</f>
        <v/>
      </c>
      <c r="Q170" t="str" cm="1">
        <f t="array" aca="1" ref="Q170" ca="1">_xlfn.IFS($C170=0,"", TRUE,
IFERROR(VALUE(MID(N170,MAX(1,FIND(Q$5,N170)-3),2)),0)
)</f>
        <v/>
      </c>
      <c r="R170" t="str">
        <f t="shared" ca="1" si="91"/>
        <v/>
      </c>
      <c r="S170" t="str" cm="1">
        <f t="array" aca="1" ref="S170" ca="1">_xlfn.IFS($C170=0,"", TRUE,
IFERROR(VALUE(MID(R170,MAX(1,FIND(S$5,R170)-3),2)),0)
)</f>
        <v/>
      </c>
      <c r="T170" t="str" cm="1">
        <f t="array" aca="1" ref="T170" ca="1">_xlfn.IFS($C170=0,"", TRUE,
IFERROR(VALUE(MID(R170,MAX(1,FIND(T$5,R170)-3),2)),0)
)</f>
        <v/>
      </c>
      <c r="U170" t="str" cm="1">
        <f t="array" aca="1" ref="U170" ca="1">_xlfn.IFS($C170=0,"", TRUE,
IFERROR(VALUE(MID(R170,MAX(1,FIND(U$5,R170)-3),2)),0)
)</f>
        <v/>
      </c>
      <c r="V170" t="str">
        <f t="shared" ca="1" si="92"/>
        <v/>
      </c>
      <c r="W170" t="str" cm="1">
        <f t="array" aca="1" ref="W170" ca="1">_xlfn.IFS($C170=0,"", TRUE,
IFERROR(VALUE(MID(V170,MAX(1,FIND(W$5,V170)-3),2)),0)
)</f>
        <v/>
      </c>
      <c r="X170" t="str" cm="1">
        <f t="array" aca="1" ref="X170" ca="1">_xlfn.IFS($C170=0,"", TRUE,
IFERROR(VALUE(MID(V170,MAX(1,FIND(X$5,V170)-3),2)),0)
)</f>
        <v/>
      </c>
      <c r="Y170" t="str" cm="1">
        <f t="array" aca="1" ref="Y170" ca="1">_xlfn.IFS($C170=0,"", TRUE,
IFERROR(VALUE(MID(V170,MAX(1,FIND(Y$5,V170)-3),2)),0)
)</f>
        <v/>
      </c>
      <c r="Z170" t="str">
        <f t="shared" ca="1" si="93"/>
        <v/>
      </c>
      <c r="AA170" t="str" cm="1">
        <f t="array" aca="1" ref="AA170" ca="1">_xlfn.IFS($C170=0,"", TRUE,
IFERROR(VALUE(MID(Z170,MAX(1,FIND(AA$5,Z170)-3),2)),0)
)</f>
        <v/>
      </c>
      <c r="AB170" t="str" cm="1">
        <f t="array" aca="1" ref="AB170" ca="1">_xlfn.IFS($C170=0,"", TRUE,
IFERROR(VALUE(MID(Z170,MAX(1,FIND(AB$5,Z170)-3),2)),0)
)</f>
        <v/>
      </c>
      <c r="AC170" t="str" cm="1">
        <f t="array" aca="1" ref="AC170" ca="1">_xlfn.IFS($C170=0,"", TRUE,
IFERROR(VALUE(MID(Z170,MAX(1,FIND(AC$5,Z170)-3),2)),0)
)</f>
        <v/>
      </c>
      <c r="AD170" t="str">
        <f t="shared" ca="1" si="94"/>
        <v/>
      </c>
      <c r="AE170" t="str" cm="1">
        <f t="array" aca="1" ref="AE170" ca="1">_xlfn.IFS($C170=0,"", TRUE,
IFERROR(VALUE(MID(AD170,MAX(1,FIND(AE$5,AD170)-3),2)),0)
)</f>
        <v/>
      </c>
      <c r="AF170" t="str" cm="1">
        <f t="array" aca="1" ref="AF170" ca="1">_xlfn.IFS($C170=0,"", TRUE,
IFERROR(VALUE(MID(AD170,MAX(1,FIND(AF$5,AD170)-3),2)),0)
)</f>
        <v/>
      </c>
      <c r="AG170" t="str" cm="1">
        <f t="array" aca="1" ref="AG170" ca="1">_xlfn.IFS($C170=0,"", TRUE,
IFERROR(VALUE(MID(AD170,MAX(1,FIND(AG$5,AD170)-3),2)),0)
)</f>
        <v/>
      </c>
      <c r="AH170" t="str">
        <f t="shared" ca="1" si="95"/>
        <v/>
      </c>
      <c r="AI170" t="str" cm="1">
        <f t="array" aca="1" ref="AI170" ca="1">_xlfn.IFS($C170=0,"", TRUE,
IFERROR(VALUE(MID(AH170,MAX(1,FIND(AI$5,AH170)-3),2)),0)
)</f>
        <v/>
      </c>
      <c r="AJ170" t="str" cm="1">
        <f t="array" aca="1" ref="AJ170" ca="1">_xlfn.IFS($C170=0,"", TRUE,
IFERROR(VALUE(MID(AH170,MAX(1,FIND(AJ$5,AH170)-3),2)),0)
)</f>
        <v/>
      </c>
      <c r="AK170" t="str" cm="1">
        <f t="array" aca="1" ref="AK170" ca="1">_xlfn.IFS($C170=0,"", TRUE,
IFERROR(VALUE(MID(AH170,MAX(1,FIND(AK$5,AH170)-3),2)),0)
)</f>
        <v/>
      </c>
      <c r="AL170" t="str" cm="1">
        <f t="array" aca="1" ref="AL170" ca="1">_xlfn.IFS($C170=0,"",  O170&gt;AL$5,0, S170&gt; AL$5,0,W170&gt;AL$5,0,AA170&gt;AL$5,0,AE170&gt;AL$5,0,AI170&gt;AL$5,0,TRUE,1)</f>
        <v/>
      </c>
      <c r="AM170" t="str" cm="1">
        <f t="array" aca="1" ref="AM170" ca="1">_xlfn.IFS($C170=0,"",  P170&gt;AM$5,0, T170&gt; AM$5,0,X170&gt;AM$5,0,AB170&gt;AM$5,0,AF170&gt;AM$5,0,AJ170&gt;AM$5,0,TRUE,1)</f>
        <v/>
      </c>
      <c r="AN170" t="str" cm="1">
        <f t="array" aca="1" ref="AN170" ca="1">_xlfn.IFS($C170=0,"",  Q170&gt;AN$5,0, U170&gt; AN$5,0,Y170&gt;AN$5,0,AC170&gt;AN$5,0,AG170&gt;AN$5,0,AK170&gt;AN$5,0,TRUE,1)</f>
        <v/>
      </c>
      <c r="AO170">
        <f t="shared" ca="1" si="96"/>
        <v>0</v>
      </c>
      <c r="AP170">
        <f t="shared" ca="1" si="97"/>
        <v>0</v>
      </c>
      <c r="AQ170">
        <f t="shared" ca="1" si="98"/>
        <v>0</v>
      </c>
      <c r="AR170">
        <f t="shared" ca="1" si="99"/>
        <v>0</v>
      </c>
      <c r="AS170">
        <f t="shared" ca="1" si="100"/>
        <v>0</v>
      </c>
    </row>
    <row r="171" spans="1:45">
      <c r="A171">
        <v>166</v>
      </c>
      <c r="C171" s="10">
        <f t="shared" ca="1" si="83"/>
        <v>0</v>
      </c>
      <c r="D171" t="str">
        <f t="shared" ca="1" si="84"/>
        <v/>
      </c>
      <c r="E171" t="str">
        <f t="shared" ca="1" si="85"/>
        <v/>
      </c>
      <c r="F171" t="str">
        <f t="shared" ca="1" si="86"/>
        <v/>
      </c>
      <c r="G171" t="str">
        <f t="shared" ca="1" si="87"/>
        <v/>
      </c>
      <c r="H171" t="str">
        <f t="shared" ca="1" si="88"/>
        <v/>
      </c>
      <c r="I171" t="str">
        <f t="shared" ca="1" si="89"/>
        <v/>
      </c>
      <c r="J171" t="str">
        <f t="shared" ca="1" si="89"/>
        <v/>
      </c>
      <c r="K171" t="str" cm="1">
        <f t="array" aca="1" ref="K171" ca="1">_xlfn.IFS($C171=0,"",$F171&lt;K$5,200,TRUE,FIND(";",$G171,J171+1))</f>
        <v/>
      </c>
      <c r="L171" t="str" cm="1">
        <f t="array" aca="1" ref="L171" ca="1">_xlfn.IFS($C171=0,"",$F171&lt;L$5,200,TRUE,FIND(";",$G171,K171+1))</f>
        <v/>
      </c>
      <c r="M171" t="str" cm="1">
        <f t="array" aca="1" ref="M171" ca="1">_xlfn.IFS($C171=0,"",$F171&lt;M$5,200,TRUE,FIND(";",$G171,L171+1))</f>
        <v/>
      </c>
      <c r="N171" t="str">
        <f t="shared" ca="1" si="90"/>
        <v/>
      </c>
      <c r="O171" t="str" cm="1">
        <f t="array" aca="1" ref="O171" ca="1">_xlfn.IFS($C171=0,"", TRUE,
IFERROR(VALUE(MID(N171,MAX(1,FIND(O$5,N171)-3),2)),0)
)</f>
        <v/>
      </c>
      <c r="P171" t="str" cm="1">
        <f t="array" aca="1" ref="P171" ca="1">_xlfn.IFS($C171=0,"", TRUE,
IFERROR(VALUE(MID(N171,MAX(1,FIND(P$5,N171)-3),2)),0)
)</f>
        <v/>
      </c>
      <c r="Q171" t="str" cm="1">
        <f t="array" aca="1" ref="Q171" ca="1">_xlfn.IFS($C171=0,"", TRUE,
IFERROR(VALUE(MID(N171,MAX(1,FIND(Q$5,N171)-3),2)),0)
)</f>
        <v/>
      </c>
      <c r="R171" t="str">
        <f t="shared" ca="1" si="91"/>
        <v/>
      </c>
      <c r="S171" t="str" cm="1">
        <f t="array" aca="1" ref="S171" ca="1">_xlfn.IFS($C171=0,"", TRUE,
IFERROR(VALUE(MID(R171,MAX(1,FIND(S$5,R171)-3),2)),0)
)</f>
        <v/>
      </c>
      <c r="T171" t="str" cm="1">
        <f t="array" aca="1" ref="T171" ca="1">_xlfn.IFS($C171=0,"", TRUE,
IFERROR(VALUE(MID(R171,MAX(1,FIND(T$5,R171)-3),2)),0)
)</f>
        <v/>
      </c>
      <c r="U171" t="str" cm="1">
        <f t="array" aca="1" ref="U171" ca="1">_xlfn.IFS($C171=0,"", TRUE,
IFERROR(VALUE(MID(R171,MAX(1,FIND(U$5,R171)-3),2)),0)
)</f>
        <v/>
      </c>
      <c r="V171" t="str">
        <f t="shared" ca="1" si="92"/>
        <v/>
      </c>
      <c r="W171" t="str" cm="1">
        <f t="array" aca="1" ref="W171" ca="1">_xlfn.IFS($C171=0,"", TRUE,
IFERROR(VALUE(MID(V171,MAX(1,FIND(W$5,V171)-3),2)),0)
)</f>
        <v/>
      </c>
      <c r="X171" t="str" cm="1">
        <f t="array" aca="1" ref="X171" ca="1">_xlfn.IFS($C171=0,"", TRUE,
IFERROR(VALUE(MID(V171,MAX(1,FIND(X$5,V171)-3),2)),0)
)</f>
        <v/>
      </c>
      <c r="Y171" t="str" cm="1">
        <f t="array" aca="1" ref="Y171" ca="1">_xlfn.IFS($C171=0,"", TRUE,
IFERROR(VALUE(MID(V171,MAX(1,FIND(Y$5,V171)-3),2)),0)
)</f>
        <v/>
      </c>
      <c r="Z171" t="str">
        <f t="shared" ca="1" si="93"/>
        <v/>
      </c>
      <c r="AA171" t="str" cm="1">
        <f t="array" aca="1" ref="AA171" ca="1">_xlfn.IFS($C171=0,"", TRUE,
IFERROR(VALUE(MID(Z171,MAX(1,FIND(AA$5,Z171)-3),2)),0)
)</f>
        <v/>
      </c>
      <c r="AB171" t="str" cm="1">
        <f t="array" aca="1" ref="AB171" ca="1">_xlfn.IFS($C171=0,"", TRUE,
IFERROR(VALUE(MID(Z171,MAX(1,FIND(AB$5,Z171)-3),2)),0)
)</f>
        <v/>
      </c>
      <c r="AC171" t="str" cm="1">
        <f t="array" aca="1" ref="AC171" ca="1">_xlfn.IFS($C171=0,"", TRUE,
IFERROR(VALUE(MID(Z171,MAX(1,FIND(AC$5,Z171)-3),2)),0)
)</f>
        <v/>
      </c>
      <c r="AD171" t="str">
        <f t="shared" ca="1" si="94"/>
        <v/>
      </c>
      <c r="AE171" t="str" cm="1">
        <f t="array" aca="1" ref="AE171" ca="1">_xlfn.IFS($C171=0,"", TRUE,
IFERROR(VALUE(MID(AD171,MAX(1,FIND(AE$5,AD171)-3),2)),0)
)</f>
        <v/>
      </c>
      <c r="AF171" t="str" cm="1">
        <f t="array" aca="1" ref="AF171" ca="1">_xlfn.IFS($C171=0,"", TRUE,
IFERROR(VALUE(MID(AD171,MAX(1,FIND(AF$5,AD171)-3),2)),0)
)</f>
        <v/>
      </c>
      <c r="AG171" t="str" cm="1">
        <f t="array" aca="1" ref="AG171" ca="1">_xlfn.IFS($C171=0,"", TRUE,
IFERROR(VALUE(MID(AD171,MAX(1,FIND(AG$5,AD171)-3),2)),0)
)</f>
        <v/>
      </c>
      <c r="AH171" t="str">
        <f t="shared" ca="1" si="95"/>
        <v/>
      </c>
      <c r="AI171" t="str" cm="1">
        <f t="array" aca="1" ref="AI171" ca="1">_xlfn.IFS($C171=0,"", TRUE,
IFERROR(VALUE(MID(AH171,MAX(1,FIND(AI$5,AH171)-3),2)),0)
)</f>
        <v/>
      </c>
      <c r="AJ171" t="str" cm="1">
        <f t="array" aca="1" ref="AJ171" ca="1">_xlfn.IFS($C171=0,"", TRUE,
IFERROR(VALUE(MID(AH171,MAX(1,FIND(AJ$5,AH171)-3),2)),0)
)</f>
        <v/>
      </c>
      <c r="AK171" t="str" cm="1">
        <f t="array" aca="1" ref="AK171" ca="1">_xlfn.IFS($C171=0,"", TRUE,
IFERROR(VALUE(MID(AH171,MAX(1,FIND(AK$5,AH171)-3),2)),0)
)</f>
        <v/>
      </c>
      <c r="AL171" t="str" cm="1">
        <f t="array" aca="1" ref="AL171" ca="1">_xlfn.IFS($C171=0,"",  O171&gt;AL$5,0, S171&gt; AL$5,0,W171&gt;AL$5,0,AA171&gt;AL$5,0,AE171&gt;AL$5,0,AI171&gt;AL$5,0,TRUE,1)</f>
        <v/>
      </c>
      <c r="AM171" t="str" cm="1">
        <f t="array" aca="1" ref="AM171" ca="1">_xlfn.IFS($C171=0,"",  P171&gt;AM$5,0, T171&gt; AM$5,0,X171&gt;AM$5,0,AB171&gt;AM$5,0,AF171&gt;AM$5,0,AJ171&gt;AM$5,0,TRUE,1)</f>
        <v/>
      </c>
      <c r="AN171" t="str" cm="1">
        <f t="array" aca="1" ref="AN171" ca="1">_xlfn.IFS($C171=0,"",  Q171&gt;AN$5,0, U171&gt; AN$5,0,Y171&gt;AN$5,0,AC171&gt;AN$5,0,AG171&gt;AN$5,0,AK171&gt;AN$5,0,TRUE,1)</f>
        <v/>
      </c>
      <c r="AO171">
        <f t="shared" ca="1" si="96"/>
        <v>0</v>
      </c>
      <c r="AP171">
        <f t="shared" ca="1" si="97"/>
        <v>0</v>
      </c>
      <c r="AQ171">
        <f t="shared" ca="1" si="98"/>
        <v>0</v>
      </c>
      <c r="AR171">
        <f t="shared" ca="1" si="99"/>
        <v>0</v>
      </c>
      <c r="AS171">
        <f t="shared" ca="1" si="100"/>
        <v>0</v>
      </c>
    </row>
    <row r="172" spans="1:45">
      <c r="A172">
        <v>167</v>
      </c>
      <c r="C172" s="10">
        <f t="shared" ca="1" si="83"/>
        <v>0</v>
      </c>
      <c r="D172" t="str">
        <f t="shared" ca="1" si="84"/>
        <v/>
      </c>
      <c r="E172" t="str">
        <f t="shared" ca="1" si="85"/>
        <v/>
      </c>
      <c r="F172" t="str">
        <f t="shared" ca="1" si="86"/>
        <v/>
      </c>
      <c r="G172" t="str">
        <f t="shared" ca="1" si="87"/>
        <v/>
      </c>
      <c r="H172" t="str">
        <f t="shared" ca="1" si="88"/>
        <v/>
      </c>
      <c r="I172" t="str">
        <f t="shared" ca="1" si="89"/>
        <v/>
      </c>
      <c r="J172" t="str">
        <f t="shared" ca="1" si="89"/>
        <v/>
      </c>
      <c r="K172" t="str" cm="1">
        <f t="array" aca="1" ref="K172" ca="1">_xlfn.IFS($C172=0,"",$F172&lt;K$5,200,TRUE,FIND(";",$G172,J172+1))</f>
        <v/>
      </c>
      <c r="L172" t="str" cm="1">
        <f t="array" aca="1" ref="L172" ca="1">_xlfn.IFS($C172=0,"",$F172&lt;L$5,200,TRUE,FIND(";",$G172,K172+1))</f>
        <v/>
      </c>
      <c r="M172" t="str" cm="1">
        <f t="array" aca="1" ref="M172" ca="1">_xlfn.IFS($C172=0,"",$F172&lt;M$5,200,TRUE,FIND(";",$G172,L172+1))</f>
        <v/>
      </c>
      <c r="N172" t="str">
        <f t="shared" ca="1" si="90"/>
        <v/>
      </c>
      <c r="O172" t="str" cm="1">
        <f t="array" aca="1" ref="O172" ca="1">_xlfn.IFS($C172=0,"", TRUE,
IFERROR(VALUE(MID(N172,MAX(1,FIND(O$5,N172)-3),2)),0)
)</f>
        <v/>
      </c>
      <c r="P172" t="str" cm="1">
        <f t="array" aca="1" ref="P172" ca="1">_xlfn.IFS($C172=0,"", TRUE,
IFERROR(VALUE(MID(N172,MAX(1,FIND(P$5,N172)-3),2)),0)
)</f>
        <v/>
      </c>
      <c r="Q172" t="str" cm="1">
        <f t="array" aca="1" ref="Q172" ca="1">_xlfn.IFS($C172=0,"", TRUE,
IFERROR(VALUE(MID(N172,MAX(1,FIND(Q$5,N172)-3),2)),0)
)</f>
        <v/>
      </c>
      <c r="R172" t="str">
        <f t="shared" ca="1" si="91"/>
        <v/>
      </c>
      <c r="S172" t="str" cm="1">
        <f t="array" aca="1" ref="S172" ca="1">_xlfn.IFS($C172=0,"", TRUE,
IFERROR(VALUE(MID(R172,MAX(1,FIND(S$5,R172)-3),2)),0)
)</f>
        <v/>
      </c>
      <c r="T172" t="str" cm="1">
        <f t="array" aca="1" ref="T172" ca="1">_xlfn.IFS($C172=0,"", TRUE,
IFERROR(VALUE(MID(R172,MAX(1,FIND(T$5,R172)-3),2)),0)
)</f>
        <v/>
      </c>
      <c r="U172" t="str" cm="1">
        <f t="array" aca="1" ref="U172" ca="1">_xlfn.IFS($C172=0,"", TRUE,
IFERROR(VALUE(MID(R172,MAX(1,FIND(U$5,R172)-3),2)),0)
)</f>
        <v/>
      </c>
      <c r="V172" t="str">
        <f t="shared" ca="1" si="92"/>
        <v/>
      </c>
      <c r="W172" t="str" cm="1">
        <f t="array" aca="1" ref="W172" ca="1">_xlfn.IFS($C172=0,"", TRUE,
IFERROR(VALUE(MID(V172,MAX(1,FIND(W$5,V172)-3),2)),0)
)</f>
        <v/>
      </c>
      <c r="X172" t="str" cm="1">
        <f t="array" aca="1" ref="X172" ca="1">_xlfn.IFS($C172=0,"", TRUE,
IFERROR(VALUE(MID(V172,MAX(1,FIND(X$5,V172)-3),2)),0)
)</f>
        <v/>
      </c>
      <c r="Y172" t="str" cm="1">
        <f t="array" aca="1" ref="Y172" ca="1">_xlfn.IFS($C172=0,"", TRUE,
IFERROR(VALUE(MID(V172,MAX(1,FIND(Y$5,V172)-3),2)),0)
)</f>
        <v/>
      </c>
      <c r="Z172" t="str">
        <f t="shared" ca="1" si="93"/>
        <v/>
      </c>
      <c r="AA172" t="str" cm="1">
        <f t="array" aca="1" ref="AA172" ca="1">_xlfn.IFS($C172=0,"", TRUE,
IFERROR(VALUE(MID(Z172,MAX(1,FIND(AA$5,Z172)-3),2)),0)
)</f>
        <v/>
      </c>
      <c r="AB172" t="str" cm="1">
        <f t="array" aca="1" ref="AB172" ca="1">_xlfn.IFS($C172=0,"", TRUE,
IFERROR(VALUE(MID(Z172,MAX(1,FIND(AB$5,Z172)-3),2)),0)
)</f>
        <v/>
      </c>
      <c r="AC172" t="str" cm="1">
        <f t="array" aca="1" ref="AC172" ca="1">_xlfn.IFS($C172=0,"", TRUE,
IFERROR(VALUE(MID(Z172,MAX(1,FIND(AC$5,Z172)-3),2)),0)
)</f>
        <v/>
      </c>
      <c r="AD172" t="str">
        <f t="shared" ca="1" si="94"/>
        <v/>
      </c>
      <c r="AE172" t="str" cm="1">
        <f t="array" aca="1" ref="AE172" ca="1">_xlfn.IFS($C172=0,"", TRUE,
IFERROR(VALUE(MID(AD172,MAX(1,FIND(AE$5,AD172)-3),2)),0)
)</f>
        <v/>
      </c>
      <c r="AF172" t="str" cm="1">
        <f t="array" aca="1" ref="AF172" ca="1">_xlfn.IFS($C172=0,"", TRUE,
IFERROR(VALUE(MID(AD172,MAX(1,FIND(AF$5,AD172)-3),2)),0)
)</f>
        <v/>
      </c>
      <c r="AG172" t="str" cm="1">
        <f t="array" aca="1" ref="AG172" ca="1">_xlfn.IFS($C172=0,"", TRUE,
IFERROR(VALUE(MID(AD172,MAX(1,FIND(AG$5,AD172)-3),2)),0)
)</f>
        <v/>
      </c>
      <c r="AH172" t="str">
        <f t="shared" ca="1" si="95"/>
        <v/>
      </c>
      <c r="AI172" t="str" cm="1">
        <f t="array" aca="1" ref="AI172" ca="1">_xlfn.IFS($C172=0,"", TRUE,
IFERROR(VALUE(MID(AH172,MAX(1,FIND(AI$5,AH172)-3),2)),0)
)</f>
        <v/>
      </c>
      <c r="AJ172" t="str" cm="1">
        <f t="array" aca="1" ref="AJ172" ca="1">_xlfn.IFS($C172=0,"", TRUE,
IFERROR(VALUE(MID(AH172,MAX(1,FIND(AJ$5,AH172)-3),2)),0)
)</f>
        <v/>
      </c>
      <c r="AK172" t="str" cm="1">
        <f t="array" aca="1" ref="AK172" ca="1">_xlfn.IFS($C172=0,"", TRUE,
IFERROR(VALUE(MID(AH172,MAX(1,FIND(AK$5,AH172)-3),2)),0)
)</f>
        <v/>
      </c>
      <c r="AL172" t="str" cm="1">
        <f t="array" aca="1" ref="AL172" ca="1">_xlfn.IFS($C172=0,"",  O172&gt;AL$5,0, S172&gt; AL$5,0,W172&gt;AL$5,0,AA172&gt;AL$5,0,AE172&gt;AL$5,0,AI172&gt;AL$5,0,TRUE,1)</f>
        <v/>
      </c>
      <c r="AM172" t="str" cm="1">
        <f t="array" aca="1" ref="AM172" ca="1">_xlfn.IFS($C172=0,"",  P172&gt;AM$5,0, T172&gt; AM$5,0,X172&gt;AM$5,0,AB172&gt;AM$5,0,AF172&gt;AM$5,0,AJ172&gt;AM$5,0,TRUE,1)</f>
        <v/>
      </c>
      <c r="AN172" t="str" cm="1">
        <f t="array" aca="1" ref="AN172" ca="1">_xlfn.IFS($C172=0,"",  Q172&gt;AN$5,0, U172&gt; AN$5,0,Y172&gt;AN$5,0,AC172&gt;AN$5,0,AG172&gt;AN$5,0,AK172&gt;AN$5,0,TRUE,1)</f>
        <v/>
      </c>
      <c r="AO172">
        <f t="shared" ca="1" si="96"/>
        <v>0</v>
      </c>
      <c r="AP172">
        <f t="shared" ca="1" si="97"/>
        <v>0</v>
      </c>
      <c r="AQ172">
        <f t="shared" ca="1" si="98"/>
        <v>0</v>
      </c>
      <c r="AR172">
        <f t="shared" ca="1" si="99"/>
        <v>0</v>
      </c>
      <c r="AS172">
        <f t="shared" ca="1" si="100"/>
        <v>0</v>
      </c>
    </row>
    <row r="173" spans="1:45">
      <c r="A173">
        <v>168</v>
      </c>
      <c r="C173" s="10">
        <f t="shared" ca="1" si="83"/>
        <v>0</v>
      </c>
      <c r="D173" t="str">
        <f t="shared" ca="1" si="84"/>
        <v/>
      </c>
      <c r="E173" t="str">
        <f t="shared" ca="1" si="85"/>
        <v/>
      </c>
      <c r="F173" t="str">
        <f t="shared" ca="1" si="86"/>
        <v/>
      </c>
      <c r="G173" t="str">
        <f t="shared" ca="1" si="87"/>
        <v/>
      </c>
      <c r="H173" t="str">
        <f t="shared" ca="1" si="88"/>
        <v/>
      </c>
      <c r="I173" t="str">
        <f t="shared" ca="1" si="89"/>
        <v/>
      </c>
      <c r="J173" t="str">
        <f t="shared" ca="1" si="89"/>
        <v/>
      </c>
      <c r="K173" t="str" cm="1">
        <f t="array" aca="1" ref="K173" ca="1">_xlfn.IFS($C173=0,"",$F173&lt;K$5,200,TRUE,FIND(";",$G173,J173+1))</f>
        <v/>
      </c>
      <c r="L173" t="str" cm="1">
        <f t="array" aca="1" ref="L173" ca="1">_xlfn.IFS($C173=0,"",$F173&lt;L$5,200,TRUE,FIND(";",$G173,K173+1))</f>
        <v/>
      </c>
      <c r="M173" t="str" cm="1">
        <f t="array" aca="1" ref="M173" ca="1">_xlfn.IFS($C173=0,"",$F173&lt;M$5,200,TRUE,FIND(";",$G173,L173+1))</f>
        <v/>
      </c>
      <c r="N173" t="str">
        <f t="shared" ca="1" si="90"/>
        <v/>
      </c>
      <c r="O173" t="str" cm="1">
        <f t="array" aca="1" ref="O173" ca="1">_xlfn.IFS($C173=0,"", TRUE,
IFERROR(VALUE(MID(N173,MAX(1,FIND(O$5,N173)-3),2)),0)
)</f>
        <v/>
      </c>
      <c r="P173" t="str" cm="1">
        <f t="array" aca="1" ref="P173" ca="1">_xlfn.IFS($C173=0,"", TRUE,
IFERROR(VALUE(MID(N173,MAX(1,FIND(P$5,N173)-3),2)),0)
)</f>
        <v/>
      </c>
      <c r="Q173" t="str" cm="1">
        <f t="array" aca="1" ref="Q173" ca="1">_xlfn.IFS($C173=0,"", TRUE,
IFERROR(VALUE(MID(N173,MAX(1,FIND(Q$5,N173)-3),2)),0)
)</f>
        <v/>
      </c>
      <c r="R173" t="str">
        <f t="shared" ca="1" si="91"/>
        <v/>
      </c>
      <c r="S173" t="str" cm="1">
        <f t="array" aca="1" ref="S173" ca="1">_xlfn.IFS($C173=0,"", TRUE,
IFERROR(VALUE(MID(R173,MAX(1,FIND(S$5,R173)-3),2)),0)
)</f>
        <v/>
      </c>
      <c r="T173" t="str" cm="1">
        <f t="array" aca="1" ref="T173" ca="1">_xlfn.IFS($C173=0,"", TRUE,
IFERROR(VALUE(MID(R173,MAX(1,FIND(T$5,R173)-3),2)),0)
)</f>
        <v/>
      </c>
      <c r="U173" t="str" cm="1">
        <f t="array" aca="1" ref="U173" ca="1">_xlfn.IFS($C173=0,"", TRUE,
IFERROR(VALUE(MID(R173,MAX(1,FIND(U$5,R173)-3),2)),0)
)</f>
        <v/>
      </c>
      <c r="V173" t="str">
        <f t="shared" ca="1" si="92"/>
        <v/>
      </c>
      <c r="W173" t="str" cm="1">
        <f t="array" aca="1" ref="W173" ca="1">_xlfn.IFS($C173=0,"", TRUE,
IFERROR(VALUE(MID(V173,MAX(1,FIND(W$5,V173)-3),2)),0)
)</f>
        <v/>
      </c>
      <c r="X173" t="str" cm="1">
        <f t="array" aca="1" ref="X173" ca="1">_xlfn.IFS($C173=0,"", TRUE,
IFERROR(VALUE(MID(V173,MAX(1,FIND(X$5,V173)-3),2)),0)
)</f>
        <v/>
      </c>
      <c r="Y173" t="str" cm="1">
        <f t="array" aca="1" ref="Y173" ca="1">_xlfn.IFS($C173=0,"", TRUE,
IFERROR(VALUE(MID(V173,MAX(1,FIND(Y$5,V173)-3),2)),0)
)</f>
        <v/>
      </c>
      <c r="Z173" t="str">
        <f t="shared" ca="1" si="93"/>
        <v/>
      </c>
      <c r="AA173" t="str" cm="1">
        <f t="array" aca="1" ref="AA173" ca="1">_xlfn.IFS($C173=0,"", TRUE,
IFERROR(VALUE(MID(Z173,MAX(1,FIND(AA$5,Z173)-3),2)),0)
)</f>
        <v/>
      </c>
      <c r="AB173" t="str" cm="1">
        <f t="array" aca="1" ref="AB173" ca="1">_xlfn.IFS($C173=0,"", TRUE,
IFERROR(VALUE(MID(Z173,MAX(1,FIND(AB$5,Z173)-3),2)),0)
)</f>
        <v/>
      </c>
      <c r="AC173" t="str" cm="1">
        <f t="array" aca="1" ref="AC173" ca="1">_xlfn.IFS($C173=0,"", TRUE,
IFERROR(VALUE(MID(Z173,MAX(1,FIND(AC$5,Z173)-3),2)),0)
)</f>
        <v/>
      </c>
      <c r="AD173" t="str">
        <f t="shared" ca="1" si="94"/>
        <v/>
      </c>
      <c r="AE173" t="str" cm="1">
        <f t="array" aca="1" ref="AE173" ca="1">_xlfn.IFS($C173=0,"", TRUE,
IFERROR(VALUE(MID(AD173,MAX(1,FIND(AE$5,AD173)-3),2)),0)
)</f>
        <v/>
      </c>
      <c r="AF173" t="str" cm="1">
        <f t="array" aca="1" ref="AF173" ca="1">_xlfn.IFS($C173=0,"", TRUE,
IFERROR(VALUE(MID(AD173,MAX(1,FIND(AF$5,AD173)-3),2)),0)
)</f>
        <v/>
      </c>
      <c r="AG173" t="str" cm="1">
        <f t="array" aca="1" ref="AG173" ca="1">_xlfn.IFS($C173=0,"", TRUE,
IFERROR(VALUE(MID(AD173,MAX(1,FIND(AG$5,AD173)-3),2)),0)
)</f>
        <v/>
      </c>
      <c r="AH173" t="str">
        <f t="shared" ca="1" si="95"/>
        <v/>
      </c>
      <c r="AI173" t="str" cm="1">
        <f t="array" aca="1" ref="AI173" ca="1">_xlfn.IFS($C173=0,"", TRUE,
IFERROR(VALUE(MID(AH173,MAX(1,FIND(AI$5,AH173)-3),2)),0)
)</f>
        <v/>
      </c>
      <c r="AJ173" t="str" cm="1">
        <f t="array" aca="1" ref="AJ173" ca="1">_xlfn.IFS($C173=0,"", TRUE,
IFERROR(VALUE(MID(AH173,MAX(1,FIND(AJ$5,AH173)-3),2)),0)
)</f>
        <v/>
      </c>
      <c r="AK173" t="str" cm="1">
        <f t="array" aca="1" ref="AK173" ca="1">_xlfn.IFS($C173=0,"", TRUE,
IFERROR(VALUE(MID(AH173,MAX(1,FIND(AK$5,AH173)-3),2)),0)
)</f>
        <v/>
      </c>
      <c r="AL173" t="str" cm="1">
        <f t="array" aca="1" ref="AL173" ca="1">_xlfn.IFS($C173=0,"",  O173&gt;AL$5,0, S173&gt; AL$5,0,W173&gt;AL$5,0,AA173&gt;AL$5,0,AE173&gt;AL$5,0,AI173&gt;AL$5,0,TRUE,1)</f>
        <v/>
      </c>
      <c r="AM173" t="str" cm="1">
        <f t="array" aca="1" ref="AM173" ca="1">_xlfn.IFS($C173=0,"",  P173&gt;AM$5,0, T173&gt; AM$5,0,X173&gt;AM$5,0,AB173&gt;AM$5,0,AF173&gt;AM$5,0,AJ173&gt;AM$5,0,TRUE,1)</f>
        <v/>
      </c>
      <c r="AN173" t="str" cm="1">
        <f t="array" aca="1" ref="AN173" ca="1">_xlfn.IFS($C173=0,"",  Q173&gt;AN$5,0, U173&gt; AN$5,0,Y173&gt;AN$5,0,AC173&gt;AN$5,0,AG173&gt;AN$5,0,AK173&gt;AN$5,0,TRUE,1)</f>
        <v/>
      </c>
      <c r="AO173">
        <f t="shared" ca="1" si="96"/>
        <v>0</v>
      </c>
      <c r="AP173">
        <f t="shared" ca="1" si="97"/>
        <v>0</v>
      </c>
      <c r="AQ173">
        <f t="shared" ca="1" si="98"/>
        <v>0</v>
      </c>
      <c r="AR173">
        <f t="shared" ca="1" si="99"/>
        <v>0</v>
      </c>
      <c r="AS173">
        <f t="shared" ca="1" si="100"/>
        <v>0</v>
      </c>
    </row>
    <row r="174" spans="1:45">
      <c r="A174">
        <v>169</v>
      </c>
      <c r="C174" s="10">
        <f t="shared" ca="1" si="83"/>
        <v>0</v>
      </c>
      <c r="D174" t="str">
        <f t="shared" ca="1" si="84"/>
        <v/>
      </c>
      <c r="E174" t="str">
        <f t="shared" ca="1" si="85"/>
        <v/>
      </c>
      <c r="F174" t="str">
        <f t="shared" ca="1" si="86"/>
        <v/>
      </c>
      <c r="G174" t="str">
        <f t="shared" ca="1" si="87"/>
        <v/>
      </c>
      <c r="H174" t="str">
        <f t="shared" ca="1" si="88"/>
        <v/>
      </c>
      <c r="I174" t="str">
        <f t="shared" ca="1" si="89"/>
        <v/>
      </c>
      <c r="J174" t="str">
        <f t="shared" ca="1" si="89"/>
        <v/>
      </c>
      <c r="K174" t="str" cm="1">
        <f t="array" aca="1" ref="K174" ca="1">_xlfn.IFS($C174=0,"",$F174&lt;K$5,200,TRUE,FIND(";",$G174,J174+1))</f>
        <v/>
      </c>
      <c r="L174" t="str" cm="1">
        <f t="array" aca="1" ref="L174" ca="1">_xlfn.IFS($C174=0,"",$F174&lt;L$5,200,TRUE,FIND(";",$G174,K174+1))</f>
        <v/>
      </c>
      <c r="M174" t="str" cm="1">
        <f t="array" aca="1" ref="M174" ca="1">_xlfn.IFS($C174=0,"",$F174&lt;M$5,200,TRUE,FIND(";",$G174,L174+1))</f>
        <v/>
      </c>
      <c r="N174" t="str">
        <f t="shared" ca="1" si="90"/>
        <v/>
      </c>
      <c r="O174" t="str" cm="1">
        <f t="array" aca="1" ref="O174" ca="1">_xlfn.IFS($C174=0,"", TRUE,
IFERROR(VALUE(MID(N174,MAX(1,FIND(O$5,N174)-3),2)),0)
)</f>
        <v/>
      </c>
      <c r="P174" t="str" cm="1">
        <f t="array" aca="1" ref="P174" ca="1">_xlfn.IFS($C174=0,"", TRUE,
IFERROR(VALUE(MID(N174,MAX(1,FIND(P$5,N174)-3),2)),0)
)</f>
        <v/>
      </c>
      <c r="Q174" t="str" cm="1">
        <f t="array" aca="1" ref="Q174" ca="1">_xlfn.IFS($C174=0,"", TRUE,
IFERROR(VALUE(MID(N174,MAX(1,FIND(Q$5,N174)-3),2)),0)
)</f>
        <v/>
      </c>
      <c r="R174" t="str">
        <f t="shared" ca="1" si="91"/>
        <v/>
      </c>
      <c r="S174" t="str" cm="1">
        <f t="array" aca="1" ref="S174" ca="1">_xlfn.IFS($C174=0,"", TRUE,
IFERROR(VALUE(MID(R174,MAX(1,FIND(S$5,R174)-3),2)),0)
)</f>
        <v/>
      </c>
      <c r="T174" t="str" cm="1">
        <f t="array" aca="1" ref="T174" ca="1">_xlfn.IFS($C174=0,"", TRUE,
IFERROR(VALUE(MID(R174,MAX(1,FIND(T$5,R174)-3),2)),0)
)</f>
        <v/>
      </c>
      <c r="U174" t="str" cm="1">
        <f t="array" aca="1" ref="U174" ca="1">_xlfn.IFS($C174=0,"", TRUE,
IFERROR(VALUE(MID(R174,MAX(1,FIND(U$5,R174)-3),2)),0)
)</f>
        <v/>
      </c>
      <c r="V174" t="str">
        <f t="shared" ca="1" si="92"/>
        <v/>
      </c>
      <c r="W174" t="str" cm="1">
        <f t="array" aca="1" ref="W174" ca="1">_xlfn.IFS($C174=0,"", TRUE,
IFERROR(VALUE(MID(V174,MAX(1,FIND(W$5,V174)-3),2)),0)
)</f>
        <v/>
      </c>
      <c r="X174" t="str" cm="1">
        <f t="array" aca="1" ref="X174" ca="1">_xlfn.IFS($C174=0,"", TRUE,
IFERROR(VALUE(MID(V174,MAX(1,FIND(X$5,V174)-3),2)),0)
)</f>
        <v/>
      </c>
      <c r="Y174" t="str" cm="1">
        <f t="array" aca="1" ref="Y174" ca="1">_xlfn.IFS($C174=0,"", TRUE,
IFERROR(VALUE(MID(V174,MAX(1,FIND(Y$5,V174)-3),2)),0)
)</f>
        <v/>
      </c>
      <c r="Z174" t="str">
        <f t="shared" ca="1" si="93"/>
        <v/>
      </c>
      <c r="AA174" t="str" cm="1">
        <f t="array" aca="1" ref="AA174" ca="1">_xlfn.IFS($C174=0,"", TRUE,
IFERROR(VALUE(MID(Z174,MAX(1,FIND(AA$5,Z174)-3),2)),0)
)</f>
        <v/>
      </c>
      <c r="AB174" t="str" cm="1">
        <f t="array" aca="1" ref="AB174" ca="1">_xlfn.IFS($C174=0,"", TRUE,
IFERROR(VALUE(MID(Z174,MAX(1,FIND(AB$5,Z174)-3),2)),0)
)</f>
        <v/>
      </c>
      <c r="AC174" t="str" cm="1">
        <f t="array" aca="1" ref="AC174" ca="1">_xlfn.IFS($C174=0,"", TRUE,
IFERROR(VALUE(MID(Z174,MAX(1,FIND(AC$5,Z174)-3),2)),0)
)</f>
        <v/>
      </c>
      <c r="AD174" t="str">
        <f t="shared" ca="1" si="94"/>
        <v/>
      </c>
      <c r="AE174" t="str" cm="1">
        <f t="array" aca="1" ref="AE174" ca="1">_xlfn.IFS($C174=0,"", TRUE,
IFERROR(VALUE(MID(AD174,MAX(1,FIND(AE$5,AD174)-3),2)),0)
)</f>
        <v/>
      </c>
      <c r="AF174" t="str" cm="1">
        <f t="array" aca="1" ref="AF174" ca="1">_xlfn.IFS($C174=0,"", TRUE,
IFERROR(VALUE(MID(AD174,MAX(1,FIND(AF$5,AD174)-3),2)),0)
)</f>
        <v/>
      </c>
      <c r="AG174" t="str" cm="1">
        <f t="array" aca="1" ref="AG174" ca="1">_xlfn.IFS($C174=0,"", TRUE,
IFERROR(VALUE(MID(AD174,MAX(1,FIND(AG$5,AD174)-3),2)),0)
)</f>
        <v/>
      </c>
      <c r="AH174" t="str">
        <f t="shared" ca="1" si="95"/>
        <v/>
      </c>
      <c r="AI174" t="str" cm="1">
        <f t="array" aca="1" ref="AI174" ca="1">_xlfn.IFS($C174=0,"", TRUE,
IFERROR(VALUE(MID(AH174,MAX(1,FIND(AI$5,AH174)-3),2)),0)
)</f>
        <v/>
      </c>
      <c r="AJ174" t="str" cm="1">
        <f t="array" aca="1" ref="AJ174" ca="1">_xlfn.IFS($C174=0,"", TRUE,
IFERROR(VALUE(MID(AH174,MAX(1,FIND(AJ$5,AH174)-3),2)),0)
)</f>
        <v/>
      </c>
      <c r="AK174" t="str" cm="1">
        <f t="array" aca="1" ref="AK174" ca="1">_xlfn.IFS($C174=0,"", TRUE,
IFERROR(VALUE(MID(AH174,MAX(1,FIND(AK$5,AH174)-3),2)),0)
)</f>
        <v/>
      </c>
      <c r="AL174" t="str" cm="1">
        <f t="array" aca="1" ref="AL174" ca="1">_xlfn.IFS($C174=0,"",  O174&gt;AL$5,0, S174&gt; AL$5,0,W174&gt;AL$5,0,AA174&gt;AL$5,0,AE174&gt;AL$5,0,AI174&gt;AL$5,0,TRUE,1)</f>
        <v/>
      </c>
      <c r="AM174" t="str" cm="1">
        <f t="array" aca="1" ref="AM174" ca="1">_xlfn.IFS($C174=0,"",  P174&gt;AM$5,0, T174&gt; AM$5,0,X174&gt;AM$5,0,AB174&gt;AM$5,0,AF174&gt;AM$5,0,AJ174&gt;AM$5,0,TRUE,1)</f>
        <v/>
      </c>
      <c r="AN174" t="str" cm="1">
        <f t="array" aca="1" ref="AN174" ca="1">_xlfn.IFS($C174=0,"",  Q174&gt;AN$5,0, U174&gt; AN$5,0,Y174&gt;AN$5,0,AC174&gt;AN$5,0,AG174&gt;AN$5,0,AK174&gt;AN$5,0,TRUE,1)</f>
        <v/>
      </c>
      <c r="AO174">
        <f t="shared" ca="1" si="96"/>
        <v>0</v>
      </c>
      <c r="AP174">
        <f t="shared" ca="1" si="97"/>
        <v>0</v>
      </c>
      <c r="AQ174">
        <f t="shared" ca="1" si="98"/>
        <v>0</v>
      </c>
      <c r="AR174">
        <f t="shared" ca="1" si="99"/>
        <v>0</v>
      </c>
      <c r="AS174">
        <f t="shared" ca="1" si="100"/>
        <v>0</v>
      </c>
    </row>
    <row r="175" spans="1:45">
      <c r="A175">
        <v>170</v>
      </c>
      <c r="C175" s="10">
        <f t="shared" ca="1" si="83"/>
        <v>0</v>
      </c>
      <c r="D175" t="str">
        <f t="shared" ca="1" si="84"/>
        <v/>
      </c>
      <c r="E175" t="str">
        <f t="shared" ca="1" si="85"/>
        <v/>
      </c>
      <c r="F175" t="str">
        <f t="shared" ca="1" si="86"/>
        <v/>
      </c>
      <c r="G175" t="str">
        <f t="shared" ca="1" si="87"/>
        <v/>
      </c>
      <c r="H175" t="str">
        <f t="shared" ca="1" si="88"/>
        <v/>
      </c>
      <c r="I175" t="str">
        <f t="shared" ca="1" si="89"/>
        <v/>
      </c>
      <c r="J175" t="str">
        <f t="shared" ca="1" si="89"/>
        <v/>
      </c>
      <c r="K175" t="str" cm="1">
        <f t="array" aca="1" ref="K175" ca="1">_xlfn.IFS($C175=0,"",$F175&lt;K$5,200,TRUE,FIND(";",$G175,J175+1))</f>
        <v/>
      </c>
      <c r="L175" t="str" cm="1">
        <f t="array" aca="1" ref="L175" ca="1">_xlfn.IFS($C175=0,"",$F175&lt;L$5,200,TRUE,FIND(";",$G175,K175+1))</f>
        <v/>
      </c>
      <c r="M175" t="str" cm="1">
        <f t="array" aca="1" ref="M175" ca="1">_xlfn.IFS($C175=0,"",$F175&lt;M$5,200,TRUE,FIND(";",$G175,L175+1))</f>
        <v/>
      </c>
      <c r="N175" t="str">
        <f t="shared" ca="1" si="90"/>
        <v/>
      </c>
      <c r="O175" t="str" cm="1">
        <f t="array" aca="1" ref="O175" ca="1">_xlfn.IFS($C175=0,"", TRUE,
IFERROR(VALUE(MID(N175,MAX(1,FIND(O$5,N175)-3),2)),0)
)</f>
        <v/>
      </c>
      <c r="P175" t="str" cm="1">
        <f t="array" aca="1" ref="P175" ca="1">_xlfn.IFS($C175=0,"", TRUE,
IFERROR(VALUE(MID(N175,MAX(1,FIND(P$5,N175)-3),2)),0)
)</f>
        <v/>
      </c>
      <c r="Q175" t="str" cm="1">
        <f t="array" aca="1" ref="Q175" ca="1">_xlfn.IFS($C175=0,"", TRUE,
IFERROR(VALUE(MID(N175,MAX(1,FIND(Q$5,N175)-3),2)),0)
)</f>
        <v/>
      </c>
      <c r="R175" t="str">
        <f t="shared" ca="1" si="91"/>
        <v/>
      </c>
      <c r="S175" t="str" cm="1">
        <f t="array" aca="1" ref="S175" ca="1">_xlfn.IFS($C175=0,"", TRUE,
IFERROR(VALUE(MID(R175,MAX(1,FIND(S$5,R175)-3),2)),0)
)</f>
        <v/>
      </c>
      <c r="T175" t="str" cm="1">
        <f t="array" aca="1" ref="T175" ca="1">_xlfn.IFS($C175=0,"", TRUE,
IFERROR(VALUE(MID(R175,MAX(1,FIND(T$5,R175)-3),2)),0)
)</f>
        <v/>
      </c>
      <c r="U175" t="str" cm="1">
        <f t="array" aca="1" ref="U175" ca="1">_xlfn.IFS($C175=0,"", TRUE,
IFERROR(VALUE(MID(R175,MAX(1,FIND(U$5,R175)-3),2)),0)
)</f>
        <v/>
      </c>
      <c r="V175" t="str">
        <f t="shared" ca="1" si="92"/>
        <v/>
      </c>
      <c r="W175" t="str" cm="1">
        <f t="array" aca="1" ref="W175" ca="1">_xlfn.IFS($C175=0,"", TRUE,
IFERROR(VALUE(MID(V175,MAX(1,FIND(W$5,V175)-3),2)),0)
)</f>
        <v/>
      </c>
      <c r="X175" t="str" cm="1">
        <f t="array" aca="1" ref="X175" ca="1">_xlfn.IFS($C175=0,"", TRUE,
IFERROR(VALUE(MID(V175,MAX(1,FIND(X$5,V175)-3),2)),0)
)</f>
        <v/>
      </c>
      <c r="Y175" t="str" cm="1">
        <f t="array" aca="1" ref="Y175" ca="1">_xlfn.IFS($C175=0,"", TRUE,
IFERROR(VALUE(MID(V175,MAX(1,FIND(Y$5,V175)-3),2)),0)
)</f>
        <v/>
      </c>
      <c r="Z175" t="str">
        <f t="shared" ca="1" si="93"/>
        <v/>
      </c>
      <c r="AA175" t="str" cm="1">
        <f t="array" aca="1" ref="AA175" ca="1">_xlfn.IFS($C175=0,"", TRUE,
IFERROR(VALUE(MID(Z175,MAX(1,FIND(AA$5,Z175)-3),2)),0)
)</f>
        <v/>
      </c>
      <c r="AB175" t="str" cm="1">
        <f t="array" aca="1" ref="AB175" ca="1">_xlfn.IFS($C175=0,"", TRUE,
IFERROR(VALUE(MID(Z175,MAX(1,FIND(AB$5,Z175)-3),2)),0)
)</f>
        <v/>
      </c>
      <c r="AC175" t="str" cm="1">
        <f t="array" aca="1" ref="AC175" ca="1">_xlfn.IFS($C175=0,"", TRUE,
IFERROR(VALUE(MID(Z175,MAX(1,FIND(AC$5,Z175)-3),2)),0)
)</f>
        <v/>
      </c>
      <c r="AD175" t="str">
        <f t="shared" ca="1" si="94"/>
        <v/>
      </c>
      <c r="AE175" t="str" cm="1">
        <f t="array" aca="1" ref="AE175" ca="1">_xlfn.IFS($C175=0,"", TRUE,
IFERROR(VALUE(MID(AD175,MAX(1,FIND(AE$5,AD175)-3),2)),0)
)</f>
        <v/>
      </c>
      <c r="AF175" t="str" cm="1">
        <f t="array" aca="1" ref="AF175" ca="1">_xlfn.IFS($C175=0,"", TRUE,
IFERROR(VALUE(MID(AD175,MAX(1,FIND(AF$5,AD175)-3),2)),0)
)</f>
        <v/>
      </c>
      <c r="AG175" t="str" cm="1">
        <f t="array" aca="1" ref="AG175" ca="1">_xlfn.IFS($C175=0,"", TRUE,
IFERROR(VALUE(MID(AD175,MAX(1,FIND(AG$5,AD175)-3),2)),0)
)</f>
        <v/>
      </c>
      <c r="AH175" t="str">
        <f t="shared" ca="1" si="95"/>
        <v/>
      </c>
      <c r="AI175" t="str" cm="1">
        <f t="array" aca="1" ref="AI175" ca="1">_xlfn.IFS($C175=0,"", TRUE,
IFERROR(VALUE(MID(AH175,MAX(1,FIND(AI$5,AH175)-3),2)),0)
)</f>
        <v/>
      </c>
      <c r="AJ175" t="str" cm="1">
        <f t="array" aca="1" ref="AJ175" ca="1">_xlfn.IFS($C175=0,"", TRUE,
IFERROR(VALUE(MID(AH175,MAX(1,FIND(AJ$5,AH175)-3),2)),0)
)</f>
        <v/>
      </c>
      <c r="AK175" t="str" cm="1">
        <f t="array" aca="1" ref="AK175" ca="1">_xlfn.IFS($C175=0,"", TRUE,
IFERROR(VALUE(MID(AH175,MAX(1,FIND(AK$5,AH175)-3),2)),0)
)</f>
        <v/>
      </c>
      <c r="AL175" t="str" cm="1">
        <f t="array" aca="1" ref="AL175" ca="1">_xlfn.IFS($C175=0,"",  O175&gt;AL$5,0, S175&gt; AL$5,0,W175&gt;AL$5,0,AA175&gt;AL$5,0,AE175&gt;AL$5,0,AI175&gt;AL$5,0,TRUE,1)</f>
        <v/>
      </c>
      <c r="AM175" t="str" cm="1">
        <f t="array" aca="1" ref="AM175" ca="1">_xlfn.IFS($C175=0,"",  P175&gt;AM$5,0, T175&gt; AM$5,0,X175&gt;AM$5,0,AB175&gt;AM$5,0,AF175&gt;AM$5,0,AJ175&gt;AM$5,0,TRUE,1)</f>
        <v/>
      </c>
      <c r="AN175" t="str" cm="1">
        <f t="array" aca="1" ref="AN175" ca="1">_xlfn.IFS($C175=0,"",  Q175&gt;AN$5,0, U175&gt; AN$5,0,Y175&gt;AN$5,0,AC175&gt;AN$5,0,AG175&gt;AN$5,0,AK175&gt;AN$5,0,TRUE,1)</f>
        <v/>
      </c>
      <c r="AO175">
        <f t="shared" ca="1" si="96"/>
        <v>0</v>
      </c>
      <c r="AP175">
        <f t="shared" ca="1" si="97"/>
        <v>0</v>
      </c>
      <c r="AQ175">
        <f t="shared" ca="1" si="98"/>
        <v>0</v>
      </c>
      <c r="AR175">
        <f t="shared" ca="1" si="99"/>
        <v>0</v>
      </c>
      <c r="AS175">
        <f t="shared" ca="1" si="100"/>
        <v>0</v>
      </c>
    </row>
    <row r="176" spans="1:45">
      <c r="A176">
        <v>171</v>
      </c>
      <c r="C176" s="10">
        <f t="shared" ca="1" si="83"/>
        <v>0</v>
      </c>
      <c r="D176" t="str">
        <f t="shared" ca="1" si="84"/>
        <v/>
      </c>
      <c r="E176" t="str">
        <f t="shared" ca="1" si="85"/>
        <v/>
      </c>
      <c r="F176" t="str">
        <f t="shared" ca="1" si="86"/>
        <v/>
      </c>
      <c r="G176" t="str">
        <f t="shared" ca="1" si="87"/>
        <v/>
      </c>
      <c r="H176" t="str">
        <f t="shared" ca="1" si="88"/>
        <v/>
      </c>
      <c r="I176" t="str">
        <f t="shared" ca="1" si="89"/>
        <v/>
      </c>
      <c r="J176" t="str">
        <f t="shared" ca="1" si="89"/>
        <v/>
      </c>
      <c r="K176" t="str" cm="1">
        <f t="array" aca="1" ref="K176" ca="1">_xlfn.IFS($C176=0,"",$F176&lt;K$5,200,TRUE,FIND(";",$G176,J176+1))</f>
        <v/>
      </c>
      <c r="L176" t="str" cm="1">
        <f t="array" aca="1" ref="L176" ca="1">_xlfn.IFS($C176=0,"",$F176&lt;L$5,200,TRUE,FIND(";",$G176,K176+1))</f>
        <v/>
      </c>
      <c r="M176" t="str" cm="1">
        <f t="array" aca="1" ref="M176" ca="1">_xlfn.IFS($C176=0,"",$F176&lt;M$5,200,TRUE,FIND(";",$G176,L176+1))</f>
        <v/>
      </c>
      <c r="N176" t="str">
        <f t="shared" ca="1" si="90"/>
        <v/>
      </c>
      <c r="O176" t="str" cm="1">
        <f t="array" aca="1" ref="O176" ca="1">_xlfn.IFS($C176=0,"", TRUE,
IFERROR(VALUE(MID(N176,MAX(1,FIND(O$5,N176)-3),2)),0)
)</f>
        <v/>
      </c>
      <c r="P176" t="str" cm="1">
        <f t="array" aca="1" ref="P176" ca="1">_xlfn.IFS($C176=0,"", TRUE,
IFERROR(VALUE(MID(N176,MAX(1,FIND(P$5,N176)-3),2)),0)
)</f>
        <v/>
      </c>
      <c r="Q176" t="str" cm="1">
        <f t="array" aca="1" ref="Q176" ca="1">_xlfn.IFS($C176=0,"", TRUE,
IFERROR(VALUE(MID(N176,MAX(1,FIND(Q$5,N176)-3),2)),0)
)</f>
        <v/>
      </c>
      <c r="R176" t="str">
        <f t="shared" ca="1" si="91"/>
        <v/>
      </c>
      <c r="S176" t="str" cm="1">
        <f t="array" aca="1" ref="S176" ca="1">_xlfn.IFS($C176=0,"", TRUE,
IFERROR(VALUE(MID(R176,MAX(1,FIND(S$5,R176)-3),2)),0)
)</f>
        <v/>
      </c>
      <c r="T176" t="str" cm="1">
        <f t="array" aca="1" ref="T176" ca="1">_xlfn.IFS($C176=0,"", TRUE,
IFERROR(VALUE(MID(R176,MAX(1,FIND(T$5,R176)-3),2)),0)
)</f>
        <v/>
      </c>
      <c r="U176" t="str" cm="1">
        <f t="array" aca="1" ref="U176" ca="1">_xlfn.IFS($C176=0,"", TRUE,
IFERROR(VALUE(MID(R176,MAX(1,FIND(U$5,R176)-3),2)),0)
)</f>
        <v/>
      </c>
      <c r="V176" t="str">
        <f t="shared" ca="1" si="92"/>
        <v/>
      </c>
      <c r="W176" t="str" cm="1">
        <f t="array" aca="1" ref="W176" ca="1">_xlfn.IFS($C176=0,"", TRUE,
IFERROR(VALUE(MID(V176,MAX(1,FIND(W$5,V176)-3),2)),0)
)</f>
        <v/>
      </c>
      <c r="X176" t="str" cm="1">
        <f t="array" aca="1" ref="X176" ca="1">_xlfn.IFS($C176=0,"", TRUE,
IFERROR(VALUE(MID(V176,MAX(1,FIND(X$5,V176)-3),2)),0)
)</f>
        <v/>
      </c>
      <c r="Y176" t="str" cm="1">
        <f t="array" aca="1" ref="Y176" ca="1">_xlfn.IFS($C176=0,"", TRUE,
IFERROR(VALUE(MID(V176,MAX(1,FIND(Y$5,V176)-3),2)),0)
)</f>
        <v/>
      </c>
      <c r="Z176" t="str">
        <f t="shared" ca="1" si="93"/>
        <v/>
      </c>
      <c r="AA176" t="str" cm="1">
        <f t="array" aca="1" ref="AA176" ca="1">_xlfn.IFS($C176=0,"", TRUE,
IFERROR(VALUE(MID(Z176,MAX(1,FIND(AA$5,Z176)-3),2)),0)
)</f>
        <v/>
      </c>
      <c r="AB176" t="str" cm="1">
        <f t="array" aca="1" ref="AB176" ca="1">_xlfn.IFS($C176=0,"", TRUE,
IFERROR(VALUE(MID(Z176,MAX(1,FIND(AB$5,Z176)-3),2)),0)
)</f>
        <v/>
      </c>
      <c r="AC176" t="str" cm="1">
        <f t="array" aca="1" ref="AC176" ca="1">_xlfn.IFS($C176=0,"", TRUE,
IFERROR(VALUE(MID(Z176,MAX(1,FIND(AC$5,Z176)-3),2)),0)
)</f>
        <v/>
      </c>
      <c r="AD176" t="str">
        <f t="shared" ca="1" si="94"/>
        <v/>
      </c>
      <c r="AE176" t="str" cm="1">
        <f t="array" aca="1" ref="AE176" ca="1">_xlfn.IFS($C176=0,"", TRUE,
IFERROR(VALUE(MID(AD176,MAX(1,FIND(AE$5,AD176)-3),2)),0)
)</f>
        <v/>
      </c>
      <c r="AF176" t="str" cm="1">
        <f t="array" aca="1" ref="AF176" ca="1">_xlfn.IFS($C176=0,"", TRUE,
IFERROR(VALUE(MID(AD176,MAX(1,FIND(AF$5,AD176)-3),2)),0)
)</f>
        <v/>
      </c>
      <c r="AG176" t="str" cm="1">
        <f t="array" aca="1" ref="AG176" ca="1">_xlfn.IFS($C176=0,"", TRUE,
IFERROR(VALUE(MID(AD176,MAX(1,FIND(AG$5,AD176)-3),2)),0)
)</f>
        <v/>
      </c>
      <c r="AH176" t="str">
        <f t="shared" ca="1" si="95"/>
        <v/>
      </c>
      <c r="AI176" t="str" cm="1">
        <f t="array" aca="1" ref="AI176" ca="1">_xlfn.IFS($C176=0,"", TRUE,
IFERROR(VALUE(MID(AH176,MAX(1,FIND(AI$5,AH176)-3),2)),0)
)</f>
        <v/>
      </c>
      <c r="AJ176" t="str" cm="1">
        <f t="array" aca="1" ref="AJ176" ca="1">_xlfn.IFS($C176=0,"", TRUE,
IFERROR(VALUE(MID(AH176,MAX(1,FIND(AJ$5,AH176)-3),2)),0)
)</f>
        <v/>
      </c>
      <c r="AK176" t="str" cm="1">
        <f t="array" aca="1" ref="AK176" ca="1">_xlfn.IFS($C176=0,"", TRUE,
IFERROR(VALUE(MID(AH176,MAX(1,FIND(AK$5,AH176)-3),2)),0)
)</f>
        <v/>
      </c>
      <c r="AL176" t="str" cm="1">
        <f t="array" aca="1" ref="AL176" ca="1">_xlfn.IFS($C176=0,"",  O176&gt;AL$5,0, S176&gt; AL$5,0,W176&gt;AL$5,0,AA176&gt;AL$5,0,AE176&gt;AL$5,0,AI176&gt;AL$5,0,TRUE,1)</f>
        <v/>
      </c>
      <c r="AM176" t="str" cm="1">
        <f t="array" aca="1" ref="AM176" ca="1">_xlfn.IFS($C176=0,"",  P176&gt;AM$5,0, T176&gt; AM$5,0,X176&gt;AM$5,0,AB176&gt;AM$5,0,AF176&gt;AM$5,0,AJ176&gt;AM$5,0,TRUE,1)</f>
        <v/>
      </c>
      <c r="AN176" t="str" cm="1">
        <f t="array" aca="1" ref="AN176" ca="1">_xlfn.IFS($C176=0,"",  Q176&gt;AN$5,0, U176&gt; AN$5,0,Y176&gt;AN$5,0,AC176&gt;AN$5,0,AG176&gt;AN$5,0,AK176&gt;AN$5,0,TRUE,1)</f>
        <v/>
      </c>
      <c r="AO176">
        <f t="shared" ca="1" si="96"/>
        <v>0</v>
      </c>
      <c r="AP176">
        <f t="shared" ca="1" si="97"/>
        <v>0</v>
      </c>
      <c r="AQ176">
        <f t="shared" ca="1" si="98"/>
        <v>0</v>
      </c>
      <c r="AR176">
        <f t="shared" ca="1" si="99"/>
        <v>0</v>
      </c>
      <c r="AS176">
        <f t="shared" ca="1" si="100"/>
        <v>0</v>
      </c>
    </row>
    <row r="177" spans="1:45">
      <c r="A177">
        <v>172</v>
      </c>
      <c r="C177" s="10">
        <f t="shared" ca="1" si="83"/>
        <v>0</v>
      </c>
      <c r="D177" t="str">
        <f t="shared" ca="1" si="84"/>
        <v/>
      </c>
      <c r="E177" t="str">
        <f t="shared" ca="1" si="85"/>
        <v/>
      </c>
      <c r="F177" t="str">
        <f t="shared" ca="1" si="86"/>
        <v/>
      </c>
      <c r="G177" t="str">
        <f t="shared" ca="1" si="87"/>
        <v/>
      </c>
      <c r="H177" t="str">
        <f t="shared" ca="1" si="88"/>
        <v/>
      </c>
      <c r="I177" t="str">
        <f t="shared" ca="1" si="89"/>
        <v/>
      </c>
      <c r="J177" t="str">
        <f t="shared" ca="1" si="89"/>
        <v/>
      </c>
      <c r="K177" t="str" cm="1">
        <f t="array" aca="1" ref="K177" ca="1">_xlfn.IFS($C177=0,"",$F177&lt;K$5,200,TRUE,FIND(";",$G177,J177+1))</f>
        <v/>
      </c>
      <c r="L177" t="str" cm="1">
        <f t="array" aca="1" ref="L177" ca="1">_xlfn.IFS($C177=0,"",$F177&lt;L$5,200,TRUE,FIND(";",$G177,K177+1))</f>
        <v/>
      </c>
      <c r="M177" t="str" cm="1">
        <f t="array" aca="1" ref="M177" ca="1">_xlfn.IFS($C177=0,"",$F177&lt;M$5,200,TRUE,FIND(";",$G177,L177+1))</f>
        <v/>
      </c>
      <c r="N177" t="str">
        <f t="shared" ca="1" si="90"/>
        <v/>
      </c>
      <c r="O177" t="str" cm="1">
        <f t="array" aca="1" ref="O177" ca="1">_xlfn.IFS($C177=0,"", TRUE,
IFERROR(VALUE(MID(N177,MAX(1,FIND(O$5,N177)-3),2)),0)
)</f>
        <v/>
      </c>
      <c r="P177" t="str" cm="1">
        <f t="array" aca="1" ref="P177" ca="1">_xlfn.IFS($C177=0,"", TRUE,
IFERROR(VALUE(MID(N177,MAX(1,FIND(P$5,N177)-3),2)),0)
)</f>
        <v/>
      </c>
      <c r="Q177" t="str" cm="1">
        <f t="array" aca="1" ref="Q177" ca="1">_xlfn.IFS($C177=0,"", TRUE,
IFERROR(VALUE(MID(N177,MAX(1,FIND(Q$5,N177)-3),2)),0)
)</f>
        <v/>
      </c>
      <c r="R177" t="str">
        <f t="shared" ca="1" si="91"/>
        <v/>
      </c>
      <c r="S177" t="str" cm="1">
        <f t="array" aca="1" ref="S177" ca="1">_xlfn.IFS($C177=0,"", TRUE,
IFERROR(VALUE(MID(R177,MAX(1,FIND(S$5,R177)-3),2)),0)
)</f>
        <v/>
      </c>
      <c r="T177" t="str" cm="1">
        <f t="array" aca="1" ref="T177" ca="1">_xlfn.IFS($C177=0,"", TRUE,
IFERROR(VALUE(MID(R177,MAX(1,FIND(T$5,R177)-3),2)),0)
)</f>
        <v/>
      </c>
      <c r="U177" t="str" cm="1">
        <f t="array" aca="1" ref="U177" ca="1">_xlfn.IFS($C177=0,"", TRUE,
IFERROR(VALUE(MID(R177,MAX(1,FIND(U$5,R177)-3),2)),0)
)</f>
        <v/>
      </c>
      <c r="V177" t="str">
        <f t="shared" ca="1" si="92"/>
        <v/>
      </c>
      <c r="W177" t="str" cm="1">
        <f t="array" aca="1" ref="W177" ca="1">_xlfn.IFS($C177=0,"", TRUE,
IFERROR(VALUE(MID(V177,MAX(1,FIND(W$5,V177)-3),2)),0)
)</f>
        <v/>
      </c>
      <c r="X177" t="str" cm="1">
        <f t="array" aca="1" ref="X177" ca="1">_xlfn.IFS($C177=0,"", TRUE,
IFERROR(VALUE(MID(V177,MAX(1,FIND(X$5,V177)-3),2)),0)
)</f>
        <v/>
      </c>
      <c r="Y177" t="str" cm="1">
        <f t="array" aca="1" ref="Y177" ca="1">_xlfn.IFS($C177=0,"", TRUE,
IFERROR(VALUE(MID(V177,MAX(1,FIND(Y$5,V177)-3),2)),0)
)</f>
        <v/>
      </c>
      <c r="Z177" t="str">
        <f t="shared" ca="1" si="93"/>
        <v/>
      </c>
      <c r="AA177" t="str" cm="1">
        <f t="array" aca="1" ref="AA177" ca="1">_xlfn.IFS($C177=0,"", TRUE,
IFERROR(VALUE(MID(Z177,MAX(1,FIND(AA$5,Z177)-3),2)),0)
)</f>
        <v/>
      </c>
      <c r="AB177" t="str" cm="1">
        <f t="array" aca="1" ref="AB177" ca="1">_xlfn.IFS($C177=0,"", TRUE,
IFERROR(VALUE(MID(Z177,MAX(1,FIND(AB$5,Z177)-3),2)),0)
)</f>
        <v/>
      </c>
      <c r="AC177" t="str" cm="1">
        <f t="array" aca="1" ref="AC177" ca="1">_xlfn.IFS($C177=0,"", TRUE,
IFERROR(VALUE(MID(Z177,MAX(1,FIND(AC$5,Z177)-3),2)),0)
)</f>
        <v/>
      </c>
      <c r="AD177" t="str">
        <f t="shared" ca="1" si="94"/>
        <v/>
      </c>
      <c r="AE177" t="str" cm="1">
        <f t="array" aca="1" ref="AE177" ca="1">_xlfn.IFS($C177=0,"", TRUE,
IFERROR(VALUE(MID(AD177,MAX(1,FIND(AE$5,AD177)-3),2)),0)
)</f>
        <v/>
      </c>
      <c r="AF177" t="str" cm="1">
        <f t="array" aca="1" ref="AF177" ca="1">_xlfn.IFS($C177=0,"", TRUE,
IFERROR(VALUE(MID(AD177,MAX(1,FIND(AF$5,AD177)-3),2)),0)
)</f>
        <v/>
      </c>
      <c r="AG177" t="str" cm="1">
        <f t="array" aca="1" ref="AG177" ca="1">_xlfn.IFS($C177=0,"", TRUE,
IFERROR(VALUE(MID(AD177,MAX(1,FIND(AG$5,AD177)-3),2)),0)
)</f>
        <v/>
      </c>
      <c r="AH177" t="str">
        <f t="shared" ca="1" si="95"/>
        <v/>
      </c>
      <c r="AI177" t="str" cm="1">
        <f t="array" aca="1" ref="AI177" ca="1">_xlfn.IFS($C177=0,"", TRUE,
IFERROR(VALUE(MID(AH177,MAX(1,FIND(AI$5,AH177)-3),2)),0)
)</f>
        <v/>
      </c>
      <c r="AJ177" t="str" cm="1">
        <f t="array" aca="1" ref="AJ177" ca="1">_xlfn.IFS($C177=0,"", TRUE,
IFERROR(VALUE(MID(AH177,MAX(1,FIND(AJ$5,AH177)-3),2)),0)
)</f>
        <v/>
      </c>
      <c r="AK177" t="str" cm="1">
        <f t="array" aca="1" ref="AK177" ca="1">_xlfn.IFS($C177=0,"", TRUE,
IFERROR(VALUE(MID(AH177,MAX(1,FIND(AK$5,AH177)-3),2)),0)
)</f>
        <v/>
      </c>
      <c r="AL177" t="str" cm="1">
        <f t="array" aca="1" ref="AL177" ca="1">_xlfn.IFS($C177=0,"",  O177&gt;AL$5,0, S177&gt; AL$5,0,W177&gt;AL$5,0,AA177&gt;AL$5,0,AE177&gt;AL$5,0,AI177&gt;AL$5,0,TRUE,1)</f>
        <v/>
      </c>
      <c r="AM177" t="str" cm="1">
        <f t="array" aca="1" ref="AM177" ca="1">_xlfn.IFS($C177=0,"",  P177&gt;AM$5,0, T177&gt; AM$5,0,X177&gt;AM$5,0,AB177&gt;AM$5,0,AF177&gt;AM$5,0,AJ177&gt;AM$5,0,TRUE,1)</f>
        <v/>
      </c>
      <c r="AN177" t="str" cm="1">
        <f t="array" aca="1" ref="AN177" ca="1">_xlfn.IFS($C177=0,"",  Q177&gt;AN$5,0, U177&gt; AN$5,0,Y177&gt;AN$5,0,AC177&gt;AN$5,0,AG177&gt;AN$5,0,AK177&gt;AN$5,0,TRUE,1)</f>
        <v/>
      </c>
      <c r="AO177">
        <f t="shared" ca="1" si="96"/>
        <v>0</v>
      </c>
      <c r="AP177">
        <f t="shared" ca="1" si="97"/>
        <v>0</v>
      </c>
      <c r="AQ177">
        <f t="shared" ca="1" si="98"/>
        <v>0</v>
      </c>
      <c r="AR177">
        <f t="shared" ca="1" si="99"/>
        <v>0</v>
      </c>
      <c r="AS177">
        <f t="shared" ca="1" si="100"/>
        <v>0</v>
      </c>
    </row>
    <row r="178" spans="1:45">
      <c r="A178">
        <v>173</v>
      </c>
      <c r="C178" s="10">
        <f t="shared" ca="1" si="83"/>
        <v>0</v>
      </c>
      <c r="D178" t="str">
        <f t="shared" ca="1" si="84"/>
        <v/>
      </c>
      <c r="E178" t="str">
        <f t="shared" ca="1" si="85"/>
        <v/>
      </c>
      <c r="F178" t="str">
        <f t="shared" ca="1" si="86"/>
        <v/>
      </c>
      <c r="G178" t="str">
        <f t="shared" ca="1" si="87"/>
        <v/>
      </c>
      <c r="H178" t="str">
        <f t="shared" ca="1" si="88"/>
        <v/>
      </c>
      <c r="I178" t="str">
        <f t="shared" ca="1" si="89"/>
        <v/>
      </c>
      <c r="J178" t="str">
        <f t="shared" ca="1" si="89"/>
        <v/>
      </c>
      <c r="K178" t="str" cm="1">
        <f t="array" aca="1" ref="K178" ca="1">_xlfn.IFS($C178=0,"",$F178&lt;K$5,200,TRUE,FIND(";",$G178,J178+1))</f>
        <v/>
      </c>
      <c r="L178" t="str" cm="1">
        <f t="array" aca="1" ref="L178" ca="1">_xlfn.IFS($C178=0,"",$F178&lt;L$5,200,TRUE,FIND(";",$G178,K178+1))</f>
        <v/>
      </c>
      <c r="M178" t="str" cm="1">
        <f t="array" aca="1" ref="M178" ca="1">_xlfn.IFS($C178=0,"",$F178&lt;M$5,200,TRUE,FIND(";",$G178,L178+1))</f>
        <v/>
      </c>
      <c r="N178" t="str">
        <f t="shared" ca="1" si="90"/>
        <v/>
      </c>
      <c r="O178" t="str" cm="1">
        <f t="array" aca="1" ref="O178" ca="1">_xlfn.IFS($C178=0,"", TRUE,
IFERROR(VALUE(MID(N178,MAX(1,FIND(O$5,N178)-3),2)),0)
)</f>
        <v/>
      </c>
      <c r="P178" t="str" cm="1">
        <f t="array" aca="1" ref="P178" ca="1">_xlfn.IFS($C178=0,"", TRUE,
IFERROR(VALUE(MID(N178,MAX(1,FIND(P$5,N178)-3),2)),0)
)</f>
        <v/>
      </c>
      <c r="Q178" t="str" cm="1">
        <f t="array" aca="1" ref="Q178" ca="1">_xlfn.IFS($C178=0,"", TRUE,
IFERROR(VALUE(MID(N178,MAX(1,FIND(Q$5,N178)-3),2)),0)
)</f>
        <v/>
      </c>
      <c r="R178" t="str">
        <f t="shared" ca="1" si="91"/>
        <v/>
      </c>
      <c r="S178" t="str" cm="1">
        <f t="array" aca="1" ref="S178" ca="1">_xlfn.IFS($C178=0,"", TRUE,
IFERROR(VALUE(MID(R178,MAX(1,FIND(S$5,R178)-3),2)),0)
)</f>
        <v/>
      </c>
      <c r="T178" t="str" cm="1">
        <f t="array" aca="1" ref="T178" ca="1">_xlfn.IFS($C178=0,"", TRUE,
IFERROR(VALUE(MID(R178,MAX(1,FIND(T$5,R178)-3),2)),0)
)</f>
        <v/>
      </c>
      <c r="U178" t="str" cm="1">
        <f t="array" aca="1" ref="U178" ca="1">_xlfn.IFS($C178=0,"", TRUE,
IFERROR(VALUE(MID(R178,MAX(1,FIND(U$5,R178)-3),2)),0)
)</f>
        <v/>
      </c>
      <c r="V178" t="str">
        <f t="shared" ca="1" si="92"/>
        <v/>
      </c>
      <c r="W178" t="str" cm="1">
        <f t="array" aca="1" ref="W178" ca="1">_xlfn.IFS($C178=0,"", TRUE,
IFERROR(VALUE(MID(V178,MAX(1,FIND(W$5,V178)-3),2)),0)
)</f>
        <v/>
      </c>
      <c r="X178" t="str" cm="1">
        <f t="array" aca="1" ref="X178" ca="1">_xlfn.IFS($C178=0,"", TRUE,
IFERROR(VALUE(MID(V178,MAX(1,FIND(X$5,V178)-3),2)),0)
)</f>
        <v/>
      </c>
      <c r="Y178" t="str" cm="1">
        <f t="array" aca="1" ref="Y178" ca="1">_xlfn.IFS($C178=0,"", TRUE,
IFERROR(VALUE(MID(V178,MAX(1,FIND(Y$5,V178)-3),2)),0)
)</f>
        <v/>
      </c>
      <c r="Z178" t="str">
        <f t="shared" ca="1" si="93"/>
        <v/>
      </c>
      <c r="AA178" t="str" cm="1">
        <f t="array" aca="1" ref="AA178" ca="1">_xlfn.IFS($C178=0,"", TRUE,
IFERROR(VALUE(MID(Z178,MAX(1,FIND(AA$5,Z178)-3),2)),0)
)</f>
        <v/>
      </c>
      <c r="AB178" t="str" cm="1">
        <f t="array" aca="1" ref="AB178" ca="1">_xlfn.IFS($C178=0,"", TRUE,
IFERROR(VALUE(MID(Z178,MAX(1,FIND(AB$5,Z178)-3),2)),0)
)</f>
        <v/>
      </c>
      <c r="AC178" t="str" cm="1">
        <f t="array" aca="1" ref="AC178" ca="1">_xlfn.IFS($C178=0,"", TRUE,
IFERROR(VALUE(MID(Z178,MAX(1,FIND(AC$5,Z178)-3),2)),0)
)</f>
        <v/>
      </c>
      <c r="AD178" t="str">
        <f t="shared" ca="1" si="94"/>
        <v/>
      </c>
      <c r="AE178" t="str" cm="1">
        <f t="array" aca="1" ref="AE178" ca="1">_xlfn.IFS($C178=0,"", TRUE,
IFERROR(VALUE(MID(AD178,MAX(1,FIND(AE$5,AD178)-3),2)),0)
)</f>
        <v/>
      </c>
      <c r="AF178" t="str" cm="1">
        <f t="array" aca="1" ref="AF178" ca="1">_xlfn.IFS($C178=0,"", TRUE,
IFERROR(VALUE(MID(AD178,MAX(1,FIND(AF$5,AD178)-3),2)),0)
)</f>
        <v/>
      </c>
      <c r="AG178" t="str" cm="1">
        <f t="array" aca="1" ref="AG178" ca="1">_xlfn.IFS($C178=0,"", TRUE,
IFERROR(VALUE(MID(AD178,MAX(1,FIND(AG$5,AD178)-3),2)),0)
)</f>
        <v/>
      </c>
      <c r="AH178" t="str">
        <f t="shared" ca="1" si="95"/>
        <v/>
      </c>
      <c r="AI178" t="str" cm="1">
        <f t="array" aca="1" ref="AI178" ca="1">_xlfn.IFS($C178=0,"", TRUE,
IFERROR(VALUE(MID(AH178,MAX(1,FIND(AI$5,AH178)-3),2)),0)
)</f>
        <v/>
      </c>
      <c r="AJ178" t="str" cm="1">
        <f t="array" aca="1" ref="AJ178" ca="1">_xlfn.IFS($C178=0,"", TRUE,
IFERROR(VALUE(MID(AH178,MAX(1,FIND(AJ$5,AH178)-3),2)),0)
)</f>
        <v/>
      </c>
      <c r="AK178" t="str" cm="1">
        <f t="array" aca="1" ref="AK178" ca="1">_xlfn.IFS($C178=0,"", TRUE,
IFERROR(VALUE(MID(AH178,MAX(1,FIND(AK$5,AH178)-3),2)),0)
)</f>
        <v/>
      </c>
      <c r="AL178" t="str" cm="1">
        <f t="array" aca="1" ref="AL178" ca="1">_xlfn.IFS($C178=0,"",  O178&gt;AL$5,0, S178&gt; AL$5,0,W178&gt;AL$5,0,AA178&gt;AL$5,0,AE178&gt;AL$5,0,AI178&gt;AL$5,0,TRUE,1)</f>
        <v/>
      </c>
      <c r="AM178" t="str" cm="1">
        <f t="array" aca="1" ref="AM178" ca="1">_xlfn.IFS($C178=0,"",  P178&gt;AM$5,0, T178&gt; AM$5,0,X178&gt;AM$5,0,AB178&gt;AM$5,0,AF178&gt;AM$5,0,AJ178&gt;AM$5,0,TRUE,1)</f>
        <v/>
      </c>
      <c r="AN178" t="str" cm="1">
        <f t="array" aca="1" ref="AN178" ca="1">_xlfn.IFS($C178=0,"",  Q178&gt;AN$5,0, U178&gt; AN$5,0,Y178&gt;AN$5,0,AC178&gt;AN$5,0,AG178&gt;AN$5,0,AK178&gt;AN$5,0,TRUE,1)</f>
        <v/>
      </c>
      <c r="AO178">
        <f t="shared" ca="1" si="96"/>
        <v>0</v>
      </c>
      <c r="AP178">
        <f t="shared" ca="1" si="97"/>
        <v>0</v>
      </c>
      <c r="AQ178">
        <f t="shared" ca="1" si="98"/>
        <v>0</v>
      </c>
      <c r="AR178">
        <f t="shared" ca="1" si="99"/>
        <v>0</v>
      </c>
      <c r="AS178">
        <f t="shared" ca="1" si="100"/>
        <v>0</v>
      </c>
    </row>
    <row r="179" spans="1:45">
      <c r="A179">
        <v>174</v>
      </c>
      <c r="C179" s="10">
        <f t="shared" ca="1" si="83"/>
        <v>0</v>
      </c>
      <c r="D179" t="str">
        <f t="shared" ca="1" si="84"/>
        <v/>
      </c>
      <c r="E179" t="str">
        <f t="shared" ca="1" si="85"/>
        <v/>
      </c>
      <c r="F179" t="str">
        <f t="shared" ca="1" si="86"/>
        <v/>
      </c>
      <c r="G179" t="str">
        <f t="shared" ca="1" si="87"/>
        <v/>
      </c>
      <c r="H179" t="str">
        <f t="shared" ca="1" si="88"/>
        <v/>
      </c>
      <c r="I179" t="str">
        <f t="shared" ca="1" si="89"/>
        <v/>
      </c>
      <c r="J179" t="str">
        <f t="shared" ca="1" si="89"/>
        <v/>
      </c>
      <c r="K179" t="str" cm="1">
        <f t="array" aca="1" ref="K179" ca="1">_xlfn.IFS($C179=0,"",$F179&lt;K$5,200,TRUE,FIND(";",$G179,J179+1))</f>
        <v/>
      </c>
      <c r="L179" t="str" cm="1">
        <f t="array" aca="1" ref="L179" ca="1">_xlfn.IFS($C179=0,"",$F179&lt;L$5,200,TRUE,FIND(";",$G179,K179+1))</f>
        <v/>
      </c>
      <c r="M179" t="str" cm="1">
        <f t="array" aca="1" ref="M179" ca="1">_xlfn.IFS($C179=0,"",$F179&lt;M$5,200,TRUE,FIND(";",$G179,L179+1))</f>
        <v/>
      </c>
      <c r="N179" t="str">
        <f t="shared" ca="1" si="90"/>
        <v/>
      </c>
      <c r="O179" t="str" cm="1">
        <f t="array" aca="1" ref="O179" ca="1">_xlfn.IFS($C179=0,"", TRUE,
IFERROR(VALUE(MID(N179,MAX(1,FIND(O$5,N179)-3),2)),0)
)</f>
        <v/>
      </c>
      <c r="P179" t="str" cm="1">
        <f t="array" aca="1" ref="P179" ca="1">_xlfn.IFS($C179=0,"", TRUE,
IFERROR(VALUE(MID(N179,MAX(1,FIND(P$5,N179)-3),2)),0)
)</f>
        <v/>
      </c>
      <c r="Q179" t="str" cm="1">
        <f t="array" aca="1" ref="Q179" ca="1">_xlfn.IFS($C179=0,"", TRUE,
IFERROR(VALUE(MID(N179,MAX(1,FIND(Q$5,N179)-3),2)),0)
)</f>
        <v/>
      </c>
      <c r="R179" t="str">
        <f t="shared" ca="1" si="91"/>
        <v/>
      </c>
      <c r="S179" t="str" cm="1">
        <f t="array" aca="1" ref="S179" ca="1">_xlfn.IFS($C179=0,"", TRUE,
IFERROR(VALUE(MID(R179,MAX(1,FIND(S$5,R179)-3),2)),0)
)</f>
        <v/>
      </c>
      <c r="T179" t="str" cm="1">
        <f t="array" aca="1" ref="T179" ca="1">_xlfn.IFS($C179=0,"", TRUE,
IFERROR(VALUE(MID(R179,MAX(1,FIND(T$5,R179)-3),2)),0)
)</f>
        <v/>
      </c>
      <c r="U179" t="str" cm="1">
        <f t="array" aca="1" ref="U179" ca="1">_xlfn.IFS($C179=0,"", TRUE,
IFERROR(VALUE(MID(R179,MAX(1,FIND(U$5,R179)-3),2)),0)
)</f>
        <v/>
      </c>
      <c r="V179" t="str">
        <f t="shared" ca="1" si="92"/>
        <v/>
      </c>
      <c r="W179" t="str" cm="1">
        <f t="array" aca="1" ref="W179" ca="1">_xlfn.IFS($C179=0,"", TRUE,
IFERROR(VALUE(MID(V179,MAX(1,FIND(W$5,V179)-3),2)),0)
)</f>
        <v/>
      </c>
      <c r="X179" t="str" cm="1">
        <f t="array" aca="1" ref="X179" ca="1">_xlfn.IFS($C179=0,"", TRUE,
IFERROR(VALUE(MID(V179,MAX(1,FIND(X$5,V179)-3),2)),0)
)</f>
        <v/>
      </c>
      <c r="Y179" t="str" cm="1">
        <f t="array" aca="1" ref="Y179" ca="1">_xlfn.IFS($C179=0,"", TRUE,
IFERROR(VALUE(MID(V179,MAX(1,FIND(Y$5,V179)-3),2)),0)
)</f>
        <v/>
      </c>
      <c r="Z179" t="str">
        <f t="shared" ca="1" si="93"/>
        <v/>
      </c>
      <c r="AA179" t="str" cm="1">
        <f t="array" aca="1" ref="AA179" ca="1">_xlfn.IFS($C179=0,"", TRUE,
IFERROR(VALUE(MID(Z179,MAX(1,FIND(AA$5,Z179)-3),2)),0)
)</f>
        <v/>
      </c>
      <c r="AB179" t="str" cm="1">
        <f t="array" aca="1" ref="AB179" ca="1">_xlfn.IFS($C179=0,"", TRUE,
IFERROR(VALUE(MID(Z179,MAX(1,FIND(AB$5,Z179)-3),2)),0)
)</f>
        <v/>
      </c>
      <c r="AC179" t="str" cm="1">
        <f t="array" aca="1" ref="AC179" ca="1">_xlfn.IFS($C179=0,"", TRUE,
IFERROR(VALUE(MID(Z179,MAX(1,FIND(AC$5,Z179)-3),2)),0)
)</f>
        <v/>
      </c>
      <c r="AD179" t="str">
        <f t="shared" ca="1" si="94"/>
        <v/>
      </c>
      <c r="AE179" t="str" cm="1">
        <f t="array" aca="1" ref="AE179" ca="1">_xlfn.IFS($C179=0,"", TRUE,
IFERROR(VALUE(MID(AD179,MAX(1,FIND(AE$5,AD179)-3),2)),0)
)</f>
        <v/>
      </c>
      <c r="AF179" t="str" cm="1">
        <f t="array" aca="1" ref="AF179" ca="1">_xlfn.IFS($C179=0,"", TRUE,
IFERROR(VALUE(MID(AD179,MAX(1,FIND(AF$5,AD179)-3),2)),0)
)</f>
        <v/>
      </c>
      <c r="AG179" t="str" cm="1">
        <f t="array" aca="1" ref="AG179" ca="1">_xlfn.IFS($C179=0,"", TRUE,
IFERROR(VALUE(MID(AD179,MAX(1,FIND(AG$5,AD179)-3),2)),0)
)</f>
        <v/>
      </c>
      <c r="AH179" t="str">
        <f t="shared" ca="1" si="95"/>
        <v/>
      </c>
      <c r="AI179" t="str" cm="1">
        <f t="array" aca="1" ref="AI179" ca="1">_xlfn.IFS($C179=0,"", TRUE,
IFERROR(VALUE(MID(AH179,MAX(1,FIND(AI$5,AH179)-3),2)),0)
)</f>
        <v/>
      </c>
      <c r="AJ179" t="str" cm="1">
        <f t="array" aca="1" ref="AJ179" ca="1">_xlfn.IFS($C179=0,"", TRUE,
IFERROR(VALUE(MID(AH179,MAX(1,FIND(AJ$5,AH179)-3),2)),0)
)</f>
        <v/>
      </c>
      <c r="AK179" t="str" cm="1">
        <f t="array" aca="1" ref="AK179" ca="1">_xlfn.IFS($C179=0,"", TRUE,
IFERROR(VALUE(MID(AH179,MAX(1,FIND(AK$5,AH179)-3),2)),0)
)</f>
        <v/>
      </c>
      <c r="AL179" t="str" cm="1">
        <f t="array" aca="1" ref="AL179" ca="1">_xlfn.IFS($C179=0,"",  O179&gt;AL$5,0, S179&gt; AL$5,0,W179&gt;AL$5,0,AA179&gt;AL$5,0,AE179&gt;AL$5,0,AI179&gt;AL$5,0,TRUE,1)</f>
        <v/>
      </c>
      <c r="AM179" t="str" cm="1">
        <f t="array" aca="1" ref="AM179" ca="1">_xlfn.IFS($C179=0,"",  P179&gt;AM$5,0, T179&gt; AM$5,0,X179&gt;AM$5,0,AB179&gt;AM$5,0,AF179&gt;AM$5,0,AJ179&gt;AM$5,0,TRUE,1)</f>
        <v/>
      </c>
      <c r="AN179" t="str" cm="1">
        <f t="array" aca="1" ref="AN179" ca="1">_xlfn.IFS($C179=0,"",  Q179&gt;AN$5,0, U179&gt; AN$5,0,Y179&gt;AN$5,0,AC179&gt;AN$5,0,AG179&gt;AN$5,0,AK179&gt;AN$5,0,TRUE,1)</f>
        <v/>
      </c>
      <c r="AO179">
        <f t="shared" ca="1" si="96"/>
        <v>0</v>
      </c>
      <c r="AP179">
        <f t="shared" ca="1" si="97"/>
        <v>0</v>
      </c>
      <c r="AQ179">
        <f t="shared" ca="1" si="98"/>
        <v>0</v>
      </c>
      <c r="AR179">
        <f t="shared" ca="1" si="99"/>
        <v>0</v>
      </c>
      <c r="AS179">
        <f t="shared" ca="1" si="100"/>
        <v>0</v>
      </c>
    </row>
    <row r="180" spans="1:45">
      <c r="A180">
        <v>175</v>
      </c>
      <c r="C180" s="10">
        <f t="shared" ca="1" si="83"/>
        <v>0</v>
      </c>
      <c r="D180" t="str">
        <f t="shared" ca="1" si="84"/>
        <v/>
      </c>
      <c r="E180" t="str">
        <f t="shared" ca="1" si="85"/>
        <v/>
      </c>
      <c r="F180" t="str">
        <f t="shared" ca="1" si="86"/>
        <v/>
      </c>
      <c r="G180" t="str">
        <f t="shared" ca="1" si="87"/>
        <v/>
      </c>
      <c r="H180" t="str">
        <f t="shared" ca="1" si="88"/>
        <v/>
      </c>
      <c r="I180" t="str">
        <f t="shared" ca="1" si="89"/>
        <v/>
      </c>
      <c r="J180" t="str">
        <f t="shared" ca="1" si="89"/>
        <v/>
      </c>
      <c r="K180" t="str" cm="1">
        <f t="array" aca="1" ref="K180" ca="1">_xlfn.IFS($C180=0,"",$F180&lt;K$5,200,TRUE,FIND(";",$G180,J180+1))</f>
        <v/>
      </c>
      <c r="L180" t="str" cm="1">
        <f t="array" aca="1" ref="L180" ca="1">_xlfn.IFS($C180=0,"",$F180&lt;L$5,200,TRUE,FIND(";",$G180,K180+1))</f>
        <v/>
      </c>
      <c r="M180" t="str" cm="1">
        <f t="array" aca="1" ref="M180" ca="1">_xlfn.IFS($C180=0,"",$F180&lt;M$5,200,TRUE,FIND(";",$G180,L180+1))</f>
        <v/>
      </c>
      <c r="N180" t="str">
        <f t="shared" ca="1" si="90"/>
        <v/>
      </c>
      <c r="O180" t="str" cm="1">
        <f t="array" aca="1" ref="O180" ca="1">_xlfn.IFS($C180=0,"", TRUE,
IFERROR(VALUE(MID(N180,MAX(1,FIND(O$5,N180)-3),2)),0)
)</f>
        <v/>
      </c>
      <c r="P180" t="str" cm="1">
        <f t="array" aca="1" ref="P180" ca="1">_xlfn.IFS($C180=0,"", TRUE,
IFERROR(VALUE(MID(N180,MAX(1,FIND(P$5,N180)-3),2)),0)
)</f>
        <v/>
      </c>
      <c r="Q180" t="str" cm="1">
        <f t="array" aca="1" ref="Q180" ca="1">_xlfn.IFS($C180=0,"", TRUE,
IFERROR(VALUE(MID(N180,MAX(1,FIND(Q$5,N180)-3),2)),0)
)</f>
        <v/>
      </c>
      <c r="R180" t="str">
        <f t="shared" ca="1" si="91"/>
        <v/>
      </c>
      <c r="S180" t="str" cm="1">
        <f t="array" aca="1" ref="S180" ca="1">_xlfn.IFS($C180=0,"", TRUE,
IFERROR(VALUE(MID(R180,MAX(1,FIND(S$5,R180)-3),2)),0)
)</f>
        <v/>
      </c>
      <c r="T180" t="str" cm="1">
        <f t="array" aca="1" ref="T180" ca="1">_xlfn.IFS($C180=0,"", TRUE,
IFERROR(VALUE(MID(R180,MAX(1,FIND(T$5,R180)-3),2)),0)
)</f>
        <v/>
      </c>
      <c r="U180" t="str" cm="1">
        <f t="array" aca="1" ref="U180" ca="1">_xlfn.IFS($C180=0,"", TRUE,
IFERROR(VALUE(MID(R180,MAX(1,FIND(U$5,R180)-3),2)),0)
)</f>
        <v/>
      </c>
      <c r="V180" t="str">
        <f t="shared" ca="1" si="92"/>
        <v/>
      </c>
      <c r="W180" t="str" cm="1">
        <f t="array" aca="1" ref="W180" ca="1">_xlfn.IFS($C180=0,"", TRUE,
IFERROR(VALUE(MID(V180,MAX(1,FIND(W$5,V180)-3),2)),0)
)</f>
        <v/>
      </c>
      <c r="X180" t="str" cm="1">
        <f t="array" aca="1" ref="X180" ca="1">_xlfn.IFS($C180=0,"", TRUE,
IFERROR(VALUE(MID(V180,MAX(1,FIND(X$5,V180)-3),2)),0)
)</f>
        <v/>
      </c>
      <c r="Y180" t="str" cm="1">
        <f t="array" aca="1" ref="Y180" ca="1">_xlfn.IFS($C180=0,"", TRUE,
IFERROR(VALUE(MID(V180,MAX(1,FIND(Y$5,V180)-3),2)),0)
)</f>
        <v/>
      </c>
      <c r="Z180" t="str">
        <f t="shared" ca="1" si="93"/>
        <v/>
      </c>
      <c r="AA180" t="str" cm="1">
        <f t="array" aca="1" ref="AA180" ca="1">_xlfn.IFS($C180=0,"", TRUE,
IFERROR(VALUE(MID(Z180,MAX(1,FIND(AA$5,Z180)-3),2)),0)
)</f>
        <v/>
      </c>
      <c r="AB180" t="str" cm="1">
        <f t="array" aca="1" ref="AB180" ca="1">_xlfn.IFS($C180=0,"", TRUE,
IFERROR(VALUE(MID(Z180,MAX(1,FIND(AB$5,Z180)-3),2)),0)
)</f>
        <v/>
      </c>
      <c r="AC180" t="str" cm="1">
        <f t="array" aca="1" ref="AC180" ca="1">_xlfn.IFS($C180=0,"", TRUE,
IFERROR(VALUE(MID(Z180,MAX(1,FIND(AC$5,Z180)-3),2)),0)
)</f>
        <v/>
      </c>
      <c r="AD180" t="str">
        <f t="shared" ca="1" si="94"/>
        <v/>
      </c>
      <c r="AE180" t="str" cm="1">
        <f t="array" aca="1" ref="AE180" ca="1">_xlfn.IFS($C180=0,"", TRUE,
IFERROR(VALUE(MID(AD180,MAX(1,FIND(AE$5,AD180)-3),2)),0)
)</f>
        <v/>
      </c>
      <c r="AF180" t="str" cm="1">
        <f t="array" aca="1" ref="AF180" ca="1">_xlfn.IFS($C180=0,"", TRUE,
IFERROR(VALUE(MID(AD180,MAX(1,FIND(AF$5,AD180)-3),2)),0)
)</f>
        <v/>
      </c>
      <c r="AG180" t="str" cm="1">
        <f t="array" aca="1" ref="AG180" ca="1">_xlfn.IFS($C180=0,"", TRUE,
IFERROR(VALUE(MID(AD180,MAX(1,FIND(AG$5,AD180)-3),2)),0)
)</f>
        <v/>
      </c>
      <c r="AH180" t="str">
        <f t="shared" ca="1" si="95"/>
        <v/>
      </c>
      <c r="AI180" t="str" cm="1">
        <f t="array" aca="1" ref="AI180" ca="1">_xlfn.IFS($C180=0,"", TRUE,
IFERROR(VALUE(MID(AH180,MAX(1,FIND(AI$5,AH180)-3),2)),0)
)</f>
        <v/>
      </c>
      <c r="AJ180" t="str" cm="1">
        <f t="array" aca="1" ref="AJ180" ca="1">_xlfn.IFS($C180=0,"", TRUE,
IFERROR(VALUE(MID(AH180,MAX(1,FIND(AJ$5,AH180)-3),2)),0)
)</f>
        <v/>
      </c>
      <c r="AK180" t="str" cm="1">
        <f t="array" aca="1" ref="AK180" ca="1">_xlfn.IFS($C180=0,"", TRUE,
IFERROR(VALUE(MID(AH180,MAX(1,FIND(AK$5,AH180)-3),2)),0)
)</f>
        <v/>
      </c>
      <c r="AL180" t="str" cm="1">
        <f t="array" aca="1" ref="AL180" ca="1">_xlfn.IFS($C180=0,"",  O180&gt;AL$5,0, S180&gt; AL$5,0,W180&gt;AL$5,0,AA180&gt;AL$5,0,AE180&gt;AL$5,0,AI180&gt;AL$5,0,TRUE,1)</f>
        <v/>
      </c>
      <c r="AM180" t="str" cm="1">
        <f t="array" aca="1" ref="AM180" ca="1">_xlfn.IFS($C180=0,"",  P180&gt;AM$5,0, T180&gt; AM$5,0,X180&gt;AM$5,0,AB180&gt;AM$5,0,AF180&gt;AM$5,0,AJ180&gt;AM$5,0,TRUE,1)</f>
        <v/>
      </c>
      <c r="AN180" t="str" cm="1">
        <f t="array" aca="1" ref="AN180" ca="1">_xlfn.IFS($C180=0,"",  Q180&gt;AN$5,0, U180&gt; AN$5,0,Y180&gt;AN$5,0,AC180&gt;AN$5,0,AG180&gt;AN$5,0,AK180&gt;AN$5,0,TRUE,1)</f>
        <v/>
      </c>
      <c r="AO180">
        <f t="shared" ca="1" si="96"/>
        <v>0</v>
      </c>
      <c r="AP180">
        <f t="shared" ca="1" si="97"/>
        <v>0</v>
      </c>
      <c r="AQ180">
        <f t="shared" ca="1" si="98"/>
        <v>0</v>
      </c>
      <c r="AR180">
        <f t="shared" ca="1" si="99"/>
        <v>0</v>
      </c>
      <c r="AS180">
        <f t="shared" ca="1" si="100"/>
        <v>0</v>
      </c>
    </row>
    <row r="181" spans="1:45">
      <c r="A181">
        <v>176</v>
      </c>
      <c r="C181" s="10">
        <f t="shared" ca="1" si="83"/>
        <v>0</v>
      </c>
      <c r="D181" t="str">
        <f t="shared" ca="1" si="84"/>
        <v/>
      </c>
      <c r="E181" t="str">
        <f t="shared" ca="1" si="85"/>
        <v/>
      </c>
      <c r="F181" t="str">
        <f t="shared" ca="1" si="86"/>
        <v/>
      </c>
      <c r="G181" t="str">
        <f t="shared" ca="1" si="87"/>
        <v/>
      </c>
      <c r="H181" t="str">
        <f t="shared" ca="1" si="88"/>
        <v/>
      </c>
      <c r="I181" t="str">
        <f t="shared" ca="1" si="89"/>
        <v/>
      </c>
      <c r="J181" t="str">
        <f t="shared" ca="1" si="89"/>
        <v/>
      </c>
      <c r="K181" t="str" cm="1">
        <f t="array" aca="1" ref="K181" ca="1">_xlfn.IFS($C181=0,"",$F181&lt;K$5,200,TRUE,FIND(";",$G181,J181+1))</f>
        <v/>
      </c>
      <c r="L181" t="str" cm="1">
        <f t="array" aca="1" ref="L181" ca="1">_xlfn.IFS($C181=0,"",$F181&lt;L$5,200,TRUE,FIND(";",$G181,K181+1))</f>
        <v/>
      </c>
      <c r="M181" t="str" cm="1">
        <f t="array" aca="1" ref="M181" ca="1">_xlfn.IFS($C181=0,"",$F181&lt;M$5,200,TRUE,FIND(";",$G181,L181+1))</f>
        <v/>
      </c>
      <c r="N181" t="str">
        <f t="shared" ca="1" si="90"/>
        <v/>
      </c>
      <c r="O181" t="str" cm="1">
        <f t="array" aca="1" ref="O181" ca="1">_xlfn.IFS($C181=0,"", TRUE,
IFERROR(VALUE(MID(N181,MAX(1,FIND(O$5,N181)-3),2)),0)
)</f>
        <v/>
      </c>
      <c r="P181" t="str" cm="1">
        <f t="array" aca="1" ref="P181" ca="1">_xlfn.IFS($C181=0,"", TRUE,
IFERROR(VALUE(MID(N181,MAX(1,FIND(P$5,N181)-3),2)),0)
)</f>
        <v/>
      </c>
      <c r="Q181" t="str" cm="1">
        <f t="array" aca="1" ref="Q181" ca="1">_xlfn.IFS($C181=0,"", TRUE,
IFERROR(VALUE(MID(N181,MAX(1,FIND(Q$5,N181)-3),2)),0)
)</f>
        <v/>
      </c>
      <c r="R181" t="str">
        <f t="shared" ca="1" si="91"/>
        <v/>
      </c>
      <c r="S181" t="str" cm="1">
        <f t="array" aca="1" ref="S181" ca="1">_xlfn.IFS($C181=0,"", TRUE,
IFERROR(VALUE(MID(R181,MAX(1,FIND(S$5,R181)-3),2)),0)
)</f>
        <v/>
      </c>
      <c r="T181" t="str" cm="1">
        <f t="array" aca="1" ref="T181" ca="1">_xlfn.IFS($C181=0,"", TRUE,
IFERROR(VALUE(MID(R181,MAX(1,FIND(T$5,R181)-3),2)),0)
)</f>
        <v/>
      </c>
      <c r="U181" t="str" cm="1">
        <f t="array" aca="1" ref="U181" ca="1">_xlfn.IFS($C181=0,"", TRUE,
IFERROR(VALUE(MID(R181,MAX(1,FIND(U$5,R181)-3),2)),0)
)</f>
        <v/>
      </c>
      <c r="V181" t="str">
        <f t="shared" ca="1" si="92"/>
        <v/>
      </c>
      <c r="W181" t="str" cm="1">
        <f t="array" aca="1" ref="W181" ca="1">_xlfn.IFS($C181=0,"", TRUE,
IFERROR(VALUE(MID(V181,MAX(1,FIND(W$5,V181)-3),2)),0)
)</f>
        <v/>
      </c>
      <c r="X181" t="str" cm="1">
        <f t="array" aca="1" ref="X181" ca="1">_xlfn.IFS($C181=0,"", TRUE,
IFERROR(VALUE(MID(V181,MAX(1,FIND(X$5,V181)-3),2)),0)
)</f>
        <v/>
      </c>
      <c r="Y181" t="str" cm="1">
        <f t="array" aca="1" ref="Y181" ca="1">_xlfn.IFS($C181=0,"", TRUE,
IFERROR(VALUE(MID(V181,MAX(1,FIND(Y$5,V181)-3),2)),0)
)</f>
        <v/>
      </c>
      <c r="Z181" t="str">
        <f t="shared" ca="1" si="93"/>
        <v/>
      </c>
      <c r="AA181" t="str" cm="1">
        <f t="array" aca="1" ref="AA181" ca="1">_xlfn.IFS($C181=0,"", TRUE,
IFERROR(VALUE(MID(Z181,MAX(1,FIND(AA$5,Z181)-3),2)),0)
)</f>
        <v/>
      </c>
      <c r="AB181" t="str" cm="1">
        <f t="array" aca="1" ref="AB181" ca="1">_xlfn.IFS($C181=0,"", TRUE,
IFERROR(VALUE(MID(Z181,MAX(1,FIND(AB$5,Z181)-3),2)),0)
)</f>
        <v/>
      </c>
      <c r="AC181" t="str" cm="1">
        <f t="array" aca="1" ref="AC181" ca="1">_xlfn.IFS($C181=0,"", TRUE,
IFERROR(VALUE(MID(Z181,MAX(1,FIND(AC$5,Z181)-3),2)),0)
)</f>
        <v/>
      </c>
      <c r="AD181" t="str">
        <f t="shared" ca="1" si="94"/>
        <v/>
      </c>
      <c r="AE181" t="str" cm="1">
        <f t="array" aca="1" ref="AE181" ca="1">_xlfn.IFS($C181=0,"", TRUE,
IFERROR(VALUE(MID(AD181,MAX(1,FIND(AE$5,AD181)-3),2)),0)
)</f>
        <v/>
      </c>
      <c r="AF181" t="str" cm="1">
        <f t="array" aca="1" ref="AF181" ca="1">_xlfn.IFS($C181=0,"", TRUE,
IFERROR(VALUE(MID(AD181,MAX(1,FIND(AF$5,AD181)-3),2)),0)
)</f>
        <v/>
      </c>
      <c r="AG181" t="str" cm="1">
        <f t="array" aca="1" ref="AG181" ca="1">_xlfn.IFS($C181=0,"", TRUE,
IFERROR(VALUE(MID(AD181,MAX(1,FIND(AG$5,AD181)-3),2)),0)
)</f>
        <v/>
      </c>
      <c r="AH181" t="str">
        <f t="shared" ca="1" si="95"/>
        <v/>
      </c>
      <c r="AI181" t="str" cm="1">
        <f t="array" aca="1" ref="AI181" ca="1">_xlfn.IFS($C181=0,"", TRUE,
IFERROR(VALUE(MID(AH181,MAX(1,FIND(AI$5,AH181)-3),2)),0)
)</f>
        <v/>
      </c>
      <c r="AJ181" t="str" cm="1">
        <f t="array" aca="1" ref="AJ181" ca="1">_xlfn.IFS($C181=0,"", TRUE,
IFERROR(VALUE(MID(AH181,MAX(1,FIND(AJ$5,AH181)-3),2)),0)
)</f>
        <v/>
      </c>
      <c r="AK181" t="str" cm="1">
        <f t="array" aca="1" ref="AK181" ca="1">_xlfn.IFS($C181=0,"", TRUE,
IFERROR(VALUE(MID(AH181,MAX(1,FIND(AK$5,AH181)-3),2)),0)
)</f>
        <v/>
      </c>
      <c r="AL181" t="str" cm="1">
        <f t="array" aca="1" ref="AL181" ca="1">_xlfn.IFS($C181=0,"",  O181&gt;AL$5,0, S181&gt; AL$5,0,W181&gt;AL$5,0,AA181&gt;AL$5,0,AE181&gt;AL$5,0,AI181&gt;AL$5,0,TRUE,1)</f>
        <v/>
      </c>
      <c r="AM181" t="str" cm="1">
        <f t="array" aca="1" ref="AM181" ca="1">_xlfn.IFS($C181=0,"",  P181&gt;AM$5,0, T181&gt; AM$5,0,X181&gt;AM$5,0,AB181&gt;AM$5,0,AF181&gt;AM$5,0,AJ181&gt;AM$5,0,TRUE,1)</f>
        <v/>
      </c>
      <c r="AN181" t="str" cm="1">
        <f t="array" aca="1" ref="AN181" ca="1">_xlfn.IFS($C181=0,"",  Q181&gt;AN$5,0, U181&gt; AN$5,0,Y181&gt;AN$5,0,AC181&gt;AN$5,0,AG181&gt;AN$5,0,AK181&gt;AN$5,0,TRUE,1)</f>
        <v/>
      </c>
      <c r="AO181">
        <f t="shared" ca="1" si="96"/>
        <v>0</v>
      </c>
      <c r="AP181">
        <f t="shared" ca="1" si="97"/>
        <v>0</v>
      </c>
      <c r="AQ181">
        <f t="shared" ca="1" si="98"/>
        <v>0</v>
      </c>
      <c r="AR181">
        <f t="shared" ca="1" si="99"/>
        <v>0</v>
      </c>
      <c r="AS181">
        <f t="shared" ca="1" si="100"/>
        <v>0</v>
      </c>
    </row>
    <row r="182" spans="1:45">
      <c r="A182">
        <v>177</v>
      </c>
      <c r="C182" s="10">
        <f t="shared" ca="1" si="83"/>
        <v>0</v>
      </c>
      <c r="D182" t="str">
        <f t="shared" ca="1" si="84"/>
        <v/>
      </c>
      <c r="E182" t="str">
        <f t="shared" ca="1" si="85"/>
        <v/>
      </c>
      <c r="F182" t="str">
        <f t="shared" ca="1" si="86"/>
        <v/>
      </c>
      <c r="G182" t="str">
        <f t="shared" ca="1" si="87"/>
        <v/>
      </c>
      <c r="H182" t="str">
        <f t="shared" ca="1" si="88"/>
        <v/>
      </c>
      <c r="I182" t="str">
        <f t="shared" ca="1" si="89"/>
        <v/>
      </c>
      <c r="J182" t="str">
        <f t="shared" ca="1" si="89"/>
        <v/>
      </c>
      <c r="K182" t="str" cm="1">
        <f t="array" aca="1" ref="K182" ca="1">_xlfn.IFS($C182=0,"",$F182&lt;K$5,200,TRUE,FIND(";",$G182,J182+1))</f>
        <v/>
      </c>
      <c r="L182" t="str" cm="1">
        <f t="array" aca="1" ref="L182" ca="1">_xlfn.IFS($C182=0,"",$F182&lt;L$5,200,TRUE,FIND(";",$G182,K182+1))</f>
        <v/>
      </c>
      <c r="M182" t="str" cm="1">
        <f t="array" aca="1" ref="M182" ca="1">_xlfn.IFS($C182=0,"",$F182&lt;M$5,200,TRUE,FIND(";",$G182,L182+1))</f>
        <v/>
      </c>
      <c r="N182" t="str">
        <f t="shared" ca="1" si="90"/>
        <v/>
      </c>
      <c r="O182" t="str" cm="1">
        <f t="array" aca="1" ref="O182" ca="1">_xlfn.IFS($C182=0,"", TRUE,
IFERROR(VALUE(MID(N182,MAX(1,FIND(O$5,N182)-3),2)),0)
)</f>
        <v/>
      </c>
      <c r="P182" t="str" cm="1">
        <f t="array" aca="1" ref="P182" ca="1">_xlfn.IFS($C182=0,"", TRUE,
IFERROR(VALUE(MID(N182,MAX(1,FIND(P$5,N182)-3),2)),0)
)</f>
        <v/>
      </c>
      <c r="Q182" t="str" cm="1">
        <f t="array" aca="1" ref="Q182" ca="1">_xlfn.IFS($C182=0,"", TRUE,
IFERROR(VALUE(MID(N182,MAX(1,FIND(Q$5,N182)-3),2)),0)
)</f>
        <v/>
      </c>
      <c r="R182" t="str">
        <f t="shared" ca="1" si="91"/>
        <v/>
      </c>
      <c r="S182" t="str" cm="1">
        <f t="array" aca="1" ref="S182" ca="1">_xlfn.IFS($C182=0,"", TRUE,
IFERROR(VALUE(MID(R182,MAX(1,FIND(S$5,R182)-3),2)),0)
)</f>
        <v/>
      </c>
      <c r="T182" t="str" cm="1">
        <f t="array" aca="1" ref="T182" ca="1">_xlfn.IFS($C182=0,"", TRUE,
IFERROR(VALUE(MID(R182,MAX(1,FIND(T$5,R182)-3),2)),0)
)</f>
        <v/>
      </c>
      <c r="U182" t="str" cm="1">
        <f t="array" aca="1" ref="U182" ca="1">_xlfn.IFS($C182=0,"", TRUE,
IFERROR(VALUE(MID(R182,MAX(1,FIND(U$5,R182)-3),2)),0)
)</f>
        <v/>
      </c>
      <c r="V182" t="str">
        <f t="shared" ca="1" si="92"/>
        <v/>
      </c>
      <c r="W182" t="str" cm="1">
        <f t="array" aca="1" ref="W182" ca="1">_xlfn.IFS($C182=0,"", TRUE,
IFERROR(VALUE(MID(V182,MAX(1,FIND(W$5,V182)-3),2)),0)
)</f>
        <v/>
      </c>
      <c r="X182" t="str" cm="1">
        <f t="array" aca="1" ref="X182" ca="1">_xlfn.IFS($C182=0,"", TRUE,
IFERROR(VALUE(MID(V182,MAX(1,FIND(X$5,V182)-3),2)),0)
)</f>
        <v/>
      </c>
      <c r="Y182" t="str" cm="1">
        <f t="array" aca="1" ref="Y182" ca="1">_xlfn.IFS($C182=0,"", TRUE,
IFERROR(VALUE(MID(V182,MAX(1,FIND(Y$5,V182)-3),2)),0)
)</f>
        <v/>
      </c>
      <c r="Z182" t="str">
        <f t="shared" ca="1" si="93"/>
        <v/>
      </c>
      <c r="AA182" t="str" cm="1">
        <f t="array" aca="1" ref="AA182" ca="1">_xlfn.IFS($C182=0,"", TRUE,
IFERROR(VALUE(MID(Z182,MAX(1,FIND(AA$5,Z182)-3),2)),0)
)</f>
        <v/>
      </c>
      <c r="AB182" t="str" cm="1">
        <f t="array" aca="1" ref="AB182" ca="1">_xlfn.IFS($C182=0,"", TRUE,
IFERROR(VALUE(MID(Z182,MAX(1,FIND(AB$5,Z182)-3),2)),0)
)</f>
        <v/>
      </c>
      <c r="AC182" t="str" cm="1">
        <f t="array" aca="1" ref="AC182" ca="1">_xlfn.IFS($C182=0,"", TRUE,
IFERROR(VALUE(MID(Z182,MAX(1,FIND(AC$5,Z182)-3),2)),0)
)</f>
        <v/>
      </c>
      <c r="AD182" t="str">
        <f t="shared" ca="1" si="94"/>
        <v/>
      </c>
      <c r="AE182" t="str" cm="1">
        <f t="array" aca="1" ref="AE182" ca="1">_xlfn.IFS($C182=0,"", TRUE,
IFERROR(VALUE(MID(AD182,MAX(1,FIND(AE$5,AD182)-3),2)),0)
)</f>
        <v/>
      </c>
      <c r="AF182" t="str" cm="1">
        <f t="array" aca="1" ref="AF182" ca="1">_xlfn.IFS($C182=0,"", TRUE,
IFERROR(VALUE(MID(AD182,MAX(1,FIND(AF$5,AD182)-3),2)),0)
)</f>
        <v/>
      </c>
      <c r="AG182" t="str" cm="1">
        <f t="array" aca="1" ref="AG182" ca="1">_xlfn.IFS($C182=0,"", TRUE,
IFERROR(VALUE(MID(AD182,MAX(1,FIND(AG$5,AD182)-3),2)),0)
)</f>
        <v/>
      </c>
      <c r="AH182" t="str">
        <f t="shared" ca="1" si="95"/>
        <v/>
      </c>
      <c r="AI182" t="str" cm="1">
        <f t="array" aca="1" ref="AI182" ca="1">_xlfn.IFS($C182=0,"", TRUE,
IFERROR(VALUE(MID(AH182,MAX(1,FIND(AI$5,AH182)-3),2)),0)
)</f>
        <v/>
      </c>
      <c r="AJ182" t="str" cm="1">
        <f t="array" aca="1" ref="AJ182" ca="1">_xlfn.IFS($C182=0,"", TRUE,
IFERROR(VALUE(MID(AH182,MAX(1,FIND(AJ$5,AH182)-3),2)),0)
)</f>
        <v/>
      </c>
      <c r="AK182" t="str" cm="1">
        <f t="array" aca="1" ref="AK182" ca="1">_xlfn.IFS($C182=0,"", TRUE,
IFERROR(VALUE(MID(AH182,MAX(1,FIND(AK$5,AH182)-3),2)),0)
)</f>
        <v/>
      </c>
      <c r="AL182" t="str" cm="1">
        <f t="array" aca="1" ref="AL182" ca="1">_xlfn.IFS($C182=0,"",  O182&gt;AL$5,0, S182&gt; AL$5,0,W182&gt;AL$5,0,AA182&gt;AL$5,0,AE182&gt;AL$5,0,AI182&gt;AL$5,0,TRUE,1)</f>
        <v/>
      </c>
      <c r="AM182" t="str" cm="1">
        <f t="array" aca="1" ref="AM182" ca="1">_xlfn.IFS($C182=0,"",  P182&gt;AM$5,0, T182&gt; AM$5,0,X182&gt;AM$5,0,AB182&gt;AM$5,0,AF182&gt;AM$5,0,AJ182&gt;AM$5,0,TRUE,1)</f>
        <v/>
      </c>
      <c r="AN182" t="str" cm="1">
        <f t="array" aca="1" ref="AN182" ca="1">_xlfn.IFS($C182=0,"",  Q182&gt;AN$5,0, U182&gt; AN$5,0,Y182&gt;AN$5,0,AC182&gt;AN$5,0,AG182&gt;AN$5,0,AK182&gt;AN$5,0,TRUE,1)</f>
        <v/>
      </c>
      <c r="AO182">
        <f t="shared" ca="1" si="96"/>
        <v>0</v>
      </c>
      <c r="AP182">
        <f t="shared" ca="1" si="97"/>
        <v>0</v>
      </c>
      <c r="AQ182">
        <f t="shared" ca="1" si="98"/>
        <v>0</v>
      </c>
      <c r="AR182">
        <f t="shared" ca="1" si="99"/>
        <v>0</v>
      </c>
      <c r="AS182">
        <f t="shared" ca="1" si="100"/>
        <v>0</v>
      </c>
    </row>
    <row r="183" spans="1:45">
      <c r="A183">
        <v>178</v>
      </c>
      <c r="C183" s="10">
        <f t="shared" ca="1" si="83"/>
        <v>0</v>
      </c>
      <c r="D183" t="str">
        <f t="shared" ca="1" si="84"/>
        <v/>
      </c>
      <c r="E183" t="str">
        <f t="shared" ca="1" si="85"/>
        <v/>
      </c>
      <c r="F183" t="str">
        <f t="shared" ca="1" si="86"/>
        <v/>
      </c>
      <c r="G183" t="str">
        <f t="shared" ca="1" si="87"/>
        <v/>
      </c>
      <c r="H183" t="str">
        <f t="shared" ca="1" si="88"/>
        <v/>
      </c>
      <c r="I183" t="str">
        <f t="shared" ca="1" si="89"/>
        <v/>
      </c>
      <c r="J183" t="str">
        <f t="shared" ca="1" si="89"/>
        <v/>
      </c>
      <c r="K183" t="str" cm="1">
        <f t="array" aca="1" ref="K183" ca="1">_xlfn.IFS($C183=0,"",$F183&lt;K$5,200,TRUE,FIND(";",$G183,J183+1))</f>
        <v/>
      </c>
      <c r="L183" t="str" cm="1">
        <f t="array" aca="1" ref="L183" ca="1">_xlfn.IFS($C183=0,"",$F183&lt;L$5,200,TRUE,FIND(";",$G183,K183+1))</f>
        <v/>
      </c>
      <c r="M183" t="str" cm="1">
        <f t="array" aca="1" ref="M183" ca="1">_xlfn.IFS($C183=0,"",$F183&lt;M$5,200,TRUE,FIND(";",$G183,L183+1))</f>
        <v/>
      </c>
      <c r="N183" t="str">
        <f t="shared" ca="1" si="90"/>
        <v/>
      </c>
      <c r="O183" t="str" cm="1">
        <f t="array" aca="1" ref="O183" ca="1">_xlfn.IFS($C183=0,"", TRUE,
IFERROR(VALUE(MID(N183,MAX(1,FIND(O$5,N183)-3),2)),0)
)</f>
        <v/>
      </c>
      <c r="P183" t="str" cm="1">
        <f t="array" aca="1" ref="P183" ca="1">_xlfn.IFS($C183=0,"", TRUE,
IFERROR(VALUE(MID(N183,MAX(1,FIND(P$5,N183)-3),2)),0)
)</f>
        <v/>
      </c>
      <c r="Q183" t="str" cm="1">
        <f t="array" aca="1" ref="Q183" ca="1">_xlfn.IFS($C183=0,"", TRUE,
IFERROR(VALUE(MID(N183,MAX(1,FIND(Q$5,N183)-3),2)),0)
)</f>
        <v/>
      </c>
      <c r="R183" t="str">
        <f t="shared" ca="1" si="91"/>
        <v/>
      </c>
      <c r="S183" t="str" cm="1">
        <f t="array" aca="1" ref="S183" ca="1">_xlfn.IFS($C183=0,"", TRUE,
IFERROR(VALUE(MID(R183,MAX(1,FIND(S$5,R183)-3),2)),0)
)</f>
        <v/>
      </c>
      <c r="T183" t="str" cm="1">
        <f t="array" aca="1" ref="T183" ca="1">_xlfn.IFS($C183=0,"", TRUE,
IFERROR(VALUE(MID(R183,MAX(1,FIND(T$5,R183)-3),2)),0)
)</f>
        <v/>
      </c>
      <c r="U183" t="str" cm="1">
        <f t="array" aca="1" ref="U183" ca="1">_xlfn.IFS($C183=0,"", TRUE,
IFERROR(VALUE(MID(R183,MAX(1,FIND(U$5,R183)-3),2)),0)
)</f>
        <v/>
      </c>
      <c r="V183" t="str">
        <f t="shared" ca="1" si="92"/>
        <v/>
      </c>
      <c r="W183" t="str" cm="1">
        <f t="array" aca="1" ref="W183" ca="1">_xlfn.IFS($C183=0,"", TRUE,
IFERROR(VALUE(MID(V183,MAX(1,FIND(W$5,V183)-3),2)),0)
)</f>
        <v/>
      </c>
      <c r="X183" t="str" cm="1">
        <f t="array" aca="1" ref="X183" ca="1">_xlfn.IFS($C183=0,"", TRUE,
IFERROR(VALUE(MID(V183,MAX(1,FIND(X$5,V183)-3),2)),0)
)</f>
        <v/>
      </c>
      <c r="Y183" t="str" cm="1">
        <f t="array" aca="1" ref="Y183" ca="1">_xlfn.IFS($C183=0,"", TRUE,
IFERROR(VALUE(MID(V183,MAX(1,FIND(Y$5,V183)-3),2)),0)
)</f>
        <v/>
      </c>
      <c r="Z183" t="str">
        <f t="shared" ca="1" si="93"/>
        <v/>
      </c>
      <c r="AA183" t="str" cm="1">
        <f t="array" aca="1" ref="AA183" ca="1">_xlfn.IFS($C183=0,"", TRUE,
IFERROR(VALUE(MID(Z183,MAX(1,FIND(AA$5,Z183)-3),2)),0)
)</f>
        <v/>
      </c>
      <c r="AB183" t="str" cm="1">
        <f t="array" aca="1" ref="AB183" ca="1">_xlfn.IFS($C183=0,"", TRUE,
IFERROR(VALUE(MID(Z183,MAX(1,FIND(AB$5,Z183)-3),2)),0)
)</f>
        <v/>
      </c>
      <c r="AC183" t="str" cm="1">
        <f t="array" aca="1" ref="AC183" ca="1">_xlfn.IFS($C183=0,"", TRUE,
IFERROR(VALUE(MID(Z183,MAX(1,FIND(AC$5,Z183)-3),2)),0)
)</f>
        <v/>
      </c>
      <c r="AD183" t="str">
        <f t="shared" ca="1" si="94"/>
        <v/>
      </c>
      <c r="AE183" t="str" cm="1">
        <f t="array" aca="1" ref="AE183" ca="1">_xlfn.IFS($C183=0,"", TRUE,
IFERROR(VALUE(MID(AD183,MAX(1,FIND(AE$5,AD183)-3),2)),0)
)</f>
        <v/>
      </c>
      <c r="AF183" t="str" cm="1">
        <f t="array" aca="1" ref="AF183" ca="1">_xlfn.IFS($C183=0,"", TRUE,
IFERROR(VALUE(MID(AD183,MAX(1,FIND(AF$5,AD183)-3),2)),0)
)</f>
        <v/>
      </c>
      <c r="AG183" t="str" cm="1">
        <f t="array" aca="1" ref="AG183" ca="1">_xlfn.IFS($C183=0,"", TRUE,
IFERROR(VALUE(MID(AD183,MAX(1,FIND(AG$5,AD183)-3),2)),0)
)</f>
        <v/>
      </c>
      <c r="AH183" t="str">
        <f t="shared" ca="1" si="95"/>
        <v/>
      </c>
      <c r="AI183" t="str" cm="1">
        <f t="array" aca="1" ref="AI183" ca="1">_xlfn.IFS($C183=0,"", TRUE,
IFERROR(VALUE(MID(AH183,MAX(1,FIND(AI$5,AH183)-3),2)),0)
)</f>
        <v/>
      </c>
      <c r="AJ183" t="str" cm="1">
        <f t="array" aca="1" ref="AJ183" ca="1">_xlfn.IFS($C183=0,"", TRUE,
IFERROR(VALUE(MID(AH183,MAX(1,FIND(AJ$5,AH183)-3),2)),0)
)</f>
        <v/>
      </c>
      <c r="AK183" t="str" cm="1">
        <f t="array" aca="1" ref="AK183" ca="1">_xlfn.IFS($C183=0,"", TRUE,
IFERROR(VALUE(MID(AH183,MAX(1,FIND(AK$5,AH183)-3),2)),0)
)</f>
        <v/>
      </c>
      <c r="AL183" t="str" cm="1">
        <f t="array" aca="1" ref="AL183" ca="1">_xlfn.IFS($C183=0,"",  O183&gt;AL$5,0, S183&gt; AL$5,0,W183&gt;AL$5,0,AA183&gt;AL$5,0,AE183&gt;AL$5,0,AI183&gt;AL$5,0,TRUE,1)</f>
        <v/>
      </c>
      <c r="AM183" t="str" cm="1">
        <f t="array" aca="1" ref="AM183" ca="1">_xlfn.IFS($C183=0,"",  P183&gt;AM$5,0, T183&gt; AM$5,0,X183&gt;AM$5,0,AB183&gt;AM$5,0,AF183&gt;AM$5,0,AJ183&gt;AM$5,0,TRUE,1)</f>
        <v/>
      </c>
      <c r="AN183" t="str" cm="1">
        <f t="array" aca="1" ref="AN183" ca="1">_xlfn.IFS($C183=0,"",  Q183&gt;AN$5,0, U183&gt; AN$5,0,Y183&gt;AN$5,0,AC183&gt;AN$5,0,AG183&gt;AN$5,0,AK183&gt;AN$5,0,TRUE,1)</f>
        <v/>
      </c>
      <c r="AO183">
        <f t="shared" ca="1" si="96"/>
        <v>0</v>
      </c>
      <c r="AP183">
        <f t="shared" ca="1" si="97"/>
        <v>0</v>
      </c>
      <c r="AQ183">
        <f t="shared" ca="1" si="98"/>
        <v>0</v>
      </c>
      <c r="AR183">
        <f t="shared" ca="1" si="99"/>
        <v>0</v>
      </c>
      <c r="AS183">
        <f t="shared" ca="1" si="100"/>
        <v>0</v>
      </c>
    </row>
    <row r="184" spans="1:45">
      <c r="A184">
        <v>179</v>
      </c>
      <c r="C184" s="10">
        <f t="shared" ca="1" si="83"/>
        <v>0</v>
      </c>
      <c r="D184" t="str">
        <f t="shared" ca="1" si="84"/>
        <v/>
      </c>
      <c r="E184" t="str">
        <f t="shared" ca="1" si="85"/>
        <v/>
      </c>
      <c r="F184" t="str">
        <f t="shared" ca="1" si="86"/>
        <v/>
      </c>
      <c r="G184" t="str">
        <f t="shared" ca="1" si="87"/>
        <v/>
      </c>
      <c r="H184" t="str">
        <f t="shared" ca="1" si="88"/>
        <v/>
      </c>
      <c r="I184" t="str">
        <f t="shared" ca="1" si="89"/>
        <v/>
      </c>
      <c r="J184" t="str">
        <f t="shared" ca="1" si="89"/>
        <v/>
      </c>
      <c r="K184" t="str" cm="1">
        <f t="array" aca="1" ref="K184" ca="1">_xlfn.IFS($C184=0,"",$F184&lt;K$5,200,TRUE,FIND(";",$G184,J184+1))</f>
        <v/>
      </c>
      <c r="L184" t="str" cm="1">
        <f t="array" aca="1" ref="L184" ca="1">_xlfn.IFS($C184=0,"",$F184&lt;L$5,200,TRUE,FIND(";",$G184,K184+1))</f>
        <v/>
      </c>
      <c r="M184" t="str" cm="1">
        <f t="array" aca="1" ref="M184" ca="1">_xlfn.IFS($C184=0,"",$F184&lt;M$5,200,TRUE,FIND(";",$G184,L184+1))</f>
        <v/>
      </c>
      <c r="N184" t="str">
        <f t="shared" ca="1" si="90"/>
        <v/>
      </c>
      <c r="O184" t="str" cm="1">
        <f t="array" aca="1" ref="O184" ca="1">_xlfn.IFS($C184=0,"", TRUE,
IFERROR(VALUE(MID(N184,MAX(1,FIND(O$5,N184)-3),2)),0)
)</f>
        <v/>
      </c>
      <c r="P184" t="str" cm="1">
        <f t="array" aca="1" ref="P184" ca="1">_xlfn.IFS($C184=0,"", TRUE,
IFERROR(VALUE(MID(N184,MAX(1,FIND(P$5,N184)-3),2)),0)
)</f>
        <v/>
      </c>
      <c r="Q184" t="str" cm="1">
        <f t="array" aca="1" ref="Q184" ca="1">_xlfn.IFS($C184=0,"", TRUE,
IFERROR(VALUE(MID(N184,MAX(1,FIND(Q$5,N184)-3),2)),0)
)</f>
        <v/>
      </c>
      <c r="R184" t="str">
        <f t="shared" ca="1" si="91"/>
        <v/>
      </c>
      <c r="S184" t="str" cm="1">
        <f t="array" aca="1" ref="S184" ca="1">_xlfn.IFS($C184=0,"", TRUE,
IFERROR(VALUE(MID(R184,MAX(1,FIND(S$5,R184)-3),2)),0)
)</f>
        <v/>
      </c>
      <c r="T184" t="str" cm="1">
        <f t="array" aca="1" ref="T184" ca="1">_xlfn.IFS($C184=0,"", TRUE,
IFERROR(VALUE(MID(R184,MAX(1,FIND(T$5,R184)-3),2)),0)
)</f>
        <v/>
      </c>
      <c r="U184" t="str" cm="1">
        <f t="array" aca="1" ref="U184" ca="1">_xlfn.IFS($C184=0,"", TRUE,
IFERROR(VALUE(MID(R184,MAX(1,FIND(U$5,R184)-3),2)),0)
)</f>
        <v/>
      </c>
      <c r="V184" t="str">
        <f t="shared" ca="1" si="92"/>
        <v/>
      </c>
      <c r="W184" t="str" cm="1">
        <f t="array" aca="1" ref="W184" ca="1">_xlfn.IFS($C184=0,"", TRUE,
IFERROR(VALUE(MID(V184,MAX(1,FIND(W$5,V184)-3),2)),0)
)</f>
        <v/>
      </c>
      <c r="X184" t="str" cm="1">
        <f t="array" aca="1" ref="X184" ca="1">_xlfn.IFS($C184=0,"", TRUE,
IFERROR(VALUE(MID(V184,MAX(1,FIND(X$5,V184)-3),2)),0)
)</f>
        <v/>
      </c>
      <c r="Y184" t="str" cm="1">
        <f t="array" aca="1" ref="Y184" ca="1">_xlfn.IFS($C184=0,"", TRUE,
IFERROR(VALUE(MID(V184,MAX(1,FIND(Y$5,V184)-3),2)),0)
)</f>
        <v/>
      </c>
      <c r="Z184" t="str">
        <f t="shared" ca="1" si="93"/>
        <v/>
      </c>
      <c r="AA184" t="str" cm="1">
        <f t="array" aca="1" ref="AA184" ca="1">_xlfn.IFS($C184=0,"", TRUE,
IFERROR(VALUE(MID(Z184,MAX(1,FIND(AA$5,Z184)-3),2)),0)
)</f>
        <v/>
      </c>
      <c r="AB184" t="str" cm="1">
        <f t="array" aca="1" ref="AB184" ca="1">_xlfn.IFS($C184=0,"", TRUE,
IFERROR(VALUE(MID(Z184,MAX(1,FIND(AB$5,Z184)-3),2)),0)
)</f>
        <v/>
      </c>
      <c r="AC184" t="str" cm="1">
        <f t="array" aca="1" ref="AC184" ca="1">_xlfn.IFS($C184=0,"", TRUE,
IFERROR(VALUE(MID(Z184,MAX(1,FIND(AC$5,Z184)-3),2)),0)
)</f>
        <v/>
      </c>
      <c r="AD184" t="str">
        <f t="shared" ca="1" si="94"/>
        <v/>
      </c>
      <c r="AE184" t="str" cm="1">
        <f t="array" aca="1" ref="AE184" ca="1">_xlfn.IFS($C184=0,"", TRUE,
IFERROR(VALUE(MID(AD184,MAX(1,FIND(AE$5,AD184)-3),2)),0)
)</f>
        <v/>
      </c>
      <c r="AF184" t="str" cm="1">
        <f t="array" aca="1" ref="AF184" ca="1">_xlfn.IFS($C184=0,"", TRUE,
IFERROR(VALUE(MID(AD184,MAX(1,FIND(AF$5,AD184)-3),2)),0)
)</f>
        <v/>
      </c>
      <c r="AG184" t="str" cm="1">
        <f t="array" aca="1" ref="AG184" ca="1">_xlfn.IFS($C184=0,"", TRUE,
IFERROR(VALUE(MID(AD184,MAX(1,FIND(AG$5,AD184)-3),2)),0)
)</f>
        <v/>
      </c>
      <c r="AH184" t="str">
        <f t="shared" ca="1" si="95"/>
        <v/>
      </c>
      <c r="AI184" t="str" cm="1">
        <f t="array" aca="1" ref="AI184" ca="1">_xlfn.IFS($C184=0,"", TRUE,
IFERROR(VALUE(MID(AH184,MAX(1,FIND(AI$5,AH184)-3),2)),0)
)</f>
        <v/>
      </c>
      <c r="AJ184" t="str" cm="1">
        <f t="array" aca="1" ref="AJ184" ca="1">_xlfn.IFS($C184=0,"", TRUE,
IFERROR(VALUE(MID(AH184,MAX(1,FIND(AJ$5,AH184)-3),2)),0)
)</f>
        <v/>
      </c>
      <c r="AK184" t="str" cm="1">
        <f t="array" aca="1" ref="AK184" ca="1">_xlfn.IFS($C184=0,"", TRUE,
IFERROR(VALUE(MID(AH184,MAX(1,FIND(AK$5,AH184)-3),2)),0)
)</f>
        <v/>
      </c>
      <c r="AL184" t="str" cm="1">
        <f t="array" aca="1" ref="AL184" ca="1">_xlfn.IFS($C184=0,"",  O184&gt;AL$5,0, S184&gt; AL$5,0,W184&gt;AL$5,0,AA184&gt;AL$5,0,AE184&gt;AL$5,0,AI184&gt;AL$5,0,TRUE,1)</f>
        <v/>
      </c>
      <c r="AM184" t="str" cm="1">
        <f t="array" aca="1" ref="AM184" ca="1">_xlfn.IFS($C184=0,"",  P184&gt;AM$5,0, T184&gt; AM$5,0,X184&gt;AM$5,0,AB184&gt;AM$5,0,AF184&gt;AM$5,0,AJ184&gt;AM$5,0,TRUE,1)</f>
        <v/>
      </c>
      <c r="AN184" t="str" cm="1">
        <f t="array" aca="1" ref="AN184" ca="1">_xlfn.IFS($C184=0,"",  Q184&gt;AN$5,0, U184&gt; AN$5,0,Y184&gt;AN$5,0,AC184&gt;AN$5,0,AG184&gt;AN$5,0,AK184&gt;AN$5,0,TRUE,1)</f>
        <v/>
      </c>
      <c r="AO184">
        <f t="shared" ca="1" si="96"/>
        <v>0</v>
      </c>
      <c r="AP184">
        <f t="shared" ca="1" si="97"/>
        <v>0</v>
      </c>
      <c r="AQ184">
        <f t="shared" ca="1" si="98"/>
        <v>0</v>
      </c>
      <c r="AR184">
        <f t="shared" ca="1" si="99"/>
        <v>0</v>
      </c>
      <c r="AS184">
        <f t="shared" ca="1" si="100"/>
        <v>0</v>
      </c>
    </row>
    <row r="185" spans="1:45">
      <c r="A185">
        <v>180</v>
      </c>
      <c r="C185" s="10">
        <f t="shared" ca="1" si="83"/>
        <v>0</v>
      </c>
      <c r="D185" t="str">
        <f t="shared" ca="1" si="84"/>
        <v/>
      </c>
      <c r="E185" t="str">
        <f t="shared" ca="1" si="85"/>
        <v/>
      </c>
      <c r="F185" t="str">
        <f t="shared" ca="1" si="86"/>
        <v/>
      </c>
      <c r="G185" t="str">
        <f t="shared" ca="1" si="87"/>
        <v/>
      </c>
      <c r="H185" t="str">
        <f t="shared" ca="1" si="88"/>
        <v/>
      </c>
      <c r="I185" t="str">
        <f t="shared" ca="1" si="89"/>
        <v/>
      </c>
      <c r="J185" t="str">
        <f t="shared" ca="1" si="89"/>
        <v/>
      </c>
      <c r="K185" t="str" cm="1">
        <f t="array" aca="1" ref="K185" ca="1">_xlfn.IFS($C185=0,"",$F185&lt;K$5,200,TRUE,FIND(";",$G185,J185+1))</f>
        <v/>
      </c>
      <c r="L185" t="str" cm="1">
        <f t="array" aca="1" ref="L185" ca="1">_xlfn.IFS($C185=0,"",$F185&lt;L$5,200,TRUE,FIND(";",$G185,K185+1))</f>
        <v/>
      </c>
      <c r="M185" t="str" cm="1">
        <f t="array" aca="1" ref="M185" ca="1">_xlfn.IFS($C185=0,"",$F185&lt;M$5,200,TRUE,FIND(";",$G185,L185+1))</f>
        <v/>
      </c>
      <c r="N185" t="str">
        <f t="shared" ca="1" si="90"/>
        <v/>
      </c>
      <c r="O185" t="str" cm="1">
        <f t="array" aca="1" ref="O185" ca="1">_xlfn.IFS($C185=0,"", TRUE,
IFERROR(VALUE(MID(N185,MAX(1,FIND(O$5,N185)-3),2)),0)
)</f>
        <v/>
      </c>
      <c r="P185" t="str" cm="1">
        <f t="array" aca="1" ref="P185" ca="1">_xlfn.IFS($C185=0,"", TRUE,
IFERROR(VALUE(MID(N185,MAX(1,FIND(P$5,N185)-3),2)),0)
)</f>
        <v/>
      </c>
      <c r="Q185" t="str" cm="1">
        <f t="array" aca="1" ref="Q185" ca="1">_xlfn.IFS($C185=0,"", TRUE,
IFERROR(VALUE(MID(N185,MAX(1,FIND(Q$5,N185)-3),2)),0)
)</f>
        <v/>
      </c>
      <c r="R185" t="str">
        <f t="shared" ca="1" si="91"/>
        <v/>
      </c>
      <c r="S185" t="str" cm="1">
        <f t="array" aca="1" ref="S185" ca="1">_xlfn.IFS($C185=0,"", TRUE,
IFERROR(VALUE(MID(R185,MAX(1,FIND(S$5,R185)-3),2)),0)
)</f>
        <v/>
      </c>
      <c r="T185" t="str" cm="1">
        <f t="array" aca="1" ref="T185" ca="1">_xlfn.IFS($C185=0,"", TRUE,
IFERROR(VALUE(MID(R185,MAX(1,FIND(T$5,R185)-3),2)),0)
)</f>
        <v/>
      </c>
      <c r="U185" t="str" cm="1">
        <f t="array" aca="1" ref="U185" ca="1">_xlfn.IFS($C185=0,"", TRUE,
IFERROR(VALUE(MID(R185,MAX(1,FIND(U$5,R185)-3),2)),0)
)</f>
        <v/>
      </c>
      <c r="V185" t="str">
        <f t="shared" ca="1" si="92"/>
        <v/>
      </c>
      <c r="W185" t="str" cm="1">
        <f t="array" aca="1" ref="W185" ca="1">_xlfn.IFS($C185=0,"", TRUE,
IFERROR(VALUE(MID(V185,MAX(1,FIND(W$5,V185)-3),2)),0)
)</f>
        <v/>
      </c>
      <c r="X185" t="str" cm="1">
        <f t="array" aca="1" ref="X185" ca="1">_xlfn.IFS($C185=0,"", TRUE,
IFERROR(VALUE(MID(V185,MAX(1,FIND(X$5,V185)-3),2)),0)
)</f>
        <v/>
      </c>
      <c r="Y185" t="str" cm="1">
        <f t="array" aca="1" ref="Y185" ca="1">_xlfn.IFS($C185=0,"", TRUE,
IFERROR(VALUE(MID(V185,MAX(1,FIND(Y$5,V185)-3),2)),0)
)</f>
        <v/>
      </c>
      <c r="Z185" t="str">
        <f t="shared" ca="1" si="93"/>
        <v/>
      </c>
      <c r="AA185" t="str" cm="1">
        <f t="array" aca="1" ref="AA185" ca="1">_xlfn.IFS($C185=0,"", TRUE,
IFERROR(VALUE(MID(Z185,MAX(1,FIND(AA$5,Z185)-3),2)),0)
)</f>
        <v/>
      </c>
      <c r="AB185" t="str" cm="1">
        <f t="array" aca="1" ref="AB185" ca="1">_xlfn.IFS($C185=0,"", TRUE,
IFERROR(VALUE(MID(Z185,MAX(1,FIND(AB$5,Z185)-3),2)),0)
)</f>
        <v/>
      </c>
      <c r="AC185" t="str" cm="1">
        <f t="array" aca="1" ref="AC185" ca="1">_xlfn.IFS($C185=0,"", TRUE,
IFERROR(VALUE(MID(Z185,MAX(1,FIND(AC$5,Z185)-3),2)),0)
)</f>
        <v/>
      </c>
      <c r="AD185" t="str">
        <f t="shared" ca="1" si="94"/>
        <v/>
      </c>
      <c r="AE185" t="str" cm="1">
        <f t="array" aca="1" ref="AE185" ca="1">_xlfn.IFS($C185=0,"", TRUE,
IFERROR(VALUE(MID(AD185,MAX(1,FIND(AE$5,AD185)-3),2)),0)
)</f>
        <v/>
      </c>
      <c r="AF185" t="str" cm="1">
        <f t="array" aca="1" ref="AF185" ca="1">_xlfn.IFS($C185=0,"", TRUE,
IFERROR(VALUE(MID(AD185,MAX(1,FIND(AF$5,AD185)-3),2)),0)
)</f>
        <v/>
      </c>
      <c r="AG185" t="str" cm="1">
        <f t="array" aca="1" ref="AG185" ca="1">_xlfn.IFS($C185=0,"", TRUE,
IFERROR(VALUE(MID(AD185,MAX(1,FIND(AG$5,AD185)-3),2)),0)
)</f>
        <v/>
      </c>
      <c r="AH185" t="str">
        <f t="shared" ca="1" si="95"/>
        <v/>
      </c>
      <c r="AI185" t="str" cm="1">
        <f t="array" aca="1" ref="AI185" ca="1">_xlfn.IFS($C185=0,"", TRUE,
IFERROR(VALUE(MID(AH185,MAX(1,FIND(AI$5,AH185)-3),2)),0)
)</f>
        <v/>
      </c>
      <c r="AJ185" t="str" cm="1">
        <f t="array" aca="1" ref="AJ185" ca="1">_xlfn.IFS($C185=0,"", TRUE,
IFERROR(VALUE(MID(AH185,MAX(1,FIND(AJ$5,AH185)-3),2)),0)
)</f>
        <v/>
      </c>
      <c r="AK185" t="str" cm="1">
        <f t="array" aca="1" ref="AK185" ca="1">_xlfn.IFS($C185=0,"", TRUE,
IFERROR(VALUE(MID(AH185,MAX(1,FIND(AK$5,AH185)-3),2)),0)
)</f>
        <v/>
      </c>
      <c r="AL185" t="str" cm="1">
        <f t="array" aca="1" ref="AL185" ca="1">_xlfn.IFS($C185=0,"",  O185&gt;AL$5,0, S185&gt; AL$5,0,W185&gt;AL$5,0,AA185&gt;AL$5,0,AE185&gt;AL$5,0,AI185&gt;AL$5,0,TRUE,1)</f>
        <v/>
      </c>
      <c r="AM185" t="str" cm="1">
        <f t="array" aca="1" ref="AM185" ca="1">_xlfn.IFS($C185=0,"",  P185&gt;AM$5,0, T185&gt; AM$5,0,X185&gt;AM$5,0,AB185&gt;AM$5,0,AF185&gt;AM$5,0,AJ185&gt;AM$5,0,TRUE,1)</f>
        <v/>
      </c>
      <c r="AN185" t="str" cm="1">
        <f t="array" aca="1" ref="AN185" ca="1">_xlfn.IFS($C185=0,"",  Q185&gt;AN$5,0, U185&gt; AN$5,0,Y185&gt;AN$5,0,AC185&gt;AN$5,0,AG185&gt;AN$5,0,AK185&gt;AN$5,0,TRUE,1)</f>
        <v/>
      </c>
      <c r="AO185">
        <f t="shared" ca="1" si="96"/>
        <v>0</v>
      </c>
      <c r="AP185">
        <f t="shared" ca="1" si="97"/>
        <v>0</v>
      </c>
      <c r="AQ185">
        <f t="shared" ca="1" si="98"/>
        <v>0</v>
      </c>
      <c r="AR185">
        <f t="shared" ca="1" si="99"/>
        <v>0</v>
      </c>
      <c r="AS185">
        <f t="shared" ca="1" si="100"/>
        <v>0</v>
      </c>
    </row>
    <row r="186" spans="1:45">
      <c r="A186">
        <v>181</v>
      </c>
      <c r="C186" s="10">
        <f t="shared" ca="1" si="83"/>
        <v>0</v>
      </c>
      <c r="D186" t="str">
        <f t="shared" ca="1" si="84"/>
        <v/>
      </c>
      <c r="E186" t="str">
        <f t="shared" ca="1" si="85"/>
        <v/>
      </c>
      <c r="F186" t="str">
        <f t="shared" ca="1" si="86"/>
        <v/>
      </c>
      <c r="G186" t="str">
        <f t="shared" ca="1" si="87"/>
        <v/>
      </c>
      <c r="H186" t="str">
        <f t="shared" ca="1" si="88"/>
        <v/>
      </c>
      <c r="I186" t="str">
        <f t="shared" ca="1" si="89"/>
        <v/>
      </c>
      <c r="J186" t="str">
        <f t="shared" ca="1" si="89"/>
        <v/>
      </c>
      <c r="K186" t="str" cm="1">
        <f t="array" aca="1" ref="K186" ca="1">_xlfn.IFS($C186=0,"",$F186&lt;K$5,200,TRUE,FIND(";",$G186,J186+1))</f>
        <v/>
      </c>
      <c r="L186" t="str" cm="1">
        <f t="array" aca="1" ref="L186" ca="1">_xlfn.IFS($C186=0,"",$F186&lt;L$5,200,TRUE,FIND(";",$G186,K186+1))</f>
        <v/>
      </c>
      <c r="M186" t="str" cm="1">
        <f t="array" aca="1" ref="M186" ca="1">_xlfn.IFS($C186=0,"",$F186&lt;M$5,200,TRUE,FIND(";",$G186,L186+1))</f>
        <v/>
      </c>
      <c r="N186" t="str">
        <f t="shared" ca="1" si="90"/>
        <v/>
      </c>
      <c r="O186" t="str" cm="1">
        <f t="array" aca="1" ref="O186" ca="1">_xlfn.IFS($C186=0,"", TRUE,
IFERROR(VALUE(MID(N186,MAX(1,FIND(O$5,N186)-3),2)),0)
)</f>
        <v/>
      </c>
      <c r="P186" t="str" cm="1">
        <f t="array" aca="1" ref="P186" ca="1">_xlfn.IFS($C186=0,"", TRUE,
IFERROR(VALUE(MID(N186,MAX(1,FIND(P$5,N186)-3),2)),0)
)</f>
        <v/>
      </c>
      <c r="Q186" t="str" cm="1">
        <f t="array" aca="1" ref="Q186" ca="1">_xlfn.IFS($C186=0,"", TRUE,
IFERROR(VALUE(MID(N186,MAX(1,FIND(Q$5,N186)-3),2)),0)
)</f>
        <v/>
      </c>
      <c r="R186" t="str">
        <f t="shared" ca="1" si="91"/>
        <v/>
      </c>
      <c r="S186" t="str" cm="1">
        <f t="array" aca="1" ref="S186" ca="1">_xlfn.IFS($C186=0,"", TRUE,
IFERROR(VALUE(MID(R186,MAX(1,FIND(S$5,R186)-3),2)),0)
)</f>
        <v/>
      </c>
      <c r="T186" t="str" cm="1">
        <f t="array" aca="1" ref="T186" ca="1">_xlfn.IFS($C186=0,"", TRUE,
IFERROR(VALUE(MID(R186,MAX(1,FIND(T$5,R186)-3),2)),0)
)</f>
        <v/>
      </c>
      <c r="U186" t="str" cm="1">
        <f t="array" aca="1" ref="U186" ca="1">_xlfn.IFS($C186=0,"", TRUE,
IFERROR(VALUE(MID(R186,MAX(1,FIND(U$5,R186)-3),2)),0)
)</f>
        <v/>
      </c>
      <c r="V186" t="str">
        <f t="shared" ca="1" si="92"/>
        <v/>
      </c>
      <c r="W186" t="str" cm="1">
        <f t="array" aca="1" ref="W186" ca="1">_xlfn.IFS($C186=0,"", TRUE,
IFERROR(VALUE(MID(V186,MAX(1,FIND(W$5,V186)-3),2)),0)
)</f>
        <v/>
      </c>
      <c r="X186" t="str" cm="1">
        <f t="array" aca="1" ref="X186" ca="1">_xlfn.IFS($C186=0,"", TRUE,
IFERROR(VALUE(MID(V186,MAX(1,FIND(X$5,V186)-3),2)),0)
)</f>
        <v/>
      </c>
      <c r="Y186" t="str" cm="1">
        <f t="array" aca="1" ref="Y186" ca="1">_xlfn.IFS($C186=0,"", TRUE,
IFERROR(VALUE(MID(V186,MAX(1,FIND(Y$5,V186)-3),2)),0)
)</f>
        <v/>
      </c>
      <c r="Z186" t="str">
        <f t="shared" ca="1" si="93"/>
        <v/>
      </c>
      <c r="AA186" t="str" cm="1">
        <f t="array" aca="1" ref="AA186" ca="1">_xlfn.IFS($C186=0,"", TRUE,
IFERROR(VALUE(MID(Z186,MAX(1,FIND(AA$5,Z186)-3),2)),0)
)</f>
        <v/>
      </c>
      <c r="AB186" t="str" cm="1">
        <f t="array" aca="1" ref="AB186" ca="1">_xlfn.IFS($C186=0,"", TRUE,
IFERROR(VALUE(MID(Z186,MAX(1,FIND(AB$5,Z186)-3),2)),0)
)</f>
        <v/>
      </c>
      <c r="AC186" t="str" cm="1">
        <f t="array" aca="1" ref="AC186" ca="1">_xlfn.IFS($C186=0,"", TRUE,
IFERROR(VALUE(MID(Z186,MAX(1,FIND(AC$5,Z186)-3),2)),0)
)</f>
        <v/>
      </c>
      <c r="AD186" t="str">
        <f t="shared" ca="1" si="94"/>
        <v/>
      </c>
      <c r="AE186" t="str" cm="1">
        <f t="array" aca="1" ref="AE186" ca="1">_xlfn.IFS($C186=0,"", TRUE,
IFERROR(VALUE(MID(AD186,MAX(1,FIND(AE$5,AD186)-3),2)),0)
)</f>
        <v/>
      </c>
      <c r="AF186" t="str" cm="1">
        <f t="array" aca="1" ref="AF186" ca="1">_xlfn.IFS($C186=0,"", TRUE,
IFERROR(VALUE(MID(AD186,MAX(1,FIND(AF$5,AD186)-3),2)),0)
)</f>
        <v/>
      </c>
      <c r="AG186" t="str" cm="1">
        <f t="array" aca="1" ref="AG186" ca="1">_xlfn.IFS($C186=0,"", TRUE,
IFERROR(VALUE(MID(AD186,MAX(1,FIND(AG$5,AD186)-3),2)),0)
)</f>
        <v/>
      </c>
      <c r="AH186" t="str">
        <f t="shared" ca="1" si="95"/>
        <v/>
      </c>
      <c r="AI186" t="str" cm="1">
        <f t="array" aca="1" ref="AI186" ca="1">_xlfn.IFS($C186=0,"", TRUE,
IFERROR(VALUE(MID(AH186,MAX(1,FIND(AI$5,AH186)-3),2)),0)
)</f>
        <v/>
      </c>
      <c r="AJ186" t="str" cm="1">
        <f t="array" aca="1" ref="AJ186" ca="1">_xlfn.IFS($C186=0,"", TRUE,
IFERROR(VALUE(MID(AH186,MAX(1,FIND(AJ$5,AH186)-3),2)),0)
)</f>
        <v/>
      </c>
      <c r="AK186" t="str" cm="1">
        <f t="array" aca="1" ref="AK186" ca="1">_xlfn.IFS($C186=0,"", TRUE,
IFERROR(VALUE(MID(AH186,MAX(1,FIND(AK$5,AH186)-3),2)),0)
)</f>
        <v/>
      </c>
      <c r="AL186" t="str" cm="1">
        <f t="array" aca="1" ref="AL186" ca="1">_xlfn.IFS($C186=0,"",  O186&gt;AL$5,0, S186&gt; AL$5,0,W186&gt;AL$5,0,AA186&gt;AL$5,0,AE186&gt;AL$5,0,AI186&gt;AL$5,0,TRUE,1)</f>
        <v/>
      </c>
      <c r="AM186" t="str" cm="1">
        <f t="array" aca="1" ref="AM186" ca="1">_xlfn.IFS($C186=0,"",  P186&gt;AM$5,0, T186&gt; AM$5,0,X186&gt;AM$5,0,AB186&gt;AM$5,0,AF186&gt;AM$5,0,AJ186&gt;AM$5,0,TRUE,1)</f>
        <v/>
      </c>
      <c r="AN186" t="str" cm="1">
        <f t="array" aca="1" ref="AN186" ca="1">_xlfn.IFS($C186=0,"",  Q186&gt;AN$5,0, U186&gt; AN$5,0,Y186&gt;AN$5,0,AC186&gt;AN$5,0,AG186&gt;AN$5,0,AK186&gt;AN$5,0,TRUE,1)</f>
        <v/>
      </c>
      <c r="AO186">
        <f t="shared" ca="1" si="96"/>
        <v>0</v>
      </c>
      <c r="AP186">
        <f t="shared" ca="1" si="97"/>
        <v>0</v>
      </c>
      <c r="AQ186">
        <f t="shared" ca="1" si="98"/>
        <v>0</v>
      </c>
      <c r="AR186">
        <f t="shared" ca="1" si="99"/>
        <v>0</v>
      </c>
      <c r="AS186">
        <f t="shared" ca="1" si="100"/>
        <v>0</v>
      </c>
    </row>
    <row r="187" spans="1:45">
      <c r="A187">
        <v>182</v>
      </c>
      <c r="C187" s="10">
        <f t="shared" ca="1" si="83"/>
        <v>0</v>
      </c>
      <c r="D187" t="str">
        <f t="shared" ca="1" si="84"/>
        <v/>
      </c>
      <c r="E187" t="str">
        <f t="shared" ca="1" si="85"/>
        <v/>
      </c>
      <c r="F187" t="str">
        <f t="shared" ca="1" si="86"/>
        <v/>
      </c>
      <c r="G187" t="str">
        <f t="shared" ca="1" si="87"/>
        <v/>
      </c>
      <c r="H187" t="str">
        <f t="shared" ca="1" si="88"/>
        <v/>
      </c>
      <c r="I187" t="str">
        <f t="shared" ca="1" si="89"/>
        <v/>
      </c>
      <c r="J187" t="str">
        <f t="shared" ca="1" si="89"/>
        <v/>
      </c>
      <c r="K187" t="str" cm="1">
        <f t="array" aca="1" ref="K187" ca="1">_xlfn.IFS($C187=0,"",$F187&lt;K$5,200,TRUE,FIND(";",$G187,J187+1))</f>
        <v/>
      </c>
      <c r="L187" t="str" cm="1">
        <f t="array" aca="1" ref="L187" ca="1">_xlfn.IFS($C187=0,"",$F187&lt;L$5,200,TRUE,FIND(";",$G187,K187+1))</f>
        <v/>
      </c>
      <c r="M187" t="str" cm="1">
        <f t="array" aca="1" ref="M187" ca="1">_xlfn.IFS($C187=0,"",$F187&lt;M$5,200,TRUE,FIND(";",$G187,L187+1))</f>
        <v/>
      </c>
      <c r="N187" t="str">
        <f t="shared" ca="1" si="90"/>
        <v/>
      </c>
      <c r="O187" t="str" cm="1">
        <f t="array" aca="1" ref="O187" ca="1">_xlfn.IFS($C187=0,"", TRUE,
IFERROR(VALUE(MID(N187,MAX(1,FIND(O$5,N187)-3),2)),0)
)</f>
        <v/>
      </c>
      <c r="P187" t="str" cm="1">
        <f t="array" aca="1" ref="P187" ca="1">_xlfn.IFS($C187=0,"", TRUE,
IFERROR(VALUE(MID(N187,MAX(1,FIND(P$5,N187)-3),2)),0)
)</f>
        <v/>
      </c>
      <c r="Q187" t="str" cm="1">
        <f t="array" aca="1" ref="Q187" ca="1">_xlfn.IFS($C187=0,"", TRUE,
IFERROR(VALUE(MID(N187,MAX(1,FIND(Q$5,N187)-3),2)),0)
)</f>
        <v/>
      </c>
      <c r="R187" t="str">
        <f t="shared" ca="1" si="91"/>
        <v/>
      </c>
      <c r="S187" t="str" cm="1">
        <f t="array" aca="1" ref="S187" ca="1">_xlfn.IFS($C187=0,"", TRUE,
IFERROR(VALUE(MID(R187,MAX(1,FIND(S$5,R187)-3),2)),0)
)</f>
        <v/>
      </c>
      <c r="T187" t="str" cm="1">
        <f t="array" aca="1" ref="T187" ca="1">_xlfn.IFS($C187=0,"", TRUE,
IFERROR(VALUE(MID(R187,MAX(1,FIND(T$5,R187)-3),2)),0)
)</f>
        <v/>
      </c>
      <c r="U187" t="str" cm="1">
        <f t="array" aca="1" ref="U187" ca="1">_xlfn.IFS($C187=0,"", TRUE,
IFERROR(VALUE(MID(R187,MAX(1,FIND(U$5,R187)-3),2)),0)
)</f>
        <v/>
      </c>
      <c r="V187" t="str">
        <f t="shared" ca="1" si="92"/>
        <v/>
      </c>
      <c r="W187" t="str" cm="1">
        <f t="array" aca="1" ref="W187" ca="1">_xlfn.IFS($C187=0,"", TRUE,
IFERROR(VALUE(MID(V187,MAX(1,FIND(W$5,V187)-3),2)),0)
)</f>
        <v/>
      </c>
      <c r="X187" t="str" cm="1">
        <f t="array" aca="1" ref="X187" ca="1">_xlfn.IFS($C187=0,"", TRUE,
IFERROR(VALUE(MID(V187,MAX(1,FIND(X$5,V187)-3),2)),0)
)</f>
        <v/>
      </c>
      <c r="Y187" t="str" cm="1">
        <f t="array" aca="1" ref="Y187" ca="1">_xlfn.IFS($C187=0,"", TRUE,
IFERROR(VALUE(MID(V187,MAX(1,FIND(Y$5,V187)-3),2)),0)
)</f>
        <v/>
      </c>
      <c r="Z187" t="str">
        <f t="shared" ca="1" si="93"/>
        <v/>
      </c>
      <c r="AA187" t="str" cm="1">
        <f t="array" aca="1" ref="AA187" ca="1">_xlfn.IFS($C187=0,"", TRUE,
IFERROR(VALUE(MID(Z187,MAX(1,FIND(AA$5,Z187)-3),2)),0)
)</f>
        <v/>
      </c>
      <c r="AB187" t="str" cm="1">
        <f t="array" aca="1" ref="AB187" ca="1">_xlfn.IFS($C187=0,"", TRUE,
IFERROR(VALUE(MID(Z187,MAX(1,FIND(AB$5,Z187)-3),2)),0)
)</f>
        <v/>
      </c>
      <c r="AC187" t="str" cm="1">
        <f t="array" aca="1" ref="AC187" ca="1">_xlfn.IFS($C187=0,"", TRUE,
IFERROR(VALUE(MID(Z187,MAX(1,FIND(AC$5,Z187)-3),2)),0)
)</f>
        <v/>
      </c>
      <c r="AD187" t="str">
        <f t="shared" ca="1" si="94"/>
        <v/>
      </c>
      <c r="AE187" t="str" cm="1">
        <f t="array" aca="1" ref="AE187" ca="1">_xlfn.IFS($C187=0,"", TRUE,
IFERROR(VALUE(MID(AD187,MAX(1,FIND(AE$5,AD187)-3),2)),0)
)</f>
        <v/>
      </c>
      <c r="AF187" t="str" cm="1">
        <f t="array" aca="1" ref="AF187" ca="1">_xlfn.IFS($C187=0,"", TRUE,
IFERROR(VALUE(MID(AD187,MAX(1,FIND(AF$5,AD187)-3),2)),0)
)</f>
        <v/>
      </c>
      <c r="AG187" t="str" cm="1">
        <f t="array" aca="1" ref="AG187" ca="1">_xlfn.IFS($C187=0,"", TRUE,
IFERROR(VALUE(MID(AD187,MAX(1,FIND(AG$5,AD187)-3),2)),0)
)</f>
        <v/>
      </c>
      <c r="AH187" t="str">
        <f t="shared" ca="1" si="95"/>
        <v/>
      </c>
      <c r="AI187" t="str" cm="1">
        <f t="array" aca="1" ref="AI187" ca="1">_xlfn.IFS($C187=0,"", TRUE,
IFERROR(VALUE(MID(AH187,MAX(1,FIND(AI$5,AH187)-3),2)),0)
)</f>
        <v/>
      </c>
      <c r="AJ187" t="str" cm="1">
        <f t="array" aca="1" ref="AJ187" ca="1">_xlfn.IFS($C187=0,"", TRUE,
IFERROR(VALUE(MID(AH187,MAX(1,FIND(AJ$5,AH187)-3),2)),0)
)</f>
        <v/>
      </c>
      <c r="AK187" t="str" cm="1">
        <f t="array" aca="1" ref="AK187" ca="1">_xlfn.IFS($C187=0,"", TRUE,
IFERROR(VALUE(MID(AH187,MAX(1,FIND(AK$5,AH187)-3),2)),0)
)</f>
        <v/>
      </c>
      <c r="AL187" t="str" cm="1">
        <f t="array" aca="1" ref="AL187" ca="1">_xlfn.IFS($C187=0,"",  O187&gt;AL$5,0, S187&gt; AL$5,0,W187&gt;AL$5,0,AA187&gt;AL$5,0,AE187&gt;AL$5,0,AI187&gt;AL$5,0,TRUE,1)</f>
        <v/>
      </c>
      <c r="AM187" t="str" cm="1">
        <f t="array" aca="1" ref="AM187" ca="1">_xlfn.IFS($C187=0,"",  P187&gt;AM$5,0, T187&gt; AM$5,0,X187&gt;AM$5,0,AB187&gt;AM$5,0,AF187&gt;AM$5,0,AJ187&gt;AM$5,0,TRUE,1)</f>
        <v/>
      </c>
      <c r="AN187" t="str" cm="1">
        <f t="array" aca="1" ref="AN187" ca="1">_xlfn.IFS($C187=0,"",  Q187&gt;AN$5,0, U187&gt; AN$5,0,Y187&gt;AN$5,0,AC187&gt;AN$5,0,AG187&gt;AN$5,0,AK187&gt;AN$5,0,TRUE,1)</f>
        <v/>
      </c>
      <c r="AO187">
        <f t="shared" ca="1" si="96"/>
        <v>0</v>
      </c>
      <c r="AP187">
        <f t="shared" ca="1" si="97"/>
        <v>0</v>
      </c>
      <c r="AQ187">
        <f t="shared" ca="1" si="98"/>
        <v>0</v>
      </c>
      <c r="AR187">
        <f t="shared" ca="1" si="99"/>
        <v>0</v>
      </c>
      <c r="AS187">
        <f t="shared" ca="1" si="100"/>
        <v>0</v>
      </c>
    </row>
    <row r="188" spans="1:45">
      <c r="A188">
        <v>183</v>
      </c>
      <c r="C188" s="10">
        <f t="shared" ca="1" si="83"/>
        <v>0</v>
      </c>
      <c r="D188" t="str">
        <f t="shared" ca="1" si="84"/>
        <v/>
      </c>
      <c r="E188" t="str">
        <f t="shared" ca="1" si="85"/>
        <v/>
      </c>
      <c r="F188" t="str">
        <f t="shared" ca="1" si="86"/>
        <v/>
      </c>
      <c r="G188" t="str">
        <f t="shared" ca="1" si="87"/>
        <v/>
      </c>
      <c r="H188" t="str">
        <f t="shared" ca="1" si="88"/>
        <v/>
      </c>
      <c r="I188" t="str">
        <f t="shared" ca="1" si="89"/>
        <v/>
      </c>
      <c r="J188" t="str">
        <f t="shared" ca="1" si="89"/>
        <v/>
      </c>
      <c r="K188" t="str" cm="1">
        <f t="array" aca="1" ref="K188" ca="1">_xlfn.IFS($C188=0,"",$F188&lt;K$5,200,TRUE,FIND(";",$G188,J188+1))</f>
        <v/>
      </c>
      <c r="L188" t="str" cm="1">
        <f t="array" aca="1" ref="L188" ca="1">_xlfn.IFS($C188=0,"",$F188&lt;L$5,200,TRUE,FIND(";",$G188,K188+1))</f>
        <v/>
      </c>
      <c r="M188" t="str" cm="1">
        <f t="array" aca="1" ref="M188" ca="1">_xlfn.IFS($C188=0,"",$F188&lt;M$5,200,TRUE,FIND(";",$G188,L188+1))</f>
        <v/>
      </c>
      <c r="N188" t="str">
        <f t="shared" ca="1" si="90"/>
        <v/>
      </c>
      <c r="O188" t="str" cm="1">
        <f t="array" aca="1" ref="O188" ca="1">_xlfn.IFS($C188=0,"", TRUE,
IFERROR(VALUE(MID(N188,MAX(1,FIND(O$5,N188)-3),2)),0)
)</f>
        <v/>
      </c>
      <c r="P188" t="str" cm="1">
        <f t="array" aca="1" ref="P188" ca="1">_xlfn.IFS($C188=0,"", TRUE,
IFERROR(VALUE(MID(N188,MAX(1,FIND(P$5,N188)-3),2)),0)
)</f>
        <v/>
      </c>
      <c r="Q188" t="str" cm="1">
        <f t="array" aca="1" ref="Q188" ca="1">_xlfn.IFS($C188=0,"", TRUE,
IFERROR(VALUE(MID(N188,MAX(1,FIND(Q$5,N188)-3),2)),0)
)</f>
        <v/>
      </c>
      <c r="R188" t="str">
        <f t="shared" ca="1" si="91"/>
        <v/>
      </c>
      <c r="S188" t="str" cm="1">
        <f t="array" aca="1" ref="S188" ca="1">_xlfn.IFS($C188=0,"", TRUE,
IFERROR(VALUE(MID(R188,MAX(1,FIND(S$5,R188)-3),2)),0)
)</f>
        <v/>
      </c>
      <c r="T188" t="str" cm="1">
        <f t="array" aca="1" ref="T188" ca="1">_xlfn.IFS($C188=0,"", TRUE,
IFERROR(VALUE(MID(R188,MAX(1,FIND(T$5,R188)-3),2)),0)
)</f>
        <v/>
      </c>
      <c r="U188" t="str" cm="1">
        <f t="array" aca="1" ref="U188" ca="1">_xlfn.IFS($C188=0,"", TRUE,
IFERROR(VALUE(MID(R188,MAX(1,FIND(U$5,R188)-3),2)),0)
)</f>
        <v/>
      </c>
      <c r="V188" t="str">
        <f t="shared" ca="1" si="92"/>
        <v/>
      </c>
      <c r="W188" t="str" cm="1">
        <f t="array" aca="1" ref="W188" ca="1">_xlfn.IFS($C188=0,"", TRUE,
IFERROR(VALUE(MID(V188,MAX(1,FIND(W$5,V188)-3),2)),0)
)</f>
        <v/>
      </c>
      <c r="X188" t="str" cm="1">
        <f t="array" aca="1" ref="X188" ca="1">_xlfn.IFS($C188=0,"", TRUE,
IFERROR(VALUE(MID(V188,MAX(1,FIND(X$5,V188)-3),2)),0)
)</f>
        <v/>
      </c>
      <c r="Y188" t="str" cm="1">
        <f t="array" aca="1" ref="Y188" ca="1">_xlfn.IFS($C188=0,"", TRUE,
IFERROR(VALUE(MID(V188,MAX(1,FIND(Y$5,V188)-3),2)),0)
)</f>
        <v/>
      </c>
      <c r="Z188" t="str">
        <f t="shared" ca="1" si="93"/>
        <v/>
      </c>
      <c r="AA188" t="str" cm="1">
        <f t="array" aca="1" ref="AA188" ca="1">_xlfn.IFS($C188=0,"", TRUE,
IFERROR(VALUE(MID(Z188,MAX(1,FIND(AA$5,Z188)-3),2)),0)
)</f>
        <v/>
      </c>
      <c r="AB188" t="str" cm="1">
        <f t="array" aca="1" ref="AB188" ca="1">_xlfn.IFS($C188=0,"", TRUE,
IFERROR(VALUE(MID(Z188,MAX(1,FIND(AB$5,Z188)-3),2)),0)
)</f>
        <v/>
      </c>
      <c r="AC188" t="str" cm="1">
        <f t="array" aca="1" ref="AC188" ca="1">_xlfn.IFS($C188=0,"", TRUE,
IFERROR(VALUE(MID(Z188,MAX(1,FIND(AC$5,Z188)-3),2)),0)
)</f>
        <v/>
      </c>
      <c r="AD188" t="str">
        <f t="shared" ca="1" si="94"/>
        <v/>
      </c>
      <c r="AE188" t="str" cm="1">
        <f t="array" aca="1" ref="AE188" ca="1">_xlfn.IFS($C188=0,"", TRUE,
IFERROR(VALUE(MID(AD188,MAX(1,FIND(AE$5,AD188)-3),2)),0)
)</f>
        <v/>
      </c>
      <c r="AF188" t="str" cm="1">
        <f t="array" aca="1" ref="AF188" ca="1">_xlfn.IFS($C188=0,"", TRUE,
IFERROR(VALUE(MID(AD188,MAX(1,FIND(AF$5,AD188)-3),2)),0)
)</f>
        <v/>
      </c>
      <c r="AG188" t="str" cm="1">
        <f t="array" aca="1" ref="AG188" ca="1">_xlfn.IFS($C188=0,"", TRUE,
IFERROR(VALUE(MID(AD188,MAX(1,FIND(AG$5,AD188)-3),2)),0)
)</f>
        <v/>
      </c>
      <c r="AH188" t="str">
        <f t="shared" ca="1" si="95"/>
        <v/>
      </c>
      <c r="AI188" t="str" cm="1">
        <f t="array" aca="1" ref="AI188" ca="1">_xlfn.IFS($C188=0,"", TRUE,
IFERROR(VALUE(MID(AH188,MAX(1,FIND(AI$5,AH188)-3),2)),0)
)</f>
        <v/>
      </c>
      <c r="AJ188" t="str" cm="1">
        <f t="array" aca="1" ref="AJ188" ca="1">_xlfn.IFS($C188=0,"", TRUE,
IFERROR(VALUE(MID(AH188,MAX(1,FIND(AJ$5,AH188)-3),2)),0)
)</f>
        <v/>
      </c>
      <c r="AK188" t="str" cm="1">
        <f t="array" aca="1" ref="AK188" ca="1">_xlfn.IFS($C188=0,"", TRUE,
IFERROR(VALUE(MID(AH188,MAX(1,FIND(AK$5,AH188)-3),2)),0)
)</f>
        <v/>
      </c>
      <c r="AL188" t="str" cm="1">
        <f t="array" aca="1" ref="AL188" ca="1">_xlfn.IFS($C188=0,"",  O188&gt;AL$5,0, S188&gt; AL$5,0,W188&gt;AL$5,0,AA188&gt;AL$5,0,AE188&gt;AL$5,0,AI188&gt;AL$5,0,TRUE,1)</f>
        <v/>
      </c>
      <c r="AM188" t="str" cm="1">
        <f t="array" aca="1" ref="AM188" ca="1">_xlfn.IFS($C188=0,"",  P188&gt;AM$5,0, T188&gt; AM$5,0,X188&gt;AM$5,0,AB188&gt;AM$5,0,AF188&gt;AM$5,0,AJ188&gt;AM$5,0,TRUE,1)</f>
        <v/>
      </c>
      <c r="AN188" t="str" cm="1">
        <f t="array" aca="1" ref="AN188" ca="1">_xlfn.IFS($C188=0,"",  Q188&gt;AN$5,0, U188&gt; AN$5,0,Y188&gt;AN$5,0,AC188&gt;AN$5,0,AG188&gt;AN$5,0,AK188&gt;AN$5,0,TRUE,1)</f>
        <v/>
      </c>
      <c r="AO188">
        <f t="shared" ca="1" si="96"/>
        <v>0</v>
      </c>
      <c r="AP188">
        <f t="shared" ca="1" si="97"/>
        <v>0</v>
      </c>
      <c r="AQ188">
        <f t="shared" ca="1" si="98"/>
        <v>0</v>
      </c>
      <c r="AR188">
        <f t="shared" ca="1" si="99"/>
        <v>0</v>
      </c>
      <c r="AS188">
        <f t="shared" ca="1" si="100"/>
        <v>0</v>
      </c>
    </row>
    <row r="189" spans="1:45">
      <c r="A189">
        <v>184</v>
      </c>
      <c r="C189" s="10">
        <f t="shared" ca="1" si="83"/>
        <v>0</v>
      </c>
      <c r="D189" t="str">
        <f t="shared" ca="1" si="84"/>
        <v/>
      </c>
      <c r="E189" t="str">
        <f t="shared" ca="1" si="85"/>
        <v/>
      </c>
      <c r="F189" t="str">
        <f t="shared" ca="1" si="86"/>
        <v/>
      </c>
      <c r="G189" t="str">
        <f t="shared" ca="1" si="87"/>
        <v/>
      </c>
      <c r="H189" t="str">
        <f t="shared" ca="1" si="88"/>
        <v/>
      </c>
      <c r="I189" t="str">
        <f t="shared" ca="1" si="89"/>
        <v/>
      </c>
      <c r="J189" t="str">
        <f t="shared" ca="1" si="89"/>
        <v/>
      </c>
      <c r="K189" t="str" cm="1">
        <f t="array" aca="1" ref="K189" ca="1">_xlfn.IFS($C189=0,"",$F189&lt;K$5,200,TRUE,FIND(";",$G189,J189+1))</f>
        <v/>
      </c>
      <c r="L189" t="str" cm="1">
        <f t="array" aca="1" ref="L189" ca="1">_xlfn.IFS($C189=0,"",$F189&lt;L$5,200,TRUE,FIND(";",$G189,K189+1))</f>
        <v/>
      </c>
      <c r="M189" t="str" cm="1">
        <f t="array" aca="1" ref="M189" ca="1">_xlfn.IFS($C189=0,"",$F189&lt;M$5,200,TRUE,FIND(";",$G189,L189+1))</f>
        <v/>
      </c>
      <c r="N189" t="str">
        <f t="shared" ca="1" si="90"/>
        <v/>
      </c>
      <c r="O189" t="str" cm="1">
        <f t="array" aca="1" ref="O189" ca="1">_xlfn.IFS($C189=0,"", TRUE,
IFERROR(VALUE(MID(N189,MAX(1,FIND(O$5,N189)-3),2)),0)
)</f>
        <v/>
      </c>
      <c r="P189" t="str" cm="1">
        <f t="array" aca="1" ref="P189" ca="1">_xlfn.IFS($C189=0,"", TRUE,
IFERROR(VALUE(MID(N189,MAX(1,FIND(P$5,N189)-3),2)),0)
)</f>
        <v/>
      </c>
      <c r="Q189" t="str" cm="1">
        <f t="array" aca="1" ref="Q189" ca="1">_xlfn.IFS($C189=0,"", TRUE,
IFERROR(VALUE(MID(N189,MAX(1,FIND(Q$5,N189)-3),2)),0)
)</f>
        <v/>
      </c>
      <c r="R189" t="str">
        <f t="shared" ca="1" si="91"/>
        <v/>
      </c>
      <c r="S189" t="str" cm="1">
        <f t="array" aca="1" ref="S189" ca="1">_xlfn.IFS($C189=0,"", TRUE,
IFERROR(VALUE(MID(R189,MAX(1,FIND(S$5,R189)-3),2)),0)
)</f>
        <v/>
      </c>
      <c r="T189" t="str" cm="1">
        <f t="array" aca="1" ref="T189" ca="1">_xlfn.IFS($C189=0,"", TRUE,
IFERROR(VALUE(MID(R189,MAX(1,FIND(T$5,R189)-3),2)),0)
)</f>
        <v/>
      </c>
      <c r="U189" t="str" cm="1">
        <f t="array" aca="1" ref="U189" ca="1">_xlfn.IFS($C189=0,"", TRUE,
IFERROR(VALUE(MID(R189,MAX(1,FIND(U$5,R189)-3),2)),0)
)</f>
        <v/>
      </c>
      <c r="V189" t="str">
        <f t="shared" ca="1" si="92"/>
        <v/>
      </c>
      <c r="W189" t="str" cm="1">
        <f t="array" aca="1" ref="W189" ca="1">_xlfn.IFS($C189=0,"", TRUE,
IFERROR(VALUE(MID(V189,MAX(1,FIND(W$5,V189)-3),2)),0)
)</f>
        <v/>
      </c>
      <c r="X189" t="str" cm="1">
        <f t="array" aca="1" ref="X189" ca="1">_xlfn.IFS($C189=0,"", TRUE,
IFERROR(VALUE(MID(V189,MAX(1,FIND(X$5,V189)-3),2)),0)
)</f>
        <v/>
      </c>
      <c r="Y189" t="str" cm="1">
        <f t="array" aca="1" ref="Y189" ca="1">_xlfn.IFS($C189=0,"", TRUE,
IFERROR(VALUE(MID(V189,MAX(1,FIND(Y$5,V189)-3),2)),0)
)</f>
        <v/>
      </c>
      <c r="Z189" t="str">
        <f t="shared" ca="1" si="93"/>
        <v/>
      </c>
      <c r="AA189" t="str" cm="1">
        <f t="array" aca="1" ref="AA189" ca="1">_xlfn.IFS($C189=0,"", TRUE,
IFERROR(VALUE(MID(Z189,MAX(1,FIND(AA$5,Z189)-3),2)),0)
)</f>
        <v/>
      </c>
      <c r="AB189" t="str" cm="1">
        <f t="array" aca="1" ref="AB189" ca="1">_xlfn.IFS($C189=0,"", TRUE,
IFERROR(VALUE(MID(Z189,MAX(1,FIND(AB$5,Z189)-3),2)),0)
)</f>
        <v/>
      </c>
      <c r="AC189" t="str" cm="1">
        <f t="array" aca="1" ref="AC189" ca="1">_xlfn.IFS($C189=0,"", TRUE,
IFERROR(VALUE(MID(Z189,MAX(1,FIND(AC$5,Z189)-3),2)),0)
)</f>
        <v/>
      </c>
      <c r="AD189" t="str">
        <f t="shared" ca="1" si="94"/>
        <v/>
      </c>
      <c r="AE189" t="str" cm="1">
        <f t="array" aca="1" ref="AE189" ca="1">_xlfn.IFS($C189=0,"", TRUE,
IFERROR(VALUE(MID(AD189,MAX(1,FIND(AE$5,AD189)-3),2)),0)
)</f>
        <v/>
      </c>
      <c r="AF189" t="str" cm="1">
        <f t="array" aca="1" ref="AF189" ca="1">_xlfn.IFS($C189=0,"", TRUE,
IFERROR(VALUE(MID(AD189,MAX(1,FIND(AF$5,AD189)-3),2)),0)
)</f>
        <v/>
      </c>
      <c r="AG189" t="str" cm="1">
        <f t="array" aca="1" ref="AG189" ca="1">_xlfn.IFS($C189=0,"", TRUE,
IFERROR(VALUE(MID(AD189,MAX(1,FIND(AG$5,AD189)-3),2)),0)
)</f>
        <v/>
      </c>
      <c r="AH189" t="str">
        <f t="shared" ca="1" si="95"/>
        <v/>
      </c>
      <c r="AI189" t="str" cm="1">
        <f t="array" aca="1" ref="AI189" ca="1">_xlfn.IFS($C189=0,"", TRUE,
IFERROR(VALUE(MID(AH189,MAX(1,FIND(AI$5,AH189)-3),2)),0)
)</f>
        <v/>
      </c>
      <c r="AJ189" t="str" cm="1">
        <f t="array" aca="1" ref="AJ189" ca="1">_xlfn.IFS($C189=0,"", TRUE,
IFERROR(VALUE(MID(AH189,MAX(1,FIND(AJ$5,AH189)-3),2)),0)
)</f>
        <v/>
      </c>
      <c r="AK189" t="str" cm="1">
        <f t="array" aca="1" ref="AK189" ca="1">_xlfn.IFS($C189=0,"", TRUE,
IFERROR(VALUE(MID(AH189,MAX(1,FIND(AK$5,AH189)-3),2)),0)
)</f>
        <v/>
      </c>
      <c r="AL189" t="str" cm="1">
        <f t="array" aca="1" ref="AL189" ca="1">_xlfn.IFS($C189=0,"",  O189&gt;AL$5,0, S189&gt; AL$5,0,W189&gt;AL$5,0,AA189&gt;AL$5,0,AE189&gt;AL$5,0,AI189&gt;AL$5,0,TRUE,1)</f>
        <v/>
      </c>
      <c r="AM189" t="str" cm="1">
        <f t="array" aca="1" ref="AM189" ca="1">_xlfn.IFS($C189=0,"",  P189&gt;AM$5,0, T189&gt; AM$5,0,X189&gt;AM$5,0,AB189&gt;AM$5,0,AF189&gt;AM$5,0,AJ189&gt;AM$5,0,TRUE,1)</f>
        <v/>
      </c>
      <c r="AN189" t="str" cm="1">
        <f t="array" aca="1" ref="AN189" ca="1">_xlfn.IFS($C189=0,"",  Q189&gt;AN$5,0, U189&gt; AN$5,0,Y189&gt;AN$5,0,AC189&gt;AN$5,0,AG189&gt;AN$5,0,AK189&gt;AN$5,0,TRUE,1)</f>
        <v/>
      </c>
      <c r="AO189">
        <f t="shared" ca="1" si="96"/>
        <v>0</v>
      </c>
      <c r="AP189">
        <f t="shared" ca="1" si="97"/>
        <v>0</v>
      </c>
      <c r="AQ189">
        <f t="shared" ca="1" si="98"/>
        <v>0</v>
      </c>
      <c r="AR189">
        <f t="shared" ca="1" si="99"/>
        <v>0</v>
      </c>
      <c r="AS189">
        <f t="shared" ca="1" si="100"/>
        <v>0</v>
      </c>
    </row>
    <row r="190" spans="1:45">
      <c r="A190">
        <v>185</v>
      </c>
      <c r="C190" s="10">
        <f t="shared" ca="1" si="83"/>
        <v>0</v>
      </c>
      <c r="D190" t="str">
        <f t="shared" ca="1" si="84"/>
        <v/>
      </c>
      <c r="E190" t="str">
        <f t="shared" ca="1" si="85"/>
        <v/>
      </c>
      <c r="F190" t="str">
        <f t="shared" ca="1" si="86"/>
        <v/>
      </c>
      <c r="G190" t="str">
        <f t="shared" ca="1" si="87"/>
        <v/>
      </c>
      <c r="H190" t="str">
        <f t="shared" ca="1" si="88"/>
        <v/>
      </c>
      <c r="I190" t="str">
        <f t="shared" ca="1" si="89"/>
        <v/>
      </c>
      <c r="J190" t="str">
        <f t="shared" ca="1" si="89"/>
        <v/>
      </c>
      <c r="K190" t="str" cm="1">
        <f t="array" aca="1" ref="K190" ca="1">_xlfn.IFS($C190=0,"",$F190&lt;K$5,200,TRUE,FIND(";",$G190,J190+1))</f>
        <v/>
      </c>
      <c r="L190" t="str" cm="1">
        <f t="array" aca="1" ref="L190" ca="1">_xlfn.IFS($C190=0,"",$F190&lt;L$5,200,TRUE,FIND(";",$G190,K190+1))</f>
        <v/>
      </c>
      <c r="M190" t="str" cm="1">
        <f t="array" aca="1" ref="M190" ca="1">_xlfn.IFS($C190=0,"",$F190&lt;M$5,200,TRUE,FIND(";",$G190,L190+1))</f>
        <v/>
      </c>
      <c r="N190" t="str">
        <f t="shared" ca="1" si="90"/>
        <v/>
      </c>
      <c r="O190" t="str" cm="1">
        <f t="array" aca="1" ref="O190" ca="1">_xlfn.IFS($C190=0,"", TRUE,
IFERROR(VALUE(MID(N190,MAX(1,FIND(O$5,N190)-3),2)),0)
)</f>
        <v/>
      </c>
      <c r="P190" t="str" cm="1">
        <f t="array" aca="1" ref="P190" ca="1">_xlfn.IFS($C190=0,"", TRUE,
IFERROR(VALUE(MID(N190,MAX(1,FIND(P$5,N190)-3),2)),0)
)</f>
        <v/>
      </c>
      <c r="Q190" t="str" cm="1">
        <f t="array" aca="1" ref="Q190" ca="1">_xlfn.IFS($C190=0,"", TRUE,
IFERROR(VALUE(MID(N190,MAX(1,FIND(Q$5,N190)-3),2)),0)
)</f>
        <v/>
      </c>
      <c r="R190" t="str">
        <f t="shared" ca="1" si="91"/>
        <v/>
      </c>
      <c r="S190" t="str" cm="1">
        <f t="array" aca="1" ref="S190" ca="1">_xlfn.IFS($C190=0,"", TRUE,
IFERROR(VALUE(MID(R190,MAX(1,FIND(S$5,R190)-3),2)),0)
)</f>
        <v/>
      </c>
      <c r="T190" t="str" cm="1">
        <f t="array" aca="1" ref="T190" ca="1">_xlfn.IFS($C190=0,"", TRUE,
IFERROR(VALUE(MID(R190,MAX(1,FIND(T$5,R190)-3),2)),0)
)</f>
        <v/>
      </c>
      <c r="U190" t="str" cm="1">
        <f t="array" aca="1" ref="U190" ca="1">_xlfn.IFS($C190=0,"", TRUE,
IFERROR(VALUE(MID(R190,MAX(1,FIND(U$5,R190)-3),2)),0)
)</f>
        <v/>
      </c>
      <c r="V190" t="str">
        <f t="shared" ca="1" si="92"/>
        <v/>
      </c>
      <c r="W190" t="str" cm="1">
        <f t="array" aca="1" ref="W190" ca="1">_xlfn.IFS($C190=0,"", TRUE,
IFERROR(VALUE(MID(V190,MAX(1,FIND(W$5,V190)-3),2)),0)
)</f>
        <v/>
      </c>
      <c r="X190" t="str" cm="1">
        <f t="array" aca="1" ref="X190" ca="1">_xlfn.IFS($C190=0,"", TRUE,
IFERROR(VALUE(MID(V190,MAX(1,FIND(X$5,V190)-3),2)),0)
)</f>
        <v/>
      </c>
      <c r="Y190" t="str" cm="1">
        <f t="array" aca="1" ref="Y190" ca="1">_xlfn.IFS($C190=0,"", TRUE,
IFERROR(VALUE(MID(V190,MAX(1,FIND(Y$5,V190)-3),2)),0)
)</f>
        <v/>
      </c>
      <c r="Z190" t="str">
        <f t="shared" ca="1" si="93"/>
        <v/>
      </c>
      <c r="AA190" t="str" cm="1">
        <f t="array" aca="1" ref="AA190" ca="1">_xlfn.IFS($C190=0,"", TRUE,
IFERROR(VALUE(MID(Z190,MAX(1,FIND(AA$5,Z190)-3),2)),0)
)</f>
        <v/>
      </c>
      <c r="AB190" t="str" cm="1">
        <f t="array" aca="1" ref="AB190" ca="1">_xlfn.IFS($C190=0,"", TRUE,
IFERROR(VALUE(MID(Z190,MAX(1,FIND(AB$5,Z190)-3),2)),0)
)</f>
        <v/>
      </c>
      <c r="AC190" t="str" cm="1">
        <f t="array" aca="1" ref="AC190" ca="1">_xlfn.IFS($C190=0,"", TRUE,
IFERROR(VALUE(MID(Z190,MAX(1,FIND(AC$5,Z190)-3),2)),0)
)</f>
        <v/>
      </c>
      <c r="AD190" t="str">
        <f t="shared" ca="1" si="94"/>
        <v/>
      </c>
      <c r="AE190" t="str" cm="1">
        <f t="array" aca="1" ref="AE190" ca="1">_xlfn.IFS($C190=0,"", TRUE,
IFERROR(VALUE(MID(AD190,MAX(1,FIND(AE$5,AD190)-3),2)),0)
)</f>
        <v/>
      </c>
      <c r="AF190" t="str" cm="1">
        <f t="array" aca="1" ref="AF190" ca="1">_xlfn.IFS($C190=0,"", TRUE,
IFERROR(VALUE(MID(AD190,MAX(1,FIND(AF$5,AD190)-3),2)),0)
)</f>
        <v/>
      </c>
      <c r="AG190" t="str" cm="1">
        <f t="array" aca="1" ref="AG190" ca="1">_xlfn.IFS($C190=0,"", TRUE,
IFERROR(VALUE(MID(AD190,MAX(1,FIND(AG$5,AD190)-3),2)),0)
)</f>
        <v/>
      </c>
      <c r="AH190" t="str">
        <f t="shared" ca="1" si="95"/>
        <v/>
      </c>
      <c r="AI190" t="str" cm="1">
        <f t="array" aca="1" ref="AI190" ca="1">_xlfn.IFS($C190=0,"", TRUE,
IFERROR(VALUE(MID(AH190,MAX(1,FIND(AI$5,AH190)-3),2)),0)
)</f>
        <v/>
      </c>
      <c r="AJ190" t="str" cm="1">
        <f t="array" aca="1" ref="AJ190" ca="1">_xlfn.IFS($C190=0,"", TRUE,
IFERROR(VALUE(MID(AH190,MAX(1,FIND(AJ$5,AH190)-3),2)),0)
)</f>
        <v/>
      </c>
      <c r="AK190" t="str" cm="1">
        <f t="array" aca="1" ref="AK190" ca="1">_xlfn.IFS($C190=0,"", TRUE,
IFERROR(VALUE(MID(AH190,MAX(1,FIND(AK$5,AH190)-3),2)),0)
)</f>
        <v/>
      </c>
      <c r="AL190" t="str" cm="1">
        <f t="array" aca="1" ref="AL190" ca="1">_xlfn.IFS($C190=0,"",  O190&gt;AL$5,0, S190&gt; AL$5,0,W190&gt;AL$5,0,AA190&gt;AL$5,0,AE190&gt;AL$5,0,AI190&gt;AL$5,0,TRUE,1)</f>
        <v/>
      </c>
      <c r="AM190" t="str" cm="1">
        <f t="array" aca="1" ref="AM190" ca="1">_xlfn.IFS($C190=0,"",  P190&gt;AM$5,0, T190&gt; AM$5,0,X190&gt;AM$5,0,AB190&gt;AM$5,0,AF190&gt;AM$5,0,AJ190&gt;AM$5,0,TRUE,1)</f>
        <v/>
      </c>
      <c r="AN190" t="str" cm="1">
        <f t="array" aca="1" ref="AN190" ca="1">_xlfn.IFS($C190=0,"",  Q190&gt;AN$5,0, U190&gt; AN$5,0,Y190&gt;AN$5,0,AC190&gt;AN$5,0,AG190&gt;AN$5,0,AK190&gt;AN$5,0,TRUE,1)</f>
        <v/>
      </c>
      <c r="AO190">
        <f t="shared" ca="1" si="96"/>
        <v>0</v>
      </c>
      <c r="AP190">
        <f t="shared" ca="1" si="97"/>
        <v>0</v>
      </c>
      <c r="AQ190">
        <f t="shared" ca="1" si="98"/>
        <v>0</v>
      </c>
      <c r="AR190">
        <f t="shared" ca="1" si="99"/>
        <v>0</v>
      </c>
      <c r="AS190">
        <f t="shared" ca="1" si="100"/>
        <v>0</v>
      </c>
    </row>
    <row r="191" spans="1:45">
      <c r="A191">
        <v>186</v>
      </c>
      <c r="C191" s="10">
        <f t="shared" ca="1" si="83"/>
        <v>0</v>
      </c>
      <c r="D191" t="str">
        <f t="shared" ca="1" si="84"/>
        <v/>
      </c>
      <c r="E191" t="str">
        <f t="shared" ca="1" si="85"/>
        <v/>
      </c>
      <c r="F191" t="str">
        <f t="shared" ca="1" si="86"/>
        <v/>
      </c>
      <c r="G191" t="str">
        <f t="shared" ca="1" si="87"/>
        <v/>
      </c>
      <c r="H191" t="str">
        <f t="shared" ca="1" si="88"/>
        <v/>
      </c>
      <c r="I191" t="str">
        <f t="shared" ca="1" si="89"/>
        <v/>
      </c>
      <c r="J191" t="str">
        <f t="shared" ca="1" si="89"/>
        <v/>
      </c>
      <c r="K191" t="str" cm="1">
        <f t="array" aca="1" ref="K191" ca="1">_xlfn.IFS($C191=0,"",$F191&lt;K$5,200,TRUE,FIND(";",$G191,J191+1))</f>
        <v/>
      </c>
      <c r="L191" t="str" cm="1">
        <f t="array" aca="1" ref="L191" ca="1">_xlfn.IFS($C191=0,"",$F191&lt;L$5,200,TRUE,FIND(";",$G191,K191+1))</f>
        <v/>
      </c>
      <c r="M191" t="str" cm="1">
        <f t="array" aca="1" ref="M191" ca="1">_xlfn.IFS($C191=0,"",$F191&lt;M$5,200,TRUE,FIND(";",$G191,L191+1))</f>
        <v/>
      </c>
      <c r="N191" t="str">
        <f t="shared" ca="1" si="90"/>
        <v/>
      </c>
      <c r="O191" t="str" cm="1">
        <f t="array" aca="1" ref="O191" ca="1">_xlfn.IFS($C191=0,"", TRUE,
IFERROR(VALUE(MID(N191,MAX(1,FIND(O$5,N191)-3),2)),0)
)</f>
        <v/>
      </c>
      <c r="P191" t="str" cm="1">
        <f t="array" aca="1" ref="P191" ca="1">_xlfn.IFS($C191=0,"", TRUE,
IFERROR(VALUE(MID(N191,MAX(1,FIND(P$5,N191)-3),2)),0)
)</f>
        <v/>
      </c>
      <c r="Q191" t="str" cm="1">
        <f t="array" aca="1" ref="Q191" ca="1">_xlfn.IFS($C191=0,"", TRUE,
IFERROR(VALUE(MID(N191,MAX(1,FIND(Q$5,N191)-3),2)),0)
)</f>
        <v/>
      </c>
      <c r="R191" t="str">
        <f t="shared" ca="1" si="91"/>
        <v/>
      </c>
      <c r="S191" t="str" cm="1">
        <f t="array" aca="1" ref="S191" ca="1">_xlfn.IFS($C191=0,"", TRUE,
IFERROR(VALUE(MID(R191,MAX(1,FIND(S$5,R191)-3),2)),0)
)</f>
        <v/>
      </c>
      <c r="T191" t="str" cm="1">
        <f t="array" aca="1" ref="T191" ca="1">_xlfn.IFS($C191=0,"", TRUE,
IFERROR(VALUE(MID(R191,MAX(1,FIND(T$5,R191)-3),2)),0)
)</f>
        <v/>
      </c>
      <c r="U191" t="str" cm="1">
        <f t="array" aca="1" ref="U191" ca="1">_xlfn.IFS($C191=0,"", TRUE,
IFERROR(VALUE(MID(R191,MAX(1,FIND(U$5,R191)-3),2)),0)
)</f>
        <v/>
      </c>
      <c r="V191" t="str">
        <f t="shared" ca="1" si="92"/>
        <v/>
      </c>
      <c r="W191" t="str" cm="1">
        <f t="array" aca="1" ref="W191" ca="1">_xlfn.IFS($C191=0,"", TRUE,
IFERROR(VALUE(MID(V191,MAX(1,FIND(W$5,V191)-3),2)),0)
)</f>
        <v/>
      </c>
      <c r="X191" t="str" cm="1">
        <f t="array" aca="1" ref="X191" ca="1">_xlfn.IFS($C191=0,"", TRUE,
IFERROR(VALUE(MID(V191,MAX(1,FIND(X$5,V191)-3),2)),0)
)</f>
        <v/>
      </c>
      <c r="Y191" t="str" cm="1">
        <f t="array" aca="1" ref="Y191" ca="1">_xlfn.IFS($C191=0,"", TRUE,
IFERROR(VALUE(MID(V191,MAX(1,FIND(Y$5,V191)-3),2)),0)
)</f>
        <v/>
      </c>
      <c r="Z191" t="str">
        <f t="shared" ca="1" si="93"/>
        <v/>
      </c>
      <c r="AA191" t="str" cm="1">
        <f t="array" aca="1" ref="AA191" ca="1">_xlfn.IFS($C191=0,"", TRUE,
IFERROR(VALUE(MID(Z191,MAX(1,FIND(AA$5,Z191)-3),2)),0)
)</f>
        <v/>
      </c>
      <c r="AB191" t="str" cm="1">
        <f t="array" aca="1" ref="AB191" ca="1">_xlfn.IFS($C191=0,"", TRUE,
IFERROR(VALUE(MID(Z191,MAX(1,FIND(AB$5,Z191)-3),2)),0)
)</f>
        <v/>
      </c>
      <c r="AC191" t="str" cm="1">
        <f t="array" aca="1" ref="AC191" ca="1">_xlfn.IFS($C191=0,"", TRUE,
IFERROR(VALUE(MID(Z191,MAX(1,FIND(AC$5,Z191)-3),2)),0)
)</f>
        <v/>
      </c>
      <c r="AD191" t="str">
        <f t="shared" ca="1" si="94"/>
        <v/>
      </c>
      <c r="AE191" t="str" cm="1">
        <f t="array" aca="1" ref="AE191" ca="1">_xlfn.IFS($C191=0,"", TRUE,
IFERROR(VALUE(MID(AD191,MAX(1,FIND(AE$5,AD191)-3),2)),0)
)</f>
        <v/>
      </c>
      <c r="AF191" t="str" cm="1">
        <f t="array" aca="1" ref="AF191" ca="1">_xlfn.IFS($C191=0,"", TRUE,
IFERROR(VALUE(MID(AD191,MAX(1,FIND(AF$5,AD191)-3),2)),0)
)</f>
        <v/>
      </c>
      <c r="AG191" t="str" cm="1">
        <f t="array" aca="1" ref="AG191" ca="1">_xlfn.IFS($C191=0,"", TRUE,
IFERROR(VALUE(MID(AD191,MAX(1,FIND(AG$5,AD191)-3),2)),0)
)</f>
        <v/>
      </c>
      <c r="AH191" t="str">
        <f t="shared" ca="1" si="95"/>
        <v/>
      </c>
      <c r="AI191" t="str" cm="1">
        <f t="array" aca="1" ref="AI191" ca="1">_xlfn.IFS($C191=0,"", TRUE,
IFERROR(VALUE(MID(AH191,MAX(1,FIND(AI$5,AH191)-3),2)),0)
)</f>
        <v/>
      </c>
      <c r="AJ191" t="str" cm="1">
        <f t="array" aca="1" ref="AJ191" ca="1">_xlfn.IFS($C191=0,"", TRUE,
IFERROR(VALUE(MID(AH191,MAX(1,FIND(AJ$5,AH191)-3),2)),0)
)</f>
        <v/>
      </c>
      <c r="AK191" t="str" cm="1">
        <f t="array" aca="1" ref="AK191" ca="1">_xlfn.IFS($C191=0,"", TRUE,
IFERROR(VALUE(MID(AH191,MAX(1,FIND(AK$5,AH191)-3),2)),0)
)</f>
        <v/>
      </c>
      <c r="AL191" t="str" cm="1">
        <f t="array" aca="1" ref="AL191" ca="1">_xlfn.IFS($C191=0,"",  O191&gt;AL$5,0, S191&gt; AL$5,0,W191&gt;AL$5,0,AA191&gt;AL$5,0,AE191&gt;AL$5,0,AI191&gt;AL$5,0,TRUE,1)</f>
        <v/>
      </c>
      <c r="AM191" t="str" cm="1">
        <f t="array" aca="1" ref="AM191" ca="1">_xlfn.IFS($C191=0,"",  P191&gt;AM$5,0, T191&gt; AM$5,0,X191&gt;AM$5,0,AB191&gt;AM$5,0,AF191&gt;AM$5,0,AJ191&gt;AM$5,0,TRUE,1)</f>
        <v/>
      </c>
      <c r="AN191" t="str" cm="1">
        <f t="array" aca="1" ref="AN191" ca="1">_xlfn.IFS($C191=0,"",  Q191&gt;AN$5,0, U191&gt; AN$5,0,Y191&gt;AN$5,0,AC191&gt;AN$5,0,AG191&gt;AN$5,0,AK191&gt;AN$5,0,TRUE,1)</f>
        <v/>
      </c>
      <c r="AO191">
        <f t="shared" ca="1" si="96"/>
        <v>0</v>
      </c>
      <c r="AP191">
        <f t="shared" ca="1" si="97"/>
        <v>0</v>
      </c>
      <c r="AQ191">
        <f t="shared" ca="1" si="98"/>
        <v>0</v>
      </c>
      <c r="AR191">
        <f t="shared" ca="1" si="99"/>
        <v>0</v>
      </c>
      <c r="AS191">
        <f t="shared" ca="1" si="100"/>
        <v>0</v>
      </c>
    </row>
    <row r="192" spans="1:45">
      <c r="A192">
        <v>187</v>
      </c>
      <c r="C192" s="10">
        <f t="shared" ca="1" si="83"/>
        <v>0</v>
      </c>
      <c r="D192" t="str">
        <f t="shared" ca="1" si="84"/>
        <v/>
      </c>
      <c r="E192" t="str">
        <f t="shared" ca="1" si="85"/>
        <v/>
      </c>
      <c r="F192" t="str">
        <f t="shared" ca="1" si="86"/>
        <v/>
      </c>
      <c r="G192" t="str">
        <f t="shared" ca="1" si="87"/>
        <v/>
      </c>
      <c r="H192" t="str">
        <f t="shared" ca="1" si="88"/>
        <v/>
      </c>
      <c r="I192" t="str">
        <f t="shared" ca="1" si="89"/>
        <v/>
      </c>
      <c r="J192" t="str">
        <f t="shared" ca="1" si="89"/>
        <v/>
      </c>
      <c r="K192" t="str" cm="1">
        <f t="array" aca="1" ref="K192" ca="1">_xlfn.IFS($C192=0,"",$F192&lt;K$5,200,TRUE,FIND(";",$G192,J192+1))</f>
        <v/>
      </c>
      <c r="L192" t="str" cm="1">
        <f t="array" aca="1" ref="L192" ca="1">_xlfn.IFS($C192=0,"",$F192&lt;L$5,200,TRUE,FIND(";",$G192,K192+1))</f>
        <v/>
      </c>
      <c r="M192" t="str" cm="1">
        <f t="array" aca="1" ref="M192" ca="1">_xlfn.IFS($C192=0,"",$F192&lt;M$5,200,TRUE,FIND(";",$G192,L192+1))</f>
        <v/>
      </c>
      <c r="N192" t="str">
        <f t="shared" ca="1" si="90"/>
        <v/>
      </c>
      <c r="O192" t="str" cm="1">
        <f t="array" aca="1" ref="O192" ca="1">_xlfn.IFS($C192=0,"", TRUE,
IFERROR(VALUE(MID(N192,MAX(1,FIND(O$5,N192)-3),2)),0)
)</f>
        <v/>
      </c>
      <c r="P192" t="str" cm="1">
        <f t="array" aca="1" ref="P192" ca="1">_xlfn.IFS($C192=0,"", TRUE,
IFERROR(VALUE(MID(N192,MAX(1,FIND(P$5,N192)-3),2)),0)
)</f>
        <v/>
      </c>
      <c r="Q192" t="str" cm="1">
        <f t="array" aca="1" ref="Q192" ca="1">_xlfn.IFS($C192=0,"", TRUE,
IFERROR(VALUE(MID(N192,MAX(1,FIND(Q$5,N192)-3),2)),0)
)</f>
        <v/>
      </c>
      <c r="R192" t="str">
        <f t="shared" ca="1" si="91"/>
        <v/>
      </c>
      <c r="S192" t="str" cm="1">
        <f t="array" aca="1" ref="S192" ca="1">_xlfn.IFS($C192=0,"", TRUE,
IFERROR(VALUE(MID(R192,MAX(1,FIND(S$5,R192)-3),2)),0)
)</f>
        <v/>
      </c>
      <c r="T192" t="str" cm="1">
        <f t="array" aca="1" ref="T192" ca="1">_xlfn.IFS($C192=0,"", TRUE,
IFERROR(VALUE(MID(R192,MAX(1,FIND(T$5,R192)-3),2)),0)
)</f>
        <v/>
      </c>
      <c r="U192" t="str" cm="1">
        <f t="array" aca="1" ref="U192" ca="1">_xlfn.IFS($C192=0,"", TRUE,
IFERROR(VALUE(MID(R192,MAX(1,FIND(U$5,R192)-3),2)),0)
)</f>
        <v/>
      </c>
      <c r="V192" t="str">
        <f t="shared" ca="1" si="92"/>
        <v/>
      </c>
      <c r="W192" t="str" cm="1">
        <f t="array" aca="1" ref="W192" ca="1">_xlfn.IFS($C192=0,"", TRUE,
IFERROR(VALUE(MID(V192,MAX(1,FIND(W$5,V192)-3),2)),0)
)</f>
        <v/>
      </c>
      <c r="X192" t="str" cm="1">
        <f t="array" aca="1" ref="X192" ca="1">_xlfn.IFS($C192=0,"", TRUE,
IFERROR(VALUE(MID(V192,MAX(1,FIND(X$5,V192)-3),2)),0)
)</f>
        <v/>
      </c>
      <c r="Y192" t="str" cm="1">
        <f t="array" aca="1" ref="Y192" ca="1">_xlfn.IFS($C192=0,"", TRUE,
IFERROR(VALUE(MID(V192,MAX(1,FIND(Y$5,V192)-3),2)),0)
)</f>
        <v/>
      </c>
      <c r="Z192" t="str">
        <f t="shared" ca="1" si="93"/>
        <v/>
      </c>
      <c r="AA192" t="str" cm="1">
        <f t="array" aca="1" ref="AA192" ca="1">_xlfn.IFS($C192=0,"", TRUE,
IFERROR(VALUE(MID(Z192,MAX(1,FIND(AA$5,Z192)-3),2)),0)
)</f>
        <v/>
      </c>
      <c r="AB192" t="str" cm="1">
        <f t="array" aca="1" ref="AB192" ca="1">_xlfn.IFS($C192=0,"", TRUE,
IFERROR(VALUE(MID(Z192,MAX(1,FIND(AB$5,Z192)-3),2)),0)
)</f>
        <v/>
      </c>
      <c r="AC192" t="str" cm="1">
        <f t="array" aca="1" ref="AC192" ca="1">_xlfn.IFS($C192=0,"", TRUE,
IFERROR(VALUE(MID(Z192,MAX(1,FIND(AC$5,Z192)-3),2)),0)
)</f>
        <v/>
      </c>
      <c r="AD192" t="str">
        <f t="shared" ca="1" si="94"/>
        <v/>
      </c>
      <c r="AE192" t="str" cm="1">
        <f t="array" aca="1" ref="AE192" ca="1">_xlfn.IFS($C192=0,"", TRUE,
IFERROR(VALUE(MID(AD192,MAX(1,FIND(AE$5,AD192)-3),2)),0)
)</f>
        <v/>
      </c>
      <c r="AF192" t="str" cm="1">
        <f t="array" aca="1" ref="AF192" ca="1">_xlfn.IFS($C192=0,"", TRUE,
IFERROR(VALUE(MID(AD192,MAX(1,FIND(AF$5,AD192)-3),2)),0)
)</f>
        <v/>
      </c>
      <c r="AG192" t="str" cm="1">
        <f t="array" aca="1" ref="AG192" ca="1">_xlfn.IFS($C192=0,"", TRUE,
IFERROR(VALUE(MID(AD192,MAX(1,FIND(AG$5,AD192)-3),2)),0)
)</f>
        <v/>
      </c>
      <c r="AH192" t="str">
        <f t="shared" ca="1" si="95"/>
        <v/>
      </c>
      <c r="AI192" t="str" cm="1">
        <f t="array" aca="1" ref="AI192" ca="1">_xlfn.IFS($C192=0,"", TRUE,
IFERROR(VALUE(MID(AH192,MAX(1,FIND(AI$5,AH192)-3),2)),0)
)</f>
        <v/>
      </c>
      <c r="AJ192" t="str" cm="1">
        <f t="array" aca="1" ref="AJ192" ca="1">_xlfn.IFS($C192=0,"", TRUE,
IFERROR(VALUE(MID(AH192,MAX(1,FIND(AJ$5,AH192)-3),2)),0)
)</f>
        <v/>
      </c>
      <c r="AK192" t="str" cm="1">
        <f t="array" aca="1" ref="AK192" ca="1">_xlfn.IFS($C192=0,"", TRUE,
IFERROR(VALUE(MID(AH192,MAX(1,FIND(AK$5,AH192)-3),2)),0)
)</f>
        <v/>
      </c>
      <c r="AL192" t="str" cm="1">
        <f t="array" aca="1" ref="AL192" ca="1">_xlfn.IFS($C192=0,"",  O192&gt;AL$5,0, S192&gt; AL$5,0,W192&gt;AL$5,0,AA192&gt;AL$5,0,AE192&gt;AL$5,0,AI192&gt;AL$5,0,TRUE,1)</f>
        <v/>
      </c>
      <c r="AM192" t="str" cm="1">
        <f t="array" aca="1" ref="AM192" ca="1">_xlfn.IFS($C192=0,"",  P192&gt;AM$5,0, T192&gt; AM$5,0,X192&gt;AM$5,0,AB192&gt;AM$5,0,AF192&gt;AM$5,0,AJ192&gt;AM$5,0,TRUE,1)</f>
        <v/>
      </c>
      <c r="AN192" t="str" cm="1">
        <f t="array" aca="1" ref="AN192" ca="1">_xlfn.IFS($C192=0,"",  Q192&gt;AN$5,0, U192&gt; AN$5,0,Y192&gt;AN$5,0,AC192&gt;AN$5,0,AG192&gt;AN$5,0,AK192&gt;AN$5,0,TRUE,1)</f>
        <v/>
      </c>
      <c r="AO192">
        <f t="shared" ca="1" si="96"/>
        <v>0</v>
      </c>
      <c r="AP192">
        <f t="shared" ca="1" si="97"/>
        <v>0</v>
      </c>
      <c r="AQ192">
        <f t="shared" ca="1" si="98"/>
        <v>0</v>
      </c>
      <c r="AR192">
        <f t="shared" ca="1" si="99"/>
        <v>0</v>
      </c>
      <c r="AS192">
        <f t="shared" ca="1" si="100"/>
        <v>0</v>
      </c>
    </row>
    <row r="193" spans="1:45">
      <c r="A193">
        <v>188</v>
      </c>
      <c r="C193" s="10">
        <f t="shared" ca="1" si="83"/>
        <v>0</v>
      </c>
      <c r="D193" t="str">
        <f t="shared" ca="1" si="84"/>
        <v/>
      </c>
      <c r="E193" t="str">
        <f t="shared" ca="1" si="85"/>
        <v/>
      </c>
      <c r="F193" t="str">
        <f t="shared" ca="1" si="86"/>
        <v/>
      </c>
      <c r="G193" t="str">
        <f t="shared" ca="1" si="87"/>
        <v/>
      </c>
      <c r="H193" t="str">
        <f t="shared" ca="1" si="88"/>
        <v/>
      </c>
      <c r="I193" t="str">
        <f t="shared" ca="1" si="89"/>
        <v/>
      </c>
      <c r="J193" t="str">
        <f t="shared" ca="1" si="89"/>
        <v/>
      </c>
      <c r="K193" t="str" cm="1">
        <f t="array" aca="1" ref="K193" ca="1">_xlfn.IFS($C193=0,"",$F193&lt;K$5,200,TRUE,FIND(";",$G193,J193+1))</f>
        <v/>
      </c>
      <c r="L193" t="str" cm="1">
        <f t="array" aca="1" ref="L193" ca="1">_xlfn.IFS($C193=0,"",$F193&lt;L$5,200,TRUE,FIND(";",$G193,K193+1))</f>
        <v/>
      </c>
      <c r="M193" t="str" cm="1">
        <f t="array" aca="1" ref="M193" ca="1">_xlfn.IFS($C193=0,"",$F193&lt;M$5,200,TRUE,FIND(";",$G193,L193+1))</f>
        <v/>
      </c>
      <c r="N193" t="str">
        <f t="shared" ca="1" si="90"/>
        <v/>
      </c>
      <c r="O193" t="str" cm="1">
        <f t="array" aca="1" ref="O193" ca="1">_xlfn.IFS($C193=0,"", TRUE,
IFERROR(VALUE(MID(N193,MAX(1,FIND(O$5,N193)-3),2)),0)
)</f>
        <v/>
      </c>
      <c r="P193" t="str" cm="1">
        <f t="array" aca="1" ref="P193" ca="1">_xlfn.IFS($C193=0,"", TRUE,
IFERROR(VALUE(MID(N193,MAX(1,FIND(P$5,N193)-3),2)),0)
)</f>
        <v/>
      </c>
      <c r="Q193" t="str" cm="1">
        <f t="array" aca="1" ref="Q193" ca="1">_xlfn.IFS($C193=0,"", TRUE,
IFERROR(VALUE(MID(N193,MAX(1,FIND(Q$5,N193)-3),2)),0)
)</f>
        <v/>
      </c>
      <c r="R193" t="str">
        <f t="shared" ca="1" si="91"/>
        <v/>
      </c>
      <c r="S193" t="str" cm="1">
        <f t="array" aca="1" ref="S193" ca="1">_xlfn.IFS($C193=0,"", TRUE,
IFERROR(VALUE(MID(R193,MAX(1,FIND(S$5,R193)-3),2)),0)
)</f>
        <v/>
      </c>
      <c r="T193" t="str" cm="1">
        <f t="array" aca="1" ref="T193" ca="1">_xlfn.IFS($C193=0,"", TRUE,
IFERROR(VALUE(MID(R193,MAX(1,FIND(T$5,R193)-3),2)),0)
)</f>
        <v/>
      </c>
      <c r="U193" t="str" cm="1">
        <f t="array" aca="1" ref="U193" ca="1">_xlfn.IFS($C193=0,"", TRUE,
IFERROR(VALUE(MID(R193,MAX(1,FIND(U$5,R193)-3),2)),0)
)</f>
        <v/>
      </c>
      <c r="V193" t="str">
        <f t="shared" ca="1" si="92"/>
        <v/>
      </c>
      <c r="W193" t="str" cm="1">
        <f t="array" aca="1" ref="W193" ca="1">_xlfn.IFS($C193=0,"", TRUE,
IFERROR(VALUE(MID(V193,MAX(1,FIND(W$5,V193)-3),2)),0)
)</f>
        <v/>
      </c>
      <c r="X193" t="str" cm="1">
        <f t="array" aca="1" ref="X193" ca="1">_xlfn.IFS($C193=0,"", TRUE,
IFERROR(VALUE(MID(V193,MAX(1,FIND(X$5,V193)-3),2)),0)
)</f>
        <v/>
      </c>
      <c r="Y193" t="str" cm="1">
        <f t="array" aca="1" ref="Y193" ca="1">_xlfn.IFS($C193=0,"", TRUE,
IFERROR(VALUE(MID(V193,MAX(1,FIND(Y$5,V193)-3),2)),0)
)</f>
        <v/>
      </c>
      <c r="Z193" t="str">
        <f t="shared" ca="1" si="93"/>
        <v/>
      </c>
      <c r="AA193" t="str" cm="1">
        <f t="array" aca="1" ref="AA193" ca="1">_xlfn.IFS($C193=0,"", TRUE,
IFERROR(VALUE(MID(Z193,MAX(1,FIND(AA$5,Z193)-3),2)),0)
)</f>
        <v/>
      </c>
      <c r="AB193" t="str" cm="1">
        <f t="array" aca="1" ref="AB193" ca="1">_xlfn.IFS($C193=0,"", TRUE,
IFERROR(VALUE(MID(Z193,MAX(1,FIND(AB$5,Z193)-3),2)),0)
)</f>
        <v/>
      </c>
      <c r="AC193" t="str" cm="1">
        <f t="array" aca="1" ref="AC193" ca="1">_xlfn.IFS($C193=0,"", TRUE,
IFERROR(VALUE(MID(Z193,MAX(1,FIND(AC$5,Z193)-3),2)),0)
)</f>
        <v/>
      </c>
      <c r="AD193" t="str">
        <f t="shared" ca="1" si="94"/>
        <v/>
      </c>
      <c r="AE193" t="str" cm="1">
        <f t="array" aca="1" ref="AE193" ca="1">_xlfn.IFS($C193=0,"", TRUE,
IFERROR(VALUE(MID(AD193,MAX(1,FIND(AE$5,AD193)-3),2)),0)
)</f>
        <v/>
      </c>
      <c r="AF193" t="str" cm="1">
        <f t="array" aca="1" ref="AF193" ca="1">_xlfn.IFS($C193=0,"", TRUE,
IFERROR(VALUE(MID(AD193,MAX(1,FIND(AF$5,AD193)-3),2)),0)
)</f>
        <v/>
      </c>
      <c r="AG193" t="str" cm="1">
        <f t="array" aca="1" ref="AG193" ca="1">_xlfn.IFS($C193=0,"", TRUE,
IFERROR(VALUE(MID(AD193,MAX(1,FIND(AG$5,AD193)-3),2)),0)
)</f>
        <v/>
      </c>
      <c r="AH193" t="str">
        <f t="shared" ca="1" si="95"/>
        <v/>
      </c>
      <c r="AI193" t="str" cm="1">
        <f t="array" aca="1" ref="AI193" ca="1">_xlfn.IFS($C193=0,"", TRUE,
IFERROR(VALUE(MID(AH193,MAX(1,FIND(AI$5,AH193)-3),2)),0)
)</f>
        <v/>
      </c>
      <c r="AJ193" t="str" cm="1">
        <f t="array" aca="1" ref="AJ193" ca="1">_xlfn.IFS($C193=0,"", TRUE,
IFERROR(VALUE(MID(AH193,MAX(1,FIND(AJ$5,AH193)-3),2)),0)
)</f>
        <v/>
      </c>
      <c r="AK193" t="str" cm="1">
        <f t="array" aca="1" ref="AK193" ca="1">_xlfn.IFS($C193=0,"", TRUE,
IFERROR(VALUE(MID(AH193,MAX(1,FIND(AK$5,AH193)-3),2)),0)
)</f>
        <v/>
      </c>
      <c r="AL193" t="str" cm="1">
        <f t="array" aca="1" ref="AL193" ca="1">_xlfn.IFS($C193=0,"",  O193&gt;AL$5,0, S193&gt; AL$5,0,W193&gt;AL$5,0,AA193&gt;AL$5,0,AE193&gt;AL$5,0,AI193&gt;AL$5,0,TRUE,1)</f>
        <v/>
      </c>
      <c r="AM193" t="str" cm="1">
        <f t="array" aca="1" ref="AM193" ca="1">_xlfn.IFS($C193=0,"",  P193&gt;AM$5,0, T193&gt; AM$5,0,X193&gt;AM$5,0,AB193&gt;AM$5,0,AF193&gt;AM$5,0,AJ193&gt;AM$5,0,TRUE,1)</f>
        <v/>
      </c>
      <c r="AN193" t="str" cm="1">
        <f t="array" aca="1" ref="AN193" ca="1">_xlfn.IFS($C193=0,"",  Q193&gt;AN$5,0, U193&gt; AN$5,0,Y193&gt;AN$5,0,AC193&gt;AN$5,0,AG193&gt;AN$5,0,AK193&gt;AN$5,0,TRUE,1)</f>
        <v/>
      </c>
      <c r="AO193">
        <f t="shared" ca="1" si="96"/>
        <v>0</v>
      </c>
      <c r="AP193">
        <f t="shared" ca="1" si="97"/>
        <v>0</v>
      </c>
      <c r="AQ193">
        <f t="shared" ca="1" si="98"/>
        <v>0</v>
      </c>
      <c r="AR193">
        <f t="shared" ca="1" si="99"/>
        <v>0</v>
      </c>
      <c r="AS193">
        <f t="shared" ca="1" si="100"/>
        <v>0</v>
      </c>
    </row>
    <row r="194" spans="1:45">
      <c r="A194">
        <v>189</v>
      </c>
      <c r="C194" s="10">
        <f t="shared" ca="1" si="83"/>
        <v>0</v>
      </c>
      <c r="D194" t="str">
        <f t="shared" ca="1" si="84"/>
        <v/>
      </c>
      <c r="E194" t="str">
        <f t="shared" ca="1" si="85"/>
        <v/>
      </c>
      <c r="F194" t="str">
        <f t="shared" ca="1" si="86"/>
        <v/>
      </c>
      <c r="G194" t="str">
        <f t="shared" ca="1" si="87"/>
        <v/>
      </c>
      <c r="H194" t="str">
        <f t="shared" ca="1" si="88"/>
        <v/>
      </c>
      <c r="I194" t="str">
        <f t="shared" ca="1" si="89"/>
        <v/>
      </c>
      <c r="J194" t="str">
        <f t="shared" ca="1" si="89"/>
        <v/>
      </c>
      <c r="K194" t="str" cm="1">
        <f t="array" aca="1" ref="K194" ca="1">_xlfn.IFS($C194=0,"",$F194&lt;K$5,200,TRUE,FIND(";",$G194,J194+1))</f>
        <v/>
      </c>
      <c r="L194" t="str" cm="1">
        <f t="array" aca="1" ref="L194" ca="1">_xlfn.IFS($C194=0,"",$F194&lt;L$5,200,TRUE,FIND(";",$G194,K194+1))</f>
        <v/>
      </c>
      <c r="M194" t="str" cm="1">
        <f t="array" aca="1" ref="M194" ca="1">_xlfn.IFS($C194=0,"",$F194&lt;M$5,200,TRUE,FIND(";",$G194,L194+1))</f>
        <v/>
      </c>
      <c r="N194" t="str">
        <f t="shared" ca="1" si="90"/>
        <v/>
      </c>
      <c r="O194" t="str" cm="1">
        <f t="array" aca="1" ref="O194" ca="1">_xlfn.IFS($C194=0,"", TRUE,
IFERROR(VALUE(MID(N194,MAX(1,FIND(O$5,N194)-3),2)),0)
)</f>
        <v/>
      </c>
      <c r="P194" t="str" cm="1">
        <f t="array" aca="1" ref="P194" ca="1">_xlfn.IFS($C194=0,"", TRUE,
IFERROR(VALUE(MID(N194,MAX(1,FIND(P$5,N194)-3),2)),0)
)</f>
        <v/>
      </c>
      <c r="Q194" t="str" cm="1">
        <f t="array" aca="1" ref="Q194" ca="1">_xlfn.IFS($C194=0,"", TRUE,
IFERROR(VALUE(MID(N194,MAX(1,FIND(Q$5,N194)-3),2)),0)
)</f>
        <v/>
      </c>
      <c r="R194" t="str">
        <f t="shared" ca="1" si="91"/>
        <v/>
      </c>
      <c r="S194" t="str" cm="1">
        <f t="array" aca="1" ref="S194" ca="1">_xlfn.IFS($C194=0,"", TRUE,
IFERROR(VALUE(MID(R194,MAX(1,FIND(S$5,R194)-3),2)),0)
)</f>
        <v/>
      </c>
      <c r="T194" t="str" cm="1">
        <f t="array" aca="1" ref="T194" ca="1">_xlfn.IFS($C194=0,"", TRUE,
IFERROR(VALUE(MID(R194,MAX(1,FIND(T$5,R194)-3),2)),0)
)</f>
        <v/>
      </c>
      <c r="U194" t="str" cm="1">
        <f t="array" aca="1" ref="U194" ca="1">_xlfn.IFS($C194=0,"", TRUE,
IFERROR(VALUE(MID(R194,MAX(1,FIND(U$5,R194)-3),2)),0)
)</f>
        <v/>
      </c>
      <c r="V194" t="str">
        <f t="shared" ca="1" si="92"/>
        <v/>
      </c>
      <c r="W194" t="str" cm="1">
        <f t="array" aca="1" ref="W194" ca="1">_xlfn.IFS($C194=0,"", TRUE,
IFERROR(VALUE(MID(V194,MAX(1,FIND(W$5,V194)-3),2)),0)
)</f>
        <v/>
      </c>
      <c r="X194" t="str" cm="1">
        <f t="array" aca="1" ref="X194" ca="1">_xlfn.IFS($C194=0,"", TRUE,
IFERROR(VALUE(MID(V194,MAX(1,FIND(X$5,V194)-3),2)),0)
)</f>
        <v/>
      </c>
      <c r="Y194" t="str" cm="1">
        <f t="array" aca="1" ref="Y194" ca="1">_xlfn.IFS($C194=0,"", TRUE,
IFERROR(VALUE(MID(V194,MAX(1,FIND(Y$5,V194)-3),2)),0)
)</f>
        <v/>
      </c>
      <c r="Z194" t="str">
        <f t="shared" ca="1" si="93"/>
        <v/>
      </c>
      <c r="AA194" t="str" cm="1">
        <f t="array" aca="1" ref="AA194" ca="1">_xlfn.IFS($C194=0,"", TRUE,
IFERROR(VALUE(MID(Z194,MAX(1,FIND(AA$5,Z194)-3),2)),0)
)</f>
        <v/>
      </c>
      <c r="AB194" t="str" cm="1">
        <f t="array" aca="1" ref="AB194" ca="1">_xlfn.IFS($C194=0,"", TRUE,
IFERROR(VALUE(MID(Z194,MAX(1,FIND(AB$5,Z194)-3),2)),0)
)</f>
        <v/>
      </c>
      <c r="AC194" t="str" cm="1">
        <f t="array" aca="1" ref="AC194" ca="1">_xlfn.IFS($C194=0,"", TRUE,
IFERROR(VALUE(MID(Z194,MAX(1,FIND(AC$5,Z194)-3),2)),0)
)</f>
        <v/>
      </c>
      <c r="AD194" t="str">
        <f t="shared" ca="1" si="94"/>
        <v/>
      </c>
      <c r="AE194" t="str" cm="1">
        <f t="array" aca="1" ref="AE194" ca="1">_xlfn.IFS($C194=0,"", TRUE,
IFERROR(VALUE(MID(AD194,MAX(1,FIND(AE$5,AD194)-3),2)),0)
)</f>
        <v/>
      </c>
      <c r="AF194" t="str" cm="1">
        <f t="array" aca="1" ref="AF194" ca="1">_xlfn.IFS($C194=0,"", TRUE,
IFERROR(VALUE(MID(AD194,MAX(1,FIND(AF$5,AD194)-3),2)),0)
)</f>
        <v/>
      </c>
      <c r="AG194" t="str" cm="1">
        <f t="array" aca="1" ref="AG194" ca="1">_xlfn.IFS($C194=0,"", TRUE,
IFERROR(VALUE(MID(AD194,MAX(1,FIND(AG$5,AD194)-3),2)),0)
)</f>
        <v/>
      </c>
      <c r="AH194" t="str">
        <f t="shared" ca="1" si="95"/>
        <v/>
      </c>
      <c r="AI194" t="str" cm="1">
        <f t="array" aca="1" ref="AI194" ca="1">_xlfn.IFS($C194=0,"", TRUE,
IFERROR(VALUE(MID(AH194,MAX(1,FIND(AI$5,AH194)-3),2)),0)
)</f>
        <v/>
      </c>
      <c r="AJ194" t="str" cm="1">
        <f t="array" aca="1" ref="AJ194" ca="1">_xlfn.IFS($C194=0,"", TRUE,
IFERROR(VALUE(MID(AH194,MAX(1,FIND(AJ$5,AH194)-3),2)),0)
)</f>
        <v/>
      </c>
      <c r="AK194" t="str" cm="1">
        <f t="array" aca="1" ref="AK194" ca="1">_xlfn.IFS($C194=0,"", TRUE,
IFERROR(VALUE(MID(AH194,MAX(1,FIND(AK$5,AH194)-3),2)),0)
)</f>
        <v/>
      </c>
      <c r="AL194" t="str" cm="1">
        <f t="array" aca="1" ref="AL194" ca="1">_xlfn.IFS($C194=0,"",  O194&gt;AL$5,0, S194&gt; AL$5,0,W194&gt;AL$5,0,AA194&gt;AL$5,0,AE194&gt;AL$5,0,AI194&gt;AL$5,0,TRUE,1)</f>
        <v/>
      </c>
      <c r="AM194" t="str" cm="1">
        <f t="array" aca="1" ref="AM194" ca="1">_xlfn.IFS($C194=0,"",  P194&gt;AM$5,0, T194&gt; AM$5,0,X194&gt;AM$5,0,AB194&gt;AM$5,0,AF194&gt;AM$5,0,AJ194&gt;AM$5,0,TRUE,1)</f>
        <v/>
      </c>
      <c r="AN194" t="str" cm="1">
        <f t="array" aca="1" ref="AN194" ca="1">_xlfn.IFS($C194=0,"",  Q194&gt;AN$5,0, U194&gt; AN$5,0,Y194&gt;AN$5,0,AC194&gt;AN$5,0,AG194&gt;AN$5,0,AK194&gt;AN$5,0,TRUE,1)</f>
        <v/>
      </c>
      <c r="AO194">
        <f t="shared" ca="1" si="96"/>
        <v>0</v>
      </c>
      <c r="AP194">
        <f t="shared" ca="1" si="97"/>
        <v>0</v>
      </c>
      <c r="AQ194">
        <f t="shared" ca="1" si="98"/>
        <v>0</v>
      </c>
      <c r="AR194">
        <f t="shared" ca="1" si="99"/>
        <v>0</v>
      </c>
      <c r="AS194">
        <f t="shared" ca="1" si="100"/>
        <v>0</v>
      </c>
    </row>
    <row r="195" spans="1:45">
      <c r="A195">
        <v>190</v>
      </c>
      <c r="C195" s="10">
        <f t="shared" ca="1" si="83"/>
        <v>0</v>
      </c>
      <c r="D195" t="str">
        <f t="shared" ca="1" si="84"/>
        <v/>
      </c>
      <c r="E195" t="str">
        <f t="shared" ca="1" si="85"/>
        <v/>
      </c>
      <c r="F195" t="str">
        <f t="shared" ca="1" si="86"/>
        <v/>
      </c>
      <c r="G195" t="str">
        <f t="shared" ca="1" si="87"/>
        <v/>
      </c>
      <c r="H195" t="str">
        <f t="shared" ca="1" si="88"/>
        <v/>
      </c>
      <c r="I195" t="str">
        <f t="shared" ca="1" si="89"/>
        <v/>
      </c>
      <c r="J195" t="str">
        <f t="shared" ca="1" si="89"/>
        <v/>
      </c>
      <c r="K195" t="str" cm="1">
        <f t="array" aca="1" ref="K195" ca="1">_xlfn.IFS($C195=0,"",$F195&lt;K$5,200,TRUE,FIND(";",$G195,J195+1))</f>
        <v/>
      </c>
      <c r="L195" t="str" cm="1">
        <f t="array" aca="1" ref="L195" ca="1">_xlfn.IFS($C195=0,"",$F195&lt;L$5,200,TRUE,FIND(";",$G195,K195+1))</f>
        <v/>
      </c>
      <c r="M195" t="str" cm="1">
        <f t="array" aca="1" ref="M195" ca="1">_xlfn.IFS($C195=0,"",$F195&lt;M$5,200,TRUE,FIND(";",$G195,L195+1))</f>
        <v/>
      </c>
      <c r="N195" t="str">
        <f t="shared" ca="1" si="90"/>
        <v/>
      </c>
      <c r="O195" t="str" cm="1">
        <f t="array" aca="1" ref="O195" ca="1">_xlfn.IFS($C195=0,"", TRUE,
IFERROR(VALUE(MID(N195,MAX(1,FIND(O$5,N195)-3),2)),0)
)</f>
        <v/>
      </c>
      <c r="P195" t="str" cm="1">
        <f t="array" aca="1" ref="P195" ca="1">_xlfn.IFS($C195=0,"", TRUE,
IFERROR(VALUE(MID(N195,MAX(1,FIND(P$5,N195)-3),2)),0)
)</f>
        <v/>
      </c>
      <c r="Q195" t="str" cm="1">
        <f t="array" aca="1" ref="Q195" ca="1">_xlfn.IFS($C195=0,"", TRUE,
IFERROR(VALUE(MID(N195,MAX(1,FIND(Q$5,N195)-3),2)),0)
)</f>
        <v/>
      </c>
      <c r="R195" t="str">
        <f t="shared" ca="1" si="91"/>
        <v/>
      </c>
      <c r="S195" t="str" cm="1">
        <f t="array" aca="1" ref="S195" ca="1">_xlfn.IFS($C195=0,"", TRUE,
IFERROR(VALUE(MID(R195,MAX(1,FIND(S$5,R195)-3),2)),0)
)</f>
        <v/>
      </c>
      <c r="T195" t="str" cm="1">
        <f t="array" aca="1" ref="T195" ca="1">_xlfn.IFS($C195=0,"", TRUE,
IFERROR(VALUE(MID(R195,MAX(1,FIND(T$5,R195)-3),2)),0)
)</f>
        <v/>
      </c>
      <c r="U195" t="str" cm="1">
        <f t="array" aca="1" ref="U195" ca="1">_xlfn.IFS($C195=0,"", TRUE,
IFERROR(VALUE(MID(R195,MAX(1,FIND(U$5,R195)-3),2)),0)
)</f>
        <v/>
      </c>
      <c r="V195" t="str">
        <f t="shared" ca="1" si="92"/>
        <v/>
      </c>
      <c r="W195" t="str" cm="1">
        <f t="array" aca="1" ref="W195" ca="1">_xlfn.IFS($C195=0,"", TRUE,
IFERROR(VALUE(MID(V195,MAX(1,FIND(W$5,V195)-3),2)),0)
)</f>
        <v/>
      </c>
      <c r="X195" t="str" cm="1">
        <f t="array" aca="1" ref="X195" ca="1">_xlfn.IFS($C195=0,"", TRUE,
IFERROR(VALUE(MID(V195,MAX(1,FIND(X$5,V195)-3),2)),0)
)</f>
        <v/>
      </c>
      <c r="Y195" t="str" cm="1">
        <f t="array" aca="1" ref="Y195" ca="1">_xlfn.IFS($C195=0,"", TRUE,
IFERROR(VALUE(MID(V195,MAX(1,FIND(Y$5,V195)-3),2)),0)
)</f>
        <v/>
      </c>
      <c r="Z195" t="str">
        <f t="shared" ca="1" si="93"/>
        <v/>
      </c>
      <c r="AA195" t="str" cm="1">
        <f t="array" aca="1" ref="AA195" ca="1">_xlfn.IFS($C195=0,"", TRUE,
IFERROR(VALUE(MID(Z195,MAX(1,FIND(AA$5,Z195)-3),2)),0)
)</f>
        <v/>
      </c>
      <c r="AB195" t="str" cm="1">
        <f t="array" aca="1" ref="AB195" ca="1">_xlfn.IFS($C195=0,"", TRUE,
IFERROR(VALUE(MID(Z195,MAX(1,FIND(AB$5,Z195)-3),2)),0)
)</f>
        <v/>
      </c>
      <c r="AC195" t="str" cm="1">
        <f t="array" aca="1" ref="AC195" ca="1">_xlfn.IFS($C195=0,"", TRUE,
IFERROR(VALUE(MID(Z195,MAX(1,FIND(AC$5,Z195)-3),2)),0)
)</f>
        <v/>
      </c>
      <c r="AD195" t="str">
        <f t="shared" ca="1" si="94"/>
        <v/>
      </c>
      <c r="AE195" t="str" cm="1">
        <f t="array" aca="1" ref="AE195" ca="1">_xlfn.IFS($C195=0,"", TRUE,
IFERROR(VALUE(MID(AD195,MAX(1,FIND(AE$5,AD195)-3),2)),0)
)</f>
        <v/>
      </c>
      <c r="AF195" t="str" cm="1">
        <f t="array" aca="1" ref="AF195" ca="1">_xlfn.IFS($C195=0,"", TRUE,
IFERROR(VALUE(MID(AD195,MAX(1,FIND(AF$5,AD195)-3),2)),0)
)</f>
        <v/>
      </c>
      <c r="AG195" t="str" cm="1">
        <f t="array" aca="1" ref="AG195" ca="1">_xlfn.IFS($C195=0,"", TRUE,
IFERROR(VALUE(MID(AD195,MAX(1,FIND(AG$5,AD195)-3),2)),0)
)</f>
        <v/>
      </c>
      <c r="AH195" t="str">
        <f t="shared" ca="1" si="95"/>
        <v/>
      </c>
      <c r="AI195" t="str" cm="1">
        <f t="array" aca="1" ref="AI195" ca="1">_xlfn.IFS($C195=0,"", TRUE,
IFERROR(VALUE(MID(AH195,MAX(1,FIND(AI$5,AH195)-3),2)),0)
)</f>
        <v/>
      </c>
      <c r="AJ195" t="str" cm="1">
        <f t="array" aca="1" ref="AJ195" ca="1">_xlfn.IFS($C195=0,"", TRUE,
IFERROR(VALUE(MID(AH195,MAX(1,FIND(AJ$5,AH195)-3),2)),0)
)</f>
        <v/>
      </c>
      <c r="AK195" t="str" cm="1">
        <f t="array" aca="1" ref="AK195" ca="1">_xlfn.IFS($C195=0,"", TRUE,
IFERROR(VALUE(MID(AH195,MAX(1,FIND(AK$5,AH195)-3),2)),0)
)</f>
        <v/>
      </c>
      <c r="AL195" t="str" cm="1">
        <f t="array" aca="1" ref="AL195" ca="1">_xlfn.IFS($C195=0,"",  O195&gt;AL$5,0, S195&gt; AL$5,0,W195&gt;AL$5,0,AA195&gt;AL$5,0,AE195&gt;AL$5,0,AI195&gt;AL$5,0,TRUE,1)</f>
        <v/>
      </c>
      <c r="AM195" t="str" cm="1">
        <f t="array" aca="1" ref="AM195" ca="1">_xlfn.IFS($C195=0,"",  P195&gt;AM$5,0, T195&gt; AM$5,0,X195&gt;AM$5,0,AB195&gt;AM$5,0,AF195&gt;AM$5,0,AJ195&gt;AM$5,0,TRUE,1)</f>
        <v/>
      </c>
      <c r="AN195" t="str" cm="1">
        <f t="array" aca="1" ref="AN195" ca="1">_xlfn.IFS($C195=0,"",  Q195&gt;AN$5,0, U195&gt; AN$5,0,Y195&gt;AN$5,0,AC195&gt;AN$5,0,AG195&gt;AN$5,0,AK195&gt;AN$5,0,TRUE,1)</f>
        <v/>
      </c>
      <c r="AO195">
        <f t="shared" ca="1" si="96"/>
        <v>0</v>
      </c>
      <c r="AP195">
        <f t="shared" ca="1" si="97"/>
        <v>0</v>
      </c>
      <c r="AQ195">
        <f t="shared" ca="1" si="98"/>
        <v>0</v>
      </c>
      <c r="AR195">
        <f t="shared" ca="1" si="99"/>
        <v>0</v>
      </c>
      <c r="AS195">
        <f t="shared" ca="1" si="100"/>
        <v>0</v>
      </c>
    </row>
    <row r="196" spans="1:45">
      <c r="A196">
        <v>191</v>
      </c>
      <c r="C196" s="10">
        <f t="shared" ca="1" si="83"/>
        <v>0</v>
      </c>
      <c r="D196" t="str">
        <f t="shared" ca="1" si="84"/>
        <v/>
      </c>
      <c r="E196" t="str">
        <f t="shared" ca="1" si="85"/>
        <v/>
      </c>
      <c r="F196" t="str">
        <f t="shared" ca="1" si="86"/>
        <v/>
      </c>
      <c r="G196" t="str">
        <f t="shared" ca="1" si="87"/>
        <v/>
      </c>
      <c r="H196" t="str">
        <f t="shared" ca="1" si="88"/>
        <v/>
      </c>
      <c r="I196" t="str">
        <f t="shared" ca="1" si="89"/>
        <v/>
      </c>
      <c r="J196" t="str">
        <f t="shared" ca="1" si="89"/>
        <v/>
      </c>
      <c r="K196" t="str" cm="1">
        <f t="array" aca="1" ref="K196" ca="1">_xlfn.IFS($C196=0,"",$F196&lt;K$5,200,TRUE,FIND(";",$G196,J196+1))</f>
        <v/>
      </c>
      <c r="L196" t="str" cm="1">
        <f t="array" aca="1" ref="L196" ca="1">_xlfn.IFS($C196=0,"",$F196&lt;L$5,200,TRUE,FIND(";",$G196,K196+1))</f>
        <v/>
      </c>
      <c r="M196" t="str" cm="1">
        <f t="array" aca="1" ref="M196" ca="1">_xlfn.IFS($C196=0,"",$F196&lt;M$5,200,TRUE,FIND(";",$G196,L196+1))</f>
        <v/>
      </c>
      <c r="N196" t="str">
        <f t="shared" ca="1" si="90"/>
        <v/>
      </c>
      <c r="O196" t="str" cm="1">
        <f t="array" aca="1" ref="O196" ca="1">_xlfn.IFS($C196=0,"", TRUE,
IFERROR(VALUE(MID(N196,MAX(1,FIND(O$5,N196)-3),2)),0)
)</f>
        <v/>
      </c>
      <c r="P196" t="str" cm="1">
        <f t="array" aca="1" ref="P196" ca="1">_xlfn.IFS($C196=0,"", TRUE,
IFERROR(VALUE(MID(N196,MAX(1,FIND(P$5,N196)-3),2)),0)
)</f>
        <v/>
      </c>
      <c r="Q196" t="str" cm="1">
        <f t="array" aca="1" ref="Q196" ca="1">_xlfn.IFS($C196=0,"", TRUE,
IFERROR(VALUE(MID(N196,MAX(1,FIND(Q$5,N196)-3),2)),0)
)</f>
        <v/>
      </c>
      <c r="R196" t="str">
        <f t="shared" ca="1" si="91"/>
        <v/>
      </c>
      <c r="S196" t="str" cm="1">
        <f t="array" aca="1" ref="S196" ca="1">_xlfn.IFS($C196=0,"", TRUE,
IFERROR(VALUE(MID(R196,MAX(1,FIND(S$5,R196)-3),2)),0)
)</f>
        <v/>
      </c>
      <c r="T196" t="str" cm="1">
        <f t="array" aca="1" ref="T196" ca="1">_xlfn.IFS($C196=0,"", TRUE,
IFERROR(VALUE(MID(R196,MAX(1,FIND(T$5,R196)-3),2)),0)
)</f>
        <v/>
      </c>
      <c r="U196" t="str" cm="1">
        <f t="array" aca="1" ref="U196" ca="1">_xlfn.IFS($C196=0,"", TRUE,
IFERROR(VALUE(MID(R196,MAX(1,FIND(U$5,R196)-3),2)),0)
)</f>
        <v/>
      </c>
      <c r="V196" t="str">
        <f t="shared" ca="1" si="92"/>
        <v/>
      </c>
      <c r="W196" t="str" cm="1">
        <f t="array" aca="1" ref="W196" ca="1">_xlfn.IFS($C196=0,"", TRUE,
IFERROR(VALUE(MID(V196,MAX(1,FIND(W$5,V196)-3),2)),0)
)</f>
        <v/>
      </c>
      <c r="X196" t="str" cm="1">
        <f t="array" aca="1" ref="X196" ca="1">_xlfn.IFS($C196=0,"", TRUE,
IFERROR(VALUE(MID(V196,MAX(1,FIND(X$5,V196)-3),2)),0)
)</f>
        <v/>
      </c>
      <c r="Y196" t="str" cm="1">
        <f t="array" aca="1" ref="Y196" ca="1">_xlfn.IFS($C196=0,"", TRUE,
IFERROR(VALUE(MID(V196,MAX(1,FIND(Y$5,V196)-3),2)),0)
)</f>
        <v/>
      </c>
      <c r="Z196" t="str">
        <f t="shared" ca="1" si="93"/>
        <v/>
      </c>
      <c r="AA196" t="str" cm="1">
        <f t="array" aca="1" ref="AA196" ca="1">_xlfn.IFS($C196=0,"", TRUE,
IFERROR(VALUE(MID(Z196,MAX(1,FIND(AA$5,Z196)-3),2)),0)
)</f>
        <v/>
      </c>
      <c r="AB196" t="str" cm="1">
        <f t="array" aca="1" ref="AB196" ca="1">_xlfn.IFS($C196=0,"", TRUE,
IFERROR(VALUE(MID(Z196,MAX(1,FIND(AB$5,Z196)-3),2)),0)
)</f>
        <v/>
      </c>
      <c r="AC196" t="str" cm="1">
        <f t="array" aca="1" ref="AC196" ca="1">_xlfn.IFS($C196=0,"", TRUE,
IFERROR(VALUE(MID(Z196,MAX(1,FIND(AC$5,Z196)-3),2)),0)
)</f>
        <v/>
      </c>
      <c r="AD196" t="str">
        <f t="shared" ca="1" si="94"/>
        <v/>
      </c>
      <c r="AE196" t="str" cm="1">
        <f t="array" aca="1" ref="AE196" ca="1">_xlfn.IFS($C196=0,"", TRUE,
IFERROR(VALUE(MID(AD196,MAX(1,FIND(AE$5,AD196)-3),2)),0)
)</f>
        <v/>
      </c>
      <c r="AF196" t="str" cm="1">
        <f t="array" aca="1" ref="AF196" ca="1">_xlfn.IFS($C196=0,"", TRUE,
IFERROR(VALUE(MID(AD196,MAX(1,FIND(AF$5,AD196)-3),2)),0)
)</f>
        <v/>
      </c>
      <c r="AG196" t="str" cm="1">
        <f t="array" aca="1" ref="AG196" ca="1">_xlfn.IFS($C196=0,"", TRUE,
IFERROR(VALUE(MID(AD196,MAX(1,FIND(AG$5,AD196)-3),2)),0)
)</f>
        <v/>
      </c>
      <c r="AH196" t="str">
        <f t="shared" ca="1" si="95"/>
        <v/>
      </c>
      <c r="AI196" t="str" cm="1">
        <f t="array" aca="1" ref="AI196" ca="1">_xlfn.IFS($C196=0,"", TRUE,
IFERROR(VALUE(MID(AH196,MAX(1,FIND(AI$5,AH196)-3),2)),0)
)</f>
        <v/>
      </c>
      <c r="AJ196" t="str" cm="1">
        <f t="array" aca="1" ref="AJ196" ca="1">_xlfn.IFS($C196=0,"", TRUE,
IFERROR(VALUE(MID(AH196,MAX(1,FIND(AJ$5,AH196)-3),2)),0)
)</f>
        <v/>
      </c>
      <c r="AK196" t="str" cm="1">
        <f t="array" aca="1" ref="AK196" ca="1">_xlfn.IFS($C196=0,"", TRUE,
IFERROR(VALUE(MID(AH196,MAX(1,FIND(AK$5,AH196)-3),2)),0)
)</f>
        <v/>
      </c>
      <c r="AL196" t="str" cm="1">
        <f t="array" aca="1" ref="AL196" ca="1">_xlfn.IFS($C196=0,"",  O196&gt;AL$5,0, S196&gt; AL$5,0,W196&gt;AL$5,0,AA196&gt;AL$5,0,AE196&gt;AL$5,0,AI196&gt;AL$5,0,TRUE,1)</f>
        <v/>
      </c>
      <c r="AM196" t="str" cm="1">
        <f t="array" aca="1" ref="AM196" ca="1">_xlfn.IFS($C196=0,"",  P196&gt;AM$5,0, T196&gt; AM$5,0,X196&gt;AM$5,0,AB196&gt;AM$5,0,AF196&gt;AM$5,0,AJ196&gt;AM$5,0,TRUE,1)</f>
        <v/>
      </c>
      <c r="AN196" t="str" cm="1">
        <f t="array" aca="1" ref="AN196" ca="1">_xlfn.IFS($C196=0,"",  Q196&gt;AN$5,0, U196&gt; AN$5,0,Y196&gt;AN$5,0,AC196&gt;AN$5,0,AG196&gt;AN$5,0,AK196&gt;AN$5,0,TRUE,1)</f>
        <v/>
      </c>
      <c r="AO196">
        <f t="shared" ca="1" si="96"/>
        <v>0</v>
      </c>
      <c r="AP196">
        <f t="shared" ca="1" si="97"/>
        <v>0</v>
      </c>
      <c r="AQ196">
        <f t="shared" ca="1" si="98"/>
        <v>0</v>
      </c>
      <c r="AR196">
        <f t="shared" ca="1" si="99"/>
        <v>0</v>
      </c>
      <c r="AS196">
        <f t="shared" ca="1" si="100"/>
        <v>0</v>
      </c>
    </row>
    <row r="197" spans="1:45">
      <c r="A197">
        <v>192</v>
      </c>
      <c r="C197" s="10">
        <f t="shared" ca="1" si="83"/>
        <v>0</v>
      </c>
      <c r="D197" t="str">
        <f t="shared" ca="1" si="84"/>
        <v/>
      </c>
      <c r="E197" t="str">
        <f t="shared" ca="1" si="85"/>
        <v/>
      </c>
      <c r="F197" t="str">
        <f t="shared" ca="1" si="86"/>
        <v/>
      </c>
      <c r="G197" t="str">
        <f t="shared" ca="1" si="87"/>
        <v/>
      </c>
      <c r="H197" t="str">
        <f t="shared" ca="1" si="88"/>
        <v/>
      </c>
      <c r="I197" t="str">
        <f t="shared" ca="1" si="89"/>
        <v/>
      </c>
      <c r="J197" t="str">
        <f t="shared" ca="1" si="89"/>
        <v/>
      </c>
      <c r="K197" t="str" cm="1">
        <f t="array" aca="1" ref="K197" ca="1">_xlfn.IFS($C197=0,"",$F197&lt;K$5,200,TRUE,FIND(";",$G197,J197+1))</f>
        <v/>
      </c>
      <c r="L197" t="str" cm="1">
        <f t="array" aca="1" ref="L197" ca="1">_xlfn.IFS($C197=0,"",$F197&lt;L$5,200,TRUE,FIND(";",$G197,K197+1))</f>
        <v/>
      </c>
      <c r="M197" t="str" cm="1">
        <f t="array" aca="1" ref="M197" ca="1">_xlfn.IFS($C197=0,"",$F197&lt;M$5,200,TRUE,FIND(";",$G197,L197+1))</f>
        <v/>
      </c>
      <c r="N197" t="str">
        <f t="shared" ca="1" si="90"/>
        <v/>
      </c>
      <c r="O197" t="str" cm="1">
        <f t="array" aca="1" ref="O197" ca="1">_xlfn.IFS($C197=0,"", TRUE,
IFERROR(VALUE(MID(N197,MAX(1,FIND(O$5,N197)-3),2)),0)
)</f>
        <v/>
      </c>
      <c r="P197" t="str" cm="1">
        <f t="array" aca="1" ref="P197" ca="1">_xlfn.IFS($C197=0,"", TRUE,
IFERROR(VALUE(MID(N197,MAX(1,FIND(P$5,N197)-3),2)),0)
)</f>
        <v/>
      </c>
      <c r="Q197" t="str" cm="1">
        <f t="array" aca="1" ref="Q197" ca="1">_xlfn.IFS($C197=0,"", TRUE,
IFERROR(VALUE(MID(N197,MAX(1,FIND(Q$5,N197)-3),2)),0)
)</f>
        <v/>
      </c>
      <c r="R197" t="str">
        <f t="shared" ca="1" si="91"/>
        <v/>
      </c>
      <c r="S197" t="str" cm="1">
        <f t="array" aca="1" ref="S197" ca="1">_xlfn.IFS($C197=0,"", TRUE,
IFERROR(VALUE(MID(R197,MAX(1,FIND(S$5,R197)-3),2)),0)
)</f>
        <v/>
      </c>
      <c r="T197" t="str" cm="1">
        <f t="array" aca="1" ref="T197" ca="1">_xlfn.IFS($C197=0,"", TRUE,
IFERROR(VALUE(MID(R197,MAX(1,FIND(T$5,R197)-3),2)),0)
)</f>
        <v/>
      </c>
      <c r="U197" t="str" cm="1">
        <f t="array" aca="1" ref="U197" ca="1">_xlfn.IFS($C197=0,"", TRUE,
IFERROR(VALUE(MID(R197,MAX(1,FIND(U$5,R197)-3),2)),0)
)</f>
        <v/>
      </c>
      <c r="V197" t="str">
        <f t="shared" ca="1" si="92"/>
        <v/>
      </c>
      <c r="W197" t="str" cm="1">
        <f t="array" aca="1" ref="W197" ca="1">_xlfn.IFS($C197=0,"", TRUE,
IFERROR(VALUE(MID(V197,MAX(1,FIND(W$5,V197)-3),2)),0)
)</f>
        <v/>
      </c>
      <c r="X197" t="str" cm="1">
        <f t="array" aca="1" ref="X197" ca="1">_xlfn.IFS($C197=0,"", TRUE,
IFERROR(VALUE(MID(V197,MAX(1,FIND(X$5,V197)-3),2)),0)
)</f>
        <v/>
      </c>
      <c r="Y197" t="str" cm="1">
        <f t="array" aca="1" ref="Y197" ca="1">_xlfn.IFS($C197=0,"", TRUE,
IFERROR(VALUE(MID(V197,MAX(1,FIND(Y$5,V197)-3),2)),0)
)</f>
        <v/>
      </c>
      <c r="Z197" t="str">
        <f t="shared" ca="1" si="93"/>
        <v/>
      </c>
      <c r="AA197" t="str" cm="1">
        <f t="array" aca="1" ref="AA197" ca="1">_xlfn.IFS($C197=0,"", TRUE,
IFERROR(VALUE(MID(Z197,MAX(1,FIND(AA$5,Z197)-3),2)),0)
)</f>
        <v/>
      </c>
      <c r="AB197" t="str" cm="1">
        <f t="array" aca="1" ref="AB197" ca="1">_xlfn.IFS($C197=0,"", TRUE,
IFERROR(VALUE(MID(Z197,MAX(1,FIND(AB$5,Z197)-3),2)),0)
)</f>
        <v/>
      </c>
      <c r="AC197" t="str" cm="1">
        <f t="array" aca="1" ref="AC197" ca="1">_xlfn.IFS($C197=0,"", TRUE,
IFERROR(VALUE(MID(Z197,MAX(1,FIND(AC$5,Z197)-3),2)),0)
)</f>
        <v/>
      </c>
      <c r="AD197" t="str">
        <f t="shared" ca="1" si="94"/>
        <v/>
      </c>
      <c r="AE197" t="str" cm="1">
        <f t="array" aca="1" ref="AE197" ca="1">_xlfn.IFS($C197=0,"", TRUE,
IFERROR(VALUE(MID(AD197,MAX(1,FIND(AE$5,AD197)-3),2)),0)
)</f>
        <v/>
      </c>
      <c r="AF197" t="str" cm="1">
        <f t="array" aca="1" ref="AF197" ca="1">_xlfn.IFS($C197=0,"", TRUE,
IFERROR(VALUE(MID(AD197,MAX(1,FIND(AF$5,AD197)-3),2)),0)
)</f>
        <v/>
      </c>
      <c r="AG197" t="str" cm="1">
        <f t="array" aca="1" ref="AG197" ca="1">_xlfn.IFS($C197=0,"", TRUE,
IFERROR(VALUE(MID(AD197,MAX(1,FIND(AG$5,AD197)-3),2)),0)
)</f>
        <v/>
      </c>
      <c r="AH197" t="str">
        <f t="shared" ca="1" si="95"/>
        <v/>
      </c>
      <c r="AI197" t="str" cm="1">
        <f t="array" aca="1" ref="AI197" ca="1">_xlfn.IFS($C197=0,"", TRUE,
IFERROR(VALUE(MID(AH197,MAX(1,FIND(AI$5,AH197)-3),2)),0)
)</f>
        <v/>
      </c>
      <c r="AJ197" t="str" cm="1">
        <f t="array" aca="1" ref="AJ197" ca="1">_xlfn.IFS($C197=0,"", TRUE,
IFERROR(VALUE(MID(AH197,MAX(1,FIND(AJ$5,AH197)-3),2)),0)
)</f>
        <v/>
      </c>
      <c r="AK197" t="str" cm="1">
        <f t="array" aca="1" ref="AK197" ca="1">_xlfn.IFS($C197=0,"", TRUE,
IFERROR(VALUE(MID(AH197,MAX(1,FIND(AK$5,AH197)-3),2)),0)
)</f>
        <v/>
      </c>
      <c r="AL197" t="str" cm="1">
        <f t="array" aca="1" ref="AL197" ca="1">_xlfn.IFS($C197=0,"",  O197&gt;AL$5,0, S197&gt; AL$5,0,W197&gt;AL$5,0,AA197&gt;AL$5,0,AE197&gt;AL$5,0,AI197&gt;AL$5,0,TRUE,1)</f>
        <v/>
      </c>
      <c r="AM197" t="str" cm="1">
        <f t="array" aca="1" ref="AM197" ca="1">_xlfn.IFS($C197=0,"",  P197&gt;AM$5,0, T197&gt; AM$5,0,X197&gt;AM$5,0,AB197&gt;AM$5,0,AF197&gt;AM$5,0,AJ197&gt;AM$5,0,TRUE,1)</f>
        <v/>
      </c>
      <c r="AN197" t="str" cm="1">
        <f t="array" aca="1" ref="AN197" ca="1">_xlfn.IFS($C197=0,"",  Q197&gt;AN$5,0, U197&gt; AN$5,0,Y197&gt;AN$5,0,AC197&gt;AN$5,0,AG197&gt;AN$5,0,AK197&gt;AN$5,0,TRUE,1)</f>
        <v/>
      </c>
      <c r="AO197">
        <f t="shared" ca="1" si="96"/>
        <v>0</v>
      </c>
      <c r="AP197">
        <f t="shared" ca="1" si="97"/>
        <v>0</v>
      </c>
      <c r="AQ197">
        <f t="shared" ca="1" si="98"/>
        <v>0</v>
      </c>
      <c r="AR197">
        <f t="shared" ca="1" si="99"/>
        <v>0</v>
      </c>
      <c r="AS197">
        <f t="shared" ca="1" si="100"/>
        <v>0</v>
      </c>
    </row>
    <row r="198" spans="1:45">
      <c r="A198">
        <v>193</v>
      </c>
      <c r="C198" s="10">
        <f t="shared" ref="C198:C261" ca="1" si="101">OFFSET(INPUT_START,A198-1,0)</f>
        <v>0</v>
      </c>
      <c r="D198" t="str">
        <f t="shared" ca="1" si="84"/>
        <v/>
      </c>
      <c r="E198" t="str">
        <f t="shared" ca="1" si="85"/>
        <v/>
      </c>
      <c r="F198" t="str">
        <f t="shared" ca="1" si="86"/>
        <v/>
      </c>
      <c r="G198" t="str">
        <f t="shared" ca="1" si="87"/>
        <v/>
      </c>
      <c r="H198" t="str">
        <f t="shared" ca="1" si="88"/>
        <v/>
      </c>
      <c r="I198" t="str">
        <f t="shared" ca="1" si="89"/>
        <v/>
      </c>
      <c r="J198" t="str">
        <f t="shared" ca="1" si="89"/>
        <v/>
      </c>
      <c r="K198" t="str" cm="1">
        <f t="array" aca="1" ref="K198" ca="1">_xlfn.IFS($C198=0,"",$F198&lt;K$5,200,TRUE,FIND(";",$G198,J198+1))</f>
        <v/>
      </c>
      <c r="L198" t="str" cm="1">
        <f t="array" aca="1" ref="L198" ca="1">_xlfn.IFS($C198=0,"",$F198&lt;L$5,200,TRUE,FIND(";",$G198,K198+1))</f>
        <v/>
      </c>
      <c r="M198" t="str" cm="1">
        <f t="array" aca="1" ref="M198" ca="1">_xlfn.IFS($C198=0,"",$F198&lt;M$5,200,TRUE,FIND(";",$G198,L198+1))</f>
        <v/>
      </c>
      <c r="N198" t="str">
        <f t="shared" ca="1" si="90"/>
        <v/>
      </c>
      <c r="O198" t="str" cm="1">
        <f t="array" aca="1" ref="O198" ca="1">_xlfn.IFS($C198=0,"", TRUE,
IFERROR(VALUE(MID(N198,MAX(1,FIND(O$5,N198)-3),2)),0)
)</f>
        <v/>
      </c>
      <c r="P198" t="str" cm="1">
        <f t="array" aca="1" ref="P198" ca="1">_xlfn.IFS($C198=0,"", TRUE,
IFERROR(VALUE(MID(N198,MAX(1,FIND(P$5,N198)-3),2)),0)
)</f>
        <v/>
      </c>
      <c r="Q198" t="str" cm="1">
        <f t="array" aca="1" ref="Q198" ca="1">_xlfn.IFS($C198=0,"", TRUE,
IFERROR(VALUE(MID(N198,MAX(1,FIND(Q$5,N198)-3),2)),0)
)</f>
        <v/>
      </c>
      <c r="R198" t="str">
        <f t="shared" ca="1" si="91"/>
        <v/>
      </c>
      <c r="S198" t="str" cm="1">
        <f t="array" aca="1" ref="S198" ca="1">_xlfn.IFS($C198=0,"", TRUE,
IFERROR(VALUE(MID(R198,MAX(1,FIND(S$5,R198)-3),2)),0)
)</f>
        <v/>
      </c>
      <c r="T198" t="str" cm="1">
        <f t="array" aca="1" ref="T198" ca="1">_xlfn.IFS($C198=0,"", TRUE,
IFERROR(VALUE(MID(R198,MAX(1,FIND(T$5,R198)-3),2)),0)
)</f>
        <v/>
      </c>
      <c r="U198" t="str" cm="1">
        <f t="array" aca="1" ref="U198" ca="1">_xlfn.IFS($C198=0,"", TRUE,
IFERROR(VALUE(MID(R198,MAX(1,FIND(U$5,R198)-3),2)),0)
)</f>
        <v/>
      </c>
      <c r="V198" t="str">
        <f t="shared" ca="1" si="92"/>
        <v/>
      </c>
      <c r="W198" t="str" cm="1">
        <f t="array" aca="1" ref="W198" ca="1">_xlfn.IFS($C198=0,"", TRUE,
IFERROR(VALUE(MID(V198,MAX(1,FIND(W$5,V198)-3),2)),0)
)</f>
        <v/>
      </c>
      <c r="X198" t="str" cm="1">
        <f t="array" aca="1" ref="X198" ca="1">_xlfn.IFS($C198=0,"", TRUE,
IFERROR(VALUE(MID(V198,MAX(1,FIND(X$5,V198)-3),2)),0)
)</f>
        <v/>
      </c>
      <c r="Y198" t="str" cm="1">
        <f t="array" aca="1" ref="Y198" ca="1">_xlfn.IFS($C198=0,"", TRUE,
IFERROR(VALUE(MID(V198,MAX(1,FIND(Y$5,V198)-3),2)),0)
)</f>
        <v/>
      </c>
      <c r="Z198" t="str">
        <f t="shared" ca="1" si="93"/>
        <v/>
      </c>
      <c r="AA198" t="str" cm="1">
        <f t="array" aca="1" ref="AA198" ca="1">_xlfn.IFS($C198=0,"", TRUE,
IFERROR(VALUE(MID(Z198,MAX(1,FIND(AA$5,Z198)-3),2)),0)
)</f>
        <v/>
      </c>
      <c r="AB198" t="str" cm="1">
        <f t="array" aca="1" ref="AB198" ca="1">_xlfn.IFS($C198=0,"", TRUE,
IFERROR(VALUE(MID(Z198,MAX(1,FIND(AB$5,Z198)-3),2)),0)
)</f>
        <v/>
      </c>
      <c r="AC198" t="str" cm="1">
        <f t="array" aca="1" ref="AC198" ca="1">_xlfn.IFS($C198=0,"", TRUE,
IFERROR(VALUE(MID(Z198,MAX(1,FIND(AC$5,Z198)-3),2)),0)
)</f>
        <v/>
      </c>
      <c r="AD198" t="str">
        <f t="shared" ca="1" si="94"/>
        <v/>
      </c>
      <c r="AE198" t="str" cm="1">
        <f t="array" aca="1" ref="AE198" ca="1">_xlfn.IFS($C198=0,"", TRUE,
IFERROR(VALUE(MID(AD198,MAX(1,FIND(AE$5,AD198)-3),2)),0)
)</f>
        <v/>
      </c>
      <c r="AF198" t="str" cm="1">
        <f t="array" aca="1" ref="AF198" ca="1">_xlfn.IFS($C198=0,"", TRUE,
IFERROR(VALUE(MID(AD198,MAX(1,FIND(AF$5,AD198)-3),2)),0)
)</f>
        <v/>
      </c>
      <c r="AG198" t="str" cm="1">
        <f t="array" aca="1" ref="AG198" ca="1">_xlfn.IFS($C198=0,"", TRUE,
IFERROR(VALUE(MID(AD198,MAX(1,FIND(AG$5,AD198)-3),2)),0)
)</f>
        <v/>
      </c>
      <c r="AH198" t="str">
        <f t="shared" ca="1" si="95"/>
        <v/>
      </c>
      <c r="AI198" t="str" cm="1">
        <f t="array" aca="1" ref="AI198" ca="1">_xlfn.IFS($C198=0,"", TRUE,
IFERROR(VALUE(MID(AH198,MAX(1,FIND(AI$5,AH198)-3),2)),0)
)</f>
        <v/>
      </c>
      <c r="AJ198" t="str" cm="1">
        <f t="array" aca="1" ref="AJ198" ca="1">_xlfn.IFS($C198=0,"", TRUE,
IFERROR(VALUE(MID(AH198,MAX(1,FIND(AJ$5,AH198)-3),2)),0)
)</f>
        <v/>
      </c>
      <c r="AK198" t="str" cm="1">
        <f t="array" aca="1" ref="AK198" ca="1">_xlfn.IFS($C198=0,"", TRUE,
IFERROR(VALUE(MID(AH198,MAX(1,FIND(AK$5,AH198)-3),2)),0)
)</f>
        <v/>
      </c>
      <c r="AL198" t="str" cm="1">
        <f t="array" aca="1" ref="AL198" ca="1">_xlfn.IFS($C198=0,"",  O198&gt;AL$5,0, S198&gt; AL$5,0,W198&gt;AL$5,0,AA198&gt;AL$5,0,AE198&gt;AL$5,0,AI198&gt;AL$5,0,TRUE,1)</f>
        <v/>
      </c>
      <c r="AM198" t="str" cm="1">
        <f t="array" aca="1" ref="AM198" ca="1">_xlfn.IFS($C198=0,"",  P198&gt;AM$5,0, T198&gt; AM$5,0,X198&gt;AM$5,0,AB198&gt;AM$5,0,AF198&gt;AM$5,0,AJ198&gt;AM$5,0,TRUE,1)</f>
        <v/>
      </c>
      <c r="AN198" t="str" cm="1">
        <f t="array" aca="1" ref="AN198" ca="1">_xlfn.IFS($C198=0,"",  Q198&gt;AN$5,0, U198&gt; AN$5,0,Y198&gt;AN$5,0,AC198&gt;AN$5,0,AG198&gt;AN$5,0,AK198&gt;AN$5,0,TRUE,1)</f>
        <v/>
      </c>
      <c r="AO198">
        <f t="shared" ca="1" si="96"/>
        <v>0</v>
      </c>
      <c r="AP198">
        <f t="shared" ca="1" si="97"/>
        <v>0</v>
      </c>
      <c r="AQ198">
        <f t="shared" ca="1" si="98"/>
        <v>0</v>
      </c>
      <c r="AR198">
        <f t="shared" ca="1" si="99"/>
        <v>0</v>
      </c>
      <c r="AS198">
        <f t="shared" ca="1" si="100"/>
        <v>0</v>
      </c>
    </row>
    <row r="199" spans="1:45">
      <c r="A199">
        <v>194</v>
      </c>
      <c r="C199" s="10">
        <f t="shared" ca="1" si="101"/>
        <v>0</v>
      </c>
      <c r="D199" t="str">
        <f t="shared" ref="D199:D262" ca="1" si="102">IF($C199=0,"",LEN($C199))</f>
        <v/>
      </c>
      <c r="E199" t="str">
        <f t="shared" ref="E199:E262" ca="1" si="103">IF($C199=0,"",VALUE(MID($C199,6,FIND(":",$C199)-6)))</f>
        <v/>
      </c>
      <c r="F199" t="str">
        <f t="shared" ref="F199:F262" ca="1" si="104">IF($C199=0,"",LEN($C199)-LEN(SUBSTITUTE($C199,";",""))+1)</f>
        <v/>
      </c>
      <c r="G199" t="str">
        <f t="shared" ref="G199:G262" ca="1" si="105">IF($C199=0,"",SUBSTITUTE(SUBSTITUTE(SUBSTITUTE(MID($C199,FIND(":",$C199)+2,1000),"red","r"),"green","g"),"blue","b"))</f>
        <v/>
      </c>
      <c r="H199" t="str">
        <f t="shared" ref="H199:H262" ca="1" si="106">IF($C199=0,"",1)</f>
        <v/>
      </c>
      <c r="I199" t="str">
        <f t="shared" ref="I199:J262" ca="1" si="107">IF($C199=0,"",FIND(";",$G199,H199+1))</f>
        <v/>
      </c>
      <c r="J199" t="str">
        <f t="shared" ca="1" si="107"/>
        <v/>
      </c>
      <c r="K199" t="str" cm="1">
        <f t="array" aca="1" ref="K199" ca="1">_xlfn.IFS($C199=0,"",$F199&lt;K$5,200,TRUE,FIND(";",$G199,J199+1))</f>
        <v/>
      </c>
      <c r="L199" t="str" cm="1">
        <f t="array" aca="1" ref="L199" ca="1">_xlfn.IFS($C199=0,"",$F199&lt;L$5,200,TRUE,FIND(";",$G199,K199+1))</f>
        <v/>
      </c>
      <c r="M199" t="str" cm="1">
        <f t="array" aca="1" ref="M199" ca="1">_xlfn.IFS($C199=0,"",$F199&lt;M$5,200,TRUE,FIND(";",$G199,L199+1))</f>
        <v/>
      </c>
      <c r="N199" t="str">
        <f t="shared" ref="N199:N262" ca="1" si="108">IF($C199=0,"",MID($G199,H199,I199-H199))</f>
        <v/>
      </c>
      <c r="O199" t="str" cm="1">
        <f t="array" aca="1" ref="O199" ca="1">_xlfn.IFS($C199=0,"", TRUE,
IFERROR(VALUE(MID(N199,MAX(1,FIND(O$5,N199)-3),2)),0)
)</f>
        <v/>
      </c>
      <c r="P199" t="str" cm="1">
        <f t="array" aca="1" ref="P199" ca="1">_xlfn.IFS($C199=0,"", TRUE,
IFERROR(VALUE(MID(N199,MAX(1,FIND(P$5,N199)-3),2)),0)
)</f>
        <v/>
      </c>
      <c r="Q199" t="str" cm="1">
        <f t="array" aca="1" ref="Q199" ca="1">_xlfn.IFS($C199=0,"", TRUE,
IFERROR(VALUE(MID(N199,MAX(1,FIND(Q$5,N199)-3),2)),0)
)</f>
        <v/>
      </c>
      <c r="R199" t="str">
        <f t="shared" ref="R199:R262" ca="1" si="109">IF($C199=0,"",MID($G199,I199+1,J199-I199))</f>
        <v/>
      </c>
      <c r="S199" t="str" cm="1">
        <f t="array" aca="1" ref="S199" ca="1">_xlfn.IFS($C199=0,"", TRUE,
IFERROR(VALUE(MID(R199,MAX(1,FIND(S$5,R199)-3),2)),0)
)</f>
        <v/>
      </c>
      <c r="T199" t="str" cm="1">
        <f t="array" aca="1" ref="T199" ca="1">_xlfn.IFS($C199=0,"", TRUE,
IFERROR(VALUE(MID(R199,MAX(1,FIND(T$5,R199)-3),2)),0)
)</f>
        <v/>
      </c>
      <c r="U199" t="str" cm="1">
        <f t="array" aca="1" ref="U199" ca="1">_xlfn.IFS($C199=0,"", TRUE,
IFERROR(VALUE(MID(R199,MAX(1,FIND(U$5,R199)-3),2)),0)
)</f>
        <v/>
      </c>
      <c r="V199" t="str">
        <f t="shared" ref="V199:V262" ca="1" si="110">IF($C199=0,"",MID($G199,J199+1,K199-J199))</f>
        <v/>
      </c>
      <c r="W199" t="str" cm="1">
        <f t="array" aca="1" ref="W199" ca="1">_xlfn.IFS($C199=0,"", TRUE,
IFERROR(VALUE(MID(V199,MAX(1,FIND(W$5,V199)-3),2)),0)
)</f>
        <v/>
      </c>
      <c r="X199" t="str" cm="1">
        <f t="array" aca="1" ref="X199" ca="1">_xlfn.IFS($C199=0,"", TRUE,
IFERROR(VALUE(MID(V199,MAX(1,FIND(X$5,V199)-3),2)),0)
)</f>
        <v/>
      </c>
      <c r="Y199" t="str" cm="1">
        <f t="array" aca="1" ref="Y199" ca="1">_xlfn.IFS($C199=0,"", TRUE,
IFERROR(VALUE(MID(V199,MAX(1,FIND(Y$5,V199)-3),2)),0)
)</f>
        <v/>
      </c>
      <c r="Z199" t="str">
        <f t="shared" ref="Z199:Z262" ca="1" si="111">IF($C199=0,"",MID($G199,K199+1,L199-K199))</f>
        <v/>
      </c>
      <c r="AA199" t="str" cm="1">
        <f t="array" aca="1" ref="AA199" ca="1">_xlfn.IFS($C199=0,"", TRUE,
IFERROR(VALUE(MID(Z199,MAX(1,FIND(AA$5,Z199)-3),2)),0)
)</f>
        <v/>
      </c>
      <c r="AB199" t="str" cm="1">
        <f t="array" aca="1" ref="AB199" ca="1">_xlfn.IFS($C199=0,"", TRUE,
IFERROR(VALUE(MID(Z199,MAX(1,FIND(AB$5,Z199)-3),2)),0)
)</f>
        <v/>
      </c>
      <c r="AC199" t="str" cm="1">
        <f t="array" aca="1" ref="AC199" ca="1">_xlfn.IFS($C199=0,"", TRUE,
IFERROR(VALUE(MID(Z199,MAX(1,FIND(AC$5,Z199)-3),2)),0)
)</f>
        <v/>
      </c>
      <c r="AD199" t="str">
        <f t="shared" ref="AD199:AD262" ca="1" si="112">IF($C199=0,"",MID($G199,L199+1,M199-L199))</f>
        <v/>
      </c>
      <c r="AE199" t="str" cm="1">
        <f t="array" aca="1" ref="AE199" ca="1">_xlfn.IFS($C199=0,"", TRUE,
IFERROR(VALUE(MID(AD199,MAX(1,FIND(AE$5,AD199)-3),2)),0)
)</f>
        <v/>
      </c>
      <c r="AF199" t="str" cm="1">
        <f t="array" aca="1" ref="AF199" ca="1">_xlfn.IFS($C199=0,"", TRUE,
IFERROR(VALUE(MID(AD199,MAX(1,FIND(AF$5,AD199)-3),2)),0)
)</f>
        <v/>
      </c>
      <c r="AG199" t="str" cm="1">
        <f t="array" aca="1" ref="AG199" ca="1">_xlfn.IFS($C199=0,"", TRUE,
IFERROR(VALUE(MID(AD199,MAX(1,FIND(AG$5,AD199)-3),2)),0)
)</f>
        <v/>
      </c>
      <c r="AH199" t="str">
        <f t="shared" ref="AH199:AH262" ca="1" si="113">IF($C199=0,"",MID($G199,M199+1,200-M199))</f>
        <v/>
      </c>
      <c r="AI199" t="str" cm="1">
        <f t="array" aca="1" ref="AI199" ca="1">_xlfn.IFS($C199=0,"", TRUE,
IFERROR(VALUE(MID(AH199,MAX(1,FIND(AI$5,AH199)-3),2)),0)
)</f>
        <v/>
      </c>
      <c r="AJ199" t="str" cm="1">
        <f t="array" aca="1" ref="AJ199" ca="1">_xlfn.IFS($C199=0,"", TRUE,
IFERROR(VALUE(MID(AH199,MAX(1,FIND(AJ$5,AH199)-3),2)),0)
)</f>
        <v/>
      </c>
      <c r="AK199" t="str" cm="1">
        <f t="array" aca="1" ref="AK199" ca="1">_xlfn.IFS($C199=0,"", TRUE,
IFERROR(VALUE(MID(AH199,MAX(1,FIND(AK$5,AH199)-3),2)),0)
)</f>
        <v/>
      </c>
      <c r="AL199" t="str" cm="1">
        <f t="array" aca="1" ref="AL199" ca="1">_xlfn.IFS($C199=0,"",  O199&gt;AL$5,0, S199&gt; AL$5,0,W199&gt;AL$5,0,AA199&gt;AL$5,0,AE199&gt;AL$5,0,AI199&gt;AL$5,0,TRUE,1)</f>
        <v/>
      </c>
      <c r="AM199" t="str" cm="1">
        <f t="array" aca="1" ref="AM199" ca="1">_xlfn.IFS($C199=0,"",  P199&gt;AM$5,0, T199&gt; AM$5,0,X199&gt;AM$5,0,AB199&gt;AM$5,0,AF199&gt;AM$5,0,AJ199&gt;AM$5,0,TRUE,1)</f>
        <v/>
      </c>
      <c r="AN199" t="str" cm="1">
        <f t="array" aca="1" ref="AN199" ca="1">_xlfn.IFS($C199=0,"",  Q199&gt;AN$5,0, U199&gt; AN$5,0,Y199&gt;AN$5,0,AC199&gt;AN$5,0,AG199&gt;AN$5,0,AK199&gt;AN$5,0,TRUE,1)</f>
        <v/>
      </c>
      <c r="AO199">
        <f t="shared" ref="AO199:AO262" ca="1" si="114">IF(SUM(AL199:AN199)=3,1,0)</f>
        <v>0</v>
      </c>
      <c r="AP199">
        <f t="shared" ref="AP199:AP262" ca="1" si="115">MAX(O199,S199,W199,AA199,AE199,AI199)</f>
        <v>0</v>
      </c>
      <c r="AQ199">
        <f t="shared" ref="AQ199:AQ262" ca="1" si="116">MAX(P199,T199,X199,AB199,AF199,AJ199)</f>
        <v>0</v>
      </c>
      <c r="AR199">
        <f t="shared" ref="AR199:AR262" ca="1" si="117">MAX(Q199,U199,Y199,AC199,AG199,AK199)</f>
        <v>0</v>
      </c>
      <c r="AS199">
        <f t="shared" ref="AS199:AS262" ca="1" si="118">AP199*AQ199*AR199</f>
        <v>0</v>
      </c>
    </row>
    <row r="200" spans="1:45">
      <c r="A200">
        <v>195</v>
      </c>
      <c r="C200" s="10">
        <f t="shared" ca="1" si="101"/>
        <v>0</v>
      </c>
      <c r="D200" t="str">
        <f t="shared" ca="1" si="102"/>
        <v/>
      </c>
      <c r="E200" t="str">
        <f t="shared" ca="1" si="103"/>
        <v/>
      </c>
      <c r="F200" t="str">
        <f t="shared" ca="1" si="104"/>
        <v/>
      </c>
      <c r="G200" t="str">
        <f t="shared" ca="1" si="105"/>
        <v/>
      </c>
      <c r="H200" t="str">
        <f t="shared" ca="1" si="106"/>
        <v/>
      </c>
      <c r="I200" t="str">
        <f t="shared" ca="1" si="107"/>
        <v/>
      </c>
      <c r="J200" t="str">
        <f t="shared" ca="1" si="107"/>
        <v/>
      </c>
      <c r="K200" t="str" cm="1">
        <f t="array" aca="1" ref="K200" ca="1">_xlfn.IFS($C200=0,"",$F200&lt;K$5,200,TRUE,FIND(";",$G200,J200+1))</f>
        <v/>
      </c>
      <c r="L200" t="str" cm="1">
        <f t="array" aca="1" ref="L200" ca="1">_xlfn.IFS($C200=0,"",$F200&lt;L$5,200,TRUE,FIND(";",$G200,K200+1))</f>
        <v/>
      </c>
      <c r="M200" t="str" cm="1">
        <f t="array" aca="1" ref="M200" ca="1">_xlfn.IFS($C200=0,"",$F200&lt;M$5,200,TRUE,FIND(";",$G200,L200+1))</f>
        <v/>
      </c>
      <c r="N200" t="str">
        <f t="shared" ca="1" si="108"/>
        <v/>
      </c>
      <c r="O200" t="str" cm="1">
        <f t="array" aca="1" ref="O200" ca="1">_xlfn.IFS($C200=0,"", TRUE,
IFERROR(VALUE(MID(N200,MAX(1,FIND(O$5,N200)-3),2)),0)
)</f>
        <v/>
      </c>
      <c r="P200" t="str" cm="1">
        <f t="array" aca="1" ref="P200" ca="1">_xlfn.IFS($C200=0,"", TRUE,
IFERROR(VALUE(MID(N200,MAX(1,FIND(P$5,N200)-3),2)),0)
)</f>
        <v/>
      </c>
      <c r="Q200" t="str" cm="1">
        <f t="array" aca="1" ref="Q200" ca="1">_xlfn.IFS($C200=0,"", TRUE,
IFERROR(VALUE(MID(N200,MAX(1,FIND(Q$5,N200)-3),2)),0)
)</f>
        <v/>
      </c>
      <c r="R200" t="str">
        <f t="shared" ca="1" si="109"/>
        <v/>
      </c>
      <c r="S200" t="str" cm="1">
        <f t="array" aca="1" ref="S200" ca="1">_xlfn.IFS($C200=0,"", TRUE,
IFERROR(VALUE(MID(R200,MAX(1,FIND(S$5,R200)-3),2)),0)
)</f>
        <v/>
      </c>
      <c r="T200" t="str" cm="1">
        <f t="array" aca="1" ref="T200" ca="1">_xlfn.IFS($C200=0,"", TRUE,
IFERROR(VALUE(MID(R200,MAX(1,FIND(T$5,R200)-3),2)),0)
)</f>
        <v/>
      </c>
      <c r="U200" t="str" cm="1">
        <f t="array" aca="1" ref="U200" ca="1">_xlfn.IFS($C200=0,"", TRUE,
IFERROR(VALUE(MID(R200,MAX(1,FIND(U$5,R200)-3),2)),0)
)</f>
        <v/>
      </c>
      <c r="V200" t="str">
        <f t="shared" ca="1" si="110"/>
        <v/>
      </c>
      <c r="W200" t="str" cm="1">
        <f t="array" aca="1" ref="W200" ca="1">_xlfn.IFS($C200=0,"", TRUE,
IFERROR(VALUE(MID(V200,MAX(1,FIND(W$5,V200)-3),2)),0)
)</f>
        <v/>
      </c>
      <c r="X200" t="str" cm="1">
        <f t="array" aca="1" ref="X200" ca="1">_xlfn.IFS($C200=0,"", TRUE,
IFERROR(VALUE(MID(V200,MAX(1,FIND(X$5,V200)-3),2)),0)
)</f>
        <v/>
      </c>
      <c r="Y200" t="str" cm="1">
        <f t="array" aca="1" ref="Y200" ca="1">_xlfn.IFS($C200=0,"", TRUE,
IFERROR(VALUE(MID(V200,MAX(1,FIND(Y$5,V200)-3),2)),0)
)</f>
        <v/>
      </c>
      <c r="Z200" t="str">
        <f t="shared" ca="1" si="111"/>
        <v/>
      </c>
      <c r="AA200" t="str" cm="1">
        <f t="array" aca="1" ref="AA200" ca="1">_xlfn.IFS($C200=0,"", TRUE,
IFERROR(VALUE(MID(Z200,MAX(1,FIND(AA$5,Z200)-3),2)),0)
)</f>
        <v/>
      </c>
      <c r="AB200" t="str" cm="1">
        <f t="array" aca="1" ref="AB200" ca="1">_xlfn.IFS($C200=0,"", TRUE,
IFERROR(VALUE(MID(Z200,MAX(1,FIND(AB$5,Z200)-3),2)),0)
)</f>
        <v/>
      </c>
      <c r="AC200" t="str" cm="1">
        <f t="array" aca="1" ref="AC200" ca="1">_xlfn.IFS($C200=0,"", TRUE,
IFERROR(VALUE(MID(Z200,MAX(1,FIND(AC$5,Z200)-3),2)),0)
)</f>
        <v/>
      </c>
      <c r="AD200" t="str">
        <f t="shared" ca="1" si="112"/>
        <v/>
      </c>
      <c r="AE200" t="str" cm="1">
        <f t="array" aca="1" ref="AE200" ca="1">_xlfn.IFS($C200=0,"", TRUE,
IFERROR(VALUE(MID(AD200,MAX(1,FIND(AE$5,AD200)-3),2)),0)
)</f>
        <v/>
      </c>
      <c r="AF200" t="str" cm="1">
        <f t="array" aca="1" ref="AF200" ca="1">_xlfn.IFS($C200=0,"", TRUE,
IFERROR(VALUE(MID(AD200,MAX(1,FIND(AF$5,AD200)-3),2)),0)
)</f>
        <v/>
      </c>
      <c r="AG200" t="str" cm="1">
        <f t="array" aca="1" ref="AG200" ca="1">_xlfn.IFS($C200=0,"", TRUE,
IFERROR(VALUE(MID(AD200,MAX(1,FIND(AG$5,AD200)-3),2)),0)
)</f>
        <v/>
      </c>
      <c r="AH200" t="str">
        <f t="shared" ca="1" si="113"/>
        <v/>
      </c>
      <c r="AI200" t="str" cm="1">
        <f t="array" aca="1" ref="AI200" ca="1">_xlfn.IFS($C200=0,"", TRUE,
IFERROR(VALUE(MID(AH200,MAX(1,FIND(AI$5,AH200)-3),2)),0)
)</f>
        <v/>
      </c>
      <c r="AJ200" t="str" cm="1">
        <f t="array" aca="1" ref="AJ200" ca="1">_xlfn.IFS($C200=0,"", TRUE,
IFERROR(VALUE(MID(AH200,MAX(1,FIND(AJ$5,AH200)-3),2)),0)
)</f>
        <v/>
      </c>
      <c r="AK200" t="str" cm="1">
        <f t="array" aca="1" ref="AK200" ca="1">_xlfn.IFS($C200=0,"", TRUE,
IFERROR(VALUE(MID(AH200,MAX(1,FIND(AK$5,AH200)-3),2)),0)
)</f>
        <v/>
      </c>
      <c r="AL200" t="str" cm="1">
        <f t="array" aca="1" ref="AL200" ca="1">_xlfn.IFS($C200=0,"",  O200&gt;AL$5,0, S200&gt; AL$5,0,W200&gt;AL$5,0,AA200&gt;AL$5,0,AE200&gt;AL$5,0,AI200&gt;AL$5,0,TRUE,1)</f>
        <v/>
      </c>
      <c r="AM200" t="str" cm="1">
        <f t="array" aca="1" ref="AM200" ca="1">_xlfn.IFS($C200=0,"",  P200&gt;AM$5,0, T200&gt; AM$5,0,X200&gt;AM$5,0,AB200&gt;AM$5,0,AF200&gt;AM$5,0,AJ200&gt;AM$5,0,TRUE,1)</f>
        <v/>
      </c>
      <c r="AN200" t="str" cm="1">
        <f t="array" aca="1" ref="AN200" ca="1">_xlfn.IFS($C200=0,"",  Q200&gt;AN$5,0, U200&gt; AN$5,0,Y200&gt;AN$5,0,AC200&gt;AN$5,0,AG200&gt;AN$5,0,AK200&gt;AN$5,0,TRUE,1)</f>
        <v/>
      </c>
      <c r="AO200">
        <f t="shared" ca="1" si="114"/>
        <v>0</v>
      </c>
      <c r="AP200">
        <f t="shared" ca="1" si="115"/>
        <v>0</v>
      </c>
      <c r="AQ200">
        <f t="shared" ca="1" si="116"/>
        <v>0</v>
      </c>
      <c r="AR200">
        <f t="shared" ca="1" si="117"/>
        <v>0</v>
      </c>
      <c r="AS200">
        <f t="shared" ca="1" si="118"/>
        <v>0</v>
      </c>
    </row>
    <row r="201" spans="1:45">
      <c r="A201">
        <v>196</v>
      </c>
      <c r="C201" s="10">
        <f t="shared" ca="1" si="101"/>
        <v>0</v>
      </c>
      <c r="D201" t="str">
        <f t="shared" ca="1" si="102"/>
        <v/>
      </c>
      <c r="E201" t="str">
        <f t="shared" ca="1" si="103"/>
        <v/>
      </c>
      <c r="F201" t="str">
        <f t="shared" ca="1" si="104"/>
        <v/>
      </c>
      <c r="G201" t="str">
        <f t="shared" ca="1" si="105"/>
        <v/>
      </c>
      <c r="H201" t="str">
        <f t="shared" ca="1" si="106"/>
        <v/>
      </c>
      <c r="I201" t="str">
        <f t="shared" ca="1" si="107"/>
        <v/>
      </c>
      <c r="J201" t="str">
        <f t="shared" ca="1" si="107"/>
        <v/>
      </c>
      <c r="K201" t="str" cm="1">
        <f t="array" aca="1" ref="K201" ca="1">_xlfn.IFS($C201=0,"",$F201&lt;K$5,200,TRUE,FIND(";",$G201,J201+1))</f>
        <v/>
      </c>
      <c r="L201" t="str" cm="1">
        <f t="array" aca="1" ref="L201" ca="1">_xlfn.IFS($C201=0,"",$F201&lt;L$5,200,TRUE,FIND(";",$G201,K201+1))</f>
        <v/>
      </c>
      <c r="M201" t="str" cm="1">
        <f t="array" aca="1" ref="M201" ca="1">_xlfn.IFS($C201=0,"",$F201&lt;M$5,200,TRUE,FIND(";",$G201,L201+1))</f>
        <v/>
      </c>
      <c r="N201" t="str">
        <f t="shared" ca="1" si="108"/>
        <v/>
      </c>
      <c r="O201" t="str" cm="1">
        <f t="array" aca="1" ref="O201" ca="1">_xlfn.IFS($C201=0,"", TRUE,
IFERROR(VALUE(MID(N201,MAX(1,FIND(O$5,N201)-3),2)),0)
)</f>
        <v/>
      </c>
      <c r="P201" t="str" cm="1">
        <f t="array" aca="1" ref="P201" ca="1">_xlfn.IFS($C201=0,"", TRUE,
IFERROR(VALUE(MID(N201,MAX(1,FIND(P$5,N201)-3),2)),0)
)</f>
        <v/>
      </c>
      <c r="Q201" t="str" cm="1">
        <f t="array" aca="1" ref="Q201" ca="1">_xlfn.IFS($C201=0,"", TRUE,
IFERROR(VALUE(MID(N201,MAX(1,FIND(Q$5,N201)-3),2)),0)
)</f>
        <v/>
      </c>
      <c r="R201" t="str">
        <f t="shared" ca="1" si="109"/>
        <v/>
      </c>
      <c r="S201" t="str" cm="1">
        <f t="array" aca="1" ref="S201" ca="1">_xlfn.IFS($C201=0,"", TRUE,
IFERROR(VALUE(MID(R201,MAX(1,FIND(S$5,R201)-3),2)),0)
)</f>
        <v/>
      </c>
      <c r="T201" t="str" cm="1">
        <f t="array" aca="1" ref="T201" ca="1">_xlfn.IFS($C201=0,"", TRUE,
IFERROR(VALUE(MID(R201,MAX(1,FIND(T$5,R201)-3),2)),0)
)</f>
        <v/>
      </c>
      <c r="U201" t="str" cm="1">
        <f t="array" aca="1" ref="U201" ca="1">_xlfn.IFS($C201=0,"", TRUE,
IFERROR(VALUE(MID(R201,MAX(1,FIND(U$5,R201)-3),2)),0)
)</f>
        <v/>
      </c>
      <c r="V201" t="str">
        <f t="shared" ca="1" si="110"/>
        <v/>
      </c>
      <c r="W201" t="str" cm="1">
        <f t="array" aca="1" ref="W201" ca="1">_xlfn.IFS($C201=0,"", TRUE,
IFERROR(VALUE(MID(V201,MAX(1,FIND(W$5,V201)-3),2)),0)
)</f>
        <v/>
      </c>
      <c r="X201" t="str" cm="1">
        <f t="array" aca="1" ref="X201" ca="1">_xlfn.IFS($C201=0,"", TRUE,
IFERROR(VALUE(MID(V201,MAX(1,FIND(X$5,V201)-3),2)),0)
)</f>
        <v/>
      </c>
      <c r="Y201" t="str" cm="1">
        <f t="array" aca="1" ref="Y201" ca="1">_xlfn.IFS($C201=0,"", TRUE,
IFERROR(VALUE(MID(V201,MAX(1,FIND(Y$5,V201)-3),2)),0)
)</f>
        <v/>
      </c>
      <c r="Z201" t="str">
        <f t="shared" ca="1" si="111"/>
        <v/>
      </c>
      <c r="AA201" t="str" cm="1">
        <f t="array" aca="1" ref="AA201" ca="1">_xlfn.IFS($C201=0,"", TRUE,
IFERROR(VALUE(MID(Z201,MAX(1,FIND(AA$5,Z201)-3),2)),0)
)</f>
        <v/>
      </c>
      <c r="AB201" t="str" cm="1">
        <f t="array" aca="1" ref="AB201" ca="1">_xlfn.IFS($C201=0,"", TRUE,
IFERROR(VALUE(MID(Z201,MAX(1,FIND(AB$5,Z201)-3),2)),0)
)</f>
        <v/>
      </c>
      <c r="AC201" t="str" cm="1">
        <f t="array" aca="1" ref="AC201" ca="1">_xlfn.IFS($C201=0,"", TRUE,
IFERROR(VALUE(MID(Z201,MAX(1,FIND(AC$5,Z201)-3),2)),0)
)</f>
        <v/>
      </c>
      <c r="AD201" t="str">
        <f t="shared" ca="1" si="112"/>
        <v/>
      </c>
      <c r="AE201" t="str" cm="1">
        <f t="array" aca="1" ref="AE201" ca="1">_xlfn.IFS($C201=0,"", TRUE,
IFERROR(VALUE(MID(AD201,MAX(1,FIND(AE$5,AD201)-3),2)),0)
)</f>
        <v/>
      </c>
      <c r="AF201" t="str" cm="1">
        <f t="array" aca="1" ref="AF201" ca="1">_xlfn.IFS($C201=0,"", TRUE,
IFERROR(VALUE(MID(AD201,MAX(1,FIND(AF$5,AD201)-3),2)),0)
)</f>
        <v/>
      </c>
      <c r="AG201" t="str" cm="1">
        <f t="array" aca="1" ref="AG201" ca="1">_xlfn.IFS($C201=0,"", TRUE,
IFERROR(VALUE(MID(AD201,MAX(1,FIND(AG$5,AD201)-3),2)),0)
)</f>
        <v/>
      </c>
      <c r="AH201" t="str">
        <f t="shared" ca="1" si="113"/>
        <v/>
      </c>
      <c r="AI201" t="str" cm="1">
        <f t="array" aca="1" ref="AI201" ca="1">_xlfn.IFS($C201=0,"", TRUE,
IFERROR(VALUE(MID(AH201,MAX(1,FIND(AI$5,AH201)-3),2)),0)
)</f>
        <v/>
      </c>
      <c r="AJ201" t="str" cm="1">
        <f t="array" aca="1" ref="AJ201" ca="1">_xlfn.IFS($C201=0,"", TRUE,
IFERROR(VALUE(MID(AH201,MAX(1,FIND(AJ$5,AH201)-3),2)),0)
)</f>
        <v/>
      </c>
      <c r="AK201" t="str" cm="1">
        <f t="array" aca="1" ref="AK201" ca="1">_xlfn.IFS($C201=0,"", TRUE,
IFERROR(VALUE(MID(AH201,MAX(1,FIND(AK$5,AH201)-3),2)),0)
)</f>
        <v/>
      </c>
      <c r="AL201" t="str" cm="1">
        <f t="array" aca="1" ref="AL201" ca="1">_xlfn.IFS($C201=0,"",  O201&gt;AL$5,0, S201&gt; AL$5,0,W201&gt;AL$5,0,AA201&gt;AL$5,0,AE201&gt;AL$5,0,AI201&gt;AL$5,0,TRUE,1)</f>
        <v/>
      </c>
      <c r="AM201" t="str" cm="1">
        <f t="array" aca="1" ref="AM201" ca="1">_xlfn.IFS($C201=0,"",  P201&gt;AM$5,0, T201&gt; AM$5,0,X201&gt;AM$5,0,AB201&gt;AM$5,0,AF201&gt;AM$5,0,AJ201&gt;AM$5,0,TRUE,1)</f>
        <v/>
      </c>
      <c r="AN201" t="str" cm="1">
        <f t="array" aca="1" ref="AN201" ca="1">_xlfn.IFS($C201=0,"",  Q201&gt;AN$5,0, U201&gt; AN$5,0,Y201&gt;AN$5,0,AC201&gt;AN$5,0,AG201&gt;AN$5,0,AK201&gt;AN$5,0,TRUE,1)</f>
        <v/>
      </c>
      <c r="AO201">
        <f t="shared" ca="1" si="114"/>
        <v>0</v>
      </c>
      <c r="AP201">
        <f t="shared" ca="1" si="115"/>
        <v>0</v>
      </c>
      <c r="AQ201">
        <f t="shared" ca="1" si="116"/>
        <v>0</v>
      </c>
      <c r="AR201">
        <f t="shared" ca="1" si="117"/>
        <v>0</v>
      </c>
      <c r="AS201">
        <f t="shared" ca="1" si="118"/>
        <v>0</v>
      </c>
    </row>
    <row r="202" spans="1:45">
      <c r="A202">
        <v>197</v>
      </c>
      <c r="C202" s="10">
        <f t="shared" ca="1" si="101"/>
        <v>0</v>
      </c>
      <c r="D202" t="str">
        <f t="shared" ca="1" si="102"/>
        <v/>
      </c>
      <c r="E202" t="str">
        <f t="shared" ca="1" si="103"/>
        <v/>
      </c>
      <c r="F202" t="str">
        <f t="shared" ca="1" si="104"/>
        <v/>
      </c>
      <c r="G202" t="str">
        <f t="shared" ca="1" si="105"/>
        <v/>
      </c>
      <c r="H202" t="str">
        <f t="shared" ca="1" si="106"/>
        <v/>
      </c>
      <c r="I202" t="str">
        <f t="shared" ca="1" si="107"/>
        <v/>
      </c>
      <c r="J202" t="str">
        <f t="shared" ca="1" si="107"/>
        <v/>
      </c>
      <c r="K202" t="str" cm="1">
        <f t="array" aca="1" ref="K202" ca="1">_xlfn.IFS($C202=0,"",$F202&lt;K$5,200,TRUE,FIND(";",$G202,J202+1))</f>
        <v/>
      </c>
      <c r="L202" t="str" cm="1">
        <f t="array" aca="1" ref="L202" ca="1">_xlfn.IFS($C202=0,"",$F202&lt;L$5,200,TRUE,FIND(";",$G202,K202+1))</f>
        <v/>
      </c>
      <c r="M202" t="str" cm="1">
        <f t="array" aca="1" ref="M202" ca="1">_xlfn.IFS($C202=0,"",$F202&lt;M$5,200,TRUE,FIND(";",$G202,L202+1))</f>
        <v/>
      </c>
      <c r="N202" t="str">
        <f t="shared" ca="1" si="108"/>
        <v/>
      </c>
      <c r="O202" t="str" cm="1">
        <f t="array" aca="1" ref="O202" ca="1">_xlfn.IFS($C202=0,"", TRUE,
IFERROR(VALUE(MID(N202,MAX(1,FIND(O$5,N202)-3),2)),0)
)</f>
        <v/>
      </c>
      <c r="P202" t="str" cm="1">
        <f t="array" aca="1" ref="P202" ca="1">_xlfn.IFS($C202=0,"", TRUE,
IFERROR(VALUE(MID(N202,MAX(1,FIND(P$5,N202)-3),2)),0)
)</f>
        <v/>
      </c>
      <c r="Q202" t="str" cm="1">
        <f t="array" aca="1" ref="Q202" ca="1">_xlfn.IFS($C202=0,"", TRUE,
IFERROR(VALUE(MID(N202,MAX(1,FIND(Q$5,N202)-3),2)),0)
)</f>
        <v/>
      </c>
      <c r="R202" t="str">
        <f t="shared" ca="1" si="109"/>
        <v/>
      </c>
      <c r="S202" t="str" cm="1">
        <f t="array" aca="1" ref="S202" ca="1">_xlfn.IFS($C202=0,"", TRUE,
IFERROR(VALUE(MID(R202,MAX(1,FIND(S$5,R202)-3),2)),0)
)</f>
        <v/>
      </c>
      <c r="T202" t="str" cm="1">
        <f t="array" aca="1" ref="T202" ca="1">_xlfn.IFS($C202=0,"", TRUE,
IFERROR(VALUE(MID(R202,MAX(1,FIND(T$5,R202)-3),2)),0)
)</f>
        <v/>
      </c>
      <c r="U202" t="str" cm="1">
        <f t="array" aca="1" ref="U202" ca="1">_xlfn.IFS($C202=0,"", TRUE,
IFERROR(VALUE(MID(R202,MAX(1,FIND(U$5,R202)-3),2)),0)
)</f>
        <v/>
      </c>
      <c r="V202" t="str">
        <f t="shared" ca="1" si="110"/>
        <v/>
      </c>
      <c r="W202" t="str" cm="1">
        <f t="array" aca="1" ref="W202" ca="1">_xlfn.IFS($C202=0,"", TRUE,
IFERROR(VALUE(MID(V202,MAX(1,FIND(W$5,V202)-3),2)),0)
)</f>
        <v/>
      </c>
      <c r="X202" t="str" cm="1">
        <f t="array" aca="1" ref="X202" ca="1">_xlfn.IFS($C202=0,"", TRUE,
IFERROR(VALUE(MID(V202,MAX(1,FIND(X$5,V202)-3),2)),0)
)</f>
        <v/>
      </c>
      <c r="Y202" t="str" cm="1">
        <f t="array" aca="1" ref="Y202" ca="1">_xlfn.IFS($C202=0,"", TRUE,
IFERROR(VALUE(MID(V202,MAX(1,FIND(Y$5,V202)-3),2)),0)
)</f>
        <v/>
      </c>
      <c r="Z202" t="str">
        <f t="shared" ca="1" si="111"/>
        <v/>
      </c>
      <c r="AA202" t="str" cm="1">
        <f t="array" aca="1" ref="AA202" ca="1">_xlfn.IFS($C202=0,"", TRUE,
IFERROR(VALUE(MID(Z202,MAX(1,FIND(AA$5,Z202)-3),2)),0)
)</f>
        <v/>
      </c>
      <c r="AB202" t="str" cm="1">
        <f t="array" aca="1" ref="AB202" ca="1">_xlfn.IFS($C202=0,"", TRUE,
IFERROR(VALUE(MID(Z202,MAX(1,FIND(AB$5,Z202)-3),2)),0)
)</f>
        <v/>
      </c>
      <c r="AC202" t="str" cm="1">
        <f t="array" aca="1" ref="AC202" ca="1">_xlfn.IFS($C202=0,"", TRUE,
IFERROR(VALUE(MID(Z202,MAX(1,FIND(AC$5,Z202)-3),2)),0)
)</f>
        <v/>
      </c>
      <c r="AD202" t="str">
        <f t="shared" ca="1" si="112"/>
        <v/>
      </c>
      <c r="AE202" t="str" cm="1">
        <f t="array" aca="1" ref="AE202" ca="1">_xlfn.IFS($C202=0,"", TRUE,
IFERROR(VALUE(MID(AD202,MAX(1,FIND(AE$5,AD202)-3),2)),0)
)</f>
        <v/>
      </c>
      <c r="AF202" t="str" cm="1">
        <f t="array" aca="1" ref="AF202" ca="1">_xlfn.IFS($C202=0,"", TRUE,
IFERROR(VALUE(MID(AD202,MAX(1,FIND(AF$5,AD202)-3),2)),0)
)</f>
        <v/>
      </c>
      <c r="AG202" t="str" cm="1">
        <f t="array" aca="1" ref="AG202" ca="1">_xlfn.IFS($C202=0,"", TRUE,
IFERROR(VALUE(MID(AD202,MAX(1,FIND(AG$5,AD202)-3),2)),0)
)</f>
        <v/>
      </c>
      <c r="AH202" t="str">
        <f t="shared" ca="1" si="113"/>
        <v/>
      </c>
      <c r="AI202" t="str" cm="1">
        <f t="array" aca="1" ref="AI202" ca="1">_xlfn.IFS($C202=0,"", TRUE,
IFERROR(VALUE(MID(AH202,MAX(1,FIND(AI$5,AH202)-3),2)),0)
)</f>
        <v/>
      </c>
      <c r="AJ202" t="str" cm="1">
        <f t="array" aca="1" ref="AJ202" ca="1">_xlfn.IFS($C202=0,"", TRUE,
IFERROR(VALUE(MID(AH202,MAX(1,FIND(AJ$5,AH202)-3),2)),0)
)</f>
        <v/>
      </c>
      <c r="AK202" t="str" cm="1">
        <f t="array" aca="1" ref="AK202" ca="1">_xlfn.IFS($C202=0,"", TRUE,
IFERROR(VALUE(MID(AH202,MAX(1,FIND(AK$5,AH202)-3),2)),0)
)</f>
        <v/>
      </c>
      <c r="AL202" t="str" cm="1">
        <f t="array" aca="1" ref="AL202" ca="1">_xlfn.IFS($C202=0,"",  O202&gt;AL$5,0, S202&gt; AL$5,0,W202&gt;AL$5,0,AA202&gt;AL$5,0,AE202&gt;AL$5,0,AI202&gt;AL$5,0,TRUE,1)</f>
        <v/>
      </c>
      <c r="AM202" t="str" cm="1">
        <f t="array" aca="1" ref="AM202" ca="1">_xlfn.IFS($C202=0,"",  P202&gt;AM$5,0, T202&gt; AM$5,0,X202&gt;AM$5,0,AB202&gt;AM$5,0,AF202&gt;AM$5,0,AJ202&gt;AM$5,0,TRUE,1)</f>
        <v/>
      </c>
      <c r="AN202" t="str" cm="1">
        <f t="array" aca="1" ref="AN202" ca="1">_xlfn.IFS($C202=0,"",  Q202&gt;AN$5,0, U202&gt; AN$5,0,Y202&gt;AN$5,0,AC202&gt;AN$5,0,AG202&gt;AN$5,0,AK202&gt;AN$5,0,TRUE,1)</f>
        <v/>
      </c>
      <c r="AO202">
        <f t="shared" ca="1" si="114"/>
        <v>0</v>
      </c>
      <c r="AP202">
        <f t="shared" ca="1" si="115"/>
        <v>0</v>
      </c>
      <c r="AQ202">
        <f t="shared" ca="1" si="116"/>
        <v>0</v>
      </c>
      <c r="AR202">
        <f t="shared" ca="1" si="117"/>
        <v>0</v>
      </c>
      <c r="AS202">
        <f t="shared" ca="1" si="118"/>
        <v>0</v>
      </c>
    </row>
    <row r="203" spans="1:45">
      <c r="A203">
        <v>198</v>
      </c>
      <c r="C203" s="10">
        <f t="shared" ca="1" si="101"/>
        <v>0</v>
      </c>
      <c r="D203" t="str">
        <f t="shared" ca="1" si="102"/>
        <v/>
      </c>
      <c r="E203" t="str">
        <f t="shared" ca="1" si="103"/>
        <v/>
      </c>
      <c r="F203" t="str">
        <f t="shared" ca="1" si="104"/>
        <v/>
      </c>
      <c r="G203" t="str">
        <f t="shared" ca="1" si="105"/>
        <v/>
      </c>
      <c r="H203" t="str">
        <f t="shared" ca="1" si="106"/>
        <v/>
      </c>
      <c r="I203" t="str">
        <f t="shared" ca="1" si="107"/>
        <v/>
      </c>
      <c r="J203" t="str">
        <f t="shared" ca="1" si="107"/>
        <v/>
      </c>
      <c r="K203" t="str" cm="1">
        <f t="array" aca="1" ref="K203" ca="1">_xlfn.IFS($C203=0,"",$F203&lt;K$5,200,TRUE,FIND(";",$G203,J203+1))</f>
        <v/>
      </c>
      <c r="L203" t="str" cm="1">
        <f t="array" aca="1" ref="L203" ca="1">_xlfn.IFS($C203=0,"",$F203&lt;L$5,200,TRUE,FIND(";",$G203,K203+1))</f>
        <v/>
      </c>
      <c r="M203" t="str" cm="1">
        <f t="array" aca="1" ref="M203" ca="1">_xlfn.IFS($C203=0,"",$F203&lt;M$5,200,TRUE,FIND(";",$G203,L203+1))</f>
        <v/>
      </c>
      <c r="N203" t="str">
        <f t="shared" ca="1" si="108"/>
        <v/>
      </c>
      <c r="O203" t="str" cm="1">
        <f t="array" aca="1" ref="O203" ca="1">_xlfn.IFS($C203=0,"", TRUE,
IFERROR(VALUE(MID(N203,MAX(1,FIND(O$5,N203)-3),2)),0)
)</f>
        <v/>
      </c>
      <c r="P203" t="str" cm="1">
        <f t="array" aca="1" ref="P203" ca="1">_xlfn.IFS($C203=0,"", TRUE,
IFERROR(VALUE(MID(N203,MAX(1,FIND(P$5,N203)-3),2)),0)
)</f>
        <v/>
      </c>
      <c r="Q203" t="str" cm="1">
        <f t="array" aca="1" ref="Q203" ca="1">_xlfn.IFS($C203=0,"", TRUE,
IFERROR(VALUE(MID(N203,MAX(1,FIND(Q$5,N203)-3),2)),0)
)</f>
        <v/>
      </c>
      <c r="R203" t="str">
        <f t="shared" ca="1" si="109"/>
        <v/>
      </c>
      <c r="S203" t="str" cm="1">
        <f t="array" aca="1" ref="S203" ca="1">_xlfn.IFS($C203=0,"", TRUE,
IFERROR(VALUE(MID(R203,MAX(1,FIND(S$5,R203)-3),2)),0)
)</f>
        <v/>
      </c>
      <c r="T203" t="str" cm="1">
        <f t="array" aca="1" ref="T203" ca="1">_xlfn.IFS($C203=0,"", TRUE,
IFERROR(VALUE(MID(R203,MAX(1,FIND(T$5,R203)-3),2)),0)
)</f>
        <v/>
      </c>
      <c r="U203" t="str" cm="1">
        <f t="array" aca="1" ref="U203" ca="1">_xlfn.IFS($C203=0,"", TRUE,
IFERROR(VALUE(MID(R203,MAX(1,FIND(U$5,R203)-3),2)),0)
)</f>
        <v/>
      </c>
      <c r="V203" t="str">
        <f t="shared" ca="1" si="110"/>
        <v/>
      </c>
      <c r="W203" t="str" cm="1">
        <f t="array" aca="1" ref="W203" ca="1">_xlfn.IFS($C203=0,"", TRUE,
IFERROR(VALUE(MID(V203,MAX(1,FIND(W$5,V203)-3),2)),0)
)</f>
        <v/>
      </c>
      <c r="X203" t="str" cm="1">
        <f t="array" aca="1" ref="X203" ca="1">_xlfn.IFS($C203=0,"", TRUE,
IFERROR(VALUE(MID(V203,MAX(1,FIND(X$5,V203)-3),2)),0)
)</f>
        <v/>
      </c>
      <c r="Y203" t="str" cm="1">
        <f t="array" aca="1" ref="Y203" ca="1">_xlfn.IFS($C203=0,"", TRUE,
IFERROR(VALUE(MID(V203,MAX(1,FIND(Y$5,V203)-3),2)),0)
)</f>
        <v/>
      </c>
      <c r="Z203" t="str">
        <f t="shared" ca="1" si="111"/>
        <v/>
      </c>
      <c r="AA203" t="str" cm="1">
        <f t="array" aca="1" ref="AA203" ca="1">_xlfn.IFS($C203=0,"", TRUE,
IFERROR(VALUE(MID(Z203,MAX(1,FIND(AA$5,Z203)-3),2)),0)
)</f>
        <v/>
      </c>
      <c r="AB203" t="str" cm="1">
        <f t="array" aca="1" ref="AB203" ca="1">_xlfn.IFS($C203=0,"", TRUE,
IFERROR(VALUE(MID(Z203,MAX(1,FIND(AB$5,Z203)-3),2)),0)
)</f>
        <v/>
      </c>
      <c r="AC203" t="str" cm="1">
        <f t="array" aca="1" ref="AC203" ca="1">_xlfn.IFS($C203=0,"", TRUE,
IFERROR(VALUE(MID(Z203,MAX(1,FIND(AC$5,Z203)-3),2)),0)
)</f>
        <v/>
      </c>
      <c r="AD203" t="str">
        <f t="shared" ca="1" si="112"/>
        <v/>
      </c>
      <c r="AE203" t="str" cm="1">
        <f t="array" aca="1" ref="AE203" ca="1">_xlfn.IFS($C203=0,"", TRUE,
IFERROR(VALUE(MID(AD203,MAX(1,FIND(AE$5,AD203)-3),2)),0)
)</f>
        <v/>
      </c>
      <c r="AF203" t="str" cm="1">
        <f t="array" aca="1" ref="AF203" ca="1">_xlfn.IFS($C203=0,"", TRUE,
IFERROR(VALUE(MID(AD203,MAX(1,FIND(AF$5,AD203)-3),2)),0)
)</f>
        <v/>
      </c>
      <c r="AG203" t="str" cm="1">
        <f t="array" aca="1" ref="AG203" ca="1">_xlfn.IFS($C203=0,"", TRUE,
IFERROR(VALUE(MID(AD203,MAX(1,FIND(AG$5,AD203)-3),2)),0)
)</f>
        <v/>
      </c>
      <c r="AH203" t="str">
        <f t="shared" ca="1" si="113"/>
        <v/>
      </c>
      <c r="AI203" t="str" cm="1">
        <f t="array" aca="1" ref="AI203" ca="1">_xlfn.IFS($C203=0,"", TRUE,
IFERROR(VALUE(MID(AH203,MAX(1,FIND(AI$5,AH203)-3),2)),0)
)</f>
        <v/>
      </c>
      <c r="AJ203" t="str" cm="1">
        <f t="array" aca="1" ref="AJ203" ca="1">_xlfn.IFS($C203=0,"", TRUE,
IFERROR(VALUE(MID(AH203,MAX(1,FIND(AJ$5,AH203)-3),2)),0)
)</f>
        <v/>
      </c>
      <c r="AK203" t="str" cm="1">
        <f t="array" aca="1" ref="AK203" ca="1">_xlfn.IFS($C203=0,"", TRUE,
IFERROR(VALUE(MID(AH203,MAX(1,FIND(AK$5,AH203)-3),2)),0)
)</f>
        <v/>
      </c>
      <c r="AL203" t="str" cm="1">
        <f t="array" aca="1" ref="AL203" ca="1">_xlfn.IFS($C203=0,"",  O203&gt;AL$5,0, S203&gt; AL$5,0,W203&gt;AL$5,0,AA203&gt;AL$5,0,AE203&gt;AL$5,0,AI203&gt;AL$5,0,TRUE,1)</f>
        <v/>
      </c>
      <c r="AM203" t="str" cm="1">
        <f t="array" aca="1" ref="AM203" ca="1">_xlfn.IFS($C203=0,"",  P203&gt;AM$5,0, T203&gt; AM$5,0,X203&gt;AM$5,0,AB203&gt;AM$5,0,AF203&gt;AM$5,0,AJ203&gt;AM$5,0,TRUE,1)</f>
        <v/>
      </c>
      <c r="AN203" t="str" cm="1">
        <f t="array" aca="1" ref="AN203" ca="1">_xlfn.IFS($C203=0,"",  Q203&gt;AN$5,0, U203&gt; AN$5,0,Y203&gt;AN$5,0,AC203&gt;AN$5,0,AG203&gt;AN$5,0,AK203&gt;AN$5,0,TRUE,1)</f>
        <v/>
      </c>
      <c r="AO203">
        <f t="shared" ca="1" si="114"/>
        <v>0</v>
      </c>
      <c r="AP203">
        <f t="shared" ca="1" si="115"/>
        <v>0</v>
      </c>
      <c r="AQ203">
        <f t="shared" ca="1" si="116"/>
        <v>0</v>
      </c>
      <c r="AR203">
        <f t="shared" ca="1" si="117"/>
        <v>0</v>
      </c>
      <c r="AS203">
        <f t="shared" ca="1" si="118"/>
        <v>0</v>
      </c>
    </row>
    <row r="204" spans="1:45">
      <c r="A204">
        <v>199</v>
      </c>
      <c r="C204" s="10">
        <f t="shared" ca="1" si="101"/>
        <v>0</v>
      </c>
      <c r="D204" t="str">
        <f t="shared" ca="1" si="102"/>
        <v/>
      </c>
      <c r="E204" t="str">
        <f t="shared" ca="1" si="103"/>
        <v/>
      </c>
      <c r="F204" t="str">
        <f t="shared" ca="1" si="104"/>
        <v/>
      </c>
      <c r="G204" t="str">
        <f t="shared" ca="1" si="105"/>
        <v/>
      </c>
      <c r="H204" t="str">
        <f t="shared" ca="1" si="106"/>
        <v/>
      </c>
      <c r="I204" t="str">
        <f t="shared" ca="1" si="107"/>
        <v/>
      </c>
      <c r="J204" t="str">
        <f t="shared" ca="1" si="107"/>
        <v/>
      </c>
      <c r="K204" t="str" cm="1">
        <f t="array" aca="1" ref="K204" ca="1">_xlfn.IFS($C204=0,"",$F204&lt;K$5,200,TRUE,FIND(";",$G204,J204+1))</f>
        <v/>
      </c>
      <c r="L204" t="str" cm="1">
        <f t="array" aca="1" ref="L204" ca="1">_xlfn.IFS($C204=0,"",$F204&lt;L$5,200,TRUE,FIND(";",$G204,K204+1))</f>
        <v/>
      </c>
      <c r="M204" t="str" cm="1">
        <f t="array" aca="1" ref="M204" ca="1">_xlfn.IFS($C204=0,"",$F204&lt;M$5,200,TRUE,FIND(";",$G204,L204+1))</f>
        <v/>
      </c>
      <c r="N204" t="str">
        <f t="shared" ca="1" si="108"/>
        <v/>
      </c>
      <c r="O204" t="str" cm="1">
        <f t="array" aca="1" ref="O204" ca="1">_xlfn.IFS($C204=0,"", TRUE,
IFERROR(VALUE(MID(N204,MAX(1,FIND(O$5,N204)-3),2)),0)
)</f>
        <v/>
      </c>
      <c r="P204" t="str" cm="1">
        <f t="array" aca="1" ref="P204" ca="1">_xlfn.IFS($C204=0,"", TRUE,
IFERROR(VALUE(MID(N204,MAX(1,FIND(P$5,N204)-3),2)),0)
)</f>
        <v/>
      </c>
      <c r="Q204" t="str" cm="1">
        <f t="array" aca="1" ref="Q204" ca="1">_xlfn.IFS($C204=0,"", TRUE,
IFERROR(VALUE(MID(N204,MAX(1,FIND(Q$5,N204)-3),2)),0)
)</f>
        <v/>
      </c>
      <c r="R204" t="str">
        <f t="shared" ca="1" si="109"/>
        <v/>
      </c>
      <c r="S204" t="str" cm="1">
        <f t="array" aca="1" ref="S204" ca="1">_xlfn.IFS($C204=0,"", TRUE,
IFERROR(VALUE(MID(R204,MAX(1,FIND(S$5,R204)-3),2)),0)
)</f>
        <v/>
      </c>
      <c r="T204" t="str" cm="1">
        <f t="array" aca="1" ref="T204" ca="1">_xlfn.IFS($C204=0,"", TRUE,
IFERROR(VALUE(MID(R204,MAX(1,FIND(T$5,R204)-3),2)),0)
)</f>
        <v/>
      </c>
      <c r="U204" t="str" cm="1">
        <f t="array" aca="1" ref="U204" ca="1">_xlfn.IFS($C204=0,"", TRUE,
IFERROR(VALUE(MID(R204,MAX(1,FIND(U$5,R204)-3),2)),0)
)</f>
        <v/>
      </c>
      <c r="V204" t="str">
        <f t="shared" ca="1" si="110"/>
        <v/>
      </c>
      <c r="W204" t="str" cm="1">
        <f t="array" aca="1" ref="W204" ca="1">_xlfn.IFS($C204=0,"", TRUE,
IFERROR(VALUE(MID(V204,MAX(1,FIND(W$5,V204)-3),2)),0)
)</f>
        <v/>
      </c>
      <c r="X204" t="str" cm="1">
        <f t="array" aca="1" ref="X204" ca="1">_xlfn.IFS($C204=0,"", TRUE,
IFERROR(VALUE(MID(V204,MAX(1,FIND(X$5,V204)-3),2)),0)
)</f>
        <v/>
      </c>
      <c r="Y204" t="str" cm="1">
        <f t="array" aca="1" ref="Y204" ca="1">_xlfn.IFS($C204=0,"", TRUE,
IFERROR(VALUE(MID(V204,MAX(1,FIND(Y$5,V204)-3),2)),0)
)</f>
        <v/>
      </c>
      <c r="Z204" t="str">
        <f t="shared" ca="1" si="111"/>
        <v/>
      </c>
      <c r="AA204" t="str" cm="1">
        <f t="array" aca="1" ref="AA204" ca="1">_xlfn.IFS($C204=0,"", TRUE,
IFERROR(VALUE(MID(Z204,MAX(1,FIND(AA$5,Z204)-3),2)),0)
)</f>
        <v/>
      </c>
      <c r="AB204" t="str" cm="1">
        <f t="array" aca="1" ref="AB204" ca="1">_xlfn.IFS($C204=0,"", TRUE,
IFERROR(VALUE(MID(Z204,MAX(1,FIND(AB$5,Z204)-3),2)),0)
)</f>
        <v/>
      </c>
      <c r="AC204" t="str" cm="1">
        <f t="array" aca="1" ref="AC204" ca="1">_xlfn.IFS($C204=0,"", TRUE,
IFERROR(VALUE(MID(Z204,MAX(1,FIND(AC$5,Z204)-3),2)),0)
)</f>
        <v/>
      </c>
      <c r="AD204" t="str">
        <f t="shared" ca="1" si="112"/>
        <v/>
      </c>
      <c r="AE204" t="str" cm="1">
        <f t="array" aca="1" ref="AE204" ca="1">_xlfn.IFS($C204=0,"", TRUE,
IFERROR(VALUE(MID(AD204,MAX(1,FIND(AE$5,AD204)-3),2)),0)
)</f>
        <v/>
      </c>
      <c r="AF204" t="str" cm="1">
        <f t="array" aca="1" ref="AF204" ca="1">_xlfn.IFS($C204=0,"", TRUE,
IFERROR(VALUE(MID(AD204,MAX(1,FIND(AF$5,AD204)-3),2)),0)
)</f>
        <v/>
      </c>
      <c r="AG204" t="str" cm="1">
        <f t="array" aca="1" ref="AG204" ca="1">_xlfn.IFS($C204=0,"", TRUE,
IFERROR(VALUE(MID(AD204,MAX(1,FIND(AG$5,AD204)-3),2)),0)
)</f>
        <v/>
      </c>
      <c r="AH204" t="str">
        <f t="shared" ca="1" si="113"/>
        <v/>
      </c>
      <c r="AI204" t="str" cm="1">
        <f t="array" aca="1" ref="AI204" ca="1">_xlfn.IFS($C204=0,"", TRUE,
IFERROR(VALUE(MID(AH204,MAX(1,FIND(AI$5,AH204)-3),2)),0)
)</f>
        <v/>
      </c>
      <c r="AJ204" t="str" cm="1">
        <f t="array" aca="1" ref="AJ204" ca="1">_xlfn.IFS($C204=0,"", TRUE,
IFERROR(VALUE(MID(AH204,MAX(1,FIND(AJ$5,AH204)-3),2)),0)
)</f>
        <v/>
      </c>
      <c r="AK204" t="str" cm="1">
        <f t="array" aca="1" ref="AK204" ca="1">_xlfn.IFS($C204=0,"", TRUE,
IFERROR(VALUE(MID(AH204,MAX(1,FIND(AK$5,AH204)-3),2)),0)
)</f>
        <v/>
      </c>
      <c r="AL204" t="str" cm="1">
        <f t="array" aca="1" ref="AL204" ca="1">_xlfn.IFS($C204=0,"",  O204&gt;AL$5,0, S204&gt; AL$5,0,W204&gt;AL$5,0,AA204&gt;AL$5,0,AE204&gt;AL$5,0,AI204&gt;AL$5,0,TRUE,1)</f>
        <v/>
      </c>
      <c r="AM204" t="str" cm="1">
        <f t="array" aca="1" ref="AM204" ca="1">_xlfn.IFS($C204=0,"",  P204&gt;AM$5,0, T204&gt; AM$5,0,X204&gt;AM$5,0,AB204&gt;AM$5,0,AF204&gt;AM$5,0,AJ204&gt;AM$5,0,TRUE,1)</f>
        <v/>
      </c>
      <c r="AN204" t="str" cm="1">
        <f t="array" aca="1" ref="AN204" ca="1">_xlfn.IFS($C204=0,"",  Q204&gt;AN$5,0, U204&gt; AN$5,0,Y204&gt;AN$5,0,AC204&gt;AN$5,0,AG204&gt;AN$5,0,AK204&gt;AN$5,0,TRUE,1)</f>
        <v/>
      </c>
      <c r="AO204">
        <f t="shared" ca="1" si="114"/>
        <v>0</v>
      </c>
      <c r="AP204">
        <f t="shared" ca="1" si="115"/>
        <v>0</v>
      </c>
      <c r="AQ204">
        <f t="shared" ca="1" si="116"/>
        <v>0</v>
      </c>
      <c r="AR204">
        <f t="shared" ca="1" si="117"/>
        <v>0</v>
      </c>
      <c r="AS204">
        <f t="shared" ca="1" si="118"/>
        <v>0</v>
      </c>
    </row>
    <row r="205" spans="1:45">
      <c r="A205">
        <v>200</v>
      </c>
      <c r="C205" s="10">
        <f t="shared" ca="1" si="101"/>
        <v>0</v>
      </c>
      <c r="D205" t="str">
        <f t="shared" ca="1" si="102"/>
        <v/>
      </c>
      <c r="E205" t="str">
        <f t="shared" ca="1" si="103"/>
        <v/>
      </c>
      <c r="F205" t="str">
        <f t="shared" ca="1" si="104"/>
        <v/>
      </c>
      <c r="G205" t="str">
        <f t="shared" ca="1" si="105"/>
        <v/>
      </c>
      <c r="H205" t="str">
        <f t="shared" ca="1" si="106"/>
        <v/>
      </c>
      <c r="I205" t="str">
        <f t="shared" ca="1" si="107"/>
        <v/>
      </c>
      <c r="J205" t="str">
        <f t="shared" ca="1" si="107"/>
        <v/>
      </c>
      <c r="K205" t="str" cm="1">
        <f t="array" aca="1" ref="K205" ca="1">_xlfn.IFS($C205=0,"",$F205&lt;K$5,200,TRUE,FIND(";",$G205,J205+1))</f>
        <v/>
      </c>
      <c r="L205" t="str" cm="1">
        <f t="array" aca="1" ref="L205" ca="1">_xlfn.IFS($C205=0,"",$F205&lt;L$5,200,TRUE,FIND(";",$G205,K205+1))</f>
        <v/>
      </c>
      <c r="M205" t="str" cm="1">
        <f t="array" aca="1" ref="M205" ca="1">_xlfn.IFS($C205=0,"",$F205&lt;M$5,200,TRUE,FIND(";",$G205,L205+1))</f>
        <v/>
      </c>
      <c r="N205" t="str">
        <f t="shared" ca="1" si="108"/>
        <v/>
      </c>
      <c r="O205" t="str" cm="1">
        <f t="array" aca="1" ref="O205" ca="1">_xlfn.IFS($C205=0,"", TRUE,
IFERROR(VALUE(MID(N205,MAX(1,FIND(O$5,N205)-3),2)),0)
)</f>
        <v/>
      </c>
      <c r="P205" t="str" cm="1">
        <f t="array" aca="1" ref="P205" ca="1">_xlfn.IFS($C205=0,"", TRUE,
IFERROR(VALUE(MID(N205,MAX(1,FIND(P$5,N205)-3),2)),0)
)</f>
        <v/>
      </c>
      <c r="Q205" t="str" cm="1">
        <f t="array" aca="1" ref="Q205" ca="1">_xlfn.IFS($C205=0,"", TRUE,
IFERROR(VALUE(MID(N205,MAX(1,FIND(Q$5,N205)-3),2)),0)
)</f>
        <v/>
      </c>
      <c r="R205" t="str">
        <f t="shared" ca="1" si="109"/>
        <v/>
      </c>
      <c r="S205" t="str" cm="1">
        <f t="array" aca="1" ref="S205" ca="1">_xlfn.IFS($C205=0,"", TRUE,
IFERROR(VALUE(MID(R205,MAX(1,FIND(S$5,R205)-3),2)),0)
)</f>
        <v/>
      </c>
      <c r="T205" t="str" cm="1">
        <f t="array" aca="1" ref="T205" ca="1">_xlfn.IFS($C205=0,"", TRUE,
IFERROR(VALUE(MID(R205,MAX(1,FIND(T$5,R205)-3),2)),0)
)</f>
        <v/>
      </c>
      <c r="U205" t="str" cm="1">
        <f t="array" aca="1" ref="U205" ca="1">_xlfn.IFS($C205=0,"", TRUE,
IFERROR(VALUE(MID(R205,MAX(1,FIND(U$5,R205)-3),2)),0)
)</f>
        <v/>
      </c>
      <c r="V205" t="str">
        <f t="shared" ca="1" si="110"/>
        <v/>
      </c>
      <c r="W205" t="str" cm="1">
        <f t="array" aca="1" ref="W205" ca="1">_xlfn.IFS($C205=0,"", TRUE,
IFERROR(VALUE(MID(V205,MAX(1,FIND(W$5,V205)-3),2)),0)
)</f>
        <v/>
      </c>
      <c r="X205" t="str" cm="1">
        <f t="array" aca="1" ref="X205" ca="1">_xlfn.IFS($C205=0,"", TRUE,
IFERROR(VALUE(MID(V205,MAX(1,FIND(X$5,V205)-3),2)),0)
)</f>
        <v/>
      </c>
      <c r="Y205" t="str" cm="1">
        <f t="array" aca="1" ref="Y205" ca="1">_xlfn.IFS($C205=0,"", TRUE,
IFERROR(VALUE(MID(V205,MAX(1,FIND(Y$5,V205)-3),2)),0)
)</f>
        <v/>
      </c>
      <c r="Z205" t="str">
        <f t="shared" ca="1" si="111"/>
        <v/>
      </c>
      <c r="AA205" t="str" cm="1">
        <f t="array" aca="1" ref="AA205" ca="1">_xlfn.IFS($C205=0,"", TRUE,
IFERROR(VALUE(MID(Z205,MAX(1,FIND(AA$5,Z205)-3),2)),0)
)</f>
        <v/>
      </c>
      <c r="AB205" t="str" cm="1">
        <f t="array" aca="1" ref="AB205" ca="1">_xlfn.IFS($C205=0,"", TRUE,
IFERROR(VALUE(MID(Z205,MAX(1,FIND(AB$5,Z205)-3),2)),0)
)</f>
        <v/>
      </c>
      <c r="AC205" t="str" cm="1">
        <f t="array" aca="1" ref="AC205" ca="1">_xlfn.IFS($C205=0,"", TRUE,
IFERROR(VALUE(MID(Z205,MAX(1,FIND(AC$5,Z205)-3),2)),0)
)</f>
        <v/>
      </c>
      <c r="AD205" t="str">
        <f t="shared" ca="1" si="112"/>
        <v/>
      </c>
      <c r="AE205" t="str" cm="1">
        <f t="array" aca="1" ref="AE205" ca="1">_xlfn.IFS($C205=0,"", TRUE,
IFERROR(VALUE(MID(AD205,MAX(1,FIND(AE$5,AD205)-3),2)),0)
)</f>
        <v/>
      </c>
      <c r="AF205" t="str" cm="1">
        <f t="array" aca="1" ref="AF205" ca="1">_xlfn.IFS($C205=0,"", TRUE,
IFERROR(VALUE(MID(AD205,MAX(1,FIND(AF$5,AD205)-3),2)),0)
)</f>
        <v/>
      </c>
      <c r="AG205" t="str" cm="1">
        <f t="array" aca="1" ref="AG205" ca="1">_xlfn.IFS($C205=0,"", TRUE,
IFERROR(VALUE(MID(AD205,MAX(1,FIND(AG$5,AD205)-3),2)),0)
)</f>
        <v/>
      </c>
      <c r="AH205" t="str">
        <f t="shared" ca="1" si="113"/>
        <v/>
      </c>
      <c r="AI205" t="str" cm="1">
        <f t="array" aca="1" ref="AI205" ca="1">_xlfn.IFS($C205=0,"", TRUE,
IFERROR(VALUE(MID(AH205,MAX(1,FIND(AI$5,AH205)-3),2)),0)
)</f>
        <v/>
      </c>
      <c r="AJ205" t="str" cm="1">
        <f t="array" aca="1" ref="AJ205" ca="1">_xlfn.IFS($C205=0,"", TRUE,
IFERROR(VALUE(MID(AH205,MAX(1,FIND(AJ$5,AH205)-3),2)),0)
)</f>
        <v/>
      </c>
      <c r="AK205" t="str" cm="1">
        <f t="array" aca="1" ref="AK205" ca="1">_xlfn.IFS($C205=0,"", TRUE,
IFERROR(VALUE(MID(AH205,MAX(1,FIND(AK$5,AH205)-3),2)),0)
)</f>
        <v/>
      </c>
      <c r="AL205" t="str" cm="1">
        <f t="array" aca="1" ref="AL205" ca="1">_xlfn.IFS($C205=0,"",  O205&gt;AL$5,0, S205&gt; AL$5,0,W205&gt;AL$5,0,AA205&gt;AL$5,0,AE205&gt;AL$5,0,AI205&gt;AL$5,0,TRUE,1)</f>
        <v/>
      </c>
      <c r="AM205" t="str" cm="1">
        <f t="array" aca="1" ref="AM205" ca="1">_xlfn.IFS($C205=0,"",  P205&gt;AM$5,0, T205&gt; AM$5,0,X205&gt;AM$5,0,AB205&gt;AM$5,0,AF205&gt;AM$5,0,AJ205&gt;AM$5,0,TRUE,1)</f>
        <v/>
      </c>
      <c r="AN205" t="str" cm="1">
        <f t="array" aca="1" ref="AN205" ca="1">_xlfn.IFS($C205=0,"",  Q205&gt;AN$5,0, U205&gt; AN$5,0,Y205&gt;AN$5,0,AC205&gt;AN$5,0,AG205&gt;AN$5,0,AK205&gt;AN$5,0,TRUE,1)</f>
        <v/>
      </c>
      <c r="AO205">
        <f t="shared" ca="1" si="114"/>
        <v>0</v>
      </c>
      <c r="AP205">
        <f t="shared" ca="1" si="115"/>
        <v>0</v>
      </c>
      <c r="AQ205">
        <f t="shared" ca="1" si="116"/>
        <v>0</v>
      </c>
      <c r="AR205">
        <f t="shared" ca="1" si="117"/>
        <v>0</v>
      </c>
      <c r="AS205">
        <f t="shared" ca="1" si="118"/>
        <v>0</v>
      </c>
    </row>
    <row r="206" spans="1:45">
      <c r="A206">
        <v>201</v>
      </c>
      <c r="C206" s="10">
        <f t="shared" ca="1" si="101"/>
        <v>0</v>
      </c>
      <c r="D206" t="str">
        <f t="shared" ca="1" si="102"/>
        <v/>
      </c>
      <c r="E206" t="str">
        <f t="shared" ca="1" si="103"/>
        <v/>
      </c>
      <c r="F206" t="str">
        <f t="shared" ca="1" si="104"/>
        <v/>
      </c>
      <c r="G206" t="str">
        <f t="shared" ca="1" si="105"/>
        <v/>
      </c>
      <c r="H206" t="str">
        <f t="shared" ca="1" si="106"/>
        <v/>
      </c>
      <c r="I206" t="str">
        <f t="shared" ca="1" si="107"/>
        <v/>
      </c>
      <c r="J206" t="str">
        <f t="shared" ca="1" si="107"/>
        <v/>
      </c>
      <c r="K206" t="str" cm="1">
        <f t="array" aca="1" ref="K206" ca="1">_xlfn.IFS($C206=0,"",$F206&lt;K$5,200,TRUE,FIND(";",$G206,J206+1))</f>
        <v/>
      </c>
      <c r="L206" t="str" cm="1">
        <f t="array" aca="1" ref="L206" ca="1">_xlfn.IFS($C206=0,"",$F206&lt;L$5,200,TRUE,FIND(";",$G206,K206+1))</f>
        <v/>
      </c>
      <c r="M206" t="str" cm="1">
        <f t="array" aca="1" ref="M206" ca="1">_xlfn.IFS($C206=0,"",$F206&lt;M$5,200,TRUE,FIND(";",$G206,L206+1))</f>
        <v/>
      </c>
      <c r="N206" t="str">
        <f t="shared" ca="1" si="108"/>
        <v/>
      </c>
      <c r="O206" t="str" cm="1">
        <f t="array" aca="1" ref="O206" ca="1">_xlfn.IFS($C206=0,"", TRUE,
IFERROR(VALUE(MID(N206,MAX(1,FIND(O$5,N206)-3),2)),0)
)</f>
        <v/>
      </c>
      <c r="P206" t="str" cm="1">
        <f t="array" aca="1" ref="P206" ca="1">_xlfn.IFS($C206=0,"", TRUE,
IFERROR(VALUE(MID(N206,MAX(1,FIND(P$5,N206)-3),2)),0)
)</f>
        <v/>
      </c>
      <c r="Q206" t="str" cm="1">
        <f t="array" aca="1" ref="Q206" ca="1">_xlfn.IFS($C206=0,"", TRUE,
IFERROR(VALUE(MID(N206,MAX(1,FIND(Q$5,N206)-3),2)),0)
)</f>
        <v/>
      </c>
      <c r="R206" t="str">
        <f t="shared" ca="1" si="109"/>
        <v/>
      </c>
      <c r="S206" t="str" cm="1">
        <f t="array" aca="1" ref="S206" ca="1">_xlfn.IFS($C206=0,"", TRUE,
IFERROR(VALUE(MID(R206,MAX(1,FIND(S$5,R206)-3),2)),0)
)</f>
        <v/>
      </c>
      <c r="T206" t="str" cm="1">
        <f t="array" aca="1" ref="T206" ca="1">_xlfn.IFS($C206=0,"", TRUE,
IFERROR(VALUE(MID(R206,MAX(1,FIND(T$5,R206)-3),2)),0)
)</f>
        <v/>
      </c>
      <c r="U206" t="str" cm="1">
        <f t="array" aca="1" ref="U206" ca="1">_xlfn.IFS($C206=0,"", TRUE,
IFERROR(VALUE(MID(R206,MAX(1,FIND(U$5,R206)-3),2)),0)
)</f>
        <v/>
      </c>
      <c r="V206" t="str">
        <f t="shared" ca="1" si="110"/>
        <v/>
      </c>
      <c r="W206" t="str" cm="1">
        <f t="array" aca="1" ref="W206" ca="1">_xlfn.IFS($C206=0,"", TRUE,
IFERROR(VALUE(MID(V206,MAX(1,FIND(W$5,V206)-3),2)),0)
)</f>
        <v/>
      </c>
      <c r="X206" t="str" cm="1">
        <f t="array" aca="1" ref="X206" ca="1">_xlfn.IFS($C206=0,"", TRUE,
IFERROR(VALUE(MID(V206,MAX(1,FIND(X$5,V206)-3),2)),0)
)</f>
        <v/>
      </c>
      <c r="Y206" t="str" cm="1">
        <f t="array" aca="1" ref="Y206" ca="1">_xlfn.IFS($C206=0,"", TRUE,
IFERROR(VALUE(MID(V206,MAX(1,FIND(Y$5,V206)-3),2)),0)
)</f>
        <v/>
      </c>
      <c r="Z206" t="str">
        <f t="shared" ca="1" si="111"/>
        <v/>
      </c>
      <c r="AA206" t="str" cm="1">
        <f t="array" aca="1" ref="AA206" ca="1">_xlfn.IFS($C206=0,"", TRUE,
IFERROR(VALUE(MID(Z206,MAX(1,FIND(AA$5,Z206)-3),2)),0)
)</f>
        <v/>
      </c>
      <c r="AB206" t="str" cm="1">
        <f t="array" aca="1" ref="AB206" ca="1">_xlfn.IFS($C206=0,"", TRUE,
IFERROR(VALUE(MID(Z206,MAX(1,FIND(AB$5,Z206)-3),2)),0)
)</f>
        <v/>
      </c>
      <c r="AC206" t="str" cm="1">
        <f t="array" aca="1" ref="AC206" ca="1">_xlfn.IFS($C206=0,"", TRUE,
IFERROR(VALUE(MID(Z206,MAX(1,FIND(AC$5,Z206)-3),2)),0)
)</f>
        <v/>
      </c>
      <c r="AD206" t="str">
        <f t="shared" ca="1" si="112"/>
        <v/>
      </c>
      <c r="AE206" t="str" cm="1">
        <f t="array" aca="1" ref="AE206" ca="1">_xlfn.IFS($C206=0,"", TRUE,
IFERROR(VALUE(MID(AD206,MAX(1,FIND(AE$5,AD206)-3),2)),0)
)</f>
        <v/>
      </c>
      <c r="AF206" t="str" cm="1">
        <f t="array" aca="1" ref="AF206" ca="1">_xlfn.IFS($C206=0,"", TRUE,
IFERROR(VALUE(MID(AD206,MAX(1,FIND(AF$5,AD206)-3),2)),0)
)</f>
        <v/>
      </c>
      <c r="AG206" t="str" cm="1">
        <f t="array" aca="1" ref="AG206" ca="1">_xlfn.IFS($C206=0,"", TRUE,
IFERROR(VALUE(MID(AD206,MAX(1,FIND(AG$5,AD206)-3),2)),0)
)</f>
        <v/>
      </c>
      <c r="AH206" t="str">
        <f t="shared" ca="1" si="113"/>
        <v/>
      </c>
      <c r="AI206" t="str" cm="1">
        <f t="array" aca="1" ref="AI206" ca="1">_xlfn.IFS($C206=0,"", TRUE,
IFERROR(VALUE(MID(AH206,MAX(1,FIND(AI$5,AH206)-3),2)),0)
)</f>
        <v/>
      </c>
      <c r="AJ206" t="str" cm="1">
        <f t="array" aca="1" ref="AJ206" ca="1">_xlfn.IFS($C206=0,"", TRUE,
IFERROR(VALUE(MID(AH206,MAX(1,FIND(AJ$5,AH206)-3),2)),0)
)</f>
        <v/>
      </c>
      <c r="AK206" t="str" cm="1">
        <f t="array" aca="1" ref="AK206" ca="1">_xlfn.IFS($C206=0,"", TRUE,
IFERROR(VALUE(MID(AH206,MAX(1,FIND(AK$5,AH206)-3),2)),0)
)</f>
        <v/>
      </c>
      <c r="AL206" t="str" cm="1">
        <f t="array" aca="1" ref="AL206" ca="1">_xlfn.IFS($C206=0,"",  O206&gt;AL$5,0, S206&gt; AL$5,0,W206&gt;AL$5,0,AA206&gt;AL$5,0,AE206&gt;AL$5,0,AI206&gt;AL$5,0,TRUE,1)</f>
        <v/>
      </c>
      <c r="AM206" t="str" cm="1">
        <f t="array" aca="1" ref="AM206" ca="1">_xlfn.IFS($C206=0,"",  P206&gt;AM$5,0, T206&gt; AM$5,0,X206&gt;AM$5,0,AB206&gt;AM$5,0,AF206&gt;AM$5,0,AJ206&gt;AM$5,0,TRUE,1)</f>
        <v/>
      </c>
      <c r="AN206" t="str" cm="1">
        <f t="array" aca="1" ref="AN206" ca="1">_xlfn.IFS($C206=0,"",  Q206&gt;AN$5,0, U206&gt; AN$5,0,Y206&gt;AN$5,0,AC206&gt;AN$5,0,AG206&gt;AN$5,0,AK206&gt;AN$5,0,TRUE,1)</f>
        <v/>
      </c>
      <c r="AO206">
        <f t="shared" ca="1" si="114"/>
        <v>0</v>
      </c>
      <c r="AP206">
        <f t="shared" ca="1" si="115"/>
        <v>0</v>
      </c>
      <c r="AQ206">
        <f t="shared" ca="1" si="116"/>
        <v>0</v>
      </c>
      <c r="AR206">
        <f t="shared" ca="1" si="117"/>
        <v>0</v>
      </c>
      <c r="AS206">
        <f t="shared" ca="1" si="118"/>
        <v>0</v>
      </c>
    </row>
    <row r="207" spans="1:45">
      <c r="A207">
        <v>202</v>
      </c>
      <c r="C207" s="10">
        <f t="shared" ca="1" si="101"/>
        <v>0</v>
      </c>
      <c r="D207" t="str">
        <f t="shared" ca="1" si="102"/>
        <v/>
      </c>
      <c r="E207" t="str">
        <f t="shared" ca="1" si="103"/>
        <v/>
      </c>
      <c r="F207" t="str">
        <f t="shared" ca="1" si="104"/>
        <v/>
      </c>
      <c r="G207" t="str">
        <f t="shared" ca="1" si="105"/>
        <v/>
      </c>
      <c r="H207" t="str">
        <f t="shared" ca="1" si="106"/>
        <v/>
      </c>
      <c r="I207" t="str">
        <f t="shared" ca="1" si="107"/>
        <v/>
      </c>
      <c r="J207" t="str">
        <f t="shared" ca="1" si="107"/>
        <v/>
      </c>
      <c r="K207" t="str" cm="1">
        <f t="array" aca="1" ref="K207" ca="1">_xlfn.IFS($C207=0,"",$F207&lt;K$5,200,TRUE,FIND(";",$G207,J207+1))</f>
        <v/>
      </c>
      <c r="L207" t="str" cm="1">
        <f t="array" aca="1" ref="L207" ca="1">_xlfn.IFS($C207=0,"",$F207&lt;L$5,200,TRUE,FIND(";",$G207,K207+1))</f>
        <v/>
      </c>
      <c r="M207" t="str" cm="1">
        <f t="array" aca="1" ref="M207" ca="1">_xlfn.IFS($C207=0,"",$F207&lt;M$5,200,TRUE,FIND(";",$G207,L207+1))</f>
        <v/>
      </c>
      <c r="N207" t="str">
        <f t="shared" ca="1" si="108"/>
        <v/>
      </c>
      <c r="O207" t="str" cm="1">
        <f t="array" aca="1" ref="O207" ca="1">_xlfn.IFS($C207=0,"", TRUE,
IFERROR(VALUE(MID(N207,MAX(1,FIND(O$5,N207)-3),2)),0)
)</f>
        <v/>
      </c>
      <c r="P207" t="str" cm="1">
        <f t="array" aca="1" ref="P207" ca="1">_xlfn.IFS($C207=0,"", TRUE,
IFERROR(VALUE(MID(N207,MAX(1,FIND(P$5,N207)-3),2)),0)
)</f>
        <v/>
      </c>
      <c r="Q207" t="str" cm="1">
        <f t="array" aca="1" ref="Q207" ca="1">_xlfn.IFS($C207=0,"", TRUE,
IFERROR(VALUE(MID(N207,MAX(1,FIND(Q$5,N207)-3),2)),0)
)</f>
        <v/>
      </c>
      <c r="R207" t="str">
        <f t="shared" ca="1" si="109"/>
        <v/>
      </c>
      <c r="S207" t="str" cm="1">
        <f t="array" aca="1" ref="S207" ca="1">_xlfn.IFS($C207=0,"", TRUE,
IFERROR(VALUE(MID(R207,MAX(1,FIND(S$5,R207)-3),2)),0)
)</f>
        <v/>
      </c>
      <c r="T207" t="str" cm="1">
        <f t="array" aca="1" ref="T207" ca="1">_xlfn.IFS($C207=0,"", TRUE,
IFERROR(VALUE(MID(R207,MAX(1,FIND(T$5,R207)-3),2)),0)
)</f>
        <v/>
      </c>
      <c r="U207" t="str" cm="1">
        <f t="array" aca="1" ref="U207" ca="1">_xlfn.IFS($C207=0,"", TRUE,
IFERROR(VALUE(MID(R207,MAX(1,FIND(U$5,R207)-3),2)),0)
)</f>
        <v/>
      </c>
      <c r="V207" t="str">
        <f t="shared" ca="1" si="110"/>
        <v/>
      </c>
      <c r="W207" t="str" cm="1">
        <f t="array" aca="1" ref="W207" ca="1">_xlfn.IFS($C207=0,"", TRUE,
IFERROR(VALUE(MID(V207,MAX(1,FIND(W$5,V207)-3),2)),0)
)</f>
        <v/>
      </c>
      <c r="X207" t="str" cm="1">
        <f t="array" aca="1" ref="X207" ca="1">_xlfn.IFS($C207=0,"", TRUE,
IFERROR(VALUE(MID(V207,MAX(1,FIND(X$5,V207)-3),2)),0)
)</f>
        <v/>
      </c>
      <c r="Y207" t="str" cm="1">
        <f t="array" aca="1" ref="Y207" ca="1">_xlfn.IFS($C207=0,"", TRUE,
IFERROR(VALUE(MID(V207,MAX(1,FIND(Y$5,V207)-3),2)),0)
)</f>
        <v/>
      </c>
      <c r="Z207" t="str">
        <f t="shared" ca="1" si="111"/>
        <v/>
      </c>
      <c r="AA207" t="str" cm="1">
        <f t="array" aca="1" ref="AA207" ca="1">_xlfn.IFS($C207=0,"", TRUE,
IFERROR(VALUE(MID(Z207,MAX(1,FIND(AA$5,Z207)-3),2)),0)
)</f>
        <v/>
      </c>
      <c r="AB207" t="str" cm="1">
        <f t="array" aca="1" ref="AB207" ca="1">_xlfn.IFS($C207=0,"", TRUE,
IFERROR(VALUE(MID(Z207,MAX(1,FIND(AB$5,Z207)-3),2)),0)
)</f>
        <v/>
      </c>
      <c r="AC207" t="str" cm="1">
        <f t="array" aca="1" ref="AC207" ca="1">_xlfn.IFS($C207=0,"", TRUE,
IFERROR(VALUE(MID(Z207,MAX(1,FIND(AC$5,Z207)-3),2)),0)
)</f>
        <v/>
      </c>
      <c r="AD207" t="str">
        <f t="shared" ca="1" si="112"/>
        <v/>
      </c>
      <c r="AE207" t="str" cm="1">
        <f t="array" aca="1" ref="AE207" ca="1">_xlfn.IFS($C207=0,"", TRUE,
IFERROR(VALUE(MID(AD207,MAX(1,FIND(AE$5,AD207)-3),2)),0)
)</f>
        <v/>
      </c>
      <c r="AF207" t="str" cm="1">
        <f t="array" aca="1" ref="AF207" ca="1">_xlfn.IFS($C207=0,"", TRUE,
IFERROR(VALUE(MID(AD207,MAX(1,FIND(AF$5,AD207)-3),2)),0)
)</f>
        <v/>
      </c>
      <c r="AG207" t="str" cm="1">
        <f t="array" aca="1" ref="AG207" ca="1">_xlfn.IFS($C207=0,"", TRUE,
IFERROR(VALUE(MID(AD207,MAX(1,FIND(AG$5,AD207)-3),2)),0)
)</f>
        <v/>
      </c>
      <c r="AH207" t="str">
        <f t="shared" ca="1" si="113"/>
        <v/>
      </c>
      <c r="AI207" t="str" cm="1">
        <f t="array" aca="1" ref="AI207" ca="1">_xlfn.IFS($C207=0,"", TRUE,
IFERROR(VALUE(MID(AH207,MAX(1,FIND(AI$5,AH207)-3),2)),0)
)</f>
        <v/>
      </c>
      <c r="AJ207" t="str" cm="1">
        <f t="array" aca="1" ref="AJ207" ca="1">_xlfn.IFS($C207=0,"", TRUE,
IFERROR(VALUE(MID(AH207,MAX(1,FIND(AJ$5,AH207)-3),2)),0)
)</f>
        <v/>
      </c>
      <c r="AK207" t="str" cm="1">
        <f t="array" aca="1" ref="AK207" ca="1">_xlfn.IFS($C207=0,"", TRUE,
IFERROR(VALUE(MID(AH207,MAX(1,FIND(AK$5,AH207)-3),2)),0)
)</f>
        <v/>
      </c>
      <c r="AL207" t="str" cm="1">
        <f t="array" aca="1" ref="AL207" ca="1">_xlfn.IFS($C207=0,"",  O207&gt;AL$5,0, S207&gt; AL$5,0,W207&gt;AL$5,0,AA207&gt;AL$5,0,AE207&gt;AL$5,0,AI207&gt;AL$5,0,TRUE,1)</f>
        <v/>
      </c>
      <c r="AM207" t="str" cm="1">
        <f t="array" aca="1" ref="AM207" ca="1">_xlfn.IFS($C207=0,"",  P207&gt;AM$5,0, T207&gt; AM$5,0,X207&gt;AM$5,0,AB207&gt;AM$5,0,AF207&gt;AM$5,0,AJ207&gt;AM$5,0,TRUE,1)</f>
        <v/>
      </c>
      <c r="AN207" t="str" cm="1">
        <f t="array" aca="1" ref="AN207" ca="1">_xlfn.IFS($C207=0,"",  Q207&gt;AN$5,0, U207&gt; AN$5,0,Y207&gt;AN$5,0,AC207&gt;AN$5,0,AG207&gt;AN$5,0,AK207&gt;AN$5,0,TRUE,1)</f>
        <v/>
      </c>
      <c r="AO207">
        <f t="shared" ca="1" si="114"/>
        <v>0</v>
      </c>
      <c r="AP207">
        <f t="shared" ca="1" si="115"/>
        <v>0</v>
      </c>
      <c r="AQ207">
        <f t="shared" ca="1" si="116"/>
        <v>0</v>
      </c>
      <c r="AR207">
        <f t="shared" ca="1" si="117"/>
        <v>0</v>
      </c>
      <c r="AS207">
        <f t="shared" ca="1" si="118"/>
        <v>0</v>
      </c>
    </row>
    <row r="208" spans="1:45">
      <c r="A208">
        <v>203</v>
      </c>
      <c r="C208" s="10">
        <f t="shared" ca="1" si="101"/>
        <v>0</v>
      </c>
      <c r="D208" t="str">
        <f t="shared" ca="1" si="102"/>
        <v/>
      </c>
      <c r="E208" t="str">
        <f t="shared" ca="1" si="103"/>
        <v/>
      </c>
      <c r="F208" t="str">
        <f t="shared" ca="1" si="104"/>
        <v/>
      </c>
      <c r="G208" t="str">
        <f t="shared" ca="1" si="105"/>
        <v/>
      </c>
      <c r="H208" t="str">
        <f t="shared" ca="1" si="106"/>
        <v/>
      </c>
      <c r="I208" t="str">
        <f t="shared" ca="1" si="107"/>
        <v/>
      </c>
      <c r="J208" t="str">
        <f t="shared" ca="1" si="107"/>
        <v/>
      </c>
      <c r="K208" t="str" cm="1">
        <f t="array" aca="1" ref="K208" ca="1">_xlfn.IFS($C208=0,"",$F208&lt;K$5,200,TRUE,FIND(";",$G208,J208+1))</f>
        <v/>
      </c>
      <c r="L208" t="str" cm="1">
        <f t="array" aca="1" ref="L208" ca="1">_xlfn.IFS($C208=0,"",$F208&lt;L$5,200,TRUE,FIND(";",$G208,K208+1))</f>
        <v/>
      </c>
      <c r="M208" t="str" cm="1">
        <f t="array" aca="1" ref="M208" ca="1">_xlfn.IFS($C208=0,"",$F208&lt;M$5,200,TRUE,FIND(";",$G208,L208+1))</f>
        <v/>
      </c>
      <c r="N208" t="str">
        <f t="shared" ca="1" si="108"/>
        <v/>
      </c>
      <c r="O208" t="str" cm="1">
        <f t="array" aca="1" ref="O208" ca="1">_xlfn.IFS($C208=0,"", TRUE,
IFERROR(VALUE(MID(N208,MAX(1,FIND(O$5,N208)-3),2)),0)
)</f>
        <v/>
      </c>
      <c r="P208" t="str" cm="1">
        <f t="array" aca="1" ref="P208" ca="1">_xlfn.IFS($C208=0,"", TRUE,
IFERROR(VALUE(MID(N208,MAX(1,FIND(P$5,N208)-3),2)),0)
)</f>
        <v/>
      </c>
      <c r="Q208" t="str" cm="1">
        <f t="array" aca="1" ref="Q208" ca="1">_xlfn.IFS($C208=0,"", TRUE,
IFERROR(VALUE(MID(N208,MAX(1,FIND(Q$5,N208)-3),2)),0)
)</f>
        <v/>
      </c>
      <c r="R208" t="str">
        <f t="shared" ca="1" si="109"/>
        <v/>
      </c>
      <c r="S208" t="str" cm="1">
        <f t="array" aca="1" ref="S208" ca="1">_xlfn.IFS($C208=0,"", TRUE,
IFERROR(VALUE(MID(R208,MAX(1,FIND(S$5,R208)-3),2)),0)
)</f>
        <v/>
      </c>
      <c r="T208" t="str" cm="1">
        <f t="array" aca="1" ref="T208" ca="1">_xlfn.IFS($C208=0,"", TRUE,
IFERROR(VALUE(MID(R208,MAX(1,FIND(T$5,R208)-3),2)),0)
)</f>
        <v/>
      </c>
      <c r="U208" t="str" cm="1">
        <f t="array" aca="1" ref="U208" ca="1">_xlfn.IFS($C208=0,"", TRUE,
IFERROR(VALUE(MID(R208,MAX(1,FIND(U$5,R208)-3),2)),0)
)</f>
        <v/>
      </c>
      <c r="V208" t="str">
        <f t="shared" ca="1" si="110"/>
        <v/>
      </c>
      <c r="W208" t="str" cm="1">
        <f t="array" aca="1" ref="W208" ca="1">_xlfn.IFS($C208=0,"", TRUE,
IFERROR(VALUE(MID(V208,MAX(1,FIND(W$5,V208)-3),2)),0)
)</f>
        <v/>
      </c>
      <c r="X208" t="str" cm="1">
        <f t="array" aca="1" ref="X208" ca="1">_xlfn.IFS($C208=0,"", TRUE,
IFERROR(VALUE(MID(V208,MAX(1,FIND(X$5,V208)-3),2)),0)
)</f>
        <v/>
      </c>
      <c r="Y208" t="str" cm="1">
        <f t="array" aca="1" ref="Y208" ca="1">_xlfn.IFS($C208=0,"", TRUE,
IFERROR(VALUE(MID(V208,MAX(1,FIND(Y$5,V208)-3),2)),0)
)</f>
        <v/>
      </c>
      <c r="Z208" t="str">
        <f t="shared" ca="1" si="111"/>
        <v/>
      </c>
      <c r="AA208" t="str" cm="1">
        <f t="array" aca="1" ref="AA208" ca="1">_xlfn.IFS($C208=0,"", TRUE,
IFERROR(VALUE(MID(Z208,MAX(1,FIND(AA$5,Z208)-3),2)),0)
)</f>
        <v/>
      </c>
      <c r="AB208" t="str" cm="1">
        <f t="array" aca="1" ref="AB208" ca="1">_xlfn.IFS($C208=0,"", TRUE,
IFERROR(VALUE(MID(Z208,MAX(1,FIND(AB$5,Z208)-3),2)),0)
)</f>
        <v/>
      </c>
      <c r="AC208" t="str" cm="1">
        <f t="array" aca="1" ref="AC208" ca="1">_xlfn.IFS($C208=0,"", TRUE,
IFERROR(VALUE(MID(Z208,MAX(1,FIND(AC$5,Z208)-3),2)),0)
)</f>
        <v/>
      </c>
      <c r="AD208" t="str">
        <f t="shared" ca="1" si="112"/>
        <v/>
      </c>
      <c r="AE208" t="str" cm="1">
        <f t="array" aca="1" ref="AE208" ca="1">_xlfn.IFS($C208=0,"", TRUE,
IFERROR(VALUE(MID(AD208,MAX(1,FIND(AE$5,AD208)-3),2)),0)
)</f>
        <v/>
      </c>
      <c r="AF208" t="str" cm="1">
        <f t="array" aca="1" ref="AF208" ca="1">_xlfn.IFS($C208=0,"", TRUE,
IFERROR(VALUE(MID(AD208,MAX(1,FIND(AF$5,AD208)-3),2)),0)
)</f>
        <v/>
      </c>
      <c r="AG208" t="str" cm="1">
        <f t="array" aca="1" ref="AG208" ca="1">_xlfn.IFS($C208=0,"", TRUE,
IFERROR(VALUE(MID(AD208,MAX(1,FIND(AG$5,AD208)-3),2)),0)
)</f>
        <v/>
      </c>
      <c r="AH208" t="str">
        <f t="shared" ca="1" si="113"/>
        <v/>
      </c>
      <c r="AI208" t="str" cm="1">
        <f t="array" aca="1" ref="AI208" ca="1">_xlfn.IFS($C208=0,"", TRUE,
IFERROR(VALUE(MID(AH208,MAX(1,FIND(AI$5,AH208)-3),2)),0)
)</f>
        <v/>
      </c>
      <c r="AJ208" t="str" cm="1">
        <f t="array" aca="1" ref="AJ208" ca="1">_xlfn.IFS($C208=0,"", TRUE,
IFERROR(VALUE(MID(AH208,MAX(1,FIND(AJ$5,AH208)-3),2)),0)
)</f>
        <v/>
      </c>
      <c r="AK208" t="str" cm="1">
        <f t="array" aca="1" ref="AK208" ca="1">_xlfn.IFS($C208=0,"", TRUE,
IFERROR(VALUE(MID(AH208,MAX(1,FIND(AK$5,AH208)-3),2)),0)
)</f>
        <v/>
      </c>
      <c r="AL208" t="str" cm="1">
        <f t="array" aca="1" ref="AL208" ca="1">_xlfn.IFS($C208=0,"",  O208&gt;AL$5,0, S208&gt; AL$5,0,W208&gt;AL$5,0,AA208&gt;AL$5,0,AE208&gt;AL$5,0,AI208&gt;AL$5,0,TRUE,1)</f>
        <v/>
      </c>
      <c r="AM208" t="str" cm="1">
        <f t="array" aca="1" ref="AM208" ca="1">_xlfn.IFS($C208=0,"",  P208&gt;AM$5,0, T208&gt; AM$5,0,X208&gt;AM$5,0,AB208&gt;AM$5,0,AF208&gt;AM$5,0,AJ208&gt;AM$5,0,TRUE,1)</f>
        <v/>
      </c>
      <c r="AN208" t="str" cm="1">
        <f t="array" aca="1" ref="AN208" ca="1">_xlfn.IFS($C208=0,"",  Q208&gt;AN$5,0, U208&gt; AN$5,0,Y208&gt;AN$5,0,AC208&gt;AN$5,0,AG208&gt;AN$5,0,AK208&gt;AN$5,0,TRUE,1)</f>
        <v/>
      </c>
      <c r="AO208">
        <f t="shared" ca="1" si="114"/>
        <v>0</v>
      </c>
      <c r="AP208">
        <f t="shared" ca="1" si="115"/>
        <v>0</v>
      </c>
      <c r="AQ208">
        <f t="shared" ca="1" si="116"/>
        <v>0</v>
      </c>
      <c r="AR208">
        <f t="shared" ca="1" si="117"/>
        <v>0</v>
      </c>
      <c r="AS208">
        <f t="shared" ca="1" si="118"/>
        <v>0</v>
      </c>
    </row>
    <row r="209" spans="1:45">
      <c r="A209">
        <v>204</v>
      </c>
      <c r="C209" s="10">
        <f t="shared" ca="1" si="101"/>
        <v>0</v>
      </c>
      <c r="D209" t="str">
        <f t="shared" ca="1" si="102"/>
        <v/>
      </c>
      <c r="E209" t="str">
        <f t="shared" ca="1" si="103"/>
        <v/>
      </c>
      <c r="F209" t="str">
        <f t="shared" ca="1" si="104"/>
        <v/>
      </c>
      <c r="G209" t="str">
        <f t="shared" ca="1" si="105"/>
        <v/>
      </c>
      <c r="H209" t="str">
        <f t="shared" ca="1" si="106"/>
        <v/>
      </c>
      <c r="I209" t="str">
        <f t="shared" ca="1" si="107"/>
        <v/>
      </c>
      <c r="J209" t="str">
        <f t="shared" ca="1" si="107"/>
        <v/>
      </c>
      <c r="K209" t="str" cm="1">
        <f t="array" aca="1" ref="K209" ca="1">_xlfn.IFS($C209=0,"",$F209&lt;K$5,200,TRUE,FIND(";",$G209,J209+1))</f>
        <v/>
      </c>
      <c r="L209" t="str" cm="1">
        <f t="array" aca="1" ref="L209" ca="1">_xlfn.IFS($C209=0,"",$F209&lt;L$5,200,TRUE,FIND(";",$G209,K209+1))</f>
        <v/>
      </c>
      <c r="M209" t="str" cm="1">
        <f t="array" aca="1" ref="M209" ca="1">_xlfn.IFS($C209=0,"",$F209&lt;M$5,200,TRUE,FIND(";",$G209,L209+1))</f>
        <v/>
      </c>
      <c r="N209" t="str">
        <f t="shared" ca="1" si="108"/>
        <v/>
      </c>
      <c r="O209" t="str" cm="1">
        <f t="array" aca="1" ref="O209" ca="1">_xlfn.IFS($C209=0,"", TRUE,
IFERROR(VALUE(MID(N209,MAX(1,FIND(O$5,N209)-3),2)),0)
)</f>
        <v/>
      </c>
      <c r="P209" t="str" cm="1">
        <f t="array" aca="1" ref="P209" ca="1">_xlfn.IFS($C209=0,"", TRUE,
IFERROR(VALUE(MID(N209,MAX(1,FIND(P$5,N209)-3),2)),0)
)</f>
        <v/>
      </c>
      <c r="Q209" t="str" cm="1">
        <f t="array" aca="1" ref="Q209" ca="1">_xlfn.IFS($C209=0,"", TRUE,
IFERROR(VALUE(MID(N209,MAX(1,FIND(Q$5,N209)-3),2)),0)
)</f>
        <v/>
      </c>
      <c r="R209" t="str">
        <f t="shared" ca="1" si="109"/>
        <v/>
      </c>
      <c r="S209" t="str" cm="1">
        <f t="array" aca="1" ref="S209" ca="1">_xlfn.IFS($C209=0,"", TRUE,
IFERROR(VALUE(MID(R209,MAX(1,FIND(S$5,R209)-3),2)),0)
)</f>
        <v/>
      </c>
      <c r="T209" t="str" cm="1">
        <f t="array" aca="1" ref="T209" ca="1">_xlfn.IFS($C209=0,"", TRUE,
IFERROR(VALUE(MID(R209,MAX(1,FIND(T$5,R209)-3),2)),0)
)</f>
        <v/>
      </c>
      <c r="U209" t="str" cm="1">
        <f t="array" aca="1" ref="U209" ca="1">_xlfn.IFS($C209=0,"", TRUE,
IFERROR(VALUE(MID(R209,MAX(1,FIND(U$5,R209)-3),2)),0)
)</f>
        <v/>
      </c>
      <c r="V209" t="str">
        <f t="shared" ca="1" si="110"/>
        <v/>
      </c>
      <c r="W209" t="str" cm="1">
        <f t="array" aca="1" ref="W209" ca="1">_xlfn.IFS($C209=0,"", TRUE,
IFERROR(VALUE(MID(V209,MAX(1,FIND(W$5,V209)-3),2)),0)
)</f>
        <v/>
      </c>
      <c r="X209" t="str" cm="1">
        <f t="array" aca="1" ref="X209" ca="1">_xlfn.IFS($C209=0,"", TRUE,
IFERROR(VALUE(MID(V209,MAX(1,FIND(X$5,V209)-3),2)),0)
)</f>
        <v/>
      </c>
      <c r="Y209" t="str" cm="1">
        <f t="array" aca="1" ref="Y209" ca="1">_xlfn.IFS($C209=0,"", TRUE,
IFERROR(VALUE(MID(V209,MAX(1,FIND(Y$5,V209)-3),2)),0)
)</f>
        <v/>
      </c>
      <c r="Z209" t="str">
        <f t="shared" ca="1" si="111"/>
        <v/>
      </c>
      <c r="AA209" t="str" cm="1">
        <f t="array" aca="1" ref="AA209" ca="1">_xlfn.IFS($C209=0,"", TRUE,
IFERROR(VALUE(MID(Z209,MAX(1,FIND(AA$5,Z209)-3),2)),0)
)</f>
        <v/>
      </c>
      <c r="AB209" t="str" cm="1">
        <f t="array" aca="1" ref="AB209" ca="1">_xlfn.IFS($C209=0,"", TRUE,
IFERROR(VALUE(MID(Z209,MAX(1,FIND(AB$5,Z209)-3),2)),0)
)</f>
        <v/>
      </c>
      <c r="AC209" t="str" cm="1">
        <f t="array" aca="1" ref="AC209" ca="1">_xlfn.IFS($C209=0,"", TRUE,
IFERROR(VALUE(MID(Z209,MAX(1,FIND(AC$5,Z209)-3),2)),0)
)</f>
        <v/>
      </c>
      <c r="AD209" t="str">
        <f t="shared" ca="1" si="112"/>
        <v/>
      </c>
      <c r="AE209" t="str" cm="1">
        <f t="array" aca="1" ref="AE209" ca="1">_xlfn.IFS($C209=0,"", TRUE,
IFERROR(VALUE(MID(AD209,MAX(1,FIND(AE$5,AD209)-3),2)),0)
)</f>
        <v/>
      </c>
      <c r="AF209" t="str" cm="1">
        <f t="array" aca="1" ref="AF209" ca="1">_xlfn.IFS($C209=0,"", TRUE,
IFERROR(VALUE(MID(AD209,MAX(1,FIND(AF$5,AD209)-3),2)),0)
)</f>
        <v/>
      </c>
      <c r="AG209" t="str" cm="1">
        <f t="array" aca="1" ref="AG209" ca="1">_xlfn.IFS($C209=0,"", TRUE,
IFERROR(VALUE(MID(AD209,MAX(1,FIND(AG$5,AD209)-3),2)),0)
)</f>
        <v/>
      </c>
      <c r="AH209" t="str">
        <f t="shared" ca="1" si="113"/>
        <v/>
      </c>
      <c r="AI209" t="str" cm="1">
        <f t="array" aca="1" ref="AI209" ca="1">_xlfn.IFS($C209=0,"", TRUE,
IFERROR(VALUE(MID(AH209,MAX(1,FIND(AI$5,AH209)-3),2)),0)
)</f>
        <v/>
      </c>
      <c r="AJ209" t="str" cm="1">
        <f t="array" aca="1" ref="AJ209" ca="1">_xlfn.IFS($C209=0,"", TRUE,
IFERROR(VALUE(MID(AH209,MAX(1,FIND(AJ$5,AH209)-3),2)),0)
)</f>
        <v/>
      </c>
      <c r="AK209" t="str" cm="1">
        <f t="array" aca="1" ref="AK209" ca="1">_xlfn.IFS($C209=0,"", TRUE,
IFERROR(VALUE(MID(AH209,MAX(1,FIND(AK$5,AH209)-3),2)),0)
)</f>
        <v/>
      </c>
      <c r="AL209" t="str" cm="1">
        <f t="array" aca="1" ref="AL209" ca="1">_xlfn.IFS($C209=0,"",  O209&gt;AL$5,0, S209&gt; AL$5,0,W209&gt;AL$5,0,AA209&gt;AL$5,0,AE209&gt;AL$5,0,AI209&gt;AL$5,0,TRUE,1)</f>
        <v/>
      </c>
      <c r="AM209" t="str" cm="1">
        <f t="array" aca="1" ref="AM209" ca="1">_xlfn.IFS($C209=0,"",  P209&gt;AM$5,0, T209&gt; AM$5,0,X209&gt;AM$5,0,AB209&gt;AM$5,0,AF209&gt;AM$5,0,AJ209&gt;AM$5,0,TRUE,1)</f>
        <v/>
      </c>
      <c r="AN209" t="str" cm="1">
        <f t="array" aca="1" ref="AN209" ca="1">_xlfn.IFS($C209=0,"",  Q209&gt;AN$5,0, U209&gt; AN$5,0,Y209&gt;AN$5,0,AC209&gt;AN$5,0,AG209&gt;AN$5,0,AK209&gt;AN$5,0,TRUE,1)</f>
        <v/>
      </c>
      <c r="AO209">
        <f t="shared" ca="1" si="114"/>
        <v>0</v>
      </c>
      <c r="AP209">
        <f t="shared" ca="1" si="115"/>
        <v>0</v>
      </c>
      <c r="AQ209">
        <f t="shared" ca="1" si="116"/>
        <v>0</v>
      </c>
      <c r="AR209">
        <f t="shared" ca="1" si="117"/>
        <v>0</v>
      </c>
      <c r="AS209">
        <f t="shared" ca="1" si="118"/>
        <v>0</v>
      </c>
    </row>
    <row r="210" spans="1:45">
      <c r="A210">
        <v>205</v>
      </c>
      <c r="C210" s="10">
        <f t="shared" ca="1" si="101"/>
        <v>0</v>
      </c>
      <c r="D210" t="str">
        <f t="shared" ca="1" si="102"/>
        <v/>
      </c>
      <c r="E210" t="str">
        <f t="shared" ca="1" si="103"/>
        <v/>
      </c>
      <c r="F210" t="str">
        <f t="shared" ca="1" si="104"/>
        <v/>
      </c>
      <c r="G210" t="str">
        <f t="shared" ca="1" si="105"/>
        <v/>
      </c>
      <c r="H210" t="str">
        <f t="shared" ca="1" si="106"/>
        <v/>
      </c>
      <c r="I210" t="str">
        <f t="shared" ca="1" si="107"/>
        <v/>
      </c>
      <c r="J210" t="str">
        <f t="shared" ca="1" si="107"/>
        <v/>
      </c>
      <c r="K210" t="str" cm="1">
        <f t="array" aca="1" ref="K210" ca="1">_xlfn.IFS($C210=0,"",$F210&lt;K$5,200,TRUE,FIND(";",$G210,J210+1))</f>
        <v/>
      </c>
      <c r="L210" t="str" cm="1">
        <f t="array" aca="1" ref="L210" ca="1">_xlfn.IFS($C210=0,"",$F210&lt;L$5,200,TRUE,FIND(";",$G210,K210+1))</f>
        <v/>
      </c>
      <c r="M210" t="str" cm="1">
        <f t="array" aca="1" ref="M210" ca="1">_xlfn.IFS($C210=0,"",$F210&lt;M$5,200,TRUE,FIND(";",$G210,L210+1))</f>
        <v/>
      </c>
      <c r="N210" t="str">
        <f t="shared" ca="1" si="108"/>
        <v/>
      </c>
      <c r="O210" t="str" cm="1">
        <f t="array" aca="1" ref="O210" ca="1">_xlfn.IFS($C210=0,"", TRUE,
IFERROR(VALUE(MID(N210,MAX(1,FIND(O$5,N210)-3),2)),0)
)</f>
        <v/>
      </c>
      <c r="P210" t="str" cm="1">
        <f t="array" aca="1" ref="P210" ca="1">_xlfn.IFS($C210=0,"", TRUE,
IFERROR(VALUE(MID(N210,MAX(1,FIND(P$5,N210)-3),2)),0)
)</f>
        <v/>
      </c>
      <c r="Q210" t="str" cm="1">
        <f t="array" aca="1" ref="Q210" ca="1">_xlfn.IFS($C210=0,"", TRUE,
IFERROR(VALUE(MID(N210,MAX(1,FIND(Q$5,N210)-3),2)),0)
)</f>
        <v/>
      </c>
      <c r="R210" t="str">
        <f t="shared" ca="1" si="109"/>
        <v/>
      </c>
      <c r="S210" t="str" cm="1">
        <f t="array" aca="1" ref="S210" ca="1">_xlfn.IFS($C210=0,"", TRUE,
IFERROR(VALUE(MID(R210,MAX(1,FIND(S$5,R210)-3),2)),0)
)</f>
        <v/>
      </c>
      <c r="T210" t="str" cm="1">
        <f t="array" aca="1" ref="T210" ca="1">_xlfn.IFS($C210=0,"", TRUE,
IFERROR(VALUE(MID(R210,MAX(1,FIND(T$5,R210)-3),2)),0)
)</f>
        <v/>
      </c>
      <c r="U210" t="str" cm="1">
        <f t="array" aca="1" ref="U210" ca="1">_xlfn.IFS($C210=0,"", TRUE,
IFERROR(VALUE(MID(R210,MAX(1,FIND(U$5,R210)-3),2)),0)
)</f>
        <v/>
      </c>
      <c r="V210" t="str">
        <f t="shared" ca="1" si="110"/>
        <v/>
      </c>
      <c r="W210" t="str" cm="1">
        <f t="array" aca="1" ref="W210" ca="1">_xlfn.IFS($C210=0,"", TRUE,
IFERROR(VALUE(MID(V210,MAX(1,FIND(W$5,V210)-3),2)),0)
)</f>
        <v/>
      </c>
      <c r="X210" t="str" cm="1">
        <f t="array" aca="1" ref="X210" ca="1">_xlfn.IFS($C210=0,"", TRUE,
IFERROR(VALUE(MID(V210,MAX(1,FIND(X$5,V210)-3),2)),0)
)</f>
        <v/>
      </c>
      <c r="Y210" t="str" cm="1">
        <f t="array" aca="1" ref="Y210" ca="1">_xlfn.IFS($C210=0,"", TRUE,
IFERROR(VALUE(MID(V210,MAX(1,FIND(Y$5,V210)-3),2)),0)
)</f>
        <v/>
      </c>
      <c r="Z210" t="str">
        <f t="shared" ca="1" si="111"/>
        <v/>
      </c>
      <c r="AA210" t="str" cm="1">
        <f t="array" aca="1" ref="AA210" ca="1">_xlfn.IFS($C210=0,"", TRUE,
IFERROR(VALUE(MID(Z210,MAX(1,FIND(AA$5,Z210)-3),2)),0)
)</f>
        <v/>
      </c>
      <c r="AB210" t="str" cm="1">
        <f t="array" aca="1" ref="AB210" ca="1">_xlfn.IFS($C210=0,"", TRUE,
IFERROR(VALUE(MID(Z210,MAX(1,FIND(AB$5,Z210)-3),2)),0)
)</f>
        <v/>
      </c>
      <c r="AC210" t="str" cm="1">
        <f t="array" aca="1" ref="AC210" ca="1">_xlfn.IFS($C210=0,"", TRUE,
IFERROR(VALUE(MID(Z210,MAX(1,FIND(AC$5,Z210)-3),2)),0)
)</f>
        <v/>
      </c>
      <c r="AD210" t="str">
        <f t="shared" ca="1" si="112"/>
        <v/>
      </c>
      <c r="AE210" t="str" cm="1">
        <f t="array" aca="1" ref="AE210" ca="1">_xlfn.IFS($C210=0,"", TRUE,
IFERROR(VALUE(MID(AD210,MAX(1,FIND(AE$5,AD210)-3),2)),0)
)</f>
        <v/>
      </c>
      <c r="AF210" t="str" cm="1">
        <f t="array" aca="1" ref="AF210" ca="1">_xlfn.IFS($C210=0,"", TRUE,
IFERROR(VALUE(MID(AD210,MAX(1,FIND(AF$5,AD210)-3),2)),0)
)</f>
        <v/>
      </c>
      <c r="AG210" t="str" cm="1">
        <f t="array" aca="1" ref="AG210" ca="1">_xlfn.IFS($C210=0,"", TRUE,
IFERROR(VALUE(MID(AD210,MAX(1,FIND(AG$5,AD210)-3),2)),0)
)</f>
        <v/>
      </c>
      <c r="AH210" t="str">
        <f t="shared" ca="1" si="113"/>
        <v/>
      </c>
      <c r="AI210" t="str" cm="1">
        <f t="array" aca="1" ref="AI210" ca="1">_xlfn.IFS($C210=0,"", TRUE,
IFERROR(VALUE(MID(AH210,MAX(1,FIND(AI$5,AH210)-3),2)),0)
)</f>
        <v/>
      </c>
      <c r="AJ210" t="str" cm="1">
        <f t="array" aca="1" ref="AJ210" ca="1">_xlfn.IFS($C210=0,"", TRUE,
IFERROR(VALUE(MID(AH210,MAX(1,FIND(AJ$5,AH210)-3),2)),0)
)</f>
        <v/>
      </c>
      <c r="AK210" t="str" cm="1">
        <f t="array" aca="1" ref="AK210" ca="1">_xlfn.IFS($C210=0,"", TRUE,
IFERROR(VALUE(MID(AH210,MAX(1,FIND(AK$5,AH210)-3),2)),0)
)</f>
        <v/>
      </c>
      <c r="AL210" t="str" cm="1">
        <f t="array" aca="1" ref="AL210" ca="1">_xlfn.IFS($C210=0,"",  O210&gt;AL$5,0, S210&gt; AL$5,0,W210&gt;AL$5,0,AA210&gt;AL$5,0,AE210&gt;AL$5,0,AI210&gt;AL$5,0,TRUE,1)</f>
        <v/>
      </c>
      <c r="AM210" t="str" cm="1">
        <f t="array" aca="1" ref="AM210" ca="1">_xlfn.IFS($C210=0,"",  P210&gt;AM$5,0, T210&gt; AM$5,0,X210&gt;AM$5,0,AB210&gt;AM$5,0,AF210&gt;AM$5,0,AJ210&gt;AM$5,0,TRUE,1)</f>
        <v/>
      </c>
      <c r="AN210" t="str" cm="1">
        <f t="array" aca="1" ref="AN210" ca="1">_xlfn.IFS($C210=0,"",  Q210&gt;AN$5,0, U210&gt; AN$5,0,Y210&gt;AN$5,0,AC210&gt;AN$5,0,AG210&gt;AN$5,0,AK210&gt;AN$5,0,TRUE,1)</f>
        <v/>
      </c>
      <c r="AO210">
        <f t="shared" ca="1" si="114"/>
        <v>0</v>
      </c>
      <c r="AP210">
        <f t="shared" ca="1" si="115"/>
        <v>0</v>
      </c>
      <c r="AQ210">
        <f t="shared" ca="1" si="116"/>
        <v>0</v>
      </c>
      <c r="AR210">
        <f t="shared" ca="1" si="117"/>
        <v>0</v>
      </c>
      <c r="AS210">
        <f t="shared" ca="1" si="118"/>
        <v>0</v>
      </c>
    </row>
    <row r="211" spans="1:45">
      <c r="A211">
        <v>206</v>
      </c>
      <c r="C211" s="10">
        <f t="shared" ca="1" si="101"/>
        <v>0</v>
      </c>
      <c r="D211" t="str">
        <f t="shared" ca="1" si="102"/>
        <v/>
      </c>
      <c r="E211" t="str">
        <f t="shared" ca="1" si="103"/>
        <v/>
      </c>
      <c r="F211" t="str">
        <f t="shared" ca="1" si="104"/>
        <v/>
      </c>
      <c r="G211" t="str">
        <f t="shared" ca="1" si="105"/>
        <v/>
      </c>
      <c r="H211" t="str">
        <f t="shared" ca="1" si="106"/>
        <v/>
      </c>
      <c r="I211" t="str">
        <f t="shared" ca="1" si="107"/>
        <v/>
      </c>
      <c r="J211" t="str">
        <f t="shared" ca="1" si="107"/>
        <v/>
      </c>
      <c r="K211" t="str" cm="1">
        <f t="array" aca="1" ref="K211" ca="1">_xlfn.IFS($C211=0,"",$F211&lt;K$5,200,TRUE,FIND(";",$G211,J211+1))</f>
        <v/>
      </c>
      <c r="L211" t="str" cm="1">
        <f t="array" aca="1" ref="L211" ca="1">_xlfn.IFS($C211=0,"",$F211&lt;L$5,200,TRUE,FIND(";",$G211,K211+1))</f>
        <v/>
      </c>
      <c r="M211" t="str" cm="1">
        <f t="array" aca="1" ref="M211" ca="1">_xlfn.IFS($C211=0,"",$F211&lt;M$5,200,TRUE,FIND(";",$G211,L211+1))</f>
        <v/>
      </c>
      <c r="N211" t="str">
        <f t="shared" ca="1" si="108"/>
        <v/>
      </c>
      <c r="O211" t="str" cm="1">
        <f t="array" aca="1" ref="O211" ca="1">_xlfn.IFS($C211=0,"", TRUE,
IFERROR(VALUE(MID(N211,MAX(1,FIND(O$5,N211)-3),2)),0)
)</f>
        <v/>
      </c>
      <c r="P211" t="str" cm="1">
        <f t="array" aca="1" ref="P211" ca="1">_xlfn.IFS($C211=0,"", TRUE,
IFERROR(VALUE(MID(N211,MAX(1,FIND(P$5,N211)-3),2)),0)
)</f>
        <v/>
      </c>
      <c r="Q211" t="str" cm="1">
        <f t="array" aca="1" ref="Q211" ca="1">_xlfn.IFS($C211=0,"", TRUE,
IFERROR(VALUE(MID(N211,MAX(1,FIND(Q$5,N211)-3),2)),0)
)</f>
        <v/>
      </c>
      <c r="R211" t="str">
        <f t="shared" ca="1" si="109"/>
        <v/>
      </c>
      <c r="S211" t="str" cm="1">
        <f t="array" aca="1" ref="S211" ca="1">_xlfn.IFS($C211=0,"", TRUE,
IFERROR(VALUE(MID(R211,MAX(1,FIND(S$5,R211)-3),2)),0)
)</f>
        <v/>
      </c>
      <c r="T211" t="str" cm="1">
        <f t="array" aca="1" ref="T211" ca="1">_xlfn.IFS($C211=0,"", TRUE,
IFERROR(VALUE(MID(R211,MAX(1,FIND(T$5,R211)-3),2)),0)
)</f>
        <v/>
      </c>
      <c r="U211" t="str" cm="1">
        <f t="array" aca="1" ref="U211" ca="1">_xlfn.IFS($C211=0,"", TRUE,
IFERROR(VALUE(MID(R211,MAX(1,FIND(U$5,R211)-3),2)),0)
)</f>
        <v/>
      </c>
      <c r="V211" t="str">
        <f t="shared" ca="1" si="110"/>
        <v/>
      </c>
      <c r="W211" t="str" cm="1">
        <f t="array" aca="1" ref="W211" ca="1">_xlfn.IFS($C211=0,"", TRUE,
IFERROR(VALUE(MID(V211,MAX(1,FIND(W$5,V211)-3),2)),0)
)</f>
        <v/>
      </c>
      <c r="X211" t="str" cm="1">
        <f t="array" aca="1" ref="X211" ca="1">_xlfn.IFS($C211=0,"", TRUE,
IFERROR(VALUE(MID(V211,MAX(1,FIND(X$5,V211)-3),2)),0)
)</f>
        <v/>
      </c>
      <c r="Y211" t="str" cm="1">
        <f t="array" aca="1" ref="Y211" ca="1">_xlfn.IFS($C211=0,"", TRUE,
IFERROR(VALUE(MID(V211,MAX(1,FIND(Y$5,V211)-3),2)),0)
)</f>
        <v/>
      </c>
      <c r="Z211" t="str">
        <f t="shared" ca="1" si="111"/>
        <v/>
      </c>
      <c r="AA211" t="str" cm="1">
        <f t="array" aca="1" ref="AA211" ca="1">_xlfn.IFS($C211=0,"", TRUE,
IFERROR(VALUE(MID(Z211,MAX(1,FIND(AA$5,Z211)-3),2)),0)
)</f>
        <v/>
      </c>
      <c r="AB211" t="str" cm="1">
        <f t="array" aca="1" ref="AB211" ca="1">_xlfn.IFS($C211=0,"", TRUE,
IFERROR(VALUE(MID(Z211,MAX(1,FIND(AB$5,Z211)-3),2)),0)
)</f>
        <v/>
      </c>
      <c r="AC211" t="str" cm="1">
        <f t="array" aca="1" ref="AC211" ca="1">_xlfn.IFS($C211=0,"", TRUE,
IFERROR(VALUE(MID(Z211,MAX(1,FIND(AC$5,Z211)-3),2)),0)
)</f>
        <v/>
      </c>
      <c r="AD211" t="str">
        <f t="shared" ca="1" si="112"/>
        <v/>
      </c>
      <c r="AE211" t="str" cm="1">
        <f t="array" aca="1" ref="AE211" ca="1">_xlfn.IFS($C211=0,"", TRUE,
IFERROR(VALUE(MID(AD211,MAX(1,FIND(AE$5,AD211)-3),2)),0)
)</f>
        <v/>
      </c>
      <c r="AF211" t="str" cm="1">
        <f t="array" aca="1" ref="AF211" ca="1">_xlfn.IFS($C211=0,"", TRUE,
IFERROR(VALUE(MID(AD211,MAX(1,FIND(AF$5,AD211)-3),2)),0)
)</f>
        <v/>
      </c>
      <c r="AG211" t="str" cm="1">
        <f t="array" aca="1" ref="AG211" ca="1">_xlfn.IFS($C211=0,"", TRUE,
IFERROR(VALUE(MID(AD211,MAX(1,FIND(AG$5,AD211)-3),2)),0)
)</f>
        <v/>
      </c>
      <c r="AH211" t="str">
        <f t="shared" ca="1" si="113"/>
        <v/>
      </c>
      <c r="AI211" t="str" cm="1">
        <f t="array" aca="1" ref="AI211" ca="1">_xlfn.IFS($C211=0,"", TRUE,
IFERROR(VALUE(MID(AH211,MAX(1,FIND(AI$5,AH211)-3),2)),0)
)</f>
        <v/>
      </c>
      <c r="AJ211" t="str" cm="1">
        <f t="array" aca="1" ref="AJ211" ca="1">_xlfn.IFS($C211=0,"", TRUE,
IFERROR(VALUE(MID(AH211,MAX(1,FIND(AJ$5,AH211)-3),2)),0)
)</f>
        <v/>
      </c>
      <c r="AK211" t="str" cm="1">
        <f t="array" aca="1" ref="AK211" ca="1">_xlfn.IFS($C211=0,"", TRUE,
IFERROR(VALUE(MID(AH211,MAX(1,FIND(AK$5,AH211)-3),2)),0)
)</f>
        <v/>
      </c>
      <c r="AL211" t="str" cm="1">
        <f t="array" aca="1" ref="AL211" ca="1">_xlfn.IFS($C211=0,"",  O211&gt;AL$5,0, S211&gt; AL$5,0,W211&gt;AL$5,0,AA211&gt;AL$5,0,AE211&gt;AL$5,0,AI211&gt;AL$5,0,TRUE,1)</f>
        <v/>
      </c>
      <c r="AM211" t="str" cm="1">
        <f t="array" aca="1" ref="AM211" ca="1">_xlfn.IFS($C211=0,"",  P211&gt;AM$5,0, T211&gt; AM$5,0,X211&gt;AM$5,0,AB211&gt;AM$5,0,AF211&gt;AM$5,0,AJ211&gt;AM$5,0,TRUE,1)</f>
        <v/>
      </c>
      <c r="AN211" t="str" cm="1">
        <f t="array" aca="1" ref="AN211" ca="1">_xlfn.IFS($C211=0,"",  Q211&gt;AN$5,0, U211&gt; AN$5,0,Y211&gt;AN$5,0,AC211&gt;AN$5,0,AG211&gt;AN$5,0,AK211&gt;AN$5,0,TRUE,1)</f>
        <v/>
      </c>
      <c r="AO211">
        <f t="shared" ca="1" si="114"/>
        <v>0</v>
      </c>
      <c r="AP211">
        <f t="shared" ca="1" si="115"/>
        <v>0</v>
      </c>
      <c r="AQ211">
        <f t="shared" ca="1" si="116"/>
        <v>0</v>
      </c>
      <c r="AR211">
        <f t="shared" ca="1" si="117"/>
        <v>0</v>
      </c>
      <c r="AS211">
        <f t="shared" ca="1" si="118"/>
        <v>0</v>
      </c>
    </row>
    <row r="212" spans="1:45">
      <c r="A212">
        <v>207</v>
      </c>
      <c r="C212" s="10">
        <f t="shared" ca="1" si="101"/>
        <v>0</v>
      </c>
      <c r="D212" t="str">
        <f t="shared" ca="1" si="102"/>
        <v/>
      </c>
      <c r="E212" t="str">
        <f t="shared" ca="1" si="103"/>
        <v/>
      </c>
      <c r="F212" t="str">
        <f t="shared" ca="1" si="104"/>
        <v/>
      </c>
      <c r="G212" t="str">
        <f t="shared" ca="1" si="105"/>
        <v/>
      </c>
      <c r="H212" t="str">
        <f t="shared" ca="1" si="106"/>
        <v/>
      </c>
      <c r="I212" t="str">
        <f t="shared" ca="1" si="107"/>
        <v/>
      </c>
      <c r="J212" t="str">
        <f t="shared" ca="1" si="107"/>
        <v/>
      </c>
      <c r="K212" t="str" cm="1">
        <f t="array" aca="1" ref="K212" ca="1">_xlfn.IFS($C212=0,"",$F212&lt;K$5,200,TRUE,FIND(";",$G212,J212+1))</f>
        <v/>
      </c>
      <c r="L212" t="str" cm="1">
        <f t="array" aca="1" ref="L212" ca="1">_xlfn.IFS($C212=0,"",$F212&lt;L$5,200,TRUE,FIND(";",$G212,K212+1))</f>
        <v/>
      </c>
      <c r="M212" t="str" cm="1">
        <f t="array" aca="1" ref="M212" ca="1">_xlfn.IFS($C212=0,"",$F212&lt;M$5,200,TRUE,FIND(";",$G212,L212+1))</f>
        <v/>
      </c>
      <c r="N212" t="str">
        <f t="shared" ca="1" si="108"/>
        <v/>
      </c>
      <c r="O212" t="str" cm="1">
        <f t="array" aca="1" ref="O212" ca="1">_xlfn.IFS($C212=0,"", TRUE,
IFERROR(VALUE(MID(N212,MAX(1,FIND(O$5,N212)-3),2)),0)
)</f>
        <v/>
      </c>
      <c r="P212" t="str" cm="1">
        <f t="array" aca="1" ref="P212" ca="1">_xlfn.IFS($C212=0,"", TRUE,
IFERROR(VALUE(MID(N212,MAX(1,FIND(P$5,N212)-3),2)),0)
)</f>
        <v/>
      </c>
      <c r="Q212" t="str" cm="1">
        <f t="array" aca="1" ref="Q212" ca="1">_xlfn.IFS($C212=0,"", TRUE,
IFERROR(VALUE(MID(N212,MAX(1,FIND(Q$5,N212)-3),2)),0)
)</f>
        <v/>
      </c>
      <c r="R212" t="str">
        <f t="shared" ca="1" si="109"/>
        <v/>
      </c>
      <c r="S212" t="str" cm="1">
        <f t="array" aca="1" ref="S212" ca="1">_xlfn.IFS($C212=0,"", TRUE,
IFERROR(VALUE(MID(R212,MAX(1,FIND(S$5,R212)-3),2)),0)
)</f>
        <v/>
      </c>
      <c r="T212" t="str" cm="1">
        <f t="array" aca="1" ref="T212" ca="1">_xlfn.IFS($C212=0,"", TRUE,
IFERROR(VALUE(MID(R212,MAX(1,FIND(T$5,R212)-3),2)),0)
)</f>
        <v/>
      </c>
      <c r="U212" t="str" cm="1">
        <f t="array" aca="1" ref="U212" ca="1">_xlfn.IFS($C212=0,"", TRUE,
IFERROR(VALUE(MID(R212,MAX(1,FIND(U$5,R212)-3),2)),0)
)</f>
        <v/>
      </c>
      <c r="V212" t="str">
        <f t="shared" ca="1" si="110"/>
        <v/>
      </c>
      <c r="W212" t="str" cm="1">
        <f t="array" aca="1" ref="W212" ca="1">_xlfn.IFS($C212=0,"", TRUE,
IFERROR(VALUE(MID(V212,MAX(1,FIND(W$5,V212)-3),2)),0)
)</f>
        <v/>
      </c>
      <c r="X212" t="str" cm="1">
        <f t="array" aca="1" ref="X212" ca="1">_xlfn.IFS($C212=0,"", TRUE,
IFERROR(VALUE(MID(V212,MAX(1,FIND(X$5,V212)-3),2)),0)
)</f>
        <v/>
      </c>
      <c r="Y212" t="str" cm="1">
        <f t="array" aca="1" ref="Y212" ca="1">_xlfn.IFS($C212=0,"", TRUE,
IFERROR(VALUE(MID(V212,MAX(1,FIND(Y$5,V212)-3),2)),0)
)</f>
        <v/>
      </c>
      <c r="Z212" t="str">
        <f t="shared" ca="1" si="111"/>
        <v/>
      </c>
      <c r="AA212" t="str" cm="1">
        <f t="array" aca="1" ref="AA212" ca="1">_xlfn.IFS($C212=0,"", TRUE,
IFERROR(VALUE(MID(Z212,MAX(1,FIND(AA$5,Z212)-3),2)),0)
)</f>
        <v/>
      </c>
      <c r="AB212" t="str" cm="1">
        <f t="array" aca="1" ref="AB212" ca="1">_xlfn.IFS($C212=0,"", TRUE,
IFERROR(VALUE(MID(Z212,MAX(1,FIND(AB$5,Z212)-3),2)),0)
)</f>
        <v/>
      </c>
      <c r="AC212" t="str" cm="1">
        <f t="array" aca="1" ref="AC212" ca="1">_xlfn.IFS($C212=0,"", TRUE,
IFERROR(VALUE(MID(Z212,MAX(1,FIND(AC$5,Z212)-3),2)),0)
)</f>
        <v/>
      </c>
      <c r="AD212" t="str">
        <f t="shared" ca="1" si="112"/>
        <v/>
      </c>
      <c r="AE212" t="str" cm="1">
        <f t="array" aca="1" ref="AE212" ca="1">_xlfn.IFS($C212=0,"", TRUE,
IFERROR(VALUE(MID(AD212,MAX(1,FIND(AE$5,AD212)-3),2)),0)
)</f>
        <v/>
      </c>
      <c r="AF212" t="str" cm="1">
        <f t="array" aca="1" ref="AF212" ca="1">_xlfn.IFS($C212=0,"", TRUE,
IFERROR(VALUE(MID(AD212,MAX(1,FIND(AF$5,AD212)-3),2)),0)
)</f>
        <v/>
      </c>
      <c r="AG212" t="str" cm="1">
        <f t="array" aca="1" ref="AG212" ca="1">_xlfn.IFS($C212=0,"", TRUE,
IFERROR(VALUE(MID(AD212,MAX(1,FIND(AG$5,AD212)-3),2)),0)
)</f>
        <v/>
      </c>
      <c r="AH212" t="str">
        <f t="shared" ca="1" si="113"/>
        <v/>
      </c>
      <c r="AI212" t="str" cm="1">
        <f t="array" aca="1" ref="AI212" ca="1">_xlfn.IFS($C212=0,"", TRUE,
IFERROR(VALUE(MID(AH212,MAX(1,FIND(AI$5,AH212)-3),2)),0)
)</f>
        <v/>
      </c>
      <c r="AJ212" t="str" cm="1">
        <f t="array" aca="1" ref="AJ212" ca="1">_xlfn.IFS($C212=0,"", TRUE,
IFERROR(VALUE(MID(AH212,MAX(1,FIND(AJ$5,AH212)-3),2)),0)
)</f>
        <v/>
      </c>
      <c r="AK212" t="str" cm="1">
        <f t="array" aca="1" ref="AK212" ca="1">_xlfn.IFS($C212=0,"", TRUE,
IFERROR(VALUE(MID(AH212,MAX(1,FIND(AK$5,AH212)-3),2)),0)
)</f>
        <v/>
      </c>
      <c r="AL212" t="str" cm="1">
        <f t="array" aca="1" ref="AL212" ca="1">_xlfn.IFS($C212=0,"",  O212&gt;AL$5,0, S212&gt; AL$5,0,W212&gt;AL$5,0,AA212&gt;AL$5,0,AE212&gt;AL$5,0,AI212&gt;AL$5,0,TRUE,1)</f>
        <v/>
      </c>
      <c r="AM212" t="str" cm="1">
        <f t="array" aca="1" ref="AM212" ca="1">_xlfn.IFS($C212=0,"",  P212&gt;AM$5,0, T212&gt; AM$5,0,X212&gt;AM$5,0,AB212&gt;AM$5,0,AF212&gt;AM$5,0,AJ212&gt;AM$5,0,TRUE,1)</f>
        <v/>
      </c>
      <c r="AN212" t="str" cm="1">
        <f t="array" aca="1" ref="AN212" ca="1">_xlfn.IFS($C212=0,"",  Q212&gt;AN$5,0, U212&gt; AN$5,0,Y212&gt;AN$5,0,AC212&gt;AN$5,0,AG212&gt;AN$5,0,AK212&gt;AN$5,0,TRUE,1)</f>
        <v/>
      </c>
      <c r="AO212">
        <f t="shared" ca="1" si="114"/>
        <v>0</v>
      </c>
      <c r="AP212">
        <f t="shared" ca="1" si="115"/>
        <v>0</v>
      </c>
      <c r="AQ212">
        <f t="shared" ca="1" si="116"/>
        <v>0</v>
      </c>
      <c r="AR212">
        <f t="shared" ca="1" si="117"/>
        <v>0</v>
      </c>
      <c r="AS212">
        <f t="shared" ca="1" si="118"/>
        <v>0</v>
      </c>
    </row>
    <row r="213" spans="1:45">
      <c r="A213">
        <v>208</v>
      </c>
      <c r="C213" s="10">
        <f t="shared" ca="1" si="101"/>
        <v>0</v>
      </c>
      <c r="D213" t="str">
        <f t="shared" ca="1" si="102"/>
        <v/>
      </c>
      <c r="E213" t="str">
        <f t="shared" ca="1" si="103"/>
        <v/>
      </c>
      <c r="F213" t="str">
        <f t="shared" ca="1" si="104"/>
        <v/>
      </c>
      <c r="G213" t="str">
        <f t="shared" ca="1" si="105"/>
        <v/>
      </c>
      <c r="H213" t="str">
        <f t="shared" ca="1" si="106"/>
        <v/>
      </c>
      <c r="I213" t="str">
        <f t="shared" ca="1" si="107"/>
        <v/>
      </c>
      <c r="J213" t="str">
        <f t="shared" ca="1" si="107"/>
        <v/>
      </c>
      <c r="K213" t="str" cm="1">
        <f t="array" aca="1" ref="K213" ca="1">_xlfn.IFS($C213=0,"",$F213&lt;K$5,200,TRUE,FIND(";",$G213,J213+1))</f>
        <v/>
      </c>
      <c r="L213" t="str" cm="1">
        <f t="array" aca="1" ref="L213" ca="1">_xlfn.IFS($C213=0,"",$F213&lt;L$5,200,TRUE,FIND(";",$G213,K213+1))</f>
        <v/>
      </c>
      <c r="M213" t="str" cm="1">
        <f t="array" aca="1" ref="M213" ca="1">_xlfn.IFS($C213=0,"",$F213&lt;M$5,200,TRUE,FIND(";",$G213,L213+1))</f>
        <v/>
      </c>
      <c r="N213" t="str">
        <f t="shared" ca="1" si="108"/>
        <v/>
      </c>
      <c r="O213" t="str" cm="1">
        <f t="array" aca="1" ref="O213" ca="1">_xlfn.IFS($C213=0,"", TRUE,
IFERROR(VALUE(MID(N213,MAX(1,FIND(O$5,N213)-3),2)),0)
)</f>
        <v/>
      </c>
      <c r="P213" t="str" cm="1">
        <f t="array" aca="1" ref="P213" ca="1">_xlfn.IFS($C213=0,"", TRUE,
IFERROR(VALUE(MID(N213,MAX(1,FIND(P$5,N213)-3),2)),0)
)</f>
        <v/>
      </c>
      <c r="Q213" t="str" cm="1">
        <f t="array" aca="1" ref="Q213" ca="1">_xlfn.IFS($C213=0,"", TRUE,
IFERROR(VALUE(MID(N213,MAX(1,FIND(Q$5,N213)-3),2)),0)
)</f>
        <v/>
      </c>
      <c r="R213" t="str">
        <f t="shared" ca="1" si="109"/>
        <v/>
      </c>
      <c r="S213" t="str" cm="1">
        <f t="array" aca="1" ref="S213" ca="1">_xlfn.IFS($C213=0,"", TRUE,
IFERROR(VALUE(MID(R213,MAX(1,FIND(S$5,R213)-3),2)),0)
)</f>
        <v/>
      </c>
      <c r="T213" t="str" cm="1">
        <f t="array" aca="1" ref="T213" ca="1">_xlfn.IFS($C213=0,"", TRUE,
IFERROR(VALUE(MID(R213,MAX(1,FIND(T$5,R213)-3),2)),0)
)</f>
        <v/>
      </c>
      <c r="U213" t="str" cm="1">
        <f t="array" aca="1" ref="U213" ca="1">_xlfn.IFS($C213=0,"", TRUE,
IFERROR(VALUE(MID(R213,MAX(1,FIND(U$5,R213)-3),2)),0)
)</f>
        <v/>
      </c>
      <c r="V213" t="str">
        <f t="shared" ca="1" si="110"/>
        <v/>
      </c>
      <c r="W213" t="str" cm="1">
        <f t="array" aca="1" ref="W213" ca="1">_xlfn.IFS($C213=0,"", TRUE,
IFERROR(VALUE(MID(V213,MAX(1,FIND(W$5,V213)-3),2)),0)
)</f>
        <v/>
      </c>
      <c r="X213" t="str" cm="1">
        <f t="array" aca="1" ref="X213" ca="1">_xlfn.IFS($C213=0,"", TRUE,
IFERROR(VALUE(MID(V213,MAX(1,FIND(X$5,V213)-3),2)),0)
)</f>
        <v/>
      </c>
      <c r="Y213" t="str" cm="1">
        <f t="array" aca="1" ref="Y213" ca="1">_xlfn.IFS($C213=0,"", TRUE,
IFERROR(VALUE(MID(V213,MAX(1,FIND(Y$5,V213)-3),2)),0)
)</f>
        <v/>
      </c>
      <c r="Z213" t="str">
        <f t="shared" ca="1" si="111"/>
        <v/>
      </c>
      <c r="AA213" t="str" cm="1">
        <f t="array" aca="1" ref="AA213" ca="1">_xlfn.IFS($C213=0,"", TRUE,
IFERROR(VALUE(MID(Z213,MAX(1,FIND(AA$5,Z213)-3),2)),0)
)</f>
        <v/>
      </c>
      <c r="AB213" t="str" cm="1">
        <f t="array" aca="1" ref="AB213" ca="1">_xlfn.IFS($C213=0,"", TRUE,
IFERROR(VALUE(MID(Z213,MAX(1,FIND(AB$5,Z213)-3),2)),0)
)</f>
        <v/>
      </c>
      <c r="AC213" t="str" cm="1">
        <f t="array" aca="1" ref="AC213" ca="1">_xlfn.IFS($C213=0,"", TRUE,
IFERROR(VALUE(MID(Z213,MAX(1,FIND(AC$5,Z213)-3),2)),0)
)</f>
        <v/>
      </c>
      <c r="AD213" t="str">
        <f t="shared" ca="1" si="112"/>
        <v/>
      </c>
      <c r="AE213" t="str" cm="1">
        <f t="array" aca="1" ref="AE213" ca="1">_xlfn.IFS($C213=0,"", TRUE,
IFERROR(VALUE(MID(AD213,MAX(1,FIND(AE$5,AD213)-3),2)),0)
)</f>
        <v/>
      </c>
      <c r="AF213" t="str" cm="1">
        <f t="array" aca="1" ref="AF213" ca="1">_xlfn.IFS($C213=0,"", TRUE,
IFERROR(VALUE(MID(AD213,MAX(1,FIND(AF$5,AD213)-3),2)),0)
)</f>
        <v/>
      </c>
      <c r="AG213" t="str" cm="1">
        <f t="array" aca="1" ref="AG213" ca="1">_xlfn.IFS($C213=0,"", TRUE,
IFERROR(VALUE(MID(AD213,MAX(1,FIND(AG$5,AD213)-3),2)),0)
)</f>
        <v/>
      </c>
      <c r="AH213" t="str">
        <f t="shared" ca="1" si="113"/>
        <v/>
      </c>
      <c r="AI213" t="str" cm="1">
        <f t="array" aca="1" ref="AI213" ca="1">_xlfn.IFS($C213=0,"", TRUE,
IFERROR(VALUE(MID(AH213,MAX(1,FIND(AI$5,AH213)-3),2)),0)
)</f>
        <v/>
      </c>
      <c r="AJ213" t="str" cm="1">
        <f t="array" aca="1" ref="AJ213" ca="1">_xlfn.IFS($C213=0,"", TRUE,
IFERROR(VALUE(MID(AH213,MAX(1,FIND(AJ$5,AH213)-3),2)),0)
)</f>
        <v/>
      </c>
      <c r="AK213" t="str" cm="1">
        <f t="array" aca="1" ref="AK213" ca="1">_xlfn.IFS($C213=0,"", TRUE,
IFERROR(VALUE(MID(AH213,MAX(1,FIND(AK$5,AH213)-3),2)),0)
)</f>
        <v/>
      </c>
      <c r="AL213" t="str" cm="1">
        <f t="array" aca="1" ref="AL213" ca="1">_xlfn.IFS($C213=0,"",  O213&gt;AL$5,0, S213&gt; AL$5,0,W213&gt;AL$5,0,AA213&gt;AL$5,0,AE213&gt;AL$5,0,AI213&gt;AL$5,0,TRUE,1)</f>
        <v/>
      </c>
      <c r="AM213" t="str" cm="1">
        <f t="array" aca="1" ref="AM213" ca="1">_xlfn.IFS($C213=0,"",  P213&gt;AM$5,0, T213&gt; AM$5,0,X213&gt;AM$5,0,AB213&gt;AM$5,0,AF213&gt;AM$5,0,AJ213&gt;AM$5,0,TRUE,1)</f>
        <v/>
      </c>
      <c r="AN213" t="str" cm="1">
        <f t="array" aca="1" ref="AN213" ca="1">_xlfn.IFS($C213=0,"",  Q213&gt;AN$5,0, U213&gt; AN$5,0,Y213&gt;AN$5,0,AC213&gt;AN$5,0,AG213&gt;AN$5,0,AK213&gt;AN$5,0,TRUE,1)</f>
        <v/>
      </c>
      <c r="AO213">
        <f t="shared" ca="1" si="114"/>
        <v>0</v>
      </c>
      <c r="AP213">
        <f t="shared" ca="1" si="115"/>
        <v>0</v>
      </c>
      <c r="AQ213">
        <f t="shared" ca="1" si="116"/>
        <v>0</v>
      </c>
      <c r="AR213">
        <f t="shared" ca="1" si="117"/>
        <v>0</v>
      </c>
      <c r="AS213">
        <f t="shared" ca="1" si="118"/>
        <v>0</v>
      </c>
    </row>
    <row r="214" spans="1:45">
      <c r="A214">
        <v>209</v>
      </c>
      <c r="C214" s="10">
        <f t="shared" ca="1" si="101"/>
        <v>0</v>
      </c>
      <c r="D214" t="str">
        <f t="shared" ca="1" si="102"/>
        <v/>
      </c>
      <c r="E214" t="str">
        <f t="shared" ca="1" si="103"/>
        <v/>
      </c>
      <c r="F214" t="str">
        <f t="shared" ca="1" si="104"/>
        <v/>
      </c>
      <c r="G214" t="str">
        <f t="shared" ca="1" si="105"/>
        <v/>
      </c>
      <c r="H214" t="str">
        <f t="shared" ca="1" si="106"/>
        <v/>
      </c>
      <c r="I214" t="str">
        <f t="shared" ca="1" si="107"/>
        <v/>
      </c>
      <c r="J214" t="str">
        <f t="shared" ca="1" si="107"/>
        <v/>
      </c>
      <c r="K214" t="str" cm="1">
        <f t="array" aca="1" ref="K214" ca="1">_xlfn.IFS($C214=0,"",$F214&lt;K$5,200,TRUE,FIND(";",$G214,J214+1))</f>
        <v/>
      </c>
      <c r="L214" t="str" cm="1">
        <f t="array" aca="1" ref="L214" ca="1">_xlfn.IFS($C214=0,"",$F214&lt;L$5,200,TRUE,FIND(";",$G214,K214+1))</f>
        <v/>
      </c>
      <c r="M214" t="str" cm="1">
        <f t="array" aca="1" ref="M214" ca="1">_xlfn.IFS($C214=0,"",$F214&lt;M$5,200,TRUE,FIND(";",$G214,L214+1))</f>
        <v/>
      </c>
      <c r="N214" t="str">
        <f t="shared" ca="1" si="108"/>
        <v/>
      </c>
      <c r="O214" t="str" cm="1">
        <f t="array" aca="1" ref="O214" ca="1">_xlfn.IFS($C214=0,"", TRUE,
IFERROR(VALUE(MID(N214,MAX(1,FIND(O$5,N214)-3),2)),0)
)</f>
        <v/>
      </c>
      <c r="P214" t="str" cm="1">
        <f t="array" aca="1" ref="P214" ca="1">_xlfn.IFS($C214=0,"", TRUE,
IFERROR(VALUE(MID(N214,MAX(1,FIND(P$5,N214)-3),2)),0)
)</f>
        <v/>
      </c>
      <c r="Q214" t="str" cm="1">
        <f t="array" aca="1" ref="Q214" ca="1">_xlfn.IFS($C214=0,"", TRUE,
IFERROR(VALUE(MID(N214,MAX(1,FIND(Q$5,N214)-3),2)),0)
)</f>
        <v/>
      </c>
      <c r="R214" t="str">
        <f t="shared" ca="1" si="109"/>
        <v/>
      </c>
      <c r="S214" t="str" cm="1">
        <f t="array" aca="1" ref="S214" ca="1">_xlfn.IFS($C214=0,"", TRUE,
IFERROR(VALUE(MID(R214,MAX(1,FIND(S$5,R214)-3),2)),0)
)</f>
        <v/>
      </c>
      <c r="T214" t="str" cm="1">
        <f t="array" aca="1" ref="T214" ca="1">_xlfn.IFS($C214=0,"", TRUE,
IFERROR(VALUE(MID(R214,MAX(1,FIND(T$5,R214)-3),2)),0)
)</f>
        <v/>
      </c>
      <c r="U214" t="str" cm="1">
        <f t="array" aca="1" ref="U214" ca="1">_xlfn.IFS($C214=0,"", TRUE,
IFERROR(VALUE(MID(R214,MAX(1,FIND(U$5,R214)-3),2)),0)
)</f>
        <v/>
      </c>
      <c r="V214" t="str">
        <f t="shared" ca="1" si="110"/>
        <v/>
      </c>
      <c r="W214" t="str" cm="1">
        <f t="array" aca="1" ref="W214" ca="1">_xlfn.IFS($C214=0,"", TRUE,
IFERROR(VALUE(MID(V214,MAX(1,FIND(W$5,V214)-3),2)),0)
)</f>
        <v/>
      </c>
      <c r="X214" t="str" cm="1">
        <f t="array" aca="1" ref="X214" ca="1">_xlfn.IFS($C214=0,"", TRUE,
IFERROR(VALUE(MID(V214,MAX(1,FIND(X$5,V214)-3),2)),0)
)</f>
        <v/>
      </c>
      <c r="Y214" t="str" cm="1">
        <f t="array" aca="1" ref="Y214" ca="1">_xlfn.IFS($C214=0,"", TRUE,
IFERROR(VALUE(MID(V214,MAX(1,FIND(Y$5,V214)-3),2)),0)
)</f>
        <v/>
      </c>
      <c r="Z214" t="str">
        <f t="shared" ca="1" si="111"/>
        <v/>
      </c>
      <c r="AA214" t="str" cm="1">
        <f t="array" aca="1" ref="AA214" ca="1">_xlfn.IFS($C214=0,"", TRUE,
IFERROR(VALUE(MID(Z214,MAX(1,FIND(AA$5,Z214)-3),2)),0)
)</f>
        <v/>
      </c>
      <c r="AB214" t="str" cm="1">
        <f t="array" aca="1" ref="AB214" ca="1">_xlfn.IFS($C214=0,"", TRUE,
IFERROR(VALUE(MID(Z214,MAX(1,FIND(AB$5,Z214)-3),2)),0)
)</f>
        <v/>
      </c>
      <c r="AC214" t="str" cm="1">
        <f t="array" aca="1" ref="AC214" ca="1">_xlfn.IFS($C214=0,"", TRUE,
IFERROR(VALUE(MID(Z214,MAX(1,FIND(AC$5,Z214)-3),2)),0)
)</f>
        <v/>
      </c>
      <c r="AD214" t="str">
        <f t="shared" ca="1" si="112"/>
        <v/>
      </c>
      <c r="AE214" t="str" cm="1">
        <f t="array" aca="1" ref="AE214" ca="1">_xlfn.IFS($C214=0,"", TRUE,
IFERROR(VALUE(MID(AD214,MAX(1,FIND(AE$5,AD214)-3),2)),0)
)</f>
        <v/>
      </c>
      <c r="AF214" t="str" cm="1">
        <f t="array" aca="1" ref="AF214" ca="1">_xlfn.IFS($C214=0,"", TRUE,
IFERROR(VALUE(MID(AD214,MAX(1,FIND(AF$5,AD214)-3),2)),0)
)</f>
        <v/>
      </c>
      <c r="AG214" t="str" cm="1">
        <f t="array" aca="1" ref="AG214" ca="1">_xlfn.IFS($C214=0,"", TRUE,
IFERROR(VALUE(MID(AD214,MAX(1,FIND(AG$5,AD214)-3),2)),0)
)</f>
        <v/>
      </c>
      <c r="AH214" t="str">
        <f t="shared" ca="1" si="113"/>
        <v/>
      </c>
      <c r="AI214" t="str" cm="1">
        <f t="array" aca="1" ref="AI214" ca="1">_xlfn.IFS($C214=0,"", TRUE,
IFERROR(VALUE(MID(AH214,MAX(1,FIND(AI$5,AH214)-3),2)),0)
)</f>
        <v/>
      </c>
      <c r="AJ214" t="str" cm="1">
        <f t="array" aca="1" ref="AJ214" ca="1">_xlfn.IFS($C214=0,"", TRUE,
IFERROR(VALUE(MID(AH214,MAX(1,FIND(AJ$5,AH214)-3),2)),0)
)</f>
        <v/>
      </c>
      <c r="AK214" t="str" cm="1">
        <f t="array" aca="1" ref="AK214" ca="1">_xlfn.IFS($C214=0,"", TRUE,
IFERROR(VALUE(MID(AH214,MAX(1,FIND(AK$5,AH214)-3),2)),0)
)</f>
        <v/>
      </c>
      <c r="AL214" t="str" cm="1">
        <f t="array" aca="1" ref="AL214" ca="1">_xlfn.IFS($C214=0,"",  O214&gt;AL$5,0, S214&gt; AL$5,0,W214&gt;AL$5,0,AA214&gt;AL$5,0,AE214&gt;AL$5,0,AI214&gt;AL$5,0,TRUE,1)</f>
        <v/>
      </c>
      <c r="AM214" t="str" cm="1">
        <f t="array" aca="1" ref="AM214" ca="1">_xlfn.IFS($C214=0,"",  P214&gt;AM$5,0, T214&gt; AM$5,0,X214&gt;AM$5,0,AB214&gt;AM$5,0,AF214&gt;AM$5,0,AJ214&gt;AM$5,0,TRUE,1)</f>
        <v/>
      </c>
      <c r="AN214" t="str" cm="1">
        <f t="array" aca="1" ref="AN214" ca="1">_xlfn.IFS($C214=0,"",  Q214&gt;AN$5,0, U214&gt; AN$5,0,Y214&gt;AN$5,0,AC214&gt;AN$5,0,AG214&gt;AN$5,0,AK214&gt;AN$5,0,TRUE,1)</f>
        <v/>
      </c>
      <c r="AO214">
        <f t="shared" ca="1" si="114"/>
        <v>0</v>
      </c>
      <c r="AP214">
        <f t="shared" ca="1" si="115"/>
        <v>0</v>
      </c>
      <c r="AQ214">
        <f t="shared" ca="1" si="116"/>
        <v>0</v>
      </c>
      <c r="AR214">
        <f t="shared" ca="1" si="117"/>
        <v>0</v>
      </c>
      <c r="AS214">
        <f t="shared" ca="1" si="118"/>
        <v>0</v>
      </c>
    </row>
    <row r="215" spans="1:45">
      <c r="A215">
        <v>210</v>
      </c>
      <c r="C215" s="10">
        <f t="shared" ca="1" si="101"/>
        <v>0</v>
      </c>
      <c r="D215" t="str">
        <f t="shared" ca="1" si="102"/>
        <v/>
      </c>
      <c r="E215" t="str">
        <f t="shared" ca="1" si="103"/>
        <v/>
      </c>
      <c r="F215" t="str">
        <f t="shared" ca="1" si="104"/>
        <v/>
      </c>
      <c r="G215" t="str">
        <f t="shared" ca="1" si="105"/>
        <v/>
      </c>
      <c r="H215" t="str">
        <f t="shared" ca="1" si="106"/>
        <v/>
      </c>
      <c r="I215" t="str">
        <f t="shared" ca="1" si="107"/>
        <v/>
      </c>
      <c r="J215" t="str">
        <f t="shared" ca="1" si="107"/>
        <v/>
      </c>
      <c r="K215" t="str" cm="1">
        <f t="array" aca="1" ref="K215" ca="1">_xlfn.IFS($C215=0,"",$F215&lt;K$5,200,TRUE,FIND(";",$G215,J215+1))</f>
        <v/>
      </c>
      <c r="L215" t="str" cm="1">
        <f t="array" aca="1" ref="L215" ca="1">_xlfn.IFS($C215=0,"",$F215&lt;L$5,200,TRUE,FIND(";",$G215,K215+1))</f>
        <v/>
      </c>
      <c r="M215" t="str" cm="1">
        <f t="array" aca="1" ref="M215" ca="1">_xlfn.IFS($C215=0,"",$F215&lt;M$5,200,TRUE,FIND(";",$G215,L215+1))</f>
        <v/>
      </c>
      <c r="N215" t="str">
        <f t="shared" ca="1" si="108"/>
        <v/>
      </c>
      <c r="O215" t="str" cm="1">
        <f t="array" aca="1" ref="O215" ca="1">_xlfn.IFS($C215=0,"", TRUE,
IFERROR(VALUE(MID(N215,MAX(1,FIND(O$5,N215)-3),2)),0)
)</f>
        <v/>
      </c>
      <c r="P215" t="str" cm="1">
        <f t="array" aca="1" ref="P215" ca="1">_xlfn.IFS($C215=0,"", TRUE,
IFERROR(VALUE(MID(N215,MAX(1,FIND(P$5,N215)-3),2)),0)
)</f>
        <v/>
      </c>
      <c r="Q215" t="str" cm="1">
        <f t="array" aca="1" ref="Q215" ca="1">_xlfn.IFS($C215=0,"", TRUE,
IFERROR(VALUE(MID(N215,MAX(1,FIND(Q$5,N215)-3),2)),0)
)</f>
        <v/>
      </c>
      <c r="R215" t="str">
        <f t="shared" ca="1" si="109"/>
        <v/>
      </c>
      <c r="S215" t="str" cm="1">
        <f t="array" aca="1" ref="S215" ca="1">_xlfn.IFS($C215=0,"", TRUE,
IFERROR(VALUE(MID(R215,MAX(1,FIND(S$5,R215)-3),2)),0)
)</f>
        <v/>
      </c>
      <c r="T215" t="str" cm="1">
        <f t="array" aca="1" ref="T215" ca="1">_xlfn.IFS($C215=0,"", TRUE,
IFERROR(VALUE(MID(R215,MAX(1,FIND(T$5,R215)-3),2)),0)
)</f>
        <v/>
      </c>
      <c r="U215" t="str" cm="1">
        <f t="array" aca="1" ref="U215" ca="1">_xlfn.IFS($C215=0,"", TRUE,
IFERROR(VALUE(MID(R215,MAX(1,FIND(U$5,R215)-3),2)),0)
)</f>
        <v/>
      </c>
      <c r="V215" t="str">
        <f t="shared" ca="1" si="110"/>
        <v/>
      </c>
      <c r="W215" t="str" cm="1">
        <f t="array" aca="1" ref="W215" ca="1">_xlfn.IFS($C215=0,"", TRUE,
IFERROR(VALUE(MID(V215,MAX(1,FIND(W$5,V215)-3),2)),0)
)</f>
        <v/>
      </c>
      <c r="X215" t="str" cm="1">
        <f t="array" aca="1" ref="X215" ca="1">_xlfn.IFS($C215=0,"", TRUE,
IFERROR(VALUE(MID(V215,MAX(1,FIND(X$5,V215)-3),2)),0)
)</f>
        <v/>
      </c>
      <c r="Y215" t="str" cm="1">
        <f t="array" aca="1" ref="Y215" ca="1">_xlfn.IFS($C215=0,"", TRUE,
IFERROR(VALUE(MID(V215,MAX(1,FIND(Y$5,V215)-3),2)),0)
)</f>
        <v/>
      </c>
      <c r="Z215" t="str">
        <f t="shared" ca="1" si="111"/>
        <v/>
      </c>
      <c r="AA215" t="str" cm="1">
        <f t="array" aca="1" ref="AA215" ca="1">_xlfn.IFS($C215=0,"", TRUE,
IFERROR(VALUE(MID(Z215,MAX(1,FIND(AA$5,Z215)-3),2)),0)
)</f>
        <v/>
      </c>
      <c r="AB215" t="str" cm="1">
        <f t="array" aca="1" ref="AB215" ca="1">_xlfn.IFS($C215=0,"", TRUE,
IFERROR(VALUE(MID(Z215,MAX(1,FIND(AB$5,Z215)-3),2)),0)
)</f>
        <v/>
      </c>
      <c r="AC215" t="str" cm="1">
        <f t="array" aca="1" ref="AC215" ca="1">_xlfn.IFS($C215=0,"", TRUE,
IFERROR(VALUE(MID(Z215,MAX(1,FIND(AC$5,Z215)-3),2)),0)
)</f>
        <v/>
      </c>
      <c r="AD215" t="str">
        <f t="shared" ca="1" si="112"/>
        <v/>
      </c>
      <c r="AE215" t="str" cm="1">
        <f t="array" aca="1" ref="AE215" ca="1">_xlfn.IFS($C215=0,"", TRUE,
IFERROR(VALUE(MID(AD215,MAX(1,FIND(AE$5,AD215)-3),2)),0)
)</f>
        <v/>
      </c>
      <c r="AF215" t="str" cm="1">
        <f t="array" aca="1" ref="AF215" ca="1">_xlfn.IFS($C215=0,"", TRUE,
IFERROR(VALUE(MID(AD215,MAX(1,FIND(AF$5,AD215)-3),2)),0)
)</f>
        <v/>
      </c>
      <c r="AG215" t="str" cm="1">
        <f t="array" aca="1" ref="AG215" ca="1">_xlfn.IFS($C215=0,"", TRUE,
IFERROR(VALUE(MID(AD215,MAX(1,FIND(AG$5,AD215)-3),2)),0)
)</f>
        <v/>
      </c>
      <c r="AH215" t="str">
        <f t="shared" ca="1" si="113"/>
        <v/>
      </c>
      <c r="AI215" t="str" cm="1">
        <f t="array" aca="1" ref="AI215" ca="1">_xlfn.IFS($C215=0,"", TRUE,
IFERROR(VALUE(MID(AH215,MAX(1,FIND(AI$5,AH215)-3),2)),0)
)</f>
        <v/>
      </c>
      <c r="AJ215" t="str" cm="1">
        <f t="array" aca="1" ref="AJ215" ca="1">_xlfn.IFS($C215=0,"", TRUE,
IFERROR(VALUE(MID(AH215,MAX(1,FIND(AJ$5,AH215)-3),2)),0)
)</f>
        <v/>
      </c>
      <c r="AK215" t="str" cm="1">
        <f t="array" aca="1" ref="AK215" ca="1">_xlfn.IFS($C215=0,"", TRUE,
IFERROR(VALUE(MID(AH215,MAX(1,FIND(AK$5,AH215)-3),2)),0)
)</f>
        <v/>
      </c>
      <c r="AL215" t="str" cm="1">
        <f t="array" aca="1" ref="AL215" ca="1">_xlfn.IFS($C215=0,"",  O215&gt;AL$5,0, S215&gt; AL$5,0,W215&gt;AL$5,0,AA215&gt;AL$5,0,AE215&gt;AL$5,0,AI215&gt;AL$5,0,TRUE,1)</f>
        <v/>
      </c>
      <c r="AM215" t="str" cm="1">
        <f t="array" aca="1" ref="AM215" ca="1">_xlfn.IFS($C215=0,"",  P215&gt;AM$5,0, T215&gt; AM$5,0,X215&gt;AM$5,0,AB215&gt;AM$5,0,AF215&gt;AM$5,0,AJ215&gt;AM$5,0,TRUE,1)</f>
        <v/>
      </c>
      <c r="AN215" t="str" cm="1">
        <f t="array" aca="1" ref="AN215" ca="1">_xlfn.IFS($C215=0,"",  Q215&gt;AN$5,0, U215&gt; AN$5,0,Y215&gt;AN$5,0,AC215&gt;AN$5,0,AG215&gt;AN$5,0,AK215&gt;AN$5,0,TRUE,1)</f>
        <v/>
      </c>
      <c r="AO215">
        <f t="shared" ca="1" si="114"/>
        <v>0</v>
      </c>
      <c r="AP215">
        <f t="shared" ca="1" si="115"/>
        <v>0</v>
      </c>
      <c r="AQ215">
        <f t="shared" ca="1" si="116"/>
        <v>0</v>
      </c>
      <c r="AR215">
        <f t="shared" ca="1" si="117"/>
        <v>0</v>
      </c>
      <c r="AS215">
        <f t="shared" ca="1" si="118"/>
        <v>0</v>
      </c>
    </row>
    <row r="216" spans="1:45">
      <c r="A216">
        <v>211</v>
      </c>
      <c r="C216" s="10">
        <f t="shared" ca="1" si="101"/>
        <v>0</v>
      </c>
      <c r="D216" t="str">
        <f t="shared" ca="1" si="102"/>
        <v/>
      </c>
      <c r="E216" t="str">
        <f t="shared" ca="1" si="103"/>
        <v/>
      </c>
      <c r="F216" t="str">
        <f t="shared" ca="1" si="104"/>
        <v/>
      </c>
      <c r="G216" t="str">
        <f t="shared" ca="1" si="105"/>
        <v/>
      </c>
      <c r="H216" t="str">
        <f t="shared" ca="1" si="106"/>
        <v/>
      </c>
      <c r="I216" t="str">
        <f t="shared" ca="1" si="107"/>
        <v/>
      </c>
      <c r="J216" t="str">
        <f t="shared" ca="1" si="107"/>
        <v/>
      </c>
      <c r="K216" t="str" cm="1">
        <f t="array" aca="1" ref="K216" ca="1">_xlfn.IFS($C216=0,"",$F216&lt;K$5,200,TRUE,FIND(";",$G216,J216+1))</f>
        <v/>
      </c>
      <c r="L216" t="str" cm="1">
        <f t="array" aca="1" ref="L216" ca="1">_xlfn.IFS($C216=0,"",$F216&lt;L$5,200,TRUE,FIND(";",$G216,K216+1))</f>
        <v/>
      </c>
      <c r="M216" t="str" cm="1">
        <f t="array" aca="1" ref="M216" ca="1">_xlfn.IFS($C216=0,"",$F216&lt;M$5,200,TRUE,FIND(";",$G216,L216+1))</f>
        <v/>
      </c>
      <c r="N216" t="str">
        <f t="shared" ca="1" si="108"/>
        <v/>
      </c>
      <c r="O216" t="str" cm="1">
        <f t="array" aca="1" ref="O216" ca="1">_xlfn.IFS($C216=0,"", TRUE,
IFERROR(VALUE(MID(N216,MAX(1,FIND(O$5,N216)-3),2)),0)
)</f>
        <v/>
      </c>
      <c r="P216" t="str" cm="1">
        <f t="array" aca="1" ref="P216" ca="1">_xlfn.IFS($C216=0,"", TRUE,
IFERROR(VALUE(MID(N216,MAX(1,FIND(P$5,N216)-3),2)),0)
)</f>
        <v/>
      </c>
      <c r="Q216" t="str" cm="1">
        <f t="array" aca="1" ref="Q216" ca="1">_xlfn.IFS($C216=0,"", TRUE,
IFERROR(VALUE(MID(N216,MAX(1,FIND(Q$5,N216)-3),2)),0)
)</f>
        <v/>
      </c>
      <c r="R216" t="str">
        <f t="shared" ca="1" si="109"/>
        <v/>
      </c>
      <c r="S216" t="str" cm="1">
        <f t="array" aca="1" ref="S216" ca="1">_xlfn.IFS($C216=0,"", TRUE,
IFERROR(VALUE(MID(R216,MAX(1,FIND(S$5,R216)-3),2)),0)
)</f>
        <v/>
      </c>
      <c r="T216" t="str" cm="1">
        <f t="array" aca="1" ref="T216" ca="1">_xlfn.IFS($C216=0,"", TRUE,
IFERROR(VALUE(MID(R216,MAX(1,FIND(T$5,R216)-3),2)),0)
)</f>
        <v/>
      </c>
      <c r="U216" t="str" cm="1">
        <f t="array" aca="1" ref="U216" ca="1">_xlfn.IFS($C216=0,"", TRUE,
IFERROR(VALUE(MID(R216,MAX(1,FIND(U$5,R216)-3),2)),0)
)</f>
        <v/>
      </c>
      <c r="V216" t="str">
        <f t="shared" ca="1" si="110"/>
        <v/>
      </c>
      <c r="W216" t="str" cm="1">
        <f t="array" aca="1" ref="W216" ca="1">_xlfn.IFS($C216=0,"", TRUE,
IFERROR(VALUE(MID(V216,MAX(1,FIND(W$5,V216)-3),2)),0)
)</f>
        <v/>
      </c>
      <c r="X216" t="str" cm="1">
        <f t="array" aca="1" ref="X216" ca="1">_xlfn.IFS($C216=0,"", TRUE,
IFERROR(VALUE(MID(V216,MAX(1,FIND(X$5,V216)-3),2)),0)
)</f>
        <v/>
      </c>
      <c r="Y216" t="str" cm="1">
        <f t="array" aca="1" ref="Y216" ca="1">_xlfn.IFS($C216=0,"", TRUE,
IFERROR(VALUE(MID(V216,MAX(1,FIND(Y$5,V216)-3),2)),0)
)</f>
        <v/>
      </c>
      <c r="Z216" t="str">
        <f t="shared" ca="1" si="111"/>
        <v/>
      </c>
      <c r="AA216" t="str" cm="1">
        <f t="array" aca="1" ref="AA216" ca="1">_xlfn.IFS($C216=0,"", TRUE,
IFERROR(VALUE(MID(Z216,MAX(1,FIND(AA$5,Z216)-3),2)),0)
)</f>
        <v/>
      </c>
      <c r="AB216" t="str" cm="1">
        <f t="array" aca="1" ref="AB216" ca="1">_xlfn.IFS($C216=0,"", TRUE,
IFERROR(VALUE(MID(Z216,MAX(1,FIND(AB$5,Z216)-3),2)),0)
)</f>
        <v/>
      </c>
      <c r="AC216" t="str" cm="1">
        <f t="array" aca="1" ref="AC216" ca="1">_xlfn.IFS($C216=0,"", TRUE,
IFERROR(VALUE(MID(Z216,MAX(1,FIND(AC$5,Z216)-3),2)),0)
)</f>
        <v/>
      </c>
      <c r="AD216" t="str">
        <f t="shared" ca="1" si="112"/>
        <v/>
      </c>
      <c r="AE216" t="str" cm="1">
        <f t="array" aca="1" ref="AE216" ca="1">_xlfn.IFS($C216=0,"", TRUE,
IFERROR(VALUE(MID(AD216,MAX(1,FIND(AE$5,AD216)-3),2)),0)
)</f>
        <v/>
      </c>
      <c r="AF216" t="str" cm="1">
        <f t="array" aca="1" ref="AF216" ca="1">_xlfn.IFS($C216=0,"", TRUE,
IFERROR(VALUE(MID(AD216,MAX(1,FIND(AF$5,AD216)-3),2)),0)
)</f>
        <v/>
      </c>
      <c r="AG216" t="str" cm="1">
        <f t="array" aca="1" ref="AG216" ca="1">_xlfn.IFS($C216=0,"", TRUE,
IFERROR(VALUE(MID(AD216,MAX(1,FIND(AG$5,AD216)-3),2)),0)
)</f>
        <v/>
      </c>
      <c r="AH216" t="str">
        <f t="shared" ca="1" si="113"/>
        <v/>
      </c>
      <c r="AI216" t="str" cm="1">
        <f t="array" aca="1" ref="AI216" ca="1">_xlfn.IFS($C216=0,"", TRUE,
IFERROR(VALUE(MID(AH216,MAX(1,FIND(AI$5,AH216)-3),2)),0)
)</f>
        <v/>
      </c>
      <c r="AJ216" t="str" cm="1">
        <f t="array" aca="1" ref="AJ216" ca="1">_xlfn.IFS($C216=0,"", TRUE,
IFERROR(VALUE(MID(AH216,MAX(1,FIND(AJ$5,AH216)-3),2)),0)
)</f>
        <v/>
      </c>
      <c r="AK216" t="str" cm="1">
        <f t="array" aca="1" ref="AK216" ca="1">_xlfn.IFS($C216=0,"", TRUE,
IFERROR(VALUE(MID(AH216,MAX(1,FIND(AK$5,AH216)-3),2)),0)
)</f>
        <v/>
      </c>
      <c r="AL216" t="str" cm="1">
        <f t="array" aca="1" ref="AL216" ca="1">_xlfn.IFS($C216=0,"",  O216&gt;AL$5,0, S216&gt; AL$5,0,W216&gt;AL$5,0,AA216&gt;AL$5,0,AE216&gt;AL$5,0,AI216&gt;AL$5,0,TRUE,1)</f>
        <v/>
      </c>
      <c r="AM216" t="str" cm="1">
        <f t="array" aca="1" ref="AM216" ca="1">_xlfn.IFS($C216=0,"",  P216&gt;AM$5,0, T216&gt; AM$5,0,X216&gt;AM$5,0,AB216&gt;AM$5,0,AF216&gt;AM$5,0,AJ216&gt;AM$5,0,TRUE,1)</f>
        <v/>
      </c>
      <c r="AN216" t="str" cm="1">
        <f t="array" aca="1" ref="AN216" ca="1">_xlfn.IFS($C216=0,"",  Q216&gt;AN$5,0, U216&gt; AN$5,0,Y216&gt;AN$5,0,AC216&gt;AN$5,0,AG216&gt;AN$5,0,AK216&gt;AN$5,0,TRUE,1)</f>
        <v/>
      </c>
      <c r="AO216">
        <f t="shared" ca="1" si="114"/>
        <v>0</v>
      </c>
      <c r="AP216">
        <f t="shared" ca="1" si="115"/>
        <v>0</v>
      </c>
      <c r="AQ216">
        <f t="shared" ca="1" si="116"/>
        <v>0</v>
      </c>
      <c r="AR216">
        <f t="shared" ca="1" si="117"/>
        <v>0</v>
      </c>
      <c r="AS216">
        <f t="shared" ca="1" si="118"/>
        <v>0</v>
      </c>
    </row>
    <row r="217" spans="1:45">
      <c r="A217">
        <v>212</v>
      </c>
      <c r="C217" s="10">
        <f t="shared" ca="1" si="101"/>
        <v>0</v>
      </c>
      <c r="D217" t="str">
        <f t="shared" ca="1" si="102"/>
        <v/>
      </c>
      <c r="E217" t="str">
        <f t="shared" ca="1" si="103"/>
        <v/>
      </c>
      <c r="F217" t="str">
        <f t="shared" ca="1" si="104"/>
        <v/>
      </c>
      <c r="G217" t="str">
        <f t="shared" ca="1" si="105"/>
        <v/>
      </c>
      <c r="H217" t="str">
        <f t="shared" ca="1" si="106"/>
        <v/>
      </c>
      <c r="I217" t="str">
        <f t="shared" ca="1" si="107"/>
        <v/>
      </c>
      <c r="J217" t="str">
        <f t="shared" ca="1" si="107"/>
        <v/>
      </c>
      <c r="K217" t="str" cm="1">
        <f t="array" aca="1" ref="K217" ca="1">_xlfn.IFS($C217=0,"",$F217&lt;K$5,200,TRUE,FIND(";",$G217,J217+1))</f>
        <v/>
      </c>
      <c r="L217" t="str" cm="1">
        <f t="array" aca="1" ref="L217" ca="1">_xlfn.IFS($C217=0,"",$F217&lt;L$5,200,TRUE,FIND(";",$G217,K217+1))</f>
        <v/>
      </c>
      <c r="M217" t="str" cm="1">
        <f t="array" aca="1" ref="M217" ca="1">_xlfn.IFS($C217=0,"",$F217&lt;M$5,200,TRUE,FIND(";",$G217,L217+1))</f>
        <v/>
      </c>
      <c r="N217" t="str">
        <f t="shared" ca="1" si="108"/>
        <v/>
      </c>
      <c r="O217" t="str" cm="1">
        <f t="array" aca="1" ref="O217" ca="1">_xlfn.IFS($C217=0,"", TRUE,
IFERROR(VALUE(MID(N217,MAX(1,FIND(O$5,N217)-3),2)),0)
)</f>
        <v/>
      </c>
      <c r="P217" t="str" cm="1">
        <f t="array" aca="1" ref="P217" ca="1">_xlfn.IFS($C217=0,"", TRUE,
IFERROR(VALUE(MID(N217,MAX(1,FIND(P$5,N217)-3),2)),0)
)</f>
        <v/>
      </c>
      <c r="Q217" t="str" cm="1">
        <f t="array" aca="1" ref="Q217" ca="1">_xlfn.IFS($C217=0,"", TRUE,
IFERROR(VALUE(MID(N217,MAX(1,FIND(Q$5,N217)-3),2)),0)
)</f>
        <v/>
      </c>
      <c r="R217" t="str">
        <f t="shared" ca="1" si="109"/>
        <v/>
      </c>
      <c r="S217" t="str" cm="1">
        <f t="array" aca="1" ref="S217" ca="1">_xlfn.IFS($C217=0,"", TRUE,
IFERROR(VALUE(MID(R217,MAX(1,FIND(S$5,R217)-3),2)),0)
)</f>
        <v/>
      </c>
      <c r="T217" t="str" cm="1">
        <f t="array" aca="1" ref="T217" ca="1">_xlfn.IFS($C217=0,"", TRUE,
IFERROR(VALUE(MID(R217,MAX(1,FIND(T$5,R217)-3),2)),0)
)</f>
        <v/>
      </c>
      <c r="U217" t="str" cm="1">
        <f t="array" aca="1" ref="U217" ca="1">_xlfn.IFS($C217=0,"", TRUE,
IFERROR(VALUE(MID(R217,MAX(1,FIND(U$5,R217)-3),2)),0)
)</f>
        <v/>
      </c>
      <c r="V217" t="str">
        <f t="shared" ca="1" si="110"/>
        <v/>
      </c>
      <c r="W217" t="str" cm="1">
        <f t="array" aca="1" ref="W217" ca="1">_xlfn.IFS($C217=0,"", TRUE,
IFERROR(VALUE(MID(V217,MAX(1,FIND(W$5,V217)-3),2)),0)
)</f>
        <v/>
      </c>
      <c r="X217" t="str" cm="1">
        <f t="array" aca="1" ref="X217" ca="1">_xlfn.IFS($C217=0,"", TRUE,
IFERROR(VALUE(MID(V217,MAX(1,FIND(X$5,V217)-3),2)),0)
)</f>
        <v/>
      </c>
      <c r="Y217" t="str" cm="1">
        <f t="array" aca="1" ref="Y217" ca="1">_xlfn.IFS($C217=0,"", TRUE,
IFERROR(VALUE(MID(V217,MAX(1,FIND(Y$5,V217)-3),2)),0)
)</f>
        <v/>
      </c>
      <c r="Z217" t="str">
        <f t="shared" ca="1" si="111"/>
        <v/>
      </c>
      <c r="AA217" t="str" cm="1">
        <f t="array" aca="1" ref="AA217" ca="1">_xlfn.IFS($C217=0,"", TRUE,
IFERROR(VALUE(MID(Z217,MAX(1,FIND(AA$5,Z217)-3),2)),0)
)</f>
        <v/>
      </c>
      <c r="AB217" t="str" cm="1">
        <f t="array" aca="1" ref="AB217" ca="1">_xlfn.IFS($C217=0,"", TRUE,
IFERROR(VALUE(MID(Z217,MAX(1,FIND(AB$5,Z217)-3),2)),0)
)</f>
        <v/>
      </c>
      <c r="AC217" t="str" cm="1">
        <f t="array" aca="1" ref="AC217" ca="1">_xlfn.IFS($C217=0,"", TRUE,
IFERROR(VALUE(MID(Z217,MAX(1,FIND(AC$5,Z217)-3),2)),0)
)</f>
        <v/>
      </c>
      <c r="AD217" t="str">
        <f t="shared" ca="1" si="112"/>
        <v/>
      </c>
      <c r="AE217" t="str" cm="1">
        <f t="array" aca="1" ref="AE217" ca="1">_xlfn.IFS($C217=0,"", TRUE,
IFERROR(VALUE(MID(AD217,MAX(1,FIND(AE$5,AD217)-3),2)),0)
)</f>
        <v/>
      </c>
      <c r="AF217" t="str" cm="1">
        <f t="array" aca="1" ref="AF217" ca="1">_xlfn.IFS($C217=0,"", TRUE,
IFERROR(VALUE(MID(AD217,MAX(1,FIND(AF$5,AD217)-3),2)),0)
)</f>
        <v/>
      </c>
      <c r="AG217" t="str" cm="1">
        <f t="array" aca="1" ref="AG217" ca="1">_xlfn.IFS($C217=0,"", TRUE,
IFERROR(VALUE(MID(AD217,MAX(1,FIND(AG$5,AD217)-3),2)),0)
)</f>
        <v/>
      </c>
      <c r="AH217" t="str">
        <f t="shared" ca="1" si="113"/>
        <v/>
      </c>
      <c r="AI217" t="str" cm="1">
        <f t="array" aca="1" ref="AI217" ca="1">_xlfn.IFS($C217=0,"", TRUE,
IFERROR(VALUE(MID(AH217,MAX(1,FIND(AI$5,AH217)-3),2)),0)
)</f>
        <v/>
      </c>
      <c r="AJ217" t="str" cm="1">
        <f t="array" aca="1" ref="AJ217" ca="1">_xlfn.IFS($C217=0,"", TRUE,
IFERROR(VALUE(MID(AH217,MAX(1,FIND(AJ$5,AH217)-3),2)),0)
)</f>
        <v/>
      </c>
      <c r="AK217" t="str" cm="1">
        <f t="array" aca="1" ref="AK217" ca="1">_xlfn.IFS($C217=0,"", TRUE,
IFERROR(VALUE(MID(AH217,MAX(1,FIND(AK$5,AH217)-3),2)),0)
)</f>
        <v/>
      </c>
      <c r="AL217" t="str" cm="1">
        <f t="array" aca="1" ref="AL217" ca="1">_xlfn.IFS($C217=0,"",  O217&gt;AL$5,0, S217&gt; AL$5,0,W217&gt;AL$5,0,AA217&gt;AL$5,0,AE217&gt;AL$5,0,AI217&gt;AL$5,0,TRUE,1)</f>
        <v/>
      </c>
      <c r="AM217" t="str" cm="1">
        <f t="array" aca="1" ref="AM217" ca="1">_xlfn.IFS($C217=0,"",  P217&gt;AM$5,0, T217&gt; AM$5,0,X217&gt;AM$5,0,AB217&gt;AM$5,0,AF217&gt;AM$5,0,AJ217&gt;AM$5,0,TRUE,1)</f>
        <v/>
      </c>
      <c r="AN217" t="str" cm="1">
        <f t="array" aca="1" ref="AN217" ca="1">_xlfn.IFS($C217=0,"",  Q217&gt;AN$5,0, U217&gt; AN$5,0,Y217&gt;AN$5,0,AC217&gt;AN$5,0,AG217&gt;AN$5,0,AK217&gt;AN$5,0,TRUE,1)</f>
        <v/>
      </c>
      <c r="AO217">
        <f t="shared" ca="1" si="114"/>
        <v>0</v>
      </c>
      <c r="AP217">
        <f t="shared" ca="1" si="115"/>
        <v>0</v>
      </c>
      <c r="AQ217">
        <f t="shared" ca="1" si="116"/>
        <v>0</v>
      </c>
      <c r="AR217">
        <f t="shared" ca="1" si="117"/>
        <v>0</v>
      </c>
      <c r="AS217">
        <f t="shared" ca="1" si="118"/>
        <v>0</v>
      </c>
    </row>
    <row r="218" spans="1:45">
      <c r="A218">
        <v>213</v>
      </c>
      <c r="C218" s="10">
        <f t="shared" ca="1" si="101"/>
        <v>0</v>
      </c>
      <c r="D218" t="str">
        <f t="shared" ca="1" si="102"/>
        <v/>
      </c>
      <c r="E218" t="str">
        <f t="shared" ca="1" si="103"/>
        <v/>
      </c>
      <c r="F218" t="str">
        <f t="shared" ca="1" si="104"/>
        <v/>
      </c>
      <c r="G218" t="str">
        <f t="shared" ca="1" si="105"/>
        <v/>
      </c>
      <c r="H218" t="str">
        <f t="shared" ca="1" si="106"/>
        <v/>
      </c>
      <c r="I218" t="str">
        <f t="shared" ca="1" si="107"/>
        <v/>
      </c>
      <c r="J218" t="str">
        <f t="shared" ca="1" si="107"/>
        <v/>
      </c>
      <c r="K218" t="str" cm="1">
        <f t="array" aca="1" ref="K218" ca="1">_xlfn.IFS($C218=0,"",$F218&lt;K$5,200,TRUE,FIND(";",$G218,J218+1))</f>
        <v/>
      </c>
      <c r="L218" t="str" cm="1">
        <f t="array" aca="1" ref="L218" ca="1">_xlfn.IFS($C218=0,"",$F218&lt;L$5,200,TRUE,FIND(";",$G218,K218+1))</f>
        <v/>
      </c>
      <c r="M218" t="str" cm="1">
        <f t="array" aca="1" ref="M218" ca="1">_xlfn.IFS($C218=0,"",$F218&lt;M$5,200,TRUE,FIND(";",$G218,L218+1))</f>
        <v/>
      </c>
      <c r="N218" t="str">
        <f t="shared" ca="1" si="108"/>
        <v/>
      </c>
      <c r="O218" t="str" cm="1">
        <f t="array" aca="1" ref="O218" ca="1">_xlfn.IFS($C218=0,"", TRUE,
IFERROR(VALUE(MID(N218,MAX(1,FIND(O$5,N218)-3),2)),0)
)</f>
        <v/>
      </c>
      <c r="P218" t="str" cm="1">
        <f t="array" aca="1" ref="P218" ca="1">_xlfn.IFS($C218=0,"", TRUE,
IFERROR(VALUE(MID(N218,MAX(1,FIND(P$5,N218)-3),2)),0)
)</f>
        <v/>
      </c>
      <c r="Q218" t="str" cm="1">
        <f t="array" aca="1" ref="Q218" ca="1">_xlfn.IFS($C218=0,"", TRUE,
IFERROR(VALUE(MID(N218,MAX(1,FIND(Q$5,N218)-3),2)),0)
)</f>
        <v/>
      </c>
      <c r="R218" t="str">
        <f t="shared" ca="1" si="109"/>
        <v/>
      </c>
      <c r="S218" t="str" cm="1">
        <f t="array" aca="1" ref="S218" ca="1">_xlfn.IFS($C218=0,"", TRUE,
IFERROR(VALUE(MID(R218,MAX(1,FIND(S$5,R218)-3),2)),0)
)</f>
        <v/>
      </c>
      <c r="T218" t="str" cm="1">
        <f t="array" aca="1" ref="T218" ca="1">_xlfn.IFS($C218=0,"", TRUE,
IFERROR(VALUE(MID(R218,MAX(1,FIND(T$5,R218)-3),2)),0)
)</f>
        <v/>
      </c>
      <c r="U218" t="str" cm="1">
        <f t="array" aca="1" ref="U218" ca="1">_xlfn.IFS($C218=0,"", TRUE,
IFERROR(VALUE(MID(R218,MAX(1,FIND(U$5,R218)-3),2)),0)
)</f>
        <v/>
      </c>
      <c r="V218" t="str">
        <f t="shared" ca="1" si="110"/>
        <v/>
      </c>
      <c r="W218" t="str" cm="1">
        <f t="array" aca="1" ref="W218" ca="1">_xlfn.IFS($C218=0,"", TRUE,
IFERROR(VALUE(MID(V218,MAX(1,FIND(W$5,V218)-3),2)),0)
)</f>
        <v/>
      </c>
      <c r="X218" t="str" cm="1">
        <f t="array" aca="1" ref="X218" ca="1">_xlfn.IFS($C218=0,"", TRUE,
IFERROR(VALUE(MID(V218,MAX(1,FIND(X$5,V218)-3),2)),0)
)</f>
        <v/>
      </c>
      <c r="Y218" t="str" cm="1">
        <f t="array" aca="1" ref="Y218" ca="1">_xlfn.IFS($C218=0,"", TRUE,
IFERROR(VALUE(MID(V218,MAX(1,FIND(Y$5,V218)-3),2)),0)
)</f>
        <v/>
      </c>
      <c r="Z218" t="str">
        <f t="shared" ca="1" si="111"/>
        <v/>
      </c>
      <c r="AA218" t="str" cm="1">
        <f t="array" aca="1" ref="AA218" ca="1">_xlfn.IFS($C218=0,"", TRUE,
IFERROR(VALUE(MID(Z218,MAX(1,FIND(AA$5,Z218)-3),2)),0)
)</f>
        <v/>
      </c>
      <c r="AB218" t="str" cm="1">
        <f t="array" aca="1" ref="AB218" ca="1">_xlfn.IFS($C218=0,"", TRUE,
IFERROR(VALUE(MID(Z218,MAX(1,FIND(AB$5,Z218)-3),2)),0)
)</f>
        <v/>
      </c>
      <c r="AC218" t="str" cm="1">
        <f t="array" aca="1" ref="AC218" ca="1">_xlfn.IFS($C218=0,"", TRUE,
IFERROR(VALUE(MID(Z218,MAX(1,FIND(AC$5,Z218)-3),2)),0)
)</f>
        <v/>
      </c>
      <c r="AD218" t="str">
        <f t="shared" ca="1" si="112"/>
        <v/>
      </c>
      <c r="AE218" t="str" cm="1">
        <f t="array" aca="1" ref="AE218" ca="1">_xlfn.IFS($C218=0,"", TRUE,
IFERROR(VALUE(MID(AD218,MAX(1,FIND(AE$5,AD218)-3),2)),0)
)</f>
        <v/>
      </c>
      <c r="AF218" t="str" cm="1">
        <f t="array" aca="1" ref="AF218" ca="1">_xlfn.IFS($C218=0,"", TRUE,
IFERROR(VALUE(MID(AD218,MAX(1,FIND(AF$5,AD218)-3),2)),0)
)</f>
        <v/>
      </c>
      <c r="AG218" t="str" cm="1">
        <f t="array" aca="1" ref="AG218" ca="1">_xlfn.IFS($C218=0,"", TRUE,
IFERROR(VALUE(MID(AD218,MAX(1,FIND(AG$5,AD218)-3),2)),0)
)</f>
        <v/>
      </c>
      <c r="AH218" t="str">
        <f t="shared" ca="1" si="113"/>
        <v/>
      </c>
      <c r="AI218" t="str" cm="1">
        <f t="array" aca="1" ref="AI218" ca="1">_xlfn.IFS($C218=0,"", TRUE,
IFERROR(VALUE(MID(AH218,MAX(1,FIND(AI$5,AH218)-3),2)),0)
)</f>
        <v/>
      </c>
      <c r="AJ218" t="str" cm="1">
        <f t="array" aca="1" ref="AJ218" ca="1">_xlfn.IFS($C218=0,"", TRUE,
IFERROR(VALUE(MID(AH218,MAX(1,FIND(AJ$5,AH218)-3),2)),0)
)</f>
        <v/>
      </c>
      <c r="AK218" t="str" cm="1">
        <f t="array" aca="1" ref="AK218" ca="1">_xlfn.IFS($C218=0,"", TRUE,
IFERROR(VALUE(MID(AH218,MAX(1,FIND(AK$5,AH218)-3),2)),0)
)</f>
        <v/>
      </c>
      <c r="AL218" t="str" cm="1">
        <f t="array" aca="1" ref="AL218" ca="1">_xlfn.IFS($C218=0,"",  O218&gt;AL$5,0, S218&gt; AL$5,0,W218&gt;AL$5,0,AA218&gt;AL$5,0,AE218&gt;AL$5,0,AI218&gt;AL$5,0,TRUE,1)</f>
        <v/>
      </c>
      <c r="AM218" t="str" cm="1">
        <f t="array" aca="1" ref="AM218" ca="1">_xlfn.IFS($C218=0,"",  P218&gt;AM$5,0, T218&gt; AM$5,0,X218&gt;AM$5,0,AB218&gt;AM$5,0,AF218&gt;AM$5,0,AJ218&gt;AM$5,0,TRUE,1)</f>
        <v/>
      </c>
      <c r="AN218" t="str" cm="1">
        <f t="array" aca="1" ref="AN218" ca="1">_xlfn.IFS($C218=0,"",  Q218&gt;AN$5,0, U218&gt; AN$5,0,Y218&gt;AN$5,0,AC218&gt;AN$5,0,AG218&gt;AN$5,0,AK218&gt;AN$5,0,TRUE,1)</f>
        <v/>
      </c>
      <c r="AO218">
        <f t="shared" ca="1" si="114"/>
        <v>0</v>
      </c>
      <c r="AP218">
        <f t="shared" ca="1" si="115"/>
        <v>0</v>
      </c>
      <c r="AQ218">
        <f t="shared" ca="1" si="116"/>
        <v>0</v>
      </c>
      <c r="AR218">
        <f t="shared" ca="1" si="117"/>
        <v>0</v>
      </c>
      <c r="AS218">
        <f t="shared" ca="1" si="118"/>
        <v>0</v>
      </c>
    </row>
    <row r="219" spans="1:45">
      <c r="A219">
        <v>214</v>
      </c>
      <c r="C219" s="10">
        <f t="shared" ca="1" si="101"/>
        <v>0</v>
      </c>
      <c r="D219" t="str">
        <f t="shared" ca="1" si="102"/>
        <v/>
      </c>
      <c r="E219" t="str">
        <f t="shared" ca="1" si="103"/>
        <v/>
      </c>
      <c r="F219" t="str">
        <f t="shared" ca="1" si="104"/>
        <v/>
      </c>
      <c r="G219" t="str">
        <f t="shared" ca="1" si="105"/>
        <v/>
      </c>
      <c r="H219" t="str">
        <f t="shared" ca="1" si="106"/>
        <v/>
      </c>
      <c r="I219" t="str">
        <f t="shared" ca="1" si="107"/>
        <v/>
      </c>
      <c r="J219" t="str">
        <f t="shared" ca="1" si="107"/>
        <v/>
      </c>
      <c r="K219" t="str" cm="1">
        <f t="array" aca="1" ref="K219" ca="1">_xlfn.IFS($C219=0,"",$F219&lt;K$5,200,TRUE,FIND(";",$G219,J219+1))</f>
        <v/>
      </c>
      <c r="L219" t="str" cm="1">
        <f t="array" aca="1" ref="L219" ca="1">_xlfn.IFS($C219=0,"",$F219&lt;L$5,200,TRUE,FIND(";",$G219,K219+1))</f>
        <v/>
      </c>
      <c r="M219" t="str" cm="1">
        <f t="array" aca="1" ref="M219" ca="1">_xlfn.IFS($C219=0,"",$F219&lt;M$5,200,TRUE,FIND(";",$G219,L219+1))</f>
        <v/>
      </c>
      <c r="N219" t="str">
        <f t="shared" ca="1" si="108"/>
        <v/>
      </c>
      <c r="O219" t="str" cm="1">
        <f t="array" aca="1" ref="O219" ca="1">_xlfn.IFS($C219=0,"", TRUE,
IFERROR(VALUE(MID(N219,MAX(1,FIND(O$5,N219)-3),2)),0)
)</f>
        <v/>
      </c>
      <c r="P219" t="str" cm="1">
        <f t="array" aca="1" ref="P219" ca="1">_xlfn.IFS($C219=0,"", TRUE,
IFERROR(VALUE(MID(N219,MAX(1,FIND(P$5,N219)-3),2)),0)
)</f>
        <v/>
      </c>
      <c r="Q219" t="str" cm="1">
        <f t="array" aca="1" ref="Q219" ca="1">_xlfn.IFS($C219=0,"", TRUE,
IFERROR(VALUE(MID(N219,MAX(1,FIND(Q$5,N219)-3),2)),0)
)</f>
        <v/>
      </c>
      <c r="R219" t="str">
        <f t="shared" ca="1" si="109"/>
        <v/>
      </c>
      <c r="S219" t="str" cm="1">
        <f t="array" aca="1" ref="S219" ca="1">_xlfn.IFS($C219=0,"", TRUE,
IFERROR(VALUE(MID(R219,MAX(1,FIND(S$5,R219)-3),2)),0)
)</f>
        <v/>
      </c>
      <c r="T219" t="str" cm="1">
        <f t="array" aca="1" ref="T219" ca="1">_xlfn.IFS($C219=0,"", TRUE,
IFERROR(VALUE(MID(R219,MAX(1,FIND(T$5,R219)-3),2)),0)
)</f>
        <v/>
      </c>
      <c r="U219" t="str" cm="1">
        <f t="array" aca="1" ref="U219" ca="1">_xlfn.IFS($C219=0,"", TRUE,
IFERROR(VALUE(MID(R219,MAX(1,FIND(U$5,R219)-3),2)),0)
)</f>
        <v/>
      </c>
      <c r="V219" t="str">
        <f t="shared" ca="1" si="110"/>
        <v/>
      </c>
      <c r="W219" t="str" cm="1">
        <f t="array" aca="1" ref="W219" ca="1">_xlfn.IFS($C219=0,"", TRUE,
IFERROR(VALUE(MID(V219,MAX(1,FIND(W$5,V219)-3),2)),0)
)</f>
        <v/>
      </c>
      <c r="X219" t="str" cm="1">
        <f t="array" aca="1" ref="X219" ca="1">_xlfn.IFS($C219=0,"", TRUE,
IFERROR(VALUE(MID(V219,MAX(1,FIND(X$5,V219)-3),2)),0)
)</f>
        <v/>
      </c>
      <c r="Y219" t="str" cm="1">
        <f t="array" aca="1" ref="Y219" ca="1">_xlfn.IFS($C219=0,"", TRUE,
IFERROR(VALUE(MID(V219,MAX(1,FIND(Y$5,V219)-3),2)),0)
)</f>
        <v/>
      </c>
      <c r="Z219" t="str">
        <f t="shared" ca="1" si="111"/>
        <v/>
      </c>
      <c r="AA219" t="str" cm="1">
        <f t="array" aca="1" ref="AA219" ca="1">_xlfn.IFS($C219=0,"", TRUE,
IFERROR(VALUE(MID(Z219,MAX(1,FIND(AA$5,Z219)-3),2)),0)
)</f>
        <v/>
      </c>
      <c r="AB219" t="str" cm="1">
        <f t="array" aca="1" ref="AB219" ca="1">_xlfn.IFS($C219=0,"", TRUE,
IFERROR(VALUE(MID(Z219,MAX(1,FIND(AB$5,Z219)-3),2)),0)
)</f>
        <v/>
      </c>
      <c r="AC219" t="str" cm="1">
        <f t="array" aca="1" ref="AC219" ca="1">_xlfn.IFS($C219=0,"", TRUE,
IFERROR(VALUE(MID(Z219,MAX(1,FIND(AC$5,Z219)-3),2)),0)
)</f>
        <v/>
      </c>
      <c r="AD219" t="str">
        <f t="shared" ca="1" si="112"/>
        <v/>
      </c>
      <c r="AE219" t="str" cm="1">
        <f t="array" aca="1" ref="AE219" ca="1">_xlfn.IFS($C219=0,"", TRUE,
IFERROR(VALUE(MID(AD219,MAX(1,FIND(AE$5,AD219)-3),2)),0)
)</f>
        <v/>
      </c>
      <c r="AF219" t="str" cm="1">
        <f t="array" aca="1" ref="AF219" ca="1">_xlfn.IFS($C219=0,"", TRUE,
IFERROR(VALUE(MID(AD219,MAX(1,FIND(AF$5,AD219)-3),2)),0)
)</f>
        <v/>
      </c>
      <c r="AG219" t="str" cm="1">
        <f t="array" aca="1" ref="AG219" ca="1">_xlfn.IFS($C219=0,"", TRUE,
IFERROR(VALUE(MID(AD219,MAX(1,FIND(AG$5,AD219)-3),2)),0)
)</f>
        <v/>
      </c>
      <c r="AH219" t="str">
        <f t="shared" ca="1" si="113"/>
        <v/>
      </c>
      <c r="AI219" t="str" cm="1">
        <f t="array" aca="1" ref="AI219" ca="1">_xlfn.IFS($C219=0,"", TRUE,
IFERROR(VALUE(MID(AH219,MAX(1,FIND(AI$5,AH219)-3),2)),0)
)</f>
        <v/>
      </c>
      <c r="AJ219" t="str" cm="1">
        <f t="array" aca="1" ref="AJ219" ca="1">_xlfn.IFS($C219=0,"", TRUE,
IFERROR(VALUE(MID(AH219,MAX(1,FIND(AJ$5,AH219)-3),2)),0)
)</f>
        <v/>
      </c>
      <c r="AK219" t="str" cm="1">
        <f t="array" aca="1" ref="AK219" ca="1">_xlfn.IFS($C219=0,"", TRUE,
IFERROR(VALUE(MID(AH219,MAX(1,FIND(AK$5,AH219)-3),2)),0)
)</f>
        <v/>
      </c>
      <c r="AL219" t="str" cm="1">
        <f t="array" aca="1" ref="AL219" ca="1">_xlfn.IFS($C219=0,"",  O219&gt;AL$5,0, S219&gt; AL$5,0,W219&gt;AL$5,0,AA219&gt;AL$5,0,AE219&gt;AL$5,0,AI219&gt;AL$5,0,TRUE,1)</f>
        <v/>
      </c>
      <c r="AM219" t="str" cm="1">
        <f t="array" aca="1" ref="AM219" ca="1">_xlfn.IFS($C219=0,"",  P219&gt;AM$5,0, T219&gt; AM$5,0,X219&gt;AM$5,0,AB219&gt;AM$5,0,AF219&gt;AM$5,0,AJ219&gt;AM$5,0,TRUE,1)</f>
        <v/>
      </c>
      <c r="AN219" t="str" cm="1">
        <f t="array" aca="1" ref="AN219" ca="1">_xlfn.IFS($C219=0,"",  Q219&gt;AN$5,0, U219&gt; AN$5,0,Y219&gt;AN$5,0,AC219&gt;AN$5,0,AG219&gt;AN$5,0,AK219&gt;AN$5,0,TRUE,1)</f>
        <v/>
      </c>
      <c r="AO219">
        <f t="shared" ca="1" si="114"/>
        <v>0</v>
      </c>
      <c r="AP219">
        <f t="shared" ca="1" si="115"/>
        <v>0</v>
      </c>
      <c r="AQ219">
        <f t="shared" ca="1" si="116"/>
        <v>0</v>
      </c>
      <c r="AR219">
        <f t="shared" ca="1" si="117"/>
        <v>0</v>
      </c>
      <c r="AS219">
        <f t="shared" ca="1" si="118"/>
        <v>0</v>
      </c>
    </row>
    <row r="220" spans="1:45">
      <c r="A220">
        <v>215</v>
      </c>
      <c r="C220" s="10">
        <f t="shared" ca="1" si="101"/>
        <v>0</v>
      </c>
      <c r="D220" t="str">
        <f t="shared" ca="1" si="102"/>
        <v/>
      </c>
      <c r="E220" t="str">
        <f t="shared" ca="1" si="103"/>
        <v/>
      </c>
      <c r="F220" t="str">
        <f t="shared" ca="1" si="104"/>
        <v/>
      </c>
      <c r="G220" t="str">
        <f t="shared" ca="1" si="105"/>
        <v/>
      </c>
      <c r="H220" t="str">
        <f t="shared" ca="1" si="106"/>
        <v/>
      </c>
      <c r="I220" t="str">
        <f t="shared" ca="1" si="107"/>
        <v/>
      </c>
      <c r="J220" t="str">
        <f t="shared" ca="1" si="107"/>
        <v/>
      </c>
      <c r="K220" t="str" cm="1">
        <f t="array" aca="1" ref="K220" ca="1">_xlfn.IFS($C220=0,"",$F220&lt;K$5,200,TRUE,FIND(";",$G220,J220+1))</f>
        <v/>
      </c>
      <c r="L220" t="str" cm="1">
        <f t="array" aca="1" ref="L220" ca="1">_xlfn.IFS($C220=0,"",$F220&lt;L$5,200,TRUE,FIND(";",$G220,K220+1))</f>
        <v/>
      </c>
      <c r="M220" t="str" cm="1">
        <f t="array" aca="1" ref="M220" ca="1">_xlfn.IFS($C220=0,"",$F220&lt;M$5,200,TRUE,FIND(";",$G220,L220+1))</f>
        <v/>
      </c>
      <c r="N220" t="str">
        <f t="shared" ca="1" si="108"/>
        <v/>
      </c>
      <c r="O220" t="str" cm="1">
        <f t="array" aca="1" ref="O220" ca="1">_xlfn.IFS($C220=0,"", TRUE,
IFERROR(VALUE(MID(N220,MAX(1,FIND(O$5,N220)-3),2)),0)
)</f>
        <v/>
      </c>
      <c r="P220" t="str" cm="1">
        <f t="array" aca="1" ref="P220" ca="1">_xlfn.IFS($C220=0,"", TRUE,
IFERROR(VALUE(MID(N220,MAX(1,FIND(P$5,N220)-3),2)),0)
)</f>
        <v/>
      </c>
      <c r="Q220" t="str" cm="1">
        <f t="array" aca="1" ref="Q220" ca="1">_xlfn.IFS($C220=0,"", TRUE,
IFERROR(VALUE(MID(N220,MAX(1,FIND(Q$5,N220)-3),2)),0)
)</f>
        <v/>
      </c>
      <c r="R220" t="str">
        <f t="shared" ca="1" si="109"/>
        <v/>
      </c>
      <c r="S220" t="str" cm="1">
        <f t="array" aca="1" ref="S220" ca="1">_xlfn.IFS($C220=0,"", TRUE,
IFERROR(VALUE(MID(R220,MAX(1,FIND(S$5,R220)-3),2)),0)
)</f>
        <v/>
      </c>
      <c r="T220" t="str" cm="1">
        <f t="array" aca="1" ref="T220" ca="1">_xlfn.IFS($C220=0,"", TRUE,
IFERROR(VALUE(MID(R220,MAX(1,FIND(T$5,R220)-3),2)),0)
)</f>
        <v/>
      </c>
      <c r="U220" t="str" cm="1">
        <f t="array" aca="1" ref="U220" ca="1">_xlfn.IFS($C220=0,"", TRUE,
IFERROR(VALUE(MID(R220,MAX(1,FIND(U$5,R220)-3),2)),0)
)</f>
        <v/>
      </c>
      <c r="V220" t="str">
        <f t="shared" ca="1" si="110"/>
        <v/>
      </c>
      <c r="W220" t="str" cm="1">
        <f t="array" aca="1" ref="W220" ca="1">_xlfn.IFS($C220=0,"", TRUE,
IFERROR(VALUE(MID(V220,MAX(1,FIND(W$5,V220)-3),2)),0)
)</f>
        <v/>
      </c>
      <c r="X220" t="str" cm="1">
        <f t="array" aca="1" ref="X220" ca="1">_xlfn.IFS($C220=0,"", TRUE,
IFERROR(VALUE(MID(V220,MAX(1,FIND(X$5,V220)-3),2)),0)
)</f>
        <v/>
      </c>
      <c r="Y220" t="str" cm="1">
        <f t="array" aca="1" ref="Y220" ca="1">_xlfn.IFS($C220=0,"", TRUE,
IFERROR(VALUE(MID(V220,MAX(1,FIND(Y$5,V220)-3),2)),0)
)</f>
        <v/>
      </c>
      <c r="Z220" t="str">
        <f t="shared" ca="1" si="111"/>
        <v/>
      </c>
      <c r="AA220" t="str" cm="1">
        <f t="array" aca="1" ref="AA220" ca="1">_xlfn.IFS($C220=0,"", TRUE,
IFERROR(VALUE(MID(Z220,MAX(1,FIND(AA$5,Z220)-3),2)),0)
)</f>
        <v/>
      </c>
      <c r="AB220" t="str" cm="1">
        <f t="array" aca="1" ref="AB220" ca="1">_xlfn.IFS($C220=0,"", TRUE,
IFERROR(VALUE(MID(Z220,MAX(1,FIND(AB$5,Z220)-3),2)),0)
)</f>
        <v/>
      </c>
      <c r="AC220" t="str" cm="1">
        <f t="array" aca="1" ref="AC220" ca="1">_xlfn.IFS($C220=0,"", TRUE,
IFERROR(VALUE(MID(Z220,MAX(1,FIND(AC$5,Z220)-3),2)),0)
)</f>
        <v/>
      </c>
      <c r="AD220" t="str">
        <f t="shared" ca="1" si="112"/>
        <v/>
      </c>
      <c r="AE220" t="str" cm="1">
        <f t="array" aca="1" ref="AE220" ca="1">_xlfn.IFS($C220=0,"", TRUE,
IFERROR(VALUE(MID(AD220,MAX(1,FIND(AE$5,AD220)-3),2)),0)
)</f>
        <v/>
      </c>
      <c r="AF220" t="str" cm="1">
        <f t="array" aca="1" ref="AF220" ca="1">_xlfn.IFS($C220=0,"", TRUE,
IFERROR(VALUE(MID(AD220,MAX(1,FIND(AF$5,AD220)-3),2)),0)
)</f>
        <v/>
      </c>
      <c r="AG220" t="str" cm="1">
        <f t="array" aca="1" ref="AG220" ca="1">_xlfn.IFS($C220=0,"", TRUE,
IFERROR(VALUE(MID(AD220,MAX(1,FIND(AG$5,AD220)-3),2)),0)
)</f>
        <v/>
      </c>
      <c r="AH220" t="str">
        <f t="shared" ca="1" si="113"/>
        <v/>
      </c>
      <c r="AI220" t="str" cm="1">
        <f t="array" aca="1" ref="AI220" ca="1">_xlfn.IFS($C220=0,"", TRUE,
IFERROR(VALUE(MID(AH220,MAX(1,FIND(AI$5,AH220)-3),2)),0)
)</f>
        <v/>
      </c>
      <c r="AJ220" t="str" cm="1">
        <f t="array" aca="1" ref="AJ220" ca="1">_xlfn.IFS($C220=0,"", TRUE,
IFERROR(VALUE(MID(AH220,MAX(1,FIND(AJ$5,AH220)-3),2)),0)
)</f>
        <v/>
      </c>
      <c r="AK220" t="str" cm="1">
        <f t="array" aca="1" ref="AK220" ca="1">_xlfn.IFS($C220=0,"", TRUE,
IFERROR(VALUE(MID(AH220,MAX(1,FIND(AK$5,AH220)-3),2)),0)
)</f>
        <v/>
      </c>
      <c r="AL220" t="str" cm="1">
        <f t="array" aca="1" ref="AL220" ca="1">_xlfn.IFS($C220=0,"",  O220&gt;AL$5,0, S220&gt; AL$5,0,W220&gt;AL$5,0,AA220&gt;AL$5,0,AE220&gt;AL$5,0,AI220&gt;AL$5,0,TRUE,1)</f>
        <v/>
      </c>
      <c r="AM220" t="str" cm="1">
        <f t="array" aca="1" ref="AM220" ca="1">_xlfn.IFS($C220=0,"",  P220&gt;AM$5,0, T220&gt; AM$5,0,X220&gt;AM$5,0,AB220&gt;AM$5,0,AF220&gt;AM$5,0,AJ220&gt;AM$5,0,TRUE,1)</f>
        <v/>
      </c>
      <c r="AN220" t="str" cm="1">
        <f t="array" aca="1" ref="AN220" ca="1">_xlfn.IFS($C220=0,"",  Q220&gt;AN$5,0, U220&gt; AN$5,0,Y220&gt;AN$5,0,AC220&gt;AN$5,0,AG220&gt;AN$5,0,AK220&gt;AN$5,0,TRUE,1)</f>
        <v/>
      </c>
      <c r="AO220">
        <f t="shared" ca="1" si="114"/>
        <v>0</v>
      </c>
      <c r="AP220">
        <f t="shared" ca="1" si="115"/>
        <v>0</v>
      </c>
      <c r="AQ220">
        <f t="shared" ca="1" si="116"/>
        <v>0</v>
      </c>
      <c r="AR220">
        <f t="shared" ca="1" si="117"/>
        <v>0</v>
      </c>
      <c r="AS220">
        <f t="shared" ca="1" si="118"/>
        <v>0</v>
      </c>
    </row>
    <row r="221" spans="1:45">
      <c r="A221">
        <v>216</v>
      </c>
      <c r="C221" s="10">
        <f t="shared" ca="1" si="101"/>
        <v>0</v>
      </c>
      <c r="D221" t="str">
        <f t="shared" ca="1" si="102"/>
        <v/>
      </c>
      <c r="E221" t="str">
        <f t="shared" ca="1" si="103"/>
        <v/>
      </c>
      <c r="F221" t="str">
        <f t="shared" ca="1" si="104"/>
        <v/>
      </c>
      <c r="G221" t="str">
        <f t="shared" ca="1" si="105"/>
        <v/>
      </c>
      <c r="H221" t="str">
        <f t="shared" ca="1" si="106"/>
        <v/>
      </c>
      <c r="I221" t="str">
        <f t="shared" ca="1" si="107"/>
        <v/>
      </c>
      <c r="J221" t="str">
        <f t="shared" ca="1" si="107"/>
        <v/>
      </c>
      <c r="K221" t="str" cm="1">
        <f t="array" aca="1" ref="K221" ca="1">_xlfn.IFS($C221=0,"",$F221&lt;K$5,200,TRUE,FIND(";",$G221,J221+1))</f>
        <v/>
      </c>
      <c r="L221" t="str" cm="1">
        <f t="array" aca="1" ref="L221" ca="1">_xlfn.IFS($C221=0,"",$F221&lt;L$5,200,TRUE,FIND(";",$G221,K221+1))</f>
        <v/>
      </c>
      <c r="M221" t="str" cm="1">
        <f t="array" aca="1" ref="M221" ca="1">_xlfn.IFS($C221=0,"",$F221&lt;M$5,200,TRUE,FIND(";",$G221,L221+1))</f>
        <v/>
      </c>
      <c r="N221" t="str">
        <f t="shared" ca="1" si="108"/>
        <v/>
      </c>
      <c r="O221" t="str" cm="1">
        <f t="array" aca="1" ref="O221" ca="1">_xlfn.IFS($C221=0,"", TRUE,
IFERROR(VALUE(MID(N221,MAX(1,FIND(O$5,N221)-3),2)),0)
)</f>
        <v/>
      </c>
      <c r="P221" t="str" cm="1">
        <f t="array" aca="1" ref="P221" ca="1">_xlfn.IFS($C221=0,"", TRUE,
IFERROR(VALUE(MID(N221,MAX(1,FIND(P$5,N221)-3),2)),0)
)</f>
        <v/>
      </c>
      <c r="Q221" t="str" cm="1">
        <f t="array" aca="1" ref="Q221" ca="1">_xlfn.IFS($C221=0,"", TRUE,
IFERROR(VALUE(MID(N221,MAX(1,FIND(Q$5,N221)-3),2)),0)
)</f>
        <v/>
      </c>
      <c r="R221" t="str">
        <f t="shared" ca="1" si="109"/>
        <v/>
      </c>
      <c r="S221" t="str" cm="1">
        <f t="array" aca="1" ref="S221" ca="1">_xlfn.IFS($C221=0,"", TRUE,
IFERROR(VALUE(MID(R221,MAX(1,FIND(S$5,R221)-3),2)),0)
)</f>
        <v/>
      </c>
      <c r="T221" t="str" cm="1">
        <f t="array" aca="1" ref="T221" ca="1">_xlfn.IFS($C221=0,"", TRUE,
IFERROR(VALUE(MID(R221,MAX(1,FIND(T$5,R221)-3),2)),0)
)</f>
        <v/>
      </c>
      <c r="U221" t="str" cm="1">
        <f t="array" aca="1" ref="U221" ca="1">_xlfn.IFS($C221=0,"", TRUE,
IFERROR(VALUE(MID(R221,MAX(1,FIND(U$5,R221)-3),2)),0)
)</f>
        <v/>
      </c>
      <c r="V221" t="str">
        <f t="shared" ca="1" si="110"/>
        <v/>
      </c>
      <c r="W221" t="str" cm="1">
        <f t="array" aca="1" ref="W221" ca="1">_xlfn.IFS($C221=0,"", TRUE,
IFERROR(VALUE(MID(V221,MAX(1,FIND(W$5,V221)-3),2)),0)
)</f>
        <v/>
      </c>
      <c r="X221" t="str" cm="1">
        <f t="array" aca="1" ref="X221" ca="1">_xlfn.IFS($C221=0,"", TRUE,
IFERROR(VALUE(MID(V221,MAX(1,FIND(X$5,V221)-3),2)),0)
)</f>
        <v/>
      </c>
      <c r="Y221" t="str" cm="1">
        <f t="array" aca="1" ref="Y221" ca="1">_xlfn.IFS($C221=0,"", TRUE,
IFERROR(VALUE(MID(V221,MAX(1,FIND(Y$5,V221)-3),2)),0)
)</f>
        <v/>
      </c>
      <c r="Z221" t="str">
        <f t="shared" ca="1" si="111"/>
        <v/>
      </c>
      <c r="AA221" t="str" cm="1">
        <f t="array" aca="1" ref="AA221" ca="1">_xlfn.IFS($C221=0,"", TRUE,
IFERROR(VALUE(MID(Z221,MAX(1,FIND(AA$5,Z221)-3),2)),0)
)</f>
        <v/>
      </c>
      <c r="AB221" t="str" cm="1">
        <f t="array" aca="1" ref="AB221" ca="1">_xlfn.IFS($C221=0,"", TRUE,
IFERROR(VALUE(MID(Z221,MAX(1,FIND(AB$5,Z221)-3),2)),0)
)</f>
        <v/>
      </c>
      <c r="AC221" t="str" cm="1">
        <f t="array" aca="1" ref="AC221" ca="1">_xlfn.IFS($C221=0,"", TRUE,
IFERROR(VALUE(MID(Z221,MAX(1,FIND(AC$5,Z221)-3),2)),0)
)</f>
        <v/>
      </c>
      <c r="AD221" t="str">
        <f t="shared" ca="1" si="112"/>
        <v/>
      </c>
      <c r="AE221" t="str" cm="1">
        <f t="array" aca="1" ref="AE221" ca="1">_xlfn.IFS($C221=0,"", TRUE,
IFERROR(VALUE(MID(AD221,MAX(1,FIND(AE$5,AD221)-3),2)),0)
)</f>
        <v/>
      </c>
      <c r="AF221" t="str" cm="1">
        <f t="array" aca="1" ref="AF221" ca="1">_xlfn.IFS($C221=0,"", TRUE,
IFERROR(VALUE(MID(AD221,MAX(1,FIND(AF$5,AD221)-3),2)),0)
)</f>
        <v/>
      </c>
      <c r="AG221" t="str" cm="1">
        <f t="array" aca="1" ref="AG221" ca="1">_xlfn.IFS($C221=0,"", TRUE,
IFERROR(VALUE(MID(AD221,MAX(1,FIND(AG$5,AD221)-3),2)),0)
)</f>
        <v/>
      </c>
      <c r="AH221" t="str">
        <f t="shared" ca="1" si="113"/>
        <v/>
      </c>
      <c r="AI221" t="str" cm="1">
        <f t="array" aca="1" ref="AI221" ca="1">_xlfn.IFS($C221=0,"", TRUE,
IFERROR(VALUE(MID(AH221,MAX(1,FIND(AI$5,AH221)-3),2)),0)
)</f>
        <v/>
      </c>
      <c r="AJ221" t="str" cm="1">
        <f t="array" aca="1" ref="AJ221" ca="1">_xlfn.IFS($C221=0,"", TRUE,
IFERROR(VALUE(MID(AH221,MAX(1,FIND(AJ$5,AH221)-3),2)),0)
)</f>
        <v/>
      </c>
      <c r="AK221" t="str" cm="1">
        <f t="array" aca="1" ref="AK221" ca="1">_xlfn.IFS($C221=0,"", TRUE,
IFERROR(VALUE(MID(AH221,MAX(1,FIND(AK$5,AH221)-3),2)),0)
)</f>
        <v/>
      </c>
      <c r="AL221" t="str" cm="1">
        <f t="array" aca="1" ref="AL221" ca="1">_xlfn.IFS($C221=0,"",  O221&gt;AL$5,0, S221&gt; AL$5,0,W221&gt;AL$5,0,AA221&gt;AL$5,0,AE221&gt;AL$5,0,AI221&gt;AL$5,0,TRUE,1)</f>
        <v/>
      </c>
      <c r="AM221" t="str" cm="1">
        <f t="array" aca="1" ref="AM221" ca="1">_xlfn.IFS($C221=0,"",  P221&gt;AM$5,0, T221&gt; AM$5,0,X221&gt;AM$5,0,AB221&gt;AM$5,0,AF221&gt;AM$5,0,AJ221&gt;AM$5,0,TRUE,1)</f>
        <v/>
      </c>
      <c r="AN221" t="str" cm="1">
        <f t="array" aca="1" ref="AN221" ca="1">_xlfn.IFS($C221=0,"",  Q221&gt;AN$5,0, U221&gt; AN$5,0,Y221&gt;AN$5,0,AC221&gt;AN$5,0,AG221&gt;AN$5,0,AK221&gt;AN$5,0,TRUE,1)</f>
        <v/>
      </c>
      <c r="AO221">
        <f t="shared" ca="1" si="114"/>
        <v>0</v>
      </c>
      <c r="AP221">
        <f t="shared" ca="1" si="115"/>
        <v>0</v>
      </c>
      <c r="AQ221">
        <f t="shared" ca="1" si="116"/>
        <v>0</v>
      </c>
      <c r="AR221">
        <f t="shared" ca="1" si="117"/>
        <v>0</v>
      </c>
      <c r="AS221">
        <f t="shared" ca="1" si="118"/>
        <v>0</v>
      </c>
    </row>
    <row r="222" spans="1:45">
      <c r="A222">
        <v>217</v>
      </c>
      <c r="C222" s="10">
        <f t="shared" ca="1" si="101"/>
        <v>0</v>
      </c>
      <c r="D222" t="str">
        <f t="shared" ca="1" si="102"/>
        <v/>
      </c>
      <c r="E222" t="str">
        <f t="shared" ca="1" si="103"/>
        <v/>
      </c>
      <c r="F222" t="str">
        <f t="shared" ca="1" si="104"/>
        <v/>
      </c>
      <c r="G222" t="str">
        <f t="shared" ca="1" si="105"/>
        <v/>
      </c>
      <c r="H222" t="str">
        <f t="shared" ca="1" si="106"/>
        <v/>
      </c>
      <c r="I222" t="str">
        <f t="shared" ca="1" si="107"/>
        <v/>
      </c>
      <c r="J222" t="str">
        <f t="shared" ca="1" si="107"/>
        <v/>
      </c>
      <c r="K222" t="str" cm="1">
        <f t="array" aca="1" ref="K222" ca="1">_xlfn.IFS($C222=0,"",$F222&lt;K$5,200,TRUE,FIND(";",$G222,J222+1))</f>
        <v/>
      </c>
      <c r="L222" t="str" cm="1">
        <f t="array" aca="1" ref="L222" ca="1">_xlfn.IFS($C222=0,"",$F222&lt;L$5,200,TRUE,FIND(";",$G222,K222+1))</f>
        <v/>
      </c>
      <c r="M222" t="str" cm="1">
        <f t="array" aca="1" ref="M222" ca="1">_xlfn.IFS($C222=0,"",$F222&lt;M$5,200,TRUE,FIND(";",$G222,L222+1))</f>
        <v/>
      </c>
      <c r="N222" t="str">
        <f t="shared" ca="1" si="108"/>
        <v/>
      </c>
      <c r="O222" t="str" cm="1">
        <f t="array" aca="1" ref="O222" ca="1">_xlfn.IFS($C222=0,"", TRUE,
IFERROR(VALUE(MID(N222,MAX(1,FIND(O$5,N222)-3),2)),0)
)</f>
        <v/>
      </c>
      <c r="P222" t="str" cm="1">
        <f t="array" aca="1" ref="P222" ca="1">_xlfn.IFS($C222=0,"", TRUE,
IFERROR(VALUE(MID(N222,MAX(1,FIND(P$5,N222)-3),2)),0)
)</f>
        <v/>
      </c>
      <c r="Q222" t="str" cm="1">
        <f t="array" aca="1" ref="Q222" ca="1">_xlfn.IFS($C222=0,"", TRUE,
IFERROR(VALUE(MID(N222,MAX(1,FIND(Q$5,N222)-3),2)),0)
)</f>
        <v/>
      </c>
      <c r="R222" t="str">
        <f t="shared" ca="1" si="109"/>
        <v/>
      </c>
      <c r="S222" t="str" cm="1">
        <f t="array" aca="1" ref="S222" ca="1">_xlfn.IFS($C222=0,"", TRUE,
IFERROR(VALUE(MID(R222,MAX(1,FIND(S$5,R222)-3),2)),0)
)</f>
        <v/>
      </c>
      <c r="T222" t="str" cm="1">
        <f t="array" aca="1" ref="T222" ca="1">_xlfn.IFS($C222=0,"", TRUE,
IFERROR(VALUE(MID(R222,MAX(1,FIND(T$5,R222)-3),2)),0)
)</f>
        <v/>
      </c>
      <c r="U222" t="str" cm="1">
        <f t="array" aca="1" ref="U222" ca="1">_xlfn.IFS($C222=0,"", TRUE,
IFERROR(VALUE(MID(R222,MAX(1,FIND(U$5,R222)-3),2)),0)
)</f>
        <v/>
      </c>
      <c r="V222" t="str">
        <f t="shared" ca="1" si="110"/>
        <v/>
      </c>
      <c r="W222" t="str" cm="1">
        <f t="array" aca="1" ref="W222" ca="1">_xlfn.IFS($C222=0,"", TRUE,
IFERROR(VALUE(MID(V222,MAX(1,FIND(W$5,V222)-3),2)),0)
)</f>
        <v/>
      </c>
      <c r="X222" t="str" cm="1">
        <f t="array" aca="1" ref="X222" ca="1">_xlfn.IFS($C222=0,"", TRUE,
IFERROR(VALUE(MID(V222,MAX(1,FIND(X$5,V222)-3),2)),0)
)</f>
        <v/>
      </c>
      <c r="Y222" t="str" cm="1">
        <f t="array" aca="1" ref="Y222" ca="1">_xlfn.IFS($C222=0,"", TRUE,
IFERROR(VALUE(MID(V222,MAX(1,FIND(Y$5,V222)-3),2)),0)
)</f>
        <v/>
      </c>
      <c r="Z222" t="str">
        <f t="shared" ca="1" si="111"/>
        <v/>
      </c>
      <c r="AA222" t="str" cm="1">
        <f t="array" aca="1" ref="AA222" ca="1">_xlfn.IFS($C222=0,"", TRUE,
IFERROR(VALUE(MID(Z222,MAX(1,FIND(AA$5,Z222)-3),2)),0)
)</f>
        <v/>
      </c>
      <c r="AB222" t="str" cm="1">
        <f t="array" aca="1" ref="AB222" ca="1">_xlfn.IFS($C222=0,"", TRUE,
IFERROR(VALUE(MID(Z222,MAX(1,FIND(AB$5,Z222)-3),2)),0)
)</f>
        <v/>
      </c>
      <c r="AC222" t="str" cm="1">
        <f t="array" aca="1" ref="AC222" ca="1">_xlfn.IFS($C222=0,"", TRUE,
IFERROR(VALUE(MID(Z222,MAX(1,FIND(AC$5,Z222)-3),2)),0)
)</f>
        <v/>
      </c>
      <c r="AD222" t="str">
        <f t="shared" ca="1" si="112"/>
        <v/>
      </c>
      <c r="AE222" t="str" cm="1">
        <f t="array" aca="1" ref="AE222" ca="1">_xlfn.IFS($C222=0,"", TRUE,
IFERROR(VALUE(MID(AD222,MAX(1,FIND(AE$5,AD222)-3),2)),0)
)</f>
        <v/>
      </c>
      <c r="AF222" t="str" cm="1">
        <f t="array" aca="1" ref="AF222" ca="1">_xlfn.IFS($C222=0,"", TRUE,
IFERROR(VALUE(MID(AD222,MAX(1,FIND(AF$5,AD222)-3),2)),0)
)</f>
        <v/>
      </c>
      <c r="AG222" t="str" cm="1">
        <f t="array" aca="1" ref="AG222" ca="1">_xlfn.IFS($C222=0,"", TRUE,
IFERROR(VALUE(MID(AD222,MAX(1,FIND(AG$5,AD222)-3),2)),0)
)</f>
        <v/>
      </c>
      <c r="AH222" t="str">
        <f t="shared" ca="1" si="113"/>
        <v/>
      </c>
      <c r="AI222" t="str" cm="1">
        <f t="array" aca="1" ref="AI222" ca="1">_xlfn.IFS($C222=0,"", TRUE,
IFERROR(VALUE(MID(AH222,MAX(1,FIND(AI$5,AH222)-3),2)),0)
)</f>
        <v/>
      </c>
      <c r="AJ222" t="str" cm="1">
        <f t="array" aca="1" ref="AJ222" ca="1">_xlfn.IFS($C222=0,"", TRUE,
IFERROR(VALUE(MID(AH222,MAX(1,FIND(AJ$5,AH222)-3),2)),0)
)</f>
        <v/>
      </c>
      <c r="AK222" t="str" cm="1">
        <f t="array" aca="1" ref="AK222" ca="1">_xlfn.IFS($C222=0,"", TRUE,
IFERROR(VALUE(MID(AH222,MAX(1,FIND(AK$5,AH222)-3),2)),0)
)</f>
        <v/>
      </c>
      <c r="AL222" t="str" cm="1">
        <f t="array" aca="1" ref="AL222" ca="1">_xlfn.IFS($C222=0,"",  O222&gt;AL$5,0, S222&gt; AL$5,0,W222&gt;AL$5,0,AA222&gt;AL$5,0,AE222&gt;AL$5,0,AI222&gt;AL$5,0,TRUE,1)</f>
        <v/>
      </c>
      <c r="AM222" t="str" cm="1">
        <f t="array" aca="1" ref="AM222" ca="1">_xlfn.IFS($C222=0,"",  P222&gt;AM$5,0, T222&gt; AM$5,0,X222&gt;AM$5,0,AB222&gt;AM$5,0,AF222&gt;AM$5,0,AJ222&gt;AM$5,0,TRUE,1)</f>
        <v/>
      </c>
      <c r="AN222" t="str" cm="1">
        <f t="array" aca="1" ref="AN222" ca="1">_xlfn.IFS($C222=0,"",  Q222&gt;AN$5,0, U222&gt; AN$5,0,Y222&gt;AN$5,0,AC222&gt;AN$5,0,AG222&gt;AN$5,0,AK222&gt;AN$5,0,TRUE,1)</f>
        <v/>
      </c>
      <c r="AO222">
        <f t="shared" ca="1" si="114"/>
        <v>0</v>
      </c>
      <c r="AP222">
        <f t="shared" ca="1" si="115"/>
        <v>0</v>
      </c>
      <c r="AQ222">
        <f t="shared" ca="1" si="116"/>
        <v>0</v>
      </c>
      <c r="AR222">
        <f t="shared" ca="1" si="117"/>
        <v>0</v>
      </c>
      <c r="AS222">
        <f t="shared" ca="1" si="118"/>
        <v>0</v>
      </c>
    </row>
    <row r="223" spans="1:45">
      <c r="A223">
        <v>218</v>
      </c>
      <c r="C223" s="10">
        <f t="shared" ca="1" si="101"/>
        <v>0</v>
      </c>
      <c r="D223" t="str">
        <f t="shared" ca="1" si="102"/>
        <v/>
      </c>
      <c r="E223" t="str">
        <f t="shared" ca="1" si="103"/>
        <v/>
      </c>
      <c r="F223" t="str">
        <f t="shared" ca="1" si="104"/>
        <v/>
      </c>
      <c r="G223" t="str">
        <f t="shared" ca="1" si="105"/>
        <v/>
      </c>
      <c r="H223" t="str">
        <f t="shared" ca="1" si="106"/>
        <v/>
      </c>
      <c r="I223" t="str">
        <f t="shared" ca="1" si="107"/>
        <v/>
      </c>
      <c r="J223" t="str">
        <f t="shared" ca="1" si="107"/>
        <v/>
      </c>
      <c r="K223" t="str" cm="1">
        <f t="array" aca="1" ref="K223" ca="1">_xlfn.IFS($C223=0,"",$F223&lt;K$5,200,TRUE,FIND(";",$G223,J223+1))</f>
        <v/>
      </c>
      <c r="L223" t="str" cm="1">
        <f t="array" aca="1" ref="L223" ca="1">_xlfn.IFS($C223=0,"",$F223&lt;L$5,200,TRUE,FIND(";",$G223,K223+1))</f>
        <v/>
      </c>
      <c r="M223" t="str" cm="1">
        <f t="array" aca="1" ref="M223" ca="1">_xlfn.IFS($C223=0,"",$F223&lt;M$5,200,TRUE,FIND(";",$G223,L223+1))</f>
        <v/>
      </c>
      <c r="N223" t="str">
        <f t="shared" ca="1" si="108"/>
        <v/>
      </c>
      <c r="O223" t="str" cm="1">
        <f t="array" aca="1" ref="O223" ca="1">_xlfn.IFS($C223=0,"", TRUE,
IFERROR(VALUE(MID(N223,MAX(1,FIND(O$5,N223)-3),2)),0)
)</f>
        <v/>
      </c>
      <c r="P223" t="str" cm="1">
        <f t="array" aca="1" ref="P223" ca="1">_xlfn.IFS($C223=0,"", TRUE,
IFERROR(VALUE(MID(N223,MAX(1,FIND(P$5,N223)-3),2)),0)
)</f>
        <v/>
      </c>
      <c r="Q223" t="str" cm="1">
        <f t="array" aca="1" ref="Q223" ca="1">_xlfn.IFS($C223=0,"", TRUE,
IFERROR(VALUE(MID(N223,MAX(1,FIND(Q$5,N223)-3),2)),0)
)</f>
        <v/>
      </c>
      <c r="R223" t="str">
        <f t="shared" ca="1" si="109"/>
        <v/>
      </c>
      <c r="S223" t="str" cm="1">
        <f t="array" aca="1" ref="S223" ca="1">_xlfn.IFS($C223=0,"", TRUE,
IFERROR(VALUE(MID(R223,MAX(1,FIND(S$5,R223)-3),2)),0)
)</f>
        <v/>
      </c>
      <c r="T223" t="str" cm="1">
        <f t="array" aca="1" ref="T223" ca="1">_xlfn.IFS($C223=0,"", TRUE,
IFERROR(VALUE(MID(R223,MAX(1,FIND(T$5,R223)-3),2)),0)
)</f>
        <v/>
      </c>
      <c r="U223" t="str" cm="1">
        <f t="array" aca="1" ref="U223" ca="1">_xlfn.IFS($C223=0,"", TRUE,
IFERROR(VALUE(MID(R223,MAX(1,FIND(U$5,R223)-3),2)),0)
)</f>
        <v/>
      </c>
      <c r="V223" t="str">
        <f t="shared" ca="1" si="110"/>
        <v/>
      </c>
      <c r="W223" t="str" cm="1">
        <f t="array" aca="1" ref="W223" ca="1">_xlfn.IFS($C223=0,"", TRUE,
IFERROR(VALUE(MID(V223,MAX(1,FIND(W$5,V223)-3),2)),0)
)</f>
        <v/>
      </c>
      <c r="X223" t="str" cm="1">
        <f t="array" aca="1" ref="X223" ca="1">_xlfn.IFS($C223=0,"", TRUE,
IFERROR(VALUE(MID(V223,MAX(1,FIND(X$5,V223)-3),2)),0)
)</f>
        <v/>
      </c>
      <c r="Y223" t="str" cm="1">
        <f t="array" aca="1" ref="Y223" ca="1">_xlfn.IFS($C223=0,"", TRUE,
IFERROR(VALUE(MID(V223,MAX(1,FIND(Y$5,V223)-3),2)),0)
)</f>
        <v/>
      </c>
      <c r="Z223" t="str">
        <f t="shared" ca="1" si="111"/>
        <v/>
      </c>
      <c r="AA223" t="str" cm="1">
        <f t="array" aca="1" ref="AA223" ca="1">_xlfn.IFS($C223=0,"", TRUE,
IFERROR(VALUE(MID(Z223,MAX(1,FIND(AA$5,Z223)-3),2)),0)
)</f>
        <v/>
      </c>
      <c r="AB223" t="str" cm="1">
        <f t="array" aca="1" ref="AB223" ca="1">_xlfn.IFS($C223=0,"", TRUE,
IFERROR(VALUE(MID(Z223,MAX(1,FIND(AB$5,Z223)-3),2)),0)
)</f>
        <v/>
      </c>
      <c r="AC223" t="str" cm="1">
        <f t="array" aca="1" ref="AC223" ca="1">_xlfn.IFS($C223=0,"", TRUE,
IFERROR(VALUE(MID(Z223,MAX(1,FIND(AC$5,Z223)-3),2)),0)
)</f>
        <v/>
      </c>
      <c r="AD223" t="str">
        <f t="shared" ca="1" si="112"/>
        <v/>
      </c>
      <c r="AE223" t="str" cm="1">
        <f t="array" aca="1" ref="AE223" ca="1">_xlfn.IFS($C223=0,"", TRUE,
IFERROR(VALUE(MID(AD223,MAX(1,FIND(AE$5,AD223)-3),2)),0)
)</f>
        <v/>
      </c>
      <c r="AF223" t="str" cm="1">
        <f t="array" aca="1" ref="AF223" ca="1">_xlfn.IFS($C223=0,"", TRUE,
IFERROR(VALUE(MID(AD223,MAX(1,FIND(AF$5,AD223)-3),2)),0)
)</f>
        <v/>
      </c>
      <c r="AG223" t="str" cm="1">
        <f t="array" aca="1" ref="AG223" ca="1">_xlfn.IFS($C223=0,"", TRUE,
IFERROR(VALUE(MID(AD223,MAX(1,FIND(AG$5,AD223)-3),2)),0)
)</f>
        <v/>
      </c>
      <c r="AH223" t="str">
        <f t="shared" ca="1" si="113"/>
        <v/>
      </c>
      <c r="AI223" t="str" cm="1">
        <f t="array" aca="1" ref="AI223" ca="1">_xlfn.IFS($C223=0,"", TRUE,
IFERROR(VALUE(MID(AH223,MAX(1,FIND(AI$5,AH223)-3),2)),0)
)</f>
        <v/>
      </c>
      <c r="AJ223" t="str" cm="1">
        <f t="array" aca="1" ref="AJ223" ca="1">_xlfn.IFS($C223=0,"", TRUE,
IFERROR(VALUE(MID(AH223,MAX(1,FIND(AJ$5,AH223)-3),2)),0)
)</f>
        <v/>
      </c>
      <c r="AK223" t="str" cm="1">
        <f t="array" aca="1" ref="AK223" ca="1">_xlfn.IFS($C223=0,"", TRUE,
IFERROR(VALUE(MID(AH223,MAX(1,FIND(AK$5,AH223)-3),2)),0)
)</f>
        <v/>
      </c>
      <c r="AL223" t="str" cm="1">
        <f t="array" aca="1" ref="AL223" ca="1">_xlfn.IFS($C223=0,"",  O223&gt;AL$5,0, S223&gt; AL$5,0,W223&gt;AL$5,0,AA223&gt;AL$5,0,AE223&gt;AL$5,0,AI223&gt;AL$5,0,TRUE,1)</f>
        <v/>
      </c>
      <c r="AM223" t="str" cm="1">
        <f t="array" aca="1" ref="AM223" ca="1">_xlfn.IFS($C223=0,"",  P223&gt;AM$5,0, T223&gt; AM$5,0,X223&gt;AM$5,0,AB223&gt;AM$5,0,AF223&gt;AM$5,0,AJ223&gt;AM$5,0,TRUE,1)</f>
        <v/>
      </c>
      <c r="AN223" t="str" cm="1">
        <f t="array" aca="1" ref="AN223" ca="1">_xlfn.IFS($C223=0,"",  Q223&gt;AN$5,0, U223&gt; AN$5,0,Y223&gt;AN$5,0,AC223&gt;AN$5,0,AG223&gt;AN$5,0,AK223&gt;AN$5,0,TRUE,1)</f>
        <v/>
      </c>
      <c r="AO223">
        <f t="shared" ca="1" si="114"/>
        <v>0</v>
      </c>
      <c r="AP223">
        <f t="shared" ca="1" si="115"/>
        <v>0</v>
      </c>
      <c r="AQ223">
        <f t="shared" ca="1" si="116"/>
        <v>0</v>
      </c>
      <c r="AR223">
        <f t="shared" ca="1" si="117"/>
        <v>0</v>
      </c>
      <c r="AS223">
        <f t="shared" ca="1" si="118"/>
        <v>0</v>
      </c>
    </row>
    <row r="224" spans="1:45">
      <c r="A224">
        <v>219</v>
      </c>
      <c r="C224" s="10">
        <f t="shared" ca="1" si="101"/>
        <v>0</v>
      </c>
      <c r="D224" t="str">
        <f t="shared" ca="1" si="102"/>
        <v/>
      </c>
      <c r="E224" t="str">
        <f t="shared" ca="1" si="103"/>
        <v/>
      </c>
      <c r="F224" t="str">
        <f t="shared" ca="1" si="104"/>
        <v/>
      </c>
      <c r="G224" t="str">
        <f t="shared" ca="1" si="105"/>
        <v/>
      </c>
      <c r="H224" t="str">
        <f t="shared" ca="1" si="106"/>
        <v/>
      </c>
      <c r="I224" t="str">
        <f t="shared" ca="1" si="107"/>
        <v/>
      </c>
      <c r="J224" t="str">
        <f t="shared" ca="1" si="107"/>
        <v/>
      </c>
      <c r="K224" t="str" cm="1">
        <f t="array" aca="1" ref="K224" ca="1">_xlfn.IFS($C224=0,"",$F224&lt;K$5,200,TRUE,FIND(";",$G224,J224+1))</f>
        <v/>
      </c>
      <c r="L224" t="str" cm="1">
        <f t="array" aca="1" ref="L224" ca="1">_xlfn.IFS($C224=0,"",$F224&lt;L$5,200,TRUE,FIND(";",$G224,K224+1))</f>
        <v/>
      </c>
      <c r="M224" t="str" cm="1">
        <f t="array" aca="1" ref="M224" ca="1">_xlfn.IFS($C224=0,"",$F224&lt;M$5,200,TRUE,FIND(";",$G224,L224+1))</f>
        <v/>
      </c>
      <c r="N224" t="str">
        <f t="shared" ca="1" si="108"/>
        <v/>
      </c>
      <c r="O224" t="str" cm="1">
        <f t="array" aca="1" ref="O224" ca="1">_xlfn.IFS($C224=0,"", TRUE,
IFERROR(VALUE(MID(N224,MAX(1,FIND(O$5,N224)-3),2)),0)
)</f>
        <v/>
      </c>
      <c r="P224" t="str" cm="1">
        <f t="array" aca="1" ref="P224" ca="1">_xlfn.IFS($C224=0,"", TRUE,
IFERROR(VALUE(MID(N224,MAX(1,FIND(P$5,N224)-3),2)),0)
)</f>
        <v/>
      </c>
      <c r="Q224" t="str" cm="1">
        <f t="array" aca="1" ref="Q224" ca="1">_xlfn.IFS($C224=0,"", TRUE,
IFERROR(VALUE(MID(N224,MAX(1,FIND(Q$5,N224)-3),2)),0)
)</f>
        <v/>
      </c>
      <c r="R224" t="str">
        <f t="shared" ca="1" si="109"/>
        <v/>
      </c>
      <c r="S224" t="str" cm="1">
        <f t="array" aca="1" ref="S224" ca="1">_xlfn.IFS($C224=0,"", TRUE,
IFERROR(VALUE(MID(R224,MAX(1,FIND(S$5,R224)-3),2)),0)
)</f>
        <v/>
      </c>
      <c r="T224" t="str" cm="1">
        <f t="array" aca="1" ref="T224" ca="1">_xlfn.IFS($C224=0,"", TRUE,
IFERROR(VALUE(MID(R224,MAX(1,FIND(T$5,R224)-3),2)),0)
)</f>
        <v/>
      </c>
      <c r="U224" t="str" cm="1">
        <f t="array" aca="1" ref="U224" ca="1">_xlfn.IFS($C224=0,"", TRUE,
IFERROR(VALUE(MID(R224,MAX(1,FIND(U$5,R224)-3),2)),0)
)</f>
        <v/>
      </c>
      <c r="V224" t="str">
        <f t="shared" ca="1" si="110"/>
        <v/>
      </c>
      <c r="W224" t="str" cm="1">
        <f t="array" aca="1" ref="W224" ca="1">_xlfn.IFS($C224=0,"", TRUE,
IFERROR(VALUE(MID(V224,MAX(1,FIND(W$5,V224)-3),2)),0)
)</f>
        <v/>
      </c>
      <c r="X224" t="str" cm="1">
        <f t="array" aca="1" ref="X224" ca="1">_xlfn.IFS($C224=0,"", TRUE,
IFERROR(VALUE(MID(V224,MAX(1,FIND(X$5,V224)-3),2)),0)
)</f>
        <v/>
      </c>
      <c r="Y224" t="str" cm="1">
        <f t="array" aca="1" ref="Y224" ca="1">_xlfn.IFS($C224=0,"", TRUE,
IFERROR(VALUE(MID(V224,MAX(1,FIND(Y$5,V224)-3),2)),0)
)</f>
        <v/>
      </c>
      <c r="Z224" t="str">
        <f t="shared" ca="1" si="111"/>
        <v/>
      </c>
      <c r="AA224" t="str" cm="1">
        <f t="array" aca="1" ref="AA224" ca="1">_xlfn.IFS($C224=0,"", TRUE,
IFERROR(VALUE(MID(Z224,MAX(1,FIND(AA$5,Z224)-3),2)),0)
)</f>
        <v/>
      </c>
      <c r="AB224" t="str" cm="1">
        <f t="array" aca="1" ref="AB224" ca="1">_xlfn.IFS($C224=0,"", TRUE,
IFERROR(VALUE(MID(Z224,MAX(1,FIND(AB$5,Z224)-3),2)),0)
)</f>
        <v/>
      </c>
      <c r="AC224" t="str" cm="1">
        <f t="array" aca="1" ref="AC224" ca="1">_xlfn.IFS($C224=0,"", TRUE,
IFERROR(VALUE(MID(Z224,MAX(1,FIND(AC$5,Z224)-3),2)),0)
)</f>
        <v/>
      </c>
      <c r="AD224" t="str">
        <f t="shared" ca="1" si="112"/>
        <v/>
      </c>
      <c r="AE224" t="str" cm="1">
        <f t="array" aca="1" ref="AE224" ca="1">_xlfn.IFS($C224=0,"", TRUE,
IFERROR(VALUE(MID(AD224,MAX(1,FIND(AE$5,AD224)-3),2)),0)
)</f>
        <v/>
      </c>
      <c r="AF224" t="str" cm="1">
        <f t="array" aca="1" ref="AF224" ca="1">_xlfn.IFS($C224=0,"", TRUE,
IFERROR(VALUE(MID(AD224,MAX(1,FIND(AF$5,AD224)-3),2)),0)
)</f>
        <v/>
      </c>
      <c r="AG224" t="str" cm="1">
        <f t="array" aca="1" ref="AG224" ca="1">_xlfn.IFS($C224=0,"", TRUE,
IFERROR(VALUE(MID(AD224,MAX(1,FIND(AG$5,AD224)-3),2)),0)
)</f>
        <v/>
      </c>
      <c r="AH224" t="str">
        <f t="shared" ca="1" si="113"/>
        <v/>
      </c>
      <c r="AI224" t="str" cm="1">
        <f t="array" aca="1" ref="AI224" ca="1">_xlfn.IFS($C224=0,"", TRUE,
IFERROR(VALUE(MID(AH224,MAX(1,FIND(AI$5,AH224)-3),2)),0)
)</f>
        <v/>
      </c>
      <c r="AJ224" t="str" cm="1">
        <f t="array" aca="1" ref="AJ224" ca="1">_xlfn.IFS($C224=0,"", TRUE,
IFERROR(VALUE(MID(AH224,MAX(1,FIND(AJ$5,AH224)-3),2)),0)
)</f>
        <v/>
      </c>
      <c r="AK224" t="str" cm="1">
        <f t="array" aca="1" ref="AK224" ca="1">_xlfn.IFS($C224=0,"", TRUE,
IFERROR(VALUE(MID(AH224,MAX(1,FIND(AK$5,AH224)-3),2)),0)
)</f>
        <v/>
      </c>
      <c r="AL224" t="str" cm="1">
        <f t="array" aca="1" ref="AL224" ca="1">_xlfn.IFS($C224=0,"",  O224&gt;AL$5,0, S224&gt; AL$5,0,W224&gt;AL$5,0,AA224&gt;AL$5,0,AE224&gt;AL$5,0,AI224&gt;AL$5,0,TRUE,1)</f>
        <v/>
      </c>
      <c r="AM224" t="str" cm="1">
        <f t="array" aca="1" ref="AM224" ca="1">_xlfn.IFS($C224=0,"",  P224&gt;AM$5,0, T224&gt; AM$5,0,X224&gt;AM$5,0,AB224&gt;AM$5,0,AF224&gt;AM$5,0,AJ224&gt;AM$5,0,TRUE,1)</f>
        <v/>
      </c>
      <c r="AN224" t="str" cm="1">
        <f t="array" aca="1" ref="AN224" ca="1">_xlfn.IFS($C224=0,"",  Q224&gt;AN$5,0, U224&gt; AN$5,0,Y224&gt;AN$5,0,AC224&gt;AN$5,0,AG224&gt;AN$5,0,AK224&gt;AN$5,0,TRUE,1)</f>
        <v/>
      </c>
      <c r="AO224">
        <f t="shared" ca="1" si="114"/>
        <v>0</v>
      </c>
      <c r="AP224">
        <f t="shared" ca="1" si="115"/>
        <v>0</v>
      </c>
      <c r="AQ224">
        <f t="shared" ca="1" si="116"/>
        <v>0</v>
      </c>
      <c r="AR224">
        <f t="shared" ca="1" si="117"/>
        <v>0</v>
      </c>
      <c r="AS224">
        <f t="shared" ca="1" si="118"/>
        <v>0</v>
      </c>
    </row>
    <row r="225" spans="1:45">
      <c r="A225">
        <v>220</v>
      </c>
      <c r="C225" s="10">
        <f t="shared" ca="1" si="101"/>
        <v>0</v>
      </c>
      <c r="D225" t="str">
        <f t="shared" ca="1" si="102"/>
        <v/>
      </c>
      <c r="E225" t="str">
        <f t="shared" ca="1" si="103"/>
        <v/>
      </c>
      <c r="F225" t="str">
        <f t="shared" ca="1" si="104"/>
        <v/>
      </c>
      <c r="G225" t="str">
        <f t="shared" ca="1" si="105"/>
        <v/>
      </c>
      <c r="H225" t="str">
        <f t="shared" ca="1" si="106"/>
        <v/>
      </c>
      <c r="I225" t="str">
        <f t="shared" ca="1" si="107"/>
        <v/>
      </c>
      <c r="J225" t="str">
        <f t="shared" ca="1" si="107"/>
        <v/>
      </c>
      <c r="K225" t="str" cm="1">
        <f t="array" aca="1" ref="K225" ca="1">_xlfn.IFS($C225=0,"",$F225&lt;K$5,200,TRUE,FIND(";",$G225,J225+1))</f>
        <v/>
      </c>
      <c r="L225" t="str" cm="1">
        <f t="array" aca="1" ref="L225" ca="1">_xlfn.IFS($C225=0,"",$F225&lt;L$5,200,TRUE,FIND(";",$G225,K225+1))</f>
        <v/>
      </c>
      <c r="M225" t="str" cm="1">
        <f t="array" aca="1" ref="M225" ca="1">_xlfn.IFS($C225=0,"",$F225&lt;M$5,200,TRUE,FIND(";",$G225,L225+1))</f>
        <v/>
      </c>
      <c r="N225" t="str">
        <f t="shared" ca="1" si="108"/>
        <v/>
      </c>
      <c r="O225" t="str" cm="1">
        <f t="array" aca="1" ref="O225" ca="1">_xlfn.IFS($C225=0,"", TRUE,
IFERROR(VALUE(MID(N225,MAX(1,FIND(O$5,N225)-3),2)),0)
)</f>
        <v/>
      </c>
      <c r="P225" t="str" cm="1">
        <f t="array" aca="1" ref="P225" ca="1">_xlfn.IFS($C225=0,"", TRUE,
IFERROR(VALUE(MID(N225,MAX(1,FIND(P$5,N225)-3),2)),0)
)</f>
        <v/>
      </c>
      <c r="Q225" t="str" cm="1">
        <f t="array" aca="1" ref="Q225" ca="1">_xlfn.IFS($C225=0,"", TRUE,
IFERROR(VALUE(MID(N225,MAX(1,FIND(Q$5,N225)-3),2)),0)
)</f>
        <v/>
      </c>
      <c r="R225" t="str">
        <f t="shared" ca="1" si="109"/>
        <v/>
      </c>
      <c r="S225" t="str" cm="1">
        <f t="array" aca="1" ref="S225" ca="1">_xlfn.IFS($C225=0,"", TRUE,
IFERROR(VALUE(MID(R225,MAX(1,FIND(S$5,R225)-3),2)),0)
)</f>
        <v/>
      </c>
      <c r="T225" t="str" cm="1">
        <f t="array" aca="1" ref="T225" ca="1">_xlfn.IFS($C225=0,"", TRUE,
IFERROR(VALUE(MID(R225,MAX(1,FIND(T$5,R225)-3),2)),0)
)</f>
        <v/>
      </c>
      <c r="U225" t="str" cm="1">
        <f t="array" aca="1" ref="U225" ca="1">_xlfn.IFS($C225=0,"", TRUE,
IFERROR(VALUE(MID(R225,MAX(1,FIND(U$5,R225)-3),2)),0)
)</f>
        <v/>
      </c>
      <c r="V225" t="str">
        <f t="shared" ca="1" si="110"/>
        <v/>
      </c>
      <c r="W225" t="str" cm="1">
        <f t="array" aca="1" ref="W225" ca="1">_xlfn.IFS($C225=0,"", TRUE,
IFERROR(VALUE(MID(V225,MAX(1,FIND(W$5,V225)-3),2)),0)
)</f>
        <v/>
      </c>
      <c r="X225" t="str" cm="1">
        <f t="array" aca="1" ref="X225" ca="1">_xlfn.IFS($C225=0,"", TRUE,
IFERROR(VALUE(MID(V225,MAX(1,FIND(X$5,V225)-3),2)),0)
)</f>
        <v/>
      </c>
      <c r="Y225" t="str" cm="1">
        <f t="array" aca="1" ref="Y225" ca="1">_xlfn.IFS($C225=0,"", TRUE,
IFERROR(VALUE(MID(V225,MAX(1,FIND(Y$5,V225)-3),2)),0)
)</f>
        <v/>
      </c>
      <c r="Z225" t="str">
        <f t="shared" ca="1" si="111"/>
        <v/>
      </c>
      <c r="AA225" t="str" cm="1">
        <f t="array" aca="1" ref="AA225" ca="1">_xlfn.IFS($C225=0,"", TRUE,
IFERROR(VALUE(MID(Z225,MAX(1,FIND(AA$5,Z225)-3),2)),0)
)</f>
        <v/>
      </c>
      <c r="AB225" t="str" cm="1">
        <f t="array" aca="1" ref="AB225" ca="1">_xlfn.IFS($C225=0,"", TRUE,
IFERROR(VALUE(MID(Z225,MAX(1,FIND(AB$5,Z225)-3),2)),0)
)</f>
        <v/>
      </c>
      <c r="AC225" t="str" cm="1">
        <f t="array" aca="1" ref="AC225" ca="1">_xlfn.IFS($C225=0,"", TRUE,
IFERROR(VALUE(MID(Z225,MAX(1,FIND(AC$5,Z225)-3),2)),0)
)</f>
        <v/>
      </c>
      <c r="AD225" t="str">
        <f t="shared" ca="1" si="112"/>
        <v/>
      </c>
      <c r="AE225" t="str" cm="1">
        <f t="array" aca="1" ref="AE225" ca="1">_xlfn.IFS($C225=0,"", TRUE,
IFERROR(VALUE(MID(AD225,MAX(1,FIND(AE$5,AD225)-3),2)),0)
)</f>
        <v/>
      </c>
      <c r="AF225" t="str" cm="1">
        <f t="array" aca="1" ref="AF225" ca="1">_xlfn.IFS($C225=0,"", TRUE,
IFERROR(VALUE(MID(AD225,MAX(1,FIND(AF$5,AD225)-3),2)),0)
)</f>
        <v/>
      </c>
      <c r="AG225" t="str" cm="1">
        <f t="array" aca="1" ref="AG225" ca="1">_xlfn.IFS($C225=0,"", TRUE,
IFERROR(VALUE(MID(AD225,MAX(1,FIND(AG$5,AD225)-3),2)),0)
)</f>
        <v/>
      </c>
      <c r="AH225" t="str">
        <f t="shared" ca="1" si="113"/>
        <v/>
      </c>
      <c r="AI225" t="str" cm="1">
        <f t="array" aca="1" ref="AI225" ca="1">_xlfn.IFS($C225=0,"", TRUE,
IFERROR(VALUE(MID(AH225,MAX(1,FIND(AI$5,AH225)-3),2)),0)
)</f>
        <v/>
      </c>
      <c r="AJ225" t="str" cm="1">
        <f t="array" aca="1" ref="AJ225" ca="1">_xlfn.IFS($C225=0,"", TRUE,
IFERROR(VALUE(MID(AH225,MAX(1,FIND(AJ$5,AH225)-3),2)),0)
)</f>
        <v/>
      </c>
      <c r="AK225" t="str" cm="1">
        <f t="array" aca="1" ref="AK225" ca="1">_xlfn.IFS($C225=0,"", TRUE,
IFERROR(VALUE(MID(AH225,MAX(1,FIND(AK$5,AH225)-3),2)),0)
)</f>
        <v/>
      </c>
      <c r="AL225" t="str" cm="1">
        <f t="array" aca="1" ref="AL225" ca="1">_xlfn.IFS($C225=0,"",  O225&gt;AL$5,0, S225&gt; AL$5,0,W225&gt;AL$5,0,AA225&gt;AL$5,0,AE225&gt;AL$5,0,AI225&gt;AL$5,0,TRUE,1)</f>
        <v/>
      </c>
      <c r="AM225" t="str" cm="1">
        <f t="array" aca="1" ref="AM225" ca="1">_xlfn.IFS($C225=0,"",  P225&gt;AM$5,0, T225&gt; AM$5,0,X225&gt;AM$5,0,AB225&gt;AM$5,0,AF225&gt;AM$5,0,AJ225&gt;AM$5,0,TRUE,1)</f>
        <v/>
      </c>
      <c r="AN225" t="str" cm="1">
        <f t="array" aca="1" ref="AN225" ca="1">_xlfn.IFS($C225=0,"",  Q225&gt;AN$5,0, U225&gt; AN$5,0,Y225&gt;AN$5,0,AC225&gt;AN$5,0,AG225&gt;AN$5,0,AK225&gt;AN$5,0,TRUE,1)</f>
        <v/>
      </c>
      <c r="AO225">
        <f t="shared" ca="1" si="114"/>
        <v>0</v>
      </c>
      <c r="AP225">
        <f t="shared" ca="1" si="115"/>
        <v>0</v>
      </c>
      <c r="AQ225">
        <f t="shared" ca="1" si="116"/>
        <v>0</v>
      </c>
      <c r="AR225">
        <f t="shared" ca="1" si="117"/>
        <v>0</v>
      </c>
      <c r="AS225">
        <f t="shared" ca="1" si="118"/>
        <v>0</v>
      </c>
    </row>
    <row r="226" spans="1:45">
      <c r="A226">
        <v>221</v>
      </c>
      <c r="C226" s="10">
        <f t="shared" ca="1" si="101"/>
        <v>0</v>
      </c>
      <c r="D226" t="str">
        <f t="shared" ca="1" si="102"/>
        <v/>
      </c>
      <c r="E226" t="str">
        <f t="shared" ca="1" si="103"/>
        <v/>
      </c>
      <c r="F226" t="str">
        <f t="shared" ca="1" si="104"/>
        <v/>
      </c>
      <c r="G226" t="str">
        <f t="shared" ca="1" si="105"/>
        <v/>
      </c>
      <c r="H226" t="str">
        <f t="shared" ca="1" si="106"/>
        <v/>
      </c>
      <c r="I226" t="str">
        <f t="shared" ca="1" si="107"/>
        <v/>
      </c>
      <c r="J226" t="str">
        <f t="shared" ca="1" si="107"/>
        <v/>
      </c>
      <c r="K226" t="str" cm="1">
        <f t="array" aca="1" ref="K226" ca="1">_xlfn.IFS($C226=0,"",$F226&lt;K$5,200,TRUE,FIND(";",$G226,J226+1))</f>
        <v/>
      </c>
      <c r="L226" t="str" cm="1">
        <f t="array" aca="1" ref="L226" ca="1">_xlfn.IFS($C226=0,"",$F226&lt;L$5,200,TRUE,FIND(";",$G226,K226+1))</f>
        <v/>
      </c>
      <c r="M226" t="str" cm="1">
        <f t="array" aca="1" ref="M226" ca="1">_xlfn.IFS($C226=0,"",$F226&lt;M$5,200,TRUE,FIND(";",$G226,L226+1))</f>
        <v/>
      </c>
      <c r="N226" t="str">
        <f t="shared" ca="1" si="108"/>
        <v/>
      </c>
      <c r="O226" t="str" cm="1">
        <f t="array" aca="1" ref="O226" ca="1">_xlfn.IFS($C226=0,"", TRUE,
IFERROR(VALUE(MID(N226,MAX(1,FIND(O$5,N226)-3),2)),0)
)</f>
        <v/>
      </c>
      <c r="P226" t="str" cm="1">
        <f t="array" aca="1" ref="P226" ca="1">_xlfn.IFS($C226=0,"", TRUE,
IFERROR(VALUE(MID(N226,MAX(1,FIND(P$5,N226)-3),2)),0)
)</f>
        <v/>
      </c>
      <c r="Q226" t="str" cm="1">
        <f t="array" aca="1" ref="Q226" ca="1">_xlfn.IFS($C226=0,"", TRUE,
IFERROR(VALUE(MID(N226,MAX(1,FIND(Q$5,N226)-3),2)),0)
)</f>
        <v/>
      </c>
      <c r="R226" t="str">
        <f t="shared" ca="1" si="109"/>
        <v/>
      </c>
      <c r="S226" t="str" cm="1">
        <f t="array" aca="1" ref="S226" ca="1">_xlfn.IFS($C226=0,"", TRUE,
IFERROR(VALUE(MID(R226,MAX(1,FIND(S$5,R226)-3),2)),0)
)</f>
        <v/>
      </c>
      <c r="T226" t="str" cm="1">
        <f t="array" aca="1" ref="T226" ca="1">_xlfn.IFS($C226=0,"", TRUE,
IFERROR(VALUE(MID(R226,MAX(1,FIND(T$5,R226)-3),2)),0)
)</f>
        <v/>
      </c>
      <c r="U226" t="str" cm="1">
        <f t="array" aca="1" ref="U226" ca="1">_xlfn.IFS($C226=0,"", TRUE,
IFERROR(VALUE(MID(R226,MAX(1,FIND(U$5,R226)-3),2)),0)
)</f>
        <v/>
      </c>
      <c r="V226" t="str">
        <f t="shared" ca="1" si="110"/>
        <v/>
      </c>
      <c r="W226" t="str" cm="1">
        <f t="array" aca="1" ref="W226" ca="1">_xlfn.IFS($C226=0,"", TRUE,
IFERROR(VALUE(MID(V226,MAX(1,FIND(W$5,V226)-3),2)),0)
)</f>
        <v/>
      </c>
      <c r="X226" t="str" cm="1">
        <f t="array" aca="1" ref="X226" ca="1">_xlfn.IFS($C226=0,"", TRUE,
IFERROR(VALUE(MID(V226,MAX(1,FIND(X$5,V226)-3),2)),0)
)</f>
        <v/>
      </c>
      <c r="Y226" t="str" cm="1">
        <f t="array" aca="1" ref="Y226" ca="1">_xlfn.IFS($C226=0,"", TRUE,
IFERROR(VALUE(MID(V226,MAX(1,FIND(Y$5,V226)-3),2)),0)
)</f>
        <v/>
      </c>
      <c r="Z226" t="str">
        <f t="shared" ca="1" si="111"/>
        <v/>
      </c>
      <c r="AA226" t="str" cm="1">
        <f t="array" aca="1" ref="AA226" ca="1">_xlfn.IFS($C226=0,"", TRUE,
IFERROR(VALUE(MID(Z226,MAX(1,FIND(AA$5,Z226)-3),2)),0)
)</f>
        <v/>
      </c>
      <c r="AB226" t="str" cm="1">
        <f t="array" aca="1" ref="AB226" ca="1">_xlfn.IFS($C226=0,"", TRUE,
IFERROR(VALUE(MID(Z226,MAX(1,FIND(AB$5,Z226)-3),2)),0)
)</f>
        <v/>
      </c>
      <c r="AC226" t="str" cm="1">
        <f t="array" aca="1" ref="AC226" ca="1">_xlfn.IFS($C226=0,"", TRUE,
IFERROR(VALUE(MID(Z226,MAX(1,FIND(AC$5,Z226)-3),2)),0)
)</f>
        <v/>
      </c>
      <c r="AD226" t="str">
        <f t="shared" ca="1" si="112"/>
        <v/>
      </c>
      <c r="AE226" t="str" cm="1">
        <f t="array" aca="1" ref="AE226" ca="1">_xlfn.IFS($C226=0,"", TRUE,
IFERROR(VALUE(MID(AD226,MAX(1,FIND(AE$5,AD226)-3),2)),0)
)</f>
        <v/>
      </c>
      <c r="AF226" t="str" cm="1">
        <f t="array" aca="1" ref="AF226" ca="1">_xlfn.IFS($C226=0,"", TRUE,
IFERROR(VALUE(MID(AD226,MAX(1,FIND(AF$5,AD226)-3),2)),0)
)</f>
        <v/>
      </c>
      <c r="AG226" t="str" cm="1">
        <f t="array" aca="1" ref="AG226" ca="1">_xlfn.IFS($C226=0,"", TRUE,
IFERROR(VALUE(MID(AD226,MAX(1,FIND(AG$5,AD226)-3),2)),0)
)</f>
        <v/>
      </c>
      <c r="AH226" t="str">
        <f t="shared" ca="1" si="113"/>
        <v/>
      </c>
      <c r="AI226" t="str" cm="1">
        <f t="array" aca="1" ref="AI226" ca="1">_xlfn.IFS($C226=0,"", TRUE,
IFERROR(VALUE(MID(AH226,MAX(1,FIND(AI$5,AH226)-3),2)),0)
)</f>
        <v/>
      </c>
      <c r="AJ226" t="str" cm="1">
        <f t="array" aca="1" ref="AJ226" ca="1">_xlfn.IFS($C226=0,"", TRUE,
IFERROR(VALUE(MID(AH226,MAX(1,FIND(AJ$5,AH226)-3),2)),0)
)</f>
        <v/>
      </c>
      <c r="AK226" t="str" cm="1">
        <f t="array" aca="1" ref="AK226" ca="1">_xlfn.IFS($C226=0,"", TRUE,
IFERROR(VALUE(MID(AH226,MAX(1,FIND(AK$5,AH226)-3),2)),0)
)</f>
        <v/>
      </c>
      <c r="AL226" t="str" cm="1">
        <f t="array" aca="1" ref="AL226" ca="1">_xlfn.IFS($C226=0,"",  O226&gt;AL$5,0, S226&gt; AL$5,0,W226&gt;AL$5,0,AA226&gt;AL$5,0,AE226&gt;AL$5,0,AI226&gt;AL$5,0,TRUE,1)</f>
        <v/>
      </c>
      <c r="AM226" t="str" cm="1">
        <f t="array" aca="1" ref="AM226" ca="1">_xlfn.IFS($C226=0,"",  P226&gt;AM$5,0, T226&gt; AM$5,0,X226&gt;AM$5,0,AB226&gt;AM$5,0,AF226&gt;AM$5,0,AJ226&gt;AM$5,0,TRUE,1)</f>
        <v/>
      </c>
      <c r="AN226" t="str" cm="1">
        <f t="array" aca="1" ref="AN226" ca="1">_xlfn.IFS($C226=0,"",  Q226&gt;AN$5,0, U226&gt; AN$5,0,Y226&gt;AN$5,0,AC226&gt;AN$5,0,AG226&gt;AN$5,0,AK226&gt;AN$5,0,TRUE,1)</f>
        <v/>
      </c>
      <c r="AO226">
        <f t="shared" ca="1" si="114"/>
        <v>0</v>
      </c>
      <c r="AP226">
        <f t="shared" ca="1" si="115"/>
        <v>0</v>
      </c>
      <c r="AQ226">
        <f t="shared" ca="1" si="116"/>
        <v>0</v>
      </c>
      <c r="AR226">
        <f t="shared" ca="1" si="117"/>
        <v>0</v>
      </c>
      <c r="AS226">
        <f t="shared" ca="1" si="118"/>
        <v>0</v>
      </c>
    </row>
    <row r="227" spans="1:45">
      <c r="A227">
        <v>222</v>
      </c>
      <c r="C227" s="10">
        <f t="shared" ca="1" si="101"/>
        <v>0</v>
      </c>
      <c r="D227" t="str">
        <f t="shared" ca="1" si="102"/>
        <v/>
      </c>
      <c r="E227" t="str">
        <f t="shared" ca="1" si="103"/>
        <v/>
      </c>
      <c r="F227" t="str">
        <f t="shared" ca="1" si="104"/>
        <v/>
      </c>
      <c r="G227" t="str">
        <f t="shared" ca="1" si="105"/>
        <v/>
      </c>
      <c r="H227" t="str">
        <f t="shared" ca="1" si="106"/>
        <v/>
      </c>
      <c r="I227" t="str">
        <f t="shared" ca="1" si="107"/>
        <v/>
      </c>
      <c r="J227" t="str">
        <f t="shared" ca="1" si="107"/>
        <v/>
      </c>
      <c r="K227" t="str" cm="1">
        <f t="array" aca="1" ref="K227" ca="1">_xlfn.IFS($C227=0,"",$F227&lt;K$5,200,TRUE,FIND(";",$G227,J227+1))</f>
        <v/>
      </c>
      <c r="L227" t="str" cm="1">
        <f t="array" aca="1" ref="L227" ca="1">_xlfn.IFS($C227=0,"",$F227&lt;L$5,200,TRUE,FIND(";",$G227,K227+1))</f>
        <v/>
      </c>
      <c r="M227" t="str" cm="1">
        <f t="array" aca="1" ref="M227" ca="1">_xlfn.IFS($C227=0,"",$F227&lt;M$5,200,TRUE,FIND(";",$G227,L227+1))</f>
        <v/>
      </c>
      <c r="N227" t="str">
        <f t="shared" ca="1" si="108"/>
        <v/>
      </c>
      <c r="O227" t="str" cm="1">
        <f t="array" aca="1" ref="O227" ca="1">_xlfn.IFS($C227=0,"", TRUE,
IFERROR(VALUE(MID(N227,MAX(1,FIND(O$5,N227)-3),2)),0)
)</f>
        <v/>
      </c>
      <c r="P227" t="str" cm="1">
        <f t="array" aca="1" ref="P227" ca="1">_xlfn.IFS($C227=0,"", TRUE,
IFERROR(VALUE(MID(N227,MAX(1,FIND(P$5,N227)-3),2)),0)
)</f>
        <v/>
      </c>
      <c r="Q227" t="str" cm="1">
        <f t="array" aca="1" ref="Q227" ca="1">_xlfn.IFS($C227=0,"", TRUE,
IFERROR(VALUE(MID(N227,MAX(1,FIND(Q$5,N227)-3),2)),0)
)</f>
        <v/>
      </c>
      <c r="R227" t="str">
        <f t="shared" ca="1" si="109"/>
        <v/>
      </c>
      <c r="S227" t="str" cm="1">
        <f t="array" aca="1" ref="S227" ca="1">_xlfn.IFS($C227=0,"", TRUE,
IFERROR(VALUE(MID(R227,MAX(1,FIND(S$5,R227)-3),2)),0)
)</f>
        <v/>
      </c>
      <c r="T227" t="str" cm="1">
        <f t="array" aca="1" ref="T227" ca="1">_xlfn.IFS($C227=0,"", TRUE,
IFERROR(VALUE(MID(R227,MAX(1,FIND(T$5,R227)-3),2)),0)
)</f>
        <v/>
      </c>
      <c r="U227" t="str" cm="1">
        <f t="array" aca="1" ref="U227" ca="1">_xlfn.IFS($C227=0,"", TRUE,
IFERROR(VALUE(MID(R227,MAX(1,FIND(U$5,R227)-3),2)),0)
)</f>
        <v/>
      </c>
      <c r="V227" t="str">
        <f t="shared" ca="1" si="110"/>
        <v/>
      </c>
      <c r="W227" t="str" cm="1">
        <f t="array" aca="1" ref="W227" ca="1">_xlfn.IFS($C227=0,"", TRUE,
IFERROR(VALUE(MID(V227,MAX(1,FIND(W$5,V227)-3),2)),0)
)</f>
        <v/>
      </c>
      <c r="X227" t="str" cm="1">
        <f t="array" aca="1" ref="X227" ca="1">_xlfn.IFS($C227=0,"", TRUE,
IFERROR(VALUE(MID(V227,MAX(1,FIND(X$5,V227)-3),2)),0)
)</f>
        <v/>
      </c>
      <c r="Y227" t="str" cm="1">
        <f t="array" aca="1" ref="Y227" ca="1">_xlfn.IFS($C227=0,"", TRUE,
IFERROR(VALUE(MID(V227,MAX(1,FIND(Y$5,V227)-3),2)),0)
)</f>
        <v/>
      </c>
      <c r="Z227" t="str">
        <f t="shared" ca="1" si="111"/>
        <v/>
      </c>
      <c r="AA227" t="str" cm="1">
        <f t="array" aca="1" ref="AA227" ca="1">_xlfn.IFS($C227=0,"", TRUE,
IFERROR(VALUE(MID(Z227,MAX(1,FIND(AA$5,Z227)-3),2)),0)
)</f>
        <v/>
      </c>
      <c r="AB227" t="str" cm="1">
        <f t="array" aca="1" ref="AB227" ca="1">_xlfn.IFS($C227=0,"", TRUE,
IFERROR(VALUE(MID(Z227,MAX(1,FIND(AB$5,Z227)-3),2)),0)
)</f>
        <v/>
      </c>
      <c r="AC227" t="str" cm="1">
        <f t="array" aca="1" ref="AC227" ca="1">_xlfn.IFS($C227=0,"", TRUE,
IFERROR(VALUE(MID(Z227,MAX(1,FIND(AC$5,Z227)-3),2)),0)
)</f>
        <v/>
      </c>
      <c r="AD227" t="str">
        <f t="shared" ca="1" si="112"/>
        <v/>
      </c>
      <c r="AE227" t="str" cm="1">
        <f t="array" aca="1" ref="AE227" ca="1">_xlfn.IFS($C227=0,"", TRUE,
IFERROR(VALUE(MID(AD227,MAX(1,FIND(AE$5,AD227)-3),2)),0)
)</f>
        <v/>
      </c>
      <c r="AF227" t="str" cm="1">
        <f t="array" aca="1" ref="AF227" ca="1">_xlfn.IFS($C227=0,"", TRUE,
IFERROR(VALUE(MID(AD227,MAX(1,FIND(AF$5,AD227)-3),2)),0)
)</f>
        <v/>
      </c>
      <c r="AG227" t="str" cm="1">
        <f t="array" aca="1" ref="AG227" ca="1">_xlfn.IFS($C227=0,"", TRUE,
IFERROR(VALUE(MID(AD227,MAX(1,FIND(AG$5,AD227)-3),2)),0)
)</f>
        <v/>
      </c>
      <c r="AH227" t="str">
        <f t="shared" ca="1" si="113"/>
        <v/>
      </c>
      <c r="AI227" t="str" cm="1">
        <f t="array" aca="1" ref="AI227" ca="1">_xlfn.IFS($C227=0,"", TRUE,
IFERROR(VALUE(MID(AH227,MAX(1,FIND(AI$5,AH227)-3),2)),0)
)</f>
        <v/>
      </c>
      <c r="AJ227" t="str" cm="1">
        <f t="array" aca="1" ref="AJ227" ca="1">_xlfn.IFS($C227=0,"", TRUE,
IFERROR(VALUE(MID(AH227,MAX(1,FIND(AJ$5,AH227)-3),2)),0)
)</f>
        <v/>
      </c>
      <c r="AK227" t="str" cm="1">
        <f t="array" aca="1" ref="AK227" ca="1">_xlfn.IFS($C227=0,"", TRUE,
IFERROR(VALUE(MID(AH227,MAX(1,FIND(AK$5,AH227)-3),2)),0)
)</f>
        <v/>
      </c>
      <c r="AL227" t="str" cm="1">
        <f t="array" aca="1" ref="AL227" ca="1">_xlfn.IFS($C227=0,"",  O227&gt;AL$5,0, S227&gt; AL$5,0,W227&gt;AL$5,0,AA227&gt;AL$5,0,AE227&gt;AL$5,0,AI227&gt;AL$5,0,TRUE,1)</f>
        <v/>
      </c>
      <c r="AM227" t="str" cm="1">
        <f t="array" aca="1" ref="AM227" ca="1">_xlfn.IFS($C227=0,"",  P227&gt;AM$5,0, T227&gt; AM$5,0,X227&gt;AM$5,0,AB227&gt;AM$5,0,AF227&gt;AM$5,0,AJ227&gt;AM$5,0,TRUE,1)</f>
        <v/>
      </c>
      <c r="AN227" t="str" cm="1">
        <f t="array" aca="1" ref="AN227" ca="1">_xlfn.IFS($C227=0,"",  Q227&gt;AN$5,0, U227&gt; AN$5,0,Y227&gt;AN$5,0,AC227&gt;AN$5,0,AG227&gt;AN$5,0,AK227&gt;AN$5,0,TRUE,1)</f>
        <v/>
      </c>
      <c r="AO227">
        <f t="shared" ca="1" si="114"/>
        <v>0</v>
      </c>
      <c r="AP227">
        <f t="shared" ca="1" si="115"/>
        <v>0</v>
      </c>
      <c r="AQ227">
        <f t="shared" ca="1" si="116"/>
        <v>0</v>
      </c>
      <c r="AR227">
        <f t="shared" ca="1" si="117"/>
        <v>0</v>
      </c>
      <c r="AS227">
        <f t="shared" ca="1" si="118"/>
        <v>0</v>
      </c>
    </row>
    <row r="228" spans="1:45">
      <c r="A228">
        <v>223</v>
      </c>
      <c r="C228" s="10">
        <f t="shared" ca="1" si="101"/>
        <v>0</v>
      </c>
      <c r="D228" t="str">
        <f t="shared" ca="1" si="102"/>
        <v/>
      </c>
      <c r="E228" t="str">
        <f t="shared" ca="1" si="103"/>
        <v/>
      </c>
      <c r="F228" t="str">
        <f t="shared" ca="1" si="104"/>
        <v/>
      </c>
      <c r="G228" t="str">
        <f t="shared" ca="1" si="105"/>
        <v/>
      </c>
      <c r="H228" t="str">
        <f t="shared" ca="1" si="106"/>
        <v/>
      </c>
      <c r="I228" t="str">
        <f t="shared" ca="1" si="107"/>
        <v/>
      </c>
      <c r="J228" t="str">
        <f t="shared" ca="1" si="107"/>
        <v/>
      </c>
      <c r="K228" t="str" cm="1">
        <f t="array" aca="1" ref="K228" ca="1">_xlfn.IFS($C228=0,"",$F228&lt;K$5,200,TRUE,FIND(";",$G228,J228+1))</f>
        <v/>
      </c>
      <c r="L228" t="str" cm="1">
        <f t="array" aca="1" ref="L228" ca="1">_xlfn.IFS($C228=0,"",$F228&lt;L$5,200,TRUE,FIND(";",$G228,K228+1))</f>
        <v/>
      </c>
      <c r="M228" t="str" cm="1">
        <f t="array" aca="1" ref="M228" ca="1">_xlfn.IFS($C228=0,"",$F228&lt;M$5,200,TRUE,FIND(";",$G228,L228+1))</f>
        <v/>
      </c>
      <c r="N228" t="str">
        <f t="shared" ca="1" si="108"/>
        <v/>
      </c>
      <c r="O228" t="str" cm="1">
        <f t="array" aca="1" ref="O228" ca="1">_xlfn.IFS($C228=0,"", TRUE,
IFERROR(VALUE(MID(N228,MAX(1,FIND(O$5,N228)-3),2)),0)
)</f>
        <v/>
      </c>
      <c r="P228" t="str" cm="1">
        <f t="array" aca="1" ref="P228" ca="1">_xlfn.IFS($C228=0,"", TRUE,
IFERROR(VALUE(MID(N228,MAX(1,FIND(P$5,N228)-3),2)),0)
)</f>
        <v/>
      </c>
      <c r="Q228" t="str" cm="1">
        <f t="array" aca="1" ref="Q228" ca="1">_xlfn.IFS($C228=0,"", TRUE,
IFERROR(VALUE(MID(N228,MAX(1,FIND(Q$5,N228)-3),2)),0)
)</f>
        <v/>
      </c>
      <c r="R228" t="str">
        <f t="shared" ca="1" si="109"/>
        <v/>
      </c>
      <c r="S228" t="str" cm="1">
        <f t="array" aca="1" ref="S228" ca="1">_xlfn.IFS($C228=0,"", TRUE,
IFERROR(VALUE(MID(R228,MAX(1,FIND(S$5,R228)-3),2)),0)
)</f>
        <v/>
      </c>
      <c r="T228" t="str" cm="1">
        <f t="array" aca="1" ref="T228" ca="1">_xlfn.IFS($C228=0,"", TRUE,
IFERROR(VALUE(MID(R228,MAX(1,FIND(T$5,R228)-3),2)),0)
)</f>
        <v/>
      </c>
      <c r="U228" t="str" cm="1">
        <f t="array" aca="1" ref="U228" ca="1">_xlfn.IFS($C228=0,"", TRUE,
IFERROR(VALUE(MID(R228,MAX(1,FIND(U$5,R228)-3),2)),0)
)</f>
        <v/>
      </c>
      <c r="V228" t="str">
        <f t="shared" ca="1" si="110"/>
        <v/>
      </c>
      <c r="W228" t="str" cm="1">
        <f t="array" aca="1" ref="W228" ca="1">_xlfn.IFS($C228=0,"", TRUE,
IFERROR(VALUE(MID(V228,MAX(1,FIND(W$5,V228)-3),2)),0)
)</f>
        <v/>
      </c>
      <c r="X228" t="str" cm="1">
        <f t="array" aca="1" ref="X228" ca="1">_xlfn.IFS($C228=0,"", TRUE,
IFERROR(VALUE(MID(V228,MAX(1,FIND(X$5,V228)-3),2)),0)
)</f>
        <v/>
      </c>
      <c r="Y228" t="str" cm="1">
        <f t="array" aca="1" ref="Y228" ca="1">_xlfn.IFS($C228=0,"", TRUE,
IFERROR(VALUE(MID(V228,MAX(1,FIND(Y$5,V228)-3),2)),0)
)</f>
        <v/>
      </c>
      <c r="Z228" t="str">
        <f t="shared" ca="1" si="111"/>
        <v/>
      </c>
      <c r="AA228" t="str" cm="1">
        <f t="array" aca="1" ref="AA228" ca="1">_xlfn.IFS($C228=0,"", TRUE,
IFERROR(VALUE(MID(Z228,MAX(1,FIND(AA$5,Z228)-3),2)),0)
)</f>
        <v/>
      </c>
      <c r="AB228" t="str" cm="1">
        <f t="array" aca="1" ref="AB228" ca="1">_xlfn.IFS($C228=0,"", TRUE,
IFERROR(VALUE(MID(Z228,MAX(1,FIND(AB$5,Z228)-3),2)),0)
)</f>
        <v/>
      </c>
      <c r="AC228" t="str" cm="1">
        <f t="array" aca="1" ref="AC228" ca="1">_xlfn.IFS($C228=0,"", TRUE,
IFERROR(VALUE(MID(Z228,MAX(1,FIND(AC$5,Z228)-3),2)),0)
)</f>
        <v/>
      </c>
      <c r="AD228" t="str">
        <f t="shared" ca="1" si="112"/>
        <v/>
      </c>
      <c r="AE228" t="str" cm="1">
        <f t="array" aca="1" ref="AE228" ca="1">_xlfn.IFS($C228=0,"", TRUE,
IFERROR(VALUE(MID(AD228,MAX(1,FIND(AE$5,AD228)-3),2)),0)
)</f>
        <v/>
      </c>
      <c r="AF228" t="str" cm="1">
        <f t="array" aca="1" ref="AF228" ca="1">_xlfn.IFS($C228=0,"", TRUE,
IFERROR(VALUE(MID(AD228,MAX(1,FIND(AF$5,AD228)-3),2)),0)
)</f>
        <v/>
      </c>
      <c r="AG228" t="str" cm="1">
        <f t="array" aca="1" ref="AG228" ca="1">_xlfn.IFS($C228=0,"", TRUE,
IFERROR(VALUE(MID(AD228,MAX(1,FIND(AG$5,AD228)-3),2)),0)
)</f>
        <v/>
      </c>
      <c r="AH228" t="str">
        <f t="shared" ca="1" si="113"/>
        <v/>
      </c>
      <c r="AI228" t="str" cm="1">
        <f t="array" aca="1" ref="AI228" ca="1">_xlfn.IFS($C228=0,"", TRUE,
IFERROR(VALUE(MID(AH228,MAX(1,FIND(AI$5,AH228)-3),2)),0)
)</f>
        <v/>
      </c>
      <c r="AJ228" t="str" cm="1">
        <f t="array" aca="1" ref="AJ228" ca="1">_xlfn.IFS($C228=0,"", TRUE,
IFERROR(VALUE(MID(AH228,MAX(1,FIND(AJ$5,AH228)-3),2)),0)
)</f>
        <v/>
      </c>
      <c r="AK228" t="str" cm="1">
        <f t="array" aca="1" ref="AK228" ca="1">_xlfn.IFS($C228=0,"", TRUE,
IFERROR(VALUE(MID(AH228,MAX(1,FIND(AK$5,AH228)-3),2)),0)
)</f>
        <v/>
      </c>
      <c r="AL228" t="str" cm="1">
        <f t="array" aca="1" ref="AL228" ca="1">_xlfn.IFS($C228=0,"",  O228&gt;AL$5,0, S228&gt; AL$5,0,W228&gt;AL$5,0,AA228&gt;AL$5,0,AE228&gt;AL$5,0,AI228&gt;AL$5,0,TRUE,1)</f>
        <v/>
      </c>
      <c r="AM228" t="str" cm="1">
        <f t="array" aca="1" ref="AM228" ca="1">_xlfn.IFS($C228=0,"",  P228&gt;AM$5,0, T228&gt; AM$5,0,X228&gt;AM$5,0,AB228&gt;AM$5,0,AF228&gt;AM$5,0,AJ228&gt;AM$5,0,TRUE,1)</f>
        <v/>
      </c>
      <c r="AN228" t="str" cm="1">
        <f t="array" aca="1" ref="AN228" ca="1">_xlfn.IFS($C228=0,"",  Q228&gt;AN$5,0, U228&gt; AN$5,0,Y228&gt;AN$5,0,AC228&gt;AN$5,0,AG228&gt;AN$5,0,AK228&gt;AN$5,0,TRUE,1)</f>
        <v/>
      </c>
      <c r="AO228">
        <f t="shared" ca="1" si="114"/>
        <v>0</v>
      </c>
      <c r="AP228">
        <f t="shared" ca="1" si="115"/>
        <v>0</v>
      </c>
      <c r="AQ228">
        <f t="shared" ca="1" si="116"/>
        <v>0</v>
      </c>
      <c r="AR228">
        <f t="shared" ca="1" si="117"/>
        <v>0</v>
      </c>
      <c r="AS228">
        <f t="shared" ca="1" si="118"/>
        <v>0</v>
      </c>
    </row>
    <row r="229" spans="1:45">
      <c r="A229">
        <v>224</v>
      </c>
      <c r="C229" s="10">
        <f t="shared" ca="1" si="101"/>
        <v>0</v>
      </c>
      <c r="D229" t="str">
        <f t="shared" ca="1" si="102"/>
        <v/>
      </c>
      <c r="E229" t="str">
        <f t="shared" ca="1" si="103"/>
        <v/>
      </c>
      <c r="F229" t="str">
        <f t="shared" ca="1" si="104"/>
        <v/>
      </c>
      <c r="G229" t="str">
        <f t="shared" ca="1" si="105"/>
        <v/>
      </c>
      <c r="H229" t="str">
        <f t="shared" ca="1" si="106"/>
        <v/>
      </c>
      <c r="I229" t="str">
        <f t="shared" ca="1" si="107"/>
        <v/>
      </c>
      <c r="J229" t="str">
        <f t="shared" ca="1" si="107"/>
        <v/>
      </c>
      <c r="K229" t="str" cm="1">
        <f t="array" aca="1" ref="K229" ca="1">_xlfn.IFS($C229=0,"",$F229&lt;K$5,200,TRUE,FIND(";",$G229,J229+1))</f>
        <v/>
      </c>
      <c r="L229" t="str" cm="1">
        <f t="array" aca="1" ref="L229" ca="1">_xlfn.IFS($C229=0,"",$F229&lt;L$5,200,TRUE,FIND(";",$G229,K229+1))</f>
        <v/>
      </c>
      <c r="M229" t="str" cm="1">
        <f t="array" aca="1" ref="M229" ca="1">_xlfn.IFS($C229=0,"",$F229&lt;M$5,200,TRUE,FIND(";",$G229,L229+1))</f>
        <v/>
      </c>
      <c r="N229" t="str">
        <f t="shared" ca="1" si="108"/>
        <v/>
      </c>
      <c r="O229" t="str" cm="1">
        <f t="array" aca="1" ref="O229" ca="1">_xlfn.IFS($C229=0,"", TRUE,
IFERROR(VALUE(MID(N229,MAX(1,FIND(O$5,N229)-3),2)),0)
)</f>
        <v/>
      </c>
      <c r="P229" t="str" cm="1">
        <f t="array" aca="1" ref="P229" ca="1">_xlfn.IFS($C229=0,"", TRUE,
IFERROR(VALUE(MID(N229,MAX(1,FIND(P$5,N229)-3),2)),0)
)</f>
        <v/>
      </c>
      <c r="Q229" t="str" cm="1">
        <f t="array" aca="1" ref="Q229" ca="1">_xlfn.IFS($C229=0,"", TRUE,
IFERROR(VALUE(MID(N229,MAX(1,FIND(Q$5,N229)-3),2)),0)
)</f>
        <v/>
      </c>
      <c r="R229" t="str">
        <f t="shared" ca="1" si="109"/>
        <v/>
      </c>
      <c r="S229" t="str" cm="1">
        <f t="array" aca="1" ref="S229" ca="1">_xlfn.IFS($C229=0,"", TRUE,
IFERROR(VALUE(MID(R229,MAX(1,FIND(S$5,R229)-3),2)),0)
)</f>
        <v/>
      </c>
      <c r="T229" t="str" cm="1">
        <f t="array" aca="1" ref="T229" ca="1">_xlfn.IFS($C229=0,"", TRUE,
IFERROR(VALUE(MID(R229,MAX(1,FIND(T$5,R229)-3),2)),0)
)</f>
        <v/>
      </c>
      <c r="U229" t="str" cm="1">
        <f t="array" aca="1" ref="U229" ca="1">_xlfn.IFS($C229=0,"", TRUE,
IFERROR(VALUE(MID(R229,MAX(1,FIND(U$5,R229)-3),2)),0)
)</f>
        <v/>
      </c>
      <c r="V229" t="str">
        <f t="shared" ca="1" si="110"/>
        <v/>
      </c>
      <c r="W229" t="str" cm="1">
        <f t="array" aca="1" ref="W229" ca="1">_xlfn.IFS($C229=0,"", TRUE,
IFERROR(VALUE(MID(V229,MAX(1,FIND(W$5,V229)-3),2)),0)
)</f>
        <v/>
      </c>
      <c r="X229" t="str" cm="1">
        <f t="array" aca="1" ref="X229" ca="1">_xlfn.IFS($C229=0,"", TRUE,
IFERROR(VALUE(MID(V229,MAX(1,FIND(X$5,V229)-3),2)),0)
)</f>
        <v/>
      </c>
      <c r="Y229" t="str" cm="1">
        <f t="array" aca="1" ref="Y229" ca="1">_xlfn.IFS($C229=0,"", TRUE,
IFERROR(VALUE(MID(V229,MAX(1,FIND(Y$5,V229)-3),2)),0)
)</f>
        <v/>
      </c>
      <c r="Z229" t="str">
        <f t="shared" ca="1" si="111"/>
        <v/>
      </c>
      <c r="AA229" t="str" cm="1">
        <f t="array" aca="1" ref="AA229" ca="1">_xlfn.IFS($C229=0,"", TRUE,
IFERROR(VALUE(MID(Z229,MAX(1,FIND(AA$5,Z229)-3),2)),0)
)</f>
        <v/>
      </c>
      <c r="AB229" t="str" cm="1">
        <f t="array" aca="1" ref="AB229" ca="1">_xlfn.IFS($C229=0,"", TRUE,
IFERROR(VALUE(MID(Z229,MAX(1,FIND(AB$5,Z229)-3),2)),0)
)</f>
        <v/>
      </c>
      <c r="AC229" t="str" cm="1">
        <f t="array" aca="1" ref="AC229" ca="1">_xlfn.IFS($C229=0,"", TRUE,
IFERROR(VALUE(MID(Z229,MAX(1,FIND(AC$5,Z229)-3),2)),0)
)</f>
        <v/>
      </c>
      <c r="AD229" t="str">
        <f t="shared" ca="1" si="112"/>
        <v/>
      </c>
      <c r="AE229" t="str" cm="1">
        <f t="array" aca="1" ref="AE229" ca="1">_xlfn.IFS($C229=0,"", TRUE,
IFERROR(VALUE(MID(AD229,MAX(1,FIND(AE$5,AD229)-3),2)),0)
)</f>
        <v/>
      </c>
      <c r="AF229" t="str" cm="1">
        <f t="array" aca="1" ref="AF229" ca="1">_xlfn.IFS($C229=0,"", TRUE,
IFERROR(VALUE(MID(AD229,MAX(1,FIND(AF$5,AD229)-3),2)),0)
)</f>
        <v/>
      </c>
      <c r="AG229" t="str" cm="1">
        <f t="array" aca="1" ref="AG229" ca="1">_xlfn.IFS($C229=0,"", TRUE,
IFERROR(VALUE(MID(AD229,MAX(1,FIND(AG$5,AD229)-3),2)),0)
)</f>
        <v/>
      </c>
      <c r="AH229" t="str">
        <f t="shared" ca="1" si="113"/>
        <v/>
      </c>
      <c r="AI229" t="str" cm="1">
        <f t="array" aca="1" ref="AI229" ca="1">_xlfn.IFS($C229=0,"", TRUE,
IFERROR(VALUE(MID(AH229,MAX(1,FIND(AI$5,AH229)-3),2)),0)
)</f>
        <v/>
      </c>
      <c r="AJ229" t="str" cm="1">
        <f t="array" aca="1" ref="AJ229" ca="1">_xlfn.IFS($C229=0,"", TRUE,
IFERROR(VALUE(MID(AH229,MAX(1,FIND(AJ$5,AH229)-3),2)),0)
)</f>
        <v/>
      </c>
      <c r="AK229" t="str" cm="1">
        <f t="array" aca="1" ref="AK229" ca="1">_xlfn.IFS($C229=0,"", TRUE,
IFERROR(VALUE(MID(AH229,MAX(1,FIND(AK$5,AH229)-3),2)),0)
)</f>
        <v/>
      </c>
      <c r="AL229" t="str" cm="1">
        <f t="array" aca="1" ref="AL229" ca="1">_xlfn.IFS($C229=0,"",  O229&gt;AL$5,0, S229&gt; AL$5,0,W229&gt;AL$5,0,AA229&gt;AL$5,0,AE229&gt;AL$5,0,AI229&gt;AL$5,0,TRUE,1)</f>
        <v/>
      </c>
      <c r="AM229" t="str" cm="1">
        <f t="array" aca="1" ref="AM229" ca="1">_xlfn.IFS($C229=0,"",  P229&gt;AM$5,0, T229&gt; AM$5,0,X229&gt;AM$5,0,AB229&gt;AM$5,0,AF229&gt;AM$5,0,AJ229&gt;AM$5,0,TRUE,1)</f>
        <v/>
      </c>
      <c r="AN229" t="str" cm="1">
        <f t="array" aca="1" ref="AN229" ca="1">_xlfn.IFS($C229=0,"",  Q229&gt;AN$5,0, U229&gt; AN$5,0,Y229&gt;AN$5,0,AC229&gt;AN$5,0,AG229&gt;AN$5,0,AK229&gt;AN$5,0,TRUE,1)</f>
        <v/>
      </c>
      <c r="AO229">
        <f t="shared" ca="1" si="114"/>
        <v>0</v>
      </c>
      <c r="AP229">
        <f t="shared" ca="1" si="115"/>
        <v>0</v>
      </c>
      <c r="AQ229">
        <f t="shared" ca="1" si="116"/>
        <v>0</v>
      </c>
      <c r="AR229">
        <f t="shared" ca="1" si="117"/>
        <v>0</v>
      </c>
      <c r="AS229">
        <f t="shared" ca="1" si="118"/>
        <v>0</v>
      </c>
    </row>
    <row r="230" spans="1:45">
      <c r="A230">
        <v>225</v>
      </c>
      <c r="C230" s="10">
        <f t="shared" ca="1" si="101"/>
        <v>0</v>
      </c>
      <c r="D230" t="str">
        <f t="shared" ca="1" si="102"/>
        <v/>
      </c>
      <c r="E230" t="str">
        <f t="shared" ca="1" si="103"/>
        <v/>
      </c>
      <c r="F230" t="str">
        <f t="shared" ca="1" si="104"/>
        <v/>
      </c>
      <c r="G230" t="str">
        <f t="shared" ca="1" si="105"/>
        <v/>
      </c>
      <c r="H230" t="str">
        <f t="shared" ca="1" si="106"/>
        <v/>
      </c>
      <c r="I230" t="str">
        <f t="shared" ca="1" si="107"/>
        <v/>
      </c>
      <c r="J230" t="str">
        <f t="shared" ca="1" si="107"/>
        <v/>
      </c>
      <c r="K230" t="str" cm="1">
        <f t="array" aca="1" ref="K230" ca="1">_xlfn.IFS($C230=0,"",$F230&lt;K$5,200,TRUE,FIND(";",$G230,J230+1))</f>
        <v/>
      </c>
      <c r="L230" t="str" cm="1">
        <f t="array" aca="1" ref="L230" ca="1">_xlfn.IFS($C230=0,"",$F230&lt;L$5,200,TRUE,FIND(";",$G230,K230+1))</f>
        <v/>
      </c>
      <c r="M230" t="str" cm="1">
        <f t="array" aca="1" ref="M230" ca="1">_xlfn.IFS($C230=0,"",$F230&lt;M$5,200,TRUE,FIND(";",$G230,L230+1))</f>
        <v/>
      </c>
      <c r="N230" t="str">
        <f t="shared" ca="1" si="108"/>
        <v/>
      </c>
      <c r="O230" t="str" cm="1">
        <f t="array" aca="1" ref="O230" ca="1">_xlfn.IFS($C230=0,"", TRUE,
IFERROR(VALUE(MID(N230,MAX(1,FIND(O$5,N230)-3),2)),0)
)</f>
        <v/>
      </c>
      <c r="P230" t="str" cm="1">
        <f t="array" aca="1" ref="P230" ca="1">_xlfn.IFS($C230=0,"", TRUE,
IFERROR(VALUE(MID(N230,MAX(1,FIND(P$5,N230)-3),2)),0)
)</f>
        <v/>
      </c>
      <c r="Q230" t="str" cm="1">
        <f t="array" aca="1" ref="Q230" ca="1">_xlfn.IFS($C230=0,"", TRUE,
IFERROR(VALUE(MID(N230,MAX(1,FIND(Q$5,N230)-3),2)),0)
)</f>
        <v/>
      </c>
      <c r="R230" t="str">
        <f t="shared" ca="1" si="109"/>
        <v/>
      </c>
      <c r="S230" t="str" cm="1">
        <f t="array" aca="1" ref="S230" ca="1">_xlfn.IFS($C230=0,"", TRUE,
IFERROR(VALUE(MID(R230,MAX(1,FIND(S$5,R230)-3),2)),0)
)</f>
        <v/>
      </c>
      <c r="T230" t="str" cm="1">
        <f t="array" aca="1" ref="T230" ca="1">_xlfn.IFS($C230=0,"", TRUE,
IFERROR(VALUE(MID(R230,MAX(1,FIND(T$5,R230)-3),2)),0)
)</f>
        <v/>
      </c>
      <c r="U230" t="str" cm="1">
        <f t="array" aca="1" ref="U230" ca="1">_xlfn.IFS($C230=0,"", TRUE,
IFERROR(VALUE(MID(R230,MAX(1,FIND(U$5,R230)-3),2)),0)
)</f>
        <v/>
      </c>
      <c r="V230" t="str">
        <f t="shared" ca="1" si="110"/>
        <v/>
      </c>
      <c r="W230" t="str" cm="1">
        <f t="array" aca="1" ref="W230" ca="1">_xlfn.IFS($C230=0,"", TRUE,
IFERROR(VALUE(MID(V230,MAX(1,FIND(W$5,V230)-3),2)),0)
)</f>
        <v/>
      </c>
      <c r="X230" t="str" cm="1">
        <f t="array" aca="1" ref="X230" ca="1">_xlfn.IFS($C230=0,"", TRUE,
IFERROR(VALUE(MID(V230,MAX(1,FIND(X$5,V230)-3),2)),0)
)</f>
        <v/>
      </c>
      <c r="Y230" t="str" cm="1">
        <f t="array" aca="1" ref="Y230" ca="1">_xlfn.IFS($C230=0,"", TRUE,
IFERROR(VALUE(MID(V230,MAX(1,FIND(Y$5,V230)-3),2)),0)
)</f>
        <v/>
      </c>
      <c r="Z230" t="str">
        <f t="shared" ca="1" si="111"/>
        <v/>
      </c>
      <c r="AA230" t="str" cm="1">
        <f t="array" aca="1" ref="AA230" ca="1">_xlfn.IFS($C230=0,"", TRUE,
IFERROR(VALUE(MID(Z230,MAX(1,FIND(AA$5,Z230)-3),2)),0)
)</f>
        <v/>
      </c>
      <c r="AB230" t="str" cm="1">
        <f t="array" aca="1" ref="AB230" ca="1">_xlfn.IFS($C230=0,"", TRUE,
IFERROR(VALUE(MID(Z230,MAX(1,FIND(AB$5,Z230)-3),2)),0)
)</f>
        <v/>
      </c>
      <c r="AC230" t="str" cm="1">
        <f t="array" aca="1" ref="AC230" ca="1">_xlfn.IFS($C230=0,"", TRUE,
IFERROR(VALUE(MID(Z230,MAX(1,FIND(AC$5,Z230)-3),2)),0)
)</f>
        <v/>
      </c>
      <c r="AD230" t="str">
        <f t="shared" ca="1" si="112"/>
        <v/>
      </c>
      <c r="AE230" t="str" cm="1">
        <f t="array" aca="1" ref="AE230" ca="1">_xlfn.IFS($C230=0,"", TRUE,
IFERROR(VALUE(MID(AD230,MAX(1,FIND(AE$5,AD230)-3),2)),0)
)</f>
        <v/>
      </c>
      <c r="AF230" t="str" cm="1">
        <f t="array" aca="1" ref="AF230" ca="1">_xlfn.IFS($C230=0,"", TRUE,
IFERROR(VALUE(MID(AD230,MAX(1,FIND(AF$5,AD230)-3),2)),0)
)</f>
        <v/>
      </c>
      <c r="AG230" t="str" cm="1">
        <f t="array" aca="1" ref="AG230" ca="1">_xlfn.IFS($C230=0,"", TRUE,
IFERROR(VALUE(MID(AD230,MAX(1,FIND(AG$5,AD230)-3),2)),0)
)</f>
        <v/>
      </c>
      <c r="AH230" t="str">
        <f t="shared" ca="1" si="113"/>
        <v/>
      </c>
      <c r="AI230" t="str" cm="1">
        <f t="array" aca="1" ref="AI230" ca="1">_xlfn.IFS($C230=0,"", TRUE,
IFERROR(VALUE(MID(AH230,MAX(1,FIND(AI$5,AH230)-3),2)),0)
)</f>
        <v/>
      </c>
      <c r="AJ230" t="str" cm="1">
        <f t="array" aca="1" ref="AJ230" ca="1">_xlfn.IFS($C230=0,"", TRUE,
IFERROR(VALUE(MID(AH230,MAX(1,FIND(AJ$5,AH230)-3),2)),0)
)</f>
        <v/>
      </c>
      <c r="AK230" t="str" cm="1">
        <f t="array" aca="1" ref="AK230" ca="1">_xlfn.IFS($C230=0,"", TRUE,
IFERROR(VALUE(MID(AH230,MAX(1,FIND(AK$5,AH230)-3),2)),0)
)</f>
        <v/>
      </c>
      <c r="AL230" t="str" cm="1">
        <f t="array" aca="1" ref="AL230" ca="1">_xlfn.IFS($C230=0,"",  O230&gt;AL$5,0, S230&gt; AL$5,0,W230&gt;AL$5,0,AA230&gt;AL$5,0,AE230&gt;AL$5,0,AI230&gt;AL$5,0,TRUE,1)</f>
        <v/>
      </c>
      <c r="AM230" t="str" cm="1">
        <f t="array" aca="1" ref="AM230" ca="1">_xlfn.IFS($C230=0,"",  P230&gt;AM$5,0, T230&gt; AM$5,0,X230&gt;AM$5,0,AB230&gt;AM$5,0,AF230&gt;AM$5,0,AJ230&gt;AM$5,0,TRUE,1)</f>
        <v/>
      </c>
      <c r="AN230" t="str" cm="1">
        <f t="array" aca="1" ref="AN230" ca="1">_xlfn.IFS($C230=0,"",  Q230&gt;AN$5,0, U230&gt; AN$5,0,Y230&gt;AN$5,0,AC230&gt;AN$5,0,AG230&gt;AN$5,0,AK230&gt;AN$5,0,TRUE,1)</f>
        <v/>
      </c>
      <c r="AO230">
        <f t="shared" ca="1" si="114"/>
        <v>0</v>
      </c>
      <c r="AP230">
        <f t="shared" ca="1" si="115"/>
        <v>0</v>
      </c>
      <c r="AQ230">
        <f t="shared" ca="1" si="116"/>
        <v>0</v>
      </c>
      <c r="AR230">
        <f t="shared" ca="1" si="117"/>
        <v>0</v>
      </c>
      <c r="AS230">
        <f t="shared" ca="1" si="118"/>
        <v>0</v>
      </c>
    </row>
    <row r="231" spans="1:45">
      <c r="A231">
        <v>226</v>
      </c>
      <c r="C231" s="10">
        <f t="shared" ca="1" si="101"/>
        <v>0</v>
      </c>
      <c r="D231" t="str">
        <f t="shared" ca="1" si="102"/>
        <v/>
      </c>
      <c r="E231" t="str">
        <f t="shared" ca="1" si="103"/>
        <v/>
      </c>
      <c r="F231" t="str">
        <f t="shared" ca="1" si="104"/>
        <v/>
      </c>
      <c r="G231" t="str">
        <f t="shared" ca="1" si="105"/>
        <v/>
      </c>
      <c r="H231" t="str">
        <f t="shared" ca="1" si="106"/>
        <v/>
      </c>
      <c r="I231" t="str">
        <f t="shared" ca="1" si="107"/>
        <v/>
      </c>
      <c r="J231" t="str">
        <f t="shared" ca="1" si="107"/>
        <v/>
      </c>
      <c r="K231" t="str" cm="1">
        <f t="array" aca="1" ref="K231" ca="1">_xlfn.IFS($C231=0,"",$F231&lt;K$5,200,TRUE,FIND(";",$G231,J231+1))</f>
        <v/>
      </c>
      <c r="L231" t="str" cm="1">
        <f t="array" aca="1" ref="L231" ca="1">_xlfn.IFS($C231=0,"",$F231&lt;L$5,200,TRUE,FIND(";",$G231,K231+1))</f>
        <v/>
      </c>
      <c r="M231" t="str" cm="1">
        <f t="array" aca="1" ref="M231" ca="1">_xlfn.IFS($C231=0,"",$F231&lt;M$5,200,TRUE,FIND(";",$G231,L231+1))</f>
        <v/>
      </c>
      <c r="N231" t="str">
        <f t="shared" ca="1" si="108"/>
        <v/>
      </c>
      <c r="O231" t="str" cm="1">
        <f t="array" aca="1" ref="O231" ca="1">_xlfn.IFS($C231=0,"", TRUE,
IFERROR(VALUE(MID(N231,MAX(1,FIND(O$5,N231)-3),2)),0)
)</f>
        <v/>
      </c>
      <c r="P231" t="str" cm="1">
        <f t="array" aca="1" ref="P231" ca="1">_xlfn.IFS($C231=0,"", TRUE,
IFERROR(VALUE(MID(N231,MAX(1,FIND(P$5,N231)-3),2)),0)
)</f>
        <v/>
      </c>
      <c r="Q231" t="str" cm="1">
        <f t="array" aca="1" ref="Q231" ca="1">_xlfn.IFS($C231=0,"", TRUE,
IFERROR(VALUE(MID(N231,MAX(1,FIND(Q$5,N231)-3),2)),0)
)</f>
        <v/>
      </c>
      <c r="R231" t="str">
        <f t="shared" ca="1" si="109"/>
        <v/>
      </c>
      <c r="S231" t="str" cm="1">
        <f t="array" aca="1" ref="S231" ca="1">_xlfn.IFS($C231=0,"", TRUE,
IFERROR(VALUE(MID(R231,MAX(1,FIND(S$5,R231)-3),2)),0)
)</f>
        <v/>
      </c>
      <c r="T231" t="str" cm="1">
        <f t="array" aca="1" ref="T231" ca="1">_xlfn.IFS($C231=0,"", TRUE,
IFERROR(VALUE(MID(R231,MAX(1,FIND(T$5,R231)-3),2)),0)
)</f>
        <v/>
      </c>
      <c r="U231" t="str" cm="1">
        <f t="array" aca="1" ref="U231" ca="1">_xlfn.IFS($C231=0,"", TRUE,
IFERROR(VALUE(MID(R231,MAX(1,FIND(U$5,R231)-3),2)),0)
)</f>
        <v/>
      </c>
      <c r="V231" t="str">
        <f t="shared" ca="1" si="110"/>
        <v/>
      </c>
      <c r="W231" t="str" cm="1">
        <f t="array" aca="1" ref="W231" ca="1">_xlfn.IFS($C231=0,"", TRUE,
IFERROR(VALUE(MID(V231,MAX(1,FIND(W$5,V231)-3),2)),0)
)</f>
        <v/>
      </c>
      <c r="X231" t="str" cm="1">
        <f t="array" aca="1" ref="X231" ca="1">_xlfn.IFS($C231=0,"", TRUE,
IFERROR(VALUE(MID(V231,MAX(1,FIND(X$5,V231)-3),2)),0)
)</f>
        <v/>
      </c>
      <c r="Y231" t="str" cm="1">
        <f t="array" aca="1" ref="Y231" ca="1">_xlfn.IFS($C231=0,"", TRUE,
IFERROR(VALUE(MID(V231,MAX(1,FIND(Y$5,V231)-3),2)),0)
)</f>
        <v/>
      </c>
      <c r="Z231" t="str">
        <f t="shared" ca="1" si="111"/>
        <v/>
      </c>
      <c r="AA231" t="str" cm="1">
        <f t="array" aca="1" ref="AA231" ca="1">_xlfn.IFS($C231=0,"", TRUE,
IFERROR(VALUE(MID(Z231,MAX(1,FIND(AA$5,Z231)-3),2)),0)
)</f>
        <v/>
      </c>
      <c r="AB231" t="str" cm="1">
        <f t="array" aca="1" ref="AB231" ca="1">_xlfn.IFS($C231=0,"", TRUE,
IFERROR(VALUE(MID(Z231,MAX(1,FIND(AB$5,Z231)-3),2)),0)
)</f>
        <v/>
      </c>
      <c r="AC231" t="str" cm="1">
        <f t="array" aca="1" ref="AC231" ca="1">_xlfn.IFS($C231=0,"", TRUE,
IFERROR(VALUE(MID(Z231,MAX(1,FIND(AC$5,Z231)-3),2)),0)
)</f>
        <v/>
      </c>
      <c r="AD231" t="str">
        <f t="shared" ca="1" si="112"/>
        <v/>
      </c>
      <c r="AE231" t="str" cm="1">
        <f t="array" aca="1" ref="AE231" ca="1">_xlfn.IFS($C231=0,"", TRUE,
IFERROR(VALUE(MID(AD231,MAX(1,FIND(AE$5,AD231)-3),2)),0)
)</f>
        <v/>
      </c>
      <c r="AF231" t="str" cm="1">
        <f t="array" aca="1" ref="AF231" ca="1">_xlfn.IFS($C231=0,"", TRUE,
IFERROR(VALUE(MID(AD231,MAX(1,FIND(AF$5,AD231)-3),2)),0)
)</f>
        <v/>
      </c>
      <c r="AG231" t="str" cm="1">
        <f t="array" aca="1" ref="AG231" ca="1">_xlfn.IFS($C231=0,"", TRUE,
IFERROR(VALUE(MID(AD231,MAX(1,FIND(AG$5,AD231)-3),2)),0)
)</f>
        <v/>
      </c>
      <c r="AH231" t="str">
        <f t="shared" ca="1" si="113"/>
        <v/>
      </c>
      <c r="AI231" t="str" cm="1">
        <f t="array" aca="1" ref="AI231" ca="1">_xlfn.IFS($C231=0,"", TRUE,
IFERROR(VALUE(MID(AH231,MAX(1,FIND(AI$5,AH231)-3),2)),0)
)</f>
        <v/>
      </c>
      <c r="AJ231" t="str" cm="1">
        <f t="array" aca="1" ref="AJ231" ca="1">_xlfn.IFS($C231=0,"", TRUE,
IFERROR(VALUE(MID(AH231,MAX(1,FIND(AJ$5,AH231)-3),2)),0)
)</f>
        <v/>
      </c>
      <c r="AK231" t="str" cm="1">
        <f t="array" aca="1" ref="AK231" ca="1">_xlfn.IFS($C231=0,"", TRUE,
IFERROR(VALUE(MID(AH231,MAX(1,FIND(AK$5,AH231)-3),2)),0)
)</f>
        <v/>
      </c>
      <c r="AL231" t="str" cm="1">
        <f t="array" aca="1" ref="AL231" ca="1">_xlfn.IFS($C231=0,"",  O231&gt;AL$5,0, S231&gt; AL$5,0,W231&gt;AL$5,0,AA231&gt;AL$5,0,AE231&gt;AL$5,0,AI231&gt;AL$5,0,TRUE,1)</f>
        <v/>
      </c>
      <c r="AM231" t="str" cm="1">
        <f t="array" aca="1" ref="AM231" ca="1">_xlfn.IFS($C231=0,"",  P231&gt;AM$5,0, T231&gt; AM$5,0,X231&gt;AM$5,0,AB231&gt;AM$5,0,AF231&gt;AM$5,0,AJ231&gt;AM$5,0,TRUE,1)</f>
        <v/>
      </c>
      <c r="AN231" t="str" cm="1">
        <f t="array" aca="1" ref="AN231" ca="1">_xlfn.IFS($C231=0,"",  Q231&gt;AN$5,0, U231&gt; AN$5,0,Y231&gt;AN$5,0,AC231&gt;AN$5,0,AG231&gt;AN$5,0,AK231&gt;AN$5,0,TRUE,1)</f>
        <v/>
      </c>
      <c r="AO231">
        <f t="shared" ca="1" si="114"/>
        <v>0</v>
      </c>
      <c r="AP231">
        <f t="shared" ca="1" si="115"/>
        <v>0</v>
      </c>
      <c r="AQ231">
        <f t="shared" ca="1" si="116"/>
        <v>0</v>
      </c>
      <c r="AR231">
        <f t="shared" ca="1" si="117"/>
        <v>0</v>
      </c>
      <c r="AS231">
        <f t="shared" ca="1" si="118"/>
        <v>0</v>
      </c>
    </row>
    <row r="232" spans="1:45">
      <c r="A232">
        <v>227</v>
      </c>
      <c r="C232" s="10">
        <f t="shared" ca="1" si="101"/>
        <v>0</v>
      </c>
      <c r="D232" t="str">
        <f t="shared" ca="1" si="102"/>
        <v/>
      </c>
      <c r="E232" t="str">
        <f t="shared" ca="1" si="103"/>
        <v/>
      </c>
      <c r="F232" t="str">
        <f t="shared" ca="1" si="104"/>
        <v/>
      </c>
      <c r="G232" t="str">
        <f t="shared" ca="1" si="105"/>
        <v/>
      </c>
      <c r="H232" t="str">
        <f t="shared" ca="1" si="106"/>
        <v/>
      </c>
      <c r="I232" t="str">
        <f t="shared" ca="1" si="107"/>
        <v/>
      </c>
      <c r="J232" t="str">
        <f t="shared" ca="1" si="107"/>
        <v/>
      </c>
      <c r="K232" t="str" cm="1">
        <f t="array" aca="1" ref="K232" ca="1">_xlfn.IFS($C232=0,"",$F232&lt;K$5,200,TRUE,FIND(";",$G232,J232+1))</f>
        <v/>
      </c>
      <c r="L232" t="str" cm="1">
        <f t="array" aca="1" ref="L232" ca="1">_xlfn.IFS($C232=0,"",$F232&lt;L$5,200,TRUE,FIND(";",$G232,K232+1))</f>
        <v/>
      </c>
      <c r="M232" t="str" cm="1">
        <f t="array" aca="1" ref="M232" ca="1">_xlfn.IFS($C232=0,"",$F232&lt;M$5,200,TRUE,FIND(";",$G232,L232+1))</f>
        <v/>
      </c>
      <c r="N232" t="str">
        <f t="shared" ca="1" si="108"/>
        <v/>
      </c>
      <c r="O232" t="str" cm="1">
        <f t="array" aca="1" ref="O232" ca="1">_xlfn.IFS($C232=0,"", TRUE,
IFERROR(VALUE(MID(N232,MAX(1,FIND(O$5,N232)-3),2)),0)
)</f>
        <v/>
      </c>
      <c r="P232" t="str" cm="1">
        <f t="array" aca="1" ref="P232" ca="1">_xlfn.IFS($C232=0,"", TRUE,
IFERROR(VALUE(MID(N232,MAX(1,FIND(P$5,N232)-3),2)),0)
)</f>
        <v/>
      </c>
      <c r="Q232" t="str" cm="1">
        <f t="array" aca="1" ref="Q232" ca="1">_xlfn.IFS($C232=0,"", TRUE,
IFERROR(VALUE(MID(N232,MAX(1,FIND(Q$5,N232)-3),2)),0)
)</f>
        <v/>
      </c>
      <c r="R232" t="str">
        <f t="shared" ca="1" si="109"/>
        <v/>
      </c>
      <c r="S232" t="str" cm="1">
        <f t="array" aca="1" ref="S232" ca="1">_xlfn.IFS($C232=0,"", TRUE,
IFERROR(VALUE(MID(R232,MAX(1,FIND(S$5,R232)-3),2)),0)
)</f>
        <v/>
      </c>
      <c r="T232" t="str" cm="1">
        <f t="array" aca="1" ref="T232" ca="1">_xlfn.IFS($C232=0,"", TRUE,
IFERROR(VALUE(MID(R232,MAX(1,FIND(T$5,R232)-3),2)),0)
)</f>
        <v/>
      </c>
      <c r="U232" t="str" cm="1">
        <f t="array" aca="1" ref="U232" ca="1">_xlfn.IFS($C232=0,"", TRUE,
IFERROR(VALUE(MID(R232,MAX(1,FIND(U$5,R232)-3),2)),0)
)</f>
        <v/>
      </c>
      <c r="V232" t="str">
        <f t="shared" ca="1" si="110"/>
        <v/>
      </c>
      <c r="W232" t="str" cm="1">
        <f t="array" aca="1" ref="W232" ca="1">_xlfn.IFS($C232=0,"", TRUE,
IFERROR(VALUE(MID(V232,MAX(1,FIND(W$5,V232)-3),2)),0)
)</f>
        <v/>
      </c>
      <c r="X232" t="str" cm="1">
        <f t="array" aca="1" ref="X232" ca="1">_xlfn.IFS($C232=0,"", TRUE,
IFERROR(VALUE(MID(V232,MAX(1,FIND(X$5,V232)-3),2)),0)
)</f>
        <v/>
      </c>
      <c r="Y232" t="str" cm="1">
        <f t="array" aca="1" ref="Y232" ca="1">_xlfn.IFS($C232=0,"", TRUE,
IFERROR(VALUE(MID(V232,MAX(1,FIND(Y$5,V232)-3),2)),0)
)</f>
        <v/>
      </c>
      <c r="Z232" t="str">
        <f t="shared" ca="1" si="111"/>
        <v/>
      </c>
      <c r="AA232" t="str" cm="1">
        <f t="array" aca="1" ref="AA232" ca="1">_xlfn.IFS($C232=0,"", TRUE,
IFERROR(VALUE(MID(Z232,MAX(1,FIND(AA$5,Z232)-3),2)),0)
)</f>
        <v/>
      </c>
      <c r="AB232" t="str" cm="1">
        <f t="array" aca="1" ref="AB232" ca="1">_xlfn.IFS($C232=0,"", TRUE,
IFERROR(VALUE(MID(Z232,MAX(1,FIND(AB$5,Z232)-3),2)),0)
)</f>
        <v/>
      </c>
      <c r="AC232" t="str" cm="1">
        <f t="array" aca="1" ref="AC232" ca="1">_xlfn.IFS($C232=0,"", TRUE,
IFERROR(VALUE(MID(Z232,MAX(1,FIND(AC$5,Z232)-3),2)),0)
)</f>
        <v/>
      </c>
      <c r="AD232" t="str">
        <f t="shared" ca="1" si="112"/>
        <v/>
      </c>
      <c r="AE232" t="str" cm="1">
        <f t="array" aca="1" ref="AE232" ca="1">_xlfn.IFS($C232=0,"", TRUE,
IFERROR(VALUE(MID(AD232,MAX(1,FIND(AE$5,AD232)-3),2)),0)
)</f>
        <v/>
      </c>
      <c r="AF232" t="str" cm="1">
        <f t="array" aca="1" ref="AF232" ca="1">_xlfn.IFS($C232=0,"", TRUE,
IFERROR(VALUE(MID(AD232,MAX(1,FIND(AF$5,AD232)-3),2)),0)
)</f>
        <v/>
      </c>
      <c r="AG232" t="str" cm="1">
        <f t="array" aca="1" ref="AG232" ca="1">_xlfn.IFS($C232=0,"", TRUE,
IFERROR(VALUE(MID(AD232,MAX(1,FIND(AG$5,AD232)-3),2)),0)
)</f>
        <v/>
      </c>
      <c r="AH232" t="str">
        <f t="shared" ca="1" si="113"/>
        <v/>
      </c>
      <c r="AI232" t="str" cm="1">
        <f t="array" aca="1" ref="AI232" ca="1">_xlfn.IFS($C232=0,"", TRUE,
IFERROR(VALUE(MID(AH232,MAX(1,FIND(AI$5,AH232)-3),2)),0)
)</f>
        <v/>
      </c>
      <c r="AJ232" t="str" cm="1">
        <f t="array" aca="1" ref="AJ232" ca="1">_xlfn.IFS($C232=0,"", TRUE,
IFERROR(VALUE(MID(AH232,MAX(1,FIND(AJ$5,AH232)-3),2)),0)
)</f>
        <v/>
      </c>
      <c r="AK232" t="str" cm="1">
        <f t="array" aca="1" ref="AK232" ca="1">_xlfn.IFS($C232=0,"", TRUE,
IFERROR(VALUE(MID(AH232,MAX(1,FIND(AK$5,AH232)-3),2)),0)
)</f>
        <v/>
      </c>
      <c r="AL232" t="str" cm="1">
        <f t="array" aca="1" ref="AL232" ca="1">_xlfn.IFS($C232=0,"",  O232&gt;AL$5,0, S232&gt; AL$5,0,W232&gt;AL$5,0,AA232&gt;AL$5,0,AE232&gt;AL$5,0,AI232&gt;AL$5,0,TRUE,1)</f>
        <v/>
      </c>
      <c r="AM232" t="str" cm="1">
        <f t="array" aca="1" ref="AM232" ca="1">_xlfn.IFS($C232=0,"",  P232&gt;AM$5,0, T232&gt; AM$5,0,X232&gt;AM$5,0,AB232&gt;AM$5,0,AF232&gt;AM$5,0,AJ232&gt;AM$5,0,TRUE,1)</f>
        <v/>
      </c>
      <c r="AN232" t="str" cm="1">
        <f t="array" aca="1" ref="AN232" ca="1">_xlfn.IFS($C232=0,"",  Q232&gt;AN$5,0, U232&gt; AN$5,0,Y232&gt;AN$5,0,AC232&gt;AN$5,0,AG232&gt;AN$5,0,AK232&gt;AN$5,0,TRUE,1)</f>
        <v/>
      </c>
      <c r="AO232">
        <f t="shared" ca="1" si="114"/>
        <v>0</v>
      </c>
      <c r="AP232">
        <f t="shared" ca="1" si="115"/>
        <v>0</v>
      </c>
      <c r="AQ232">
        <f t="shared" ca="1" si="116"/>
        <v>0</v>
      </c>
      <c r="AR232">
        <f t="shared" ca="1" si="117"/>
        <v>0</v>
      </c>
      <c r="AS232">
        <f t="shared" ca="1" si="118"/>
        <v>0</v>
      </c>
    </row>
    <row r="233" spans="1:45">
      <c r="A233">
        <v>228</v>
      </c>
      <c r="C233" s="10">
        <f t="shared" ca="1" si="101"/>
        <v>0</v>
      </c>
      <c r="D233" t="str">
        <f t="shared" ca="1" si="102"/>
        <v/>
      </c>
      <c r="E233" t="str">
        <f t="shared" ca="1" si="103"/>
        <v/>
      </c>
      <c r="F233" t="str">
        <f t="shared" ca="1" si="104"/>
        <v/>
      </c>
      <c r="G233" t="str">
        <f t="shared" ca="1" si="105"/>
        <v/>
      </c>
      <c r="H233" t="str">
        <f t="shared" ca="1" si="106"/>
        <v/>
      </c>
      <c r="I233" t="str">
        <f t="shared" ca="1" si="107"/>
        <v/>
      </c>
      <c r="J233" t="str">
        <f t="shared" ca="1" si="107"/>
        <v/>
      </c>
      <c r="K233" t="str" cm="1">
        <f t="array" aca="1" ref="K233" ca="1">_xlfn.IFS($C233=0,"",$F233&lt;K$5,200,TRUE,FIND(";",$G233,J233+1))</f>
        <v/>
      </c>
      <c r="L233" t="str" cm="1">
        <f t="array" aca="1" ref="L233" ca="1">_xlfn.IFS($C233=0,"",$F233&lt;L$5,200,TRUE,FIND(";",$G233,K233+1))</f>
        <v/>
      </c>
      <c r="M233" t="str" cm="1">
        <f t="array" aca="1" ref="M233" ca="1">_xlfn.IFS($C233=0,"",$F233&lt;M$5,200,TRUE,FIND(";",$G233,L233+1))</f>
        <v/>
      </c>
      <c r="N233" t="str">
        <f t="shared" ca="1" si="108"/>
        <v/>
      </c>
      <c r="O233" t="str" cm="1">
        <f t="array" aca="1" ref="O233" ca="1">_xlfn.IFS($C233=0,"", TRUE,
IFERROR(VALUE(MID(N233,MAX(1,FIND(O$5,N233)-3),2)),0)
)</f>
        <v/>
      </c>
      <c r="P233" t="str" cm="1">
        <f t="array" aca="1" ref="P233" ca="1">_xlfn.IFS($C233=0,"", TRUE,
IFERROR(VALUE(MID(N233,MAX(1,FIND(P$5,N233)-3),2)),0)
)</f>
        <v/>
      </c>
      <c r="Q233" t="str" cm="1">
        <f t="array" aca="1" ref="Q233" ca="1">_xlfn.IFS($C233=0,"", TRUE,
IFERROR(VALUE(MID(N233,MAX(1,FIND(Q$5,N233)-3),2)),0)
)</f>
        <v/>
      </c>
      <c r="R233" t="str">
        <f t="shared" ca="1" si="109"/>
        <v/>
      </c>
      <c r="S233" t="str" cm="1">
        <f t="array" aca="1" ref="S233" ca="1">_xlfn.IFS($C233=0,"", TRUE,
IFERROR(VALUE(MID(R233,MAX(1,FIND(S$5,R233)-3),2)),0)
)</f>
        <v/>
      </c>
      <c r="T233" t="str" cm="1">
        <f t="array" aca="1" ref="T233" ca="1">_xlfn.IFS($C233=0,"", TRUE,
IFERROR(VALUE(MID(R233,MAX(1,FIND(T$5,R233)-3),2)),0)
)</f>
        <v/>
      </c>
      <c r="U233" t="str" cm="1">
        <f t="array" aca="1" ref="U233" ca="1">_xlfn.IFS($C233=0,"", TRUE,
IFERROR(VALUE(MID(R233,MAX(1,FIND(U$5,R233)-3),2)),0)
)</f>
        <v/>
      </c>
      <c r="V233" t="str">
        <f t="shared" ca="1" si="110"/>
        <v/>
      </c>
      <c r="W233" t="str" cm="1">
        <f t="array" aca="1" ref="W233" ca="1">_xlfn.IFS($C233=0,"", TRUE,
IFERROR(VALUE(MID(V233,MAX(1,FIND(W$5,V233)-3),2)),0)
)</f>
        <v/>
      </c>
      <c r="X233" t="str" cm="1">
        <f t="array" aca="1" ref="X233" ca="1">_xlfn.IFS($C233=0,"", TRUE,
IFERROR(VALUE(MID(V233,MAX(1,FIND(X$5,V233)-3),2)),0)
)</f>
        <v/>
      </c>
      <c r="Y233" t="str" cm="1">
        <f t="array" aca="1" ref="Y233" ca="1">_xlfn.IFS($C233=0,"", TRUE,
IFERROR(VALUE(MID(V233,MAX(1,FIND(Y$5,V233)-3),2)),0)
)</f>
        <v/>
      </c>
      <c r="Z233" t="str">
        <f t="shared" ca="1" si="111"/>
        <v/>
      </c>
      <c r="AA233" t="str" cm="1">
        <f t="array" aca="1" ref="AA233" ca="1">_xlfn.IFS($C233=0,"", TRUE,
IFERROR(VALUE(MID(Z233,MAX(1,FIND(AA$5,Z233)-3),2)),0)
)</f>
        <v/>
      </c>
      <c r="AB233" t="str" cm="1">
        <f t="array" aca="1" ref="AB233" ca="1">_xlfn.IFS($C233=0,"", TRUE,
IFERROR(VALUE(MID(Z233,MAX(1,FIND(AB$5,Z233)-3),2)),0)
)</f>
        <v/>
      </c>
      <c r="AC233" t="str" cm="1">
        <f t="array" aca="1" ref="AC233" ca="1">_xlfn.IFS($C233=0,"", TRUE,
IFERROR(VALUE(MID(Z233,MAX(1,FIND(AC$5,Z233)-3),2)),0)
)</f>
        <v/>
      </c>
      <c r="AD233" t="str">
        <f t="shared" ca="1" si="112"/>
        <v/>
      </c>
      <c r="AE233" t="str" cm="1">
        <f t="array" aca="1" ref="AE233" ca="1">_xlfn.IFS($C233=0,"", TRUE,
IFERROR(VALUE(MID(AD233,MAX(1,FIND(AE$5,AD233)-3),2)),0)
)</f>
        <v/>
      </c>
      <c r="AF233" t="str" cm="1">
        <f t="array" aca="1" ref="AF233" ca="1">_xlfn.IFS($C233=0,"", TRUE,
IFERROR(VALUE(MID(AD233,MAX(1,FIND(AF$5,AD233)-3),2)),0)
)</f>
        <v/>
      </c>
      <c r="AG233" t="str" cm="1">
        <f t="array" aca="1" ref="AG233" ca="1">_xlfn.IFS($C233=0,"", TRUE,
IFERROR(VALUE(MID(AD233,MAX(1,FIND(AG$5,AD233)-3),2)),0)
)</f>
        <v/>
      </c>
      <c r="AH233" t="str">
        <f t="shared" ca="1" si="113"/>
        <v/>
      </c>
      <c r="AI233" t="str" cm="1">
        <f t="array" aca="1" ref="AI233" ca="1">_xlfn.IFS($C233=0,"", TRUE,
IFERROR(VALUE(MID(AH233,MAX(1,FIND(AI$5,AH233)-3),2)),0)
)</f>
        <v/>
      </c>
      <c r="AJ233" t="str" cm="1">
        <f t="array" aca="1" ref="AJ233" ca="1">_xlfn.IFS($C233=0,"", TRUE,
IFERROR(VALUE(MID(AH233,MAX(1,FIND(AJ$5,AH233)-3),2)),0)
)</f>
        <v/>
      </c>
      <c r="AK233" t="str" cm="1">
        <f t="array" aca="1" ref="AK233" ca="1">_xlfn.IFS($C233=0,"", TRUE,
IFERROR(VALUE(MID(AH233,MAX(1,FIND(AK$5,AH233)-3),2)),0)
)</f>
        <v/>
      </c>
      <c r="AL233" t="str" cm="1">
        <f t="array" aca="1" ref="AL233" ca="1">_xlfn.IFS($C233=0,"",  O233&gt;AL$5,0, S233&gt; AL$5,0,W233&gt;AL$5,0,AA233&gt;AL$5,0,AE233&gt;AL$5,0,AI233&gt;AL$5,0,TRUE,1)</f>
        <v/>
      </c>
      <c r="AM233" t="str" cm="1">
        <f t="array" aca="1" ref="AM233" ca="1">_xlfn.IFS($C233=0,"",  P233&gt;AM$5,0, T233&gt; AM$5,0,X233&gt;AM$5,0,AB233&gt;AM$5,0,AF233&gt;AM$5,0,AJ233&gt;AM$5,0,TRUE,1)</f>
        <v/>
      </c>
      <c r="AN233" t="str" cm="1">
        <f t="array" aca="1" ref="AN233" ca="1">_xlfn.IFS($C233=0,"",  Q233&gt;AN$5,0, U233&gt; AN$5,0,Y233&gt;AN$5,0,AC233&gt;AN$5,0,AG233&gt;AN$5,0,AK233&gt;AN$5,0,TRUE,1)</f>
        <v/>
      </c>
      <c r="AO233">
        <f t="shared" ca="1" si="114"/>
        <v>0</v>
      </c>
      <c r="AP233">
        <f t="shared" ca="1" si="115"/>
        <v>0</v>
      </c>
      <c r="AQ233">
        <f t="shared" ca="1" si="116"/>
        <v>0</v>
      </c>
      <c r="AR233">
        <f t="shared" ca="1" si="117"/>
        <v>0</v>
      </c>
      <c r="AS233">
        <f t="shared" ca="1" si="118"/>
        <v>0</v>
      </c>
    </row>
    <row r="234" spans="1:45">
      <c r="A234">
        <v>229</v>
      </c>
      <c r="C234" s="10">
        <f t="shared" ca="1" si="101"/>
        <v>0</v>
      </c>
      <c r="D234" t="str">
        <f t="shared" ca="1" si="102"/>
        <v/>
      </c>
      <c r="E234" t="str">
        <f t="shared" ca="1" si="103"/>
        <v/>
      </c>
      <c r="F234" t="str">
        <f t="shared" ca="1" si="104"/>
        <v/>
      </c>
      <c r="G234" t="str">
        <f t="shared" ca="1" si="105"/>
        <v/>
      </c>
      <c r="H234" t="str">
        <f t="shared" ca="1" si="106"/>
        <v/>
      </c>
      <c r="I234" t="str">
        <f t="shared" ca="1" si="107"/>
        <v/>
      </c>
      <c r="J234" t="str">
        <f t="shared" ca="1" si="107"/>
        <v/>
      </c>
      <c r="K234" t="str" cm="1">
        <f t="array" aca="1" ref="K234" ca="1">_xlfn.IFS($C234=0,"",$F234&lt;K$5,200,TRUE,FIND(";",$G234,J234+1))</f>
        <v/>
      </c>
      <c r="L234" t="str" cm="1">
        <f t="array" aca="1" ref="L234" ca="1">_xlfn.IFS($C234=0,"",$F234&lt;L$5,200,TRUE,FIND(";",$G234,K234+1))</f>
        <v/>
      </c>
      <c r="M234" t="str" cm="1">
        <f t="array" aca="1" ref="M234" ca="1">_xlfn.IFS($C234=0,"",$F234&lt;M$5,200,TRUE,FIND(";",$G234,L234+1))</f>
        <v/>
      </c>
      <c r="N234" t="str">
        <f t="shared" ca="1" si="108"/>
        <v/>
      </c>
      <c r="O234" t="str" cm="1">
        <f t="array" aca="1" ref="O234" ca="1">_xlfn.IFS($C234=0,"", TRUE,
IFERROR(VALUE(MID(N234,MAX(1,FIND(O$5,N234)-3),2)),0)
)</f>
        <v/>
      </c>
      <c r="P234" t="str" cm="1">
        <f t="array" aca="1" ref="P234" ca="1">_xlfn.IFS($C234=0,"", TRUE,
IFERROR(VALUE(MID(N234,MAX(1,FIND(P$5,N234)-3),2)),0)
)</f>
        <v/>
      </c>
      <c r="Q234" t="str" cm="1">
        <f t="array" aca="1" ref="Q234" ca="1">_xlfn.IFS($C234=0,"", TRUE,
IFERROR(VALUE(MID(N234,MAX(1,FIND(Q$5,N234)-3),2)),0)
)</f>
        <v/>
      </c>
      <c r="R234" t="str">
        <f t="shared" ca="1" si="109"/>
        <v/>
      </c>
      <c r="S234" t="str" cm="1">
        <f t="array" aca="1" ref="S234" ca="1">_xlfn.IFS($C234=0,"", TRUE,
IFERROR(VALUE(MID(R234,MAX(1,FIND(S$5,R234)-3),2)),0)
)</f>
        <v/>
      </c>
      <c r="T234" t="str" cm="1">
        <f t="array" aca="1" ref="T234" ca="1">_xlfn.IFS($C234=0,"", TRUE,
IFERROR(VALUE(MID(R234,MAX(1,FIND(T$5,R234)-3),2)),0)
)</f>
        <v/>
      </c>
      <c r="U234" t="str" cm="1">
        <f t="array" aca="1" ref="U234" ca="1">_xlfn.IFS($C234=0,"", TRUE,
IFERROR(VALUE(MID(R234,MAX(1,FIND(U$5,R234)-3),2)),0)
)</f>
        <v/>
      </c>
      <c r="V234" t="str">
        <f t="shared" ca="1" si="110"/>
        <v/>
      </c>
      <c r="W234" t="str" cm="1">
        <f t="array" aca="1" ref="W234" ca="1">_xlfn.IFS($C234=0,"", TRUE,
IFERROR(VALUE(MID(V234,MAX(1,FIND(W$5,V234)-3),2)),0)
)</f>
        <v/>
      </c>
      <c r="X234" t="str" cm="1">
        <f t="array" aca="1" ref="X234" ca="1">_xlfn.IFS($C234=0,"", TRUE,
IFERROR(VALUE(MID(V234,MAX(1,FIND(X$5,V234)-3),2)),0)
)</f>
        <v/>
      </c>
      <c r="Y234" t="str" cm="1">
        <f t="array" aca="1" ref="Y234" ca="1">_xlfn.IFS($C234=0,"", TRUE,
IFERROR(VALUE(MID(V234,MAX(1,FIND(Y$5,V234)-3),2)),0)
)</f>
        <v/>
      </c>
      <c r="Z234" t="str">
        <f t="shared" ca="1" si="111"/>
        <v/>
      </c>
      <c r="AA234" t="str" cm="1">
        <f t="array" aca="1" ref="AA234" ca="1">_xlfn.IFS($C234=0,"", TRUE,
IFERROR(VALUE(MID(Z234,MAX(1,FIND(AA$5,Z234)-3),2)),0)
)</f>
        <v/>
      </c>
      <c r="AB234" t="str" cm="1">
        <f t="array" aca="1" ref="AB234" ca="1">_xlfn.IFS($C234=0,"", TRUE,
IFERROR(VALUE(MID(Z234,MAX(1,FIND(AB$5,Z234)-3),2)),0)
)</f>
        <v/>
      </c>
      <c r="AC234" t="str" cm="1">
        <f t="array" aca="1" ref="AC234" ca="1">_xlfn.IFS($C234=0,"", TRUE,
IFERROR(VALUE(MID(Z234,MAX(1,FIND(AC$5,Z234)-3),2)),0)
)</f>
        <v/>
      </c>
      <c r="AD234" t="str">
        <f t="shared" ca="1" si="112"/>
        <v/>
      </c>
      <c r="AE234" t="str" cm="1">
        <f t="array" aca="1" ref="AE234" ca="1">_xlfn.IFS($C234=0,"", TRUE,
IFERROR(VALUE(MID(AD234,MAX(1,FIND(AE$5,AD234)-3),2)),0)
)</f>
        <v/>
      </c>
      <c r="AF234" t="str" cm="1">
        <f t="array" aca="1" ref="AF234" ca="1">_xlfn.IFS($C234=0,"", TRUE,
IFERROR(VALUE(MID(AD234,MAX(1,FIND(AF$5,AD234)-3),2)),0)
)</f>
        <v/>
      </c>
      <c r="AG234" t="str" cm="1">
        <f t="array" aca="1" ref="AG234" ca="1">_xlfn.IFS($C234=0,"", TRUE,
IFERROR(VALUE(MID(AD234,MAX(1,FIND(AG$5,AD234)-3),2)),0)
)</f>
        <v/>
      </c>
      <c r="AH234" t="str">
        <f t="shared" ca="1" si="113"/>
        <v/>
      </c>
      <c r="AI234" t="str" cm="1">
        <f t="array" aca="1" ref="AI234" ca="1">_xlfn.IFS($C234=0,"", TRUE,
IFERROR(VALUE(MID(AH234,MAX(1,FIND(AI$5,AH234)-3),2)),0)
)</f>
        <v/>
      </c>
      <c r="AJ234" t="str" cm="1">
        <f t="array" aca="1" ref="AJ234" ca="1">_xlfn.IFS($C234=0,"", TRUE,
IFERROR(VALUE(MID(AH234,MAX(1,FIND(AJ$5,AH234)-3),2)),0)
)</f>
        <v/>
      </c>
      <c r="AK234" t="str" cm="1">
        <f t="array" aca="1" ref="AK234" ca="1">_xlfn.IFS($C234=0,"", TRUE,
IFERROR(VALUE(MID(AH234,MAX(1,FIND(AK$5,AH234)-3),2)),0)
)</f>
        <v/>
      </c>
      <c r="AL234" t="str" cm="1">
        <f t="array" aca="1" ref="AL234" ca="1">_xlfn.IFS($C234=0,"",  O234&gt;AL$5,0, S234&gt; AL$5,0,W234&gt;AL$5,0,AA234&gt;AL$5,0,AE234&gt;AL$5,0,AI234&gt;AL$5,0,TRUE,1)</f>
        <v/>
      </c>
      <c r="AM234" t="str" cm="1">
        <f t="array" aca="1" ref="AM234" ca="1">_xlfn.IFS($C234=0,"",  P234&gt;AM$5,0, T234&gt; AM$5,0,X234&gt;AM$5,0,AB234&gt;AM$5,0,AF234&gt;AM$5,0,AJ234&gt;AM$5,0,TRUE,1)</f>
        <v/>
      </c>
      <c r="AN234" t="str" cm="1">
        <f t="array" aca="1" ref="AN234" ca="1">_xlfn.IFS($C234=0,"",  Q234&gt;AN$5,0, U234&gt; AN$5,0,Y234&gt;AN$5,0,AC234&gt;AN$5,0,AG234&gt;AN$5,0,AK234&gt;AN$5,0,TRUE,1)</f>
        <v/>
      </c>
      <c r="AO234">
        <f t="shared" ca="1" si="114"/>
        <v>0</v>
      </c>
      <c r="AP234">
        <f t="shared" ca="1" si="115"/>
        <v>0</v>
      </c>
      <c r="AQ234">
        <f t="shared" ca="1" si="116"/>
        <v>0</v>
      </c>
      <c r="AR234">
        <f t="shared" ca="1" si="117"/>
        <v>0</v>
      </c>
      <c r="AS234">
        <f t="shared" ca="1" si="118"/>
        <v>0</v>
      </c>
    </row>
    <row r="235" spans="1:45">
      <c r="A235">
        <v>230</v>
      </c>
      <c r="C235" s="10">
        <f t="shared" ca="1" si="101"/>
        <v>0</v>
      </c>
      <c r="D235" t="str">
        <f t="shared" ca="1" si="102"/>
        <v/>
      </c>
      <c r="E235" t="str">
        <f t="shared" ca="1" si="103"/>
        <v/>
      </c>
      <c r="F235" t="str">
        <f t="shared" ca="1" si="104"/>
        <v/>
      </c>
      <c r="G235" t="str">
        <f t="shared" ca="1" si="105"/>
        <v/>
      </c>
      <c r="H235" t="str">
        <f t="shared" ca="1" si="106"/>
        <v/>
      </c>
      <c r="I235" t="str">
        <f t="shared" ca="1" si="107"/>
        <v/>
      </c>
      <c r="J235" t="str">
        <f t="shared" ca="1" si="107"/>
        <v/>
      </c>
      <c r="K235" t="str" cm="1">
        <f t="array" aca="1" ref="K235" ca="1">_xlfn.IFS($C235=0,"",$F235&lt;K$5,200,TRUE,FIND(";",$G235,J235+1))</f>
        <v/>
      </c>
      <c r="L235" t="str" cm="1">
        <f t="array" aca="1" ref="L235" ca="1">_xlfn.IFS($C235=0,"",$F235&lt;L$5,200,TRUE,FIND(";",$G235,K235+1))</f>
        <v/>
      </c>
      <c r="M235" t="str" cm="1">
        <f t="array" aca="1" ref="M235" ca="1">_xlfn.IFS($C235=0,"",$F235&lt;M$5,200,TRUE,FIND(";",$G235,L235+1))</f>
        <v/>
      </c>
      <c r="N235" t="str">
        <f t="shared" ca="1" si="108"/>
        <v/>
      </c>
      <c r="O235" t="str" cm="1">
        <f t="array" aca="1" ref="O235" ca="1">_xlfn.IFS($C235=0,"", TRUE,
IFERROR(VALUE(MID(N235,MAX(1,FIND(O$5,N235)-3),2)),0)
)</f>
        <v/>
      </c>
      <c r="P235" t="str" cm="1">
        <f t="array" aca="1" ref="P235" ca="1">_xlfn.IFS($C235=0,"", TRUE,
IFERROR(VALUE(MID(N235,MAX(1,FIND(P$5,N235)-3),2)),0)
)</f>
        <v/>
      </c>
      <c r="Q235" t="str" cm="1">
        <f t="array" aca="1" ref="Q235" ca="1">_xlfn.IFS($C235=0,"", TRUE,
IFERROR(VALUE(MID(N235,MAX(1,FIND(Q$5,N235)-3),2)),0)
)</f>
        <v/>
      </c>
      <c r="R235" t="str">
        <f t="shared" ca="1" si="109"/>
        <v/>
      </c>
      <c r="S235" t="str" cm="1">
        <f t="array" aca="1" ref="S235" ca="1">_xlfn.IFS($C235=0,"", TRUE,
IFERROR(VALUE(MID(R235,MAX(1,FIND(S$5,R235)-3),2)),0)
)</f>
        <v/>
      </c>
      <c r="T235" t="str" cm="1">
        <f t="array" aca="1" ref="T235" ca="1">_xlfn.IFS($C235=0,"", TRUE,
IFERROR(VALUE(MID(R235,MAX(1,FIND(T$5,R235)-3),2)),0)
)</f>
        <v/>
      </c>
      <c r="U235" t="str" cm="1">
        <f t="array" aca="1" ref="U235" ca="1">_xlfn.IFS($C235=0,"", TRUE,
IFERROR(VALUE(MID(R235,MAX(1,FIND(U$5,R235)-3),2)),0)
)</f>
        <v/>
      </c>
      <c r="V235" t="str">
        <f t="shared" ca="1" si="110"/>
        <v/>
      </c>
      <c r="W235" t="str" cm="1">
        <f t="array" aca="1" ref="W235" ca="1">_xlfn.IFS($C235=0,"", TRUE,
IFERROR(VALUE(MID(V235,MAX(1,FIND(W$5,V235)-3),2)),0)
)</f>
        <v/>
      </c>
      <c r="X235" t="str" cm="1">
        <f t="array" aca="1" ref="X235" ca="1">_xlfn.IFS($C235=0,"", TRUE,
IFERROR(VALUE(MID(V235,MAX(1,FIND(X$5,V235)-3),2)),0)
)</f>
        <v/>
      </c>
      <c r="Y235" t="str" cm="1">
        <f t="array" aca="1" ref="Y235" ca="1">_xlfn.IFS($C235=0,"", TRUE,
IFERROR(VALUE(MID(V235,MAX(1,FIND(Y$5,V235)-3),2)),0)
)</f>
        <v/>
      </c>
      <c r="Z235" t="str">
        <f t="shared" ca="1" si="111"/>
        <v/>
      </c>
      <c r="AA235" t="str" cm="1">
        <f t="array" aca="1" ref="AA235" ca="1">_xlfn.IFS($C235=0,"", TRUE,
IFERROR(VALUE(MID(Z235,MAX(1,FIND(AA$5,Z235)-3),2)),0)
)</f>
        <v/>
      </c>
      <c r="AB235" t="str" cm="1">
        <f t="array" aca="1" ref="AB235" ca="1">_xlfn.IFS($C235=0,"", TRUE,
IFERROR(VALUE(MID(Z235,MAX(1,FIND(AB$5,Z235)-3),2)),0)
)</f>
        <v/>
      </c>
      <c r="AC235" t="str" cm="1">
        <f t="array" aca="1" ref="AC235" ca="1">_xlfn.IFS($C235=0,"", TRUE,
IFERROR(VALUE(MID(Z235,MAX(1,FIND(AC$5,Z235)-3),2)),0)
)</f>
        <v/>
      </c>
      <c r="AD235" t="str">
        <f t="shared" ca="1" si="112"/>
        <v/>
      </c>
      <c r="AE235" t="str" cm="1">
        <f t="array" aca="1" ref="AE235" ca="1">_xlfn.IFS($C235=0,"", TRUE,
IFERROR(VALUE(MID(AD235,MAX(1,FIND(AE$5,AD235)-3),2)),0)
)</f>
        <v/>
      </c>
      <c r="AF235" t="str" cm="1">
        <f t="array" aca="1" ref="AF235" ca="1">_xlfn.IFS($C235=0,"", TRUE,
IFERROR(VALUE(MID(AD235,MAX(1,FIND(AF$5,AD235)-3),2)),0)
)</f>
        <v/>
      </c>
      <c r="AG235" t="str" cm="1">
        <f t="array" aca="1" ref="AG235" ca="1">_xlfn.IFS($C235=0,"", TRUE,
IFERROR(VALUE(MID(AD235,MAX(1,FIND(AG$5,AD235)-3),2)),0)
)</f>
        <v/>
      </c>
      <c r="AH235" t="str">
        <f t="shared" ca="1" si="113"/>
        <v/>
      </c>
      <c r="AI235" t="str" cm="1">
        <f t="array" aca="1" ref="AI235" ca="1">_xlfn.IFS($C235=0,"", TRUE,
IFERROR(VALUE(MID(AH235,MAX(1,FIND(AI$5,AH235)-3),2)),0)
)</f>
        <v/>
      </c>
      <c r="AJ235" t="str" cm="1">
        <f t="array" aca="1" ref="AJ235" ca="1">_xlfn.IFS($C235=0,"", TRUE,
IFERROR(VALUE(MID(AH235,MAX(1,FIND(AJ$5,AH235)-3),2)),0)
)</f>
        <v/>
      </c>
      <c r="AK235" t="str" cm="1">
        <f t="array" aca="1" ref="AK235" ca="1">_xlfn.IFS($C235=0,"", TRUE,
IFERROR(VALUE(MID(AH235,MAX(1,FIND(AK$5,AH235)-3),2)),0)
)</f>
        <v/>
      </c>
      <c r="AL235" t="str" cm="1">
        <f t="array" aca="1" ref="AL235" ca="1">_xlfn.IFS($C235=0,"",  O235&gt;AL$5,0, S235&gt; AL$5,0,W235&gt;AL$5,0,AA235&gt;AL$5,0,AE235&gt;AL$5,0,AI235&gt;AL$5,0,TRUE,1)</f>
        <v/>
      </c>
      <c r="AM235" t="str" cm="1">
        <f t="array" aca="1" ref="AM235" ca="1">_xlfn.IFS($C235=0,"",  P235&gt;AM$5,0, T235&gt; AM$5,0,X235&gt;AM$5,0,AB235&gt;AM$5,0,AF235&gt;AM$5,0,AJ235&gt;AM$5,0,TRUE,1)</f>
        <v/>
      </c>
      <c r="AN235" t="str" cm="1">
        <f t="array" aca="1" ref="AN235" ca="1">_xlfn.IFS($C235=0,"",  Q235&gt;AN$5,0, U235&gt; AN$5,0,Y235&gt;AN$5,0,AC235&gt;AN$5,0,AG235&gt;AN$5,0,AK235&gt;AN$5,0,TRUE,1)</f>
        <v/>
      </c>
      <c r="AO235">
        <f t="shared" ca="1" si="114"/>
        <v>0</v>
      </c>
      <c r="AP235">
        <f t="shared" ca="1" si="115"/>
        <v>0</v>
      </c>
      <c r="AQ235">
        <f t="shared" ca="1" si="116"/>
        <v>0</v>
      </c>
      <c r="AR235">
        <f t="shared" ca="1" si="117"/>
        <v>0</v>
      </c>
      <c r="AS235">
        <f t="shared" ca="1" si="118"/>
        <v>0</v>
      </c>
    </row>
    <row r="236" spans="1:45">
      <c r="A236">
        <v>231</v>
      </c>
      <c r="C236" s="10">
        <f t="shared" ca="1" si="101"/>
        <v>0</v>
      </c>
      <c r="D236" t="str">
        <f t="shared" ca="1" si="102"/>
        <v/>
      </c>
      <c r="E236" t="str">
        <f t="shared" ca="1" si="103"/>
        <v/>
      </c>
      <c r="F236" t="str">
        <f t="shared" ca="1" si="104"/>
        <v/>
      </c>
      <c r="G236" t="str">
        <f t="shared" ca="1" si="105"/>
        <v/>
      </c>
      <c r="H236" t="str">
        <f t="shared" ca="1" si="106"/>
        <v/>
      </c>
      <c r="I236" t="str">
        <f t="shared" ca="1" si="107"/>
        <v/>
      </c>
      <c r="J236" t="str">
        <f t="shared" ca="1" si="107"/>
        <v/>
      </c>
      <c r="K236" t="str" cm="1">
        <f t="array" aca="1" ref="K236" ca="1">_xlfn.IFS($C236=0,"",$F236&lt;K$5,200,TRUE,FIND(";",$G236,J236+1))</f>
        <v/>
      </c>
      <c r="L236" t="str" cm="1">
        <f t="array" aca="1" ref="L236" ca="1">_xlfn.IFS($C236=0,"",$F236&lt;L$5,200,TRUE,FIND(";",$G236,K236+1))</f>
        <v/>
      </c>
      <c r="M236" t="str" cm="1">
        <f t="array" aca="1" ref="M236" ca="1">_xlfn.IFS($C236=0,"",$F236&lt;M$5,200,TRUE,FIND(";",$G236,L236+1))</f>
        <v/>
      </c>
      <c r="N236" t="str">
        <f t="shared" ca="1" si="108"/>
        <v/>
      </c>
      <c r="O236" t="str" cm="1">
        <f t="array" aca="1" ref="O236" ca="1">_xlfn.IFS($C236=0,"", TRUE,
IFERROR(VALUE(MID(N236,MAX(1,FIND(O$5,N236)-3),2)),0)
)</f>
        <v/>
      </c>
      <c r="P236" t="str" cm="1">
        <f t="array" aca="1" ref="P236" ca="1">_xlfn.IFS($C236=0,"", TRUE,
IFERROR(VALUE(MID(N236,MAX(1,FIND(P$5,N236)-3),2)),0)
)</f>
        <v/>
      </c>
      <c r="Q236" t="str" cm="1">
        <f t="array" aca="1" ref="Q236" ca="1">_xlfn.IFS($C236=0,"", TRUE,
IFERROR(VALUE(MID(N236,MAX(1,FIND(Q$5,N236)-3),2)),0)
)</f>
        <v/>
      </c>
      <c r="R236" t="str">
        <f t="shared" ca="1" si="109"/>
        <v/>
      </c>
      <c r="S236" t="str" cm="1">
        <f t="array" aca="1" ref="S236" ca="1">_xlfn.IFS($C236=0,"", TRUE,
IFERROR(VALUE(MID(R236,MAX(1,FIND(S$5,R236)-3),2)),0)
)</f>
        <v/>
      </c>
      <c r="T236" t="str" cm="1">
        <f t="array" aca="1" ref="T236" ca="1">_xlfn.IFS($C236=0,"", TRUE,
IFERROR(VALUE(MID(R236,MAX(1,FIND(T$5,R236)-3),2)),0)
)</f>
        <v/>
      </c>
      <c r="U236" t="str" cm="1">
        <f t="array" aca="1" ref="U236" ca="1">_xlfn.IFS($C236=0,"", TRUE,
IFERROR(VALUE(MID(R236,MAX(1,FIND(U$5,R236)-3),2)),0)
)</f>
        <v/>
      </c>
      <c r="V236" t="str">
        <f t="shared" ca="1" si="110"/>
        <v/>
      </c>
      <c r="W236" t="str" cm="1">
        <f t="array" aca="1" ref="W236" ca="1">_xlfn.IFS($C236=0,"", TRUE,
IFERROR(VALUE(MID(V236,MAX(1,FIND(W$5,V236)-3),2)),0)
)</f>
        <v/>
      </c>
      <c r="X236" t="str" cm="1">
        <f t="array" aca="1" ref="X236" ca="1">_xlfn.IFS($C236=0,"", TRUE,
IFERROR(VALUE(MID(V236,MAX(1,FIND(X$5,V236)-3),2)),0)
)</f>
        <v/>
      </c>
      <c r="Y236" t="str" cm="1">
        <f t="array" aca="1" ref="Y236" ca="1">_xlfn.IFS($C236=0,"", TRUE,
IFERROR(VALUE(MID(V236,MAX(1,FIND(Y$5,V236)-3),2)),0)
)</f>
        <v/>
      </c>
      <c r="Z236" t="str">
        <f t="shared" ca="1" si="111"/>
        <v/>
      </c>
      <c r="AA236" t="str" cm="1">
        <f t="array" aca="1" ref="AA236" ca="1">_xlfn.IFS($C236=0,"", TRUE,
IFERROR(VALUE(MID(Z236,MAX(1,FIND(AA$5,Z236)-3),2)),0)
)</f>
        <v/>
      </c>
      <c r="AB236" t="str" cm="1">
        <f t="array" aca="1" ref="AB236" ca="1">_xlfn.IFS($C236=0,"", TRUE,
IFERROR(VALUE(MID(Z236,MAX(1,FIND(AB$5,Z236)-3),2)),0)
)</f>
        <v/>
      </c>
      <c r="AC236" t="str" cm="1">
        <f t="array" aca="1" ref="AC236" ca="1">_xlfn.IFS($C236=0,"", TRUE,
IFERROR(VALUE(MID(Z236,MAX(1,FIND(AC$5,Z236)-3),2)),0)
)</f>
        <v/>
      </c>
      <c r="AD236" t="str">
        <f t="shared" ca="1" si="112"/>
        <v/>
      </c>
      <c r="AE236" t="str" cm="1">
        <f t="array" aca="1" ref="AE236" ca="1">_xlfn.IFS($C236=0,"", TRUE,
IFERROR(VALUE(MID(AD236,MAX(1,FIND(AE$5,AD236)-3),2)),0)
)</f>
        <v/>
      </c>
      <c r="AF236" t="str" cm="1">
        <f t="array" aca="1" ref="AF236" ca="1">_xlfn.IFS($C236=0,"", TRUE,
IFERROR(VALUE(MID(AD236,MAX(1,FIND(AF$5,AD236)-3),2)),0)
)</f>
        <v/>
      </c>
      <c r="AG236" t="str" cm="1">
        <f t="array" aca="1" ref="AG236" ca="1">_xlfn.IFS($C236=0,"", TRUE,
IFERROR(VALUE(MID(AD236,MAX(1,FIND(AG$5,AD236)-3),2)),0)
)</f>
        <v/>
      </c>
      <c r="AH236" t="str">
        <f t="shared" ca="1" si="113"/>
        <v/>
      </c>
      <c r="AI236" t="str" cm="1">
        <f t="array" aca="1" ref="AI236" ca="1">_xlfn.IFS($C236=0,"", TRUE,
IFERROR(VALUE(MID(AH236,MAX(1,FIND(AI$5,AH236)-3),2)),0)
)</f>
        <v/>
      </c>
      <c r="AJ236" t="str" cm="1">
        <f t="array" aca="1" ref="AJ236" ca="1">_xlfn.IFS($C236=0,"", TRUE,
IFERROR(VALUE(MID(AH236,MAX(1,FIND(AJ$5,AH236)-3),2)),0)
)</f>
        <v/>
      </c>
      <c r="AK236" t="str" cm="1">
        <f t="array" aca="1" ref="AK236" ca="1">_xlfn.IFS($C236=0,"", TRUE,
IFERROR(VALUE(MID(AH236,MAX(1,FIND(AK$5,AH236)-3),2)),0)
)</f>
        <v/>
      </c>
      <c r="AL236" t="str" cm="1">
        <f t="array" aca="1" ref="AL236" ca="1">_xlfn.IFS($C236=0,"",  O236&gt;AL$5,0, S236&gt; AL$5,0,W236&gt;AL$5,0,AA236&gt;AL$5,0,AE236&gt;AL$5,0,AI236&gt;AL$5,0,TRUE,1)</f>
        <v/>
      </c>
      <c r="AM236" t="str" cm="1">
        <f t="array" aca="1" ref="AM236" ca="1">_xlfn.IFS($C236=0,"",  P236&gt;AM$5,0, T236&gt; AM$5,0,X236&gt;AM$5,0,AB236&gt;AM$5,0,AF236&gt;AM$5,0,AJ236&gt;AM$5,0,TRUE,1)</f>
        <v/>
      </c>
      <c r="AN236" t="str" cm="1">
        <f t="array" aca="1" ref="AN236" ca="1">_xlfn.IFS($C236=0,"",  Q236&gt;AN$5,0, U236&gt; AN$5,0,Y236&gt;AN$5,0,AC236&gt;AN$5,0,AG236&gt;AN$5,0,AK236&gt;AN$5,0,TRUE,1)</f>
        <v/>
      </c>
      <c r="AO236">
        <f t="shared" ca="1" si="114"/>
        <v>0</v>
      </c>
      <c r="AP236">
        <f t="shared" ca="1" si="115"/>
        <v>0</v>
      </c>
      <c r="AQ236">
        <f t="shared" ca="1" si="116"/>
        <v>0</v>
      </c>
      <c r="AR236">
        <f t="shared" ca="1" si="117"/>
        <v>0</v>
      </c>
      <c r="AS236">
        <f t="shared" ca="1" si="118"/>
        <v>0</v>
      </c>
    </row>
    <row r="237" spans="1:45">
      <c r="A237">
        <v>232</v>
      </c>
      <c r="C237" s="10">
        <f t="shared" ca="1" si="101"/>
        <v>0</v>
      </c>
      <c r="D237" t="str">
        <f t="shared" ca="1" si="102"/>
        <v/>
      </c>
      <c r="E237" t="str">
        <f t="shared" ca="1" si="103"/>
        <v/>
      </c>
      <c r="F237" t="str">
        <f t="shared" ca="1" si="104"/>
        <v/>
      </c>
      <c r="G237" t="str">
        <f t="shared" ca="1" si="105"/>
        <v/>
      </c>
      <c r="H237" t="str">
        <f t="shared" ca="1" si="106"/>
        <v/>
      </c>
      <c r="I237" t="str">
        <f t="shared" ca="1" si="107"/>
        <v/>
      </c>
      <c r="J237" t="str">
        <f t="shared" ca="1" si="107"/>
        <v/>
      </c>
      <c r="K237" t="str" cm="1">
        <f t="array" aca="1" ref="K237" ca="1">_xlfn.IFS($C237=0,"",$F237&lt;K$5,200,TRUE,FIND(";",$G237,J237+1))</f>
        <v/>
      </c>
      <c r="L237" t="str" cm="1">
        <f t="array" aca="1" ref="L237" ca="1">_xlfn.IFS($C237=0,"",$F237&lt;L$5,200,TRUE,FIND(";",$G237,K237+1))</f>
        <v/>
      </c>
      <c r="M237" t="str" cm="1">
        <f t="array" aca="1" ref="M237" ca="1">_xlfn.IFS($C237=0,"",$F237&lt;M$5,200,TRUE,FIND(";",$G237,L237+1))</f>
        <v/>
      </c>
      <c r="N237" t="str">
        <f t="shared" ca="1" si="108"/>
        <v/>
      </c>
      <c r="O237" t="str" cm="1">
        <f t="array" aca="1" ref="O237" ca="1">_xlfn.IFS($C237=0,"", TRUE,
IFERROR(VALUE(MID(N237,MAX(1,FIND(O$5,N237)-3),2)),0)
)</f>
        <v/>
      </c>
      <c r="P237" t="str" cm="1">
        <f t="array" aca="1" ref="P237" ca="1">_xlfn.IFS($C237=0,"", TRUE,
IFERROR(VALUE(MID(N237,MAX(1,FIND(P$5,N237)-3),2)),0)
)</f>
        <v/>
      </c>
      <c r="Q237" t="str" cm="1">
        <f t="array" aca="1" ref="Q237" ca="1">_xlfn.IFS($C237=0,"", TRUE,
IFERROR(VALUE(MID(N237,MAX(1,FIND(Q$5,N237)-3),2)),0)
)</f>
        <v/>
      </c>
      <c r="R237" t="str">
        <f t="shared" ca="1" si="109"/>
        <v/>
      </c>
      <c r="S237" t="str" cm="1">
        <f t="array" aca="1" ref="S237" ca="1">_xlfn.IFS($C237=0,"", TRUE,
IFERROR(VALUE(MID(R237,MAX(1,FIND(S$5,R237)-3),2)),0)
)</f>
        <v/>
      </c>
      <c r="T237" t="str" cm="1">
        <f t="array" aca="1" ref="T237" ca="1">_xlfn.IFS($C237=0,"", TRUE,
IFERROR(VALUE(MID(R237,MAX(1,FIND(T$5,R237)-3),2)),0)
)</f>
        <v/>
      </c>
      <c r="U237" t="str" cm="1">
        <f t="array" aca="1" ref="U237" ca="1">_xlfn.IFS($C237=0,"", TRUE,
IFERROR(VALUE(MID(R237,MAX(1,FIND(U$5,R237)-3),2)),0)
)</f>
        <v/>
      </c>
      <c r="V237" t="str">
        <f t="shared" ca="1" si="110"/>
        <v/>
      </c>
      <c r="W237" t="str" cm="1">
        <f t="array" aca="1" ref="W237" ca="1">_xlfn.IFS($C237=0,"", TRUE,
IFERROR(VALUE(MID(V237,MAX(1,FIND(W$5,V237)-3),2)),0)
)</f>
        <v/>
      </c>
      <c r="X237" t="str" cm="1">
        <f t="array" aca="1" ref="X237" ca="1">_xlfn.IFS($C237=0,"", TRUE,
IFERROR(VALUE(MID(V237,MAX(1,FIND(X$5,V237)-3),2)),0)
)</f>
        <v/>
      </c>
      <c r="Y237" t="str" cm="1">
        <f t="array" aca="1" ref="Y237" ca="1">_xlfn.IFS($C237=0,"", TRUE,
IFERROR(VALUE(MID(V237,MAX(1,FIND(Y$5,V237)-3),2)),0)
)</f>
        <v/>
      </c>
      <c r="Z237" t="str">
        <f t="shared" ca="1" si="111"/>
        <v/>
      </c>
      <c r="AA237" t="str" cm="1">
        <f t="array" aca="1" ref="AA237" ca="1">_xlfn.IFS($C237=0,"", TRUE,
IFERROR(VALUE(MID(Z237,MAX(1,FIND(AA$5,Z237)-3),2)),0)
)</f>
        <v/>
      </c>
      <c r="AB237" t="str" cm="1">
        <f t="array" aca="1" ref="AB237" ca="1">_xlfn.IFS($C237=0,"", TRUE,
IFERROR(VALUE(MID(Z237,MAX(1,FIND(AB$5,Z237)-3),2)),0)
)</f>
        <v/>
      </c>
      <c r="AC237" t="str" cm="1">
        <f t="array" aca="1" ref="AC237" ca="1">_xlfn.IFS($C237=0,"", TRUE,
IFERROR(VALUE(MID(Z237,MAX(1,FIND(AC$5,Z237)-3),2)),0)
)</f>
        <v/>
      </c>
      <c r="AD237" t="str">
        <f t="shared" ca="1" si="112"/>
        <v/>
      </c>
      <c r="AE237" t="str" cm="1">
        <f t="array" aca="1" ref="AE237" ca="1">_xlfn.IFS($C237=0,"", TRUE,
IFERROR(VALUE(MID(AD237,MAX(1,FIND(AE$5,AD237)-3),2)),0)
)</f>
        <v/>
      </c>
      <c r="AF237" t="str" cm="1">
        <f t="array" aca="1" ref="AF237" ca="1">_xlfn.IFS($C237=0,"", TRUE,
IFERROR(VALUE(MID(AD237,MAX(1,FIND(AF$5,AD237)-3),2)),0)
)</f>
        <v/>
      </c>
      <c r="AG237" t="str" cm="1">
        <f t="array" aca="1" ref="AG237" ca="1">_xlfn.IFS($C237=0,"", TRUE,
IFERROR(VALUE(MID(AD237,MAX(1,FIND(AG$5,AD237)-3),2)),0)
)</f>
        <v/>
      </c>
      <c r="AH237" t="str">
        <f t="shared" ca="1" si="113"/>
        <v/>
      </c>
      <c r="AI237" t="str" cm="1">
        <f t="array" aca="1" ref="AI237" ca="1">_xlfn.IFS($C237=0,"", TRUE,
IFERROR(VALUE(MID(AH237,MAX(1,FIND(AI$5,AH237)-3),2)),0)
)</f>
        <v/>
      </c>
      <c r="AJ237" t="str" cm="1">
        <f t="array" aca="1" ref="AJ237" ca="1">_xlfn.IFS($C237=0,"", TRUE,
IFERROR(VALUE(MID(AH237,MAX(1,FIND(AJ$5,AH237)-3),2)),0)
)</f>
        <v/>
      </c>
      <c r="AK237" t="str" cm="1">
        <f t="array" aca="1" ref="AK237" ca="1">_xlfn.IFS($C237=0,"", TRUE,
IFERROR(VALUE(MID(AH237,MAX(1,FIND(AK$5,AH237)-3),2)),0)
)</f>
        <v/>
      </c>
      <c r="AL237" t="str" cm="1">
        <f t="array" aca="1" ref="AL237" ca="1">_xlfn.IFS($C237=0,"",  O237&gt;AL$5,0, S237&gt; AL$5,0,W237&gt;AL$5,0,AA237&gt;AL$5,0,AE237&gt;AL$5,0,AI237&gt;AL$5,0,TRUE,1)</f>
        <v/>
      </c>
      <c r="AM237" t="str" cm="1">
        <f t="array" aca="1" ref="AM237" ca="1">_xlfn.IFS($C237=0,"",  P237&gt;AM$5,0, T237&gt; AM$5,0,X237&gt;AM$5,0,AB237&gt;AM$5,0,AF237&gt;AM$5,0,AJ237&gt;AM$5,0,TRUE,1)</f>
        <v/>
      </c>
      <c r="AN237" t="str" cm="1">
        <f t="array" aca="1" ref="AN237" ca="1">_xlfn.IFS($C237=0,"",  Q237&gt;AN$5,0, U237&gt; AN$5,0,Y237&gt;AN$5,0,AC237&gt;AN$5,0,AG237&gt;AN$5,0,AK237&gt;AN$5,0,TRUE,1)</f>
        <v/>
      </c>
      <c r="AO237">
        <f t="shared" ca="1" si="114"/>
        <v>0</v>
      </c>
      <c r="AP237">
        <f t="shared" ca="1" si="115"/>
        <v>0</v>
      </c>
      <c r="AQ237">
        <f t="shared" ca="1" si="116"/>
        <v>0</v>
      </c>
      <c r="AR237">
        <f t="shared" ca="1" si="117"/>
        <v>0</v>
      </c>
      <c r="AS237">
        <f t="shared" ca="1" si="118"/>
        <v>0</v>
      </c>
    </row>
    <row r="238" spans="1:45">
      <c r="A238">
        <v>233</v>
      </c>
      <c r="C238" s="10">
        <f t="shared" ca="1" si="101"/>
        <v>0</v>
      </c>
      <c r="D238" t="str">
        <f t="shared" ca="1" si="102"/>
        <v/>
      </c>
      <c r="E238" t="str">
        <f t="shared" ca="1" si="103"/>
        <v/>
      </c>
      <c r="F238" t="str">
        <f t="shared" ca="1" si="104"/>
        <v/>
      </c>
      <c r="G238" t="str">
        <f t="shared" ca="1" si="105"/>
        <v/>
      </c>
      <c r="H238" t="str">
        <f t="shared" ca="1" si="106"/>
        <v/>
      </c>
      <c r="I238" t="str">
        <f t="shared" ca="1" si="107"/>
        <v/>
      </c>
      <c r="J238" t="str">
        <f t="shared" ca="1" si="107"/>
        <v/>
      </c>
      <c r="K238" t="str" cm="1">
        <f t="array" aca="1" ref="K238" ca="1">_xlfn.IFS($C238=0,"",$F238&lt;K$5,200,TRUE,FIND(";",$G238,J238+1))</f>
        <v/>
      </c>
      <c r="L238" t="str" cm="1">
        <f t="array" aca="1" ref="L238" ca="1">_xlfn.IFS($C238=0,"",$F238&lt;L$5,200,TRUE,FIND(";",$G238,K238+1))</f>
        <v/>
      </c>
      <c r="M238" t="str" cm="1">
        <f t="array" aca="1" ref="M238" ca="1">_xlfn.IFS($C238=0,"",$F238&lt;M$5,200,TRUE,FIND(";",$G238,L238+1))</f>
        <v/>
      </c>
      <c r="N238" t="str">
        <f t="shared" ca="1" si="108"/>
        <v/>
      </c>
      <c r="O238" t="str" cm="1">
        <f t="array" aca="1" ref="O238" ca="1">_xlfn.IFS($C238=0,"", TRUE,
IFERROR(VALUE(MID(N238,MAX(1,FIND(O$5,N238)-3),2)),0)
)</f>
        <v/>
      </c>
      <c r="P238" t="str" cm="1">
        <f t="array" aca="1" ref="P238" ca="1">_xlfn.IFS($C238=0,"", TRUE,
IFERROR(VALUE(MID(N238,MAX(1,FIND(P$5,N238)-3),2)),0)
)</f>
        <v/>
      </c>
      <c r="Q238" t="str" cm="1">
        <f t="array" aca="1" ref="Q238" ca="1">_xlfn.IFS($C238=0,"", TRUE,
IFERROR(VALUE(MID(N238,MAX(1,FIND(Q$5,N238)-3),2)),0)
)</f>
        <v/>
      </c>
      <c r="R238" t="str">
        <f t="shared" ca="1" si="109"/>
        <v/>
      </c>
      <c r="S238" t="str" cm="1">
        <f t="array" aca="1" ref="S238" ca="1">_xlfn.IFS($C238=0,"", TRUE,
IFERROR(VALUE(MID(R238,MAX(1,FIND(S$5,R238)-3),2)),0)
)</f>
        <v/>
      </c>
      <c r="T238" t="str" cm="1">
        <f t="array" aca="1" ref="T238" ca="1">_xlfn.IFS($C238=0,"", TRUE,
IFERROR(VALUE(MID(R238,MAX(1,FIND(T$5,R238)-3),2)),0)
)</f>
        <v/>
      </c>
      <c r="U238" t="str" cm="1">
        <f t="array" aca="1" ref="U238" ca="1">_xlfn.IFS($C238=0,"", TRUE,
IFERROR(VALUE(MID(R238,MAX(1,FIND(U$5,R238)-3),2)),0)
)</f>
        <v/>
      </c>
      <c r="V238" t="str">
        <f t="shared" ca="1" si="110"/>
        <v/>
      </c>
      <c r="W238" t="str" cm="1">
        <f t="array" aca="1" ref="W238" ca="1">_xlfn.IFS($C238=0,"", TRUE,
IFERROR(VALUE(MID(V238,MAX(1,FIND(W$5,V238)-3),2)),0)
)</f>
        <v/>
      </c>
      <c r="X238" t="str" cm="1">
        <f t="array" aca="1" ref="X238" ca="1">_xlfn.IFS($C238=0,"", TRUE,
IFERROR(VALUE(MID(V238,MAX(1,FIND(X$5,V238)-3),2)),0)
)</f>
        <v/>
      </c>
      <c r="Y238" t="str" cm="1">
        <f t="array" aca="1" ref="Y238" ca="1">_xlfn.IFS($C238=0,"", TRUE,
IFERROR(VALUE(MID(V238,MAX(1,FIND(Y$5,V238)-3),2)),0)
)</f>
        <v/>
      </c>
      <c r="Z238" t="str">
        <f t="shared" ca="1" si="111"/>
        <v/>
      </c>
      <c r="AA238" t="str" cm="1">
        <f t="array" aca="1" ref="AA238" ca="1">_xlfn.IFS($C238=0,"", TRUE,
IFERROR(VALUE(MID(Z238,MAX(1,FIND(AA$5,Z238)-3),2)),0)
)</f>
        <v/>
      </c>
      <c r="AB238" t="str" cm="1">
        <f t="array" aca="1" ref="AB238" ca="1">_xlfn.IFS($C238=0,"", TRUE,
IFERROR(VALUE(MID(Z238,MAX(1,FIND(AB$5,Z238)-3),2)),0)
)</f>
        <v/>
      </c>
      <c r="AC238" t="str" cm="1">
        <f t="array" aca="1" ref="AC238" ca="1">_xlfn.IFS($C238=0,"", TRUE,
IFERROR(VALUE(MID(Z238,MAX(1,FIND(AC$5,Z238)-3),2)),0)
)</f>
        <v/>
      </c>
      <c r="AD238" t="str">
        <f t="shared" ca="1" si="112"/>
        <v/>
      </c>
      <c r="AE238" t="str" cm="1">
        <f t="array" aca="1" ref="AE238" ca="1">_xlfn.IFS($C238=0,"", TRUE,
IFERROR(VALUE(MID(AD238,MAX(1,FIND(AE$5,AD238)-3),2)),0)
)</f>
        <v/>
      </c>
      <c r="AF238" t="str" cm="1">
        <f t="array" aca="1" ref="AF238" ca="1">_xlfn.IFS($C238=0,"", TRUE,
IFERROR(VALUE(MID(AD238,MAX(1,FIND(AF$5,AD238)-3),2)),0)
)</f>
        <v/>
      </c>
      <c r="AG238" t="str" cm="1">
        <f t="array" aca="1" ref="AG238" ca="1">_xlfn.IFS($C238=0,"", TRUE,
IFERROR(VALUE(MID(AD238,MAX(1,FIND(AG$5,AD238)-3),2)),0)
)</f>
        <v/>
      </c>
      <c r="AH238" t="str">
        <f t="shared" ca="1" si="113"/>
        <v/>
      </c>
      <c r="AI238" t="str" cm="1">
        <f t="array" aca="1" ref="AI238" ca="1">_xlfn.IFS($C238=0,"", TRUE,
IFERROR(VALUE(MID(AH238,MAX(1,FIND(AI$5,AH238)-3),2)),0)
)</f>
        <v/>
      </c>
      <c r="AJ238" t="str" cm="1">
        <f t="array" aca="1" ref="AJ238" ca="1">_xlfn.IFS($C238=0,"", TRUE,
IFERROR(VALUE(MID(AH238,MAX(1,FIND(AJ$5,AH238)-3),2)),0)
)</f>
        <v/>
      </c>
      <c r="AK238" t="str" cm="1">
        <f t="array" aca="1" ref="AK238" ca="1">_xlfn.IFS($C238=0,"", TRUE,
IFERROR(VALUE(MID(AH238,MAX(1,FIND(AK$5,AH238)-3),2)),0)
)</f>
        <v/>
      </c>
      <c r="AL238" t="str" cm="1">
        <f t="array" aca="1" ref="AL238" ca="1">_xlfn.IFS($C238=0,"",  O238&gt;AL$5,0, S238&gt; AL$5,0,W238&gt;AL$5,0,AA238&gt;AL$5,0,AE238&gt;AL$5,0,AI238&gt;AL$5,0,TRUE,1)</f>
        <v/>
      </c>
      <c r="AM238" t="str" cm="1">
        <f t="array" aca="1" ref="AM238" ca="1">_xlfn.IFS($C238=0,"",  P238&gt;AM$5,0, T238&gt; AM$5,0,X238&gt;AM$5,0,AB238&gt;AM$5,0,AF238&gt;AM$5,0,AJ238&gt;AM$5,0,TRUE,1)</f>
        <v/>
      </c>
      <c r="AN238" t="str" cm="1">
        <f t="array" aca="1" ref="AN238" ca="1">_xlfn.IFS($C238=0,"",  Q238&gt;AN$5,0, U238&gt; AN$5,0,Y238&gt;AN$5,0,AC238&gt;AN$5,0,AG238&gt;AN$5,0,AK238&gt;AN$5,0,TRUE,1)</f>
        <v/>
      </c>
      <c r="AO238">
        <f t="shared" ca="1" si="114"/>
        <v>0</v>
      </c>
      <c r="AP238">
        <f t="shared" ca="1" si="115"/>
        <v>0</v>
      </c>
      <c r="AQ238">
        <f t="shared" ca="1" si="116"/>
        <v>0</v>
      </c>
      <c r="AR238">
        <f t="shared" ca="1" si="117"/>
        <v>0</v>
      </c>
      <c r="AS238">
        <f t="shared" ca="1" si="118"/>
        <v>0</v>
      </c>
    </row>
    <row r="239" spans="1:45">
      <c r="A239">
        <v>234</v>
      </c>
      <c r="C239" s="10">
        <f t="shared" ca="1" si="101"/>
        <v>0</v>
      </c>
      <c r="D239" t="str">
        <f t="shared" ca="1" si="102"/>
        <v/>
      </c>
      <c r="E239" t="str">
        <f t="shared" ca="1" si="103"/>
        <v/>
      </c>
      <c r="F239" t="str">
        <f t="shared" ca="1" si="104"/>
        <v/>
      </c>
      <c r="G239" t="str">
        <f t="shared" ca="1" si="105"/>
        <v/>
      </c>
      <c r="H239" t="str">
        <f t="shared" ca="1" si="106"/>
        <v/>
      </c>
      <c r="I239" t="str">
        <f t="shared" ca="1" si="107"/>
        <v/>
      </c>
      <c r="J239" t="str">
        <f t="shared" ca="1" si="107"/>
        <v/>
      </c>
      <c r="K239" t="str" cm="1">
        <f t="array" aca="1" ref="K239" ca="1">_xlfn.IFS($C239=0,"",$F239&lt;K$5,200,TRUE,FIND(";",$G239,J239+1))</f>
        <v/>
      </c>
      <c r="L239" t="str" cm="1">
        <f t="array" aca="1" ref="L239" ca="1">_xlfn.IFS($C239=0,"",$F239&lt;L$5,200,TRUE,FIND(";",$G239,K239+1))</f>
        <v/>
      </c>
      <c r="M239" t="str" cm="1">
        <f t="array" aca="1" ref="M239" ca="1">_xlfn.IFS($C239=0,"",$F239&lt;M$5,200,TRUE,FIND(";",$G239,L239+1))</f>
        <v/>
      </c>
      <c r="N239" t="str">
        <f t="shared" ca="1" si="108"/>
        <v/>
      </c>
      <c r="O239" t="str" cm="1">
        <f t="array" aca="1" ref="O239" ca="1">_xlfn.IFS($C239=0,"", TRUE,
IFERROR(VALUE(MID(N239,MAX(1,FIND(O$5,N239)-3),2)),0)
)</f>
        <v/>
      </c>
      <c r="P239" t="str" cm="1">
        <f t="array" aca="1" ref="P239" ca="1">_xlfn.IFS($C239=0,"", TRUE,
IFERROR(VALUE(MID(N239,MAX(1,FIND(P$5,N239)-3),2)),0)
)</f>
        <v/>
      </c>
      <c r="Q239" t="str" cm="1">
        <f t="array" aca="1" ref="Q239" ca="1">_xlfn.IFS($C239=0,"", TRUE,
IFERROR(VALUE(MID(N239,MAX(1,FIND(Q$5,N239)-3),2)),0)
)</f>
        <v/>
      </c>
      <c r="R239" t="str">
        <f t="shared" ca="1" si="109"/>
        <v/>
      </c>
      <c r="S239" t="str" cm="1">
        <f t="array" aca="1" ref="S239" ca="1">_xlfn.IFS($C239=0,"", TRUE,
IFERROR(VALUE(MID(R239,MAX(1,FIND(S$5,R239)-3),2)),0)
)</f>
        <v/>
      </c>
      <c r="T239" t="str" cm="1">
        <f t="array" aca="1" ref="T239" ca="1">_xlfn.IFS($C239=0,"", TRUE,
IFERROR(VALUE(MID(R239,MAX(1,FIND(T$5,R239)-3),2)),0)
)</f>
        <v/>
      </c>
      <c r="U239" t="str" cm="1">
        <f t="array" aca="1" ref="U239" ca="1">_xlfn.IFS($C239=0,"", TRUE,
IFERROR(VALUE(MID(R239,MAX(1,FIND(U$5,R239)-3),2)),0)
)</f>
        <v/>
      </c>
      <c r="V239" t="str">
        <f t="shared" ca="1" si="110"/>
        <v/>
      </c>
      <c r="W239" t="str" cm="1">
        <f t="array" aca="1" ref="W239" ca="1">_xlfn.IFS($C239=0,"", TRUE,
IFERROR(VALUE(MID(V239,MAX(1,FIND(W$5,V239)-3),2)),0)
)</f>
        <v/>
      </c>
      <c r="X239" t="str" cm="1">
        <f t="array" aca="1" ref="X239" ca="1">_xlfn.IFS($C239=0,"", TRUE,
IFERROR(VALUE(MID(V239,MAX(1,FIND(X$5,V239)-3),2)),0)
)</f>
        <v/>
      </c>
      <c r="Y239" t="str" cm="1">
        <f t="array" aca="1" ref="Y239" ca="1">_xlfn.IFS($C239=0,"", TRUE,
IFERROR(VALUE(MID(V239,MAX(1,FIND(Y$5,V239)-3),2)),0)
)</f>
        <v/>
      </c>
      <c r="Z239" t="str">
        <f t="shared" ca="1" si="111"/>
        <v/>
      </c>
      <c r="AA239" t="str" cm="1">
        <f t="array" aca="1" ref="AA239" ca="1">_xlfn.IFS($C239=0,"", TRUE,
IFERROR(VALUE(MID(Z239,MAX(1,FIND(AA$5,Z239)-3),2)),0)
)</f>
        <v/>
      </c>
      <c r="AB239" t="str" cm="1">
        <f t="array" aca="1" ref="AB239" ca="1">_xlfn.IFS($C239=0,"", TRUE,
IFERROR(VALUE(MID(Z239,MAX(1,FIND(AB$5,Z239)-3),2)),0)
)</f>
        <v/>
      </c>
      <c r="AC239" t="str" cm="1">
        <f t="array" aca="1" ref="AC239" ca="1">_xlfn.IFS($C239=0,"", TRUE,
IFERROR(VALUE(MID(Z239,MAX(1,FIND(AC$5,Z239)-3),2)),0)
)</f>
        <v/>
      </c>
      <c r="AD239" t="str">
        <f t="shared" ca="1" si="112"/>
        <v/>
      </c>
      <c r="AE239" t="str" cm="1">
        <f t="array" aca="1" ref="AE239" ca="1">_xlfn.IFS($C239=0,"", TRUE,
IFERROR(VALUE(MID(AD239,MAX(1,FIND(AE$5,AD239)-3),2)),0)
)</f>
        <v/>
      </c>
      <c r="AF239" t="str" cm="1">
        <f t="array" aca="1" ref="AF239" ca="1">_xlfn.IFS($C239=0,"", TRUE,
IFERROR(VALUE(MID(AD239,MAX(1,FIND(AF$5,AD239)-3),2)),0)
)</f>
        <v/>
      </c>
      <c r="AG239" t="str" cm="1">
        <f t="array" aca="1" ref="AG239" ca="1">_xlfn.IFS($C239=0,"", TRUE,
IFERROR(VALUE(MID(AD239,MAX(1,FIND(AG$5,AD239)-3),2)),0)
)</f>
        <v/>
      </c>
      <c r="AH239" t="str">
        <f t="shared" ca="1" si="113"/>
        <v/>
      </c>
      <c r="AI239" t="str" cm="1">
        <f t="array" aca="1" ref="AI239" ca="1">_xlfn.IFS($C239=0,"", TRUE,
IFERROR(VALUE(MID(AH239,MAX(1,FIND(AI$5,AH239)-3),2)),0)
)</f>
        <v/>
      </c>
      <c r="AJ239" t="str" cm="1">
        <f t="array" aca="1" ref="AJ239" ca="1">_xlfn.IFS($C239=0,"", TRUE,
IFERROR(VALUE(MID(AH239,MAX(1,FIND(AJ$5,AH239)-3),2)),0)
)</f>
        <v/>
      </c>
      <c r="AK239" t="str" cm="1">
        <f t="array" aca="1" ref="AK239" ca="1">_xlfn.IFS($C239=0,"", TRUE,
IFERROR(VALUE(MID(AH239,MAX(1,FIND(AK$5,AH239)-3),2)),0)
)</f>
        <v/>
      </c>
      <c r="AL239" t="str" cm="1">
        <f t="array" aca="1" ref="AL239" ca="1">_xlfn.IFS($C239=0,"",  O239&gt;AL$5,0, S239&gt; AL$5,0,W239&gt;AL$5,0,AA239&gt;AL$5,0,AE239&gt;AL$5,0,AI239&gt;AL$5,0,TRUE,1)</f>
        <v/>
      </c>
      <c r="AM239" t="str" cm="1">
        <f t="array" aca="1" ref="AM239" ca="1">_xlfn.IFS($C239=0,"",  P239&gt;AM$5,0, T239&gt; AM$5,0,X239&gt;AM$5,0,AB239&gt;AM$5,0,AF239&gt;AM$5,0,AJ239&gt;AM$5,0,TRUE,1)</f>
        <v/>
      </c>
      <c r="AN239" t="str" cm="1">
        <f t="array" aca="1" ref="AN239" ca="1">_xlfn.IFS($C239=0,"",  Q239&gt;AN$5,0, U239&gt; AN$5,0,Y239&gt;AN$5,0,AC239&gt;AN$5,0,AG239&gt;AN$5,0,AK239&gt;AN$5,0,TRUE,1)</f>
        <v/>
      </c>
      <c r="AO239">
        <f t="shared" ca="1" si="114"/>
        <v>0</v>
      </c>
      <c r="AP239">
        <f t="shared" ca="1" si="115"/>
        <v>0</v>
      </c>
      <c r="AQ239">
        <f t="shared" ca="1" si="116"/>
        <v>0</v>
      </c>
      <c r="AR239">
        <f t="shared" ca="1" si="117"/>
        <v>0</v>
      </c>
      <c r="AS239">
        <f t="shared" ca="1" si="118"/>
        <v>0</v>
      </c>
    </row>
    <row r="240" spans="1:45">
      <c r="A240">
        <v>235</v>
      </c>
      <c r="C240" s="10">
        <f t="shared" ca="1" si="101"/>
        <v>0</v>
      </c>
      <c r="D240" t="str">
        <f t="shared" ca="1" si="102"/>
        <v/>
      </c>
      <c r="E240" t="str">
        <f t="shared" ca="1" si="103"/>
        <v/>
      </c>
      <c r="F240" t="str">
        <f t="shared" ca="1" si="104"/>
        <v/>
      </c>
      <c r="G240" t="str">
        <f t="shared" ca="1" si="105"/>
        <v/>
      </c>
      <c r="H240" t="str">
        <f t="shared" ca="1" si="106"/>
        <v/>
      </c>
      <c r="I240" t="str">
        <f t="shared" ca="1" si="107"/>
        <v/>
      </c>
      <c r="J240" t="str">
        <f t="shared" ca="1" si="107"/>
        <v/>
      </c>
      <c r="K240" t="str" cm="1">
        <f t="array" aca="1" ref="K240" ca="1">_xlfn.IFS($C240=0,"",$F240&lt;K$5,200,TRUE,FIND(";",$G240,J240+1))</f>
        <v/>
      </c>
      <c r="L240" t="str" cm="1">
        <f t="array" aca="1" ref="L240" ca="1">_xlfn.IFS($C240=0,"",$F240&lt;L$5,200,TRUE,FIND(";",$G240,K240+1))</f>
        <v/>
      </c>
      <c r="M240" t="str" cm="1">
        <f t="array" aca="1" ref="M240" ca="1">_xlfn.IFS($C240=0,"",$F240&lt;M$5,200,TRUE,FIND(";",$G240,L240+1))</f>
        <v/>
      </c>
      <c r="N240" t="str">
        <f t="shared" ca="1" si="108"/>
        <v/>
      </c>
      <c r="O240" t="str" cm="1">
        <f t="array" aca="1" ref="O240" ca="1">_xlfn.IFS($C240=0,"", TRUE,
IFERROR(VALUE(MID(N240,MAX(1,FIND(O$5,N240)-3),2)),0)
)</f>
        <v/>
      </c>
      <c r="P240" t="str" cm="1">
        <f t="array" aca="1" ref="P240" ca="1">_xlfn.IFS($C240=0,"", TRUE,
IFERROR(VALUE(MID(N240,MAX(1,FIND(P$5,N240)-3),2)),0)
)</f>
        <v/>
      </c>
      <c r="Q240" t="str" cm="1">
        <f t="array" aca="1" ref="Q240" ca="1">_xlfn.IFS($C240=0,"", TRUE,
IFERROR(VALUE(MID(N240,MAX(1,FIND(Q$5,N240)-3),2)),0)
)</f>
        <v/>
      </c>
      <c r="R240" t="str">
        <f t="shared" ca="1" si="109"/>
        <v/>
      </c>
      <c r="S240" t="str" cm="1">
        <f t="array" aca="1" ref="S240" ca="1">_xlfn.IFS($C240=0,"", TRUE,
IFERROR(VALUE(MID(R240,MAX(1,FIND(S$5,R240)-3),2)),0)
)</f>
        <v/>
      </c>
      <c r="T240" t="str" cm="1">
        <f t="array" aca="1" ref="T240" ca="1">_xlfn.IFS($C240=0,"", TRUE,
IFERROR(VALUE(MID(R240,MAX(1,FIND(T$5,R240)-3),2)),0)
)</f>
        <v/>
      </c>
      <c r="U240" t="str" cm="1">
        <f t="array" aca="1" ref="U240" ca="1">_xlfn.IFS($C240=0,"", TRUE,
IFERROR(VALUE(MID(R240,MAX(1,FIND(U$5,R240)-3),2)),0)
)</f>
        <v/>
      </c>
      <c r="V240" t="str">
        <f t="shared" ca="1" si="110"/>
        <v/>
      </c>
      <c r="W240" t="str" cm="1">
        <f t="array" aca="1" ref="W240" ca="1">_xlfn.IFS($C240=0,"", TRUE,
IFERROR(VALUE(MID(V240,MAX(1,FIND(W$5,V240)-3),2)),0)
)</f>
        <v/>
      </c>
      <c r="X240" t="str" cm="1">
        <f t="array" aca="1" ref="X240" ca="1">_xlfn.IFS($C240=0,"", TRUE,
IFERROR(VALUE(MID(V240,MAX(1,FIND(X$5,V240)-3),2)),0)
)</f>
        <v/>
      </c>
      <c r="Y240" t="str" cm="1">
        <f t="array" aca="1" ref="Y240" ca="1">_xlfn.IFS($C240=0,"", TRUE,
IFERROR(VALUE(MID(V240,MAX(1,FIND(Y$5,V240)-3),2)),0)
)</f>
        <v/>
      </c>
      <c r="Z240" t="str">
        <f t="shared" ca="1" si="111"/>
        <v/>
      </c>
      <c r="AA240" t="str" cm="1">
        <f t="array" aca="1" ref="AA240" ca="1">_xlfn.IFS($C240=0,"", TRUE,
IFERROR(VALUE(MID(Z240,MAX(1,FIND(AA$5,Z240)-3),2)),0)
)</f>
        <v/>
      </c>
      <c r="AB240" t="str" cm="1">
        <f t="array" aca="1" ref="AB240" ca="1">_xlfn.IFS($C240=0,"", TRUE,
IFERROR(VALUE(MID(Z240,MAX(1,FIND(AB$5,Z240)-3),2)),0)
)</f>
        <v/>
      </c>
      <c r="AC240" t="str" cm="1">
        <f t="array" aca="1" ref="AC240" ca="1">_xlfn.IFS($C240=0,"", TRUE,
IFERROR(VALUE(MID(Z240,MAX(1,FIND(AC$5,Z240)-3),2)),0)
)</f>
        <v/>
      </c>
      <c r="AD240" t="str">
        <f t="shared" ca="1" si="112"/>
        <v/>
      </c>
      <c r="AE240" t="str" cm="1">
        <f t="array" aca="1" ref="AE240" ca="1">_xlfn.IFS($C240=0,"", TRUE,
IFERROR(VALUE(MID(AD240,MAX(1,FIND(AE$5,AD240)-3),2)),0)
)</f>
        <v/>
      </c>
      <c r="AF240" t="str" cm="1">
        <f t="array" aca="1" ref="AF240" ca="1">_xlfn.IFS($C240=0,"", TRUE,
IFERROR(VALUE(MID(AD240,MAX(1,FIND(AF$5,AD240)-3),2)),0)
)</f>
        <v/>
      </c>
      <c r="AG240" t="str" cm="1">
        <f t="array" aca="1" ref="AG240" ca="1">_xlfn.IFS($C240=0,"", TRUE,
IFERROR(VALUE(MID(AD240,MAX(1,FIND(AG$5,AD240)-3),2)),0)
)</f>
        <v/>
      </c>
      <c r="AH240" t="str">
        <f t="shared" ca="1" si="113"/>
        <v/>
      </c>
      <c r="AI240" t="str" cm="1">
        <f t="array" aca="1" ref="AI240" ca="1">_xlfn.IFS($C240=0,"", TRUE,
IFERROR(VALUE(MID(AH240,MAX(1,FIND(AI$5,AH240)-3),2)),0)
)</f>
        <v/>
      </c>
      <c r="AJ240" t="str" cm="1">
        <f t="array" aca="1" ref="AJ240" ca="1">_xlfn.IFS($C240=0,"", TRUE,
IFERROR(VALUE(MID(AH240,MAX(1,FIND(AJ$5,AH240)-3),2)),0)
)</f>
        <v/>
      </c>
      <c r="AK240" t="str" cm="1">
        <f t="array" aca="1" ref="AK240" ca="1">_xlfn.IFS($C240=0,"", TRUE,
IFERROR(VALUE(MID(AH240,MAX(1,FIND(AK$5,AH240)-3),2)),0)
)</f>
        <v/>
      </c>
      <c r="AL240" t="str" cm="1">
        <f t="array" aca="1" ref="AL240" ca="1">_xlfn.IFS($C240=0,"",  O240&gt;AL$5,0, S240&gt; AL$5,0,W240&gt;AL$5,0,AA240&gt;AL$5,0,AE240&gt;AL$5,0,AI240&gt;AL$5,0,TRUE,1)</f>
        <v/>
      </c>
      <c r="AM240" t="str" cm="1">
        <f t="array" aca="1" ref="AM240" ca="1">_xlfn.IFS($C240=0,"",  P240&gt;AM$5,0, T240&gt; AM$5,0,X240&gt;AM$5,0,AB240&gt;AM$5,0,AF240&gt;AM$5,0,AJ240&gt;AM$5,0,TRUE,1)</f>
        <v/>
      </c>
      <c r="AN240" t="str" cm="1">
        <f t="array" aca="1" ref="AN240" ca="1">_xlfn.IFS($C240=0,"",  Q240&gt;AN$5,0, U240&gt; AN$5,0,Y240&gt;AN$5,0,AC240&gt;AN$5,0,AG240&gt;AN$5,0,AK240&gt;AN$5,0,TRUE,1)</f>
        <v/>
      </c>
      <c r="AO240">
        <f t="shared" ca="1" si="114"/>
        <v>0</v>
      </c>
      <c r="AP240">
        <f t="shared" ca="1" si="115"/>
        <v>0</v>
      </c>
      <c r="AQ240">
        <f t="shared" ca="1" si="116"/>
        <v>0</v>
      </c>
      <c r="AR240">
        <f t="shared" ca="1" si="117"/>
        <v>0</v>
      </c>
      <c r="AS240">
        <f t="shared" ca="1" si="118"/>
        <v>0</v>
      </c>
    </row>
    <row r="241" spans="1:45">
      <c r="A241">
        <v>236</v>
      </c>
      <c r="C241" s="10">
        <f t="shared" ca="1" si="101"/>
        <v>0</v>
      </c>
      <c r="D241" t="str">
        <f t="shared" ca="1" si="102"/>
        <v/>
      </c>
      <c r="E241" t="str">
        <f t="shared" ca="1" si="103"/>
        <v/>
      </c>
      <c r="F241" t="str">
        <f t="shared" ca="1" si="104"/>
        <v/>
      </c>
      <c r="G241" t="str">
        <f t="shared" ca="1" si="105"/>
        <v/>
      </c>
      <c r="H241" t="str">
        <f t="shared" ca="1" si="106"/>
        <v/>
      </c>
      <c r="I241" t="str">
        <f t="shared" ca="1" si="107"/>
        <v/>
      </c>
      <c r="J241" t="str">
        <f t="shared" ca="1" si="107"/>
        <v/>
      </c>
      <c r="K241" t="str" cm="1">
        <f t="array" aca="1" ref="K241" ca="1">_xlfn.IFS($C241=0,"",$F241&lt;K$5,200,TRUE,FIND(";",$G241,J241+1))</f>
        <v/>
      </c>
      <c r="L241" t="str" cm="1">
        <f t="array" aca="1" ref="L241" ca="1">_xlfn.IFS($C241=0,"",$F241&lt;L$5,200,TRUE,FIND(";",$G241,K241+1))</f>
        <v/>
      </c>
      <c r="M241" t="str" cm="1">
        <f t="array" aca="1" ref="M241" ca="1">_xlfn.IFS($C241=0,"",$F241&lt;M$5,200,TRUE,FIND(";",$G241,L241+1))</f>
        <v/>
      </c>
      <c r="N241" t="str">
        <f t="shared" ca="1" si="108"/>
        <v/>
      </c>
      <c r="O241" t="str" cm="1">
        <f t="array" aca="1" ref="O241" ca="1">_xlfn.IFS($C241=0,"", TRUE,
IFERROR(VALUE(MID(N241,MAX(1,FIND(O$5,N241)-3),2)),0)
)</f>
        <v/>
      </c>
      <c r="P241" t="str" cm="1">
        <f t="array" aca="1" ref="P241" ca="1">_xlfn.IFS($C241=0,"", TRUE,
IFERROR(VALUE(MID(N241,MAX(1,FIND(P$5,N241)-3),2)),0)
)</f>
        <v/>
      </c>
      <c r="Q241" t="str" cm="1">
        <f t="array" aca="1" ref="Q241" ca="1">_xlfn.IFS($C241=0,"", TRUE,
IFERROR(VALUE(MID(N241,MAX(1,FIND(Q$5,N241)-3),2)),0)
)</f>
        <v/>
      </c>
      <c r="R241" t="str">
        <f t="shared" ca="1" si="109"/>
        <v/>
      </c>
      <c r="S241" t="str" cm="1">
        <f t="array" aca="1" ref="S241" ca="1">_xlfn.IFS($C241=0,"", TRUE,
IFERROR(VALUE(MID(R241,MAX(1,FIND(S$5,R241)-3),2)),0)
)</f>
        <v/>
      </c>
      <c r="T241" t="str" cm="1">
        <f t="array" aca="1" ref="T241" ca="1">_xlfn.IFS($C241=0,"", TRUE,
IFERROR(VALUE(MID(R241,MAX(1,FIND(T$5,R241)-3),2)),0)
)</f>
        <v/>
      </c>
      <c r="U241" t="str" cm="1">
        <f t="array" aca="1" ref="U241" ca="1">_xlfn.IFS($C241=0,"", TRUE,
IFERROR(VALUE(MID(R241,MAX(1,FIND(U$5,R241)-3),2)),0)
)</f>
        <v/>
      </c>
      <c r="V241" t="str">
        <f t="shared" ca="1" si="110"/>
        <v/>
      </c>
      <c r="W241" t="str" cm="1">
        <f t="array" aca="1" ref="W241" ca="1">_xlfn.IFS($C241=0,"", TRUE,
IFERROR(VALUE(MID(V241,MAX(1,FIND(W$5,V241)-3),2)),0)
)</f>
        <v/>
      </c>
      <c r="X241" t="str" cm="1">
        <f t="array" aca="1" ref="X241" ca="1">_xlfn.IFS($C241=0,"", TRUE,
IFERROR(VALUE(MID(V241,MAX(1,FIND(X$5,V241)-3),2)),0)
)</f>
        <v/>
      </c>
      <c r="Y241" t="str" cm="1">
        <f t="array" aca="1" ref="Y241" ca="1">_xlfn.IFS($C241=0,"", TRUE,
IFERROR(VALUE(MID(V241,MAX(1,FIND(Y$5,V241)-3),2)),0)
)</f>
        <v/>
      </c>
      <c r="Z241" t="str">
        <f t="shared" ca="1" si="111"/>
        <v/>
      </c>
      <c r="AA241" t="str" cm="1">
        <f t="array" aca="1" ref="AA241" ca="1">_xlfn.IFS($C241=0,"", TRUE,
IFERROR(VALUE(MID(Z241,MAX(1,FIND(AA$5,Z241)-3),2)),0)
)</f>
        <v/>
      </c>
      <c r="AB241" t="str" cm="1">
        <f t="array" aca="1" ref="AB241" ca="1">_xlfn.IFS($C241=0,"", TRUE,
IFERROR(VALUE(MID(Z241,MAX(1,FIND(AB$5,Z241)-3),2)),0)
)</f>
        <v/>
      </c>
      <c r="AC241" t="str" cm="1">
        <f t="array" aca="1" ref="AC241" ca="1">_xlfn.IFS($C241=0,"", TRUE,
IFERROR(VALUE(MID(Z241,MAX(1,FIND(AC$5,Z241)-3),2)),0)
)</f>
        <v/>
      </c>
      <c r="AD241" t="str">
        <f t="shared" ca="1" si="112"/>
        <v/>
      </c>
      <c r="AE241" t="str" cm="1">
        <f t="array" aca="1" ref="AE241" ca="1">_xlfn.IFS($C241=0,"", TRUE,
IFERROR(VALUE(MID(AD241,MAX(1,FIND(AE$5,AD241)-3),2)),0)
)</f>
        <v/>
      </c>
      <c r="AF241" t="str" cm="1">
        <f t="array" aca="1" ref="AF241" ca="1">_xlfn.IFS($C241=0,"", TRUE,
IFERROR(VALUE(MID(AD241,MAX(1,FIND(AF$5,AD241)-3),2)),0)
)</f>
        <v/>
      </c>
      <c r="AG241" t="str" cm="1">
        <f t="array" aca="1" ref="AG241" ca="1">_xlfn.IFS($C241=0,"", TRUE,
IFERROR(VALUE(MID(AD241,MAX(1,FIND(AG$5,AD241)-3),2)),0)
)</f>
        <v/>
      </c>
      <c r="AH241" t="str">
        <f t="shared" ca="1" si="113"/>
        <v/>
      </c>
      <c r="AI241" t="str" cm="1">
        <f t="array" aca="1" ref="AI241" ca="1">_xlfn.IFS($C241=0,"", TRUE,
IFERROR(VALUE(MID(AH241,MAX(1,FIND(AI$5,AH241)-3),2)),0)
)</f>
        <v/>
      </c>
      <c r="AJ241" t="str" cm="1">
        <f t="array" aca="1" ref="AJ241" ca="1">_xlfn.IFS($C241=0,"", TRUE,
IFERROR(VALUE(MID(AH241,MAX(1,FIND(AJ$5,AH241)-3),2)),0)
)</f>
        <v/>
      </c>
      <c r="AK241" t="str" cm="1">
        <f t="array" aca="1" ref="AK241" ca="1">_xlfn.IFS($C241=0,"", TRUE,
IFERROR(VALUE(MID(AH241,MAX(1,FIND(AK$5,AH241)-3),2)),0)
)</f>
        <v/>
      </c>
      <c r="AL241" t="str" cm="1">
        <f t="array" aca="1" ref="AL241" ca="1">_xlfn.IFS($C241=0,"",  O241&gt;AL$5,0, S241&gt; AL$5,0,W241&gt;AL$5,0,AA241&gt;AL$5,0,AE241&gt;AL$5,0,AI241&gt;AL$5,0,TRUE,1)</f>
        <v/>
      </c>
      <c r="AM241" t="str" cm="1">
        <f t="array" aca="1" ref="AM241" ca="1">_xlfn.IFS($C241=0,"",  P241&gt;AM$5,0, T241&gt; AM$5,0,X241&gt;AM$5,0,AB241&gt;AM$5,0,AF241&gt;AM$5,0,AJ241&gt;AM$5,0,TRUE,1)</f>
        <v/>
      </c>
      <c r="AN241" t="str" cm="1">
        <f t="array" aca="1" ref="AN241" ca="1">_xlfn.IFS($C241=0,"",  Q241&gt;AN$5,0, U241&gt; AN$5,0,Y241&gt;AN$5,0,AC241&gt;AN$5,0,AG241&gt;AN$5,0,AK241&gt;AN$5,0,TRUE,1)</f>
        <v/>
      </c>
      <c r="AO241">
        <f t="shared" ca="1" si="114"/>
        <v>0</v>
      </c>
      <c r="AP241">
        <f t="shared" ca="1" si="115"/>
        <v>0</v>
      </c>
      <c r="AQ241">
        <f t="shared" ca="1" si="116"/>
        <v>0</v>
      </c>
      <c r="AR241">
        <f t="shared" ca="1" si="117"/>
        <v>0</v>
      </c>
      <c r="AS241">
        <f t="shared" ca="1" si="118"/>
        <v>0</v>
      </c>
    </row>
    <row r="242" spans="1:45">
      <c r="A242">
        <v>237</v>
      </c>
      <c r="C242" s="10">
        <f t="shared" ca="1" si="101"/>
        <v>0</v>
      </c>
      <c r="D242" t="str">
        <f t="shared" ca="1" si="102"/>
        <v/>
      </c>
      <c r="E242" t="str">
        <f t="shared" ca="1" si="103"/>
        <v/>
      </c>
      <c r="F242" t="str">
        <f t="shared" ca="1" si="104"/>
        <v/>
      </c>
      <c r="G242" t="str">
        <f t="shared" ca="1" si="105"/>
        <v/>
      </c>
      <c r="H242" t="str">
        <f t="shared" ca="1" si="106"/>
        <v/>
      </c>
      <c r="I242" t="str">
        <f t="shared" ca="1" si="107"/>
        <v/>
      </c>
      <c r="J242" t="str">
        <f t="shared" ca="1" si="107"/>
        <v/>
      </c>
      <c r="K242" t="str" cm="1">
        <f t="array" aca="1" ref="K242" ca="1">_xlfn.IFS($C242=0,"",$F242&lt;K$5,200,TRUE,FIND(";",$G242,J242+1))</f>
        <v/>
      </c>
      <c r="L242" t="str" cm="1">
        <f t="array" aca="1" ref="L242" ca="1">_xlfn.IFS($C242=0,"",$F242&lt;L$5,200,TRUE,FIND(";",$G242,K242+1))</f>
        <v/>
      </c>
      <c r="M242" t="str" cm="1">
        <f t="array" aca="1" ref="M242" ca="1">_xlfn.IFS($C242=0,"",$F242&lt;M$5,200,TRUE,FIND(";",$G242,L242+1))</f>
        <v/>
      </c>
      <c r="N242" t="str">
        <f t="shared" ca="1" si="108"/>
        <v/>
      </c>
      <c r="O242" t="str" cm="1">
        <f t="array" aca="1" ref="O242" ca="1">_xlfn.IFS($C242=0,"", TRUE,
IFERROR(VALUE(MID(N242,MAX(1,FIND(O$5,N242)-3),2)),0)
)</f>
        <v/>
      </c>
      <c r="P242" t="str" cm="1">
        <f t="array" aca="1" ref="P242" ca="1">_xlfn.IFS($C242=0,"", TRUE,
IFERROR(VALUE(MID(N242,MAX(1,FIND(P$5,N242)-3),2)),0)
)</f>
        <v/>
      </c>
      <c r="Q242" t="str" cm="1">
        <f t="array" aca="1" ref="Q242" ca="1">_xlfn.IFS($C242=0,"", TRUE,
IFERROR(VALUE(MID(N242,MAX(1,FIND(Q$5,N242)-3),2)),0)
)</f>
        <v/>
      </c>
      <c r="R242" t="str">
        <f t="shared" ca="1" si="109"/>
        <v/>
      </c>
      <c r="S242" t="str" cm="1">
        <f t="array" aca="1" ref="S242" ca="1">_xlfn.IFS($C242=0,"", TRUE,
IFERROR(VALUE(MID(R242,MAX(1,FIND(S$5,R242)-3),2)),0)
)</f>
        <v/>
      </c>
      <c r="T242" t="str" cm="1">
        <f t="array" aca="1" ref="T242" ca="1">_xlfn.IFS($C242=0,"", TRUE,
IFERROR(VALUE(MID(R242,MAX(1,FIND(T$5,R242)-3),2)),0)
)</f>
        <v/>
      </c>
      <c r="U242" t="str" cm="1">
        <f t="array" aca="1" ref="U242" ca="1">_xlfn.IFS($C242=0,"", TRUE,
IFERROR(VALUE(MID(R242,MAX(1,FIND(U$5,R242)-3),2)),0)
)</f>
        <v/>
      </c>
      <c r="V242" t="str">
        <f t="shared" ca="1" si="110"/>
        <v/>
      </c>
      <c r="W242" t="str" cm="1">
        <f t="array" aca="1" ref="W242" ca="1">_xlfn.IFS($C242=0,"", TRUE,
IFERROR(VALUE(MID(V242,MAX(1,FIND(W$5,V242)-3),2)),0)
)</f>
        <v/>
      </c>
      <c r="X242" t="str" cm="1">
        <f t="array" aca="1" ref="X242" ca="1">_xlfn.IFS($C242=0,"", TRUE,
IFERROR(VALUE(MID(V242,MAX(1,FIND(X$5,V242)-3),2)),0)
)</f>
        <v/>
      </c>
      <c r="Y242" t="str" cm="1">
        <f t="array" aca="1" ref="Y242" ca="1">_xlfn.IFS($C242=0,"", TRUE,
IFERROR(VALUE(MID(V242,MAX(1,FIND(Y$5,V242)-3),2)),0)
)</f>
        <v/>
      </c>
      <c r="Z242" t="str">
        <f t="shared" ca="1" si="111"/>
        <v/>
      </c>
      <c r="AA242" t="str" cm="1">
        <f t="array" aca="1" ref="AA242" ca="1">_xlfn.IFS($C242=0,"", TRUE,
IFERROR(VALUE(MID(Z242,MAX(1,FIND(AA$5,Z242)-3),2)),0)
)</f>
        <v/>
      </c>
      <c r="AB242" t="str" cm="1">
        <f t="array" aca="1" ref="AB242" ca="1">_xlfn.IFS($C242=0,"", TRUE,
IFERROR(VALUE(MID(Z242,MAX(1,FIND(AB$5,Z242)-3),2)),0)
)</f>
        <v/>
      </c>
      <c r="AC242" t="str" cm="1">
        <f t="array" aca="1" ref="AC242" ca="1">_xlfn.IFS($C242=0,"", TRUE,
IFERROR(VALUE(MID(Z242,MAX(1,FIND(AC$5,Z242)-3),2)),0)
)</f>
        <v/>
      </c>
      <c r="AD242" t="str">
        <f t="shared" ca="1" si="112"/>
        <v/>
      </c>
      <c r="AE242" t="str" cm="1">
        <f t="array" aca="1" ref="AE242" ca="1">_xlfn.IFS($C242=0,"", TRUE,
IFERROR(VALUE(MID(AD242,MAX(1,FIND(AE$5,AD242)-3),2)),0)
)</f>
        <v/>
      </c>
      <c r="AF242" t="str" cm="1">
        <f t="array" aca="1" ref="AF242" ca="1">_xlfn.IFS($C242=0,"", TRUE,
IFERROR(VALUE(MID(AD242,MAX(1,FIND(AF$5,AD242)-3),2)),0)
)</f>
        <v/>
      </c>
      <c r="AG242" t="str" cm="1">
        <f t="array" aca="1" ref="AG242" ca="1">_xlfn.IFS($C242=0,"", TRUE,
IFERROR(VALUE(MID(AD242,MAX(1,FIND(AG$5,AD242)-3),2)),0)
)</f>
        <v/>
      </c>
      <c r="AH242" t="str">
        <f t="shared" ca="1" si="113"/>
        <v/>
      </c>
      <c r="AI242" t="str" cm="1">
        <f t="array" aca="1" ref="AI242" ca="1">_xlfn.IFS($C242=0,"", TRUE,
IFERROR(VALUE(MID(AH242,MAX(1,FIND(AI$5,AH242)-3),2)),0)
)</f>
        <v/>
      </c>
      <c r="AJ242" t="str" cm="1">
        <f t="array" aca="1" ref="AJ242" ca="1">_xlfn.IFS($C242=0,"", TRUE,
IFERROR(VALUE(MID(AH242,MAX(1,FIND(AJ$5,AH242)-3),2)),0)
)</f>
        <v/>
      </c>
      <c r="AK242" t="str" cm="1">
        <f t="array" aca="1" ref="AK242" ca="1">_xlfn.IFS($C242=0,"", TRUE,
IFERROR(VALUE(MID(AH242,MAX(1,FIND(AK$5,AH242)-3),2)),0)
)</f>
        <v/>
      </c>
      <c r="AL242" t="str" cm="1">
        <f t="array" aca="1" ref="AL242" ca="1">_xlfn.IFS($C242=0,"",  O242&gt;AL$5,0, S242&gt; AL$5,0,W242&gt;AL$5,0,AA242&gt;AL$5,0,AE242&gt;AL$5,0,AI242&gt;AL$5,0,TRUE,1)</f>
        <v/>
      </c>
      <c r="AM242" t="str" cm="1">
        <f t="array" aca="1" ref="AM242" ca="1">_xlfn.IFS($C242=0,"",  P242&gt;AM$5,0, T242&gt; AM$5,0,X242&gt;AM$5,0,AB242&gt;AM$5,0,AF242&gt;AM$5,0,AJ242&gt;AM$5,0,TRUE,1)</f>
        <v/>
      </c>
      <c r="AN242" t="str" cm="1">
        <f t="array" aca="1" ref="AN242" ca="1">_xlfn.IFS($C242=0,"",  Q242&gt;AN$5,0, U242&gt; AN$5,0,Y242&gt;AN$5,0,AC242&gt;AN$5,0,AG242&gt;AN$5,0,AK242&gt;AN$5,0,TRUE,1)</f>
        <v/>
      </c>
      <c r="AO242">
        <f t="shared" ca="1" si="114"/>
        <v>0</v>
      </c>
      <c r="AP242">
        <f t="shared" ca="1" si="115"/>
        <v>0</v>
      </c>
      <c r="AQ242">
        <f t="shared" ca="1" si="116"/>
        <v>0</v>
      </c>
      <c r="AR242">
        <f t="shared" ca="1" si="117"/>
        <v>0</v>
      </c>
      <c r="AS242">
        <f t="shared" ca="1" si="118"/>
        <v>0</v>
      </c>
    </row>
    <row r="243" spans="1:45">
      <c r="A243">
        <v>238</v>
      </c>
      <c r="C243" s="10">
        <f t="shared" ca="1" si="101"/>
        <v>0</v>
      </c>
      <c r="D243" t="str">
        <f t="shared" ca="1" si="102"/>
        <v/>
      </c>
      <c r="E243" t="str">
        <f t="shared" ca="1" si="103"/>
        <v/>
      </c>
      <c r="F243" t="str">
        <f t="shared" ca="1" si="104"/>
        <v/>
      </c>
      <c r="G243" t="str">
        <f t="shared" ca="1" si="105"/>
        <v/>
      </c>
      <c r="H243" t="str">
        <f t="shared" ca="1" si="106"/>
        <v/>
      </c>
      <c r="I243" t="str">
        <f t="shared" ca="1" si="107"/>
        <v/>
      </c>
      <c r="J243" t="str">
        <f t="shared" ca="1" si="107"/>
        <v/>
      </c>
      <c r="K243" t="str" cm="1">
        <f t="array" aca="1" ref="K243" ca="1">_xlfn.IFS($C243=0,"",$F243&lt;K$5,200,TRUE,FIND(";",$G243,J243+1))</f>
        <v/>
      </c>
      <c r="L243" t="str" cm="1">
        <f t="array" aca="1" ref="L243" ca="1">_xlfn.IFS($C243=0,"",$F243&lt;L$5,200,TRUE,FIND(";",$G243,K243+1))</f>
        <v/>
      </c>
      <c r="M243" t="str" cm="1">
        <f t="array" aca="1" ref="M243" ca="1">_xlfn.IFS($C243=0,"",$F243&lt;M$5,200,TRUE,FIND(";",$G243,L243+1))</f>
        <v/>
      </c>
      <c r="N243" t="str">
        <f t="shared" ca="1" si="108"/>
        <v/>
      </c>
      <c r="O243" t="str" cm="1">
        <f t="array" aca="1" ref="O243" ca="1">_xlfn.IFS($C243=0,"", TRUE,
IFERROR(VALUE(MID(N243,MAX(1,FIND(O$5,N243)-3),2)),0)
)</f>
        <v/>
      </c>
      <c r="P243" t="str" cm="1">
        <f t="array" aca="1" ref="P243" ca="1">_xlfn.IFS($C243=0,"", TRUE,
IFERROR(VALUE(MID(N243,MAX(1,FIND(P$5,N243)-3),2)),0)
)</f>
        <v/>
      </c>
      <c r="Q243" t="str" cm="1">
        <f t="array" aca="1" ref="Q243" ca="1">_xlfn.IFS($C243=0,"", TRUE,
IFERROR(VALUE(MID(N243,MAX(1,FIND(Q$5,N243)-3),2)),0)
)</f>
        <v/>
      </c>
      <c r="R243" t="str">
        <f t="shared" ca="1" si="109"/>
        <v/>
      </c>
      <c r="S243" t="str" cm="1">
        <f t="array" aca="1" ref="S243" ca="1">_xlfn.IFS($C243=0,"", TRUE,
IFERROR(VALUE(MID(R243,MAX(1,FIND(S$5,R243)-3),2)),0)
)</f>
        <v/>
      </c>
      <c r="T243" t="str" cm="1">
        <f t="array" aca="1" ref="T243" ca="1">_xlfn.IFS($C243=0,"", TRUE,
IFERROR(VALUE(MID(R243,MAX(1,FIND(T$5,R243)-3),2)),0)
)</f>
        <v/>
      </c>
      <c r="U243" t="str" cm="1">
        <f t="array" aca="1" ref="U243" ca="1">_xlfn.IFS($C243=0,"", TRUE,
IFERROR(VALUE(MID(R243,MAX(1,FIND(U$5,R243)-3),2)),0)
)</f>
        <v/>
      </c>
      <c r="V243" t="str">
        <f t="shared" ca="1" si="110"/>
        <v/>
      </c>
      <c r="W243" t="str" cm="1">
        <f t="array" aca="1" ref="W243" ca="1">_xlfn.IFS($C243=0,"", TRUE,
IFERROR(VALUE(MID(V243,MAX(1,FIND(W$5,V243)-3),2)),0)
)</f>
        <v/>
      </c>
      <c r="X243" t="str" cm="1">
        <f t="array" aca="1" ref="X243" ca="1">_xlfn.IFS($C243=0,"", TRUE,
IFERROR(VALUE(MID(V243,MAX(1,FIND(X$5,V243)-3),2)),0)
)</f>
        <v/>
      </c>
      <c r="Y243" t="str" cm="1">
        <f t="array" aca="1" ref="Y243" ca="1">_xlfn.IFS($C243=0,"", TRUE,
IFERROR(VALUE(MID(V243,MAX(1,FIND(Y$5,V243)-3),2)),0)
)</f>
        <v/>
      </c>
      <c r="Z243" t="str">
        <f t="shared" ca="1" si="111"/>
        <v/>
      </c>
      <c r="AA243" t="str" cm="1">
        <f t="array" aca="1" ref="AA243" ca="1">_xlfn.IFS($C243=0,"", TRUE,
IFERROR(VALUE(MID(Z243,MAX(1,FIND(AA$5,Z243)-3),2)),0)
)</f>
        <v/>
      </c>
      <c r="AB243" t="str" cm="1">
        <f t="array" aca="1" ref="AB243" ca="1">_xlfn.IFS($C243=0,"", TRUE,
IFERROR(VALUE(MID(Z243,MAX(1,FIND(AB$5,Z243)-3),2)),0)
)</f>
        <v/>
      </c>
      <c r="AC243" t="str" cm="1">
        <f t="array" aca="1" ref="AC243" ca="1">_xlfn.IFS($C243=0,"", TRUE,
IFERROR(VALUE(MID(Z243,MAX(1,FIND(AC$5,Z243)-3),2)),0)
)</f>
        <v/>
      </c>
      <c r="AD243" t="str">
        <f t="shared" ca="1" si="112"/>
        <v/>
      </c>
      <c r="AE243" t="str" cm="1">
        <f t="array" aca="1" ref="AE243" ca="1">_xlfn.IFS($C243=0,"", TRUE,
IFERROR(VALUE(MID(AD243,MAX(1,FIND(AE$5,AD243)-3),2)),0)
)</f>
        <v/>
      </c>
      <c r="AF243" t="str" cm="1">
        <f t="array" aca="1" ref="AF243" ca="1">_xlfn.IFS($C243=0,"", TRUE,
IFERROR(VALUE(MID(AD243,MAX(1,FIND(AF$5,AD243)-3),2)),0)
)</f>
        <v/>
      </c>
      <c r="AG243" t="str" cm="1">
        <f t="array" aca="1" ref="AG243" ca="1">_xlfn.IFS($C243=0,"", TRUE,
IFERROR(VALUE(MID(AD243,MAX(1,FIND(AG$5,AD243)-3),2)),0)
)</f>
        <v/>
      </c>
      <c r="AH243" t="str">
        <f t="shared" ca="1" si="113"/>
        <v/>
      </c>
      <c r="AI243" t="str" cm="1">
        <f t="array" aca="1" ref="AI243" ca="1">_xlfn.IFS($C243=0,"", TRUE,
IFERROR(VALUE(MID(AH243,MAX(1,FIND(AI$5,AH243)-3),2)),0)
)</f>
        <v/>
      </c>
      <c r="AJ243" t="str" cm="1">
        <f t="array" aca="1" ref="AJ243" ca="1">_xlfn.IFS($C243=0,"", TRUE,
IFERROR(VALUE(MID(AH243,MAX(1,FIND(AJ$5,AH243)-3),2)),0)
)</f>
        <v/>
      </c>
      <c r="AK243" t="str" cm="1">
        <f t="array" aca="1" ref="AK243" ca="1">_xlfn.IFS($C243=0,"", TRUE,
IFERROR(VALUE(MID(AH243,MAX(1,FIND(AK$5,AH243)-3),2)),0)
)</f>
        <v/>
      </c>
      <c r="AL243" t="str" cm="1">
        <f t="array" aca="1" ref="AL243" ca="1">_xlfn.IFS($C243=0,"",  O243&gt;AL$5,0, S243&gt; AL$5,0,W243&gt;AL$5,0,AA243&gt;AL$5,0,AE243&gt;AL$5,0,AI243&gt;AL$5,0,TRUE,1)</f>
        <v/>
      </c>
      <c r="AM243" t="str" cm="1">
        <f t="array" aca="1" ref="AM243" ca="1">_xlfn.IFS($C243=0,"",  P243&gt;AM$5,0, T243&gt; AM$5,0,X243&gt;AM$5,0,AB243&gt;AM$5,0,AF243&gt;AM$5,0,AJ243&gt;AM$5,0,TRUE,1)</f>
        <v/>
      </c>
      <c r="AN243" t="str" cm="1">
        <f t="array" aca="1" ref="AN243" ca="1">_xlfn.IFS($C243=0,"",  Q243&gt;AN$5,0, U243&gt; AN$5,0,Y243&gt;AN$5,0,AC243&gt;AN$5,0,AG243&gt;AN$5,0,AK243&gt;AN$5,0,TRUE,1)</f>
        <v/>
      </c>
      <c r="AO243">
        <f t="shared" ca="1" si="114"/>
        <v>0</v>
      </c>
      <c r="AP243">
        <f t="shared" ca="1" si="115"/>
        <v>0</v>
      </c>
      <c r="AQ243">
        <f t="shared" ca="1" si="116"/>
        <v>0</v>
      </c>
      <c r="AR243">
        <f t="shared" ca="1" si="117"/>
        <v>0</v>
      </c>
      <c r="AS243">
        <f t="shared" ca="1" si="118"/>
        <v>0</v>
      </c>
    </row>
    <row r="244" spans="1:45">
      <c r="A244">
        <v>239</v>
      </c>
      <c r="C244" s="10">
        <f t="shared" ca="1" si="101"/>
        <v>0</v>
      </c>
      <c r="D244" t="str">
        <f t="shared" ca="1" si="102"/>
        <v/>
      </c>
      <c r="E244" t="str">
        <f t="shared" ca="1" si="103"/>
        <v/>
      </c>
      <c r="F244" t="str">
        <f t="shared" ca="1" si="104"/>
        <v/>
      </c>
      <c r="G244" t="str">
        <f t="shared" ca="1" si="105"/>
        <v/>
      </c>
      <c r="H244" t="str">
        <f t="shared" ca="1" si="106"/>
        <v/>
      </c>
      <c r="I244" t="str">
        <f t="shared" ca="1" si="107"/>
        <v/>
      </c>
      <c r="J244" t="str">
        <f t="shared" ca="1" si="107"/>
        <v/>
      </c>
      <c r="K244" t="str" cm="1">
        <f t="array" aca="1" ref="K244" ca="1">_xlfn.IFS($C244=0,"",$F244&lt;K$5,200,TRUE,FIND(";",$G244,J244+1))</f>
        <v/>
      </c>
      <c r="L244" t="str" cm="1">
        <f t="array" aca="1" ref="L244" ca="1">_xlfn.IFS($C244=0,"",$F244&lt;L$5,200,TRUE,FIND(";",$G244,K244+1))</f>
        <v/>
      </c>
      <c r="M244" t="str" cm="1">
        <f t="array" aca="1" ref="M244" ca="1">_xlfn.IFS($C244=0,"",$F244&lt;M$5,200,TRUE,FIND(";",$G244,L244+1))</f>
        <v/>
      </c>
      <c r="N244" t="str">
        <f t="shared" ca="1" si="108"/>
        <v/>
      </c>
      <c r="O244" t="str" cm="1">
        <f t="array" aca="1" ref="O244" ca="1">_xlfn.IFS($C244=0,"", TRUE,
IFERROR(VALUE(MID(N244,MAX(1,FIND(O$5,N244)-3),2)),0)
)</f>
        <v/>
      </c>
      <c r="P244" t="str" cm="1">
        <f t="array" aca="1" ref="P244" ca="1">_xlfn.IFS($C244=0,"", TRUE,
IFERROR(VALUE(MID(N244,MAX(1,FIND(P$5,N244)-3),2)),0)
)</f>
        <v/>
      </c>
      <c r="Q244" t="str" cm="1">
        <f t="array" aca="1" ref="Q244" ca="1">_xlfn.IFS($C244=0,"", TRUE,
IFERROR(VALUE(MID(N244,MAX(1,FIND(Q$5,N244)-3),2)),0)
)</f>
        <v/>
      </c>
      <c r="R244" t="str">
        <f t="shared" ca="1" si="109"/>
        <v/>
      </c>
      <c r="S244" t="str" cm="1">
        <f t="array" aca="1" ref="S244" ca="1">_xlfn.IFS($C244=0,"", TRUE,
IFERROR(VALUE(MID(R244,MAX(1,FIND(S$5,R244)-3),2)),0)
)</f>
        <v/>
      </c>
      <c r="T244" t="str" cm="1">
        <f t="array" aca="1" ref="T244" ca="1">_xlfn.IFS($C244=0,"", TRUE,
IFERROR(VALUE(MID(R244,MAX(1,FIND(T$5,R244)-3),2)),0)
)</f>
        <v/>
      </c>
      <c r="U244" t="str" cm="1">
        <f t="array" aca="1" ref="U244" ca="1">_xlfn.IFS($C244=0,"", TRUE,
IFERROR(VALUE(MID(R244,MAX(1,FIND(U$5,R244)-3),2)),0)
)</f>
        <v/>
      </c>
      <c r="V244" t="str">
        <f t="shared" ca="1" si="110"/>
        <v/>
      </c>
      <c r="W244" t="str" cm="1">
        <f t="array" aca="1" ref="W244" ca="1">_xlfn.IFS($C244=0,"", TRUE,
IFERROR(VALUE(MID(V244,MAX(1,FIND(W$5,V244)-3),2)),0)
)</f>
        <v/>
      </c>
      <c r="X244" t="str" cm="1">
        <f t="array" aca="1" ref="X244" ca="1">_xlfn.IFS($C244=0,"", TRUE,
IFERROR(VALUE(MID(V244,MAX(1,FIND(X$5,V244)-3),2)),0)
)</f>
        <v/>
      </c>
      <c r="Y244" t="str" cm="1">
        <f t="array" aca="1" ref="Y244" ca="1">_xlfn.IFS($C244=0,"", TRUE,
IFERROR(VALUE(MID(V244,MAX(1,FIND(Y$5,V244)-3),2)),0)
)</f>
        <v/>
      </c>
      <c r="Z244" t="str">
        <f t="shared" ca="1" si="111"/>
        <v/>
      </c>
      <c r="AA244" t="str" cm="1">
        <f t="array" aca="1" ref="AA244" ca="1">_xlfn.IFS($C244=0,"", TRUE,
IFERROR(VALUE(MID(Z244,MAX(1,FIND(AA$5,Z244)-3),2)),0)
)</f>
        <v/>
      </c>
      <c r="AB244" t="str" cm="1">
        <f t="array" aca="1" ref="AB244" ca="1">_xlfn.IFS($C244=0,"", TRUE,
IFERROR(VALUE(MID(Z244,MAX(1,FIND(AB$5,Z244)-3),2)),0)
)</f>
        <v/>
      </c>
      <c r="AC244" t="str" cm="1">
        <f t="array" aca="1" ref="AC244" ca="1">_xlfn.IFS($C244=0,"", TRUE,
IFERROR(VALUE(MID(Z244,MAX(1,FIND(AC$5,Z244)-3),2)),0)
)</f>
        <v/>
      </c>
      <c r="AD244" t="str">
        <f t="shared" ca="1" si="112"/>
        <v/>
      </c>
      <c r="AE244" t="str" cm="1">
        <f t="array" aca="1" ref="AE244" ca="1">_xlfn.IFS($C244=0,"", TRUE,
IFERROR(VALUE(MID(AD244,MAX(1,FIND(AE$5,AD244)-3),2)),0)
)</f>
        <v/>
      </c>
      <c r="AF244" t="str" cm="1">
        <f t="array" aca="1" ref="AF244" ca="1">_xlfn.IFS($C244=0,"", TRUE,
IFERROR(VALUE(MID(AD244,MAX(1,FIND(AF$5,AD244)-3),2)),0)
)</f>
        <v/>
      </c>
      <c r="AG244" t="str" cm="1">
        <f t="array" aca="1" ref="AG244" ca="1">_xlfn.IFS($C244=0,"", TRUE,
IFERROR(VALUE(MID(AD244,MAX(1,FIND(AG$5,AD244)-3),2)),0)
)</f>
        <v/>
      </c>
      <c r="AH244" t="str">
        <f t="shared" ca="1" si="113"/>
        <v/>
      </c>
      <c r="AI244" t="str" cm="1">
        <f t="array" aca="1" ref="AI244" ca="1">_xlfn.IFS($C244=0,"", TRUE,
IFERROR(VALUE(MID(AH244,MAX(1,FIND(AI$5,AH244)-3),2)),0)
)</f>
        <v/>
      </c>
      <c r="AJ244" t="str" cm="1">
        <f t="array" aca="1" ref="AJ244" ca="1">_xlfn.IFS($C244=0,"", TRUE,
IFERROR(VALUE(MID(AH244,MAX(1,FIND(AJ$5,AH244)-3),2)),0)
)</f>
        <v/>
      </c>
      <c r="AK244" t="str" cm="1">
        <f t="array" aca="1" ref="AK244" ca="1">_xlfn.IFS($C244=0,"", TRUE,
IFERROR(VALUE(MID(AH244,MAX(1,FIND(AK$5,AH244)-3),2)),0)
)</f>
        <v/>
      </c>
      <c r="AL244" t="str" cm="1">
        <f t="array" aca="1" ref="AL244" ca="1">_xlfn.IFS($C244=0,"",  O244&gt;AL$5,0, S244&gt; AL$5,0,W244&gt;AL$5,0,AA244&gt;AL$5,0,AE244&gt;AL$5,0,AI244&gt;AL$5,0,TRUE,1)</f>
        <v/>
      </c>
      <c r="AM244" t="str" cm="1">
        <f t="array" aca="1" ref="AM244" ca="1">_xlfn.IFS($C244=0,"",  P244&gt;AM$5,0, T244&gt; AM$5,0,X244&gt;AM$5,0,AB244&gt;AM$5,0,AF244&gt;AM$5,0,AJ244&gt;AM$5,0,TRUE,1)</f>
        <v/>
      </c>
      <c r="AN244" t="str" cm="1">
        <f t="array" aca="1" ref="AN244" ca="1">_xlfn.IFS($C244=0,"",  Q244&gt;AN$5,0, U244&gt; AN$5,0,Y244&gt;AN$5,0,AC244&gt;AN$5,0,AG244&gt;AN$5,0,AK244&gt;AN$5,0,TRUE,1)</f>
        <v/>
      </c>
      <c r="AO244">
        <f t="shared" ca="1" si="114"/>
        <v>0</v>
      </c>
      <c r="AP244">
        <f t="shared" ca="1" si="115"/>
        <v>0</v>
      </c>
      <c r="AQ244">
        <f t="shared" ca="1" si="116"/>
        <v>0</v>
      </c>
      <c r="AR244">
        <f t="shared" ca="1" si="117"/>
        <v>0</v>
      </c>
      <c r="AS244">
        <f t="shared" ca="1" si="118"/>
        <v>0</v>
      </c>
    </row>
    <row r="245" spans="1:45">
      <c r="A245">
        <v>240</v>
      </c>
      <c r="C245" s="10">
        <f t="shared" ca="1" si="101"/>
        <v>0</v>
      </c>
      <c r="D245" t="str">
        <f t="shared" ca="1" si="102"/>
        <v/>
      </c>
      <c r="E245" t="str">
        <f t="shared" ca="1" si="103"/>
        <v/>
      </c>
      <c r="F245" t="str">
        <f t="shared" ca="1" si="104"/>
        <v/>
      </c>
      <c r="G245" t="str">
        <f t="shared" ca="1" si="105"/>
        <v/>
      </c>
      <c r="H245" t="str">
        <f t="shared" ca="1" si="106"/>
        <v/>
      </c>
      <c r="I245" t="str">
        <f t="shared" ca="1" si="107"/>
        <v/>
      </c>
      <c r="J245" t="str">
        <f t="shared" ca="1" si="107"/>
        <v/>
      </c>
      <c r="K245" t="str" cm="1">
        <f t="array" aca="1" ref="K245" ca="1">_xlfn.IFS($C245=0,"",$F245&lt;K$5,200,TRUE,FIND(";",$G245,J245+1))</f>
        <v/>
      </c>
      <c r="L245" t="str" cm="1">
        <f t="array" aca="1" ref="L245" ca="1">_xlfn.IFS($C245=0,"",$F245&lt;L$5,200,TRUE,FIND(";",$G245,K245+1))</f>
        <v/>
      </c>
      <c r="M245" t="str" cm="1">
        <f t="array" aca="1" ref="M245" ca="1">_xlfn.IFS($C245=0,"",$F245&lt;M$5,200,TRUE,FIND(";",$G245,L245+1))</f>
        <v/>
      </c>
      <c r="N245" t="str">
        <f t="shared" ca="1" si="108"/>
        <v/>
      </c>
      <c r="O245" t="str" cm="1">
        <f t="array" aca="1" ref="O245" ca="1">_xlfn.IFS($C245=0,"", TRUE,
IFERROR(VALUE(MID(N245,MAX(1,FIND(O$5,N245)-3),2)),0)
)</f>
        <v/>
      </c>
      <c r="P245" t="str" cm="1">
        <f t="array" aca="1" ref="P245" ca="1">_xlfn.IFS($C245=0,"", TRUE,
IFERROR(VALUE(MID(N245,MAX(1,FIND(P$5,N245)-3),2)),0)
)</f>
        <v/>
      </c>
      <c r="Q245" t="str" cm="1">
        <f t="array" aca="1" ref="Q245" ca="1">_xlfn.IFS($C245=0,"", TRUE,
IFERROR(VALUE(MID(N245,MAX(1,FIND(Q$5,N245)-3),2)),0)
)</f>
        <v/>
      </c>
      <c r="R245" t="str">
        <f t="shared" ca="1" si="109"/>
        <v/>
      </c>
      <c r="S245" t="str" cm="1">
        <f t="array" aca="1" ref="S245" ca="1">_xlfn.IFS($C245=0,"", TRUE,
IFERROR(VALUE(MID(R245,MAX(1,FIND(S$5,R245)-3),2)),0)
)</f>
        <v/>
      </c>
      <c r="T245" t="str" cm="1">
        <f t="array" aca="1" ref="T245" ca="1">_xlfn.IFS($C245=0,"", TRUE,
IFERROR(VALUE(MID(R245,MAX(1,FIND(T$5,R245)-3),2)),0)
)</f>
        <v/>
      </c>
      <c r="U245" t="str" cm="1">
        <f t="array" aca="1" ref="U245" ca="1">_xlfn.IFS($C245=0,"", TRUE,
IFERROR(VALUE(MID(R245,MAX(1,FIND(U$5,R245)-3),2)),0)
)</f>
        <v/>
      </c>
      <c r="V245" t="str">
        <f t="shared" ca="1" si="110"/>
        <v/>
      </c>
      <c r="W245" t="str" cm="1">
        <f t="array" aca="1" ref="W245" ca="1">_xlfn.IFS($C245=0,"", TRUE,
IFERROR(VALUE(MID(V245,MAX(1,FIND(W$5,V245)-3),2)),0)
)</f>
        <v/>
      </c>
      <c r="X245" t="str" cm="1">
        <f t="array" aca="1" ref="X245" ca="1">_xlfn.IFS($C245=0,"", TRUE,
IFERROR(VALUE(MID(V245,MAX(1,FIND(X$5,V245)-3),2)),0)
)</f>
        <v/>
      </c>
      <c r="Y245" t="str" cm="1">
        <f t="array" aca="1" ref="Y245" ca="1">_xlfn.IFS($C245=0,"", TRUE,
IFERROR(VALUE(MID(V245,MAX(1,FIND(Y$5,V245)-3),2)),0)
)</f>
        <v/>
      </c>
      <c r="Z245" t="str">
        <f t="shared" ca="1" si="111"/>
        <v/>
      </c>
      <c r="AA245" t="str" cm="1">
        <f t="array" aca="1" ref="AA245" ca="1">_xlfn.IFS($C245=0,"", TRUE,
IFERROR(VALUE(MID(Z245,MAX(1,FIND(AA$5,Z245)-3),2)),0)
)</f>
        <v/>
      </c>
      <c r="AB245" t="str" cm="1">
        <f t="array" aca="1" ref="AB245" ca="1">_xlfn.IFS($C245=0,"", TRUE,
IFERROR(VALUE(MID(Z245,MAX(1,FIND(AB$5,Z245)-3),2)),0)
)</f>
        <v/>
      </c>
      <c r="AC245" t="str" cm="1">
        <f t="array" aca="1" ref="AC245" ca="1">_xlfn.IFS($C245=0,"", TRUE,
IFERROR(VALUE(MID(Z245,MAX(1,FIND(AC$5,Z245)-3),2)),0)
)</f>
        <v/>
      </c>
      <c r="AD245" t="str">
        <f t="shared" ca="1" si="112"/>
        <v/>
      </c>
      <c r="AE245" t="str" cm="1">
        <f t="array" aca="1" ref="AE245" ca="1">_xlfn.IFS($C245=0,"", TRUE,
IFERROR(VALUE(MID(AD245,MAX(1,FIND(AE$5,AD245)-3),2)),0)
)</f>
        <v/>
      </c>
      <c r="AF245" t="str" cm="1">
        <f t="array" aca="1" ref="AF245" ca="1">_xlfn.IFS($C245=0,"", TRUE,
IFERROR(VALUE(MID(AD245,MAX(1,FIND(AF$5,AD245)-3),2)),0)
)</f>
        <v/>
      </c>
      <c r="AG245" t="str" cm="1">
        <f t="array" aca="1" ref="AG245" ca="1">_xlfn.IFS($C245=0,"", TRUE,
IFERROR(VALUE(MID(AD245,MAX(1,FIND(AG$5,AD245)-3),2)),0)
)</f>
        <v/>
      </c>
      <c r="AH245" t="str">
        <f t="shared" ca="1" si="113"/>
        <v/>
      </c>
      <c r="AI245" t="str" cm="1">
        <f t="array" aca="1" ref="AI245" ca="1">_xlfn.IFS($C245=0,"", TRUE,
IFERROR(VALUE(MID(AH245,MAX(1,FIND(AI$5,AH245)-3),2)),0)
)</f>
        <v/>
      </c>
      <c r="AJ245" t="str" cm="1">
        <f t="array" aca="1" ref="AJ245" ca="1">_xlfn.IFS($C245=0,"", TRUE,
IFERROR(VALUE(MID(AH245,MAX(1,FIND(AJ$5,AH245)-3),2)),0)
)</f>
        <v/>
      </c>
      <c r="AK245" t="str" cm="1">
        <f t="array" aca="1" ref="AK245" ca="1">_xlfn.IFS($C245=0,"", TRUE,
IFERROR(VALUE(MID(AH245,MAX(1,FIND(AK$5,AH245)-3),2)),0)
)</f>
        <v/>
      </c>
      <c r="AL245" t="str" cm="1">
        <f t="array" aca="1" ref="AL245" ca="1">_xlfn.IFS($C245=0,"",  O245&gt;AL$5,0, S245&gt; AL$5,0,W245&gt;AL$5,0,AA245&gt;AL$5,0,AE245&gt;AL$5,0,AI245&gt;AL$5,0,TRUE,1)</f>
        <v/>
      </c>
      <c r="AM245" t="str" cm="1">
        <f t="array" aca="1" ref="AM245" ca="1">_xlfn.IFS($C245=0,"",  P245&gt;AM$5,0, T245&gt; AM$5,0,X245&gt;AM$5,0,AB245&gt;AM$5,0,AF245&gt;AM$5,0,AJ245&gt;AM$5,0,TRUE,1)</f>
        <v/>
      </c>
      <c r="AN245" t="str" cm="1">
        <f t="array" aca="1" ref="AN245" ca="1">_xlfn.IFS($C245=0,"",  Q245&gt;AN$5,0, U245&gt; AN$5,0,Y245&gt;AN$5,0,AC245&gt;AN$5,0,AG245&gt;AN$5,0,AK245&gt;AN$5,0,TRUE,1)</f>
        <v/>
      </c>
      <c r="AO245">
        <f t="shared" ca="1" si="114"/>
        <v>0</v>
      </c>
      <c r="AP245">
        <f t="shared" ca="1" si="115"/>
        <v>0</v>
      </c>
      <c r="AQ245">
        <f t="shared" ca="1" si="116"/>
        <v>0</v>
      </c>
      <c r="AR245">
        <f t="shared" ca="1" si="117"/>
        <v>0</v>
      </c>
      <c r="AS245">
        <f t="shared" ca="1" si="118"/>
        <v>0</v>
      </c>
    </row>
    <row r="246" spans="1:45">
      <c r="A246">
        <v>241</v>
      </c>
      <c r="C246" s="10">
        <f t="shared" ca="1" si="101"/>
        <v>0</v>
      </c>
      <c r="D246" t="str">
        <f t="shared" ca="1" si="102"/>
        <v/>
      </c>
      <c r="E246" t="str">
        <f t="shared" ca="1" si="103"/>
        <v/>
      </c>
      <c r="F246" t="str">
        <f t="shared" ca="1" si="104"/>
        <v/>
      </c>
      <c r="G246" t="str">
        <f t="shared" ca="1" si="105"/>
        <v/>
      </c>
      <c r="H246" t="str">
        <f t="shared" ca="1" si="106"/>
        <v/>
      </c>
      <c r="I246" t="str">
        <f t="shared" ca="1" si="107"/>
        <v/>
      </c>
      <c r="J246" t="str">
        <f t="shared" ca="1" si="107"/>
        <v/>
      </c>
      <c r="K246" t="str" cm="1">
        <f t="array" aca="1" ref="K246" ca="1">_xlfn.IFS($C246=0,"",$F246&lt;K$5,200,TRUE,FIND(";",$G246,J246+1))</f>
        <v/>
      </c>
      <c r="L246" t="str" cm="1">
        <f t="array" aca="1" ref="L246" ca="1">_xlfn.IFS($C246=0,"",$F246&lt;L$5,200,TRUE,FIND(";",$G246,K246+1))</f>
        <v/>
      </c>
      <c r="M246" t="str" cm="1">
        <f t="array" aca="1" ref="M246" ca="1">_xlfn.IFS($C246=0,"",$F246&lt;M$5,200,TRUE,FIND(";",$G246,L246+1))</f>
        <v/>
      </c>
      <c r="N246" t="str">
        <f t="shared" ca="1" si="108"/>
        <v/>
      </c>
      <c r="O246" t="str" cm="1">
        <f t="array" aca="1" ref="O246" ca="1">_xlfn.IFS($C246=0,"", TRUE,
IFERROR(VALUE(MID(N246,MAX(1,FIND(O$5,N246)-3),2)),0)
)</f>
        <v/>
      </c>
      <c r="P246" t="str" cm="1">
        <f t="array" aca="1" ref="P246" ca="1">_xlfn.IFS($C246=0,"", TRUE,
IFERROR(VALUE(MID(N246,MAX(1,FIND(P$5,N246)-3),2)),0)
)</f>
        <v/>
      </c>
      <c r="Q246" t="str" cm="1">
        <f t="array" aca="1" ref="Q246" ca="1">_xlfn.IFS($C246=0,"", TRUE,
IFERROR(VALUE(MID(N246,MAX(1,FIND(Q$5,N246)-3),2)),0)
)</f>
        <v/>
      </c>
      <c r="R246" t="str">
        <f t="shared" ca="1" si="109"/>
        <v/>
      </c>
      <c r="S246" t="str" cm="1">
        <f t="array" aca="1" ref="S246" ca="1">_xlfn.IFS($C246=0,"", TRUE,
IFERROR(VALUE(MID(R246,MAX(1,FIND(S$5,R246)-3),2)),0)
)</f>
        <v/>
      </c>
      <c r="T246" t="str" cm="1">
        <f t="array" aca="1" ref="T246" ca="1">_xlfn.IFS($C246=0,"", TRUE,
IFERROR(VALUE(MID(R246,MAX(1,FIND(T$5,R246)-3),2)),0)
)</f>
        <v/>
      </c>
      <c r="U246" t="str" cm="1">
        <f t="array" aca="1" ref="U246" ca="1">_xlfn.IFS($C246=0,"", TRUE,
IFERROR(VALUE(MID(R246,MAX(1,FIND(U$5,R246)-3),2)),0)
)</f>
        <v/>
      </c>
      <c r="V246" t="str">
        <f t="shared" ca="1" si="110"/>
        <v/>
      </c>
      <c r="W246" t="str" cm="1">
        <f t="array" aca="1" ref="W246" ca="1">_xlfn.IFS($C246=0,"", TRUE,
IFERROR(VALUE(MID(V246,MAX(1,FIND(W$5,V246)-3),2)),0)
)</f>
        <v/>
      </c>
      <c r="X246" t="str" cm="1">
        <f t="array" aca="1" ref="X246" ca="1">_xlfn.IFS($C246=0,"", TRUE,
IFERROR(VALUE(MID(V246,MAX(1,FIND(X$5,V246)-3),2)),0)
)</f>
        <v/>
      </c>
      <c r="Y246" t="str" cm="1">
        <f t="array" aca="1" ref="Y246" ca="1">_xlfn.IFS($C246=0,"", TRUE,
IFERROR(VALUE(MID(V246,MAX(1,FIND(Y$5,V246)-3),2)),0)
)</f>
        <v/>
      </c>
      <c r="Z246" t="str">
        <f t="shared" ca="1" si="111"/>
        <v/>
      </c>
      <c r="AA246" t="str" cm="1">
        <f t="array" aca="1" ref="AA246" ca="1">_xlfn.IFS($C246=0,"", TRUE,
IFERROR(VALUE(MID(Z246,MAX(1,FIND(AA$5,Z246)-3),2)),0)
)</f>
        <v/>
      </c>
      <c r="AB246" t="str" cm="1">
        <f t="array" aca="1" ref="AB246" ca="1">_xlfn.IFS($C246=0,"", TRUE,
IFERROR(VALUE(MID(Z246,MAX(1,FIND(AB$5,Z246)-3),2)),0)
)</f>
        <v/>
      </c>
      <c r="AC246" t="str" cm="1">
        <f t="array" aca="1" ref="AC246" ca="1">_xlfn.IFS($C246=0,"", TRUE,
IFERROR(VALUE(MID(Z246,MAX(1,FIND(AC$5,Z246)-3),2)),0)
)</f>
        <v/>
      </c>
      <c r="AD246" t="str">
        <f t="shared" ca="1" si="112"/>
        <v/>
      </c>
      <c r="AE246" t="str" cm="1">
        <f t="array" aca="1" ref="AE246" ca="1">_xlfn.IFS($C246=0,"", TRUE,
IFERROR(VALUE(MID(AD246,MAX(1,FIND(AE$5,AD246)-3),2)),0)
)</f>
        <v/>
      </c>
      <c r="AF246" t="str" cm="1">
        <f t="array" aca="1" ref="AF246" ca="1">_xlfn.IFS($C246=0,"", TRUE,
IFERROR(VALUE(MID(AD246,MAX(1,FIND(AF$5,AD246)-3),2)),0)
)</f>
        <v/>
      </c>
      <c r="AG246" t="str" cm="1">
        <f t="array" aca="1" ref="AG246" ca="1">_xlfn.IFS($C246=0,"", TRUE,
IFERROR(VALUE(MID(AD246,MAX(1,FIND(AG$5,AD246)-3),2)),0)
)</f>
        <v/>
      </c>
      <c r="AH246" t="str">
        <f t="shared" ca="1" si="113"/>
        <v/>
      </c>
      <c r="AI246" t="str" cm="1">
        <f t="array" aca="1" ref="AI246" ca="1">_xlfn.IFS($C246=0,"", TRUE,
IFERROR(VALUE(MID(AH246,MAX(1,FIND(AI$5,AH246)-3),2)),0)
)</f>
        <v/>
      </c>
      <c r="AJ246" t="str" cm="1">
        <f t="array" aca="1" ref="AJ246" ca="1">_xlfn.IFS($C246=0,"", TRUE,
IFERROR(VALUE(MID(AH246,MAX(1,FIND(AJ$5,AH246)-3),2)),0)
)</f>
        <v/>
      </c>
      <c r="AK246" t="str" cm="1">
        <f t="array" aca="1" ref="AK246" ca="1">_xlfn.IFS($C246=0,"", TRUE,
IFERROR(VALUE(MID(AH246,MAX(1,FIND(AK$5,AH246)-3),2)),0)
)</f>
        <v/>
      </c>
      <c r="AL246" t="str" cm="1">
        <f t="array" aca="1" ref="AL246" ca="1">_xlfn.IFS($C246=0,"",  O246&gt;AL$5,0, S246&gt; AL$5,0,W246&gt;AL$5,0,AA246&gt;AL$5,0,AE246&gt;AL$5,0,AI246&gt;AL$5,0,TRUE,1)</f>
        <v/>
      </c>
      <c r="AM246" t="str" cm="1">
        <f t="array" aca="1" ref="AM246" ca="1">_xlfn.IFS($C246=0,"",  P246&gt;AM$5,0, T246&gt; AM$5,0,X246&gt;AM$5,0,AB246&gt;AM$5,0,AF246&gt;AM$5,0,AJ246&gt;AM$5,0,TRUE,1)</f>
        <v/>
      </c>
      <c r="AN246" t="str" cm="1">
        <f t="array" aca="1" ref="AN246" ca="1">_xlfn.IFS($C246=0,"",  Q246&gt;AN$5,0, U246&gt; AN$5,0,Y246&gt;AN$5,0,AC246&gt;AN$5,0,AG246&gt;AN$5,0,AK246&gt;AN$5,0,TRUE,1)</f>
        <v/>
      </c>
      <c r="AO246">
        <f t="shared" ca="1" si="114"/>
        <v>0</v>
      </c>
      <c r="AP246">
        <f t="shared" ca="1" si="115"/>
        <v>0</v>
      </c>
      <c r="AQ246">
        <f t="shared" ca="1" si="116"/>
        <v>0</v>
      </c>
      <c r="AR246">
        <f t="shared" ca="1" si="117"/>
        <v>0</v>
      </c>
      <c r="AS246">
        <f t="shared" ca="1" si="118"/>
        <v>0</v>
      </c>
    </row>
    <row r="247" spans="1:45">
      <c r="A247">
        <v>242</v>
      </c>
      <c r="C247" s="10">
        <f t="shared" ca="1" si="101"/>
        <v>0</v>
      </c>
      <c r="D247" t="str">
        <f t="shared" ca="1" si="102"/>
        <v/>
      </c>
      <c r="E247" t="str">
        <f t="shared" ca="1" si="103"/>
        <v/>
      </c>
      <c r="F247" t="str">
        <f t="shared" ca="1" si="104"/>
        <v/>
      </c>
      <c r="G247" t="str">
        <f t="shared" ca="1" si="105"/>
        <v/>
      </c>
      <c r="H247" t="str">
        <f t="shared" ca="1" si="106"/>
        <v/>
      </c>
      <c r="I247" t="str">
        <f t="shared" ca="1" si="107"/>
        <v/>
      </c>
      <c r="J247" t="str">
        <f t="shared" ca="1" si="107"/>
        <v/>
      </c>
      <c r="K247" t="str" cm="1">
        <f t="array" aca="1" ref="K247" ca="1">_xlfn.IFS($C247=0,"",$F247&lt;K$5,200,TRUE,FIND(";",$G247,J247+1))</f>
        <v/>
      </c>
      <c r="L247" t="str" cm="1">
        <f t="array" aca="1" ref="L247" ca="1">_xlfn.IFS($C247=0,"",$F247&lt;L$5,200,TRUE,FIND(";",$G247,K247+1))</f>
        <v/>
      </c>
      <c r="M247" t="str" cm="1">
        <f t="array" aca="1" ref="M247" ca="1">_xlfn.IFS($C247=0,"",$F247&lt;M$5,200,TRUE,FIND(";",$G247,L247+1))</f>
        <v/>
      </c>
      <c r="N247" t="str">
        <f t="shared" ca="1" si="108"/>
        <v/>
      </c>
      <c r="O247" t="str" cm="1">
        <f t="array" aca="1" ref="O247" ca="1">_xlfn.IFS($C247=0,"", TRUE,
IFERROR(VALUE(MID(N247,MAX(1,FIND(O$5,N247)-3),2)),0)
)</f>
        <v/>
      </c>
      <c r="P247" t="str" cm="1">
        <f t="array" aca="1" ref="P247" ca="1">_xlfn.IFS($C247=0,"", TRUE,
IFERROR(VALUE(MID(N247,MAX(1,FIND(P$5,N247)-3),2)),0)
)</f>
        <v/>
      </c>
      <c r="Q247" t="str" cm="1">
        <f t="array" aca="1" ref="Q247" ca="1">_xlfn.IFS($C247=0,"", TRUE,
IFERROR(VALUE(MID(N247,MAX(1,FIND(Q$5,N247)-3),2)),0)
)</f>
        <v/>
      </c>
      <c r="R247" t="str">
        <f t="shared" ca="1" si="109"/>
        <v/>
      </c>
      <c r="S247" t="str" cm="1">
        <f t="array" aca="1" ref="S247" ca="1">_xlfn.IFS($C247=0,"", TRUE,
IFERROR(VALUE(MID(R247,MAX(1,FIND(S$5,R247)-3),2)),0)
)</f>
        <v/>
      </c>
      <c r="T247" t="str" cm="1">
        <f t="array" aca="1" ref="T247" ca="1">_xlfn.IFS($C247=0,"", TRUE,
IFERROR(VALUE(MID(R247,MAX(1,FIND(T$5,R247)-3),2)),0)
)</f>
        <v/>
      </c>
      <c r="U247" t="str" cm="1">
        <f t="array" aca="1" ref="U247" ca="1">_xlfn.IFS($C247=0,"", TRUE,
IFERROR(VALUE(MID(R247,MAX(1,FIND(U$5,R247)-3),2)),0)
)</f>
        <v/>
      </c>
      <c r="V247" t="str">
        <f t="shared" ca="1" si="110"/>
        <v/>
      </c>
      <c r="W247" t="str" cm="1">
        <f t="array" aca="1" ref="W247" ca="1">_xlfn.IFS($C247=0,"", TRUE,
IFERROR(VALUE(MID(V247,MAX(1,FIND(W$5,V247)-3),2)),0)
)</f>
        <v/>
      </c>
      <c r="X247" t="str" cm="1">
        <f t="array" aca="1" ref="X247" ca="1">_xlfn.IFS($C247=0,"", TRUE,
IFERROR(VALUE(MID(V247,MAX(1,FIND(X$5,V247)-3),2)),0)
)</f>
        <v/>
      </c>
      <c r="Y247" t="str" cm="1">
        <f t="array" aca="1" ref="Y247" ca="1">_xlfn.IFS($C247=0,"", TRUE,
IFERROR(VALUE(MID(V247,MAX(1,FIND(Y$5,V247)-3),2)),0)
)</f>
        <v/>
      </c>
      <c r="Z247" t="str">
        <f t="shared" ca="1" si="111"/>
        <v/>
      </c>
      <c r="AA247" t="str" cm="1">
        <f t="array" aca="1" ref="AA247" ca="1">_xlfn.IFS($C247=0,"", TRUE,
IFERROR(VALUE(MID(Z247,MAX(1,FIND(AA$5,Z247)-3),2)),0)
)</f>
        <v/>
      </c>
      <c r="AB247" t="str" cm="1">
        <f t="array" aca="1" ref="AB247" ca="1">_xlfn.IFS($C247=0,"", TRUE,
IFERROR(VALUE(MID(Z247,MAX(1,FIND(AB$5,Z247)-3),2)),0)
)</f>
        <v/>
      </c>
      <c r="AC247" t="str" cm="1">
        <f t="array" aca="1" ref="AC247" ca="1">_xlfn.IFS($C247=0,"", TRUE,
IFERROR(VALUE(MID(Z247,MAX(1,FIND(AC$5,Z247)-3),2)),0)
)</f>
        <v/>
      </c>
      <c r="AD247" t="str">
        <f t="shared" ca="1" si="112"/>
        <v/>
      </c>
      <c r="AE247" t="str" cm="1">
        <f t="array" aca="1" ref="AE247" ca="1">_xlfn.IFS($C247=0,"", TRUE,
IFERROR(VALUE(MID(AD247,MAX(1,FIND(AE$5,AD247)-3),2)),0)
)</f>
        <v/>
      </c>
      <c r="AF247" t="str" cm="1">
        <f t="array" aca="1" ref="AF247" ca="1">_xlfn.IFS($C247=0,"", TRUE,
IFERROR(VALUE(MID(AD247,MAX(1,FIND(AF$5,AD247)-3),2)),0)
)</f>
        <v/>
      </c>
      <c r="AG247" t="str" cm="1">
        <f t="array" aca="1" ref="AG247" ca="1">_xlfn.IFS($C247=0,"", TRUE,
IFERROR(VALUE(MID(AD247,MAX(1,FIND(AG$5,AD247)-3),2)),0)
)</f>
        <v/>
      </c>
      <c r="AH247" t="str">
        <f t="shared" ca="1" si="113"/>
        <v/>
      </c>
      <c r="AI247" t="str" cm="1">
        <f t="array" aca="1" ref="AI247" ca="1">_xlfn.IFS($C247=0,"", TRUE,
IFERROR(VALUE(MID(AH247,MAX(1,FIND(AI$5,AH247)-3),2)),0)
)</f>
        <v/>
      </c>
      <c r="AJ247" t="str" cm="1">
        <f t="array" aca="1" ref="AJ247" ca="1">_xlfn.IFS($C247=0,"", TRUE,
IFERROR(VALUE(MID(AH247,MAX(1,FIND(AJ$5,AH247)-3),2)),0)
)</f>
        <v/>
      </c>
      <c r="AK247" t="str" cm="1">
        <f t="array" aca="1" ref="AK247" ca="1">_xlfn.IFS($C247=0,"", TRUE,
IFERROR(VALUE(MID(AH247,MAX(1,FIND(AK$5,AH247)-3),2)),0)
)</f>
        <v/>
      </c>
      <c r="AL247" t="str" cm="1">
        <f t="array" aca="1" ref="AL247" ca="1">_xlfn.IFS($C247=0,"",  O247&gt;AL$5,0, S247&gt; AL$5,0,W247&gt;AL$5,0,AA247&gt;AL$5,0,AE247&gt;AL$5,0,AI247&gt;AL$5,0,TRUE,1)</f>
        <v/>
      </c>
      <c r="AM247" t="str" cm="1">
        <f t="array" aca="1" ref="AM247" ca="1">_xlfn.IFS($C247=0,"",  P247&gt;AM$5,0, T247&gt; AM$5,0,X247&gt;AM$5,0,AB247&gt;AM$5,0,AF247&gt;AM$5,0,AJ247&gt;AM$5,0,TRUE,1)</f>
        <v/>
      </c>
      <c r="AN247" t="str" cm="1">
        <f t="array" aca="1" ref="AN247" ca="1">_xlfn.IFS($C247=0,"",  Q247&gt;AN$5,0, U247&gt; AN$5,0,Y247&gt;AN$5,0,AC247&gt;AN$5,0,AG247&gt;AN$5,0,AK247&gt;AN$5,0,TRUE,1)</f>
        <v/>
      </c>
      <c r="AO247">
        <f t="shared" ca="1" si="114"/>
        <v>0</v>
      </c>
      <c r="AP247">
        <f t="shared" ca="1" si="115"/>
        <v>0</v>
      </c>
      <c r="AQ247">
        <f t="shared" ca="1" si="116"/>
        <v>0</v>
      </c>
      <c r="AR247">
        <f t="shared" ca="1" si="117"/>
        <v>0</v>
      </c>
      <c r="AS247">
        <f t="shared" ca="1" si="118"/>
        <v>0</v>
      </c>
    </row>
    <row r="248" spans="1:45">
      <c r="A248">
        <v>243</v>
      </c>
      <c r="C248" s="10">
        <f t="shared" ca="1" si="101"/>
        <v>0</v>
      </c>
      <c r="D248" t="str">
        <f t="shared" ca="1" si="102"/>
        <v/>
      </c>
      <c r="E248" t="str">
        <f t="shared" ca="1" si="103"/>
        <v/>
      </c>
      <c r="F248" t="str">
        <f t="shared" ca="1" si="104"/>
        <v/>
      </c>
      <c r="G248" t="str">
        <f t="shared" ca="1" si="105"/>
        <v/>
      </c>
      <c r="H248" t="str">
        <f t="shared" ca="1" si="106"/>
        <v/>
      </c>
      <c r="I248" t="str">
        <f t="shared" ca="1" si="107"/>
        <v/>
      </c>
      <c r="J248" t="str">
        <f t="shared" ca="1" si="107"/>
        <v/>
      </c>
      <c r="K248" t="str" cm="1">
        <f t="array" aca="1" ref="K248" ca="1">_xlfn.IFS($C248=0,"",$F248&lt;K$5,200,TRUE,FIND(";",$G248,J248+1))</f>
        <v/>
      </c>
      <c r="L248" t="str" cm="1">
        <f t="array" aca="1" ref="L248" ca="1">_xlfn.IFS($C248=0,"",$F248&lt;L$5,200,TRUE,FIND(";",$G248,K248+1))</f>
        <v/>
      </c>
      <c r="M248" t="str" cm="1">
        <f t="array" aca="1" ref="M248" ca="1">_xlfn.IFS($C248=0,"",$F248&lt;M$5,200,TRUE,FIND(";",$G248,L248+1))</f>
        <v/>
      </c>
      <c r="N248" t="str">
        <f t="shared" ca="1" si="108"/>
        <v/>
      </c>
      <c r="O248" t="str" cm="1">
        <f t="array" aca="1" ref="O248" ca="1">_xlfn.IFS($C248=0,"", TRUE,
IFERROR(VALUE(MID(N248,MAX(1,FIND(O$5,N248)-3),2)),0)
)</f>
        <v/>
      </c>
      <c r="P248" t="str" cm="1">
        <f t="array" aca="1" ref="P248" ca="1">_xlfn.IFS($C248=0,"", TRUE,
IFERROR(VALUE(MID(N248,MAX(1,FIND(P$5,N248)-3),2)),0)
)</f>
        <v/>
      </c>
      <c r="Q248" t="str" cm="1">
        <f t="array" aca="1" ref="Q248" ca="1">_xlfn.IFS($C248=0,"", TRUE,
IFERROR(VALUE(MID(N248,MAX(1,FIND(Q$5,N248)-3),2)),0)
)</f>
        <v/>
      </c>
      <c r="R248" t="str">
        <f t="shared" ca="1" si="109"/>
        <v/>
      </c>
      <c r="S248" t="str" cm="1">
        <f t="array" aca="1" ref="S248" ca="1">_xlfn.IFS($C248=0,"", TRUE,
IFERROR(VALUE(MID(R248,MAX(1,FIND(S$5,R248)-3),2)),0)
)</f>
        <v/>
      </c>
      <c r="T248" t="str" cm="1">
        <f t="array" aca="1" ref="T248" ca="1">_xlfn.IFS($C248=0,"", TRUE,
IFERROR(VALUE(MID(R248,MAX(1,FIND(T$5,R248)-3),2)),0)
)</f>
        <v/>
      </c>
      <c r="U248" t="str" cm="1">
        <f t="array" aca="1" ref="U248" ca="1">_xlfn.IFS($C248=0,"", TRUE,
IFERROR(VALUE(MID(R248,MAX(1,FIND(U$5,R248)-3),2)),0)
)</f>
        <v/>
      </c>
      <c r="V248" t="str">
        <f t="shared" ca="1" si="110"/>
        <v/>
      </c>
      <c r="W248" t="str" cm="1">
        <f t="array" aca="1" ref="W248" ca="1">_xlfn.IFS($C248=0,"", TRUE,
IFERROR(VALUE(MID(V248,MAX(1,FIND(W$5,V248)-3),2)),0)
)</f>
        <v/>
      </c>
      <c r="X248" t="str" cm="1">
        <f t="array" aca="1" ref="X248" ca="1">_xlfn.IFS($C248=0,"", TRUE,
IFERROR(VALUE(MID(V248,MAX(1,FIND(X$5,V248)-3),2)),0)
)</f>
        <v/>
      </c>
      <c r="Y248" t="str" cm="1">
        <f t="array" aca="1" ref="Y248" ca="1">_xlfn.IFS($C248=0,"", TRUE,
IFERROR(VALUE(MID(V248,MAX(1,FIND(Y$5,V248)-3),2)),0)
)</f>
        <v/>
      </c>
      <c r="Z248" t="str">
        <f t="shared" ca="1" si="111"/>
        <v/>
      </c>
      <c r="AA248" t="str" cm="1">
        <f t="array" aca="1" ref="AA248" ca="1">_xlfn.IFS($C248=0,"", TRUE,
IFERROR(VALUE(MID(Z248,MAX(1,FIND(AA$5,Z248)-3),2)),0)
)</f>
        <v/>
      </c>
      <c r="AB248" t="str" cm="1">
        <f t="array" aca="1" ref="AB248" ca="1">_xlfn.IFS($C248=0,"", TRUE,
IFERROR(VALUE(MID(Z248,MAX(1,FIND(AB$5,Z248)-3),2)),0)
)</f>
        <v/>
      </c>
      <c r="AC248" t="str" cm="1">
        <f t="array" aca="1" ref="AC248" ca="1">_xlfn.IFS($C248=0,"", TRUE,
IFERROR(VALUE(MID(Z248,MAX(1,FIND(AC$5,Z248)-3),2)),0)
)</f>
        <v/>
      </c>
      <c r="AD248" t="str">
        <f t="shared" ca="1" si="112"/>
        <v/>
      </c>
      <c r="AE248" t="str" cm="1">
        <f t="array" aca="1" ref="AE248" ca="1">_xlfn.IFS($C248=0,"", TRUE,
IFERROR(VALUE(MID(AD248,MAX(1,FIND(AE$5,AD248)-3),2)),0)
)</f>
        <v/>
      </c>
      <c r="AF248" t="str" cm="1">
        <f t="array" aca="1" ref="AF248" ca="1">_xlfn.IFS($C248=0,"", TRUE,
IFERROR(VALUE(MID(AD248,MAX(1,FIND(AF$5,AD248)-3),2)),0)
)</f>
        <v/>
      </c>
      <c r="AG248" t="str" cm="1">
        <f t="array" aca="1" ref="AG248" ca="1">_xlfn.IFS($C248=0,"", TRUE,
IFERROR(VALUE(MID(AD248,MAX(1,FIND(AG$5,AD248)-3),2)),0)
)</f>
        <v/>
      </c>
      <c r="AH248" t="str">
        <f t="shared" ca="1" si="113"/>
        <v/>
      </c>
      <c r="AI248" t="str" cm="1">
        <f t="array" aca="1" ref="AI248" ca="1">_xlfn.IFS($C248=0,"", TRUE,
IFERROR(VALUE(MID(AH248,MAX(1,FIND(AI$5,AH248)-3),2)),0)
)</f>
        <v/>
      </c>
      <c r="AJ248" t="str" cm="1">
        <f t="array" aca="1" ref="AJ248" ca="1">_xlfn.IFS($C248=0,"", TRUE,
IFERROR(VALUE(MID(AH248,MAX(1,FIND(AJ$5,AH248)-3),2)),0)
)</f>
        <v/>
      </c>
      <c r="AK248" t="str" cm="1">
        <f t="array" aca="1" ref="AK248" ca="1">_xlfn.IFS($C248=0,"", TRUE,
IFERROR(VALUE(MID(AH248,MAX(1,FIND(AK$5,AH248)-3),2)),0)
)</f>
        <v/>
      </c>
      <c r="AL248" t="str" cm="1">
        <f t="array" aca="1" ref="AL248" ca="1">_xlfn.IFS($C248=0,"",  O248&gt;AL$5,0, S248&gt; AL$5,0,W248&gt;AL$5,0,AA248&gt;AL$5,0,AE248&gt;AL$5,0,AI248&gt;AL$5,0,TRUE,1)</f>
        <v/>
      </c>
      <c r="AM248" t="str" cm="1">
        <f t="array" aca="1" ref="AM248" ca="1">_xlfn.IFS($C248=0,"",  P248&gt;AM$5,0, T248&gt; AM$5,0,X248&gt;AM$5,0,AB248&gt;AM$5,0,AF248&gt;AM$5,0,AJ248&gt;AM$5,0,TRUE,1)</f>
        <v/>
      </c>
      <c r="AN248" t="str" cm="1">
        <f t="array" aca="1" ref="AN248" ca="1">_xlfn.IFS($C248=0,"",  Q248&gt;AN$5,0, U248&gt; AN$5,0,Y248&gt;AN$5,0,AC248&gt;AN$5,0,AG248&gt;AN$5,0,AK248&gt;AN$5,0,TRUE,1)</f>
        <v/>
      </c>
      <c r="AO248">
        <f t="shared" ca="1" si="114"/>
        <v>0</v>
      </c>
      <c r="AP248">
        <f t="shared" ca="1" si="115"/>
        <v>0</v>
      </c>
      <c r="AQ248">
        <f t="shared" ca="1" si="116"/>
        <v>0</v>
      </c>
      <c r="AR248">
        <f t="shared" ca="1" si="117"/>
        <v>0</v>
      </c>
      <c r="AS248">
        <f t="shared" ca="1" si="118"/>
        <v>0</v>
      </c>
    </row>
    <row r="249" spans="1:45">
      <c r="A249">
        <v>244</v>
      </c>
      <c r="C249" s="10">
        <f t="shared" ca="1" si="101"/>
        <v>0</v>
      </c>
      <c r="D249" t="str">
        <f t="shared" ca="1" si="102"/>
        <v/>
      </c>
      <c r="E249" t="str">
        <f t="shared" ca="1" si="103"/>
        <v/>
      </c>
      <c r="F249" t="str">
        <f t="shared" ca="1" si="104"/>
        <v/>
      </c>
      <c r="G249" t="str">
        <f t="shared" ca="1" si="105"/>
        <v/>
      </c>
      <c r="H249" t="str">
        <f t="shared" ca="1" si="106"/>
        <v/>
      </c>
      <c r="I249" t="str">
        <f t="shared" ca="1" si="107"/>
        <v/>
      </c>
      <c r="J249" t="str">
        <f t="shared" ca="1" si="107"/>
        <v/>
      </c>
      <c r="K249" t="str" cm="1">
        <f t="array" aca="1" ref="K249" ca="1">_xlfn.IFS($C249=0,"",$F249&lt;K$5,200,TRUE,FIND(";",$G249,J249+1))</f>
        <v/>
      </c>
      <c r="L249" t="str" cm="1">
        <f t="array" aca="1" ref="L249" ca="1">_xlfn.IFS($C249=0,"",$F249&lt;L$5,200,TRUE,FIND(";",$G249,K249+1))</f>
        <v/>
      </c>
      <c r="M249" t="str" cm="1">
        <f t="array" aca="1" ref="M249" ca="1">_xlfn.IFS($C249=0,"",$F249&lt;M$5,200,TRUE,FIND(";",$G249,L249+1))</f>
        <v/>
      </c>
      <c r="N249" t="str">
        <f t="shared" ca="1" si="108"/>
        <v/>
      </c>
      <c r="O249" t="str" cm="1">
        <f t="array" aca="1" ref="O249" ca="1">_xlfn.IFS($C249=0,"", TRUE,
IFERROR(VALUE(MID(N249,MAX(1,FIND(O$5,N249)-3),2)),0)
)</f>
        <v/>
      </c>
      <c r="P249" t="str" cm="1">
        <f t="array" aca="1" ref="P249" ca="1">_xlfn.IFS($C249=0,"", TRUE,
IFERROR(VALUE(MID(N249,MAX(1,FIND(P$5,N249)-3),2)),0)
)</f>
        <v/>
      </c>
      <c r="Q249" t="str" cm="1">
        <f t="array" aca="1" ref="Q249" ca="1">_xlfn.IFS($C249=0,"", TRUE,
IFERROR(VALUE(MID(N249,MAX(1,FIND(Q$5,N249)-3),2)),0)
)</f>
        <v/>
      </c>
      <c r="R249" t="str">
        <f t="shared" ca="1" si="109"/>
        <v/>
      </c>
      <c r="S249" t="str" cm="1">
        <f t="array" aca="1" ref="S249" ca="1">_xlfn.IFS($C249=0,"", TRUE,
IFERROR(VALUE(MID(R249,MAX(1,FIND(S$5,R249)-3),2)),0)
)</f>
        <v/>
      </c>
      <c r="T249" t="str" cm="1">
        <f t="array" aca="1" ref="T249" ca="1">_xlfn.IFS($C249=0,"", TRUE,
IFERROR(VALUE(MID(R249,MAX(1,FIND(T$5,R249)-3),2)),0)
)</f>
        <v/>
      </c>
      <c r="U249" t="str" cm="1">
        <f t="array" aca="1" ref="U249" ca="1">_xlfn.IFS($C249=0,"", TRUE,
IFERROR(VALUE(MID(R249,MAX(1,FIND(U$5,R249)-3),2)),0)
)</f>
        <v/>
      </c>
      <c r="V249" t="str">
        <f t="shared" ca="1" si="110"/>
        <v/>
      </c>
      <c r="W249" t="str" cm="1">
        <f t="array" aca="1" ref="W249" ca="1">_xlfn.IFS($C249=0,"", TRUE,
IFERROR(VALUE(MID(V249,MAX(1,FIND(W$5,V249)-3),2)),0)
)</f>
        <v/>
      </c>
      <c r="X249" t="str" cm="1">
        <f t="array" aca="1" ref="X249" ca="1">_xlfn.IFS($C249=0,"", TRUE,
IFERROR(VALUE(MID(V249,MAX(1,FIND(X$5,V249)-3),2)),0)
)</f>
        <v/>
      </c>
      <c r="Y249" t="str" cm="1">
        <f t="array" aca="1" ref="Y249" ca="1">_xlfn.IFS($C249=0,"", TRUE,
IFERROR(VALUE(MID(V249,MAX(1,FIND(Y$5,V249)-3),2)),0)
)</f>
        <v/>
      </c>
      <c r="Z249" t="str">
        <f t="shared" ca="1" si="111"/>
        <v/>
      </c>
      <c r="AA249" t="str" cm="1">
        <f t="array" aca="1" ref="AA249" ca="1">_xlfn.IFS($C249=0,"", TRUE,
IFERROR(VALUE(MID(Z249,MAX(1,FIND(AA$5,Z249)-3),2)),0)
)</f>
        <v/>
      </c>
      <c r="AB249" t="str" cm="1">
        <f t="array" aca="1" ref="AB249" ca="1">_xlfn.IFS($C249=0,"", TRUE,
IFERROR(VALUE(MID(Z249,MAX(1,FIND(AB$5,Z249)-3),2)),0)
)</f>
        <v/>
      </c>
      <c r="AC249" t="str" cm="1">
        <f t="array" aca="1" ref="AC249" ca="1">_xlfn.IFS($C249=0,"", TRUE,
IFERROR(VALUE(MID(Z249,MAX(1,FIND(AC$5,Z249)-3),2)),0)
)</f>
        <v/>
      </c>
      <c r="AD249" t="str">
        <f t="shared" ca="1" si="112"/>
        <v/>
      </c>
      <c r="AE249" t="str" cm="1">
        <f t="array" aca="1" ref="AE249" ca="1">_xlfn.IFS($C249=0,"", TRUE,
IFERROR(VALUE(MID(AD249,MAX(1,FIND(AE$5,AD249)-3),2)),0)
)</f>
        <v/>
      </c>
      <c r="AF249" t="str" cm="1">
        <f t="array" aca="1" ref="AF249" ca="1">_xlfn.IFS($C249=0,"", TRUE,
IFERROR(VALUE(MID(AD249,MAX(1,FIND(AF$5,AD249)-3),2)),0)
)</f>
        <v/>
      </c>
      <c r="AG249" t="str" cm="1">
        <f t="array" aca="1" ref="AG249" ca="1">_xlfn.IFS($C249=0,"", TRUE,
IFERROR(VALUE(MID(AD249,MAX(1,FIND(AG$5,AD249)-3),2)),0)
)</f>
        <v/>
      </c>
      <c r="AH249" t="str">
        <f t="shared" ca="1" si="113"/>
        <v/>
      </c>
      <c r="AI249" t="str" cm="1">
        <f t="array" aca="1" ref="AI249" ca="1">_xlfn.IFS($C249=0,"", TRUE,
IFERROR(VALUE(MID(AH249,MAX(1,FIND(AI$5,AH249)-3),2)),0)
)</f>
        <v/>
      </c>
      <c r="AJ249" t="str" cm="1">
        <f t="array" aca="1" ref="AJ249" ca="1">_xlfn.IFS($C249=0,"", TRUE,
IFERROR(VALUE(MID(AH249,MAX(1,FIND(AJ$5,AH249)-3),2)),0)
)</f>
        <v/>
      </c>
      <c r="AK249" t="str" cm="1">
        <f t="array" aca="1" ref="AK249" ca="1">_xlfn.IFS($C249=0,"", TRUE,
IFERROR(VALUE(MID(AH249,MAX(1,FIND(AK$5,AH249)-3),2)),0)
)</f>
        <v/>
      </c>
      <c r="AL249" t="str" cm="1">
        <f t="array" aca="1" ref="AL249" ca="1">_xlfn.IFS($C249=0,"",  O249&gt;AL$5,0, S249&gt; AL$5,0,W249&gt;AL$5,0,AA249&gt;AL$5,0,AE249&gt;AL$5,0,AI249&gt;AL$5,0,TRUE,1)</f>
        <v/>
      </c>
      <c r="AM249" t="str" cm="1">
        <f t="array" aca="1" ref="AM249" ca="1">_xlfn.IFS($C249=0,"",  P249&gt;AM$5,0, T249&gt; AM$5,0,X249&gt;AM$5,0,AB249&gt;AM$5,0,AF249&gt;AM$5,0,AJ249&gt;AM$5,0,TRUE,1)</f>
        <v/>
      </c>
      <c r="AN249" t="str" cm="1">
        <f t="array" aca="1" ref="AN249" ca="1">_xlfn.IFS($C249=0,"",  Q249&gt;AN$5,0, U249&gt; AN$5,0,Y249&gt;AN$5,0,AC249&gt;AN$5,0,AG249&gt;AN$5,0,AK249&gt;AN$5,0,TRUE,1)</f>
        <v/>
      </c>
      <c r="AO249">
        <f t="shared" ca="1" si="114"/>
        <v>0</v>
      </c>
      <c r="AP249">
        <f t="shared" ca="1" si="115"/>
        <v>0</v>
      </c>
      <c r="AQ249">
        <f t="shared" ca="1" si="116"/>
        <v>0</v>
      </c>
      <c r="AR249">
        <f t="shared" ca="1" si="117"/>
        <v>0</v>
      </c>
      <c r="AS249">
        <f t="shared" ca="1" si="118"/>
        <v>0</v>
      </c>
    </row>
    <row r="250" spans="1:45">
      <c r="A250">
        <v>245</v>
      </c>
      <c r="C250" s="10">
        <f t="shared" ca="1" si="101"/>
        <v>0</v>
      </c>
      <c r="D250" t="str">
        <f t="shared" ca="1" si="102"/>
        <v/>
      </c>
      <c r="E250" t="str">
        <f t="shared" ca="1" si="103"/>
        <v/>
      </c>
      <c r="F250" t="str">
        <f t="shared" ca="1" si="104"/>
        <v/>
      </c>
      <c r="G250" t="str">
        <f t="shared" ca="1" si="105"/>
        <v/>
      </c>
      <c r="H250" t="str">
        <f t="shared" ca="1" si="106"/>
        <v/>
      </c>
      <c r="I250" t="str">
        <f t="shared" ca="1" si="107"/>
        <v/>
      </c>
      <c r="J250" t="str">
        <f t="shared" ca="1" si="107"/>
        <v/>
      </c>
      <c r="K250" t="str" cm="1">
        <f t="array" aca="1" ref="K250" ca="1">_xlfn.IFS($C250=0,"",$F250&lt;K$5,200,TRUE,FIND(";",$G250,J250+1))</f>
        <v/>
      </c>
      <c r="L250" t="str" cm="1">
        <f t="array" aca="1" ref="L250" ca="1">_xlfn.IFS($C250=0,"",$F250&lt;L$5,200,TRUE,FIND(";",$G250,K250+1))</f>
        <v/>
      </c>
      <c r="M250" t="str" cm="1">
        <f t="array" aca="1" ref="M250" ca="1">_xlfn.IFS($C250=0,"",$F250&lt;M$5,200,TRUE,FIND(";",$G250,L250+1))</f>
        <v/>
      </c>
      <c r="N250" t="str">
        <f t="shared" ca="1" si="108"/>
        <v/>
      </c>
      <c r="O250" t="str" cm="1">
        <f t="array" aca="1" ref="O250" ca="1">_xlfn.IFS($C250=0,"", TRUE,
IFERROR(VALUE(MID(N250,MAX(1,FIND(O$5,N250)-3),2)),0)
)</f>
        <v/>
      </c>
      <c r="P250" t="str" cm="1">
        <f t="array" aca="1" ref="P250" ca="1">_xlfn.IFS($C250=0,"", TRUE,
IFERROR(VALUE(MID(N250,MAX(1,FIND(P$5,N250)-3),2)),0)
)</f>
        <v/>
      </c>
      <c r="Q250" t="str" cm="1">
        <f t="array" aca="1" ref="Q250" ca="1">_xlfn.IFS($C250=0,"", TRUE,
IFERROR(VALUE(MID(N250,MAX(1,FIND(Q$5,N250)-3),2)),0)
)</f>
        <v/>
      </c>
      <c r="R250" t="str">
        <f t="shared" ca="1" si="109"/>
        <v/>
      </c>
      <c r="S250" t="str" cm="1">
        <f t="array" aca="1" ref="S250" ca="1">_xlfn.IFS($C250=0,"", TRUE,
IFERROR(VALUE(MID(R250,MAX(1,FIND(S$5,R250)-3),2)),0)
)</f>
        <v/>
      </c>
      <c r="T250" t="str" cm="1">
        <f t="array" aca="1" ref="T250" ca="1">_xlfn.IFS($C250=0,"", TRUE,
IFERROR(VALUE(MID(R250,MAX(1,FIND(T$5,R250)-3),2)),0)
)</f>
        <v/>
      </c>
      <c r="U250" t="str" cm="1">
        <f t="array" aca="1" ref="U250" ca="1">_xlfn.IFS($C250=0,"", TRUE,
IFERROR(VALUE(MID(R250,MAX(1,FIND(U$5,R250)-3),2)),0)
)</f>
        <v/>
      </c>
      <c r="V250" t="str">
        <f t="shared" ca="1" si="110"/>
        <v/>
      </c>
      <c r="W250" t="str" cm="1">
        <f t="array" aca="1" ref="W250" ca="1">_xlfn.IFS($C250=0,"", TRUE,
IFERROR(VALUE(MID(V250,MAX(1,FIND(W$5,V250)-3),2)),0)
)</f>
        <v/>
      </c>
      <c r="X250" t="str" cm="1">
        <f t="array" aca="1" ref="X250" ca="1">_xlfn.IFS($C250=0,"", TRUE,
IFERROR(VALUE(MID(V250,MAX(1,FIND(X$5,V250)-3),2)),0)
)</f>
        <v/>
      </c>
      <c r="Y250" t="str" cm="1">
        <f t="array" aca="1" ref="Y250" ca="1">_xlfn.IFS($C250=0,"", TRUE,
IFERROR(VALUE(MID(V250,MAX(1,FIND(Y$5,V250)-3),2)),0)
)</f>
        <v/>
      </c>
      <c r="Z250" t="str">
        <f t="shared" ca="1" si="111"/>
        <v/>
      </c>
      <c r="AA250" t="str" cm="1">
        <f t="array" aca="1" ref="AA250" ca="1">_xlfn.IFS($C250=0,"", TRUE,
IFERROR(VALUE(MID(Z250,MAX(1,FIND(AA$5,Z250)-3),2)),0)
)</f>
        <v/>
      </c>
      <c r="AB250" t="str" cm="1">
        <f t="array" aca="1" ref="AB250" ca="1">_xlfn.IFS($C250=0,"", TRUE,
IFERROR(VALUE(MID(Z250,MAX(1,FIND(AB$5,Z250)-3),2)),0)
)</f>
        <v/>
      </c>
      <c r="AC250" t="str" cm="1">
        <f t="array" aca="1" ref="AC250" ca="1">_xlfn.IFS($C250=0,"", TRUE,
IFERROR(VALUE(MID(Z250,MAX(1,FIND(AC$5,Z250)-3),2)),0)
)</f>
        <v/>
      </c>
      <c r="AD250" t="str">
        <f t="shared" ca="1" si="112"/>
        <v/>
      </c>
      <c r="AE250" t="str" cm="1">
        <f t="array" aca="1" ref="AE250" ca="1">_xlfn.IFS($C250=0,"", TRUE,
IFERROR(VALUE(MID(AD250,MAX(1,FIND(AE$5,AD250)-3),2)),0)
)</f>
        <v/>
      </c>
      <c r="AF250" t="str" cm="1">
        <f t="array" aca="1" ref="AF250" ca="1">_xlfn.IFS($C250=0,"", TRUE,
IFERROR(VALUE(MID(AD250,MAX(1,FIND(AF$5,AD250)-3),2)),0)
)</f>
        <v/>
      </c>
      <c r="AG250" t="str" cm="1">
        <f t="array" aca="1" ref="AG250" ca="1">_xlfn.IFS($C250=0,"", TRUE,
IFERROR(VALUE(MID(AD250,MAX(1,FIND(AG$5,AD250)-3),2)),0)
)</f>
        <v/>
      </c>
      <c r="AH250" t="str">
        <f t="shared" ca="1" si="113"/>
        <v/>
      </c>
      <c r="AI250" t="str" cm="1">
        <f t="array" aca="1" ref="AI250" ca="1">_xlfn.IFS($C250=0,"", TRUE,
IFERROR(VALUE(MID(AH250,MAX(1,FIND(AI$5,AH250)-3),2)),0)
)</f>
        <v/>
      </c>
      <c r="AJ250" t="str" cm="1">
        <f t="array" aca="1" ref="AJ250" ca="1">_xlfn.IFS($C250=0,"", TRUE,
IFERROR(VALUE(MID(AH250,MAX(1,FIND(AJ$5,AH250)-3),2)),0)
)</f>
        <v/>
      </c>
      <c r="AK250" t="str" cm="1">
        <f t="array" aca="1" ref="AK250" ca="1">_xlfn.IFS($C250=0,"", TRUE,
IFERROR(VALUE(MID(AH250,MAX(1,FIND(AK$5,AH250)-3),2)),0)
)</f>
        <v/>
      </c>
      <c r="AL250" t="str" cm="1">
        <f t="array" aca="1" ref="AL250" ca="1">_xlfn.IFS($C250=0,"",  O250&gt;AL$5,0, S250&gt; AL$5,0,W250&gt;AL$5,0,AA250&gt;AL$5,0,AE250&gt;AL$5,0,AI250&gt;AL$5,0,TRUE,1)</f>
        <v/>
      </c>
      <c r="AM250" t="str" cm="1">
        <f t="array" aca="1" ref="AM250" ca="1">_xlfn.IFS($C250=0,"",  P250&gt;AM$5,0, T250&gt; AM$5,0,X250&gt;AM$5,0,AB250&gt;AM$5,0,AF250&gt;AM$5,0,AJ250&gt;AM$5,0,TRUE,1)</f>
        <v/>
      </c>
      <c r="AN250" t="str" cm="1">
        <f t="array" aca="1" ref="AN250" ca="1">_xlfn.IFS($C250=0,"",  Q250&gt;AN$5,0, U250&gt; AN$5,0,Y250&gt;AN$5,0,AC250&gt;AN$5,0,AG250&gt;AN$5,0,AK250&gt;AN$5,0,TRUE,1)</f>
        <v/>
      </c>
      <c r="AO250">
        <f t="shared" ca="1" si="114"/>
        <v>0</v>
      </c>
      <c r="AP250">
        <f t="shared" ca="1" si="115"/>
        <v>0</v>
      </c>
      <c r="AQ250">
        <f t="shared" ca="1" si="116"/>
        <v>0</v>
      </c>
      <c r="AR250">
        <f t="shared" ca="1" si="117"/>
        <v>0</v>
      </c>
      <c r="AS250">
        <f t="shared" ca="1" si="118"/>
        <v>0</v>
      </c>
    </row>
    <row r="251" spans="1:45">
      <c r="A251">
        <v>246</v>
      </c>
      <c r="C251" s="10">
        <f t="shared" ca="1" si="101"/>
        <v>0</v>
      </c>
      <c r="D251" t="str">
        <f t="shared" ca="1" si="102"/>
        <v/>
      </c>
      <c r="E251" t="str">
        <f t="shared" ca="1" si="103"/>
        <v/>
      </c>
      <c r="F251" t="str">
        <f t="shared" ca="1" si="104"/>
        <v/>
      </c>
      <c r="G251" t="str">
        <f t="shared" ca="1" si="105"/>
        <v/>
      </c>
      <c r="H251" t="str">
        <f t="shared" ca="1" si="106"/>
        <v/>
      </c>
      <c r="I251" t="str">
        <f t="shared" ca="1" si="107"/>
        <v/>
      </c>
      <c r="J251" t="str">
        <f t="shared" ca="1" si="107"/>
        <v/>
      </c>
      <c r="K251" t="str" cm="1">
        <f t="array" aca="1" ref="K251" ca="1">_xlfn.IFS($C251=0,"",$F251&lt;K$5,200,TRUE,FIND(";",$G251,J251+1))</f>
        <v/>
      </c>
      <c r="L251" t="str" cm="1">
        <f t="array" aca="1" ref="L251" ca="1">_xlfn.IFS($C251=0,"",$F251&lt;L$5,200,TRUE,FIND(";",$G251,K251+1))</f>
        <v/>
      </c>
      <c r="M251" t="str" cm="1">
        <f t="array" aca="1" ref="M251" ca="1">_xlfn.IFS($C251=0,"",$F251&lt;M$5,200,TRUE,FIND(";",$G251,L251+1))</f>
        <v/>
      </c>
      <c r="N251" t="str">
        <f t="shared" ca="1" si="108"/>
        <v/>
      </c>
      <c r="O251" t="str" cm="1">
        <f t="array" aca="1" ref="O251" ca="1">_xlfn.IFS($C251=0,"", TRUE,
IFERROR(VALUE(MID(N251,MAX(1,FIND(O$5,N251)-3),2)),0)
)</f>
        <v/>
      </c>
      <c r="P251" t="str" cm="1">
        <f t="array" aca="1" ref="P251" ca="1">_xlfn.IFS($C251=0,"", TRUE,
IFERROR(VALUE(MID(N251,MAX(1,FIND(P$5,N251)-3),2)),0)
)</f>
        <v/>
      </c>
      <c r="Q251" t="str" cm="1">
        <f t="array" aca="1" ref="Q251" ca="1">_xlfn.IFS($C251=0,"", TRUE,
IFERROR(VALUE(MID(N251,MAX(1,FIND(Q$5,N251)-3),2)),0)
)</f>
        <v/>
      </c>
      <c r="R251" t="str">
        <f t="shared" ca="1" si="109"/>
        <v/>
      </c>
      <c r="S251" t="str" cm="1">
        <f t="array" aca="1" ref="S251" ca="1">_xlfn.IFS($C251=0,"", TRUE,
IFERROR(VALUE(MID(R251,MAX(1,FIND(S$5,R251)-3),2)),0)
)</f>
        <v/>
      </c>
      <c r="T251" t="str" cm="1">
        <f t="array" aca="1" ref="T251" ca="1">_xlfn.IFS($C251=0,"", TRUE,
IFERROR(VALUE(MID(R251,MAX(1,FIND(T$5,R251)-3),2)),0)
)</f>
        <v/>
      </c>
      <c r="U251" t="str" cm="1">
        <f t="array" aca="1" ref="U251" ca="1">_xlfn.IFS($C251=0,"", TRUE,
IFERROR(VALUE(MID(R251,MAX(1,FIND(U$5,R251)-3),2)),0)
)</f>
        <v/>
      </c>
      <c r="V251" t="str">
        <f t="shared" ca="1" si="110"/>
        <v/>
      </c>
      <c r="W251" t="str" cm="1">
        <f t="array" aca="1" ref="W251" ca="1">_xlfn.IFS($C251=0,"", TRUE,
IFERROR(VALUE(MID(V251,MAX(1,FIND(W$5,V251)-3),2)),0)
)</f>
        <v/>
      </c>
      <c r="X251" t="str" cm="1">
        <f t="array" aca="1" ref="X251" ca="1">_xlfn.IFS($C251=0,"", TRUE,
IFERROR(VALUE(MID(V251,MAX(1,FIND(X$5,V251)-3),2)),0)
)</f>
        <v/>
      </c>
      <c r="Y251" t="str" cm="1">
        <f t="array" aca="1" ref="Y251" ca="1">_xlfn.IFS($C251=0,"", TRUE,
IFERROR(VALUE(MID(V251,MAX(1,FIND(Y$5,V251)-3),2)),0)
)</f>
        <v/>
      </c>
      <c r="Z251" t="str">
        <f t="shared" ca="1" si="111"/>
        <v/>
      </c>
      <c r="AA251" t="str" cm="1">
        <f t="array" aca="1" ref="AA251" ca="1">_xlfn.IFS($C251=0,"", TRUE,
IFERROR(VALUE(MID(Z251,MAX(1,FIND(AA$5,Z251)-3),2)),0)
)</f>
        <v/>
      </c>
      <c r="AB251" t="str" cm="1">
        <f t="array" aca="1" ref="AB251" ca="1">_xlfn.IFS($C251=0,"", TRUE,
IFERROR(VALUE(MID(Z251,MAX(1,FIND(AB$5,Z251)-3),2)),0)
)</f>
        <v/>
      </c>
      <c r="AC251" t="str" cm="1">
        <f t="array" aca="1" ref="AC251" ca="1">_xlfn.IFS($C251=0,"", TRUE,
IFERROR(VALUE(MID(Z251,MAX(1,FIND(AC$5,Z251)-3),2)),0)
)</f>
        <v/>
      </c>
      <c r="AD251" t="str">
        <f t="shared" ca="1" si="112"/>
        <v/>
      </c>
      <c r="AE251" t="str" cm="1">
        <f t="array" aca="1" ref="AE251" ca="1">_xlfn.IFS($C251=0,"", TRUE,
IFERROR(VALUE(MID(AD251,MAX(1,FIND(AE$5,AD251)-3),2)),0)
)</f>
        <v/>
      </c>
      <c r="AF251" t="str" cm="1">
        <f t="array" aca="1" ref="AF251" ca="1">_xlfn.IFS($C251=0,"", TRUE,
IFERROR(VALUE(MID(AD251,MAX(1,FIND(AF$5,AD251)-3),2)),0)
)</f>
        <v/>
      </c>
      <c r="AG251" t="str" cm="1">
        <f t="array" aca="1" ref="AG251" ca="1">_xlfn.IFS($C251=0,"", TRUE,
IFERROR(VALUE(MID(AD251,MAX(1,FIND(AG$5,AD251)-3),2)),0)
)</f>
        <v/>
      </c>
      <c r="AH251" t="str">
        <f t="shared" ca="1" si="113"/>
        <v/>
      </c>
      <c r="AI251" t="str" cm="1">
        <f t="array" aca="1" ref="AI251" ca="1">_xlfn.IFS($C251=0,"", TRUE,
IFERROR(VALUE(MID(AH251,MAX(1,FIND(AI$5,AH251)-3),2)),0)
)</f>
        <v/>
      </c>
      <c r="AJ251" t="str" cm="1">
        <f t="array" aca="1" ref="AJ251" ca="1">_xlfn.IFS($C251=0,"", TRUE,
IFERROR(VALUE(MID(AH251,MAX(1,FIND(AJ$5,AH251)-3),2)),0)
)</f>
        <v/>
      </c>
      <c r="AK251" t="str" cm="1">
        <f t="array" aca="1" ref="AK251" ca="1">_xlfn.IFS($C251=0,"", TRUE,
IFERROR(VALUE(MID(AH251,MAX(1,FIND(AK$5,AH251)-3),2)),0)
)</f>
        <v/>
      </c>
      <c r="AL251" t="str" cm="1">
        <f t="array" aca="1" ref="AL251" ca="1">_xlfn.IFS($C251=0,"",  O251&gt;AL$5,0, S251&gt; AL$5,0,W251&gt;AL$5,0,AA251&gt;AL$5,0,AE251&gt;AL$5,0,AI251&gt;AL$5,0,TRUE,1)</f>
        <v/>
      </c>
      <c r="AM251" t="str" cm="1">
        <f t="array" aca="1" ref="AM251" ca="1">_xlfn.IFS($C251=0,"",  P251&gt;AM$5,0, T251&gt; AM$5,0,X251&gt;AM$5,0,AB251&gt;AM$5,0,AF251&gt;AM$5,0,AJ251&gt;AM$5,0,TRUE,1)</f>
        <v/>
      </c>
      <c r="AN251" t="str" cm="1">
        <f t="array" aca="1" ref="AN251" ca="1">_xlfn.IFS($C251=0,"",  Q251&gt;AN$5,0, U251&gt; AN$5,0,Y251&gt;AN$5,0,AC251&gt;AN$5,0,AG251&gt;AN$5,0,AK251&gt;AN$5,0,TRUE,1)</f>
        <v/>
      </c>
      <c r="AO251">
        <f t="shared" ca="1" si="114"/>
        <v>0</v>
      </c>
      <c r="AP251">
        <f t="shared" ca="1" si="115"/>
        <v>0</v>
      </c>
      <c r="AQ251">
        <f t="shared" ca="1" si="116"/>
        <v>0</v>
      </c>
      <c r="AR251">
        <f t="shared" ca="1" si="117"/>
        <v>0</v>
      </c>
      <c r="AS251">
        <f t="shared" ca="1" si="118"/>
        <v>0</v>
      </c>
    </row>
    <row r="252" spans="1:45">
      <c r="A252">
        <v>247</v>
      </c>
      <c r="C252" s="10">
        <f t="shared" ca="1" si="101"/>
        <v>0</v>
      </c>
      <c r="D252" t="str">
        <f t="shared" ca="1" si="102"/>
        <v/>
      </c>
      <c r="E252" t="str">
        <f t="shared" ca="1" si="103"/>
        <v/>
      </c>
      <c r="F252" t="str">
        <f t="shared" ca="1" si="104"/>
        <v/>
      </c>
      <c r="G252" t="str">
        <f t="shared" ca="1" si="105"/>
        <v/>
      </c>
      <c r="H252" t="str">
        <f t="shared" ca="1" si="106"/>
        <v/>
      </c>
      <c r="I252" t="str">
        <f t="shared" ca="1" si="107"/>
        <v/>
      </c>
      <c r="J252" t="str">
        <f t="shared" ca="1" si="107"/>
        <v/>
      </c>
      <c r="K252" t="str" cm="1">
        <f t="array" aca="1" ref="K252" ca="1">_xlfn.IFS($C252=0,"",$F252&lt;K$5,200,TRUE,FIND(";",$G252,J252+1))</f>
        <v/>
      </c>
      <c r="L252" t="str" cm="1">
        <f t="array" aca="1" ref="L252" ca="1">_xlfn.IFS($C252=0,"",$F252&lt;L$5,200,TRUE,FIND(";",$G252,K252+1))</f>
        <v/>
      </c>
      <c r="M252" t="str" cm="1">
        <f t="array" aca="1" ref="M252" ca="1">_xlfn.IFS($C252=0,"",$F252&lt;M$5,200,TRUE,FIND(";",$G252,L252+1))</f>
        <v/>
      </c>
      <c r="N252" t="str">
        <f t="shared" ca="1" si="108"/>
        <v/>
      </c>
      <c r="O252" t="str" cm="1">
        <f t="array" aca="1" ref="O252" ca="1">_xlfn.IFS($C252=0,"", TRUE,
IFERROR(VALUE(MID(N252,MAX(1,FIND(O$5,N252)-3),2)),0)
)</f>
        <v/>
      </c>
      <c r="P252" t="str" cm="1">
        <f t="array" aca="1" ref="P252" ca="1">_xlfn.IFS($C252=0,"", TRUE,
IFERROR(VALUE(MID(N252,MAX(1,FIND(P$5,N252)-3),2)),0)
)</f>
        <v/>
      </c>
      <c r="Q252" t="str" cm="1">
        <f t="array" aca="1" ref="Q252" ca="1">_xlfn.IFS($C252=0,"", TRUE,
IFERROR(VALUE(MID(N252,MAX(1,FIND(Q$5,N252)-3),2)),0)
)</f>
        <v/>
      </c>
      <c r="R252" t="str">
        <f t="shared" ca="1" si="109"/>
        <v/>
      </c>
      <c r="S252" t="str" cm="1">
        <f t="array" aca="1" ref="S252" ca="1">_xlfn.IFS($C252=0,"", TRUE,
IFERROR(VALUE(MID(R252,MAX(1,FIND(S$5,R252)-3),2)),0)
)</f>
        <v/>
      </c>
      <c r="T252" t="str" cm="1">
        <f t="array" aca="1" ref="T252" ca="1">_xlfn.IFS($C252=0,"", TRUE,
IFERROR(VALUE(MID(R252,MAX(1,FIND(T$5,R252)-3),2)),0)
)</f>
        <v/>
      </c>
      <c r="U252" t="str" cm="1">
        <f t="array" aca="1" ref="U252" ca="1">_xlfn.IFS($C252=0,"", TRUE,
IFERROR(VALUE(MID(R252,MAX(1,FIND(U$5,R252)-3),2)),0)
)</f>
        <v/>
      </c>
      <c r="V252" t="str">
        <f t="shared" ca="1" si="110"/>
        <v/>
      </c>
      <c r="W252" t="str" cm="1">
        <f t="array" aca="1" ref="W252" ca="1">_xlfn.IFS($C252=0,"", TRUE,
IFERROR(VALUE(MID(V252,MAX(1,FIND(W$5,V252)-3),2)),0)
)</f>
        <v/>
      </c>
      <c r="X252" t="str" cm="1">
        <f t="array" aca="1" ref="X252" ca="1">_xlfn.IFS($C252=0,"", TRUE,
IFERROR(VALUE(MID(V252,MAX(1,FIND(X$5,V252)-3),2)),0)
)</f>
        <v/>
      </c>
      <c r="Y252" t="str" cm="1">
        <f t="array" aca="1" ref="Y252" ca="1">_xlfn.IFS($C252=0,"", TRUE,
IFERROR(VALUE(MID(V252,MAX(1,FIND(Y$5,V252)-3),2)),0)
)</f>
        <v/>
      </c>
      <c r="Z252" t="str">
        <f t="shared" ca="1" si="111"/>
        <v/>
      </c>
      <c r="AA252" t="str" cm="1">
        <f t="array" aca="1" ref="AA252" ca="1">_xlfn.IFS($C252=0,"", TRUE,
IFERROR(VALUE(MID(Z252,MAX(1,FIND(AA$5,Z252)-3),2)),0)
)</f>
        <v/>
      </c>
      <c r="AB252" t="str" cm="1">
        <f t="array" aca="1" ref="AB252" ca="1">_xlfn.IFS($C252=0,"", TRUE,
IFERROR(VALUE(MID(Z252,MAX(1,FIND(AB$5,Z252)-3),2)),0)
)</f>
        <v/>
      </c>
      <c r="AC252" t="str" cm="1">
        <f t="array" aca="1" ref="AC252" ca="1">_xlfn.IFS($C252=0,"", TRUE,
IFERROR(VALUE(MID(Z252,MAX(1,FIND(AC$5,Z252)-3),2)),0)
)</f>
        <v/>
      </c>
      <c r="AD252" t="str">
        <f t="shared" ca="1" si="112"/>
        <v/>
      </c>
      <c r="AE252" t="str" cm="1">
        <f t="array" aca="1" ref="AE252" ca="1">_xlfn.IFS($C252=0,"", TRUE,
IFERROR(VALUE(MID(AD252,MAX(1,FIND(AE$5,AD252)-3),2)),0)
)</f>
        <v/>
      </c>
      <c r="AF252" t="str" cm="1">
        <f t="array" aca="1" ref="AF252" ca="1">_xlfn.IFS($C252=0,"", TRUE,
IFERROR(VALUE(MID(AD252,MAX(1,FIND(AF$5,AD252)-3),2)),0)
)</f>
        <v/>
      </c>
      <c r="AG252" t="str" cm="1">
        <f t="array" aca="1" ref="AG252" ca="1">_xlfn.IFS($C252=0,"", TRUE,
IFERROR(VALUE(MID(AD252,MAX(1,FIND(AG$5,AD252)-3),2)),0)
)</f>
        <v/>
      </c>
      <c r="AH252" t="str">
        <f t="shared" ca="1" si="113"/>
        <v/>
      </c>
      <c r="AI252" t="str" cm="1">
        <f t="array" aca="1" ref="AI252" ca="1">_xlfn.IFS($C252=0,"", TRUE,
IFERROR(VALUE(MID(AH252,MAX(1,FIND(AI$5,AH252)-3),2)),0)
)</f>
        <v/>
      </c>
      <c r="AJ252" t="str" cm="1">
        <f t="array" aca="1" ref="AJ252" ca="1">_xlfn.IFS($C252=0,"", TRUE,
IFERROR(VALUE(MID(AH252,MAX(1,FIND(AJ$5,AH252)-3),2)),0)
)</f>
        <v/>
      </c>
      <c r="AK252" t="str" cm="1">
        <f t="array" aca="1" ref="AK252" ca="1">_xlfn.IFS($C252=0,"", TRUE,
IFERROR(VALUE(MID(AH252,MAX(1,FIND(AK$5,AH252)-3),2)),0)
)</f>
        <v/>
      </c>
      <c r="AL252" t="str" cm="1">
        <f t="array" aca="1" ref="AL252" ca="1">_xlfn.IFS($C252=0,"",  O252&gt;AL$5,0, S252&gt; AL$5,0,W252&gt;AL$5,0,AA252&gt;AL$5,0,AE252&gt;AL$5,0,AI252&gt;AL$5,0,TRUE,1)</f>
        <v/>
      </c>
      <c r="AM252" t="str" cm="1">
        <f t="array" aca="1" ref="AM252" ca="1">_xlfn.IFS($C252=0,"",  P252&gt;AM$5,0, T252&gt; AM$5,0,X252&gt;AM$5,0,AB252&gt;AM$5,0,AF252&gt;AM$5,0,AJ252&gt;AM$5,0,TRUE,1)</f>
        <v/>
      </c>
      <c r="AN252" t="str" cm="1">
        <f t="array" aca="1" ref="AN252" ca="1">_xlfn.IFS($C252=0,"",  Q252&gt;AN$5,0, U252&gt; AN$5,0,Y252&gt;AN$5,0,AC252&gt;AN$5,0,AG252&gt;AN$5,0,AK252&gt;AN$5,0,TRUE,1)</f>
        <v/>
      </c>
      <c r="AO252">
        <f t="shared" ca="1" si="114"/>
        <v>0</v>
      </c>
      <c r="AP252">
        <f t="shared" ca="1" si="115"/>
        <v>0</v>
      </c>
      <c r="AQ252">
        <f t="shared" ca="1" si="116"/>
        <v>0</v>
      </c>
      <c r="AR252">
        <f t="shared" ca="1" si="117"/>
        <v>0</v>
      </c>
      <c r="AS252">
        <f t="shared" ca="1" si="118"/>
        <v>0</v>
      </c>
    </row>
    <row r="253" spans="1:45">
      <c r="A253">
        <v>248</v>
      </c>
      <c r="C253" s="10">
        <f t="shared" ca="1" si="101"/>
        <v>0</v>
      </c>
      <c r="D253" t="str">
        <f t="shared" ca="1" si="102"/>
        <v/>
      </c>
      <c r="E253" t="str">
        <f t="shared" ca="1" si="103"/>
        <v/>
      </c>
      <c r="F253" t="str">
        <f t="shared" ca="1" si="104"/>
        <v/>
      </c>
      <c r="G253" t="str">
        <f t="shared" ca="1" si="105"/>
        <v/>
      </c>
      <c r="H253" t="str">
        <f t="shared" ca="1" si="106"/>
        <v/>
      </c>
      <c r="I253" t="str">
        <f t="shared" ca="1" si="107"/>
        <v/>
      </c>
      <c r="J253" t="str">
        <f t="shared" ca="1" si="107"/>
        <v/>
      </c>
      <c r="K253" t="str" cm="1">
        <f t="array" aca="1" ref="K253" ca="1">_xlfn.IFS($C253=0,"",$F253&lt;K$5,200,TRUE,FIND(";",$G253,J253+1))</f>
        <v/>
      </c>
      <c r="L253" t="str" cm="1">
        <f t="array" aca="1" ref="L253" ca="1">_xlfn.IFS($C253=0,"",$F253&lt;L$5,200,TRUE,FIND(";",$G253,K253+1))</f>
        <v/>
      </c>
      <c r="M253" t="str" cm="1">
        <f t="array" aca="1" ref="M253" ca="1">_xlfn.IFS($C253=0,"",$F253&lt;M$5,200,TRUE,FIND(";",$G253,L253+1))</f>
        <v/>
      </c>
      <c r="N253" t="str">
        <f t="shared" ca="1" si="108"/>
        <v/>
      </c>
      <c r="O253" t="str" cm="1">
        <f t="array" aca="1" ref="O253" ca="1">_xlfn.IFS($C253=0,"", TRUE,
IFERROR(VALUE(MID(N253,MAX(1,FIND(O$5,N253)-3),2)),0)
)</f>
        <v/>
      </c>
      <c r="P253" t="str" cm="1">
        <f t="array" aca="1" ref="P253" ca="1">_xlfn.IFS($C253=0,"", TRUE,
IFERROR(VALUE(MID(N253,MAX(1,FIND(P$5,N253)-3),2)),0)
)</f>
        <v/>
      </c>
      <c r="Q253" t="str" cm="1">
        <f t="array" aca="1" ref="Q253" ca="1">_xlfn.IFS($C253=0,"", TRUE,
IFERROR(VALUE(MID(N253,MAX(1,FIND(Q$5,N253)-3),2)),0)
)</f>
        <v/>
      </c>
      <c r="R253" t="str">
        <f t="shared" ca="1" si="109"/>
        <v/>
      </c>
      <c r="S253" t="str" cm="1">
        <f t="array" aca="1" ref="S253" ca="1">_xlfn.IFS($C253=0,"", TRUE,
IFERROR(VALUE(MID(R253,MAX(1,FIND(S$5,R253)-3),2)),0)
)</f>
        <v/>
      </c>
      <c r="T253" t="str" cm="1">
        <f t="array" aca="1" ref="T253" ca="1">_xlfn.IFS($C253=0,"", TRUE,
IFERROR(VALUE(MID(R253,MAX(1,FIND(T$5,R253)-3),2)),0)
)</f>
        <v/>
      </c>
      <c r="U253" t="str" cm="1">
        <f t="array" aca="1" ref="U253" ca="1">_xlfn.IFS($C253=0,"", TRUE,
IFERROR(VALUE(MID(R253,MAX(1,FIND(U$5,R253)-3),2)),0)
)</f>
        <v/>
      </c>
      <c r="V253" t="str">
        <f t="shared" ca="1" si="110"/>
        <v/>
      </c>
      <c r="W253" t="str" cm="1">
        <f t="array" aca="1" ref="W253" ca="1">_xlfn.IFS($C253=0,"", TRUE,
IFERROR(VALUE(MID(V253,MAX(1,FIND(W$5,V253)-3),2)),0)
)</f>
        <v/>
      </c>
      <c r="X253" t="str" cm="1">
        <f t="array" aca="1" ref="X253" ca="1">_xlfn.IFS($C253=0,"", TRUE,
IFERROR(VALUE(MID(V253,MAX(1,FIND(X$5,V253)-3),2)),0)
)</f>
        <v/>
      </c>
      <c r="Y253" t="str" cm="1">
        <f t="array" aca="1" ref="Y253" ca="1">_xlfn.IFS($C253=0,"", TRUE,
IFERROR(VALUE(MID(V253,MAX(1,FIND(Y$5,V253)-3),2)),0)
)</f>
        <v/>
      </c>
      <c r="Z253" t="str">
        <f t="shared" ca="1" si="111"/>
        <v/>
      </c>
      <c r="AA253" t="str" cm="1">
        <f t="array" aca="1" ref="AA253" ca="1">_xlfn.IFS($C253=0,"", TRUE,
IFERROR(VALUE(MID(Z253,MAX(1,FIND(AA$5,Z253)-3),2)),0)
)</f>
        <v/>
      </c>
      <c r="AB253" t="str" cm="1">
        <f t="array" aca="1" ref="AB253" ca="1">_xlfn.IFS($C253=0,"", TRUE,
IFERROR(VALUE(MID(Z253,MAX(1,FIND(AB$5,Z253)-3),2)),0)
)</f>
        <v/>
      </c>
      <c r="AC253" t="str" cm="1">
        <f t="array" aca="1" ref="AC253" ca="1">_xlfn.IFS($C253=0,"", TRUE,
IFERROR(VALUE(MID(Z253,MAX(1,FIND(AC$5,Z253)-3),2)),0)
)</f>
        <v/>
      </c>
      <c r="AD253" t="str">
        <f t="shared" ca="1" si="112"/>
        <v/>
      </c>
      <c r="AE253" t="str" cm="1">
        <f t="array" aca="1" ref="AE253" ca="1">_xlfn.IFS($C253=0,"", TRUE,
IFERROR(VALUE(MID(AD253,MAX(1,FIND(AE$5,AD253)-3),2)),0)
)</f>
        <v/>
      </c>
      <c r="AF253" t="str" cm="1">
        <f t="array" aca="1" ref="AF253" ca="1">_xlfn.IFS($C253=0,"", TRUE,
IFERROR(VALUE(MID(AD253,MAX(1,FIND(AF$5,AD253)-3),2)),0)
)</f>
        <v/>
      </c>
      <c r="AG253" t="str" cm="1">
        <f t="array" aca="1" ref="AG253" ca="1">_xlfn.IFS($C253=0,"", TRUE,
IFERROR(VALUE(MID(AD253,MAX(1,FIND(AG$5,AD253)-3),2)),0)
)</f>
        <v/>
      </c>
      <c r="AH253" t="str">
        <f t="shared" ca="1" si="113"/>
        <v/>
      </c>
      <c r="AI253" t="str" cm="1">
        <f t="array" aca="1" ref="AI253" ca="1">_xlfn.IFS($C253=0,"", TRUE,
IFERROR(VALUE(MID(AH253,MAX(1,FIND(AI$5,AH253)-3),2)),0)
)</f>
        <v/>
      </c>
      <c r="AJ253" t="str" cm="1">
        <f t="array" aca="1" ref="AJ253" ca="1">_xlfn.IFS($C253=0,"", TRUE,
IFERROR(VALUE(MID(AH253,MAX(1,FIND(AJ$5,AH253)-3),2)),0)
)</f>
        <v/>
      </c>
      <c r="AK253" t="str" cm="1">
        <f t="array" aca="1" ref="AK253" ca="1">_xlfn.IFS($C253=0,"", TRUE,
IFERROR(VALUE(MID(AH253,MAX(1,FIND(AK$5,AH253)-3),2)),0)
)</f>
        <v/>
      </c>
      <c r="AL253" t="str" cm="1">
        <f t="array" aca="1" ref="AL253" ca="1">_xlfn.IFS($C253=0,"",  O253&gt;AL$5,0, S253&gt; AL$5,0,W253&gt;AL$5,0,AA253&gt;AL$5,0,AE253&gt;AL$5,0,AI253&gt;AL$5,0,TRUE,1)</f>
        <v/>
      </c>
      <c r="AM253" t="str" cm="1">
        <f t="array" aca="1" ref="AM253" ca="1">_xlfn.IFS($C253=0,"",  P253&gt;AM$5,0, T253&gt; AM$5,0,X253&gt;AM$5,0,AB253&gt;AM$5,0,AF253&gt;AM$5,0,AJ253&gt;AM$5,0,TRUE,1)</f>
        <v/>
      </c>
      <c r="AN253" t="str" cm="1">
        <f t="array" aca="1" ref="AN253" ca="1">_xlfn.IFS($C253=0,"",  Q253&gt;AN$5,0, U253&gt; AN$5,0,Y253&gt;AN$5,0,AC253&gt;AN$5,0,AG253&gt;AN$5,0,AK253&gt;AN$5,0,TRUE,1)</f>
        <v/>
      </c>
      <c r="AO253">
        <f t="shared" ca="1" si="114"/>
        <v>0</v>
      </c>
      <c r="AP253">
        <f t="shared" ca="1" si="115"/>
        <v>0</v>
      </c>
      <c r="AQ253">
        <f t="shared" ca="1" si="116"/>
        <v>0</v>
      </c>
      <c r="AR253">
        <f t="shared" ca="1" si="117"/>
        <v>0</v>
      </c>
      <c r="AS253">
        <f t="shared" ca="1" si="118"/>
        <v>0</v>
      </c>
    </row>
    <row r="254" spans="1:45">
      <c r="A254">
        <v>249</v>
      </c>
      <c r="C254" s="10">
        <f t="shared" ca="1" si="101"/>
        <v>0</v>
      </c>
      <c r="D254" t="str">
        <f t="shared" ca="1" si="102"/>
        <v/>
      </c>
      <c r="E254" t="str">
        <f t="shared" ca="1" si="103"/>
        <v/>
      </c>
      <c r="F254" t="str">
        <f t="shared" ca="1" si="104"/>
        <v/>
      </c>
      <c r="G254" t="str">
        <f t="shared" ca="1" si="105"/>
        <v/>
      </c>
      <c r="H254" t="str">
        <f t="shared" ca="1" si="106"/>
        <v/>
      </c>
      <c r="I254" t="str">
        <f t="shared" ca="1" si="107"/>
        <v/>
      </c>
      <c r="J254" t="str">
        <f t="shared" ca="1" si="107"/>
        <v/>
      </c>
      <c r="K254" t="str" cm="1">
        <f t="array" aca="1" ref="K254" ca="1">_xlfn.IFS($C254=0,"",$F254&lt;K$5,200,TRUE,FIND(";",$G254,J254+1))</f>
        <v/>
      </c>
      <c r="L254" t="str" cm="1">
        <f t="array" aca="1" ref="L254" ca="1">_xlfn.IFS($C254=0,"",$F254&lt;L$5,200,TRUE,FIND(";",$G254,K254+1))</f>
        <v/>
      </c>
      <c r="M254" t="str" cm="1">
        <f t="array" aca="1" ref="M254" ca="1">_xlfn.IFS($C254=0,"",$F254&lt;M$5,200,TRUE,FIND(";",$G254,L254+1))</f>
        <v/>
      </c>
      <c r="N254" t="str">
        <f t="shared" ca="1" si="108"/>
        <v/>
      </c>
      <c r="O254" t="str" cm="1">
        <f t="array" aca="1" ref="O254" ca="1">_xlfn.IFS($C254=0,"", TRUE,
IFERROR(VALUE(MID(N254,MAX(1,FIND(O$5,N254)-3),2)),0)
)</f>
        <v/>
      </c>
      <c r="P254" t="str" cm="1">
        <f t="array" aca="1" ref="P254" ca="1">_xlfn.IFS($C254=0,"", TRUE,
IFERROR(VALUE(MID(N254,MAX(1,FIND(P$5,N254)-3),2)),0)
)</f>
        <v/>
      </c>
      <c r="Q254" t="str" cm="1">
        <f t="array" aca="1" ref="Q254" ca="1">_xlfn.IFS($C254=0,"", TRUE,
IFERROR(VALUE(MID(N254,MAX(1,FIND(Q$5,N254)-3),2)),0)
)</f>
        <v/>
      </c>
      <c r="R254" t="str">
        <f t="shared" ca="1" si="109"/>
        <v/>
      </c>
      <c r="S254" t="str" cm="1">
        <f t="array" aca="1" ref="S254" ca="1">_xlfn.IFS($C254=0,"", TRUE,
IFERROR(VALUE(MID(R254,MAX(1,FIND(S$5,R254)-3),2)),0)
)</f>
        <v/>
      </c>
      <c r="T254" t="str" cm="1">
        <f t="array" aca="1" ref="T254" ca="1">_xlfn.IFS($C254=0,"", TRUE,
IFERROR(VALUE(MID(R254,MAX(1,FIND(T$5,R254)-3),2)),0)
)</f>
        <v/>
      </c>
      <c r="U254" t="str" cm="1">
        <f t="array" aca="1" ref="U254" ca="1">_xlfn.IFS($C254=0,"", TRUE,
IFERROR(VALUE(MID(R254,MAX(1,FIND(U$5,R254)-3),2)),0)
)</f>
        <v/>
      </c>
      <c r="V254" t="str">
        <f t="shared" ca="1" si="110"/>
        <v/>
      </c>
      <c r="W254" t="str" cm="1">
        <f t="array" aca="1" ref="W254" ca="1">_xlfn.IFS($C254=0,"", TRUE,
IFERROR(VALUE(MID(V254,MAX(1,FIND(W$5,V254)-3),2)),0)
)</f>
        <v/>
      </c>
      <c r="X254" t="str" cm="1">
        <f t="array" aca="1" ref="X254" ca="1">_xlfn.IFS($C254=0,"", TRUE,
IFERROR(VALUE(MID(V254,MAX(1,FIND(X$5,V254)-3),2)),0)
)</f>
        <v/>
      </c>
      <c r="Y254" t="str" cm="1">
        <f t="array" aca="1" ref="Y254" ca="1">_xlfn.IFS($C254=0,"", TRUE,
IFERROR(VALUE(MID(V254,MAX(1,FIND(Y$5,V254)-3),2)),0)
)</f>
        <v/>
      </c>
      <c r="Z254" t="str">
        <f t="shared" ca="1" si="111"/>
        <v/>
      </c>
      <c r="AA254" t="str" cm="1">
        <f t="array" aca="1" ref="AA254" ca="1">_xlfn.IFS($C254=0,"", TRUE,
IFERROR(VALUE(MID(Z254,MAX(1,FIND(AA$5,Z254)-3),2)),0)
)</f>
        <v/>
      </c>
      <c r="AB254" t="str" cm="1">
        <f t="array" aca="1" ref="AB254" ca="1">_xlfn.IFS($C254=0,"", TRUE,
IFERROR(VALUE(MID(Z254,MAX(1,FIND(AB$5,Z254)-3),2)),0)
)</f>
        <v/>
      </c>
      <c r="AC254" t="str" cm="1">
        <f t="array" aca="1" ref="AC254" ca="1">_xlfn.IFS($C254=0,"", TRUE,
IFERROR(VALUE(MID(Z254,MAX(1,FIND(AC$5,Z254)-3),2)),0)
)</f>
        <v/>
      </c>
      <c r="AD254" t="str">
        <f t="shared" ca="1" si="112"/>
        <v/>
      </c>
      <c r="AE254" t="str" cm="1">
        <f t="array" aca="1" ref="AE254" ca="1">_xlfn.IFS($C254=0,"", TRUE,
IFERROR(VALUE(MID(AD254,MAX(1,FIND(AE$5,AD254)-3),2)),0)
)</f>
        <v/>
      </c>
      <c r="AF254" t="str" cm="1">
        <f t="array" aca="1" ref="AF254" ca="1">_xlfn.IFS($C254=0,"", TRUE,
IFERROR(VALUE(MID(AD254,MAX(1,FIND(AF$5,AD254)-3),2)),0)
)</f>
        <v/>
      </c>
      <c r="AG254" t="str" cm="1">
        <f t="array" aca="1" ref="AG254" ca="1">_xlfn.IFS($C254=0,"", TRUE,
IFERROR(VALUE(MID(AD254,MAX(1,FIND(AG$5,AD254)-3),2)),0)
)</f>
        <v/>
      </c>
      <c r="AH254" t="str">
        <f t="shared" ca="1" si="113"/>
        <v/>
      </c>
      <c r="AI254" t="str" cm="1">
        <f t="array" aca="1" ref="AI254" ca="1">_xlfn.IFS($C254=0,"", TRUE,
IFERROR(VALUE(MID(AH254,MAX(1,FIND(AI$5,AH254)-3),2)),0)
)</f>
        <v/>
      </c>
      <c r="AJ254" t="str" cm="1">
        <f t="array" aca="1" ref="AJ254" ca="1">_xlfn.IFS($C254=0,"", TRUE,
IFERROR(VALUE(MID(AH254,MAX(1,FIND(AJ$5,AH254)-3),2)),0)
)</f>
        <v/>
      </c>
      <c r="AK254" t="str" cm="1">
        <f t="array" aca="1" ref="AK254" ca="1">_xlfn.IFS($C254=0,"", TRUE,
IFERROR(VALUE(MID(AH254,MAX(1,FIND(AK$5,AH254)-3),2)),0)
)</f>
        <v/>
      </c>
      <c r="AL254" t="str" cm="1">
        <f t="array" aca="1" ref="AL254" ca="1">_xlfn.IFS($C254=0,"",  O254&gt;AL$5,0, S254&gt; AL$5,0,W254&gt;AL$5,0,AA254&gt;AL$5,0,AE254&gt;AL$5,0,AI254&gt;AL$5,0,TRUE,1)</f>
        <v/>
      </c>
      <c r="AM254" t="str" cm="1">
        <f t="array" aca="1" ref="AM254" ca="1">_xlfn.IFS($C254=0,"",  P254&gt;AM$5,0, T254&gt; AM$5,0,X254&gt;AM$5,0,AB254&gt;AM$5,0,AF254&gt;AM$5,0,AJ254&gt;AM$5,0,TRUE,1)</f>
        <v/>
      </c>
      <c r="AN254" t="str" cm="1">
        <f t="array" aca="1" ref="AN254" ca="1">_xlfn.IFS($C254=0,"",  Q254&gt;AN$5,0, U254&gt; AN$5,0,Y254&gt;AN$5,0,AC254&gt;AN$5,0,AG254&gt;AN$5,0,AK254&gt;AN$5,0,TRUE,1)</f>
        <v/>
      </c>
      <c r="AO254">
        <f t="shared" ca="1" si="114"/>
        <v>0</v>
      </c>
      <c r="AP254">
        <f t="shared" ca="1" si="115"/>
        <v>0</v>
      </c>
      <c r="AQ254">
        <f t="shared" ca="1" si="116"/>
        <v>0</v>
      </c>
      <c r="AR254">
        <f t="shared" ca="1" si="117"/>
        <v>0</v>
      </c>
      <c r="AS254">
        <f t="shared" ca="1" si="118"/>
        <v>0</v>
      </c>
    </row>
    <row r="255" spans="1:45">
      <c r="A255">
        <v>250</v>
      </c>
      <c r="C255" s="10">
        <f t="shared" ca="1" si="101"/>
        <v>0</v>
      </c>
      <c r="D255" t="str">
        <f t="shared" ca="1" si="102"/>
        <v/>
      </c>
      <c r="E255" t="str">
        <f t="shared" ca="1" si="103"/>
        <v/>
      </c>
      <c r="F255" t="str">
        <f t="shared" ca="1" si="104"/>
        <v/>
      </c>
      <c r="G255" t="str">
        <f t="shared" ca="1" si="105"/>
        <v/>
      </c>
      <c r="H255" t="str">
        <f t="shared" ca="1" si="106"/>
        <v/>
      </c>
      <c r="I255" t="str">
        <f t="shared" ca="1" si="107"/>
        <v/>
      </c>
      <c r="J255" t="str">
        <f t="shared" ca="1" si="107"/>
        <v/>
      </c>
      <c r="K255" t="str" cm="1">
        <f t="array" aca="1" ref="K255" ca="1">_xlfn.IFS($C255=0,"",$F255&lt;K$5,200,TRUE,FIND(";",$G255,J255+1))</f>
        <v/>
      </c>
      <c r="L255" t="str" cm="1">
        <f t="array" aca="1" ref="L255" ca="1">_xlfn.IFS($C255=0,"",$F255&lt;L$5,200,TRUE,FIND(";",$G255,K255+1))</f>
        <v/>
      </c>
      <c r="M255" t="str" cm="1">
        <f t="array" aca="1" ref="M255" ca="1">_xlfn.IFS($C255=0,"",$F255&lt;M$5,200,TRUE,FIND(";",$G255,L255+1))</f>
        <v/>
      </c>
      <c r="N255" t="str">
        <f t="shared" ca="1" si="108"/>
        <v/>
      </c>
      <c r="O255" t="str" cm="1">
        <f t="array" aca="1" ref="O255" ca="1">_xlfn.IFS($C255=0,"", TRUE,
IFERROR(VALUE(MID(N255,MAX(1,FIND(O$5,N255)-3),2)),0)
)</f>
        <v/>
      </c>
      <c r="P255" t="str" cm="1">
        <f t="array" aca="1" ref="P255" ca="1">_xlfn.IFS($C255=0,"", TRUE,
IFERROR(VALUE(MID(N255,MAX(1,FIND(P$5,N255)-3),2)),0)
)</f>
        <v/>
      </c>
      <c r="Q255" t="str" cm="1">
        <f t="array" aca="1" ref="Q255" ca="1">_xlfn.IFS($C255=0,"", TRUE,
IFERROR(VALUE(MID(N255,MAX(1,FIND(Q$5,N255)-3),2)),0)
)</f>
        <v/>
      </c>
      <c r="R255" t="str">
        <f t="shared" ca="1" si="109"/>
        <v/>
      </c>
      <c r="S255" t="str" cm="1">
        <f t="array" aca="1" ref="S255" ca="1">_xlfn.IFS($C255=0,"", TRUE,
IFERROR(VALUE(MID(R255,MAX(1,FIND(S$5,R255)-3),2)),0)
)</f>
        <v/>
      </c>
      <c r="T255" t="str" cm="1">
        <f t="array" aca="1" ref="T255" ca="1">_xlfn.IFS($C255=0,"", TRUE,
IFERROR(VALUE(MID(R255,MAX(1,FIND(T$5,R255)-3),2)),0)
)</f>
        <v/>
      </c>
      <c r="U255" t="str" cm="1">
        <f t="array" aca="1" ref="U255" ca="1">_xlfn.IFS($C255=0,"", TRUE,
IFERROR(VALUE(MID(R255,MAX(1,FIND(U$5,R255)-3),2)),0)
)</f>
        <v/>
      </c>
      <c r="V255" t="str">
        <f t="shared" ca="1" si="110"/>
        <v/>
      </c>
      <c r="W255" t="str" cm="1">
        <f t="array" aca="1" ref="W255" ca="1">_xlfn.IFS($C255=0,"", TRUE,
IFERROR(VALUE(MID(V255,MAX(1,FIND(W$5,V255)-3),2)),0)
)</f>
        <v/>
      </c>
      <c r="X255" t="str" cm="1">
        <f t="array" aca="1" ref="X255" ca="1">_xlfn.IFS($C255=0,"", TRUE,
IFERROR(VALUE(MID(V255,MAX(1,FIND(X$5,V255)-3),2)),0)
)</f>
        <v/>
      </c>
      <c r="Y255" t="str" cm="1">
        <f t="array" aca="1" ref="Y255" ca="1">_xlfn.IFS($C255=0,"", TRUE,
IFERROR(VALUE(MID(V255,MAX(1,FIND(Y$5,V255)-3),2)),0)
)</f>
        <v/>
      </c>
      <c r="Z255" t="str">
        <f t="shared" ca="1" si="111"/>
        <v/>
      </c>
      <c r="AA255" t="str" cm="1">
        <f t="array" aca="1" ref="AA255" ca="1">_xlfn.IFS($C255=0,"", TRUE,
IFERROR(VALUE(MID(Z255,MAX(1,FIND(AA$5,Z255)-3),2)),0)
)</f>
        <v/>
      </c>
      <c r="AB255" t="str" cm="1">
        <f t="array" aca="1" ref="AB255" ca="1">_xlfn.IFS($C255=0,"", TRUE,
IFERROR(VALUE(MID(Z255,MAX(1,FIND(AB$5,Z255)-3),2)),0)
)</f>
        <v/>
      </c>
      <c r="AC255" t="str" cm="1">
        <f t="array" aca="1" ref="AC255" ca="1">_xlfn.IFS($C255=0,"", TRUE,
IFERROR(VALUE(MID(Z255,MAX(1,FIND(AC$5,Z255)-3),2)),0)
)</f>
        <v/>
      </c>
      <c r="AD255" t="str">
        <f t="shared" ca="1" si="112"/>
        <v/>
      </c>
      <c r="AE255" t="str" cm="1">
        <f t="array" aca="1" ref="AE255" ca="1">_xlfn.IFS($C255=0,"", TRUE,
IFERROR(VALUE(MID(AD255,MAX(1,FIND(AE$5,AD255)-3),2)),0)
)</f>
        <v/>
      </c>
      <c r="AF255" t="str" cm="1">
        <f t="array" aca="1" ref="AF255" ca="1">_xlfn.IFS($C255=0,"", TRUE,
IFERROR(VALUE(MID(AD255,MAX(1,FIND(AF$5,AD255)-3),2)),0)
)</f>
        <v/>
      </c>
      <c r="AG255" t="str" cm="1">
        <f t="array" aca="1" ref="AG255" ca="1">_xlfn.IFS($C255=0,"", TRUE,
IFERROR(VALUE(MID(AD255,MAX(1,FIND(AG$5,AD255)-3),2)),0)
)</f>
        <v/>
      </c>
      <c r="AH255" t="str">
        <f t="shared" ca="1" si="113"/>
        <v/>
      </c>
      <c r="AI255" t="str" cm="1">
        <f t="array" aca="1" ref="AI255" ca="1">_xlfn.IFS($C255=0,"", TRUE,
IFERROR(VALUE(MID(AH255,MAX(1,FIND(AI$5,AH255)-3),2)),0)
)</f>
        <v/>
      </c>
      <c r="AJ255" t="str" cm="1">
        <f t="array" aca="1" ref="AJ255" ca="1">_xlfn.IFS($C255=0,"", TRUE,
IFERROR(VALUE(MID(AH255,MAX(1,FIND(AJ$5,AH255)-3),2)),0)
)</f>
        <v/>
      </c>
      <c r="AK255" t="str" cm="1">
        <f t="array" aca="1" ref="AK255" ca="1">_xlfn.IFS($C255=0,"", TRUE,
IFERROR(VALUE(MID(AH255,MAX(1,FIND(AK$5,AH255)-3),2)),0)
)</f>
        <v/>
      </c>
      <c r="AL255" t="str" cm="1">
        <f t="array" aca="1" ref="AL255" ca="1">_xlfn.IFS($C255=0,"",  O255&gt;AL$5,0, S255&gt; AL$5,0,W255&gt;AL$5,0,AA255&gt;AL$5,0,AE255&gt;AL$5,0,AI255&gt;AL$5,0,TRUE,1)</f>
        <v/>
      </c>
      <c r="AM255" t="str" cm="1">
        <f t="array" aca="1" ref="AM255" ca="1">_xlfn.IFS($C255=0,"",  P255&gt;AM$5,0, T255&gt; AM$5,0,X255&gt;AM$5,0,AB255&gt;AM$5,0,AF255&gt;AM$5,0,AJ255&gt;AM$5,0,TRUE,1)</f>
        <v/>
      </c>
      <c r="AN255" t="str" cm="1">
        <f t="array" aca="1" ref="AN255" ca="1">_xlfn.IFS($C255=0,"",  Q255&gt;AN$5,0, U255&gt; AN$5,0,Y255&gt;AN$5,0,AC255&gt;AN$5,0,AG255&gt;AN$5,0,AK255&gt;AN$5,0,TRUE,1)</f>
        <v/>
      </c>
      <c r="AO255">
        <f t="shared" ca="1" si="114"/>
        <v>0</v>
      </c>
      <c r="AP255">
        <f t="shared" ca="1" si="115"/>
        <v>0</v>
      </c>
      <c r="AQ255">
        <f t="shared" ca="1" si="116"/>
        <v>0</v>
      </c>
      <c r="AR255">
        <f t="shared" ca="1" si="117"/>
        <v>0</v>
      </c>
      <c r="AS255">
        <f t="shared" ca="1" si="118"/>
        <v>0</v>
      </c>
    </row>
    <row r="256" spans="1:45">
      <c r="A256">
        <v>251</v>
      </c>
      <c r="C256" s="10">
        <f t="shared" ca="1" si="101"/>
        <v>0</v>
      </c>
      <c r="D256" t="str">
        <f t="shared" ca="1" si="102"/>
        <v/>
      </c>
      <c r="E256" t="str">
        <f t="shared" ca="1" si="103"/>
        <v/>
      </c>
      <c r="F256" t="str">
        <f t="shared" ca="1" si="104"/>
        <v/>
      </c>
      <c r="G256" t="str">
        <f t="shared" ca="1" si="105"/>
        <v/>
      </c>
      <c r="H256" t="str">
        <f t="shared" ca="1" si="106"/>
        <v/>
      </c>
      <c r="I256" t="str">
        <f t="shared" ca="1" si="107"/>
        <v/>
      </c>
      <c r="J256" t="str">
        <f t="shared" ca="1" si="107"/>
        <v/>
      </c>
      <c r="K256" t="str" cm="1">
        <f t="array" aca="1" ref="K256" ca="1">_xlfn.IFS($C256=0,"",$F256&lt;K$5,200,TRUE,FIND(";",$G256,J256+1))</f>
        <v/>
      </c>
      <c r="L256" t="str" cm="1">
        <f t="array" aca="1" ref="L256" ca="1">_xlfn.IFS($C256=0,"",$F256&lt;L$5,200,TRUE,FIND(";",$G256,K256+1))</f>
        <v/>
      </c>
      <c r="M256" t="str" cm="1">
        <f t="array" aca="1" ref="M256" ca="1">_xlfn.IFS($C256=0,"",$F256&lt;M$5,200,TRUE,FIND(";",$G256,L256+1))</f>
        <v/>
      </c>
      <c r="N256" t="str">
        <f t="shared" ca="1" si="108"/>
        <v/>
      </c>
      <c r="O256" t="str" cm="1">
        <f t="array" aca="1" ref="O256" ca="1">_xlfn.IFS($C256=0,"", TRUE,
IFERROR(VALUE(MID(N256,MAX(1,FIND(O$5,N256)-3),2)),0)
)</f>
        <v/>
      </c>
      <c r="P256" t="str" cm="1">
        <f t="array" aca="1" ref="P256" ca="1">_xlfn.IFS($C256=0,"", TRUE,
IFERROR(VALUE(MID(N256,MAX(1,FIND(P$5,N256)-3),2)),0)
)</f>
        <v/>
      </c>
      <c r="Q256" t="str" cm="1">
        <f t="array" aca="1" ref="Q256" ca="1">_xlfn.IFS($C256=0,"", TRUE,
IFERROR(VALUE(MID(N256,MAX(1,FIND(Q$5,N256)-3),2)),0)
)</f>
        <v/>
      </c>
      <c r="R256" t="str">
        <f t="shared" ca="1" si="109"/>
        <v/>
      </c>
      <c r="S256" t="str" cm="1">
        <f t="array" aca="1" ref="S256" ca="1">_xlfn.IFS($C256=0,"", TRUE,
IFERROR(VALUE(MID(R256,MAX(1,FIND(S$5,R256)-3),2)),0)
)</f>
        <v/>
      </c>
      <c r="T256" t="str" cm="1">
        <f t="array" aca="1" ref="T256" ca="1">_xlfn.IFS($C256=0,"", TRUE,
IFERROR(VALUE(MID(R256,MAX(1,FIND(T$5,R256)-3),2)),0)
)</f>
        <v/>
      </c>
      <c r="U256" t="str" cm="1">
        <f t="array" aca="1" ref="U256" ca="1">_xlfn.IFS($C256=0,"", TRUE,
IFERROR(VALUE(MID(R256,MAX(1,FIND(U$5,R256)-3),2)),0)
)</f>
        <v/>
      </c>
      <c r="V256" t="str">
        <f t="shared" ca="1" si="110"/>
        <v/>
      </c>
      <c r="W256" t="str" cm="1">
        <f t="array" aca="1" ref="W256" ca="1">_xlfn.IFS($C256=0,"", TRUE,
IFERROR(VALUE(MID(V256,MAX(1,FIND(W$5,V256)-3),2)),0)
)</f>
        <v/>
      </c>
      <c r="X256" t="str" cm="1">
        <f t="array" aca="1" ref="X256" ca="1">_xlfn.IFS($C256=0,"", TRUE,
IFERROR(VALUE(MID(V256,MAX(1,FIND(X$5,V256)-3),2)),0)
)</f>
        <v/>
      </c>
      <c r="Y256" t="str" cm="1">
        <f t="array" aca="1" ref="Y256" ca="1">_xlfn.IFS($C256=0,"", TRUE,
IFERROR(VALUE(MID(V256,MAX(1,FIND(Y$5,V256)-3),2)),0)
)</f>
        <v/>
      </c>
      <c r="Z256" t="str">
        <f t="shared" ca="1" si="111"/>
        <v/>
      </c>
      <c r="AA256" t="str" cm="1">
        <f t="array" aca="1" ref="AA256" ca="1">_xlfn.IFS($C256=0,"", TRUE,
IFERROR(VALUE(MID(Z256,MAX(1,FIND(AA$5,Z256)-3),2)),0)
)</f>
        <v/>
      </c>
      <c r="AB256" t="str" cm="1">
        <f t="array" aca="1" ref="AB256" ca="1">_xlfn.IFS($C256=0,"", TRUE,
IFERROR(VALUE(MID(Z256,MAX(1,FIND(AB$5,Z256)-3),2)),0)
)</f>
        <v/>
      </c>
      <c r="AC256" t="str" cm="1">
        <f t="array" aca="1" ref="AC256" ca="1">_xlfn.IFS($C256=0,"", TRUE,
IFERROR(VALUE(MID(Z256,MAX(1,FIND(AC$5,Z256)-3),2)),0)
)</f>
        <v/>
      </c>
      <c r="AD256" t="str">
        <f t="shared" ca="1" si="112"/>
        <v/>
      </c>
      <c r="AE256" t="str" cm="1">
        <f t="array" aca="1" ref="AE256" ca="1">_xlfn.IFS($C256=0,"", TRUE,
IFERROR(VALUE(MID(AD256,MAX(1,FIND(AE$5,AD256)-3),2)),0)
)</f>
        <v/>
      </c>
      <c r="AF256" t="str" cm="1">
        <f t="array" aca="1" ref="AF256" ca="1">_xlfn.IFS($C256=0,"", TRUE,
IFERROR(VALUE(MID(AD256,MAX(1,FIND(AF$5,AD256)-3),2)),0)
)</f>
        <v/>
      </c>
      <c r="AG256" t="str" cm="1">
        <f t="array" aca="1" ref="AG256" ca="1">_xlfn.IFS($C256=0,"", TRUE,
IFERROR(VALUE(MID(AD256,MAX(1,FIND(AG$5,AD256)-3),2)),0)
)</f>
        <v/>
      </c>
      <c r="AH256" t="str">
        <f t="shared" ca="1" si="113"/>
        <v/>
      </c>
      <c r="AI256" t="str" cm="1">
        <f t="array" aca="1" ref="AI256" ca="1">_xlfn.IFS($C256=0,"", TRUE,
IFERROR(VALUE(MID(AH256,MAX(1,FIND(AI$5,AH256)-3),2)),0)
)</f>
        <v/>
      </c>
      <c r="AJ256" t="str" cm="1">
        <f t="array" aca="1" ref="AJ256" ca="1">_xlfn.IFS($C256=0,"", TRUE,
IFERROR(VALUE(MID(AH256,MAX(1,FIND(AJ$5,AH256)-3),2)),0)
)</f>
        <v/>
      </c>
      <c r="AK256" t="str" cm="1">
        <f t="array" aca="1" ref="AK256" ca="1">_xlfn.IFS($C256=0,"", TRUE,
IFERROR(VALUE(MID(AH256,MAX(1,FIND(AK$5,AH256)-3),2)),0)
)</f>
        <v/>
      </c>
      <c r="AL256" t="str" cm="1">
        <f t="array" aca="1" ref="AL256" ca="1">_xlfn.IFS($C256=0,"",  O256&gt;AL$5,0, S256&gt; AL$5,0,W256&gt;AL$5,0,AA256&gt;AL$5,0,AE256&gt;AL$5,0,AI256&gt;AL$5,0,TRUE,1)</f>
        <v/>
      </c>
      <c r="AM256" t="str" cm="1">
        <f t="array" aca="1" ref="AM256" ca="1">_xlfn.IFS($C256=0,"",  P256&gt;AM$5,0, T256&gt; AM$5,0,X256&gt;AM$5,0,AB256&gt;AM$5,0,AF256&gt;AM$5,0,AJ256&gt;AM$5,0,TRUE,1)</f>
        <v/>
      </c>
      <c r="AN256" t="str" cm="1">
        <f t="array" aca="1" ref="AN256" ca="1">_xlfn.IFS($C256=0,"",  Q256&gt;AN$5,0, U256&gt; AN$5,0,Y256&gt;AN$5,0,AC256&gt;AN$5,0,AG256&gt;AN$5,0,AK256&gt;AN$5,0,TRUE,1)</f>
        <v/>
      </c>
      <c r="AO256">
        <f t="shared" ca="1" si="114"/>
        <v>0</v>
      </c>
      <c r="AP256">
        <f t="shared" ca="1" si="115"/>
        <v>0</v>
      </c>
      <c r="AQ256">
        <f t="shared" ca="1" si="116"/>
        <v>0</v>
      </c>
      <c r="AR256">
        <f t="shared" ca="1" si="117"/>
        <v>0</v>
      </c>
      <c r="AS256">
        <f t="shared" ca="1" si="118"/>
        <v>0</v>
      </c>
    </row>
    <row r="257" spans="1:45">
      <c r="A257">
        <v>252</v>
      </c>
      <c r="C257" s="10">
        <f t="shared" ca="1" si="101"/>
        <v>0</v>
      </c>
      <c r="D257" t="str">
        <f t="shared" ca="1" si="102"/>
        <v/>
      </c>
      <c r="E257" t="str">
        <f t="shared" ca="1" si="103"/>
        <v/>
      </c>
      <c r="F257" t="str">
        <f t="shared" ca="1" si="104"/>
        <v/>
      </c>
      <c r="G257" t="str">
        <f t="shared" ca="1" si="105"/>
        <v/>
      </c>
      <c r="H257" t="str">
        <f t="shared" ca="1" si="106"/>
        <v/>
      </c>
      <c r="I257" t="str">
        <f t="shared" ca="1" si="107"/>
        <v/>
      </c>
      <c r="J257" t="str">
        <f t="shared" ca="1" si="107"/>
        <v/>
      </c>
      <c r="K257" t="str" cm="1">
        <f t="array" aca="1" ref="K257" ca="1">_xlfn.IFS($C257=0,"",$F257&lt;K$5,200,TRUE,FIND(";",$G257,J257+1))</f>
        <v/>
      </c>
      <c r="L257" t="str" cm="1">
        <f t="array" aca="1" ref="L257" ca="1">_xlfn.IFS($C257=0,"",$F257&lt;L$5,200,TRUE,FIND(";",$G257,K257+1))</f>
        <v/>
      </c>
      <c r="M257" t="str" cm="1">
        <f t="array" aca="1" ref="M257" ca="1">_xlfn.IFS($C257=0,"",$F257&lt;M$5,200,TRUE,FIND(";",$G257,L257+1))</f>
        <v/>
      </c>
      <c r="N257" t="str">
        <f t="shared" ca="1" si="108"/>
        <v/>
      </c>
      <c r="O257" t="str" cm="1">
        <f t="array" aca="1" ref="O257" ca="1">_xlfn.IFS($C257=0,"", TRUE,
IFERROR(VALUE(MID(N257,MAX(1,FIND(O$5,N257)-3),2)),0)
)</f>
        <v/>
      </c>
      <c r="P257" t="str" cm="1">
        <f t="array" aca="1" ref="P257" ca="1">_xlfn.IFS($C257=0,"", TRUE,
IFERROR(VALUE(MID(N257,MAX(1,FIND(P$5,N257)-3),2)),0)
)</f>
        <v/>
      </c>
      <c r="Q257" t="str" cm="1">
        <f t="array" aca="1" ref="Q257" ca="1">_xlfn.IFS($C257=0,"", TRUE,
IFERROR(VALUE(MID(N257,MAX(1,FIND(Q$5,N257)-3),2)),0)
)</f>
        <v/>
      </c>
      <c r="R257" t="str">
        <f t="shared" ca="1" si="109"/>
        <v/>
      </c>
      <c r="S257" t="str" cm="1">
        <f t="array" aca="1" ref="S257" ca="1">_xlfn.IFS($C257=0,"", TRUE,
IFERROR(VALUE(MID(R257,MAX(1,FIND(S$5,R257)-3),2)),0)
)</f>
        <v/>
      </c>
      <c r="T257" t="str" cm="1">
        <f t="array" aca="1" ref="T257" ca="1">_xlfn.IFS($C257=0,"", TRUE,
IFERROR(VALUE(MID(R257,MAX(1,FIND(T$5,R257)-3),2)),0)
)</f>
        <v/>
      </c>
      <c r="U257" t="str" cm="1">
        <f t="array" aca="1" ref="U257" ca="1">_xlfn.IFS($C257=0,"", TRUE,
IFERROR(VALUE(MID(R257,MAX(1,FIND(U$5,R257)-3),2)),0)
)</f>
        <v/>
      </c>
      <c r="V257" t="str">
        <f t="shared" ca="1" si="110"/>
        <v/>
      </c>
      <c r="W257" t="str" cm="1">
        <f t="array" aca="1" ref="W257" ca="1">_xlfn.IFS($C257=0,"", TRUE,
IFERROR(VALUE(MID(V257,MAX(1,FIND(W$5,V257)-3),2)),0)
)</f>
        <v/>
      </c>
      <c r="X257" t="str" cm="1">
        <f t="array" aca="1" ref="X257" ca="1">_xlfn.IFS($C257=0,"", TRUE,
IFERROR(VALUE(MID(V257,MAX(1,FIND(X$5,V257)-3),2)),0)
)</f>
        <v/>
      </c>
      <c r="Y257" t="str" cm="1">
        <f t="array" aca="1" ref="Y257" ca="1">_xlfn.IFS($C257=0,"", TRUE,
IFERROR(VALUE(MID(V257,MAX(1,FIND(Y$5,V257)-3),2)),0)
)</f>
        <v/>
      </c>
      <c r="Z257" t="str">
        <f t="shared" ca="1" si="111"/>
        <v/>
      </c>
      <c r="AA257" t="str" cm="1">
        <f t="array" aca="1" ref="AA257" ca="1">_xlfn.IFS($C257=0,"", TRUE,
IFERROR(VALUE(MID(Z257,MAX(1,FIND(AA$5,Z257)-3),2)),0)
)</f>
        <v/>
      </c>
      <c r="AB257" t="str" cm="1">
        <f t="array" aca="1" ref="AB257" ca="1">_xlfn.IFS($C257=0,"", TRUE,
IFERROR(VALUE(MID(Z257,MAX(1,FIND(AB$5,Z257)-3),2)),0)
)</f>
        <v/>
      </c>
      <c r="AC257" t="str" cm="1">
        <f t="array" aca="1" ref="AC257" ca="1">_xlfn.IFS($C257=0,"", TRUE,
IFERROR(VALUE(MID(Z257,MAX(1,FIND(AC$5,Z257)-3),2)),0)
)</f>
        <v/>
      </c>
      <c r="AD257" t="str">
        <f t="shared" ca="1" si="112"/>
        <v/>
      </c>
      <c r="AE257" t="str" cm="1">
        <f t="array" aca="1" ref="AE257" ca="1">_xlfn.IFS($C257=0,"", TRUE,
IFERROR(VALUE(MID(AD257,MAX(1,FIND(AE$5,AD257)-3),2)),0)
)</f>
        <v/>
      </c>
      <c r="AF257" t="str" cm="1">
        <f t="array" aca="1" ref="AF257" ca="1">_xlfn.IFS($C257=0,"", TRUE,
IFERROR(VALUE(MID(AD257,MAX(1,FIND(AF$5,AD257)-3),2)),0)
)</f>
        <v/>
      </c>
      <c r="AG257" t="str" cm="1">
        <f t="array" aca="1" ref="AG257" ca="1">_xlfn.IFS($C257=0,"", TRUE,
IFERROR(VALUE(MID(AD257,MAX(1,FIND(AG$5,AD257)-3),2)),0)
)</f>
        <v/>
      </c>
      <c r="AH257" t="str">
        <f t="shared" ca="1" si="113"/>
        <v/>
      </c>
      <c r="AI257" t="str" cm="1">
        <f t="array" aca="1" ref="AI257" ca="1">_xlfn.IFS($C257=0,"", TRUE,
IFERROR(VALUE(MID(AH257,MAX(1,FIND(AI$5,AH257)-3),2)),0)
)</f>
        <v/>
      </c>
      <c r="AJ257" t="str" cm="1">
        <f t="array" aca="1" ref="AJ257" ca="1">_xlfn.IFS($C257=0,"", TRUE,
IFERROR(VALUE(MID(AH257,MAX(1,FIND(AJ$5,AH257)-3),2)),0)
)</f>
        <v/>
      </c>
      <c r="AK257" t="str" cm="1">
        <f t="array" aca="1" ref="AK257" ca="1">_xlfn.IFS($C257=0,"", TRUE,
IFERROR(VALUE(MID(AH257,MAX(1,FIND(AK$5,AH257)-3),2)),0)
)</f>
        <v/>
      </c>
      <c r="AL257" t="str" cm="1">
        <f t="array" aca="1" ref="AL257" ca="1">_xlfn.IFS($C257=0,"",  O257&gt;AL$5,0, S257&gt; AL$5,0,W257&gt;AL$5,0,AA257&gt;AL$5,0,AE257&gt;AL$5,0,AI257&gt;AL$5,0,TRUE,1)</f>
        <v/>
      </c>
      <c r="AM257" t="str" cm="1">
        <f t="array" aca="1" ref="AM257" ca="1">_xlfn.IFS($C257=0,"",  P257&gt;AM$5,0, T257&gt; AM$5,0,X257&gt;AM$5,0,AB257&gt;AM$5,0,AF257&gt;AM$5,0,AJ257&gt;AM$5,0,TRUE,1)</f>
        <v/>
      </c>
      <c r="AN257" t="str" cm="1">
        <f t="array" aca="1" ref="AN257" ca="1">_xlfn.IFS($C257=0,"",  Q257&gt;AN$5,0, U257&gt; AN$5,0,Y257&gt;AN$5,0,AC257&gt;AN$5,0,AG257&gt;AN$5,0,AK257&gt;AN$5,0,TRUE,1)</f>
        <v/>
      </c>
      <c r="AO257">
        <f t="shared" ca="1" si="114"/>
        <v>0</v>
      </c>
      <c r="AP257">
        <f t="shared" ca="1" si="115"/>
        <v>0</v>
      </c>
      <c r="AQ257">
        <f t="shared" ca="1" si="116"/>
        <v>0</v>
      </c>
      <c r="AR257">
        <f t="shared" ca="1" si="117"/>
        <v>0</v>
      </c>
      <c r="AS257">
        <f t="shared" ca="1" si="118"/>
        <v>0</v>
      </c>
    </row>
    <row r="258" spans="1:45">
      <c r="A258">
        <v>253</v>
      </c>
      <c r="C258" s="10">
        <f t="shared" ca="1" si="101"/>
        <v>0</v>
      </c>
      <c r="D258" t="str">
        <f t="shared" ca="1" si="102"/>
        <v/>
      </c>
      <c r="E258" t="str">
        <f t="shared" ca="1" si="103"/>
        <v/>
      </c>
      <c r="F258" t="str">
        <f t="shared" ca="1" si="104"/>
        <v/>
      </c>
      <c r="G258" t="str">
        <f t="shared" ca="1" si="105"/>
        <v/>
      </c>
      <c r="H258" t="str">
        <f t="shared" ca="1" si="106"/>
        <v/>
      </c>
      <c r="I258" t="str">
        <f t="shared" ca="1" si="107"/>
        <v/>
      </c>
      <c r="J258" t="str">
        <f t="shared" ca="1" si="107"/>
        <v/>
      </c>
      <c r="K258" t="str" cm="1">
        <f t="array" aca="1" ref="K258" ca="1">_xlfn.IFS($C258=0,"",$F258&lt;K$5,200,TRUE,FIND(";",$G258,J258+1))</f>
        <v/>
      </c>
      <c r="L258" t="str" cm="1">
        <f t="array" aca="1" ref="L258" ca="1">_xlfn.IFS($C258=0,"",$F258&lt;L$5,200,TRUE,FIND(";",$G258,K258+1))</f>
        <v/>
      </c>
      <c r="M258" t="str" cm="1">
        <f t="array" aca="1" ref="M258" ca="1">_xlfn.IFS($C258=0,"",$F258&lt;M$5,200,TRUE,FIND(";",$G258,L258+1))</f>
        <v/>
      </c>
      <c r="N258" t="str">
        <f t="shared" ca="1" si="108"/>
        <v/>
      </c>
      <c r="O258" t="str" cm="1">
        <f t="array" aca="1" ref="O258" ca="1">_xlfn.IFS($C258=0,"", TRUE,
IFERROR(VALUE(MID(N258,MAX(1,FIND(O$5,N258)-3),2)),0)
)</f>
        <v/>
      </c>
      <c r="P258" t="str" cm="1">
        <f t="array" aca="1" ref="P258" ca="1">_xlfn.IFS($C258=0,"", TRUE,
IFERROR(VALUE(MID(N258,MAX(1,FIND(P$5,N258)-3),2)),0)
)</f>
        <v/>
      </c>
      <c r="Q258" t="str" cm="1">
        <f t="array" aca="1" ref="Q258" ca="1">_xlfn.IFS($C258=0,"", TRUE,
IFERROR(VALUE(MID(N258,MAX(1,FIND(Q$5,N258)-3),2)),0)
)</f>
        <v/>
      </c>
      <c r="R258" t="str">
        <f t="shared" ca="1" si="109"/>
        <v/>
      </c>
      <c r="S258" t="str" cm="1">
        <f t="array" aca="1" ref="S258" ca="1">_xlfn.IFS($C258=0,"", TRUE,
IFERROR(VALUE(MID(R258,MAX(1,FIND(S$5,R258)-3),2)),0)
)</f>
        <v/>
      </c>
      <c r="T258" t="str" cm="1">
        <f t="array" aca="1" ref="T258" ca="1">_xlfn.IFS($C258=0,"", TRUE,
IFERROR(VALUE(MID(R258,MAX(1,FIND(T$5,R258)-3),2)),0)
)</f>
        <v/>
      </c>
      <c r="U258" t="str" cm="1">
        <f t="array" aca="1" ref="U258" ca="1">_xlfn.IFS($C258=0,"", TRUE,
IFERROR(VALUE(MID(R258,MAX(1,FIND(U$5,R258)-3),2)),0)
)</f>
        <v/>
      </c>
      <c r="V258" t="str">
        <f t="shared" ca="1" si="110"/>
        <v/>
      </c>
      <c r="W258" t="str" cm="1">
        <f t="array" aca="1" ref="W258" ca="1">_xlfn.IFS($C258=0,"", TRUE,
IFERROR(VALUE(MID(V258,MAX(1,FIND(W$5,V258)-3),2)),0)
)</f>
        <v/>
      </c>
      <c r="X258" t="str" cm="1">
        <f t="array" aca="1" ref="X258" ca="1">_xlfn.IFS($C258=0,"", TRUE,
IFERROR(VALUE(MID(V258,MAX(1,FIND(X$5,V258)-3),2)),0)
)</f>
        <v/>
      </c>
      <c r="Y258" t="str" cm="1">
        <f t="array" aca="1" ref="Y258" ca="1">_xlfn.IFS($C258=0,"", TRUE,
IFERROR(VALUE(MID(V258,MAX(1,FIND(Y$5,V258)-3),2)),0)
)</f>
        <v/>
      </c>
      <c r="Z258" t="str">
        <f t="shared" ca="1" si="111"/>
        <v/>
      </c>
      <c r="AA258" t="str" cm="1">
        <f t="array" aca="1" ref="AA258" ca="1">_xlfn.IFS($C258=0,"", TRUE,
IFERROR(VALUE(MID(Z258,MAX(1,FIND(AA$5,Z258)-3),2)),0)
)</f>
        <v/>
      </c>
      <c r="AB258" t="str" cm="1">
        <f t="array" aca="1" ref="AB258" ca="1">_xlfn.IFS($C258=0,"", TRUE,
IFERROR(VALUE(MID(Z258,MAX(1,FIND(AB$5,Z258)-3),2)),0)
)</f>
        <v/>
      </c>
      <c r="AC258" t="str" cm="1">
        <f t="array" aca="1" ref="AC258" ca="1">_xlfn.IFS($C258=0,"", TRUE,
IFERROR(VALUE(MID(Z258,MAX(1,FIND(AC$5,Z258)-3),2)),0)
)</f>
        <v/>
      </c>
      <c r="AD258" t="str">
        <f t="shared" ca="1" si="112"/>
        <v/>
      </c>
      <c r="AE258" t="str" cm="1">
        <f t="array" aca="1" ref="AE258" ca="1">_xlfn.IFS($C258=0,"", TRUE,
IFERROR(VALUE(MID(AD258,MAX(1,FIND(AE$5,AD258)-3),2)),0)
)</f>
        <v/>
      </c>
      <c r="AF258" t="str" cm="1">
        <f t="array" aca="1" ref="AF258" ca="1">_xlfn.IFS($C258=0,"", TRUE,
IFERROR(VALUE(MID(AD258,MAX(1,FIND(AF$5,AD258)-3),2)),0)
)</f>
        <v/>
      </c>
      <c r="AG258" t="str" cm="1">
        <f t="array" aca="1" ref="AG258" ca="1">_xlfn.IFS($C258=0,"", TRUE,
IFERROR(VALUE(MID(AD258,MAX(1,FIND(AG$5,AD258)-3),2)),0)
)</f>
        <v/>
      </c>
      <c r="AH258" t="str">
        <f t="shared" ca="1" si="113"/>
        <v/>
      </c>
      <c r="AI258" t="str" cm="1">
        <f t="array" aca="1" ref="AI258" ca="1">_xlfn.IFS($C258=0,"", TRUE,
IFERROR(VALUE(MID(AH258,MAX(1,FIND(AI$5,AH258)-3),2)),0)
)</f>
        <v/>
      </c>
      <c r="AJ258" t="str" cm="1">
        <f t="array" aca="1" ref="AJ258" ca="1">_xlfn.IFS($C258=0,"", TRUE,
IFERROR(VALUE(MID(AH258,MAX(1,FIND(AJ$5,AH258)-3),2)),0)
)</f>
        <v/>
      </c>
      <c r="AK258" t="str" cm="1">
        <f t="array" aca="1" ref="AK258" ca="1">_xlfn.IFS($C258=0,"", TRUE,
IFERROR(VALUE(MID(AH258,MAX(1,FIND(AK$5,AH258)-3),2)),0)
)</f>
        <v/>
      </c>
      <c r="AL258" t="str" cm="1">
        <f t="array" aca="1" ref="AL258" ca="1">_xlfn.IFS($C258=0,"",  O258&gt;AL$5,0, S258&gt; AL$5,0,W258&gt;AL$5,0,AA258&gt;AL$5,0,AE258&gt;AL$5,0,AI258&gt;AL$5,0,TRUE,1)</f>
        <v/>
      </c>
      <c r="AM258" t="str" cm="1">
        <f t="array" aca="1" ref="AM258" ca="1">_xlfn.IFS($C258=0,"",  P258&gt;AM$5,0, T258&gt; AM$5,0,X258&gt;AM$5,0,AB258&gt;AM$5,0,AF258&gt;AM$5,0,AJ258&gt;AM$5,0,TRUE,1)</f>
        <v/>
      </c>
      <c r="AN258" t="str" cm="1">
        <f t="array" aca="1" ref="AN258" ca="1">_xlfn.IFS($C258=0,"",  Q258&gt;AN$5,0, U258&gt; AN$5,0,Y258&gt;AN$5,0,AC258&gt;AN$5,0,AG258&gt;AN$5,0,AK258&gt;AN$5,0,TRUE,1)</f>
        <v/>
      </c>
      <c r="AO258">
        <f t="shared" ca="1" si="114"/>
        <v>0</v>
      </c>
      <c r="AP258">
        <f t="shared" ca="1" si="115"/>
        <v>0</v>
      </c>
      <c r="AQ258">
        <f t="shared" ca="1" si="116"/>
        <v>0</v>
      </c>
      <c r="AR258">
        <f t="shared" ca="1" si="117"/>
        <v>0</v>
      </c>
      <c r="AS258">
        <f t="shared" ca="1" si="118"/>
        <v>0</v>
      </c>
    </row>
    <row r="259" spans="1:45">
      <c r="A259">
        <v>254</v>
      </c>
      <c r="C259" s="10">
        <f t="shared" ca="1" si="101"/>
        <v>0</v>
      </c>
      <c r="D259" t="str">
        <f t="shared" ca="1" si="102"/>
        <v/>
      </c>
      <c r="E259" t="str">
        <f t="shared" ca="1" si="103"/>
        <v/>
      </c>
      <c r="F259" t="str">
        <f t="shared" ca="1" si="104"/>
        <v/>
      </c>
      <c r="G259" t="str">
        <f t="shared" ca="1" si="105"/>
        <v/>
      </c>
      <c r="H259" t="str">
        <f t="shared" ca="1" si="106"/>
        <v/>
      </c>
      <c r="I259" t="str">
        <f t="shared" ca="1" si="107"/>
        <v/>
      </c>
      <c r="J259" t="str">
        <f t="shared" ca="1" si="107"/>
        <v/>
      </c>
      <c r="K259" t="str" cm="1">
        <f t="array" aca="1" ref="K259" ca="1">_xlfn.IFS($C259=0,"",$F259&lt;K$5,200,TRUE,FIND(";",$G259,J259+1))</f>
        <v/>
      </c>
      <c r="L259" t="str" cm="1">
        <f t="array" aca="1" ref="L259" ca="1">_xlfn.IFS($C259=0,"",$F259&lt;L$5,200,TRUE,FIND(";",$G259,K259+1))</f>
        <v/>
      </c>
      <c r="M259" t="str" cm="1">
        <f t="array" aca="1" ref="M259" ca="1">_xlfn.IFS($C259=0,"",$F259&lt;M$5,200,TRUE,FIND(";",$G259,L259+1))</f>
        <v/>
      </c>
      <c r="N259" t="str">
        <f t="shared" ca="1" si="108"/>
        <v/>
      </c>
      <c r="O259" t="str" cm="1">
        <f t="array" aca="1" ref="O259" ca="1">_xlfn.IFS($C259=0,"", TRUE,
IFERROR(VALUE(MID(N259,MAX(1,FIND(O$5,N259)-3),2)),0)
)</f>
        <v/>
      </c>
      <c r="P259" t="str" cm="1">
        <f t="array" aca="1" ref="P259" ca="1">_xlfn.IFS($C259=0,"", TRUE,
IFERROR(VALUE(MID(N259,MAX(1,FIND(P$5,N259)-3),2)),0)
)</f>
        <v/>
      </c>
      <c r="Q259" t="str" cm="1">
        <f t="array" aca="1" ref="Q259" ca="1">_xlfn.IFS($C259=0,"", TRUE,
IFERROR(VALUE(MID(N259,MAX(1,FIND(Q$5,N259)-3),2)),0)
)</f>
        <v/>
      </c>
      <c r="R259" t="str">
        <f t="shared" ca="1" si="109"/>
        <v/>
      </c>
      <c r="S259" t="str" cm="1">
        <f t="array" aca="1" ref="S259" ca="1">_xlfn.IFS($C259=0,"", TRUE,
IFERROR(VALUE(MID(R259,MAX(1,FIND(S$5,R259)-3),2)),0)
)</f>
        <v/>
      </c>
      <c r="T259" t="str" cm="1">
        <f t="array" aca="1" ref="T259" ca="1">_xlfn.IFS($C259=0,"", TRUE,
IFERROR(VALUE(MID(R259,MAX(1,FIND(T$5,R259)-3),2)),0)
)</f>
        <v/>
      </c>
      <c r="U259" t="str" cm="1">
        <f t="array" aca="1" ref="U259" ca="1">_xlfn.IFS($C259=0,"", TRUE,
IFERROR(VALUE(MID(R259,MAX(1,FIND(U$5,R259)-3),2)),0)
)</f>
        <v/>
      </c>
      <c r="V259" t="str">
        <f t="shared" ca="1" si="110"/>
        <v/>
      </c>
      <c r="W259" t="str" cm="1">
        <f t="array" aca="1" ref="W259" ca="1">_xlfn.IFS($C259=0,"", TRUE,
IFERROR(VALUE(MID(V259,MAX(1,FIND(W$5,V259)-3),2)),0)
)</f>
        <v/>
      </c>
      <c r="X259" t="str" cm="1">
        <f t="array" aca="1" ref="X259" ca="1">_xlfn.IFS($C259=0,"", TRUE,
IFERROR(VALUE(MID(V259,MAX(1,FIND(X$5,V259)-3),2)),0)
)</f>
        <v/>
      </c>
      <c r="Y259" t="str" cm="1">
        <f t="array" aca="1" ref="Y259" ca="1">_xlfn.IFS($C259=0,"", TRUE,
IFERROR(VALUE(MID(V259,MAX(1,FIND(Y$5,V259)-3),2)),0)
)</f>
        <v/>
      </c>
      <c r="Z259" t="str">
        <f t="shared" ca="1" si="111"/>
        <v/>
      </c>
      <c r="AA259" t="str" cm="1">
        <f t="array" aca="1" ref="AA259" ca="1">_xlfn.IFS($C259=0,"", TRUE,
IFERROR(VALUE(MID(Z259,MAX(1,FIND(AA$5,Z259)-3),2)),0)
)</f>
        <v/>
      </c>
      <c r="AB259" t="str" cm="1">
        <f t="array" aca="1" ref="AB259" ca="1">_xlfn.IFS($C259=0,"", TRUE,
IFERROR(VALUE(MID(Z259,MAX(1,FIND(AB$5,Z259)-3),2)),0)
)</f>
        <v/>
      </c>
      <c r="AC259" t="str" cm="1">
        <f t="array" aca="1" ref="AC259" ca="1">_xlfn.IFS($C259=0,"", TRUE,
IFERROR(VALUE(MID(Z259,MAX(1,FIND(AC$5,Z259)-3),2)),0)
)</f>
        <v/>
      </c>
      <c r="AD259" t="str">
        <f t="shared" ca="1" si="112"/>
        <v/>
      </c>
      <c r="AE259" t="str" cm="1">
        <f t="array" aca="1" ref="AE259" ca="1">_xlfn.IFS($C259=0,"", TRUE,
IFERROR(VALUE(MID(AD259,MAX(1,FIND(AE$5,AD259)-3),2)),0)
)</f>
        <v/>
      </c>
      <c r="AF259" t="str" cm="1">
        <f t="array" aca="1" ref="AF259" ca="1">_xlfn.IFS($C259=0,"", TRUE,
IFERROR(VALUE(MID(AD259,MAX(1,FIND(AF$5,AD259)-3),2)),0)
)</f>
        <v/>
      </c>
      <c r="AG259" t="str" cm="1">
        <f t="array" aca="1" ref="AG259" ca="1">_xlfn.IFS($C259=0,"", TRUE,
IFERROR(VALUE(MID(AD259,MAX(1,FIND(AG$5,AD259)-3),2)),0)
)</f>
        <v/>
      </c>
      <c r="AH259" t="str">
        <f t="shared" ca="1" si="113"/>
        <v/>
      </c>
      <c r="AI259" t="str" cm="1">
        <f t="array" aca="1" ref="AI259" ca="1">_xlfn.IFS($C259=0,"", TRUE,
IFERROR(VALUE(MID(AH259,MAX(1,FIND(AI$5,AH259)-3),2)),0)
)</f>
        <v/>
      </c>
      <c r="AJ259" t="str" cm="1">
        <f t="array" aca="1" ref="AJ259" ca="1">_xlfn.IFS($C259=0,"", TRUE,
IFERROR(VALUE(MID(AH259,MAX(1,FIND(AJ$5,AH259)-3),2)),0)
)</f>
        <v/>
      </c>
      <c r="AK259" t="str" cm="1">
        <f t="array" aca="1" ref="AK259" ca="1">_xlfn.IFS($C259=0,"", TRUE,
IFERROR(VALUE(MID(AH259,MAX(1,FIND(AK$5,AH259)-3),2)),0)
)</f>
        <v/>
      </c>
      <c r="AL259" t="str" cm="1">
        <f t="array" aca="1" ref="AL259" ca="1">_xlfn.IFS($C259=0,"",  O259&gt;AL$5,0, S259&gt; AL$5,0,W259&gt;AL$5,0,AA259&gt;AL$5,0,AE259&gt;AL$5,0,AI259&gt;AL$5,0,TRUE,1)</f>
        <v/>
      </c>
      <c r="AM259" t="str" cm="1">
        <f t="array" aca="1" ref="AM259" ca="1">_xlfn.IFS($C259=0,"",  P259&gt;AM$5,0, T259&gt; AM$5,0,X259&gt;AM$5,0,AB259&gt;AM$5,0,AF259&gt;AM$5,0,AJ259&gt;AM$5,0,TRUE,1)</f>
        <v/>
      </c>
      <c r="AN259" t="str" cm="1">
        <f t="array" aca="1" ref="AN259" ca="1">_xlfn.IFS($C259=0,"",  Q259&gt;AN$5,0, U259&gt; AN$5,0,Y259&gt;AN$5,0,AC259&gt;AN$5,0,AG259&gt;AN$5,0,AK259&gt;AN$5,0,TRUE,1)</f>
        <v/>
      </c>
      <c r="AO259">
        <f t="shared" ca="1" si="114"/>
        <v>0</v>
      </c>
      <c r="AP259">
        <f t="shared" ca="1" si="115"/>
        <v>0</v>
      </c>
      <c r="AQ259">
        <f t="shared" ca="1" si="116"/>
        <v>0</v>
      </c>
      <c r="AR259">
        <f t="shared" ca="1" si="117"/>
        <v>0</v>
      </c>
      <c r="AS259">
        <f t="shared" ca="1" si="118"/>
        <v>0</v>
      </c>
    </row>
    <row r="260" spans="1:45">
      <c r="A260">
        <v>255</v>
      </c>
      <c r="C260" s="10">
        <f t="shared" ca="1" si="101"/>
        <v>0</v>
      </c>
      <c r="D260" t="str">
        <f t="shared" ca="1" si="102"/>
        <v/>
      </c>
      <c r="E260" t="str">
        <f t="shared" ca="1" si="103"/>
        <v/>
      </c>
      <c r="F260" t="str">
        <f t="shared" ca="1" si="104"/>
        <v/>
      </c>
      <c r="G260" t="str">
        <f t="shared" ca="1" si="105"/>
        <v/>
      </c>
      <c r="H260" t="str">
        <f t="shared" ca="1" si="106"/>
        <v/>
      </c>
      <c r="I260" t="str">
        <f t="shared" ca="1" si="107"/>
        <v/>
      </c>
      <c r="J260" t="str">
        <f t="shared" ca="1" si="107"/>
        <v/>
      </c>
      <c r="K260" t="str" cm="1">
        <f t="array" aca="1" ref="K260" ca="1">_xlfn.IFS($C260=0,"",$F260&lt;K$5,200,TRUE,FIND(";",$G260,J260+1))</f>
        <v/>
      </c>
      <c r="L260" t="str" cm="1">
        <f t="array" aca="1" ref="L260" ca="1">_xlfn.IFS($C260=0,"",$F260&lt;L$5,200,TRUE,FIND(";",$G260,K260+1))</f>
        <v/>
      </c>
      <c r="M260" t="str" cm="1">
        <f t="array" aca="1" ref="M260" ca="1">_xlfn.IFS($C260=0,"",$F260&lt;M$5,200,TRUE,FIND(";",$G260,L260+1))</f>
        <v/>
      </c>
      <c r="N260" t="str">
        <f t="shared" ca="1" si="108"/>
        <v/>
      </c>
      <c r="O260" t="str" cm="1">
        <f t="array" aca="1" ref="O260" ca="1">_xlfn.IFS($C260=0,"", TRUE,
IFERROR(VALUE(MID(N260,MAX(1,FIND(O$5,N260)-3),2)),0)
)</f>
        <v/>
      </c>
      <c r="P260" t="str" cm="1">
        <f t="array" aca="1" ref="P260" ca="1">_xlfn.IFS($C260=0,"", TRUE,
IFERROR(VALUE(MID(N260,MAX(1,FIND(P$5,N260)-3),2)),0)
)</f>
        <v/>
      </c>
      <c r="Q260" t="str" cm="1">
        <f t="array" aca="1" ref="Q260" ca="1">_xlfn.IFS($C260=0,"", TRUE,
IFERROR(VALUE(MID(N260,MAX(1,FIND(Q$5,N260)-3),2)),0)
)</f>
        <v/>
      </c>
      <c r="R260" t="str">
        <f t="shared" ca="1" si="109"/>
        <v/>
      </c>
      <c r="S260" t="str" cm="1">
        <f t="array" aca="1" ref="S260" ca="1">_xlfn.IFS($C260=0,"", TRUE,
IFERROR(VALUE(MID(R260,MAX(1,FIND(S$5,R260)-3),2)),0)
)</f>
        <v/>
      </c>
      <c r="T260" t="str" cm="1">
        <f t="array" aca="1" ref="T260" ca="1">_xlfn.IFS($C260=0,"", TRUE,
IFERROR(VALUE(MID(R260,MAX(1,FIND(T$5,R260)-3),2)),0)
)</f>
        <v/>
      </c>
      <c r="U260" t="str" cm="1">
        <f t="array" aca="1" ref="U260" ca="1">_xlfn.IFS($C260=0,"", TRUE,
IFERROR(VALUE(MID(R260,MAX(1,FIND(U$5,R260)-3),2)),0)
)</f>
        <v/>
      </c>
      <c r="V260" t="str">
        <f t="shared" ca="1" si="110"/>
        <v/>
      </c>
      <c r="W260" t="str" cm="1">
        <f t="array" aca="1" ref="W260" ca="1">_xlfn.IFS($C260=0,"", TRUE,
IFERROR(VALUE(MID(V260,MAX(1,FIND(W$5,V260)-3),2)),0)
)</f>
        <v/>
      </c>
      <c r="X260" t="str" cm="1">
        <f t="array" aca="1" ref="X260" ca="1">_xlfn.IFS($C260=0,"", TRUE,
IFERROR(VALUE(MID(V260,MAX(1,FIND(X$5,V260)-3),2)),0)
)</f>
        <v/>
      </c>
      <c r="Y260" t="str" cm="1">
        <f t="array" aca="1" ref="Y260" ca="1">_xlfn.IFS($C260=0,"", TRUE,
IFERROR(VALUE(MID(V260,MAX(1,FIND(Y$5,V260)-3),2)),0)
)</f>
        <v/>
      </c>
      <c r="Z260" t="str">
        <f t="shared" ca="1" si="111"/>
        <v/>
      </c>
      <c r="AA260" t="str" cm="1">
        <f t="array" aca="1" ref="AA260" ca="1">_xlfn.IFS($C260=0,"", TRUE,
IFERROR(VALUE(MID(Z260,MAX(1,FIND(AA$5,Z260)-3),2)),0)
)</f>
        <v/>
      </c>
      <c r="AB260" t="str" cm="1">
        <f t="array" aca="1" ref="AB260" ca="1">_xlfn.IFS($C260=0,"", TRUE,
IFERROR(VALUE(MID(Z260,MAX(1,FIND(AB$5,Z260)-3),2)),0)
)</f>
        <v/>
      </c>
      <c r="AC260" t="str" cm="1">
        <f t="array" aca="1" ref="AC260" ca="1">_xlfn.IFS($C260=0,"", TRUE,
IFERROR(VALUE(MID(Z260,MAX(1,FIND(AC$5,Z260)-3),2)),0)
)</f>
        <v/>
      </c>
      <c r="AD260" t="str">
        <f t="shared" ca="1" si="112"/>
        <v/>
      </c>
      <c r="AE260" t="str" cm="1">
        <f t="array" aca="1" ref="AE260" ca="1">_xlfn.IFS($C260=0,"", TRUE,
IFERROR(VALUE(MID(AD260,MAX(1,FIND(AE$5,AD260)-3),2)),0)
)</f>
        <v/>
      </c>
      <c r="AF260" t="str" cm="1">
        <f t="array" aca="1" ref="AF260" ca="1">_xlfn.IFS($C260=0,"", TRUE,
IFERROR(VALUE(MID(AD260,MAX(1,FIND(AF$5,AD260)-3),2)),0)
)</f>
        <v/>
      </c>
      <c r="AG260" t="str" cm="1">
        <f t="array" aca="1" ref="AG260" ca="1">_xlfn.IFS($C260=0,"", TRUE,
IFERROR(VALUE(MID(AD260,MAX(1,FIND(AG$5,AD260)-3),2)),0)
)</f>
        <v/>
      </c>
      <c r="AH260" t="str">
        <f t="shared" ca="1" si="113"/>
        <v/>
      </c>
      <c r="AI260" t="str" cm="1">
        <f t="array" aca="1" ref="AI260" ca="1">_xlfn.IFS($C260=0,"", TRUE,
IFERROR(VALUE(MID(AH260,MAX(1,FIND(AI$5,AH260)-3),2)),0)
)</f>
        <v/>
      </c>
      <c r="AJ260" t="str" cm="1">
        <f t="array" aca="1" ref="AJ260" ca="1">_xlfn.IFS($C260=0,"", TRUE,
IFERROR(VALUE(MID(AH260,MAX(1,FIND(AJ$5,AH260)-3),2)),0)
)</f>
        <v/>
      </c>
      <c r="AK260" t="str" cm="1">
        <f t="array" aca="1" ref="AK260" ca="1">_xlfn.IFS($C260=0,"", TRUE,
IFERROR(VALUE(MID(AH260,MAX(1,FIND(AK$5,AH260)-3),2)),0)
)</f>
        <v/>
      </c>
      <c r="AL260" t="str" cm="1">
        <f t="array" aca="1" ref="AL260" ca="1">_xlfn.IFS($C260=0,"",  O260&gt;AL$5,0, S260&gt; AL$5,0,W260&gt;AL$5,0,AA260&gt;AL$5,0,AE260&gt;AL$5,0,AI260&gt;AL$5,0,TRUE,1)</f>
        <v/>
      </c>
      <c r="AM260" t="str" cm="1">
        <f t="array" aca="1" ref="AM260" ca="1">_xlfn.IFS($C260=0,"",  P260&gt;AM$5,0, T260&gt; AM$5,0,X260&gt;AM$5,0,AB260&gt;AM$5,0,AF260&gt;AM$5,0,AJ260&gt;AM$5,0,TRUE,1)</f>
        <v/>
      </c>
      <c r="AN260" t="str" cm="1">
        <f t="array" aca="1" ref="AN260" ca="1">_xlfn.IFS($C260=0,"",  Q260&gt;AN$5,0, U260&gt; AN$5,0,Y260&gt;AN$5,0,AC260&gt;AN$5,0,AG260&gt;AN$5,0,AK260&gt;AN$5,0,TRUE,1)</f>
        <v/>
      </c>
      <c r="AO260">
        <f t="shared" ca="1" si="114"/>
        <v>0</v>
      </c>
      <c r="AP260">
        <f t="shared" ca="1" si="115"/>
        <v>0</v>
      </c>
      <c r="AQ260">
        <f t="shared" ca="1" si="116"/>
        <v>0</v>
      </c>
      <c r="AR260">
        <f t="shared" ca="1" si="117"/>
        <v>0</v>
      </c>
      <c r="AS260">
        <f t="shared" ca="1" si="118"/>
        <v>0</v>
      </c>
    </row>
    <row r="261" spans="1:45">
      <c r="A261">
        <v>256</v>
      </c>
      <c r="C261" s="10">
        <f t="shared" ca="1" si="101"/>
        <v>0</v>
      </c>
      <c r="D261" t="str">
        <f t="shared" ca="1" si="102"/>
        <v/>
      </c>
      <c r="E261" t="str">
        <f t="shared" ca="1" si="103"/>
        <v/>
      </c>
      <c r="F261" t="str">
        <f t="shared" ca="1" si="104"/>
        <v/>
      </c>
      <c r="G261" t="str">
        <f t="shared" ca="1" si="105"/>
        <v/>
      </c>
      <c r="H261" t="str">
        <f t="shared" ca="1" si="106"/>
        <v/>
      </c>
      <c r="I261" t="str">
        <f t="shared" ca="1" si="107"/>
        <v/>
      </c>
      <c r="J261" t="str">
        <f t="shared" ca="1" si="107"/>
        <v/>
      </c>
      <c r="K261" t="str" cm="1">
        <f t="array" aca="1" ref="K261" ca="1">_xlfn.IFS($C261=0,"",$F261&lt;K$5,200,TRUE,FIND(";",$G261,J261+1))</f>
        <v/>
      </c>
      <c r="L261" t="str" cm="1">
        <f t="array" aca="1" ref="L261" ca="1">_xlfn.IFS($C261=0,"",$F261&lt;L$5,200,TRUE,FIND(";",$G261,K261+1))</f>
        <v/>
      </c>
      <c r="M261" t="str" cm="1">
        <f t="array" aca="1" ref="M261" ca="1">_xlfn.IFS($C261=0,"",$F261&lt;M$5,200,TRUE,FIND(";",$G261,L261+1))</f>
        <v/>
      </c>
      <c r="N261" t="str">
        <f t="shared" ca="1" si="108"/>
        <v/>
      </c>
      <c r="O261" t="str" cm="1">
        <f t="array" aca="1" ref="O261" ca="1">_xlfn.IFS($C261=0,"", TRUE,
IFERROR(VALUE(MID(N261,MAX(1,FIND(O$5,N261)-3),2)),0)
)</f>
        <v/>
      </c>
      <c r="P261" t="str" cm="1">
        <f t="array" aca="1" ref="P261" ca="1">_xlfn.IFS($C261=0,"", TRUE,
IFERROR(VALUE(MID(N261,MAX(1,FIND(P$5,N261)-3),2)),0)
)</f>
        <v/>
      </c>
      <c r="Q261" t="str" cm="1">
        <f t="array" aca="1" ref="Q261" ca="1">_xlfn.IFS($C261=0,"", TRUE,
IFERROR(VALUE(MID(N261,MAX(1,FIND(Q$5,N261)-3),2)),0)
)</f>
        <v/>
      </c>
      <c r="R261" t="str">
        <f t="shared" ca="1" si="109"/>
        <v/>
      </c>
      <c r="S261" t="str" cm="1">
        <f t="array" aca="1" ref="S261" ca="1">_xlfn.IFS($C261=0,"", TRUE,
IFERROR(VALUE(MID(R261,MAX(1,FIND(S$5,R261)-3),2)),0)
)</f>
        <v/>
      </c>
      <c r="T261" t="str" cm="1">
        <f t="array" aca="1" ref="T261" ca="1">_xlfn.IFS($C261=0,"", TRUE,
IFERROR(VALUE(MID(R261,MAX(1,FIND(T$5,R261)-3),2)),0)
)</f>
        <v/>
      </c>
      <c r="U261" t="str" cm="1">
        <f t="array" aca="1" ref="U261" ca="1">_xlfn.IFS($C261=0,"", TRUE,
IFERROR(VALUE(MID(R261,MAX(1,FIND(U$5,R261)-3),2)),0)
)</f>
        <v/>
      </c>
      <c r="V261" t="str">
        <f t="shared" ca="1" si="110"/>
        <v/>
      </c>
      <c r="W261" t="str" cm="1">
        <f t="array" aca="1" ref="W261" ca="1">_xlfn.IFS($C261=0,"", TRUE,
IFERROR(VALUE(MID(V261,MAX(1,FIND(W$5,V261)-3),2)),0)
)</f>
        <v/>
      </c>
      <c r="X261" t="str" cm="1">
        <f t="array" aca="1" ref="X261" ca="1">_xlfn.IFS($C261=0,"", TRUE,
IFERROR(VALUE(MID(V261,MAX(1,FIND(X$5,V261)-3),2)),0)
)</f>
        <v/>
      </c>
      <c r="Y261" t="str" cm="1">
        <f t="array" aca="1" ref="Y261" ca="1">_xlfn.IFS($C261=0,"", TRUE,
IFERROR(VALUE(MID(V261,MAX(1,FIND(Y$5,V261)-3),2)),0)
)</f>
        <v/>
      </c>
      <c r="Z261" t="str">
        <f t="shared" ca="1" si="111"/>
        <v/>
      </c>
      <c r="AA261" t="str" cm="1">
        <f t="array" aca="1" ref="AA261" ca="1">_xlfn.IFS($C261=0,"", TRUE,
IFERROR(VALUE(MID(Z261,MAX(1,FIND(AA$5,Z261)-3),2)),0)
)</f>
        <v/>
      </c>
      <c r="AB261" t="str" cm="1">
        <f t="array" aca="1" ref="AB261" ca="1">_xlfn.IFS($C261=0,"", TRUE,
IFERROR(VALUE(MID(Z261,MAX(1,FIND(AB$5,Z261)-3),2)),0)
)</f>
        <v/>
      </c>
      <c r="AC261" t="str" cm="1">
        <f t="array" aca="1" ref="AC261" ca="1">_xlfn.IFS($C261=0,"", TRUE,
IFERROR(VALUE(MID(Z261,MAX(1,FIND(AC$5,Z261)-3),2)),0)
)</f>
        <v/>
      </c>
      <c r="AD261" t="str">
        <f t="shared" ca="1" si="112"/>
        <v/>
      </c>
      <c r="AE261" t="str" cm="1">
        <f t="array" aca="1" ref="AE261" ca="1">_xlfn.IFS($C261=0,"", TRUE,
IFERROR(VALUE(MID(AD261,MAX(1,FIND(AE$5,AD261)-3),2)),0)
)</f>
        <v/>
      </c>
      <c r="AF261" t="str" cm="1">
        <f t="array" aca="1" ref="AF261" ca="1">_xlfn.IFS($C261=0,"", TRUE,
IFERROR(VALUE(MID(AD261,MAX(1,FIND(AF$5,AD261)-3),2)),0)
)</f>
        <v/>
      </c>
      <c r="AG261" t="str" cm="1">
        <f t="array" aca="1" ref="AG261" ca="1">_xlfn.IFS($C261=0,"", TRUE,
IFERROR(VALUE(MID(AD261,MAX(1,FIND(AG$5,AD261)-3),2)),0)
)</f>
        <v/>
      </c>
      <c r="AH261" t="str">
        <f t="shared" ca="1" si="113"/>
        <v/>
      </c>
      <c r="AI261" t="str" cm="1">
        <f t="array" aca="1" ref="AI261" ca="1">_xlfn.IFS($C261=0,"", TRUE,
IFERROR(VALUE(MID(AH261,MAX(1,FIND(AI$5,AH261)-3),2)),0)
)</f>
        <v/>
      </c>
      <c r="AJ261" t="str" cm="1">
        <f t="array" aca="1" ref="AJ261" ca="1">_xlfn.IFS($C261=0,"", TRUE,
IFERROR(VALUE(MID(AH261,MAX(1,FIND(AJ$5,AH261)-3),2)),0)
)</f>
        <v/>
      </c>
      <c r="AK261" t="str" cm="1">
        <f t="array" aca="1" ref="AK261" ca="1">_xlfn.IFS($C261=0,"", TRUE,
IFERROR(VALUE(MID(AH261,MAX(1,FIND(AK$5,AH261)-3),2)),0)
)</f>
        <v/>
      </c>
      <c r="AL261" t="str" cm="1">
        <f t="array" aca="1" ref="AL261" ca="1">_xlfn.IFS($C261=0,"",  O261&gt;AL$5,0, S261&gt; AL$5,0,W261&gt;AL$5,0,AA261&gt;AL$5,0,AE261&gt;AL$5,0,AI261&gt;AL$5,0,TRUE,1)</f>
        <v/>
      </c>
      <c r="AM261" t="str" cm="1">
        <f t="array" aca="1" ref="AM261" ca="1">_xlfn.IFS($C261=0,"",  P261&gt;AM$5,0, T261&gt; AM$5,0,X261&gt;AM$5,0,AB261&gt;AM$5,0,AF261&gt;AM$5,0,AJ261&gt;AM$5,0,TRUE,1)</f>
        <v/>
      </c>
      <c r="AN261" t="str" cm="1">
        <f t="array" aca="1" ref="AN261" ca="1">_xlfn.IFS($C261=0,"",  Q261&gt;AN$5,0, U261&gt; AN$5,0,Y261&gt;AN$5,0,AC261&gt;AN$5,0,AG261&gt;AN$5,0,AK261&gt;AN$5,0,TRUE,1)</f>
        <v/>
      </c>
      <c r="AO261">
        <f t="shared" ca="1" si="114"/>
        <v>0</v>
      </c>
      <c r="AP261">
        <f t="shared" ca="1" si="115"/>
        <v>0</v>
      </c>
      <c r="AQ261">
        <f t="shared" ca="1" si="116"/>
        <v>0</v>
      </c>
      <c r="AR261">
        <f t="shared" ca="1" si="117"/>
        <v>0</v>
      </c>
      <c r="AS261">
        <f t="shared" ca="1" si="118"/>
        <v>0</v>
      </c>
    </row>
    <row r="262" spans="1:45">
      <c r="A262">
        <v>257</v>
      </c>
      <c r="C262" s="10">
        <f t="shared" ref="C262:C325" ca="1" si="119">OFFSET(INPUT_START,A262-1,0)</f>
        <v>0</v>
      </c>
      <c r="D262" t="str">
        <f t="shared" ca="1" si="102"/>
        <v/>
      </c>
      <c r="E262" t="str">
        <f t="shared" ca="1" si="103"/>
        <v/>
      </c>
      <c r="F262" t="str">
        <f t="shared" ca="1" si="104"/>
        <v/>
      </c>
      <c r="G262" t="str">
        <f t="shared" ca="1" si="105"/>
        <v/>
      </c>
      <c r="H262" t="str">
        <f t="shared" ca="1" si="106"/>
        <v/>
      </c>
      <c r="I262" t="str">
        <f t="shared" ca="1" si="107"/>
        <v/>
      </c>
      <c r="J262" t="str">
        <f t="shared" ca="1" si="107"/>
        <v/>
      </c>
      <c r="K262" t="str" cm="1">
        <f t="array" aca="1" ref="K262" ca="1">_xlfn.IFS($C262=0,"",$F262&lt;K$5,200,TRUE,FIND(";",$G262,J262+1))</f>
        <v/>
      </c>
      <c r="L262" t="str" cm="1">
        <f t="array" aca="1" ref="L262" ca="1">_xlfn.IFS($C262=0,"",$F262&lt;L$5,200,TRUE,FIND(";",$G262,K262+1))</f>
        <v/>
      </c>
      <c r="M262" t="str" cm="1">
        <f t="array" aca="1" ref="M262" ca="1">_xlfn.IFS($C262=0,"",$F262&lt;M$5,200,TRUE,FIND(";",$G262,L262+1))</f>
        <v/>
      </c>
      <c r="N262" t="str">
        <f t="shared" ca="1" si="108"/>
        <v/>
      </c>
      <c r="O262" t="str" cm="1">
        <f t="array" aca="1" ref="O262" ca="1">_xlfn.IFS($C262=0,"", TRUE,
IFERROR(VALUE(MID(N262,MAX(1,FIND(O$5,N262)-3),2)),0)
)</f>
        <v/>
      </c>
      <c r="P262" t="str" cm="1">
        <f t="array" aca="1" ref="P262" ca="1">_xlfn.IFS($C262=0,"", TRUE,
IFERROR(VALUE(MID(N262,MAX(1,FIND(P$5,N262)-3),2)),0)
)</f>
        <v/>
      </c>
      <c r="Q262" t="str" cm="1">
        <f t="array" aca="1" ref="Q262" ca="1">_xlfn.IFS($C262=0,"", TRUE,
IFERROR(VALUE(MID(N262,MAX(1,FIND(Q$5,N262)-3),2)),0)
)</f>
        <v/>
      </c>
      <c r="R262" t="str">
        <f t="shared" ca="1" si="109"/>
        <v/>
      </c>
      <c r="S262" t="str" cm="1">
        <f t="array" aca="1" ref="S262" ca="1">_xlfn.IFS($C262=0,"", TRUE,
IFERROR(VALUE(MID(R262,MAX(1,FIND(S$5,R262)-3),2)),0)
)</f>
        <v/>
      </c>
      <c r="T262" t="str" cm="1">
        <f t="array" aca="1" ref="T262" ca="1">_xlfn.IFS($C262=0,"", TRUE,
IFERROR(VALUE(MID(R262,MAX(1,FIND(T$5,R262)-3),2)),0)
)</f>
        <v/>
      </c>
      <c r="U262" t="str" cm="1">
        <f t="array" aca="1" ref="U262" ca="1">_xlfn.IFS($C262=0,"", TRUE,
IFERROR(VALUE(MID(R262,MAX(1,FIND(U$5,R262)-3),2)),0)
)</f>
        <v/>
      </c>
      <c r="V262" t="str">
        <f t="shared" ca="1" si="110"/>
        <v/>
      </c>
      <c r="W262" t="str" cm="1">
        <f t="array" aca="1" ref="W262" ca="1">_xlfn.IFS($C262=0,"", TRUE,
IFERROR(VALUE(MID(V262,MAX(1,FIND(W$5,V262)-3),2)),0)
)</f>
        <v/>
      </c>
      <c r="X262" t="str" cm="1">
        <f t="array" aca="1" ref="X262" ca="1">_xlfn.IFS($C262=0,"", TRUE,
IFERROR(VALUE(MID(V262,MAX(1,FIND(X$5,V262)-3),2)),0)
)</f>
        <v/>
      </c>
      <c r="Y262" t="str" cm="1">
        <f t="array" aca="1" ref="Y262" ca="1">_xlfn.IFS($C262=0,"", TRUE,
IFERROR(VALUE(MID(V262,MAX(1,FIND(Y$5,V262)-3),2)),0)
)</f>
        <v/>
      </c>
      <c r="Z262" t="str">
        <f t="shared" ca="1" si="111"/>
        <v/>
      </c>
      <c r="AA262" t="str" cm="1">
        <f t="array" aca="1" ref="AA262" ca="1">_xlfn.IFS($C262=0,"", TRUE,
IFERROR(VALUE(MID(Z262,MAX(1,FIND(AA$5,Z262)-3),2)),0)
)</f>
        <v/>
      </c>
      <c r="AB262" t="str" cm="1">
        <f t="array" aca="1" ref="AB262" ca="1">_xlfn.IFS($C262=0,"", TRUE,
IFERROR(VALUE(MID(Z262,MAX(1,FIND(AB$5,Z262)-3),2)),0)
)</f>
        <v/>
      </c>
      <c r="AC262" t="str" cm="1">
        <f t="array" aca="1" ref="AC262" ca="1">_xlfn.IFS($C262=0,"", TRUE,
IFERROR(VALUE(MID(Z262,MAX(1,FIND(AC$5,Z262)-3),2)),0)
)</f>
        <v/>
      </c>
      <c r="AD262" t="str">
        <f t="shared" ca="1" si="112"/>
        <v/>
      </c>
      <c r="AE262" t="str" cm="1">
        <f t="array" aca="1" ref="AE262" ca="1">_xlfn.IFS($C262=0,"", TRUE,
IFERROR(VALUE(MID(AD262,MAX(1,FIND(AE$5,AD262)-3),2)),0)
)</f>
        <v/>
      </c>
      <c r="AF262" t="str" cm="1">
        <f t="array" aca="1" ref="AF262" ca="1">_xlfn.IFS($C262=0,"", TRUE,
IFERROR(VALUE(MID(AD262,MAX(1,FIND(AF$5,AD262)-3),2)),0)
)</f>
        <v/>
      </c>
      <c r="AG262" t="str" cm="1">
        <f t="array" aca="1" ref="AG262" ca="1">_xlfn.IFS($C262=0,"", TRUE,
IFERROR(VALUE(MID(AD262,MAX(1,FIND(AG$5,AD262)-3),2)),0)
)</f>
        <v/>
      </c>
      <c r="AH262" t="str">
        <f t="shared" ca="1" si="113"/>
        <v/>
      </c>
      <c r="AI262" t="str" cm="1">
        <f t="array" aca="1" ref="AI262" ca="1">_xlfn.IFS($C262=0,"", TRUE,
IFERROR(VALUE(MID(AH262,MAX(1,FIND(AI$5,AH262)-3),2)),0)
)</f>
        <v/>
      </c>
      <c r="AJ262" t="str" cm="1">
        <f t="array" aca="1" ref="AJ262" ca="1">_xlfn.IFS($C262=0,"", TRUE,
IFERROR(VALUE(MID(AH262,MAX(1,FIND(AJ$5,AH262)-3),2)),0)
)</f>
        <v/>
      </c>
      <c r="AK262" t="str" cm="1">
        <f t="array" aca="1" ref="AK262" ca="1">_xlfn.IFS($C262=0,"", TRUE,
IFERROR(VALUE(MID(AH262,MAX(1,FIND(AK$5,AH262)-3),2)),0)
)</f>
        <v/>
      </c>
      <c r="AL262" t="str" cm="1">
        <f t="array" aca="1" ref="AL262" ca="1">_xlfn.IFS($C262=0,"",  O262&gt;AL$5,0, S262&gt; AL$5,0,W262&gt;AL$5,0,AA262&gt;AL$5,0,AE262&gt;AL$5,0,AI262&gt;AL$5,0,TRUE,1)</f>
        <v/>
      </c>
      <c r="AM262" t="str" cm="1">
        <f t="array" aca="1" ref="AM262" ca="1">_xlfn.IFS($C262=0,"",  P262&gt;AM$5,0, T262&gt; AM$5,0,X262&gt;AM$5,0,AB262&gt;AM$5,0,AF262&gt;AM$5,0,AJ262&gt;AM$5,0,TRUE,1)</f>
        <v/>
      </c>
      <c r="AN262" t="str" cm="1">
        <f t="array" aca="1" ref="AN262" ca="1">_xlfn.IFS($C262=0,"",  Q262&gt;AN$5,0, U262&gt; AN$5,0,Y262&gt;AN$5,0,AC262&gt;AN$5,0,AG262&gt;AN$5,0,AK262&gt;AN$5,0,TRUE,1)</f>
        <v/>
      </c>
      <c r="AO262">
        <f t="shared" ca="1" si="114"/>
        <v>0</v>
      </c>
      <c r="AP262">
        <f t="shared" ca="1" si="115"/>
        <v>0</v>
      </c>
      <c r="AQ262">
        <f t="shared" ca="1" si="116"/>
        <v>0</v>
      </c>
      <c r="AR262">
        <f t="shared" ca="1" si="117"/>
        <v>0</v>
      </c>
      <c r="AS262">
        <f t="shared" ca="1" si="118"/>
        <v>0</v>
      </c>
    </row>
    <row r="263" spans="1:45">
      <c r="A263">
        <v>258</v>
      </c>
      <c r="C263" s="10">
        <f t="shared" ca="1" si="119"/>
        <v>0</v>
      </c>
      <c r="D263" t="str">
        <f t="shared" ref="D263:D517" ca="1" si="120">IF($C263=0,"",LEN($C263))</f>
        <v/>
      </c>
      <c r="E263" t="str">
        <f t="shared" ref="E263:E326" ca="1" si="121">IF($C263=0,"",VALUE(MID($C263,6,FIND(":",$C263)-6)))</f>
        <v/>
      </c>
      <c r="F263" t="str">
        <f t="shared" ref="F263:F326" ca="1" si="122">IF($C263=0,"",LEN($C263)-LEN(SUBSTITUTE($C263,";",""))+1)</f>
        <v/>
      </c>
      <c r="G263" t="str">
        <f t="shared" ref="G263:G326" ca="1" si="123">IF($C263=0,"",SUBSTITUTE(SUBSTITUTE(SUBSTITUTE(MID($C263,FIND(":",$C263)+2,1000),"red","r"),"green","g"),"blue","b"))</f>
        <v/>
      </c>
      <c r="H263" t="str">
        <f t="shared" ref="H263:H326" ca="1" si="124">IF($C263=0,"",1)</f>
        <v/>
      </c>
      <c r="I263" t="str">
        <f t="shared" ref="I263:J326" ca="1" si="125">IF($C263=0,"",FIND(";",$G263,H263+1))</f>
        <v/>
      </c>
      <c r="J263" t="str">
        <f t="shared" ca="1" si="125"/>
        <v/>
      </c>
      <c r="K263" t="str" cm="1">
        <f t="array" aca="1" ref="K263" ca="1">_xlfn.IFS($C263=0,"",$F263&lt;K$5,200,TRUE,FIND(";",$G263,J263+1))</f>
        <v/>
      </c>
      <c r="L263" t="str" cm="1">
        <f t="array" aca="1" ref="L263" ca="1">_xlfn.IFS($C263=0,"",$F263&lt;L$5,200,TRUE,FIND(";",$G263,K263+1))</f>
        <v/>
      </c>
      <c r="M263" t="str" cm="1">
        <f t="array" aca="1" ref="M263" ca="1">_xlfn.IFS($C263=0,"",$F263&lt;M$5,200,TRUE,FIND(";",$G263,L263+1))</f>
        <v/>
      </c>
      <c r="N263" t="str">
        <f t="shared" ref="N263:N326" ca="1" si="126">IF($C263=0,"",MID($G263,H263,I263-H263))</f>
        <v/>
      </c>
      <c r="O263" t="str" cm="1">
        <f t="array" aca="1" ref="O263" ca="1">_xlfn.IFS($C263=0,"", TRUE,
IFERROR(VALUE(MID(N263,MAX(1,FIND(O$5,N263)-3),2)),0)
)</f>
        <v/>
      </c>
      <c r="P263" t="str" cm="1">
        <f t="array" aca="1" ref="P263" ca="1">_xlfn.IFS($C263=0,"", TRUE,
IFERROR(VALUE(MID(N263,MAX(1,FIND(P$5,N263)-3),2)),0)
)</f>
        <v/>
      </c>
      <c r="Q263" t="str" cm="1">
        <f t="array" aca="1" ref="Q263" ca="1">_xlfn.IFS($C263=0,"", TRUE,
IFERROR(VALUE(MID(N263,MAX(1,FIND(Q$5,N263)-3),2)),0)
)</f>
        <v/>
      </c>
      <c r="R263" t="str">
        <f t="shared" ref="R263:R326" ca="1" si="127">IF($C263=0,"",MID($G263,I263+1,J263-I263))</f>
        <v/>
      </c>
      <c r="S263" t="str" cm="1">
        <f t="array" aca="1" ref="S263" ca="1">_xlfn.IFS($C263=0,"", TRUE,
IFERROR(VALUE(MID(R263,MAX(1,FIND(S$5,R263)-3),2)),0)
)</f>
        <v/>
      </c>
      <c r="T263" t="str" cm="1">
        <f t="array" aca="1" ref="T263" ca="1">_xlfn.IFS($C263=0,"", TRUE,
IFERROR(VALUE(MID(R263,MAX(1,FIND(T$5,R263)-3),2)),0)
)</f>
        <v/>
      </c>
      <c r="U263" t="str" cm="1">
        <f t="array" aca="1" ref="U263" ca="1">_xlfn.IFS($C263=0,"", TRUE,
IFERROR(VALUE(MID(R263,MAX(1,FIND(U$5,R263)-3),2)),0)
)</f>
        <v/>
      </c>
      <c r="V263" t="str">
        <f t="shared" ref="V263:V326" ca="1" si="128">IF($C263=0,"",MID($G263,J263+1,K263-J263))</f>
        <v/>
      </c>
      <c r="W263" t="str" cm="1">
        <f t="array" aca="1" ref="W263" ca="1">_xlfn.IFS($C263=0,"", TRUE,
IFERROR(VALUE(MID(V263,MAX(1,FIND(W$5,V263)-3),2)),0)
)</f>
        <v/>
      </c>
      <c r="X263" t="str" cm="1">
        <f t="array" aca="1" ref="X263" ca="1">_xlfn.IFS($C263=0,"", TRUE,
IFERROR(VALUE(MID(V263,MAX(1,FIND(X$5,V263)-3),2)),0)
)</f>
        <v/>
      </c>
      <c r="Y263" t="str" cm="1">
        <f t="array" aca="1" ref="Y263" ca="1">_xlfn.IFS($C263=0,"", TRUE,
IFERROR(VALUE(MID(V263,MAX(1,FIND(Y$5,V263)-3),2)),0)
)</f>
        <v/>
      </c>
      <c r="Z263" t="str">
        <f t="shared" ref="Z263:Z326" ca="1" si="129">IF($C263=0,"",MID($G263,K263+1,L263-K263))</f>
        <v/>
      </c>
      <c r="AA263" t="str" cm="1">
        <f t="array" aca="1" ref="AA263" ca="1">_xlfn.IFS($C263=0,"", TRUE,
IFERROR(VALUE(MID(Z263,MAX(1,FIND(AA$5,Z263)-3),2)),0)
)</f>
        <v/>
      </c>
      <c r="AB263" t="str" cm="1">
        <f t="array" aca="1" ref="AB263" ca="1">_xlfn.IFS($C263=0,"", TRUE,
IFERROR(VALUE(MID(Z263,MAX(1,FIND(AB$5,Z263)-3),2)),0)
)</f>
        <v/>
      </c>
      <c r="AC263" t="str" cm="1">
        <f t="array" aca="1" ref="AC263" ca="1">_xlfn.IFS($C263=0,"", TRUE,
IFERROR(VALUE(MID(Z263,MAX(1,FIND(AC$5,Z263)-3),2)),0)
)</f>
        <v/>
      </c>
      <c r="AD263" t="str">
        <f t="shared" ref="AD263:AD326" ca="1" si="130">IF($C263=0,"",MID($G263,L263+1,M263-L263))</f>
        <v/>
      </c>
      <c r="AE263" t="str" cm="1">
        <f t="array" aca="1" ref="AE263" ca="1">_xlfn.IFS($C263=0,"", TRUE,
IFERROR(VALUE(MID(AD263,MAX(1,FIND(AE$5,AD263)-3),2)),0)
)</f>
        <v/>
      </c>
      <c r="AF263" t="str" cm="1">
        <f t="array" aca="1" ref="AF263" ca="1">_xlfn.IFS($C263=0,"", TRUE,
IFERROR(VALUE(MID(AD263,MAX(1,FIND(AF$5,AD263)-3),2)),0)
)</f>
        <v/>
      </c>
      <c r="AG263" t="str" cm="1">
        <f t="array" aca="1" ref="AG263" ca="1">_xlfn.IFS($C263=0,"", TRUE,
IFERROR(VALUE(MID(AD263,MAX(1,FIND(AG$5,AD263)-3),2)),0)
)</f>
        <v/>
      </c>
      <c r="AH263" t="str">
        <f t="shared" ref="AH263:AH326" ca="1" si="131">IF($C263=0,"",MID($G263,M263+1,200-M263))</f>
        <v/>
      </c>
      <c r="AI263" t="str" cm="1">
        <f t="array" aca="1" ref="AI263" ca="1">_xlfn.IFS($C263=0,"", TRUE,
IFERROR(VALUE(MID(AH263,MAX(1,FIND(AI$5,AH263)-3),2)),0)
)</f>
        <v/>
      </c>
      <c r="AJ263" t="str" cm="1">
        <f t="array" aca="1" ref="AJ263" ca="1">_xlfn.IFS($C263=0,"", TRUE,
IFERROR(VALUE(MID(AH263,MAX(1,FIND(AJ$5,AH263)-3),2)),0)
)</f>
        <v/>
      </c>
      <c r="AK263" t="str" cm="1">
        <f t="array" aca="1" ref="AK263" ca="1">_xlfn.IFS($C263=0,"", TRUE,
IFERROR(VALUE(MID(AH263,MAX(1,FIND(AK$5,AH263)-3),2)),0)
)</f>
        <v/>
      </c>
      <c r="AL263" t="str" cm="1">
        <f t="array" aca="1" ref="AL263" ca="1">_xlfn.IFS($C263=0,"",  O263&gt;AL$5,0, S263&gt; AL$5,0,W263&gt;AL$5,0,AA263&gt;AL$5,0,AE263&gt;AL$5,0,AI263&gt;AL$5,0,TRUE,1)</f>
        <v/>
      </c>
      <c r="AM263" t="str" cm="1">
        <f t="array" aca="1" ref="AM263" ca="1">_xlfn.IFS($C263=0,"",  P263&gt;AM$5,0, T263&gt; AM$5,0,X263&gt;AM$5,0,AB263&gt;AM$5,0,AF263&gt;AM$5,0,AJ263&gt;AM$5,0,TRUE,1)</f>
        <v/>
      </c>
      <c r="AN263" t="str" cm="1">
        <f t="array" aca="1" ref="AN263" ca="1">_xlfn.IFS($C263=0,"",  Q263&gt;AN$5,0, U263&gt; AN$5,0,Y263&gt;AN$5,0,AC263&gt;AN$5,0,AG263&gt;AN$5,0,AK263&gt;AN$5,0,TRUE,1)</f>
        <v/>
      </c>
      <c r="AO263">
        <f t="shared" ref="AO263:AO326" ca="1" si="132">IF(SUM(AL263:AN263)=3,1,0)</f>
        <v>0</v>
      </c>
      <c r="AP263">
        <f t="shared" ref="AP263:AP326" ca="1" si="133">MAX(O263,S263,W263,AA263,AE263,AI263)</f>
        <v>0</v>
      </c>
      <c r="AQ263">
        <f t="shared" ref="AQ263:AQ326" ca="1" si="134">MAX(P263,T263,X263,AB263,AF263,AJ263)</f>
        <v>0</v>
      </c>
      <c r="AR263">
        <f t="shared" ref="AR263:AR326" ca="1" si="135">MAX(Q263,U263,Y263,AC263,AG263,AK263)</f>
        <v>0</v>
      </c>
      <c r="AS263">
        <f t="shared" ref="AS263:AS326" ca="1" si="136">AP263*AQ263*AR263</f>
        <v>0</v>
      </c>
    </row>
    <row r="264" spans="1:45">
      <c r="A264">
        <v>259</v>
      </c>
      <c r="C264" s="10">
        <f t="shared" ca="1" si="119"/>
        <v>0</v>
      </c>
      <c r="D264" t="str">
        <f t="shared" ca="1" si="120"/>
        <v/>
      </c>
      <c r="E264" t="str">
        <f t="shared" ca="1" si="121"/>
        <v/>
      </c>
      <c r="F264" t="str">
        <f t="shared" ca="1" si="122"/>
        <v/>
      </c>
      <c r="G264" t="str">
        <f t="shared" ca="1" si="123"/>
        <v/>
      </c>
      <c r="H264" t="str">
        <f t="shared" ca="1" si="124"/>
        <v/>
      </c>
      <c r="I264" t="str">
        <f t="shared" ca="1" si="125"/>
        <v/>
      </c>
      <c r="J264" t="str">
        <f t="shared" ca="1" si="125"/>
        <v/>
      </c>
      <c r="K264" t="str" cm="1">
        <f t="array" aca="1" ref="K264" ca="1">_xlfn.IFS($C264=0,"",$F264&lt;K$5,200,TRUE,FIND(";",$G264,J264+1))</f>
        <v/>
      </c>
      <c r="L264" t="str" cm="1">
        <f t="array" aca="1" ref="L264" ca="1">_xlfn.IFS($C264=0,"",$F264&lt;L$5,200,TRUE,FIND(";",$G264,K264+1))</f>
        <v/>
      </c>
      <c r="M264" t="str" cm="1">
        <f t="array" aca="1" ref="M264" ca="1">_xlfn.IFS($C264=0,"",$F264&lt;M$5,200,TRUE,FIND(";",$G264,L264+1))</f>
        <v/>
      </c>
      <c r="N264" t="str">
        <f t="shared" ca="1" si="126"/>
        <v/>
      </c>
      <c r="O264" t="str" cm="1">
        <f t="array" aca="1" ref="O264" ca="1">_xlfn.IFS($C264=0,"", TRUE,
IFERROR(VALUE(MID(N264,MAX(1,FIND(O$5,N264)-3),2)),0)
)</f>
        <v/>
      </c>
      <c r="P264" t="str" cm="1">
        <f t="array" aca="1" ref="P264" ca="1">_xlfn.IFS($C264=0,"", TRUE,
IFERROR(VALUE(MID(N264,MAX(1,FIND(P$5,N264)-3),2)),0)
)</f>
        <v/>
      </c>
      <c r="Q264" t="str" cm="1">
        <f t="array" aca="1" ref="Q264" ca="1">_xlfn.IFS($C264=0,"", TRUE,
IFERROR(VALUE(MID(N264,MAX(1,FIND(Q$5,N264)-3),2)),0)
)</f>
        <v/>
      </c>
      <c r="R264" t="str">
        <f t="shared" ca="1" si="127"/>
        <v/>
      </c>
      <c r="S264" t="str" cm="1">
        <f t="array" aca="1" ref="S264" ca="1">_xlfn.IFS($C264=0,"", TRUE,
IFERROR(VALUE(MID(R264,MAX(1,FIND(S$5,R264)-3),2)),0)
)</f>
        <v/>
      </c>
      <c r="T264" t="str" cm="1">
        <f t="array" aca="1" ref="T264" ca="1">_xlfn.IFS($C264=0,"", TRUE,
IFERROR(VALUE(MID(R264,MAX(1,FIND(T$5,R264)-3),2)),0)
)</f>
        <v/>
      </c>
      <c r="U264" t="str" cm="1">
        <f t="array" aca="1" ref="U264" ca="1">_xlfn.IFS($C264=0,"", TRUE,
IFERROR(VALUE(MID(R264,MAX(1,FIND(U$5,R264)-3),2)),0)
)</f>
        <v/>
      </c>
      <c r="V264" t="str">
        <f t="shared" ca="1" si="128"/>
        <v/>
      </c>
      <c r="W264" t="str" cm="1">
        <f t="array" aca="1" ref="W264" ca="1">_xlfn.IFS($C264=0,"", TRUE,
IFERROR(VALUE(MID(V264,MAX(1,FIND(W$5,V264)-3),2)),0)
)</f>
        <v/>
      </c>
      <c r="X264" t="str" cm="1">
        <f t="array" aca="1" ref="X264" ca="1">_xlfn.IFS($C264=0,"", TRUE,
IFERROR(VALUE(MID(V264,MAX(1,FIND(X$5,V264)-3),2)),0)
)</f>
        <v/>
      </c>
      <c r="Y264" t="str" cm="1">
        <f t="array" aca="1" ref="Y264" ca="1">_xlfn.IFS($C264=0,"", TRUE,
IFERROR(VALUE(MID(V264,MAX(1,FIND(Y$5,V264)-3),2)),0)
)</f>
        <v/>
      </c>
      <c r="Z264" t="str">
        <f t="shared" ca="1" si="129"/>
        <v/>
      </c>
      <c r="AA264" t="str" cm="1">
        <f t="array" aca="1" ref="AA264" ca="1">_xlfn.IFS($C264=0,"", TRUE,
IFERROR(VALUE(MID(Z264,MAX(1,FIND(AA$5,Z264)-3),2)),0)
)</f>
        <v/>
      </c>
      <c r="AB264" t="str" cm="1">
        <f t="array" aca="1" ref="AB264" ca="1">_xlfn.IFS($C264=0,"", TRUE,
IFERROR(VALUE(MID(Z264,MAX(1,FIND(AB$5,Z264)-3),2)),0)
)</f>
        <v/>
      </c>
      <c r="AC264" t="str" cm="1">
        <f t="array" aca="1" ref="AC264" ca="1">_xlfn.IFS($C264=0,"", TRUE,
IFERROR(VALUE(MID(Z264,MAX(1,FIND(AC$5,Z264)-3),2)),0)
)</f>
        <v/>
      </c>
      <c r="AD264" t="str">
        <f t="shared" ca="1" si="130"/>
        <v/>
      </c>
      <c r="AE264" t="str" cm="1">
        <f t="array" aca="1" ref="AE264" ca="1">_xlfn.IFS($C264=0,"", TRUE,
IFERROR(VALUE(MID(AD264,MAX(1,FIND(AE$5,AD264)-3),2)),0)
)</f>
        <v/>
      </c>
      <c r="AF264" t="str" cm="1">
        <f t="array" aca="1" ref="AF264" ca="1">_xlfn.IFS($C264=0,"", TRUE,
IFERROR(VALUE(MID(AD264,MAX(1,FIND(AF$5,AD264)-3),2)),0)
)</f>
        <v/>
      </c>
      <c r="AG264" t="str" cm="1">
        <f t="array" aca="1" ref="AG264" ca="1">_xlfn.IFS($C264=0,"", TRUE,
IFERROR(VALUE(MID(AD264,MAX(1,FIND(AG$5,AD264)-3),2)),0)
)</f>
        <v/>
      </c>
      <c r="AH264" t="str">
        <f t="shared" ca="1" si="131"/>
        <v/>
      </c>
      <c r="AI264" t="str" cm="1">
        <f t="array" aca="1" ref="AI264" ca="1">_xlfn.IFS($C264=0,"", TRUE,
IFERROR(VALUE(MID(AH264,MAX(1,FIND(AI$5,AH264)-3),2)),0)
)</f>
        <v/>
      </c>
      <c r="AJ264" t="str" cm="1">
        <f t="array" aca="1" ref="AJ264" ca="1">_xlfn.IFS($C264=0,"", TRUE,
IFERROR(VALUE(MID(AH264,MAX(1,FIND(AJ$5,AH264)-3),2)),0)
)</f>
        <v/>
      </c>
      <c r="AK264" t="str" cm="1">
        <f t="array" aca="1" ref="AK264" ca="1">_xlfn.IFS($C264=0,"", TRUE,
IFERROR(VALUE(MID(AH264,MAX(1,FIND(AK$5,AH264)-3),2)),0)
)</f>
        <v/>
      </c>
      <c r="AL264" t="str" cm="1">
        <f t="array" aca="1" ref="AL264" ca="1">_xlfn.IFS($C264=0,"",  O264&gt;AL$5,0, S264&gt; AL$5,0,W264&gt;AL$5,0,AA264&gt;AL$5,0,AE264&gt;AL$5,0,AI264&gt;AL$5,0,TRUE,1)</f>
        <v/>
      </c>
      <c r="AM264" t="str" cm="1">
        <f t="array" aca="1" ref="AM264" ca="1">_xlfn.IFS($C264=0,"",  P264&gt;AM$5,0, T264&gt; AM$5,0,X264&gt;AM$5,0,AB264&gt;AM$5,0,AF264&gt;AM$5,0,AJ264&gt;AM$5,0,TRUE,1)</f>
        <v/>
      </c>
      <c r="AN264" t="str" cm="1">
        <f t="array" aca="1" ref="AN264" ca="1">_xlfn.IFS($C264=0,"",  Q264&gt;AN$5,0, U264&gt; AN$5,0,Y264&gt;AN$5,0,AC264&gt;AN$5,0,AG264&gt;AN$5,0,AK264&gt;AN$5,0,TRUE,1)</f>
        <v/>
      </c>
      <c r="AO264">
        <f t="shared" ca="1" si="132"/>
        <v>0</v>
      </c>
      <c r="AP264">
        <f t="shared" ca="1" si="133"/>
        <v>0</v>
      </c>
      <c r="AQ264">
        <f t="shared" ca="1" si="134"/>
        <v>0</v>
      </c>
      <c r="AR264">
        <f t="shared" ca="1" si="135"/>
        <v>0</v>
      </c>
      <c r="AS264">
        <f t="shared" ca="1" si="136"/>
        <v>0</v>
      </c>
    </row>
    <row r="265" spans="1:45">
      <c r="A265">
        <v>260</v>
      </c>
      <c r="C265" s="10">
        <f t="shared" ca="1" si="119"/>
        <v>0</v>
      </c>
      <c r="D265" t="str">
        <f t="shared" ca="1" si="120"/>
        <v/>
      </c>
      <c r="E265" t="str">
        <f t="shared" ca="1" si="121"/>
        <v/>
      </c>
      <c r="F265" t="str">
        <f t="shared" ca="1" si="122"/>
        <v/>
      </c>
      <c r="G265" t="str">
        <f t="shared" ca="1" si="123"/>
        <v/>
      </c>
      <c r="H265" t="str">
        <f t="shared" ca="1" si="124"/>
        <v/>
      </c>
      <c r="I265" t="str">
        <f t="shared" ca="1" si="125"/>
        <v/>
      </c>
      <c r="J265" t="str">
        <f t="shared" ca="1" si="125"/>
        <v/>
      </c>
      <c r="K265" t="str" cm="1">
        <f t="array" aca="1" ref="K265" ca="1">_xlfn.IFS($C265=0,"",$F265&lt;K$5,200,TRUE,FIND(";",$G265,J265+1))</f>
        <v/>
      </c>
      <c r="L265" t="str" cm="1">
        <f t="array" aca="1" ref="L265" ca="1">_xlfn.IFS($C265=0,"",$F265&lt;L$5,200,TRUE,FIND(";",$G265,K265+1))</f>
        <v/>
      </c>
      <c r="M265" t="str" cm="1">
        <f t="array" aca="1" ref="M265" ca="1">_xlfn.IFS($C265=0,"",$F265&lt;M$5,200,TRUE,FIND(";",$G265,L265+1))</f>
        <v/>
      </c>
      <c r="N265" t="str">
        <f t="shared" ca="1" si="126"/>
        <v/>
      </c>
      <c r="O265" t="str" cm="1">
        <f t="array" aca="1" ref="O265" ca="1">_xlfn.IFS($C265=0,"", TRUE,
IFERROR(VALUE(MID(N265,MAX(1,FIND(O$5,N265)-3),2)),0)
)</f>
        <v/>
      </c>
      <c r="P265" t="str" cm="1">
        <f t="array" aca="1" ref="P265" ca="1">_xlfn.IFS($C265=0,"", TRUE,
IFERROR(VALUE(MID(N265,MAX(1,FIND(P$5,N265)-3),2)),0)
)</f>
        <v/>
      </c>
      <c r="Q265" t="str" cm="1">
        <f t="array" aca="1" ref="Q265" ca="1">_xlfn.IFS($C265=0,"", TRUE,
IFERROR(VALUE(MID(N265,MAX(1,FIND(Q$5,N265)-3),2)),0)
)</f>
        <v/>
      </c>
      <c r="R265" t="str">
        <f t="shared" ca="1" si="127"/>
        <v/>
      </c>
      <c r="S265" t="str" cm="1">
        <f t="array" aca="1" ref="S265" ca="1">_xlfn.IFS($C265=0,"", TRUE,
IFERROR(VALUE(MID(R265,MAX(1,FIND(S$5,R265)-3),2)),0)
)</f>
        <v/>
      </c>
      <c r="T265" t="str" cm="1">
        <f t="array" aca="1" ref="T265" ca="1">_xlfn.IFS($C265=0,"", TRUE,
IFERROR(VALUE(MID(R265,MAX(1,FIND(T$5,R265)-3),2)),0)
)</f>
        <v/>
      </c>
      <c r="U265" t="str" cm="1">
        <f t="array" aca="1" ref="U265" ca="1">_xlfn.IFS($C265=0,"", TRUE,
IFERROR(VALUE(MID(R265,MAX(1,FIND(U$5,R265)-3),2)),0)
)</f>
        <v/>
      </c>
      <c r="V265" t="str">
        <f t="shared" ca="1" si="128"/>
        <v/>
      </c>
      <c r="W265" t="str" cm="1">
        <f t="array" aca="1" ref="W265" ca="1">_xlfn.IFS($C265=0,"", TRUE,
IFERROR(VALUE(MID(V265,MAX(1,FIND(W$5,V265)-3),2)),0)
)</f>
        <v/>
      </c>
      <c r="X265" t="str" cm="1">
        <f t="array" aca="1" ref="X265" ca="1">_xlfn.IFS($C265=0,"", TRUE,
IFERROR(VALUE(MID(V265,MAX(1,FIND(X$5,V265)-3),2)),0)
)</f>
        <v/>
      </c>
      <c r="Y265" t="str" cm="1">
        <f t="array" aca="1" ref="Y265" ca="1">_xlfn.IFS($C265=0,"", TRUE,
IFERROR(VALUE(MID(V265,MAX(1,FIND(Y$5,V265)-3),2)),0)
)</f>
        <v/>
      </c>
      <c r="Z265" t="str">
        <f t="shared" ca="1" si="129"/>
        <v/>
      </c>
      <c r="AA265" t="str" cm="1">
        <f t="array" aca="1" ref="AA265" ca="1">_xlfn.IFS($C265=0,"", TRUE,
IFERROR(VALUE(MID(Z265,MAX(1,FIND(AA$5,Z265)-3),2)),0)
)</f>
        <v/>
      </c>
      <c r="AB265" t="str" cm="1">
        <f t="array" aca="1" ref="AB265" ca="1">_xlfn.IFS($C265=0,"", TRUE,
IFERROR(VALUE(MID(Z265,MAX(1,FIND(AB$5,Z265)-3),2)),0)
)</f>
        <v/>
      </c>
      <c r="AC265" t="str" cm="1">
        <f t="array" aca="1" ref="AC265" ca="1">_xlfn.IFS($C265=0,"", TRUE,
IFERROR(VALUE(MID(Z265,MAX(1,FIND(AC$5,Z265)-3),2)),0)
)</f>
        <v/>
      </c>
      <c r="AD265" t="str">
        <f t="shared" ca="1" si="130"/>
        <v/>
      </c>
      <c r="AE265" t="str" cm="1">
        <f t="array" aca="1" ref="AE265" ca="1">_xlfn.IFS($C265=0,"", TRUE,
IFERROR(VALUE(MID(AD265,MAX(1,FIND(AE$5,AD265)-3),2)),0)
)</f>
        <v/>
      </c>
      <c r="AF265" t="str" cm="1">
        <f t="array" aca="1" ref="AF265" ca="1">_xlfn.IFS($C265=0,"", TRUE,
IFERROR(VALUE(MID(AD265,MAX(1,FIND(AF$5,AD265)-3),2)),0)
)</f>
        <v/>
      </c>
      <c r="AG265" t="str" cm="1">
        <f t="array" aca="1" ref="AG265" ca="1">_xlfn.IFS($C265=0,"", TRUE,
IFERROR(VALUE(MID(AD265,MAX(1,FIND(AG$5,AD265)-3),2)),0)
)</f>
        <v/>
      </c>
      <c r="AH265" t="str">
        <f t="shared" ca="1" si="131"/>
        <v/>
      </c>
      <c r="AI265" t="str" cm="1">
        <f t="array" aca="1" ref="AI265" ca="1">_xlfn.IFS($C265=0,"", TRUE,
IFERROR(VALUE(MID(AH265,MAX(1,FIND(AI$5,AH265)-3),2)),0)
)</f>
        <v/>
      </c>
      <c r="AJ265" t="str" cm="1">
        <f t="array" aca="1" ref="AJ265" ca="1">_xlfn.IFS($C265=0,"", TRUE,
IFERROR(VALUE(MID(AH265,MAX(1,FIND(AJ$5,AH265)-3),2)),0)
)</f>
        <v/>
      </c>
      <c r="AK265" t="str" cm="1">
        <f t="array" aca="1" ref="AK265" ca="1">_xlfn.IFS($C265=0,"", TRUE,
IFERROR(VALUE(MID(AH265,MAX(1,FIND(AK$5,AH265)-3),2)),0)
)</f>
        <v/>
      </c>
      <c r="AL265" t="str" cm="1">
        <f t="array" aca="1" ref="AL265" ca="1">_xlfn.IFS($C265=0,"",  O265&gt;AL$5,0, S265&gt; AL$5,0,W265&gt;AL$5,0,AA265&gt;AL$5,0,AE265&gt;AL$5,0,AI265&gt;AL$5,0,TRUE,1)</f>
        <v/>
      </c>
      <c r="AM265" t="str" cm="1">
        <f t="array" aca="1" ref="AM265" ca="1">_xlfn.IFS($C265=0,"",  P265&gt;AM$5,0, T265&gt; AM$5,0,X265&gt;AM$5,0,AB265&gt;AM$5,0,AF265&gt;AM$5,0,AJ265&gt;AM$5,0,TRUE,1)</f>
        <v/>
      </c>
      <c r="AN265" t="str" cm="1">
        <f t="array" aca="1" ref="AN265" ca="1">_xlfn.IFS($C265=0,"",  Q265&gt;AN$5,0, U265&gt; AN$5,0,Y265&gt;AN$5,0,AC265&gt;AN$5,0,AG265&gt;AN$5,0,AK265&gt;AN$5,0,TRUE,1)</f>
        <v/>
      </c>
      <c r="AO265">
        <f t="shared" ca="1" si="132"/>
        <v>0</v>
      </c>
      <c r="AP265">
        <f t="shared" ca="1" si="133"/>
        <v>0</v>
      </c>
      <c r="AQ265">
        <f t="shared" ca="1" si="134"/>
        <v>0</v>
      </c>
      <c r="AR265">
        <f t="shared" ca="1" si="135"/>
        <v>0</v>
      </c>
      <c r="AS265">
        <f t="shared" ca="1" si="136"/>
        <v>0</v>
      </c>
    </row>
    <row r="266" spans="1:45">
      <c r="A266">
        <v>261</v>
      </c>
      <c r="C266" s="10">
        <f t="shared" ca="1" si="119"/>
        <v>0</v>
      </c>
      <c r="D266" t="str">
        <f t="shared" ca="1" si="120"/>
        <v/>
      </c>
      <c r="E266" t="str">
        <f t="shared" ca="1" si="121"/>
        <v/>
      </c>
      <c r="F266" t="str">
        <f t="shared" ca="1" si="122"/>
        <v/>
      </c>
      <c r="G266" t="str">
        <f t="shared" ca="1" si="123"/>
        <v/>
      </c>
      <c r="H266" t="str">
        <f t="shared" ca="1" si="124"/>
        <v/>
      </c>
      <c r="I266" t="str">
        <f t="shared" ca="1" si="125"/>
        <v/>
      </c>
      <c r="J266" t="str">
        <f t="shared" ca="1" si="125"/>
        <v/>
      </c>
      <c r="K266" t="str" cm="1">
        <f t="array" aca="1" ref="K266" ca="1">_xlfn.IFS($C266=0,"",$F266&lt;K$5,200,TRUE,FIND(";",$G266,J266+1))</f>
        <v/>
      </c>
      <c r="L266" t="str" cm="1">
        <f t="array" aca="1" ref="L266" ca="1">_xlfn.IFS($C266=0,"",$F266&lt;L$5,200,TRUE,FIND(";",$G266,K266+1))</f>
        <v/>
      </c>
      <c r="M266" t="str" cm="1">
        <f t="array" aca="1" ref="M266" ca="1">_xlfn.IFS($C266=0,"",$F266&lt;M$5,200,TRUE,FIND(";",$G266,L266+1))</f>
        <v/>
      </c>
      <c r="N266" t="str">
        <f t="shared" ca="1" si="126"/>
        <v/>
      </c>
      <c r="O266" t="str" cm="1">
        <f t="array" aca="1" ref="O266" ca="1">_xlfn.IFS($C266=0,"", TRUE,
IFERROR(VALUE(MID(N266,MAX(1,FIND(O$5,N266)-3),2)),0)
)</f>
        <v/>
      </c>
      <c r="P266" t="str" cm="1">
        <f t="array" aca="1" ref="P266" ca="1">_xlfn.IFS($C266=0,"", TRUE,
IFERROR(VALUE(MID(N266,MAX(1,FIND(P$5,N266)-3),2)),0)
)</f>
        <v/>
      </c>
      <c r="Q266" t="str" cm="1">
        <f t="array" aca="1" ref="Q266" ca="1">_xlfn.IFS($C266=0,"", TRUE,
IFERROR(VALUE(MID(N266,MAX(1,FIND(Q$5,N266)-3),2)),0)
)</f>
        <v/>
      </c>
      <c r="R266" t="str">
        <f t="shared" ca="1" si="127"/>
        <v/>
      </c>
      <c r="S266" t="str" cm="1">
        <f t="array" aca="1" ref="S266" ca="1">_xlfn.IFS($C266=0,"", TRUE,
IFERROR(VALUE(MID(R266,MAX(1,FIND(S$5,R266)-3),2)),0)
)</f>
        <v/>
      </c>
      <c r="T266" t="str" cm="1">
        <f t="array" aca="1" ref="T266" ca="1">_xlfn.IFS($C266=0,"", TRUE,
IFERROR(VALUE(MID(R266,MAX(1,FIND(T$5,R266)-3),2)),0)
)</f>
        <v/>
      </c>
      <c r="U266" t="str" cm="1">
        <f t="array" aca="1" ref="U266" ca="1">_xlfn.IFS($C266=0,"", TRUE,
IFERROR(VALUE(MID(R266,MAX(1,FIND(U$5,R266)-3),2)),0)
)</f>
        <v/>
      </c>
      <c r="V266" t="str">
        <f t="shared" ca="1" si="128"/>
        <v/>
      </c>
      <c r="W266" t="str" cm="1">
        <f t="array" aca="1" ref="W266" ca="1">_xlfn.IFS($C266=0,"", TRUE,
IFERROR(VALUE(MID(V266,MAX(1,FIND(W$5,V266)-3),2)),0)
)</f>
        <v/>
      </c>
      <c r="X266" t="str" cm="1">
        <f t="array" aca="1" ref="X266" ca="1">_xlfn.IFS($C266=0,"", TRUE,
IFERROR(VALUE(MID(V266,MAX(1,FIND(X$5,V266)-3),2)),0)
)</f>
        <v/>
      </c>
      <c r="Y266" t="str" cm="1">
        <f t="array" aca="1" ref="Y266" ca="1">_xlfn.IFS($C266=0,"", TRUE,
IFERROR(VALUE(MID(V266,MAX(1,FIND(Y$5,V266)-3),2)),0)
)</f>
        <v/>
      </c>
      <c r="Z266" t="str">
        <f t="shared" ca="1" si="129"/>
        <v/>
      </c>
      <c r="AA266" t="str" cm="1">
        <f t="array" aca="1" ref="AA266" ca="1">_xlfn.IFS($C266=0,"", TRUE,
IFERROR(VALUE(MID(Z266,MAX(1,FIND(AA$5,Z266)-3),2)),0)
)</f>
        <v/>
      </c>
      <c r="AB266" t="str" cm="1">
        <f t="array" aca="1" ref="AB266" ca="1">_xlfn.IFS($C266=0,"", TRUE,
IFERROR(VALUE(MID(Z266,MAX(1,FIND(AB$5,Z266)-3),2)),0)
)</f>
        <v/>
      </c>
      <c r="AC266" t="str" cm="1">
        <f t="array" aca="1" ref="AC266" ca="1">_xlfn.IFS($C266=0,"", TRUE,
IFERROR(VALUE(MID(Z266,MAX(1,FIND(AC$5,Z266)-3),2)),0)
)</f>
        <v/>
      </c>
      <c r="AD266" t="str">
        <f t="shared" ca="1" si="130"/>
        <v/>
      </c>
      <c r="AE266" t="str" cm="1">
        <f t="array" aca="1" ref="AE266" ca="1">_xlfn.IFS($C266=0,"", TRUE,
IFERROR(VALUE(MID(AD266,MAX(1,FIND(AE$5,AD266)-3),2)),0)
)</f>
        <v/>
      </c>
      <c r="AF266" t="str" cm="1">
        <f t="array" aca="1" ref="AF266" ca="1">_xlfn.IFS($C266=0,"", TRUE,
IFERROR(VALUE(MID(AD266,MAX(1,FIND(AF$5,AD266)-3),2)),0)
)</f>
        <v/>
      </c>
      <c r="AG266" t="str" cm="1">
        <f t="array" aca="1" ref="AG266" ca="1">_xlfn.IFS($C266=0,"", TRUE,
IFERROR(VALUE(MID(AD266,MAX(1,FIND(AG$5,AD266)-3),2)),0)
)</f>
        <v/>
      </c>
      <c r="AH266" t="str">
        <f t="shared" ca="1" si="131"/>
        <v/>
      </c>
      <c r="AI266" t="str" cm="1">
        <f t="array" aca="1" ref="AI266" ca="1">_xlfn.IFS($C266=0,"", TRUE,
IFERROR(VALUE(MID(AH266,MAX(1,FIND(AI$5,AH266)-3),2)),0)
)</f>
        <v/>
      </c>
      <c r="AJ266" t="str" cm="1">
        <f t="array" aca="1" ref="AJ266" ca="1">_xlfn.IFS($C266=0,"", TRUE,
IFERROR(VALUE(MID(AH266,MAX(1,FIND(AJ$5,AH266)-3),2)),0)
)</f>
        <v/>
      </c>
      <c r="AK266" t="str" cm="1">
        <f t="array" aca="1" ref="AK266" ca="1">_xlfn.IFS($C266=0,"", TRUE,
IFERROR(VALUE(MID(AH266,MAX(1,FIND(AK$5,AH266)-3),2)),0)
)</f>
        <v/>
      </c>
      <c r="AL266" t="str" cm="1">
        <f t="array" aca="1" ref="AL266" ca="1">_xlfn.IFS($C266=0,"",  O266&gt;AL$5,0, S266&gt; AL$5,0,W266&gt;AL$5,0,AA266&gt;AL$5,0,AE266&gt;AL$5,0,AI266&gt;AL$5,0,TRUE,1)</f>
        <v/>
      </c>
      <c r="AM266" t="str" cm="1">
        <f t="array" aca="1" ref="AM266" ca="1">_xlfn.IFS($C266=0,"",  P266&gt;AM$5,0, T266&gt; AM$5,0,X266&gt;AM$5,0,AB266&gt;AM$5,0,AF266&gt;AM$5,0,AJ266&gt;AM$5,0,TRUE,1)</f>
        <v/>
      </c>
      <c r="AN266" t="str" cm="1">
        <f t="array" aca="1" ref="AN266" ca="1">_xlfn.IFS($C266=0,"",  Q266&gt;AN$5,0, U266&gt; AN$5,0,Y266&gt;AN$5,0,AC266&gt;AN$5,0,AG266&gt;AN$5,0,AK266&gt;AN$5,0,TRUE,1)</f>
        <v/>
      </c>
      <c r="AO266">
        <f t="shared" ca="1" si="132"/>
        <v>0</v>
      </c>
      <c r="AP266">
        <f t="shared" ca="1" si="133"/>
        <v>0</v>
      </c>
      <c r="AQ266">
        <f t="shared" ca="1" si="134"/>
        <v>0</v>
      </c>
      <c r="AR266">
        <f t="shared" ca="1" si="135"/>
        <v>0</v>
      </c>
      <c r="AS266">
        <f t="shared" ca="1" si="136"/>
        <v>0</v>
      </c>
    </row>
    <row r="267" spans="1:45">
      <c r="A267">
        <v>262</v>
      </c>
      <c r="C267" s="10">
        <f t="shared" ca="1" si="119"/>
        <v>0</v>
      </c>
      <c r="D267" t="str">
        <f t="shared" ca="1" si="120"/>
        <v/>
      </c>
      <c r="E267" t="str">
        <f t="shared" ca="1" si="121"/>
        <v/>
      </c>
      <c r="F267" t="str">
        <f t="shared" ca="1" si="122"/>
        <v/>
      </c>
      <c r="G267" t="str">
        <f t="shared" ca="1" si="123"/>
        <v/>
      </c>
      <c r="H267" t="str">
        <f t="shared" ca="1" si="124"/>
        <v/>
      </c>
      <c r="I267" t="str">
        <f t="shared" ca="1" si="125"/>
        <v/>
      </c>
      <c r="J267" t="str">
        <f t="shared" ca="1" si="125"/>
        <v/>
      </c>
      <c r="K267" t="str" cm="1">
        <f t="array" aca="1" ref="K267" ca="1">_xlfn.IFS($C267=0,"",$F267&lt;K$5,200,TRUE,FIND(";",$G267,J267+1))</f>
        <v/>
      </c>
      <c r="L267" t="str" cm="1">
        <f t="array" aca="1" ref="L267" ca="1">_xlfn.IFS($C267=0,"",$F267&lt;L$5,200,TRUE,FIND(";",$G267,K267+1))</f>
        <v/>
      </c>
      <c r="M267" t="str" cm="1">
        <f t="array" aca="1" ref="M267" ca="1">_xlfn.IFS($C267=0,"",$F267&lt;M$5,200,TRUE,FIND(";",$G267,L267+1))</f>
        <v/>
      </c>
      <c r="N267" t="str">
        <f t="shared" ca="1" si="126"/>
        <v/>
      </c>
      <c r="O267" t="str" cm="1">
        <f t="array" aca="1" ref="O267" ca="1">_xlfn.IFS($C267=0,"", TRUE,
IFERROR(VALUE(MID(N267,MAX(1,FIND(O$5,N267)-3),2)),0)
)</f>
        <v/>
      </c>
      <c r="P267" t="str" cm="1">
        <f t="array" aca="1" ref="P267" ca="1">_xlfn.IFS($C267=0,"", TRUE,
IFERROR(VALUE(MID(N267,MAX(1,FIND(P$5,N267)-3),2)),0)
)</f>
        <v/>
      </c>
      <c r="Q267" t="str" cm="1">
        <f t="array" aca="1" ref="Q267" ca="1">_xlfn.IFS($C267=0,"", TRUE,
IFERROR(VALUE(MID(N267,MAX(1,FIND(Q$5,N267)-3),2)),0)
)</f>
        <v/>
      </c>
      <c r="R267" t="str">
        <f t="shared" ca="1" si="127"/>
        <v/>
      </c>
      <c r="S267" t="str" cm="1">
        <f t="array" aca="1" ref="S267" ca="1">_xlfn.IFS($C267=0,"", TRUE,
IFERROR(VALUE(MID(R267,MAX(1,FIND(S$5,R267)-3),2)),0)
)</f>
        <v/>
      </c>
      <c r="T267" t="str" cm="1">
        <f t="array" aca="1" ref="T267" ca="1">_xlfn.IFS($C267=0,"", TRUE,
IFERROR(VALUE(MID(R267,MAX(1,FIND(T$5,R267)-3),2)),0)
)</f>
        <v/>
      </c>
      <c r="U267" t="str" cm="1">
        <f t="array" aca="1" ref="U267" ca="1">_xlfn.IFS($C267=0,"", TRUE,
IFERROR(VALUE(MID(R267,MAX(1,FIND(U$5,R267)-3),2)),0)
)</f>
        <v/>
      </c>
      <c r="V267" t="str">
        <f t="shared" ca="1" si="128"/>
        <v/>
      </c>
      <c r="W267" t="str" cm="1">
        <f t="array" aca="1" ref="W267" ca="1">_xlfn.IFS($C267=0,"", TRUE,
IFERROR(VALUE(MID(V267,MAX(1,FIND(W$5,V267)-3),2)),0)
)</f>
        <v/>
      </c>
      <c r="X267" t="str" cm="1">
        <f t="array" aca="1" ref="X267" ca="1">_xlfn.IFS($C267=0,"", TRUE,
IFERROR(VALUE(MID(V267,MAX(1,FIND(X$5,V267)-3),2)),0)
)</f>
        <v/>
      </c>
      <c r="Y267" t="str" cm="1">
        <f t="array" aca="1" ref="Y267" ca="1">_xlfn.IFS($C267=0,"", TRUE,
IFERROR(VALUE(MID(V267,MAX(1,FIND(Y$5,V267)-3),2)),0)
)</f>
        <v/>
      </c>
      <c r="Z267" t="str">
        <f t="shared" ca="1" si="129"/>
        <v/>
      </c>
      <c r="AA267" t="str" cm="1">
        <f t="array" aca="1" ref="AA267" ca="1">_xlfn.IFS($C267=0,"", TRUE,
IFERROR(VALUE(MID(Z267,MAX(1,FIND(AA$5,Z267)-3),2)),0)
)</f>
        <v/>
      </c>
      <c r="AB267" t="str" cm="1">
        <f t="array" aca="1" ref="AB267" ca="1">_xlfn.IFS($C267=0,"", TRUE,
IFERROR(VALUE(MID(Z267,MAX(1,FIND(AB$5,Z267)-3),2)),0)
)</f>
        <v/>
      </c>
      <c r="AC267" t="str" cm="1">
        <f t="array" aca="1" ref="AC267" ca="1">_xlfn.IFS($C267=0,"", TRUE,
IFERROR(VALUE(MID(Z267,MAX(1,FIND(AC$5,Z267)-3),2)),0)
)</f>
        <v/>
      </c>
      <c r="AD267" t="str">
        <f t="shared" ca="1" si="130"/>
        <v/>
      </c>
      <c r="AE267" t="str" cm="1">
        <f t="array" aca="1" ref="AE267" ca="1">_xlfn.IFS($C267=0,"", TRUE,
IFERROR(VALUE(MID(AD267,MAX(1,FIND(AE$5,AD267)-3),2)),0)
)</f>
        <v/>
      </c>
      <c r="AF267" t="str" cm="1">
        <f t="array" aca="1" ref="AF267" ca="1">_xlfn.IFS($C267=0,"", TRUE,
IFERROR(VALUE(MID(AD267,MAX(1,FIND(AF$5,AD267)-3),2)),0)
)</f>
        <v/>
      </c>
      <c r="AG267" t="str" cm="1">
        <f t="array" aca="1" ref="AG267" ca="1">_xlfn.IFS($C267=0,"", TRUE,
IFERROR(VALUE(MID(AD267,MAX(1,FIND(AG$5,AD267)-3),2)),0)
)</f>
        <v/>
      </c>
      <c r="AH267" t="str">
        <f t="shared" ca="1" si="131"/>
        <v/>
      </c>
      <c r="AI267" t="str" cm="1">
        <f t="array" aca="1" ref="AI267" ca="1">_xlfn.IFS($C267=0,"", TRUE,
IFERROR(VALUE(MID(AH267,MAX(1,FIND(AI$5,AH267)-3),2)),0)
)</f>
        <v/>
      </c>
      <c r="AJ267" t="str" cm="1">
        <f t="array" aca="1" ref="AJ267" ca="1">_xlfn.IFS($C267=0,"", TRUE,
IFERROR(VALUE(MID(AH267,MAX(1,FIND(AJ$5,AH267)-3),2)),0)
)</f>
        <v/>
      </c>
      <c r="AK267" t="str" cm="1">
        <f t="array" aca="1" ref="AK267" ca="1">_xlfn.IFS($C267=0,"", TRUE,
IFERROR(VALUE(MID(AH267,MAX(1,FIND(AK$5,AH267)-3),2)),0)
)</f>
        <v/>
      </c>
      <c r="AL267" t="str" cm="1">
        <f t="array" aca="1" ref="AL267" ca="1">_xlfn.IFS($C267=0,"",  O267&gt;AL$5,0, S267&gt; AL$5,0,W267&gt;AL$5,0,AA267&gt;AL$5,0,AE267&gt;AL$5,0,AI267&gt;AL$5,0,TRUE,1)</f>
        <v/>
      </c>
      <c r="AM267" t="str" cm="1">
        <f t="array" aca="1" ref="AM267" ca="1">_xlfn.IFS($C267=0,"",  P267&gt;AM$5,0, T267&gt; AM$5,0,X267&gt;AM$5,0,AB267&gt;AM$5,0,AF267&gt;AM$5,0,AJ267&gt;AM$5,0,TRUE,1)</f>
        <v/>
      </c>
      <c r="AN267" t="str" cm="1">
        <f t="array" aca="1" ref="AN267" ca="1">_xlfn.IFS($C267=0,"",  Q267&gt;AN$5,0, U267&gt; AN$5,0,Y267&gt;AN$5,0,AC267&gt;AN$5,0,AG267&gt;AN$5,0,AK267&gt;AN$5,0,TRUE,1)</f>
        <v/>
      </c>
      <c r="AO267">
        <f t="shared" ca="1" si="132"/>
        <v>0</v>
      </c>
      <c r="AP267">
        <f t="shared" ca="1" si="133"/>
        <v>0</v>
      </c>
      <c r="AQ267">
        <f t="shared" ca="1" si="134"/>
        <v>0</v>
      </c>
      <c r="AR267">
        <f t="shared" ca="1" si="135"/>
        <v>0</v>
      </c>
      <c r="AS267">
        <f t="shared" ca="1" si="136"/>
        <v>0</v>
      </c>
    </row>
    <row r="268" spans="1:45">
      <c r="A268">
        <v>263</v>
      </c>
      <c r="C268" s="10">
        <f t="shared" ca="1" si="119"/>
        <v>0</v>
      </c>
      <c r="D268" t="str">
        <f t="shared" ca="1" si="120"/>
        <v/>
      </c>
      <c r="E268" t="str">
        <f t="shared" ca="1" si="121"/>
        <v/>
      </c>
      <c r="F268" t="str">
        <f t="shared" ca="1" si="122"/>
        <v/>
      </c>
      <c r="G268" t="str">
        <f t="shared" ca="1" si="123"/>
        <v/>
      </c>
      <c r="H268" t="str">
        <f t="shared" ca="1" si="124"/>
        <v/>
      </c>
      <c r="I268" t="str">
        <f t="shared" ca="1" si="125"/>
        <v/>
      </c>
      <c r="J268" t="str">
        <f t="shared" ca="1" si="125"/>
        <v/>
      </c>
      <c r="K268" t="str" cm="1">
        <f t="array" aca="1" ref="K268" ca="1">_xlfn.IFS($C268=0,"",$F268&lt;K$5,200,TRUE,FIND(";",$G268,J268+1))</f>
        <v/>
      </c>
      <c r="L268" t="str" cm="1">
        <f t="array" aca="1" ref="L268" ca="1">_xlfn.IFS($C268=0,"",$F268&lt;L$5,200,TRUE,FIND(";",$G268,K268+1))</f>
        <v/>
      </c>
      <c r="M268" t="str" cm="1">
        <f t="array" aca="1" ref="M268" ca="1">_xlfn.IFS($C268=0,"",$F268&lt;M$5,200,TRUE,FIND(";",$G268,L268+1))</f>
        <v/>
      </c>
      <c r="N268" t="str">
        <f t="shared" ca="1" si="126"/>
        <v/>
      </c>
      <c r="O268" t="str" cm="1">
        <f t="array" aca="1" ref="O268" ca="1">_xlfn.IFS($C268=0,"", TRUE,
IFERROR(VALUE(MID(N268,MAX(1,FIND(O$5,N268)-3),2)),0)
)</f>
        <v/>
      </c>
      <c r="P268" t="str" cm="1">
        <f t="array" aca="1" ref="P268" ca="1">_xlfn.IFS($C268=0,"", TRUE,
IFERROR(VALUE(MID(N268,MAX(1,FIND(P$5,N268)-3),2)),0)
)</f>
        <v/>
      </c>
      <c r="Q268" t="str" cm="1">
        <f t="array" aca="1" ref="Q268" ca="1">_xlfn.IFS($C268=0,"", TRUE,
IFERROR(VALUE(MID(N268,MAX(1,FIND(Q$5,N268)-3),2)),0)
)</f>
        <v/>
      </c>
      <c r="R268" t="str">
        <f t="shared" ca="1" si="127"/>
        <v/>
      </c>
      <c r="S268" t="str" cm="1">
        <f t="array" aca="1" ref="S268" ca="1">_xlfn.IFS($C268=0,"", TRUE,
IFERROR(VALUE(MID(R268,MAX(1,FIND(S$5,R268)-3),2)),0)
)</f>
        <v/>
      </c>
      <c r="T268" t="str" cm="1">
        <f t="array" aca="1" ref="T268" ca="1">_xlfn.IFS($C268=0,"", TRUE,
IFERROR(VALUE(MID(R268,MAX(1,FIND(T$5,R268)-3),2)),0)
)</f>
        <v/>
      </c>
      <c r="U268" t="str" cm="1">
        <f t="array" aca="1" ref="U268" ca="1">_xlfn.IFS($C268=0,"", TRUE,
IFERROR(VALUE(MID(R268,MAX(1,FIND(U$5,R268)-3),2)),0)
)</f>
        <v/>
      </c>
      <c r="V268" t="str">
        <f t="shared" ca="1" si="128"/>
        <v/>
      </c>
      <c r="W268" t="str" cm="1">
        <f t="array" aca="1" ref="W268" ca="1">_xlfn.IFS($C268=0,"", TRUE,
IFERROR(VALUE(MID(V268,MAX(1,FIND(W$5,V268)-3),2)),0)
)</f>
        <v/>
      </c>
      <c r="X268" t="str" cm="1">
        <f t="array" aca="1" ref="X268" ca="1">_xlfn.IFS($C268=0,"", TRUE,
IFERROR(VALUE(MID(V268,MAX(1,FIND(X$5,V268)-3),2)),0)
)</f>
        <v/>
      </c>
      <c r="Y268" t="str" cm="1">
        <f t="array" aca="1" ref="Y268" ca="1">_xlfn.IFS($C268=0,"", TRUE,
IFERROR(VALUE(MID(V268,MAX(1,FIND(Y$5,V268)-3),2)),0)
)</f>
        <v/>
      </c>
      <c r="Z268" t="str">
        <f t="shared" ca="1" si="129"/>
        <v/>
      </c>
      <c r="AA268" t="str" cm="1">
        <f t="array" aca="1" ref="AA268" ca="1">_xlfn.IFS($C268=0,"", TRUE,
IFERROR(VALUE(MID(Z268,MAX(1,FIND(AA$5,Z268)-3),2)),0)
)</f>
        <v/>
      </c>
      <c r="AB268" t="str" cm="1">
        <f t="array" aca="1" ref="AB268" ca="1">_xlfn.IFS($C268=0,"", TRUE,
IFERROR(VALUE(MID(Z268,MAX(1,FIND(AB$5,Z268)-3),2)),0)
)</f>
        <v/>
      </c>
      <c r="AC268" t="str" cm="1">
        <f t="array" aca="1" ref="AC268" ca="1">_xlfn.IFS($C268=0,"", TRUE,
IFERROR(VALUE(MID(Z268,MAX(1,FIND(AC$5,Z268)-3),2)),0)
)</f>
        <v/>
      </c>
      <c r="AD268" t="str">
        <f t="shared" ca="1" si="130"/>
        <v/>
      </c>
      <c r="AE268" t="str" cm="1">
        <f t="array" aca="1" ref="AE268" ca="1">_xlfn.IFS($C268=0,"", TRUE,
IFERROR(VALUE(MID(AD268,MAX(1,FIND(AE$5,AD268)-3),2)),0)
)</f>
        <v/>
      </c>
      <c r="AF268" t="str" cm="1">
        <f t="array" aca="1" ref="AF268" ca="1">_xlfn.IFS($C268=0,"", TRUE,
IFERROR(VALUE(MID(AD268,MAX(1,FIND(AF$5,AD268)-3),2)),0)
)</f>
        <v/>
      </c>
      <c r="AG268" t="str" cm="1">
        <f t="array" aca="1" ref="AG268" ca="1">_xlfn.IFS($C268=0,"", TRUE,
IFERROR(VALUE(MID(AD268,MAX(1,FIND(AG$5,AD268)-3),2)),0)
)</f>
        <v/>
      </c>
      <c r="AH268" t="str">
        <f t="shared" ca="1" si="131"/>
        <v/>
      </c>
      <c r="AI268" t="str" cm="1">
        <f t="array" aca="1" ref="AI268" ca="1">_xlfn.IFS($C268=0,"", TRUE,
IFERROR(VALUE(MID(AH268,MAX(1,FIND(AI$5,AH268)-3),2)),0)
)</f>
        <v/>
      </c>
      <c r="AJ268" t="str" cm="1">
        <f t="array" aca="1" ref="AJ268" ca="1">_xlfn.IFS($C268=0,"", TRUE,
IFERROR(VALUE(MID(AH268,MAX(1,FIND(AJ$5,AH268)-3),2)),0)
)</f>
        <v/>
      </c>
      <c r="AK268" t="str" cm="1">
        <f t="array" aca="1" ref="AK268" ca="1">_xlfn.IFS($C268=0,"", TRUE,
IFERROR(VALUE(MID(AH268,MAX(1,FIND(AK$5,AH268)-3),2)),0)
)</f>
        <v/>
      </c>
      <c r="AL268" t="str" cm="1">
        <f t="array" aca="1" ref="AL268" ca="1">_xlfn.IFS($C268=0,"",  O268&gt;AL$5,0, S268&gt; AL$5,0,W268&gt;AL$5,0,AA268&gt;AL$5,0,AE268&gt;AL$5,0,AI268&gt;AL$5,0,TRUE,1)</f>
        <v/>
      </c>
      <c r="AM268" t="str" cm="1">
        <f t="array" aca="1" ref="AM268" ca="1">_xlfn.IFS($C268=0,"",  P268&gt;AM$5,0, T268&gt; AM$5,0,X268&gt;AM$5,0,AB268&gt;AM$5,0,AF268&gt;AM$5,0,AJ268&gt;AM$5,0,TRUE,1)</f>
        <v/>
      </c>
      <c r="AN268" t="str" cm="1">
        <f t="array" aca="1" ref="AN268" ca="1">_xlfn.IFS($C268=0,"",  Q268&gt;AN$5,0, U268&gt; AN$5,0,Y268&gt;AN$5,0,AC268&gt;AN$5,0,AG268&gt;AN$5,0,AK268&gt;AN$5,0,TRUE,1)</f>
        <v/>
      </c>
      <c r="AO268">
        <f t="shared" ca="1" si="132"/>
        <v>0</v>
      </c>
      <c r="AP268">
        <f t="shared" ca="1" si="133"/>
        <v>0</v>
      </c>
      <c r="AQ268">
        <f t="shared" ca="1" si="134"/>
        <v>0</v>
      </c>
      <c r="AR268">
        <f t="shared" ca="1" si="135"/>
        <v>0</v>
      </c>
      <c r="AS268">
        <f t="shared" ca="1" si="136"/>
        <v>0</v>
      </c>
    </row>
    <row r="269" spans="1:45">
      <c r="A269">
        <v>264</v>
      </c>
      <c r="C269" s="10">
        <f t="shared" ca="1" si="119"/>
        <v>0</v>
      </c>
      <c r="D269" t="str">
        <f t="shared" ca="1" si="120"/>
        <v/>
      </c>
      <c r="E269" t="str">
        <f t="shared" ca="1" si="121"/>
        <v/>
      </c>
      <c r="F269" t="str">
        <f t="shared" ca="1" si="122"/>
        <v/>
      </c>
      <c r="G269" t="str">
        <f t="shared" ca="1" si="123"/>
        <v/>
      </c>
      <c r="H269" t="str">
        <f t="shared" ca="1" si="124"/>
        <v/>
      </c>
      <c r="I269" t="str">
        <f t="shared" ca="1" si="125"/>
        <v/>
      </c>
      <c r="J269" t="str">
        <f t="shared" ca="1" si="125"/>
        <v/>
      </c>
      <c r="K269" t="str" cm="1">
        <f t="array" aca="1" ref="K269" ca="1">_xlfn.IFS($C269=0,"",$F269&lt;K$5,200,TRUE,FIND(";",$G269,J269+1))</f>
        <v/>
      </c>
      <c r="L269" t="str" cm="1">
        <f t="array" aca="1" ref="L269" ca="1">_xlfn.IFS($C269=0,"",$F269&lt;L$5,200,TRUE,FIND(";",$G269,K269+1))</f>
        <v/>
      </c>
      <c r="M269" t="str" cm="1">
        <f t="array" aca="1" ref="M269" ca="1">_xlfn.IFS($C269=0,"",$F269&lt;M$5,200,TRUE,FIND(";",$G269,L269+1))</f>
        <v/>
      </c>
      <c r="N269" t="str">
        <f t="shared" ca="1" si="126"/>
        <v/>
      </c>
      <c r="O269" t="str" cm="1">
        <f t="array" aca="1" ref="O269" ca="1">_xlfn.IFS($C269=0,"", TRUE,
IFERROR(VALUE(MID(N269,MAX(1,FIND(O$5,N269)-3),2)),0)
)</f>
        <v/>
      </c>
      <c r="P269" t="str" cm="1">
        <f t="array" aca="1" ref="P269" ca="1">_xlfn.IFS($C269=0,"", TRUE,
IFERROR(VALUE(MID(N269,MAX(1,FIND(P$5,N269)-3),2)),0)
)</f>
        <v/>
      </c>
      <c r="Q269" t="str" cm="1">
        <f t="array" aca="1" ref="Q269" ca="1">_xlfn.IFS($C269=0,"", TRUE,
IFERROR(VALUE(MID(N269,MAX(1,FIND(Q$5,N269)-3),2)),0)
)</f>
        <v/>
      </c>
      <c r="R269" t="str">
        <f t="shared" ca="1" si="127"/>
        <v/>
      </c>
      <c r="S269" t="str" cm="1">
        <f t="array" aca="1" ref="S269" ca="1">_xlfn.IFS($C269=0,"", TRUE,
IFERROR(VALUE(MID(R269,MAX(1,FIND(S$5,R269)-3),2)),0)
)</f>
        <v/>
      </c>
      <c r="T269" t="str" cm="1">
        <f t="array" aca="1" ref="T269" ca="1">_xlfn.IFS($C269=0,"", TRUE,
IFERROR(VALUE(MID(R269,MAX(1,FIND(T$5,R269)-3),2)),0)
)</f>
        <v/>
      </c>
      <c r="U269" t="str" cm="1">
        <f t="array" aca="1" ref="U269" ca="1">_xlfn.IFS($C269=0,"", TRUE,
IFERROR(VALUE(MID(R269,MAX(1,FIND(U$5,R269)-3),2)),0)
)</f>
        <v/>
      </c>
      <c r="V269" t="str">
        <f t="shared" ca="1" si="128"/>
        <v/>
      </c>
      <c r="W269" t="str" cm="1">
        <f t="array" aca="1" ref="W269" ca="1">_xlfn.IFS($C269=0,"", TRUE,
IFERROR(VALUE(MID(V269,MAX(1,FIND(W$5,V269)-3),2)),0)
)</f>
        <v/>
      </c>
      <c r="X269" t="str" cm="1">
        <f t="array" aca="1" ref="X269" ca="1">_xlfn.IFS($C269=0,"", TRUE,
IFERROR(VALUE(MID(V269,MAX(1,FIND(X$5,V269)-3),2)),0)
)</f>
        <v/>
      </c>
      <c r="Y269" t="str" cm="1">
        <f t="array" aca="1" ref="Y269" ca="1">_xlfn.IFS($C269=0,"", TRUE,
IFERROR(VALUE(MID(V269,MAX(1,FIND(Y$5,V269)-3),2)),0)
)</f>
        <v/>
      </c>
      <c r="Z269" t="str">
        <f t="shared" ca="1" si="129"/>
        <v/>
      </c>
      <c r="AA269" t="str" cm="1">
        <f t="array" aca="1" ref="AA269" ca="1">_xlfn.IFS($C269=0,"", TRUE,
IFERROR(VALUE(MID(Z269,MAX(1,FIND(AA$5,Z269)-3),2)),0)
)</f>
        <v/>
      </c>
      <c r="AB269" t="str" cm="1">
        <f t="array" aca="1" ref="AB269" ca="1">_xlfn.IFS($C269=0,"", TRUE,
IFERROR(VALUE(MID(Z269,MAX(1,FIND(AB$5,Z269)-3),2)),0)
)</f>
        <v/>
      </c>
      <c r="AC269" t="str" cm="1">
        <f t="array" aca="1" ref="AC269" ca="1">_xlfn.IFS($C269=0,"", TRUE,
IFERROR(VALUE(MID(Z269,MAX(1,FIND(AC$5,Z269)-3),2)),0)
)</f>
        <v/>
      </c>
      <c r="AD269" t="str">
        <f t="shared" ca="1" si="130"/>
        <v/>
      </c>
      <c r="AE269" t="str" cm="1">
        <f t="array" aca="1" ref="AE269" ca="1">_xlfn.IFS($C269=0,"", TRUE,
IFERROR(VALUE(MID(AD269,MAX(1,FIND(AE$5,AD269)-3),2)),0)
)</f>
        <v/>
      </c>
      <c r="AF269" t="str" cm="1">
        <f t="array" aca="1" ref="AF269" ca="1">_xlfn.IFS($C269=0,"", TRUE,
IFERROR(VALUE(MID(AD269,MAX(1,FIND(AF$5,AD269)-3),2)),0)
)</f>
        <v/>
      </c>
      <c r="AG269" t="str" cm="1">
        <f t="array" aca="1" ref="AG269" ca="1">_xlfn.IFS($C269=0,"", TRUE,
IFERROR(VALUE(MID(AD269,MAX(1,FIND(AG$5,AD269)-3),2)),0)
)</f>
        <v/>
      </c>
      <c r="AH269" t="str">
        <f t="shared" ca="1" si="131"/>
        <v/>
      </c>
      <c r="AI269" t="str" cm="1">
        <f t="array" aca="1" ref="AI269" ca="1">_xlfn.IFS($C269=0,"", TRUE,
IFERROR(VALUE(MID(AH269,MAX(1,FIND(AI$5,AH269)-3),2)),0)
)</f>
        <v/>
      </c>
      <c r="AJ269" t="str" cm="1">
        <f t="array" aca="1" ref="AJ269" ca="1">_xlfn.IFS($C269=0,"", TRUE,
IFERROR(VALUE(MID(AH269,MAX(1,FIND(AJ$5,AH269)-3),2)),0)
)</f>
        <v/>
      </c>
      <c r="AK269" t="str" cm="1">
        <f t="array" aca="1" ref="AK269" ca="1">_xlfn.IFS($C269=0,"", TRUE,
IFERROR(VALUE(MID(AH269,MAX(1,FIND(AK$5,AH269)-3),2)),0)
)</f>
        <v/>
      </c>
      <c r="AL269" t="str" cm="1">
        <f t="array" aca="1" ref="AL269" ca="1">_xlfn.IFS($C269=0,"",  O269&gt;AL$5,0, S269&gt; AL$5,0,W269&gt;AL$5,0,AA269&gt;AL$5,0,AE269&gt;AL$5,0,AI269&gt;AL$5,0,TRUE,1)</f>
        <v/>
      </c>
      <c r="AM269" t="str" cm="1">
        <f t="array" aca="1" ref="AM269" ca="1">_xlfn.IFS($C269=0,"",  P269&gt;AM$5,0, T269&gt; AM$5,0,X269&gt;AM$5,0,AB269&gt;AM$5,0,AF269&gt;AM$5,0,AJ269&gt;AM$5,0,TRUE,1)</f>
        <v/>
      </c>
      <c r="AN269" t="str" cm="1">
        <f t="array" aca="1" ref="AN269" ca="1">_xlfn.IFS($C269=0,"",  Q269&gt;AN$5,0, U269&gt; AN$5,0,Y269&gt;AN$5,0,AC269&gt;AN$5,0,AG269&gt;AN$5,0,AK269&gt;AN$5,0,TRUE,1)</f>
        <v/>
      </c>
      <c r="AO269">
        <f t="shared" ca="1" si="132"/>
        <v>0</v>
      </c>
      <c r="AP269">
        <f t="shared" ca="1" si="133"/>
        <v>0</v>
      </c>
      <c r="AQ269">
        <f t="shared" ca="1" si="134"/>
        <v>0</v>
      </c>
      <c r="AR269">
        <f t="shared" ca="1" si="135"/>
        <v>0</v>
      </c>
      <c r="AS269">
        <f t="shared" ca="1" si="136"/>
        <v>0</v>
      </c>
    </row>
    <row r="270" spans="1:45">
      <c r="A270">
        <v>265</v>
      </c>
      <c r="C270" s="10">
        <f t="shared" ca="1" si="119"/>
        <v>0</v>
      </c>
      <c r="D270" t="str">
        <f t="shared" ca="1" si="120"/>
        <v/>
      </c>
      <c r="E270" t="str">
        <f t="shared" ca="1" si="121"/>
        <v/>
      </c>
      <c r="F270" t="str">
        <f t="shared" ca="1" si="122"/>
        <v/>
      </c>
      <c r="G270" t="str">
        <f t="shared" ca="1" si="123"/>
        <v/>
      </c>
      <c r="H270" t="str">
        <f t="shared" ca="1" si="124"/>
        <v/>
      </c>
      <c r="I270" t="str">
        <f t="shared" ca="1" si="125"/>
        <v/>
      </c>
      <c r="J270" t="str">
        <f t="shared" ca="1" si="125"/>
        <v/>
      </c>
      <c r="K270" t="str" cm="1">
        <f t="array" aca="1" ref="K270" ca="1">_xlfn.IFS($C270=0,"",$F270&lt;K$5,200,TRUE,FIND(";",$G270,J270+1))</f>
        <v/>
      </c>
      <c r="L270" t="str" cm="1">
        <f t="array" aca="1" ref="L270" ca="1">_xlfn.IFS($C270=0,"",$F270&lt;L$5,200,TRUE,FIND(";",$G270,K270+1))</f>
        <v/>
      </c>
      <c r="M270" t="str" cm="1">
        <f t="array" aca="1" ref="M270" ca="1">_xlfn.IFS($C270=0,"",$F270&lt;M$5,200,TRUE,FIND(";",$G270,L270+1))</f>
        <v/>
      </c>
      <c r="N270" t="str">
        <f t="shared" ca="1" si="126"/>
        <v/>
      </c>
      <c r="O270" t="str" cm="1">
        <f t="array" aca="1" ref="O270" ca="1">_xlfn.IFS($C270=0,"", TRUE,
IFERROR(VALUE(MID(N270,MAX(1,FIND(O$5,N270)-3),2)),0)
)</f>
        <v/>
      </c>
      <c r="P270" t="str" cm="1">
        <f t="array" aca="1" ref="P270" ca="1">_xlfn.IFS($C270=0,"", TRUE,
IFERROR(VALUE(MID(N270,MAX(1,FIND(P$5,N270)-3),2)),0)
)</f>
        <v/>
      </c>
      <c r="Q270" t="str" cm="1">
        <f t="array" aca="1" ref="Q270" ca="1">_xlfn.IFS($C270=0,"", TRUE,
IFERROR(VALUE(MID(N270,MAX(1,FIND(Q$5,N270)-3),2)),0)
)</f>
        <v/>
      </c>
      <c r="R270" t="str">
        <f t="shared" ca="1" si="127"/>
        <v/>
      </c>
      <c r="S270" t="str" cm="1">
        <f t="array" aca="1" ref="S270" ca="1">_xlfn.IFS($C270=0,"", TRUE,
IFERROR(VALUE(MID(R270,MAX(1,FIND(S$5,R270)-3),2)),0)
)</f>
        <v/>
      </c>
      <c r="T270" t="str" cm="1">
        <f t="array" aca="1" ref="T270" ca="1">_xlfn.IFS($C270=0,"", TRUE,
IFERROR(VALUE(MID(R270,MAX(1,FIND(T$5,R270)-3),2)),0)
)</f>
        <v/>
      </c>
      <c r="U270" t="str" cm="1">
        <f t="array" aca="1" ref="U270" ca="1">_xlfn.IFS($C270=0,"", TRUE,
IFERROR(VALUE(MID(R270,MAX(1,FIND(U$5,R270)-3),2)),0)
)</f>
        <v/>
      </c>
      <c r="V270" t="str">
        <f t="shared" ca="1" si="128"/>
        <v/>
      </c>
      <c r="W270" t="str" cm="1">
        <f t="array" aca="1" ref="W270" ca="1">_xlfn.IFS($C270=0,"", TRUE,
IFERROR(VALUE(MID(V270,MAX(1,FIND(W$5,V270)-3),2)),0)
)</f>
        <v/>
      </c>
      <c r="X270" t="str" cm="1">
        <f t="array" aca="1" ref="X270" ca="1">_xlfn.IFS($C270=0,"", TRUE,
IFERROR(VALUE(MID(V270,MAX(1,FIND(X$5,V270)-3),2)),0)
)</f>
        <v/>
      </c>
      <c r="Y270" t="str" cm="1">
        <f t="array" aca="1" ref="Y270" ca="1">_xlfn.IFS($C270=0,"", TRUE,
IFERROR(VALUE(MID(V270,MAX(1,FIND(Y$5,V270)-3),2)),0)
)</f>
        <v/>
      </c>
      <c r="Z270" t="str">
        <f t="shared" ca="1" si="129"/>
        <v/>
      </c>
      <c r="AA270" t="str" cm="1">
        <f t="array" aca="1" ref="AA270" ca="1">_xlfn.IFS($C270=0,"", TRUE,
IFERROR(VALUE(MID(Z270,MAX(1,FIND(AA$5,Z270)-3),2)),0)
)</f>
        <v/>
      </c>
      <c r="AB270" t="str" cm="1">
        <f t="array" aca="1" ref="AB270" ca="1">_xlfn.IFS($C270=0,"", TRUE,
IFERROR(VALUE(MID(Z270,MAX(1,FIND(AB$5,Z270)-3),2)),0)
)</f>
        <v/>
      </c>
      <c r="AC270" t="str" cm="1">
        <f t="array" aca="1" ref="AC270" ca="1">_xlfn.IFS($C270=0,"", TRUE,
IFERROR(VALUE(MID(Z270,MAX(1,FIND(AC$5,Z270)-3),2)),0)
)</f>
        <v/>
      </c>
      <c r="AD270" t="str">
        <f t="shared" ca="1" si="130"/>
        <v/>
      </c>
      <c r="AE270" t="str" cm="1">
        <f t="array" aca="1" ref="AE270" ca="1">_xlfn.IFS($C270=0,"", TRUE,
IFERROR(VALUE(MID(AD270,MAX(1,FIND(AE$5,AD270)-3),2)),0)
)</f>
        <v/>
      </c>
      <c r="AF270" t="str" cm="1">
        <f t="array" aca="1" ref="AF270" ca="1">_xlfn.IFS($C270=0,"", TRUE,
IFERROR(VALUE(MID(AD270,MAX(1,FIND(AF$5,AD270)-3),2)),0)
)</f>
        <v/>
      </c>
      <c r="AG270" t="str" cm="1">
        <f t="array" aca="1" ref="AG270" ca="1">_xlfn.IFS($C270=0,"", TRUE,
IFERROR(VALUE(MID(AD270,MAX(1,FIND(AG$5,AD270)-3),2)),0)
)</f>
        <v/>
      </c>
      <c r="AH270" t="str">
        <f t="shared" ca="1" si="131"/>
        <v/>
      </c>
      <c r="AI270" t="str" cm="1">
        <f t="array" aca="1" ref="AI270" ca="1">_xlfn.IFS($C270=0,"", TRUE,
IFERROR(VALUE(MID(AH270,MAX(1,FIND(AI$5,AH270)-3),2)),0)
)</f>
        <v/>
      </c>
      <c r="AJ270" t="str" cm="1">
        <f t="array" aca="1" ref="AJ270" ca="1">_xlfn.IFS($C270=0,"", TRUE,
IFERROR(VALUE(MID(AH270,MAX(1,FIND(AJ$5,AH270)-3),2)),0)
)</f>
        <v/>
      </c>
      <c r="AK270" t="str" cm="1">
        <f t="array" aca="1" ref="AK270" ca="1">_xlfn.IFS($C270=0,"", TRUE,
IFERROR(VALUE(MID(AH270,MAX(1,FIND(AK$5,AH270)-3),2)),0)
)</f>
        <v/>
      </c>
      <c r="AL270" t="str" cm="1">
        <f t="array" aca="1" ref="AL270" ca="1">_xlfn.IFS($C270=0,"",  O270&gt;AL$5,0, S270&gt; AL$5,0,W270&gt;AL$5,0,AA270&gt;AL$5,0,AE270&gt;AL$5,0,AI270&gt;AL$5,0,TRUE,1)</f>
        <v/>
      </c>
      <c r="AM270" t="str" cm="1">
        <f t="array" aca="1" ref="AM270" ca="1">_xlfn.IFS($C270=0,"",  P270&gt;AM$5,0, T270&gt; AM$5,0,X270&gt;AM$5,0,AB270&gt;AM$5,0,AF270&gt;AM$5,0,AJ270&gt;AM$5,0,TRUE,1)</f>
        <v/>
      </c>
      <c r="AN270" t="str" cm="1">
        <f t="array" aca="1" ref="AN270" ca="1">_xlfn.IFS($C270=0,"",  Q270&gt;AN$5,0, U270&gt; AN$5,0,Y270&gt;AN$5,0,AC270&gt;AN$5,0,AG270&gt;AN$5,0,AK270&gt;AN$5,0,TRUE,1)</f>
        <v/>
      </c>
      <c r="AO270">
        <f t="shared" ca="1" si="132"/>
        <v>0</v>
      </c>
      <c r="AP270">
        <f t="shared" ca="1" si="133"/>
        <v>0</v>
      </c>
      <c r="AQ270">
        <f t="shared" ca="1" si="134"/>
        <v>0</v>
      </c>
      <c r="AR270">
        <f t="shared" ca="1" si="135"/>
        <v>0</v>
      </c>
      <c r="AS270">
        <f t="shared" ca="1" si="136"/>
        <v>0</v>
      </c>
    </row>
    <row r="271" spans="1:45">
      <c r="A271">
        <v>266</v>
      </c>
      <c r="C271" s="10">
        <f t="shared" ca="1" si="119"/>
        <v>0</v>
      </c>
      <c r="D271" t="str">
        <f t="shared" ca="1" si="120"/>
        <v/>
      </c>
      <c r="E271" t="str">
        <f t="shared" ca="1" si="121"/>
        <v/>
      </c>
      <c r="F271" t="str">
        <f t="shared" ca="1" si="122"/>
        <v/>
      </c>
      <c r="G271" t="str">
        <f t="shared" ca="1" si="123"/>
        <v/>
      </c>
      <c r="H271" t="str">
        <f t="shared" ca="1" si="124"/>
        <v/>
      </c>
      <c r="I271" t="str">
        <f t="shared" ca="1" si="125"/>
        <v/>
      </c>
      <c r="J271" t="str">
        <f t="shared" ca="1" si="125"/>
        <v/>
      </c>
      <c r="K271" t="str" cm="1">
        <f t="array" aca="1" ref="K271" ca="1">_xlfn.IFS($C271=0,"",$F271&lt;K$5,200,TRUE,FIND(";",$G271,J271+1))</f>
        <v/>
      </c>
      <c r="L271" t="str" cm="1">
        <f t="array" aca="1" ref="L271" ca="1">_xlfn.IFS($C271=0,"",$F271&lt;L$5,200,TRUE,FIND(";",$G271,K271+1))</f>
        <v/>
      </c>
      <c r="M271" t="str" cm="1">
        <f t="array" aca="1" ref="M271" ca="1">_xlfn.IFS($C271=0,"",$F271&lt;M$5,200,TRUE,FIND(";",$G271,L271+1))</f>
        <v/>
      </c>
      <c r="N271" t="str">
        <f t="shared" ca="1" si="126"/>
        <v/>
      </c>
      <c r="O271" t="str" cm="1">
        <f t="array" aca="1" ref="O271" ca="1">_xlfn.IFS($C271=0,"", TRUE,
IFERROR(VALUE(MID(N271,MAX(1,FIND(O$5,N271)-3),2)),0)
)</f>
        <v/>
      </c>
      <c r="P271" t="str" cm="1">
        <f t="array" aca="1" ref="P271" ca="1">_xlfn.IFS($C271=0,"", TRUE,
IFERROR(VALUE(MID(N271,MAX(1,FIND(P$5,N271)-3),2)),0)
)</f>
        <v/>
      </c>
      <c r="Q271" t="str" cm="1">
        <f t="array" aca="1" ref="Q271" ca="1">_xlfn.IFS($C271=0,"", TRUE,
IFERROR(VALUE(MID(N271,MAX(1,FIND(Q$5,N271)-3),2)),0)
)</f>
        <v/>
      </c>
      <c r="R271" t="str">
        <f t="shared" ca="1" si="127"/>
        <v/>
      </c>
      <c r="S271" t="str" cm="1">
        <f t="array" aca="1" ref="S271" ca="1">_xlfn.IFS($C271=0,"", TRUE,
IFERROR(VALUE(MID(R271,MAX(1,FIND(S$5,R271)-3),2)),0)
)</f>
        <v/>
      </c>
      <c r="T271" t="str" cm="1">
        <f t="array" aca="1" ref="T271" ca="1">_xlfn.IFS($C271=0,"", TRUE,
IFERROR(VALUE(MID(R271,MAX(1,FIND(T$5,R271)-3),2)),0)
)</f>
        <v/>
      </c>
      <c r="U271" t="str" cm="1">
        <f t="array" aca="1" ref="U271" ca="1">_xlfn.IFS($C271=0,"", TRUE,
IFERROR(VALUE(MID(R271,MAX(1,FIND(U$5,R271)-3),2)),0)
)</f>
        <v/>
      </c>
      <c r="V271" t="str">
        <f t="shared" ca="1" si="128"/>
        <v/>
      </c>
      <c r="W271" t="str" cm="1">
        <f t="array" aca="1" ref="W271" ca="1">_xlfn.IFS($C271=0,"", TRUE,
IFERROR(VALUE(MID(V271,MAX(1,FIND(W$5,V271)-3),2)),0)
)</f>
        <v/>
      </c>
      <c r="X271" t="str" cm="1">
        <f t="array" aca="1" ref="X271" ca="1">_xlfn.IFS($C271=0,"", TRUE,
IFERROR(VALUE(MID(V271,MAX(1,FIND(X$5,V271)-3),2)),0)
)</f>
        <v/>
      </c>
      <c r="Y271" t="str" cm="1">
        <f t="array" aca="1" ref="Y271" ca="1">_xlfn.IFS($C271=0,"", TRUE,
IFERROR(VALUE(MID(V271,MAX(1,FIND(Y$5,V271)-3),2)),0)
)</f>
        <v/>
      </c>
      <c r="Z271" t="str">
        <f t="shared" ca="1" si="129"/>
        <v/>
      </c>
      <c r="AA271" t="str" cm="1">
        <f t="array" aca="1" ref="AA271" ca="1">_xlfn.IFS($C271=0,"", TRUE,
IFERROR(VALUE(MID(Z271,MAX(1,FIND(AA$5,Z271)-3),2)),0)
)</f>
        <v/>
      </c>
      <c r="AB271" t="str" cm="1">
        <f t="array" aca="1" ref="AB271" ca="1">_xlfn.IFS($C271=0,"", TRUE,
IFERROR(VALUE(MID(Z271,MAX(1,FIND(AB$5,Z271)-3),2)),0)
)</f>
        <v/>
      </c>
      <c r="AC271" t="str" cm="1">
        <f t="array" aca="1" ref="AC271" ca="1">_xlfn.IFS($C271=0,"", TRUE,
IFERROR(VALUE(MID(Z271,MAX(1,FIND(AC$5,Z271)-3),2)),0)
)</f>
        <v/>
      </c>
      <c r="AD271" t="str">
        <f t="shared" ca="1" si="130"/>
        <v/>
      </c>
      <c r="AE271" t="str" cm="1">
        <f t="array" aca="1" ref="AE271" ca="1">_xlfn.IFS($C271=0,"", TRUE,
IFERROR(VALUE(MID(AD271,MAX(1,FIND(AE$5,AD271)-3),2)),0)
)</f>
        <v/>
      </c>
      <c r="AF271" t="str" cm="1">
        <f t="array" aca="1" ref="AF271" ca="1">_xlfn.IFS($C271=0,"", TRUE,
IFERROR(VALUE(MID(AD271,MAX(1,FIND(AF$5,AD271)-3),2)),0)
)</f>
        <v/>
      </c>
      <c r="AG271" t="str" cm="1">
        <f t="array" aca="1" ref="AG271" ca="1">_xlfn.IFS($C271=0,"", TRUE,
IFERROR(VALUE(MID(AD271,MAX(1,FIND(AG$5,AD271)-3),2)),0)
)</f>
        <v/>
      </c>
      <c r="AH271" t="str">
        <f t="shared" ca="1" si="131"/>
        <v/>
      </c>
      <c r="AI271" t="str" cm="1">
        <f t="array" aca="1" ref="AI271" ca="1">_xlfn.IFS($C271=0,"", TRUE,
IFERROR(VALUE(MID(AH271,MAX(1,FIND(AI$5,AH271)-3),2)),0)
)</f>
        <v/>
      </c>
      <c r="AJ271" t="str" cm="1">
        <f t="array" aca="1" ref="AJ271" ca="1">_xlfn.IFS($C271=0,"", TRUE,
IFERROR(VALUE(MID(AH271,MAX(1,FIND(AJ$5,AH271)-3),2)),0)
)</f>
        <v/>
      </c>
      <c r="AK271" t="str" cm="1">
        <f t="array" aca="1" ref="AK271" ca="1">_xlfn.IFS($C271=0,"", TRUE,
IFERROR(VALUE(MID(AH271,MAX(1,FIND(AK$5,AH271)-3),2)),0)
)</f>
        <v/>
      </c>
      <c r="AL271" t="str" cm="1">
        <f t="array" aca="1" ref="AL271" ca="1">_xlfn.IFS($C271=0,"",  O271&gt;AL$5,0, S271&gt; AL$5,0,W271&gt;AL$5,0,AA271&gt;AL$5,0,AE271&gt;AL$5,0,AI271&gt;AL$5,0,TRUE,1)</f>
        <v/>
      </c>
      <c r="AM271" t="str" cm="1">
        <f t="array" aca="1" ref="AM271" ca="1">_xlfn.IFS($C271=0,"",  P271&gt;AM$5,0, T271&gt; AM$5,0,X271&gt;AM$5,0,AB271&gt;AM$5,0,AF271&gt;AM$5,0,AJ271&gt;AM$5,0,TRUE,1)</f>
        <v/>
      </c>
      <c r="AN271" t="str" cm="1">
        <f t="array" aca="1" ref="AN271" ca="1">_xlfn.IFS($C271=0,"",  Q271&gt;AN$5,0, U271&gt; AN$5,0,Y271&gt;AN$5,0,AC271&gt;AN$5,0,AG271&gt;AN$5,0,AK271&gt;AN$5,0,TRUE,1)</f>
        <v/>
      </c>
      <c r="AO271">
        <f t="shared" ca="1" si="132"/>
        <v>0</v>
      </c>
      <c r="AP271">
        <f t="shared" ca="1" si="133"/>
        <v>0</v>
      </c>
      <c r="AQ271">
        <f t="shared" ca="1" si="134"/>
        <v>0</v>
      </c>
      <c r="AR271">
        <f t="shared" ca="1" si="135"/>
        <v>0</v>
      </c>
      <c r="AS271">
        <f t="shared" ca="1" si="136"/>
        <v>0</v>
      </c>
    </row>
    <row r="272" spans="1:45">
      <c r="A272">
        <v>267</v>
      </c>
      <c r="C272" s="10">
        <f t="shared" ca="1" si="119"/>
        <v>0</v>
      </c>
      <c r="D272" t="str">
        <f t="shared" ca="1" si="120"/>
        <v/>
      </c>
      <c r="E272" t="str">
        <f t="shared" ca="1" si="121"/>
        <v/>
      </c>
      <c r="F272" t="str">
        <f t="shared" ca="1" si="122"/>
        <v/>
      </c>
      <c r="G272" t="str">
        <f t="shared" ca="1" si="123"/>
        <v/>
      </c>
      <c r="H272" t="str">
        <f t="shared" ca="1" si="124"/>
        <v/>
      </c>
      <c r="I272" t="str">
        <f t="shared" ca="1" si="125"/>
        <v/>
      </c>
      <c r="J272" t="str">
        <f t="shared" ca="1" si="125"/>
        <v/>
      </c>
      <c r="K272" t="str" cm="1">
        <f t="array" aca="1" ref="K272" ca="1">_xlfn.IFS($C272=0,"",$F272&lt;K$5,200,TRUE,FIND(";",$G272,J272+1))</f>
        <v/>
      </c>
      <c r="L272" t="str" cm="1">
        <f t="array" aca="1" ref="L272" ca="1">_xlfn.IFS($C272=0,"",$F272&lt;L$5,200,TRUE,FIND(";",$G272,K272+1))</f>
        <v/>
      </c>
      <c r="M272" t="str" cm="1">
        <f t="array" aca="1" ref="M272" ca="1">_xlfn.IFS($C272=0,"",$F272&lt;M$5,200,TRUE,FIND(";",$G272,L272+1))</f>
        <v/>
      </c>
      <c r="N272" t="str">
        <f t="shared" ca="1" si="126"/>
        <v/>
      </c>
      <c r="O272" t="str" cm="1">
        <f t="array" aca="1" ref="O272" ca="1">_xlfn.IFS($C272=0,"", TRUE,
IFERROR(VALUE(MID(N272,MAX(1,FIND(O$5,N272)-3),2)),0)
)</f>
        <v/>
      </c>
      <c r="P272" t="str" cm="1">
        <f t="array" aca="1" ref="P272" ca="1">_xlfn.IFS($C272=0,"", TRUE,
IFERROR(VALUE(MID(N272,MAX(1,FIND(P$5,N272)-3),2)),0)
)</f>
        <v/>
      </c>
      <c r="Q272" t="str" cm="1">
        <f t="array" aca="1" ref="Q272" ca="1">_xlfn.IFS($C272=0,"", TRUE,
IFERROR(VALUE(MID(N272,MAX(1,FIND(Q$5,N272)-3),2)),0)
)</f>
        <v/>
      </c>
      <c r="R272" t="str">
        <f t="shared" ca="1" si="127"/>
        <v/>
      </c>
      <c r="S272" t="str" cm="1">
        <f t="array" aca="1" ref="S272" ca="1">_xlfn.IFS($C272=0,"", TRUE,
IFERROR(VALUE(MID(R272,MAX(1,FIND(S$5,R272)-3),2)),0)
)</f>
        <v/>
      </c>
      <c r="T272" t="str" cm="1">
        <f t="array" aca="1" ref="T272" ca="1">_xlfn.IFS($C272=0,"", TRUE,
IFERROR(VALUE(MID(R272,MAX(1,FIND(T$5,R272)-3),2)),0)
)</f>
        <v/>
      </c>
      <c r="U272" t="str" cm="1">
        <f t="array" aca="1" ref="U272" ca="1">_xlfn.IFS($C272=0,"", TRUE,
IFERROR(VALUE(MID(R272,MAX(1,FIND(U$5,R272)-3),2)),0)
)</f>
        <v/>
      </c>
      <c r="V272" t="str">
        <f t="shared" ca="1" si="128"/>
        <v/>
      </c>
      <c r="W272" t="str" cm="1">
        <f t="array" aca="1" ref="W272" ca="1">_xlfn.IFS($C272=0,"", TRUE,
IFERROR(VALUE(MID(V272,MAX(1,FIND(W$5,V272)-3),2)),0)
)</f>
        <v/>
      </c>
      <c r="X272" t="str" cm="1">
        <f t="array" aca="1" ref="X272" ca="1">_xlfn.IFS($C272=0,"", TRUE,
IFERROR(VALUE(MID(V272,MAX(1,FIND(X$5,V272)-3),2)),0)
)</f>
        <v/>
      </c>
      <c r="Y272" t="str" cm="1">
        <f t="array" aca="1" ref="Y272" ca="1">_xlfn.IFS($C272=0,"", TRUE,
IFERROR(VALUE(MID(V272,MAX(1,FIND(Y$5,V272)-3),2)),0)
)</f>
        <v/>
      </c>
      <c r="Z272" t="str">
        <f t="shared" ca="1" si="129"/>
        <v/>
      </c>
      <c r="AA272" t="str" cm="1">
        <f t="array" aca="1" ref="AA272" ca="1">_xlfn.IFS($C272=0,"", TRUE,
IFERROR(VALUE(MID(Z272,MAX(1,FIND(AA$5,Z272)-3),2)),0)
)</f>
        <v/>
      </c>
      <c r="AB272" t="str" cm="1">
        <f t="array" aca="1" ref="AB272" ca="1">_xlfn.IFS($C272=0,"", TRUE,
IFERROR(VALUE(MID(Z272,MAX(1,FIND(AB$5,Z272)-3),2)),0)
)</f>
        <v/>
      </c>
      <c r="AC272" t="str" cm="1">
        <f t="array" aca="1" ref="AC272" ca="1">_xlfn.IFS($C272=0,"", TRUE,
IFERROR(VALUE(MID(Z272,MAX(1,FIND(AC$5,Z272)-3),2)),0)
)</f>
        <v/>
      </c>
      <c r="AD272" t="str">
        <f t="shared" ca="1" si="130"/>
        <v/>
      </c>
      <c r="AE272" t="str" cm="1">
        <f t="array" aca="1" ref="AE272" ca="1">_xlfn.IFS($C272=0,"", TRUE,
IFERROR(VALUE(MID(AD272,MAX(1,FIND(AE$5,AD272)-3),2)),0)
)</f>
        <v/>
      </c>
      <c r="AF272" t="str" cm="1">
        <f t="array" aca="1" ref="AF272" ca="1">_xlfn.IFS($C272=0,"", TRUE,
IFERROR(VALUE(MID(AD272,MAX(1,FIND(AF$5,AD272)-3),2)),0)
)</f>
        <v/>
      </c>
      <c r="AG272" t="str" cm="1">
        <f t="array" aca="1" ref="AG272" ca="1">_xlfn.IFS($C272=0,"", TRUE,
IFERROR(VALUE(MID(AD272,MAX(1,FIND(AG$5,AD272)-3),2)),0)
)</f>
        <v/>
      </c>
      <c r="AH272" t="str">
        <f t="shared" ca="1" si="131"/>
        <v/>
      </c>
      <c r="AI272" t="str" cm="1">
        <f t="array" aca="1" ref="AI272" ca="1">_xlfn.IFS($C272=0,"", TRUE,
IFERROR(VALUE(MID(AH272,MAX(1,FIND(AI$5,AH272)-3),2)),0)
)</f>
        <v/>
      </c>
      <c r="AJ272" t="str" cm="1">
        <f t="array" aca="1" ref="AJ272" ca="1">_xlfn.IFS($C272=0,"", TRUE,
IFERROR(VALUE(MID(AH272,MAX(1,FIND(AJ$5,AH272)-3),2)),0)
)</f>
        <v/>
      </c>
      <c r="AK272" t="str" cm="1">
        <f t="array" aca="1" ref="AK272" ca="1">_xlfn.IFS($C272=0,"", TRUE,
IFERROR(VALUE(MID(AH272,MAX(1,FIND(AK$5,AH272)-3),2)),0)
)</f>
        <v/>
      </c>
      <c r="AL272" t="str" cm="1">
        <f t="array" aca="1" ref="AL272" ca="1">_xlfn.IFS($C272=0,"",  O272&gt;AL$5,0, S272&gt; AL$5,0,W272&gt;AL$5,0,AA272&gt;AL$5,0,AE272&gt;AL$5,0,AI272&gt;AL$5,0,TRUE,1)</f>
        <v/>
      </c>
      <c r="AM272" t="str" cm="1">
        <f t="array" aca="1" ref="AM272" ca="1">_xlfn.IFS($C272=0,"",  P272&gt;AM$5,0, T272&gt; AM$5,0,X272&gt;AM$5,0,AB272&gt;AM$5,0,AF272&gt;AM$5,0,AJ272&gt;AM$5,0,TRUE,1)</f>
        <v/>
      </c>
      <c r="AN272" t="str" cm="1">
        <f t="array" aca="1" ref="AN272" ca="1">_xlfn.IFS($C272=0,"",  Q272&gt;AN$5,0, U272&gt; AN$5,0,Y272&gt;AN$5,0,AC272&gt;AN$5,0,AG272&gt;AN$5,0,AK272&gt;AN$5,0,TRUE,1)</f>
        <v/>
      </c>
      <c r="AO272">
        <f t="shared" ca="1" si="132"/>
        <v>0</v>
      </c>
      <c r="AP272">
        <f t="shared" ca="1" si="133"/>
        <v>0</v>
      </c>
      <c r="AQ272">
        <f t="shared" ca="1" si="134"/>
        <v>0</v>
      </c>
      <c r="AR272">
        <f t="shared" ca="1" si="135"/>
        <v>0</v>
      </c>
      <c r="AS272">
        <f t="shared" ca="1" si="136"/>
        <v>0</v>
      </c>
    </row>
    <row r="273" spans="1:45">
      <c r="A273">
        <v>268</v>
      </c>
      <c r="C273" s="10">
        <f t="shared" ca="1" si="119"/>
        <v>0</v>
      </c>
      <c r="D273" t="str">
        <f t="shared" ca="1" si="120"/>
        <v/>
      </c>
      <c r="E273" t="str">
        <f t="shared" ca="1" si="121"/>
        <v/>
      </c>
      <c r="F273" t="str">
        <f t="shared" ca="1" si="122"/>
        <v/>
      </c>
      <c r="G273" t="str">
        <f t="shared" ca="1" si="123"/>
        <v/>
      </c>
      <c r="H273" t="str">
        <f t="shared" ca="1" si="124"/>
        <v/>
      </c>
      <c r="I273" t="str">
        <f t="shared" ca="1" si="125"/>
        <v/>
      </c>
      <c r="J273" t="str">
        <f t="shared" ca="1" si="125"/>
        <v/>
      </c>
      <c r="K273" t="str" cm="1">
        <f t="array" aca="1" ref="K273" ca="1">_xlfn.IFS($C273=0,"",$F273&lt;K$5,200,TRUE,FIND(";",$G273,J273+1))</f>
        <v/>
      </c>
      <c r="L273" t="str" cm="1">
        <f t="array" aca="1" ref="L273" ca="1">_xlfn.IFS($C273=0,"",$F273&lt;L$5,200,TRUE,FIND(";",$G273,K273+1))</f>
        <v/>
      </c>
      <c r="M273" t="str" cm="1">
        <f t="array" aca="1" ref="M273" ca="1">_xlfn.IFS($C273=0,"",$F273&lt;M$5,200,TRUE,FIND(";",$G273,L273+1))</f>
        <v/>
      </c>
      <c r="N273" t="str">
        <f t="shared" ca="1" si="126"/>
        <v/>
      </c>
      <c r="O273" t="str" cm="1">
        <f t="array" aca="1" ref="O273" ca="1">_xlfn.IFS($C273=0,"", TRUE,
IFERROR(VALUE(MID(N273,MAX(1,FIND(O$5,N273)-3),2)),0)
)</f>
        <v/>
      </c>
      <c r="P273" t="str" cm="1">
        <f t="array" aca="1" ref="P273" ca="1">_xlfn.IFS($C273=0,"", TRUE,
IFERROR(VALUE(MID(N273,MAX(1,FIND(P$5,N273)-3),2)),0)
)</f>
        <v/>
      </c>
      <c r="Q273" t="str" cm="1">
        <f t="array" aca="1" ref="Q273" ca="1">_xlfn.IFS($C273=0,"", TRUE,
IFERROR(VALUE(MID(N273,MAX(1,FIND(Q$5,N273)-3),2)),0)
)</f>
        <v/>
      </c>
      <c r="R273" t="str">
        <f t="shared" ca="1" si="127"/>
        <v/>
      </c>
      <c r="S273" t="str" cm="1">
        <f t="array" aca="1" ref="S273" ca="1">_xlfn.IFS($C273=0,"", TRUE,
IFERROR(VALUE(MID(R273,MAX(1,FIND(S$5,R273)-3),2)),0)
)</f>
        <v/>
      </c>
      <c r="T273" t="str" cm="1">
        <f t="array" aca="1" ref="T273" ca="1">_xlfn.IFS($C273=0,"", TRUE,
IFERROR(VALUE(MID(R273,MAX(1,FIND(T$5,R273)-3),2)),0)
)</f>
        <v/>
      </c>
      <c r="U273" t="str" cm="1">
        <f t="array" aca="1" ref="U273" ca="1">_xlfn.IFS($C273=0,"", TRUE,
IFERROR(VALUE(MID(R273,MAX(1,FIND(U$5,R273)-3),2)),0)
)</f>
        <v/>
      </c>
      <c r="V273" t="str">
        <f t="shared" ca="1" si="128"/>
        <v/>
      </c>
      <c r="W273" t="str" cm="1">
        <f t="array" aca="1" ref="W273" ca="1">_xlfn.IFS($C273=0,"", TRUE,
IFERROR(VALUE(MID(V273,MAX(1,FIND(W$5,V273)-3),2)),0)
)</f>
        <v/>
      </c>
      <c r="X273" t="str" cm="1">
        <f t="array" aca="1" ref="X273" ca="1">_xlfn.IFS($C273=0,"", TRUE,
IFERROR(VALUE(MID(V273,MAX(1,FIND(X$5,V273)-3),2)),0)
)</f>
        <v/>
      </c>
      <c r="Y273" t="str" cm="1">
        <f t="array" aca="1" ref="Y273" ca="1">_xlfn.IFS($C273=0,"", TRUE,
IFERROR(VALUE(MID(V273,MAX(1,FIND(Y$5,V273)-3),2)),0)
)</f>
        <v/>
      </c>
      <c r="Z273" t="str">
        <f t="shared" ca="1" si="129"/>
        <v/>
      </c>
      <c r="AA273" t="str" cm="1">
        <f t="array" aca="1" ref="AA273" ca="1">_xlfn.IFS($C273=0,"", TRUE,
IFERROR(VALUE(MID(Z273,MAX(1,FIND(AA$5,Z273)-3),2)),0)
)</f>
        <v/>
      </c>
      <c r="AB273" t="str" cm="1">
        <f t="array" aca="1" ref="AB273" ca="1">_xlfn.IFS($C273=0,"", TRUE,
IFERROR(VALUE(MID(Z273,MAX(1,FIND(AB$5,Z273)-3),2)),0)
)</f>
        <v/>
      </c>
      <c r="AC273" t="str" cm="1">
        <f t="array" aca="1" ref="AC273" ca="1">_xlfn.IFS($C273=0,"", TRUE,
IFERROR(VALUE(MID(Z273,MAX(1,FIND(AC$5,Z273)-3),2)),0)
)</f>
        <v/>
      </c>
      <c r="AD273" t="str">
        <f t="shared" ca="1" si="130"/>
        <v/>
      </c>
      <c r="AE273" t="str" cm="1">
        <f t="array" aca="1" ref="AE273" ca="1">_xlfn.IFS($C273=0,"", TRUE,
IFERROR(VALUE(MID(AD273,MAX(1,FIND(AE$5,AD273)-3),2)),0)
)</f>
        <v/>
      </c>
      <c r="AF273" t="str" cm="1">
        <f t="array" aca="1" ref="AF273" ca="1">_xlfn.IFS($C273=0,"", TRUE,
IFERROR(VALUE(MID(AD273,MAX(1,FIND(AF$5,AD273)-3),2)),0)
)</f>
        <v/>
      </c>
      <c r="AG273" t="str" cm="1">
        <f t="array" aca="1" ref="AG273" ca="1">_xlfn.IFS($C273=0,"", TRUE,
IFERROR(VALUE(MID(AD273,MAX(1,FIND(AG$5,AD273)-3),2)),0)
)</f>
        <v/>
      </c>
      <c r="AH273" t="str">
        <f t="shared" ca="1" si="131"/>
        <v/>
      </c>
      <c r="AI273" t="str" cm="1">
        <f t="array" aca="1" ref="AI273" ca="1">_xlfn.IFS($C273=0,"", TRUE,
IFERROR(VALUE(MID(AH273,MAX(1,FIND(AI$5,AH273)-3),2)),0)
)</f>
        <v/>
      </c>
      <c r="AJ273" t="str" cm="1">
        <f t="array" aca="1" ref="AJ273" ca="1">_xlfn.IFS($C273=0,"", TRUE,
IFERROR(VALUE(MID(AH273,MAX(1,FIND(AJ$5,AH273)-3),2)),0)
)</f>
        <v/>
      </c>
      <c r="AK273" t="str" cm="1">
        <f t="array" aca="1" ref="AK273" ca="1">_xlfn.IFS($C273=0,"", TRUE,
IFERROR(VALUE(MID(AH273,MAX(1,FIND(AK$5,AH273)-3),2)),0)
)</f>
        <v/>
      </c>
      <c r="AL273" t="str" cm="1">
        <f t="array" aca="1" ref="AL273" ca="1">_xlfn.IFS($C273=0,"",  O273&gt;AL$5,0, S273&gt; AL$5,0,W273&gt;AL$5,0,AA273&gt;AL$5,0,AE273&gt;AL$5,0,AI273&gt;AL$5,0,TRUE,1)</f>
        <v/>
      </c>
      <c r="AM273" t="str" cm="1">
        <f t="array" aca="1" ref="AM273" ca="1">_xlfn.IFS($C273=0,"",  P273&gt;AM$5,0, T273&gt; AM$5,0,X273&gt;AM$5,0,AB273&gt;AM$5,0,AF273&gt;AM$5,0,AJ273&gt;AM$5,0,TRUE,1)</f>
        <v/>
      </c>
      <c r="AN273" t="str" cm="1">
        <f t="array" aca="1" ref="AN273" ca="1">_xlfn.IFS($C273=0,"",  Q273&gt;AN$5,0, U273&gt; AN$5,0,Y273&gt;AN$5,0,AC273&gt;AN$5,0,AG273&gt;AN$5,0,AK273&gt;AN$5,0,TRUE,1)</f>
        <v/>
      </c>
      <c r="AO273">
        <f t="shared" ca="1" si="132"/>
        <v>0</v>
      </c>
      <c r="AP273">
        <f t="shared" ca="1" si="133"/>
        <v>0</v>
      </c>
      <c r="AQ273">
        <f t="shared" ca="1" si="134"/>
        <v>0</v>
      </c>
      <c r="AR273">
        <f t="shared" ca="1" si="135"/>
        <v>0</v>
      </c>
      <c r="AS273">
        <f t="shared" ca="1" si="136"/>
        <v>0</v>
      </c>
    </row>
    <row r="274" spans="1:45">
      <c r="A274">
        <v>269</v>
      </c>
      <c r="C274" s="10">
        <f t="shared" ca="1" si="119"/>
        <v>0</v>
      </c>
      <c r="D274" t="str">
        <f t="shared" ca="1" si="120"/>
        <v/>
      </c>
      <c r="E274" t="str">
        <f t="shared" ca="1" si="121"/>
        <v/>
      </c>
      <c r="F274" t="str">
        <f t="shared" ca="1" si="122"/>
        <v/>
      </c>
      <c r="G274" t="str">
        <f t="shared" ca="1" si="123"/>
        <v/>
      </c>
      <c r="H274" t="str">
        <f t="shared" ca="1" si="124"/>
        <v/>
      </c>
      <c r="I274" t="str">
        <f t="shared" ca="1" si="125"/>
        <v/>
      </c>
      <c r="J274" t="str">
        <f t="shared" ca="1" si="125"/>
        <v/>
      </c>
      <c r="K274" t="str" cm="1">
        <f t="array" aca="1" ref="K274" ca="1">_xlfn.IFS($C274=0,"",$F274&lt;K$5,200,TRUE,FIND(";",$G274,J274+1))</f>
        <v/>
      </c>
      <c r="L274" t="str" cm="1">
        <f t="array" aca="1" ref="L274" ca="1">_xlfn.IFS($C274=0,"",$F274&lt;L$5,200,TRUE,FIND(";",$G274,K274+1))</f>
        <v/>
      </c>
      <c r="M274" t="str" cm="1">
        <f t="array" aca="1" ref="M274" ca="1">_xlfn.IFS($C274=0,"",$F274&lt;M$5,200,TRUE,FIND(";",$G274,L274+1))</f>
        <v/>
      </c>
      <c r="N274" t="str">
        <f t="shared" ca="1" si="126"/>
        <v/>
      </c>
      <c r="O274" t="str" cm="1">
        <f t="array" aca="1" ref="O274" ca="1">_xlfn.IFS($C274=0,"", TRUE,
IFERROR(VALUE(MID(N274,MAX(1,FIND(O$5,N274)-3),2)),0)
)</f>
        <v/>
      </c>
      <c r="P274" t="str" cm="1">
        <f t="array" aca="1" ref="P274" ca="1">_xlfn.IFS($C274=0,"", TRUE,
IFERROR(VALUE(MID(N274,MAX(1,FIND(P$5,N274)-3),2)),0)
)</f>
        <v/>
      </c>
      <c r="Q274" t="str" cm="1">
        <f t="array" aca="1" ref="Q274" ca="1">_xlfn.IFS($C274=0,"", TRUE,
IFERROR(VALUE(MID(N274,MAX(1,FIND(Q$5,N274)-3),2)),0)
)</f>
        <v/>
      </c>
      <c r="R274" t="str">
        <f t="shared" ca="1" si="127"/>
        <v/>
      </c>
      <c r="S274" t="str" cm="1">
        <f t="array" aca="1" ref="S274" ca="1">_xlfn.IFS($C274=0,"", TRUE,
IFERROR(VALUE(MID(R274,MAX(1,FIND(S$5,R274)-3),2)),0)
)</f>
        <v/>
      </c>
      <c r="T274" t="str" cm="1">
        <f t="array" aca="1" ref="T274" ca="1">_xlfn.IFS($C274=0,"", TRUE,
IFERROR(VALUE(MID(R274,MAX(1,FIND(T$5,R274)-3),2)),0)
)</f>
        <v/>
      </c>
      <c r="U274" t="str" cm="1">
        <f t="array" aca="1" ref="U274" ca="1">_xlfn.IFS($C274=0,"", TRUE,
IFERROR(VALUE(MID(R274,MAX(1,FIND(U$5,R274)-3),2)),0)
)</f>
        <v/>
      </c>
      <c r="V274" t="str">
        <f t="shared" ca="1" si="128"/>
        <v/>
      </c>
      <c r="W274" t="str" cm="1">
        <f t="array" aca="1" ref="W274" ca="1">_xlfn.IFS($C274=0,"", TRUE,
IFERROR(VALUE(MID(V274,MAX(1,FIND(W$5,V274)-3),2)),0)
)</f>
        <v/>
      </c>
      <c r="X274" t="str" cm="1">
        <f t="array" aca="1" ref="X274" ca="1">_xlfn.IFS($C274=0,"", TRUE,
IFERROR(VALUE(MID(V274,MAX(1,FIND(X$5,V274)-3),2)),0)
)</f>
        <v/>
      </c>
      <c r="Y274" t="str" cm="1">
        <f t="array" aca="1" ref="Y274" ca="1">_xlfn.IFS($C274=0,"", TRUE,
IFERROR(VALUE(MID(V274,MAX(1,FIND(Y$5,V274)-3),2)),0)
)</f>
        <v/>
      </c>
      <c r="Z274" t="str">
        <f t="shared" ca="1" si="129"/>
        <v/>
      </c>
      <c r="AA274" t="str" cm="1">
        <f t="array" aca="1" ref="AA274" ca="1">_xlfn.IFS($C274=0,"", TRUE,
IFERROR(VALUE(MID(Z274,MAX(1,FIND(AA$5,Z274)-3),2)),0)
)</f>
        <v/>
      </c>
      <c r="AB274" t="str" cm="1">
        <f t="array" aca="1" ref="AB274" ca="1">_xlfn.IFS($C274=0,"", TRUE,
IFERROR(VALUE(MID(Z274,MAX(1,FIND(AB$5,Z274)-3),2)),0)
)</f>
        <v/>
      </c>
      <c r="AC274" t="str" cm="1">
        <f t="array" aca="1" ref="AC274" ca="1">_xlfn.IFS($C274=0,"", TRUE,
IFERROR(VALUE(MID(Z274,MAX(1,FIND(AC$5,Z274)-3),2)),0)
)</f>
        <v/>
      </c>
      <c r="AD274" t="str">
        <f t="shared" ca="1" si="130"/>
        <v/>
      </c>
      <c r="AE274" t="str" cm="1">
        <f t="array" aca="1" ref="AE274" ca="1">_xlfn.IFS($C274=0,"", TRUE,
IFERROR(VALUE(MID(AD274,MAX(1,FIND(AE$5,AD274)-3),2)),0)
)</f>
        <v/>
      </c>
      <c r="AF274" t="str" cm="1">
        <f t="array" aca="1" ref="AF274" ca="1">_xlfn.IFS($C274=0,"", TRUE,
IFERROR(VALUE(MID(AD274,MAX(1,FIND(AF$5,AD274)-3),2)),0)
)</f>
        <v/>
      </c>
      <c r="AG274" t="str" cm="1">
        <f t="array" aca="1" ref="AG274" ca="1">_xlfn.IFS($C274=0,"", TRUE,
IFERROR(VALUE(MID(AD274,MAX(1,FIND(AG$5,AD274)-3),2)),0)
)</f>
        <v/>
      </c>
      <c r="AH274" t="str">
        <f t="shared" ca="1" si="131"/>
        <v/>
      </c>
      <c r="AI274" t="str" cm="1">
        <f t="array" aca="1" ref="AI274" ca="1">_xlfn.IFS($C274=0,"", TRUE,
IFERROR(VALUE(MID(AH274,MAX(1,FIND(AI$5,AH274)-3),2)),0)
)</f>
        <v/>
      </c>
      <c r="AJ274" t="str" cm="1">
        <f t="array" aca="1" ref="AJ274" ca="1">_xlfn.IFS($C274=0,"", TRUE,
IFERROR(VALUE(MID(AH274,MAX(1,FIND(AJ$5,AH274)-3),2)),0)
)</f>
        <v/>
      </c>
      <c r="AK274" t="str" cm="1">
        <f t="array" aca="1" ref="AK274" ca="1">_xlfn.IFS($C274=0,"", TRUE,
IFERROR(VALUE(MID(AH274,MAX(1,FIND(AK$5,AH274)-3),2)),0)
)</f>
        <v/>
      </c>
      <c r="AL274" t="str" cm="1">
        <f t="array" aca="1" ref="AL274" ca="1">_xlfn.IFS($C274=0,"",  O274&gt;AL$5,0, S274&gt; AL$5,0,W274&gt;AL$5,0,AA274&gt;AL$5,0,AE274&gt;AL$5,0,AI274&gt;AL$5,0,TRUE,1)</f>
        <v/>
      </c>
      <c r="AM274" t="str" cm="1">
        <f t="array" aca="1" ref="AM274" ca="1">_xlfn.IFS($C274=0,"",  P274&gt;AM$5,0, T274&gt; AM$5,0,X274&gt;AM$5,0,AB274&gt;AM$5,0,AF274&gt;AM$5,0,AJ274&gt;AM$5,0,TRUE,1)</f>
        <v/>
      </c>
      <c r="AN274" t="str" cm="1">
        <f t="array" aca="1" ref="AN274" ca="1">_xlfn.IFS($C274=0,"",  Q274&gt;AN$5,0, U274&gt; AN$5,0,Y274&gt;AN$5,0,AC274&gt;AN$5,0,AG274&gt;AN$5,0,AK274&gt;AN$5,0,TRUE,1)</f>
        <v/>
      </c>
      <c r="AO274">
        <f t="shared" ca="1" si="132"/>
        <v>0</v>
      </c>
      <c r="AP274">
        <f t="shared" ca="1" si="133"/>
        <v>0</v>
      </c>
      <c r="AQ274">
        <f t="shared" ca="1" si="134"/>
        <v>0</v>
      </c>
      <c r="AR274">
        <f t="shared" ca="1" si="135"/>
        <v>0</v>
      </c>
      <c r="AS274">
        <f t="shared" ca="1" si="136"/>
        <v>0</v>
      </c>
    </row>
    <row r="275" spans="1:45">
      <c r="A275">
        <v>270</v>
      </c>
      <c r="C275" s="10">
        <f t="shared" ca="1" si="119"/>
        <v>0</v>
      </c>
      <c r="D275" t="str">
        <f t="shared" ca="1" si="120"/>
        <v/>
      </c>
      <c r="E275" t="str">
        <f t="shared" ca="1" si="121"/>
        <v/>
      </c>
      <c r="F275" t="str">
        <f t="shared" ca="1" si="122"/>
        <v/>
      </c>
      <c r="G275" t="str">
        <f t="shared" ca="1" si="123"/>
        <v/>
      </c>
      <c r="H275" t="str">
        <f t="shared" ca="1" si="124"/>
        <v/>
      </c>
      <c r="I275" t="str">
        <f t="shared" ca="1" si="125"/>
        <v/>
      </c>
      <c r="J275" t="str">
        <f t="shared" ca="1" si="125"/>
        <v/>
      </c>
      <c r="K275" t="str" cm="1">
        <f t="array" aca="1" ref="K275" ca="1">_xlfn.IFS($C275=0,"",$F275&lt;K$5,200,TRUE,FIND(";",$G275,J275+1))</f>
        <v/>
      </c>
      <c r="L275" t="str" cm="1">
        <f t="array" aca="1" ref="L275" ca="1">_xlfn.IFS($C275=0,"",$F275&lt;L$5,200,TRUE,FIND(";",$G275,K275+1))</f>
        <v/>
      </c>
      <c r="M275" t="str" cm="1">
        <f t="array" aca="1" ref="M275" ca="1">_xlfn.IFS($C275=0,"",$F275&lt;M$5,200,TRUE,FIND(";",$G275,L275+1))</f>
        <v/>
      </c>
      <c r="N275" t="str">
        <f t="shared" ca="1" si="126"/>
        <v/>
      </c>
      <c r="O275" t="str" cm="1">
        <f t="array" aca="1" ref="O275" ca="1">_xlfn.IFS($C275=0,"", TRUE,
IFERROR(VALUE(MID(N275,MAX(1,FIND(O$5,N275)-3),2)),0)
)</f>
        <v/>
      </c>
      <c r="P275" t="str" cm="1">
        <f t="array" aca="1" ref="P275" ca="1">_xlfn.IFS($C275=0,"", TRUE,
IFERROR(VALUE(MID(N275,MAX(1,FIND(P$5,N275)-3),2)),0)
)</f>
        <v/>
      </c>
      <c r="Q275" t="str" cm="1">
        <f t="array" aca="1" ref="Q275" ca="1">_xlfn.IFS($C275=0,"", TRUE,
IFERROR(VALUE(MID(N275,MAX(1,FIND(Q$5,N275)-3),2)),0)
)</f>
        <v/>
      </c>
      <c r="R275" t="str">
        <f t="shared" ca="1" si="127"/>
        <v/>
      </c>
      <c r="S275" t="str" cm="1">
        <f t="array" aca="1" ref="S275" ca="1">_xlfn.IFS($C275=0,"", TRUE,
IFERROR(VALUE(MID(R275,MAX(1,FIND(S$5,R275)-3),2)),0)
)</f>
        <v/>
      </c>
      <c r="T275" t="str" cm="1">
        <f t="array" aca="1" ref="T275" ca="1">_xlfn.IFS($C275=0,"", TRUE,
IFERROR(VALUE(MID(R275,MAX(1,FIND(T$5,R275)-3),2)),0)
)</f>
        <v/>
      </c>
      <c r="U275" t="str" cm="1">
        <f t="array" aca="1" ref="U275" ca="1">_xlfn.IFS($C275=0,"", TRUE,
IFERROR(VALUE(MID(R275,MAX(1,FIND(U$5,R275)-3),2)),0)
)</f>
        <v/>
      </c>
      <c r="V275" t="str">
        <f t="shared" ca="1" si="128"/>
        <v/>
      </c>
      <c r="W275" t="str" cm="1">
        <f t="array" aca="1" ref="W275" ca="1">_xlfn.IFS($C275=0,"", TRUE,
IFERROR(VALUE(MID(V275,MAX(1,FIND(W$5,V275)-3),2)),0)
)</f>
        <v/>
      </c>
      <c r="X275" t="str" cm="1">
        <f t="array" aca="1" ref="X275" ca="1">_xlfn.IFS($C275=0,"", TRUE,
IFERROR(VALUE(MID(V275,MAX(1,FIND(X$5,V275)-3),2)),0)
)</f>
        <v/>
      </c>
      <c r="Y275" t="str" cm="1">
        <f t="array" aca="1" ref="Y275" ca="1">_xlfn.IFS($C275=0,"", TRUE,
IFERROR(VALUE(MID(V275,MAX(1,FIND(Y$5,V275)-3),2)),0)
)</f>
        <v/>
      </c>
      <c r="Z275" t="str">
        <f t="shared" ca="1" si="129"/>
        <v/>
      </c>
      <c r="AA275" t="str" cm="1">
        <f t="array" aca="1" ref="AA275" ca="1">_xlfn.IFS($C275=0,"", TRUE,
IFERROR(VALUE(MID(Z275,MAX(1,FIND(AA$5,Z275)-3),2)),0)
)</f>
        <v/>
      </c>
      <c r="AB275" t="str" cm="1">
        <f t="array" aca="1" ref="AB275" ca="1">_xlfn.IFS($C275=0,"", TRUE,
IFERROR(VALUE(MID(Z275,MAX(1,FIND(AB$5,Z275)-3),2)),0)
)</f>
        <v/>
      </c>
      <c r="AC275" t="str" cm="1">
        <f t="array" aca="1" ref="AC275" ca="1">_xlfn.IFS($C275=0,"", TRUE,
IFERROR(VALUE(MID(Z275,MAX(1,FIND(AC$5,Z275)-3),2)),0)
)</f>
        <v/>
      </c>
      <c r="AD275" t="str">
        <f t="shared" ca="1" si="130"/>
        <v/>
      </c>
      <c r="AE275" t="str" cm="1">
        <f t="array" aca="1" ref="AE275" ca="1">_xlfn.IFS($C275=0,"", TRUE,
IFERROR(VALUE(MID(AD275,MAX(1,FIND(AE$5,AD275)-3),2)),0)
)</f>
        <v/>
      </c>
      <c r="AF275" t="str" cm="1">
        <f t="array" aca="1" ref="AF275" ca="1">_xlfn.IFS($C275=0,"", TRUE,
IFERROR(VALUE(MID(AD275,MAX(1,FIND(AF$5,AD275)-3),2)),0)
)</f>
        <v/>
      </c>
      <c r="AG275" t="str" cm="1">
        <f t="array" aca="1" ref="AG275" ca="1">_xlfn.IFS($C275=0,"", TRUE,
IFERROR(VALUE(MID(AD275,MAX(1,FIND(AG$5,AD275)-3),2)),0)
)</f>
        <v/>
      </c>
      <c r="AH275" t="str">
        <f t="shared" ca="1" si="131"/>
        <v/>
      </c>
      <c r="AI275" t="str" cm="1">
        <f t="array" aca="1" ref="AI275" ca="1">_xlfn.IFS($C275=0,"", TRUE,
IFERROR(VALUE(MID(AH275,MAX(1,FIND(AI$5,AH275)-3),2)),0)
)</f>
        <v/>
      </c>
      <c r="AJ275" t="str" cm="1">
        <f t="array" aca="1" ref="AJ275" ca="1">_xlfn.IFS($C275=0,"", TRUE,
IFERROR(VALUE(MID(AH275,MAX(1,FIND(AJ$5,AH275)-3),2)),0)
)</f>
        <v/>
      </c>
      <c r="AK275" t="str" cm="1">
        <f t="array" aca="1" ref="AK275" ca="1">_xlfn.IFS($C275=0,"", TRUE,
IFERROR(VALUE(MID(AH275,MAX(1,FIND(AK$5,AH275)-3),2)),0)
)</f>
        <v/>
      </c>
      <c r="AL275" t="str" cm="1">
        <f t="array" aca="1" ref="AL275" ca="1">_xlfn.IFS($C275=0,"",  O275&gt;AL$5,0, S275&gt; AL$5,0,W275&gt;AL$5,0,AA275&gt;AL$5,0,AE275&gt;AL$5,0,AI275&gt;AL$5,0,TRUE,1)</f>
        <v/>
      </c>
      <c r="AM275" t="str" cm="1">
        <f t="array" aca="1" ref="AM275" ca="1">_xlfn.IFS($C275=0,"",  P275&gt;AM$5,0, T275&gt; AM$5,0,X275&gt;AM$5,0,AB275&gt;AM$5,0,AF275&gt;AM$5,0,AJ275&gt;AM$5,0,TRUE,1)</f>
        <v/>
      </c>
      <c r="AN275" t="str" cm="1">
        <f t="array" aca="1" ref="AN275" ca="1">_xlfn.IFS($C275=0,"",  Q275&gt;AN$5,0, U275&gt; AN$5,0,Y275&gt;AN$5,0,AC275&gt;AN$5,0,AG275&gt;AN$5,0,AK275&gt;AN$5,0,TRUE,1)</f>
        <v/>
      </c>
      <c r="AO275">
        <f t="shared" ca="1" si="132"/>
        <v>0</v>
      </c>
      <c r="AP275">
        <f t="shared" ca="1" si="133"/>
        <v>0</v>
      </c>
      <c r="AQ275">
        <f t="shared" ca="1" si="134"/>
        <v>0</v>
      </c>
      <c r="AR275">
        <f t="shared" ca="1" si="135"/>
        <v>0</v>
      </c>
      <c r="AS275">
        <f t="shared" ca="1" si="136"/>
        <v>0</v>
      </c>
    </row>
    <row r="276" spans="1:45">
      <c r="A276">
        <v>271</v>
      </c>
      <c r="C276" s="10">
        <f t="shared" ca="1" si="119"/>
        <v>0</v>
      </c>
      <c r="D276" t="str">
        <f t="shared" ca="1" si="120"/>
        <v/>
      </c>
      <c r="E276" t="str">
        <f t="shared" ca="1" si="121"/>
        <v/>
      </c>
      <c r="F276" t="str">
        <f t="shared" ca="1" si="122"/>
        <v/>
      </c>
      <c r="G276" t="str">
        <f t="shared" ca="1" si="123"/>
        <v/>
      </c>
      <c r="H276" t="str">
        <f t="shared" ca="1" si="124"/>
        <v/>
      </c>
      <c r="I276" t="str">
        <f t="shared" ca="1" si="125"/>
        <v/>
      </c>
      <c r="J276" t="str">
        <f t="shared" ca="1" si="125"/>
        <v/>
      </c>
      <c r="K276" t="str" cm="1">
        <f t="array" aca="1" ref="K276" ca="1">_xlfn.IFS($C276=0,"",$F276&lt;K$5,200,TRUE,FIND(";",$G276,J276+1))</f>
        <v/>
      </c>
      <c r="L276" t="str" cm="1">
        <f t="array" aca="1" ref="L276" ca="1">_xlfn.IFS($C276=0,"",$F276&lt;L$5,200,TRUE,FIND(";",$G276,K276+1))</f>
        <v/>
      </c>
      <c r="M276" t="str" cm="1">
        <f t="array" aca="1" ref="M276" ca="1">_xlfn.IFS($C276=0,"",$F276&lt;M$5,200,TRUE,FIND(";",$G276,L276+1))</f>
        <v/>
      </c>
      <c r="N276" t="str">
        <f t="shared" ca="1" si="126"/>
        <v/>
      </c>
      <c r="O276" t="str" cm="1">
        <f t="array" aca="1" ref="O276" ca="1">_xlfn.IFS($C276=0,"", TRUE,
IFERROR(VALUE(MID(N276,MAX(1,FIND(O$5,N276)-3),2)),0)
)</f>
        <v/>
      </c>
      <c r="P276" t="str" cm="1">
        <f t="array" aca="1" ref="P276" ca="1">_xlfn.IFS($C276=0,"", TRUE,
IFERROR(VALUE(MID(N276,MAX(1,FIND(P$5,N276)-3),2)),0)
)</f>
        <v/>
      </c>
      <c r="Q276" t="str" cm="1">
        <f t="array" aca="1" ref="Q276" ca="1">_xlfn.IFS($C276=0,"", TRUE,
IFERROR(VALUE(MID(N276,MAX(1,FIND(Q$5,N276)-3),2)),0)
)</f>
        <v/>
      </c>
      <c r="R276" t="str">
        <f t="shared" ca="1" si="127"/>
        <v/>
      </c>
      <c r="S276" t="str" cm="1">
        <f t="array" aca="1" ref="S276" ca="1">_xlfn.IFS($C276=0,"", TRUE,
IFERROR(VALUE(MID(R276,MAX(1,FIND(S$5,R276)-3),2)),0)
)</f>
        <v/>
      </c>
      <c r="T276" t="str" cm="1">
        <f t="array" aca="1" ref="T276" ca="1">_xlfn.IFS($C276=0,"", TRUE,
IFERROR(VALUE(MID(R276,MAX(1,FIND(T$5,R276)-3),2)),0)
)</f>
        <v/>
      </c>
      <c r="U276" t="str" cm="1">
        <f t="array" aca="1" ref="U276" ca="1">_xlfn.IFS($C276=0,"", TRUE,
IFERROR(VALUE(MID(R276,MAX(1,FIND(U$5,R276)-3),2)),0)
)</f>
        <v/>
      </c>
      <c r="V276" t="str">
        <f t="shared" ca="1" si="128"/>
        <v/>
      </c>
      <c r="W276" t="str" cm="1">
        <f t="array" aca="1" ref="W276" ca="1">_xlfn.IFS($C276=0,"", TRUE,
IFERROR(VALUE(MID(V276,MAX(1,FIND(W$5,V276)-3),2)),0)
)</f>
        <v/>
      </c>
      <c r="X276" t="str" cm="1">
        <f t="array" aca="1" ref="X276" ca="1">_xlfn.IFS($C276=0,"", TRUE,
IFERROR(VALUE(MID(V276,MAX(1,FIND(X$5,V276)-3),2)),0)
)</f>
        <v/>
      </c>
      <c r="Y276" t="str" cm="1">
        <f t="array" aca="1" ref="Y276" ca="1">_xlfn.IFS($C276=0,"", TRUE,
IFERROR(VALUE(MID(V276,MAX(1,FIND(Y$5,V276)-3),2)),0)
)</f>
        <v/>
      </c>
      <c r="Z276" t="str">
        <f t="shared" ca="1" si="129"/>
        <v/>
      </c>
      <c r="AA276" t="str" cm="1">
        <f t="array" aca="1" ref="AA276" ca="1">_xlfn.IFS($C276=0,"", TRUE,
IFERROR(VALUE(MID(Z276,MAX(1,FIND(AA$5,Z276)-3),2)),0)
)</f>
        <v/>
      </c>
      <c r="AB276" t="str" cm="1">
        <f t="array" aca="1" ref="AB276" ca="1">_xlfn.IFS($C276=0,"", TRUE,
IFERROR(VALUE(MID(Z276,MAX(1,FIND(AB$5,Z276)-3),2)),0)
)</f>
        <v/>
      </c>
      <c r="AC276" t="str" cm="1">
        <f t="array" aca="1" ref="AC276" ca="1">_xlfn.IFS($C276=0,"", TRUE,
IFERROR(VALUE(MID(Z276,MAX(1,FIND(AC$5,Z276)-3),2)),0)
)</f>
        <v/>
      </c>
      <c r="AD276" t="str">
        <f t="shared" ca="1" si="130"/>
        <v/>
      </c>
      <c r="AE276" t="str" cm="1">
        <f t="array" aca="1" ref="AE276" ca="1">_xlfn.IFS($C276=0,"", TRUE,
IFERROR(VALUE(MID(AD276,MAX(1,FIND(AE$5,AD276)-3),2)),0)
)</f>
        <v/>
      </c>
      <c r="AF276" t="str" cm="1">
        <f t="array" aca="1" ref="AF276" ca="1">_xlfn.IFS($C276=0,"", TRUE,
IFERROR(VALUE(MID(AD276,MAX(1,FIND(AF$5,AD276)-3),2)),0)
)</f>
        <v/>
      </c>
      <c r="AG276" t="str" cm="1">
        <f t="array" aca="1" ref="AG276" ca="1">_xlfn.IFS($C276=0,"", TRUE,
IFERROR(VALUE(MID(AD276,MAX(1,FIND(AG$5,AD276)-3),2)),0)
)</f>
        <v/>
      </c>
      <c r="AH276" t="str">
        <f t="shared" ca="1" si="131"/>
        <v/>
      </c>
      <c r="AI276" t="str" cm="1">
        <f t="array" aca="1" ref="AI276" ca="1">_xlfn.IFS($C276=0,"", TRUE,
IFERROR(VALUE(MID(AH276,MAX(1,FIND(AI$5,AH276)-3),2)),0)
)</f>
        <v/>
      </c>
      <c r="AJ276" t="str" cm="1">
        <f t="array" aca="1" ref="AJ276" ca="1">_xlfn.IFS($C276=0,"", TRUE,
IFERROR(VALUE(MID(AH276,MAX(1,FIND(AJ$5,AH276)-3),2)),0)
)</f>
        <v/>
      </c>
      <c r="AK276" t="str" cm="1">
        <f t="array" aca="1" ref="AK276" ca="1">_xlfn.IFS($C276=0,"", TRUE,
IFERROR(VALUE(MID(AH276,MAX(1,FIND(AK$5,AH276)-3),2)),0)
)</f>
        <v/>
      </c>
      <c r="AL276" t="str" cm="1">
        <f t="array" aca="1" ref="AL276" ca="1">_xlfn.IFS($C276=0,"",  O276&gt;AL$5,0, S276&gt; AL$5,0,W276&gt;AL$5,0,AA276&gt;AL$5,0,AE276&gt;AL$5,0,AI276&gt;AL$5,0,TRUE,1)</f>
        <v/>
      </c>
      <c r="AM276" t="str" cm="1">
        <f t="array" aca="1" ref="AM276" ca="1">_xlfn.IFS($C276=0,"",  P276&gt;AM$5,0, T276&gt; AM$5,0,X276&gt;AM$5,0,AB276&gt;AM$5,0,AF276&gt;AM$5,0,AJ276&gt;AM$5,0,TRUE,1)</f>
        <v/>
      </c>
      <c r="AN276" t="str" cm="1">
        <f t="array" aca="1" ref="AN276" ca="1">_xlfn.IFS($C276=0,"",  Q276&gt;AN$5,0, U276&gt; AN$5,0,Y276&gt;AN$5,0,AC276&gt;AN$5,0,AG276&gt;AN$5,0,AK276&gt;AN$5,0,TRUE,1)</f>
        <v/>
      </c>
      <c r="AO276">
        <f t="shared" ca="1" si="132"/>
        <v>0</v>
      </c>
      <c r="AP276">
        <f t="shared" ca="1" si="133"/>
        <v>0</v>
      </c>
      <c r="AQ276">
        <f t="shared" ca="1" si="134"/>
        <v>0</v>
      </c>
      <c r="AR276">
        <f t="shared" ca="1" si="135"/>
        <v>0</v>
      </c>
      <c r="AS276">
        <f t="shared" ca="1" si="136"/>
        <v>0</v>
      </c>
    </row>
    <row r="277" spans="1:45">
      <c r="A277">
        <v>272</v>
      </c>
      <c r="C277" s="10">
        <f t="shared" ca="1" si="119"/>
        <v>0</v>
      </c>
      <c r="D277" t="str">
        <f t="shared" ca="1" si="120"/>
        <v/>
      </c>
      <c r="E277" t="str">
        <f t="shared" ca="1" si="121"/>
        <v/>
      </c>
      <c r="F277" t="str">
        <f t="shared" ca="1" si="122"/>
        <v/>
      </c>
      <c r="G277" t="str">
        <f t="shared" ca="1" si="123"/>
        <v/>
      </c>
      <c r="H277" t="str">
        <f t="shared" ca="1" si="124"/>
        <v/>
      </c>
      <c r="I277" t="str">
        <f t="shared" ca="1" si="125"/>
        <v/>
      </c>
      <c r="J277" t="str">
        <f t="shared" ca="1" si="125"/>
        <v/>
      </c>
      <c r="K277" t="str" cm="1">
        <f t="array" aca="1" ref="K277" ca="1">_xlfn.IFS($C277=0,"",$F277&lt;K$5,200,TRUE,FIND(";",$G277,J277+1))</f>
        <v/>
      </c>
      <c r="L277" t="str" cm="1">
        <f t="array" aca="1" ref="L277" ca="1">_xlfn.IFS($C277=0,"",$F277&lt;L$5,200,TRUE,FIND(";",$G277,K277+1))</f>
        <v/>
      </c>
      <c r="M277" t="str" cm="1">
        <f t="array" aca="1" ref="M277" ca="1">_xlfn.IFS($C277=0,"",$F277&lt;M$5,200,TRUE,FIND(";",$G277,L277+1))</f>
        <v/>
      </c>
      <c r="N277" t="str">
        <f t="shared" ca="1" si="126"/>
        <v/>
      </c>
      <c r="O277" t="str" cm="1">
        <f t="array" aca="1" ref="O277" ca="1">_xlfn.IFS($C277=0,"", TRUE,
IFERROR(VALUE(MID(N277,MAX(1,FIND(O$5,N277)-3),2)),0)
)</f>
        <v/>
      </c>
      <c r="P277" t="str" cm="1">
        <f t="array" aca="1" ref="P277" ca="1">_xlfn.IFS($C277=0,"", TRUE,
IFERROR(VALUE(MID(N277,MAX(1,FIND(P$5,N277)-3),2)),0)
)</f>
        <v/>
      </c>
      <c r="Q277" t="str" cm="1">
        <f t="array" aca="1" ref="Q277" ca="1">_xlfn.IFS($C277=0,"", TRUE,
IFERROR(VALUE(MID(N277,MAX(1,FIND(Q$5,N277)-3),2)),0)
)</f>
        <v/>
      </c>
      <c r="R277" t="str">
        <f t="shared" ca="1" si="127"/>
        <v/>
      </c>
      <c r="S277" t="str" cm="1">
        <f t="array" aca="1" ref="S277" ca="1">_xlfn.IFS($C277=0,"", TRUE,
IFERROR(VALUE(MID(R277,MAX(1,FIND(S$5,R277)-3),2)),0)
)</f>
        <v/>
      </c>
      <c r="T277" t="str" cm="1">
        <f t="array" aca="1" ref="T277" ca="1">_xlfn.IFS($C277=0,"", TRUE,
IFERROR(VALUE(MID(R277,MAX(1,FIND(T$5,R277)-3),2)),0)
)</f>
        <v/>
      </c>
      <c r="U277" t="str" cm="1">
        <f t="array" aca="1" ref="U277" ca="1">_xlfn.IFS($C277=0,"", TRUE,
IFERROR(VALUE(MID(R277,MAX(1,FIND(U$5,R277)-3),2)),0)
)</f>
        <v/>
      </c>
      <c r="V277" t="str">
        <f t="shared" ca="1" si="128"/>
        <v/>
      </c>
      <c r="W277" t="str" cm="1">
        <f t="array" aca="1" ref="W277" ca="1">_xlfn.IFS($C277=0,"", TRUE,
IFERROR(VALUE(MID(V277,MAX(1,FIND(W$5,V277)-3),2)),0)
)</f>
        <v/>
      </c>
      <c r="X277" t="str" cm="1">
        <f t="array" aca="1" ref="X277" ca="1">_xlfn.IFS($C277=0,"", TRUE,
IFERROR(VALUE(MID(V277,MAX(1,FIND(X$5,V277)-3),2)),0)
)</f>
        <v/>
      </c>
      <c r="Y277" t="str" cm="1">
        <f t="array" aca="1" ref="Y277" ca="1">_xlfn.IFS($C277=0,"", TRUE,
IFERROR(VALUE(MID(V277,MAX(1,FIND(Y$5,V277)-3),2)),0)
)</f>
        <v/>
      </c>
      <c r="Z277" t="str">
        <f t="shared" ca="1" si="129"/>
        <v/>
      </c>
      <c r="AA277" t="str" cm="1">
        <f t="array" aca="1" ref="AA277" ca="1">_xlfn.IFS($C277=0,"", TRUE,
IFERROR(VALUE(MID(Z277,MAX(1,FIND(AA$5,Z277)-3),2)),0)
)</f>
        <v/>
      </c>
      <c r="AB277" t="str" cm="1">
        <f t="array" aca="1" ref="AB277" ca="1">_xlfn.IFS($C277=0,"", TRUE,
IFERROR(VALUE(MID(Z277,MAX(1,FIND(AB$5,Z277)-3),2)),0)
)</f>
        <v/>
      </c>
      <c r="AC277" t="str" cm="1">
        <f t="array" aca="1" ref="AC277" ca="1">_xlfn.IFS($C277=0,"", TRUE,
IFERROR(VALUE(MID(Z277,MAX(1,FIND(AC$5,Z277)-3),2)),0)
)</f>
        <v/>
      </c>
      <c r="AD277" t="str">
        <f t="shared" ca="1" si="130"/>
        <v/>
      </c>
      <c r="AE277" t="str" cm="1">
        <f t="array" aca="1" ref="AE277" ca="1">_xlfn.IFS($C277=0,"", TRUE,
IFERROR(VALUE(MID(AD277,MAX(1,FIND(AE$5,AD277)-3),2)),0)
)</f>
        <v/>
      </c>
      <c r="AF277" t="str" cm="1">
        <f t="array" aca="1" ref="AF277" ca="1">_xlfn.IFS($C277=0,"", TRUE,
IFERROR(VALUE(MID(AD277,MAX(1,FIND(AF$5,AD277)-3),2)),0)
)</f>
        <v/>
      </c>
      <c r="AG277" t="str" cm="1">
        <f t="array" aca="1" ref="AG277" ca="1">_xlfn.IFS($C277=0,"", TRUE,
IFERROR(VALUE(MID(AD277,MAX(1,FIND(AG$5,AD277)-3),2)),0)
)</f>
        <v/>
      </c>
      <c r="AH277" t="str">
        <f t="shared" ca="1" si="131"/>
        <v/>
      </c>
      <c r="AI277" t="str" cm="1">
        <f t="array" aca="1" ref="AI277" ca="1">_xlfn.IFS($C277=0,"", TRUE,
IFERROR(VALUE(MID(AH277,MAX(1,FIND(AI$5,AH277)-3),2)),0)
)</f>
        <v/>
      </c>
      <c r="AJ277" t="str" cm="1">
        <f t="array" aca="1" ref="AJ277" ca="1">_xlfn.IFS($C277=0,"", TRUE,
IFERROR(VALUE(MID(AH277,MAX(1,FIND(AJ$5,AH277)-3),2)),0)
)</f>
        <v/>
      </c>
      <c r="AK277" t="str" cm="1">
        <f t="array" aca="1" ref="AK277" ca="1">_xlfn.IFS($C277=0,"", TRUE,
IFERROR(VALUE(MID(AH277,MAX(1,FIND(AK$5,AH277)-3),2)),0)
)</f>
        <v/>
      </c>
      <c r="AL277" t="str" cm="1">
        <f t="array" aca="1" ref="AL277" ca="1">_xlfn.IFS($C277=0,"",  O277&gt;AL$5,0, S277&gt; AL$5,0,W277&gt;AL$5,0,AA277&gt;AL$5,0,AE277&gt;AL$5,0,AI277&gt;AL$5,0,TRUE,1)</f>
        <v/>
      </c>
      <c r="AM277" t="str" cm="1">
        <f t="array" aca="1" ref="AM277" ca="1">_xlfn.IFS($C277=0,"",  P277&gt;AM$5,0, T277&gt; AM$5,0,X277&gt;AM$5,0,AB277&gt;AM$5,0,AF277&gt;AM$5,0,AJ277&gt;AM$5,0,TRUE,1)</f>
        <v/>
      </c>
      <c r="AN277" t="str" cm="1">
        <f t="array" aca="1" ref="AN277" ca="1">_xlfn.IFS($C277=0,"",  Q277&gt;AN$5,0, U277&gt; AN$5,0,Y277&gt;AN$5,0,AC277&gt;AN$5,0,AG277&gt;AN$5,0,AK277&gt;AN$5,0,TRUE,1)</f>
        <v/>
      </c>
      <c r="AO277">
        <f t="shared" ca="1" si="132"/>
        <v>0</v>
      </c>
      <c r="AP277">
        <f t="shared" ca="1" si="133"/>
        <v>0</v>
      </c>
      <c r="AQ277">
        <f t="shared" ca="1" si="134"/>
        <v>0</v>
      </c>
      <c r="AR277">
        <f t="shared" ca="1" si="135"/>
        <v>0</v>
      </c>
      <c r="AS277">
        <f t="shared" ca="1" si="136"/>
        <v>0</v>
      </c>
    </row>
    <row r="278" spans="1:45">
      <c r="A278">
        <v>273</v>
      </c>
      <c r="C278" s="10">
        <f t="shared" ca="1" si="119"/>
        <v>0</v>
      </c>
      <c r="D278" t="str">
        <f t="shared" ca="1" si="120"/>
        <v/>
      </c>
      <c r="E278" t="str">
        <f t="shared" ca="1" si="121"/>
        <v/>
      </c>
      <c r="F278" t="str">
        <f t="shared" ca="1" si="122"/>
        <v/>
      </c>
      <c r="G278" t="str">
        <f t="shared" ca="1" si="123"/>
        <v/>
      </c>
      <c r="H278" t="str">
        <f t="shared" ca="1" si="124"/>
        <v/>
      </c>
      <c r="I278" t="str">
        <f t="shared" ca="1" si="125"/>
        <v/>
      </c>
      <c r="J278" t="str">
        <f t="shared" ca="1" si="125"/>
        <v/>
      </c>
      <c r="K278" t="str" cm="1">
        <f t="array" aca="1" ref="K278" ca="1">_xlfn.IFS($C278=0,"",$F278&lt;K$5,200,TRUE,FIND(";",$G278,J278+1))</f>
        <v/>
      </c>
      <c r="L278" t="str" cm="1">
        <f t="array" aca="1" ref="L278" ca="1">_xlfn.IFS($C278=0,"",$F278&lt;L$5,200,TRUE,FIND(";",$G278,K278+1))</f>
        <v/>
      </c>
      <c r="M278" t="str" cm="1">
        <f t="array" aca="1" ref="M278" ca="1">_xlfn.IFS($C278=0,"",$F278&lt;M$5,200,TRUE,FIND(";",$G278,L278+1))</f>
        <v/>
      </c>
      <c r="N278" t="str">
        <f t="shared" ca="1" si="126"/>
        <v/>
      </c>
      <c r="O278" t="str" cm="1">
        <f t="array" aca="1" ref="O278" ca="1">_xlfn.IFS($C278=0,"", TRUE,
IFERROR(VALUE(MID(N278,MAX(1,FIND(O$5,N278)-3),2)),0)
)</f>
        <v/>
      </c>
      <c r="P278" t="str" cm="1">
        <f t="array" aca="1" ref="P278" ca="1">_xlfn.IFS($C278=0,"", TRUE,
IFERROR(VALUE(MID(N278,MAX(1,FIND(P$5,N278)-3),2)),0)
)</f>
        <v/>
      </c>
      <c r="Q278" t="str" cm="1">
        <f t="array" aca="1" ref="Q278" ca="1">_xlfn.IFS($C278=0,"", TRUE,
IFERROR(VALUE(MID(N278,MAX(1,FIND(Q$5,N278)-3),2)),0)
)</f>
        <v/>
      </c>
      <c r="R278" t="str">
        <f t="shared" ca="1" si="127"/>
        <v/>
      </c>
      <c r="S278" t="str" cm="1">
        <f t="array" aca="1" ref="S278" ca="1">_xlfn.IFS($C278=0,"", TRUE,
IFERROR(VALUE(MID(R278,MAX(1,FIND(S$5,R278)-3),2)),0)
)</f>
        <v/>
      </c>
      <c r="T278" t="str" cm="1">
        <f t="array" aca="1" ref="T278" ca="1">_xlfn.IFS($C278=0,"", TRUE,
IFERROR(VALUE(MID(R278,MAX(1,FIND(T$5,R278)-3),2)),0)
)</f>
        <v/>
      </c>
      <c r="U278" t="str" cm="1">
        <f t="array" aca="1" ref="U278" ca="1">_xlfn.IFS($C278=0,"", TRUE,
IFERROR(VALUE(MID(R278,MAX(1,FIND(U$5,R278)-3),2)),0)
)</f>
        <v/>
      </c>
      <c r="V278" t="str">
        <f t="shared" ca="1" si="128"/>
        <v/>
      </c>
      <c r="W278" t="str" cm="1">
        <f t="array" aca="1" ref="W278" ca="1">_xlfn.IFS($C278=0,"", TRUE,
IFERROR(VALUE(MID(V278,MAX(1,FIND(W$5,V278)-3),2)),0)
)</f>
        <v/>
      </c>
      <c r="X278" t="str" cm="1">
        <f t="array" aca="1" ref="X278" ca="1">_xlfn.IFS($C278=0,"", TRUE,
IFERROR(VALUE(MID(V278,MAX(1,FIND(X$5,V278)-3),2)),0)
)</f>
        <v/>
      </c>
      <c r="Y278" t="str" cm="1">
        <f t="array" aca="1" ref="Y278" ca="1">_xlfn.IFS($C278=0,"", TRUE,
IFERROR(VALUE(MID(V278,MAX(1,FIND(Y$5,V278)-3),2)),0)
)</f>
        <v/>
      </c>
      <c r="Z278" t="str">
        <f t="shared" ca="1" si="129"/>
        <v/>
      </c>
      <c r="AA278" t="str" cm="1">
        <f t="array" aca="1" ref="AA278" ca="1">_xlfn.IFS($C278=0,"", TRUE,
IFERROR(VALUE(MID(Z278,MAX(1,FIND(AA$5,Z278)-3),2)),0)
)</f>
        <v/>
      </c>
      <c r="AB278" t="str" cm="1">
        <f t="array" aca="1" ref="AB278" ca="1">_xlfn.IFS($C278=0,"", TRUE,
IFERROR(VALUE(MID(Z278,MAX(1,FIND(AB$5,Z278)-3),2)),0)
)</f>
        <v/>
      </c>
      <c r="AC278" t="str" cm="1">
        <f t="array" aca="1" ref="AC278" ca="1">_xlfn.IFS($C278=0,"", TRUE,
IFERROR(VALUE(MID(Z278,MAX(1,FIND(AC$5,Z278)-3),2)),0)
)</f>
        <v/>
      </c>
      <c r="AD278" t="str">
        <f t="shared" ca="1" si="130"/>
        <v/>
      </c>
      <c r="AE278" t="str" cm="1">
        <f t="array" aca="1" ref="AE278" ca="1">_xlfn.IFS($C278=0,"", TRUE,
IFERROR(VALUE(MID(AD278,MAX(1,FIND(AE$5,AD278)-3),2)),0)
)</f>
        <v/>
      </c>
      <c r="AF278" t="str" cm="1">
        <f t="array" aca="1" ref="AF278" ca="1">_xlfn.IFS($C278=0,"", TRUE,
IFERROR(VALUE(MID(AD278,MAX(1,FIND(AF$5,AD278)-3),2)),0)
)</f>
        <v/>
      </c>
      <c r="AG278" t="str" cm="1">
        <f t="array" aca="1" ref="AG278" ca="1">_xlfn.IFS($C278=0,"", TRUE,
IFERROR(VALUE(MID(AD278,MAX(1,FIND(AG$5,AD278)-3),2)),0)
)</f>
        <v/>
      </c>
      <c r="AH278" t="str">
        <f t="shared" ca="1" si="131"/>
        <v/>
      </c>
      <c r="AI278" t="str" cm="1">
        <f t="array" aca="1" ref="AI278" ca="1">_xlfn.IFS($C278=0,"", TRUE,
IFERROR(VALUE(MID(AH278,MAX(1,FIND(AI$5,AH278)-3),2)),0)
)</f>
        <v/>
      </c>
      <c r="AJ278" t="str" cm="1">
        <f t="array" aca="1" ref="AJ278" ca="1">_xlfn.IFS($C278=0,"", TRUE,
IFERROR(VALUE(MID(AH278,MAX(1,FIND(AJ$5,AH278)-3),2)),0)
)</f>
        <v/>
      </c>
      <c r="AK278" t="str" cm="1">
        <f t="array" aca="1" ref="AK278" ca="1">_xlfn.IFS($C278=0,"", TRUE,
IFERROR(VALUE(MID(AH278,MAX(1,FIND(AK$5,AH278)-3),2)),0)
)</f>
        <v/>
      </c>
      <c r="AL278" t="str" cm="1">
        <f t="array" aca="1" ref="AL278" ca="1">_xlfn.IFS($C278=0,"",  O278&gt;AL$5,0, S278&gt; AL$5,0,W278&gt;AL$5,0,AA278&gt;AL$5,0,AE278&gt;AL$5,0,AI278&gt;AL$5,0,TRUE,1)</f>
        <v/>
      </c>
      <c r="AM278" t="str" cm="1">
        <f t="array" aca="1" ref="AM278" ca="1">_xlfn.IFS($C278=0,"",  P278&gt;AM$5,0, T278&gt; AM$5,0,X278&gt;AM$5,0,AB278&gt;AM$5,0,AF278&gt;AM$5,0,AJ278&gt;AM$5,0,TRUE,1)</f>
        <v/>
      </c>
      <c r="AN278" t="str" cm="1">
        <f t="array" aca="1" ref="AN278" ca="1">_xlfn.IFS($C278=0,"",  Q278&gt;AN$5,0, U278&gt; AN$5,0,Y278&gt;AN$5,0,AC278&gt;AN$5,0,AG278&gt;AN$5,0,AK278&gt;AN$5,0,TRUE,1)</f>
        <v/>
      </c>
      <c r="AO278">
        <f t="shared" ca="1" si="132"/>
        <v>0</v>
      </c>
      <c r="AP278">
        <f t="shared" ca="1" si="133"/>
        <v>0</v>
      </c>
      <c r="AQ278">
        <f t="shared" ca="1" si="134"/>
        <v>0</v>
      </c>
      <c r="AR278">
        <f t="shared" ca="1" si="135"/>
        <v>0</v>
      </c>
      <c r="AS278">
        <f t="shared" ca="1" si="136"/>
        <v>0</v>
      </c>
    </row>
    <row r="279" spans="1:45">
      <c r="A279">
        <v>274</v>
      </c>
      <c r="C279" s="10">
        <f t="shared" ca="1" si="119"/>
        <v>0</v>
      </c>
      <c r="D279" t="str">
        <f t="shared" ca="1" si="120"/>
        <v/>
      </c>
      <c r="E279" t="str">
        <f t="shared" ca="1" si="121"/>
        <v/>
      </c>
      <c r="F279" t="str">
        <f t="shared" ca="1" si="122"/>
        <v/>
      </c>
      <c r="G279" t="str">
        <f t="shared" ca="1" si="123"/>
        <v/>
      </c>
      <c r="H279" t="str">
        <f t="shared" ca="1" si="124"/>
        <v/>
      </c>
      <c r="I279" t="str">
        <f t="shared" ca="1" si="125"/>
        <v/>
      </c>
      <c r="J279" t="str">
        <f t="shared" ca="1" si="125"/>
        <v/>
      </c>
      <c r="K279" t="str" cm="1">
        <f t="array" aca="1" ref="K279" ca="1">_xlfn.IFS($C279=0,"",$F279&lt;K$5,200,TRUE,FIND(";",$G279,J279+1))</f>
        <v/>
      </c>
      <c r="L279" t="str" cm="1">
        <f t="array" aca="1" ref="L279" ca="1">_xlfn.IFS($C279=0,"",$F279&lt;L$5,200,TRUE,FIND(";",$G279,K279+1))</f>
        <v/>
      </c>
      <c r="M279" t="str" cm="1">
        <f t="array" aca="1" ref="M279" ca="1">_xlfn.IFS($C279=0,"",$F279&lt;M$5,200,TRUE,FIND(";",$G279,L279+1))</f>
        <v/>
      </c>
      <c r="N279" t="str">
        <f t="shared" ca="1" si="126"/>
        <v/>
      </c>
      <c r="O279" t="str" cm="1">
        <f t="array" aca="1" ref="O279" ca="1">_xlfn.IFS($C279=0,"", TRUE,
IFERROR(VALUE(MID(N279,MAX(1,FIND(O$5,N279)-3),2)),0)
)</f>
        <v/>
      </c>
      <c r="P279" t="str" cm="1">
        <f t="array" aca="1" ref="P279" ca="1">_xlfn.IFS($C279=0,"", TRUE,
IFERROR(VALUE(MID(N279,MAX(1,FIND(P$5,N279)-3),2)),0)
)</f>
        <v/>
      </c>
      <c r="Q279" t="str" cm="1">
        <f t="array" aca="1" ref="Q279" ca="1">_xlfn.IFS($C279=0,"", TRUE,
IFERROR(VALUE(MID(N279,MAX(1,FIND(Q$5,N279)-3),2)),0)
)</f>
        <v/>
      </c>
      <c r="R279" t="str">
        <f t="shared" ca="1" si="127"/>
        <v/>
      </c>
      <c r="S279" t="str" cm="1">
        <f t="array" aca="1" ref="S279" ca="1">_xlfn.IFS($C279=0,"", TRUE,
IFERROR(VALUE(MID(R279,MAX(1,FIND(S$5,R279)-3),2)),0)
)</f>
        <v/>
      </c>
      <c r="T279" t="str" cm="1">
        <f t="array" aca="1" ref="T279" ca="1">_xlfn.IFS($C279=0,"", TRUE,
IFERROR(VALUE(MID(R279,MAX(1,FIND(T$5,R279)-3),2)),0)
)</f>
        <v/>
      </c>
      <c r="U279" t="str" cm="1">
        <f t="array" aca="1" ref="U279" ca="1">_xlfn.IFS($C279=0,"", TRUE,
IFERROR(VALUE(MID(R279,MAX(1,FIND(U$5,R279)-3),2)),0)
)</f>
        <v/>
      </c>
      <c r="V279" t="str">
        <f t="shared" ca="1" si="128"/>
        <v/>
      </c>
      <c r="W279" t="str" cm="1">
        <f t="array" aca="1" ref="W279" ca="1">_xlfn.IFS($C279=0,"", TRUE,
IFERROR(VALUE(MID(V279,MAX(1,FIND(W$5,V279)-3),2)),0)
)</f>
        <v/>
      </c>
      <c r="X279" t="str" cm="1">
        <f t="array" aca="1" ref="X279" ca="1">_xlfn.IFS($C279=0,"", TRUE,
IFERROR(VALUE(MID(V279,MAX(1,FIND(X$5,V279)-3),2)),0)
)</f>
        <v/>
      </c>
      <c r="Y279" t="str" cm="1">
        <f t="array" aca="1" ref="Y279" ca="1">_xlfn.IFS($C279=0,"", TRUE,
IFERROR(VALUE(MID(V279,MAX(1,FIND(Y$5,V279)-3),2)),0)
)</f>
        <v/>
      </c>
      <c r="Z279" t="str">
        <f t="shared" ca="1" si="129"/>
        <v/>
      </c>
      <c r="AA279" t="str" cm="1">
        <f t="array" aca="1" ref="AA279" ca="1">_xlfn.IFS($C279=0,"", TRUE,
IFERROR(VALUE(MID(Z279,MAX(1,FIND(AA$5,Z279)-3),2)),0)
)</f>
        <v/>
      </c>
      <c r="AB279" t="str" cm="1">
        <f t="array" aca="1" ref="AB279" ca="1">_xlfn.IFS($C279=0,"", TRUE,
IFERROR(VALUE(MID(Z279,MAX(1,FIND(AB$5,Z279)-3),2)),0)
)</f>
        <v/>
      </c>
      <c r="AC279" t="str" cm="1">
        <f t="array" aca="1" ref="AC279" ca="1">_xlfn.IFS($C279=0,"", TRUE,
IFERROR(VALUE(MID(Z279,MAX(1,FIND(AC$5,Z279)-3),2)),0)
)</f>
        <v/>
      </c>
      <c r="AD279" t="str">
        <f t="shared" ca="1" si="130"/>
        <v/>
      </c>
      <c r="AE279" t="str" cm="1">
        <f t="array" aca="1" ref="AE279" ca="1">_xlfn.IFS($C279=0,"", TRUE,
IFERROR(VALUE(MID(AD279,MAX(1,FIND(AE$5,AD279)-3),2)),0)
)</f>
        <v/>
      </c>
      <c r="AF279" t="str" cm="1">
        <f t="array" aca="1" ref="AF279" ca="1">_xlfn.IFS($C279=0,"", TRUE,
IFERROR(VALUE(MID(AD279,MAX(1,FIND(AF$5,AD279)-3),2)),0)
)</f>
        <v/>
      </c>
      <c r="AG279" t="str" cm="1">
        <f t="array" aca="1" ref="AG279" ca="1">_xlfn.IFS($C279=0,"", TRUE,
IFERROR(VALUE(MID(AD279,MAX(1,FIND(AG$5,AD279)-3),2)),0)
)</f>
        <v/>
      </c>
      <c r="AH279" t="str">
        <f t="shared" ca="1" si="131"/>
        <v/>
      </c>
      <c r="AI279" t="str" cm="1">
        <f t="array" aca="1" ref="AI279" ca="1">_xlfn.IFS($C279=0,"", TRUE,
IFERROR(VALUE(MID(AH279,MAX(1,FIND(AI$5,AH279)-3),2)),0)
)</f>
        <v/>
      </c>
      <c r="AJ279" t="str" cm="1">
        <f t="array" aca="1" ref="AJ279" ca="1">_xlfn.IFS($C279=0,"", TRUE,
IFERROR(VALUE(MID(AH279,MAX(1,FIND(AJ$5,AH279)-3),2)),0)
)</f>
        <v/>
      </c>
      <c r="AK279" t="str" cm="1">
        <f t="array" aca="1" ref="AK279" ca="1">_xlfn.IFS($C279=0,"", TRUE,
IFERROR(VALUE(MID(AH279,MAX(1,FIND(AK$5,AH279)-3),2)),0)
)</f>
        <v/>
      </c>
      <c r="AL279" t="str" cm="1">
        <f t="array" aca="1" ref="AL279" ca="1">_xlfn.IFS($C279=0,"",  O279&gt;AL$5,0, S279&gt; AL$5,0,W279&gt;AL$5,0,AA279&gt;AL$5,0,AE279&gt;AL$5,0,AI279&gt;AL$5,0,TRUE,1)</f>
        <v/>
      </c>
      <c r="AM279" t="str" cm="1">
        <f t="array" aca="1" ref="AM279" ca="1">_xlfn.IFS($C279=0,"",  P279&gt;AM$5,0, T279&gt; AM$5,0,X279&gt;AM$5,0,AB279&gt;AM$5,0,AF279&gt;AM$5,0,AJ279&gt;AM$5,0,TRUE,1)</f>
        <v/>
      </c>
      <c r="AN279" t="str" cm="1">
        <f t="array" aca="1" ref="AN279" ca="1">_xlfn.IFS($C279=0,"",  Q279&gt;AN$5,0, U279&gt; AN$5,0,Y279&gt;AN$5,0,AC279&gt;AN$5,0,AG279&gt;AN$5,0,AK279&gt;AN$5,0,TRUE,1)</f>
        <v/>
      </c>
      <c r="AO279">
        <f t="shared" ca="1" si="132"/>
        <v>0</v>
      </c>
      <c r="AP279">
        <f t="shared" ca="1" si="133"/>
        <v>0</v>
      </c>
      <c r="AQ279">
        <f t="shared" ca="1" si="134"/>
        <v>0</v>
      </c>
      <c r="AR279">
        <f t="shared" ca="1" si="135"/>
        <v>0</v>
      </c>
      <c r="AS279">
        <f t="shared" ca="1" si="136"/>
        <v>0</v>
      </c>
    </row>
    <row r="280" spans="1:45">
      <c r="A280">
        <v>275</v>
      </c>
      <c r="C280" s="10">
        <f t="shared" ca="1" si="119"/>
        <v>0</v>
      </c>
      <c r="D280" t="str">
        <f t="shared" ca="1" si="120"/>
        <v/>
      </c>
      <c r="E280" t="str">
        <f t="shared" ca="1" si="121"/>
        <v/>
      </c>
      <c r="F280" t="str">
        <f t="shared" ca="1" si="122"/>
        <v/>
      </c>
      <c r="G280" t="str">
        <f t="shared" ca="1" si="123"/>
        <v/>
      </c>
      <c r="H280" t="str">
        <f t="shared" ca="1" si="124"/>
        <v/>
      </c>
      <c r="I280" t="str">
        <f t="shared" ca="1" si="125"/>
        <v/>
      </c>
      <c r="J280" t="str">
        <f t="shared" ca="1" si="125"/>
        <v/>
      </c>
      <c r="K280" t="str" cm="1">
        <f t="array" aca="1" ref="K280" ca="1">_xlfn.IFS($C280=0,"",$F280&lt;K$5,200,TRUE,FIND(";",$G280,J280+1))</f>
        <v/>
      </c>
      <c r="L280" t="str" cm="1">
        <f t="array" aca="1" ref="L280" ca="1">_xlfn.IFS($C280=0,"",$F280&lt;L$5,200,TRUE,FIND(";",$G280,K280+1))</f>
        <v/>
      </c>
      <c r="M280" t="str" cm="1">
        <f t="array" aca="1" ref="M280" ca="1">_xlfn.IFS($C280=0,"",$F280&lt;M$5,200,TRUE,FIND(";",$G280,L280+1))</f>
        <v/>
      </c>
      <c r="N280" t="str">
        <f t="shared" ca="1" si="126"/>
        <v/>
      </c>
      <c r="O280" t="str" cm="1">
        <f t="array" aca="1" ref="O280" ca="1">_xlfn.IFS($C280=0,"", TRUE,
IFERROR(VALUE(MID(N280,MAX(1,FIND(O$5,N280)-3),2)),0)
)</f>
        <v/>
      </c>
      <c r="P280" t="str" cm="1">
        <f t="array" aca="1" ref="P280" ca="1">_xlfn.IFS($C280=0,"", TRUE,
IFERROR(VALUE(MID(N280,MAX(1,FIND(P$5,N280)-3),2)),0)
)</f>
        <v/>
      </c>
      <c r="Q280" t="str" cm="1">
        <f t="array" aca="1" ref="Q280" ca="1">_xlfn.IFS($C280=0,"", TRUE,
IFERROR(VALUE(MID(N280,MAX(1,FIND(Q$5,N280)-3),2)),0)
)</f>
        <v/>
      </c>
      <c r="R280" t="str">
        <f t="shared" ca="1" si="127"/>
        <v/>
      </c>
      <c r="S280" t="str" cm="1">
        <f t="array" aca="1" ref="S280" ca="1">_xlfn.IFS($C280=0,"", TRUE,
IFERROR(VALUE(MID(R280,MAX(1,FIND(S$5,R280)-3),2)),0)
)</f>
        <v/>
      </c>
      <c r="T280" t="str" cm="1">
        <f t="array" aca="1" ref="T280" ca="1">_xlfn.IFS($C280=0,"", TRUE,
IFERROR(VALUE(MID(R280,MAX(1,FIND(T$5,R280)-3),2)),0)
)</f>
        <v/>
      </c>
      <c r="U280" t="str" cm="1">
        <f t="array" aca="1" ref="U280" ca="1">_xlfn.IFS($C280=0,"", TRUE,
IFERROR(VALUE(MID(R280,MAX(1,FIND(U$5,R280)-3),2)),0)
)</f>
        <v/>
      </c>
      <c r="V280" t="str">
        <f t="shared" ca="1" si="128"/>
        <v/>
      </c>
      <c r="W280" t="str" cm="1">
        <f t="array" aca="1" ref="W280" ca="1">_xlfn.IFS($C280=0,"", TRUE,
IFERROR(VALUE(MID(V280,MAX(1,FIND(W$5,V280)-3),2)),0)
)</f>
        <v/>
      </c>
      <c r="X280" t="str" cm="1">
        <f t="array" aca="1" ref="X280" ca="1">_xlfn.IFS($C280=0,"", TRUE,
IFERROR(VALUE(MID(V280,MAX(1,FIND(X$5,V280)-3),2)),0)
)</f>
        <v/>
      </c>
      <c r="Y280" t="str" cm="1">
        <f t="array" aca="1" ref="Y280" ca="1">_xlfn.IFS($C280=0,"", TRUE,
IFERROR(VALUE(MID(V280,MAX(1,FIND(Y$5,V280)-3),2)),0)
)</f>
        <v/>
      </c>
      <c r="Z280" t="str">
        <f t="shared" ca="1" si="129"/>
        <v/>
      </c>
      <c r="AA280" t="str" cm="1">
        <f t="array" aca="1" ref="AA280" ca="1">_xlfn.IFS($C280=0,"", TRUE,
IFERROR(VALUE(MID(Z280,MAX(1,FIND(AA$5,Z280)-3),2)),0)
)</f>
        <v/>
      </c>
      <c r="AB280" t="str" cm="1">
        <f t="array" aca="1" ref="AB280" ca="1">_xlfn.IFS($C280=0,"", TRUE,
IFERROR(VALUE(MID(Z280,MAX(1,FIND(AB$5,Z280)-3),2)),0)
)</f>
        <v/>
      </c>
      <c r="AC280" t="str" cm="1">
        <f t="array" aca="1" ref="AC280" ca="1">_xlfn.IFS($C280=0,"", TRUE,
IFERROR(VALUE(MID(Z280,MAX(1,FIND(AC$5,Z280)-3),2)),0)
)</f>
        <v/>
      </c>
      <c r="AD280" t="str">
        <f t="shared" ca="1" si="130"/>
        <v/>
      </c>
      <c r="AE280" t="str" cm="1">
        <f t="array" aca="1" ref="AE280" ca="1">_xlfn.IFS($C280=0,"", TRUE,
IFERROR(VALUE(MID(AD280,MAX(1,FIND(AE$5,AD280)-3),2)),0)
)</f>
        <v/>
      </c>
      <c r="AF280" t="str" cm="1">
        <f t="array" aca="1" ref="AF280" ca="1">_xlfn.IFS($C280=0,"", TRUE,
IFERROR(VALUE(MID(AD280,MAX(1,FIND(AF$5,AD280)-3),2)),0)
)</f>
        <v/>
      </c>
      <c r="AG280" t="str" cm="1">
        <f t="array" aca="1" ref="AG280" ca="1">_xlfn.IFS($C280=0,"", TRUE,
IFERROR(VALUE(MID(AD280,MAX(1,FIND(AG$5,AD280)-3),2)),0)
)</f>
        <v/>
      </c>
      <c r="AH280" t="str">
        <f t="shared" ca="1" si="131"/>
        <v/>
      </c>
      <c r="AI280" t="str" cm="1">
        <f t="array" aca="1" ref="AI280" ca="1">_xlfn.IFS($C280=0,"", TRUE,
IFERROR(VALUE(MID(AH280,MAX(1,FIND(AI$5,AH280)-3),2)),0)
)</f>
        <v/>
      </c>
      <c r="AJ280" t="str" cm="1">
        <f t="array" aca="1" ref="AJ280" ca="1">_xlfn.IFS($C280=0,"", TRUE,
IFERROR(VALUE(MID(AH280,MAX(1,FIND(AJ$5,AH280)-3),2)),0)
)</f>
        <v/>
      </c>
      <c r="AK280" t="str" cm="1">
        <f t="array" aca="1" ref="AK280" ca="1">_xlfn.IFS($C280=0,"", TRUE,
IFERROR(VALUE(MID(AH280,MAX(1,FIND(AK$5,AH280)-3),2)),0)
)</f>
        <v/>
      </c>
      <c r="AL280" t="str" cm="1">
        <f t="array" aca="1" ref="AL280" ca="1">_xlfn.IFS($C280=0,"",  O280&gt;AL$5,0, S280&gt; AL$5,0,W280&gt;AL$5,0,AA280&gt;AL$5,0,AE280&gt;AL$5,0,AI280&gt;AL$5,0,TRUE,1)</f>
        <v/>
      </c>
      <c r="AM280" t="str" cm="1">
        <f t="array" aca="1" ref="AM280" ca="1">_xlfn.IFS($C280=0,"",  P280&gt;AM$5,0, T280&gt; AM$5,0,X280&gt;AM$5,0,AB280&gt;AM$5,0,AF280&gt;AM$5,0,AJ280&gt;AM$5,0,TRUE,1)</f>
        <v/>
      </c>
      <c r="AN280" t="str" cm="1">
        <f t="array" aca="1" ref="AN280" ca="1">_xlfn.IFS($C280=0,"",  Q280&gt;AN$5,0, U280&gt; AN$5,0,Y280&gt;AN$5,0,AC280&gt;AN$5,0,AG280&gt;AN$5,0,AK280&gt;AN$5,0,TRUE,1)</f>
        <v/>
      </c>
      <c r="AO280">
        <f t="shared" ca="1" si="132"/>
        <v>0</v>
      </c>
      <c r="AP280">
        <f t="shared" ca="1" si="133"/>
        <v>0</v>
      </c>
      <c r="AQ280">
        <f t="shared" ca="1" si="134"/>
        <v>0</v>
      </c>
      <c r="AR280">
        <f t="shared" ca="1" si="135"/>
        <v>0</v>
      </c>
      <c r="AS280">
        <f t="shared" ca="1" si="136"/>
        <v>0</v>
      </c>
    </row>
    <row r="281" spans="1:45">
      <c r="A281">
        <v>276</v>
      </c>
      <c r="C281" s="10">
        <f t="shared" ca="1" si="119"/>
        <v>0</v>
      </c>
      <c r="D281" t="str">
        <f t="shared" ca="1" si="120"/>
        <v/>
      </c>
      <c r="E281" t="str">
        <f t="shared" ca="1" si="121"/>
        <v/>
      </c>
      <c r="F281" t="str">
        <f t="shared" ca="1" si="122"/>
        <v/>
      </c>
      <c r="G281" t="str">
        <f t="shared" ca="1" si="123"/>
        <v/>
      </c>
      <c r="H281" t="str">
        <f t="shared" ca="1" si="124"/>
        <v/>
      </c>
      <c r="I281" t="str">
        <f t="shared" ca="1" si="125"/>
        <v/>
      </c>
      <c r="J281" t="str">
        <f t="shared" ca="1" si="125"/>
        <v/>
      </c>
      <c r="K281" t="str" cm="1">
        <f t="array" aca="1" ref="K281" ca="1">_xlfn.IFS($C281=0,"",$F281&lt;K$5,200,TRUE,FIND(";",$G281,J281+1))</f>
        <v/>
      </c>
      <c r="L281" t="str" cm="1">
        <f t="array" aca="1" ref="L281" ca="1">_xlfn.IFS($C281=0,"",$F281&lt;L$5,200,TRUE,FIND(";",$G281,K281+1))</f>
        <v/>
      </c>
      <c r="M281" t="str" cm="1">
        <f t="array" aca="1" ref="M281" ca="1">_xlfn.IFS($C281=0,"",$F281&lt;M$5,200,TRUE,FIND(";",$G281,L281+1))</f>
        <v/>
      </c>
      <c r="N281" t="str">
        <f t="shared" ca="1" si="126"/>
        <v/>
      </c>
      <c r="O281" t="str" cm="1">
        <f t="array" aca="1" ref="O281" ca="1">_xlfn.IFS($C281=0,"", TRUE,
IFERROR(VALUE(MID(N281,MAX(1,FIND(O$5,N281)-3),2)),0)
)</f>
        <v/>
      </c>
      <c r="P281" t="str" cm="1">
        <f t="array" aca="1" ref="P281" ca="1">_xlfn.IFS($C281=0,"", TRUE,
IFERROR(VALUE(MID(N281,MAX(1,FIND(P$5,N281)-3),2)),0)
)</f>
        <v/>
      </c>
      <c r="Q281" t="str" cm="1">
        <f t="array" aca="1" ref="Q281" ca="1">_xlfn.IFS($C281=0,"", TRUE,
IFERROR(VALUE(MID(N281,MAX(1,FIND(Q$5,N281)-3),2)),0)
)</f>
        <v/>
      </c>
      <c r="R281" t="str">
        <f t="shared" ca="1" si="127"/>
        <v/>
      </c>
      <c r="S281" t="str" cm="1">
        <f t="array" aca="1" ref="S281" ca="1">_xlfn.IFS($C281=0,"", TRUE,
IFERROR(VALUE(MID(R281,MAX(1,FIND(S$5,R281)-3),2)),0)
)</f>
        <v/>
      </c>
      <c r="T281" t="str" cm="1">
        <f t="array" aca="1" ref="T281" ca="1">_xlfn.IFS($C281=0,"", TRUE,
IFERROR(VALUE(MID(R281,MAX(1,FIND(T$5,R281)-3),2)),0)
)</f>
        <v/>
      </c>
      <c r="U281" t="str" cm="1">
        <f t="array" aca="1" ref="U281" ca="1">_xlfn.IFS($C281=0,"", TRUE,
IFERROR(VALUE(MID(R281,MAX(1,FIND(U$5,R281)-3),2)),0)
)</f>
        <v/>
      </c>
      <c r="V281" t="str">
        <f t="shared" ca="1" si="128"/>
        <v/>
      </c>
      <c r="W281" t="str" cm="1">
        <f t="array" aca="1" ref="W281" ca="1">_xlfn.IFS($C281=0,"", TRUE,
IFERROR(VALUE(MID(V281,MAX(1,FIND(W$5,V281)-3),2)),0)
)</f>
        <v/>
      </c>
      <c r="X281" t="str" cm="1">
        <f t="array" aca="1" ref="X281" ca="1">_xlfn.IFS($C281=0,"", TRUE,
IFERROR(VALUE(MID(V281,MAX(1,FIND(X$5,V281)-3),2)),0)
)</f>
        <v/>
      </c>
      <c r="Y281" t="str" cm="1">
        <f t="array" aca="1" ref="Y281" ca="1">_xlfn.IFS($C281=0,"", TRUE,
IFERROR(VALUE(MID(V281,MAX(1,FIND(Y$5,V281)-3),2)),0)
)</f>
        <v/>
      </c>
      <c r="Z281" t="str">
        <f t="shared" ca="1" si="129"/>
        <v/>
      </c>
      <c r="AA281" t="str" cm="1">
        <f t="array" aca="1" ref="AA281" ca="1">_xlfn.IFS($C281=0,"", TRUE,
IFERROR(VALUE(MID(Z281,MAX(1,FIND(AA$5,Z281)-3),2)),0)
)</f>
        <v/>
      </c>
      <c r="AB281" t="str" cm="1">
        <f t="array" aca="1" ref="AB281" ca="1">_xlfn.IFS($C281=0,"", TRUE,
IFERROR(VALUE(MID(Z281,MAX(1,FIND(AB$5,Z281)-3),2)),0)
)</f>
        <v/>
      </c>
      <c r="AC281" t="str" cm="1">
        <f t="array" aca="1" ref="AC281" ca="1">_xlfn.IFS($C281=0,"", TRUE,
IFERROR(VALUE(MID(Z281,MAX(1,FIND(AC$5,Z281)-3),2)),0)
)</f>
        <v/>
      </c>
      <c r="AD281" t="str">
        <f t="shared" ca="1" si="130"/>
        <v/>
      </c>
      <c r="AE281" t="str" cm="1">
        <f t="array" aca="1" ref="AE281" ca="1">_xlfn.IFS($C281=0,"", TRUE,
IFERROR(VALUE(MID(AD281,MAX(1,FIND(AE$5,AD281)-3),2)),0)
)</f>
        <v/>
      </c>
      <c r="AF281" t="str" cm="1">
        <f t="array" aca="1" ref="AF281" ca="1">_xlfn.IFS($C281=0,"", TRUE,
IFERROR(VALUE(MID(AD281,MAX(1,FIND(AF$5,AD281)-3),2)),0)
)</f>
        <v/>
      </c>
      <c r="AG281" t="str" cm="1">
        <f t="array" aca="1" ref="AG281" ca="1">_xlfn.IFS($C281=0,"", TRUE,
IFERROR(VALUE(MID(AD281,MAX(1,FIND(AG$5,AD281)-3),2)),0)
)</f>
        <v/>
      </c>
      <c r="AH281" t="str">
        <f t="shared" ca="1" si="131"/>
        <v/>
      </c>
      <c r="AI281" t="str" cm="1">
        <f t="array" aca="1" ref="AI281" ca="1">_xlfn.IFS($C281=0,"", TRUE,
IFERROR(VALUE(MID(AH281,MAX(1,FIND(AI$5,AH281)-3),2)),0)
)</f>
        <v/>
      </c>
      <c r="AJ281" t="str" cm="1">
        <f t="array" aca="1" ref="AJ281" ca="1">_xlfn.IFS($C281=0,"", TRUE,
IFERROR(VALUE(MID(AH281,MAX(1,FIND(AJ$5,AH281)-3),2)),0)
)</f>
        <v/>
      </c>
      <c r="AK281" t="str" cm="1">
        <f t="array" aca="1" ref="AK281" ca="1">_xlfn.IFS($C281=0,"", TRUE,
IFERROR(VALUE(MID(AH281,MAX(1,FIND(AK$5,AH281)-3),2)),0)
)</f>
        <v/>
      </c>
      <c r="AL281" t="str" cm="1">
        <f t="array" aca="1" ref="AL281" ca="1">_xlfn.IFS($C281=0,"",  O281&gt;AL$5,0, S281&gt; AL$5,0,W281&gt;AL$5,0,AA281&gt;AL$5,0,AE281&gt;AL$5,0,AI281&gt;AL$5,0,TRUE,1)</f>
        <v/>
      </c>
      <c r="AM281" t="str" cm="1">
        <f t="array" aca="1" ref="AM281" ca="1">_xlfn.IFS($C281=0,"",  P281&gt;AM$5,0, T281&gt; AM$5,0,X281&gt;AM$5,0,AB281&gt;AM$5,0,AF281&gt;AM$5,0,AJ281&gt;AM$5,0,TRUE,1)</f>
        <v/>
      </c>
      <c r="AN281" t="str" cm="1">
        <f t="array" aca="1" ref="AN281" ca="1">_xlfn.IFS($C281=0,"",  Q281&gt;AN$5,0, U281&gt; AN$5,0,Y281&gt;AN$5,0,AC281&gt;AN$5,0,AG281&gt;AN$5,0,AK281&gt;AN$5,0,TRUE,1)</f>
        <v/>
      </c>
      <c r="AO281">
        <f t="shared" ca="1" si="132"/>
        <v>0</v>
      </c>
      <c r="AP281">
        <f t="shared" ca="1" si="133"/>
        <v>0</v>
      </c>
      <c r="AQ281">
        <f t="shared" ca="1" si="134"/>
        <v>0</v>
      </c>
      <c r="AR281">
        <f t="shared" ca="1" si="135"/>
        <v>0</v>
      </c>
      <c r="AS281">
        <f t="shared" ca="1" si="136"/>
        <v>0</v>
      </c>
    </row>
    <row r="282" spans="1:45">
      <c r="A282">
        <v>277</v>
      </c>
      <c r="C282" s="10">
        <f t="shared" ca="1" si="119"/>
        <v>0</v>
      </c>
      <c r="D282" t="str">
        <f t="shared" ca="1" si="120"/>
        <v/>
      </c>
      <c r="E282" t="str">
        <f t="shared" ca="1" si="121"/>
        <v/>
      </c>
      <c r="F282" t="str">
        <f t="shared" ca="1" si="122"/>
        <v/>
      </c>
      <c r="G282" t="str">
        <f t="shared" ca="1" si="123"/>
        <v/>
      </c>
      <c r="H282" t="str">
        <f t="shared" ca="1" si="124"/>
        <v/>
      </c>
      <c r="I282" t="str">
        <f t="shared" ca="1" si="125"/>
        <v/>
      </c>
      <c r="J282" t="str">
        <f t="shared" ca="1" si="125"/>
        <v/>
      </c>
      <c r="K282" t="str" cm="1">
        <f t="array" aca="1" ref="K282" ca="1">_xlfn.IFS($C282=0,"",$F282&lt;K$5,200,TRUE,FIND(";",$G282,J282+1))</f>
        <v/>
      </c>
      <c r="L282" t="str" cm="1">
        <f t="array" aca="1" ref="L282" ca="1">_xlfn.IFS($C282=0,"",$F282&lt;L$5,200,TRUE,FIND(";",$G282,K282+1))</f>
        <v/>
      </c>
      <c r="M282" t="str" cm="1">
        <f t="array" aca="1" ref="M282" ca="1">_xlfn.IFS($C282=0,"",$F282&lt;M$5,200,TRUE,FIND(";",$G282,L282+1))</f>
        <v/>
      </c>
      <c r="N282" t="str">
        <f t="shared" ca="1" si="126"/>
        <v/>
      </c>
      <c r="O282" t="str" cm="1">
        <f t="array" aca="1" ref="O282" ca="1">_xlfn.IFS($C282=0,"", TRUE,
IFERROR(VALUE(MID(N282,MAX(1,FIND(O$5,N282)-3),2)),0)
)</f>
        <v/>
      </c>
      <c r="P282" t="str" cm="1">
        <f t="array" aca="1" ref="P282" ca="1">_xlfn.IFS($C282=0,"", TRUE,
IFERROR(VALUE(MID(N282,MAX(1,FIND(P$5,N282)-3),2)),0)
)</f>
        <v/>
      </c>
      <c r="Q282" t="str" cm="1">
        <f t="array" aca="1" ref="Q282" ca="1">_xlfn.IFS($C282=0,"", TRUE,
IFERROR(VALUE(MID(N282,MAX(1,FIND(Q$5,N282)-3),2)),0)
)</f>
        <v/>
      </c>
      <c r="R282" t="str">
        <f t="shared" ca="1" si="127"/>
        <v/>
      </c>
      <c r="S282" t="str" cm="1">
        <f t="array" aca="1" ref="S282" ca="1">_xlfn.IFS($C282=0,"", TRUE,
IFERROR(VALUE(MID(R282,MAX(1,FIND(S$5,R282)-3),2)),0)
)</f>
        <v/>
      </c>
      <c r="T282" t="str" cm="1">
        <f t="array" aca="1" ref="T282" ca="1">_xlfn.IFS($C282=0,"", TRUE,
IFERROR(VALUE(MID(R282,MAX(1,FIND(T$5,R282)-3),2)),0)
)</f>
        <v/>
      </c>
      <c r="U282" t="str" cm="1">
        <f t="array" aca="1" ref="U282" ca="1">_xlfn.IFS($C282=0,"", TRUE,
IFERROR(VALUE(MID(R282,MAX(1,FIND(U$5,R282)-3),2)),0)
)</f>
        <v/>
      </c>
      <c r="V282" t="str">
        <f t="shared" ca="1" si="128"/>
        <v/>
      </c>
      <c r="W282" t="str" cm="1">
        <f t="array" aca="1" ref="W282" ca="1">_xlfn.IFS($C282=0,"", TRUE,
IFERROR(VALUE(MID(V282,MAX(1,FIND(W$5,V282)-3),2)),0)
)</f>
        <v/>
      </c>
      <c r="X282" t="str" cm="1">
        <f t="array" aca="1" ref="X282" ca="1">_xlfn.IFS($C282=0,"", TRUE,
IFERROR(VALUE(MID(V282,MAX(1,FIND(X$5,V282)-3),2)),0)
)</f>
        <v/>
      </c>
      <c r="Y282" t="str" cm="1">
        <f t="array" aca="1" ref="Y282" ca="1">_xlfn.IFS($C282=0,"", TRUE,
IFERROR(VALUE(MID(V282,MAX(1,FIND(Y$5,V282)-3),2)),0)
)</f>
        <v/>
      </c>
      <c r="Z282" t="str">
        <f t="shared" ca="1" si="129"/>
        <v/>
      </c>
      <c r="AA282" t="str" cm="1">
        <f t="array" aca="1" ref="AA282" ca="1">_xlfn.IFS($C282=0,"", TRUE,
IFERROR(VALUE(MID(Z282,MAX(1,FIND(AA$5,Z282)-3),2)),0)
)</f>
        <v/>
      </c>
      <c r="AB282" t="str" cm="1">
        <f t="array" aca="1" ref="AB282" ca="1">_xlfn.IFS($C282=0,"", TRUE,
IFERROR(VALUE(MID(Z282,MAX(1,FIND(AB$5,Z282)-3),2)),0)
)</f>
        <v/>
      </c>
      <c r="AC282" t="str" cm="1">
        <f t="array" aca="1" ref="AC282" ca="1">_xlfn.IFS($C282=0,"", TRUE,
IFERROR(VALUE(MID(Z282,MAX(1,FIND(AC$5,Z282)-3),2)),0)
)</f>
        <v/>
      </c>
      <c r="AD282" t="str">
        <f t="shared" ca="1" si="130"/>
        <v/>
      </c>
      <c r="AE282" t="str" cm="1">
        <f t="array" aca="1" ref="AE282" ca="1">_xlfn.IFS($C282=0,"", TRUE,
IFERROR(VALUE(MID(AD282,MAX(1,FIND(AE$5,AD282)-3),2)),0)
)</f>
        <v/>
      </c>
      <c r="AF282" t="str" cm="1">
        <f t="array" aca="1" ref="AF282" ca="1">_xlfn.IFS($C282=0,"", TRUE,
IFERROR(VALUE(MID(AD282,MAX(1,FIND(AF$5,AD282)-3),2)),0)
)</f>
        <v/>
      </c>
      <c r="AG282" t="str" cm="1">
        <f t="array" aca="1" ref="AG282" ca="1">_xlfn.IFS($C282=0,"", TRUE,
IFERROR(VALUE(MID(AD282,MAX(1,FIND(AG$5,AD282)-3),2)),0)
)</f>
        <v/>
      </c>
      <c r="AH282" t="str">
        <f t="shared" ca="1" si="131"/>
        <v/>
      </c>
      <c r="AI282" t="str" cm="1">
        <f t="array" aca="1" ref="AI282" ca="1">_xlfn.IFS($C282=0,"", TRUE,
IFERROR(VALUE(MID(AH282,MAX(1,FIND(AI$5,AH282)-3),2)),0)
)</f>
        <v/>
      </c>
      <c r="AJ282" t="str" cm="1">
        <f t="array" aca="1" ref="AJ282" ca="1">_xlfn.IFS($C282=0,"", TRUE,
IFERROR(VALUE(MID(AH282,MAX(1,FIND(AJ$5,AH282)-3),2)),0)
)</f>
        <v/>
      </c>
      <c r="AK282" t="str" cm="1">
        <f t="array" aca="1" ref="AK282" ca="1">_xlfn.IFS($C282=0,"", TRUE,
IFERROR(VALUE(MID(AH282,MAX(1,FIND(AK$5,AH282)-3),2)),0)
)</f>
        <v/>
      </c>
      <c r="AL282" t="str" cm="1">
        <f t="array" aca="1" ref="AL282" ca="1">_xlfn.IFS($C282=0,"",  O282&gt;AL$5,0, S282&gt; AL$5,0,W282&gt;AL$5,0,AA282&gt;AL$5,0,AE282&gt;AL$5,0,AI282&gt;AL$5,0,TRUE,1)</f>
        <v/>
      </c>
      <c r="AM282" t="str" cm="1">
        <f t="array" aca="1" ref="AM282" ca="1">_xlfn.IFS($C282=0,"",  P282&gt;AM$5,0, T282&gt; AM$5,0,X282&gt;AM$5,0,AB282&gt;AM$5,0,AF282&gt;AM$5,0,AJ282&gt;AM$5,0,TRUE,1)</f>
        <v/>
      </c>
      <c r="AN282" t="str" cm="1">
        <f t="array" aca="1" ref="AN282" ca="1">_xlfn.IFS($C282=0,"",  Q282&gt;AN$5,0, U282&gt; AN$5,0,Y282&gt;AN$5,0,AC282&gt;AN$5,0,AG282&gt;AN$5,0,AK282&gt;AN$5,0,TRUE,1)</f>
        <v/>
      </c>
      <c r="AO282">
        <f t="shared" ca="1" si="132"/>
        <v>0</v>
      </c>
      <c r="AP282">
        <f t="shared" ca="1" si="133"/>
        <v>0</v>
      </c>
      <c r="AQ282">
        <f t="shared" ca="1" si="134"/>
        <v>0</v>
      </c>
      <c r="AR282">
        <f t="shared" ca="1" si="135"/>
        <v>0</v>
      </c>
      <c r="AS282">
        <f t="shared" ca="1" si="136"/>
        <v>0</v>
      </c>
    </row>
    <row r="283" spans="1:45">
      <c r="A283">
        <v>278</v>
      </c>
      <c r="C283" s="10">
        <f t="shared" ca="1" si="119"/>
        <v>0</v>
      </c>
      <c r="D283" t="str">
        <f t="shared" ca="1" si="120"/>
        <v/>
      </c>
      <c r="E283" t="str">
        <f t="shared" ca="1" si="121"/>
        <v/>
      </c>
      <c r="F283" t="str">
        <f t="shared" ca="1" si="122"/>
        <v/>
      </c>
      <c r="G283" t="str">
        <f t="shared" ca="1" si="123"/>
        <v/>
      </c>
      <c r="H283" t="str">
        <f t="shared" ca="1" si="124"/>
        <v/>
      </c>
      <c r="I283" t="str">
        <f t="shared" ca="1" si="125"/>
        <v/>
      </c>
      <c r="J283" t="str">
        <f t="shared" ca="1" si="125"/>
        <v/>
      </c>
      <c r="K283" t="str" cm="1">
        <f t="array" aca="1" ref="K283" ca="1">_xlfn.IFS($C283=0,"",$F283&lt;K$5,200,TRUE,FIND(";",$G283,J283+1))</f>
        <v/>
      </c>
      <c r="L283" t="str" cm="1">
        <f t="array" aca="1" ref="L283" ca="1">_xlfn.IFS($C283=0,"",$F283&lt;L$5,200,TRUE,FIND(";",$G283,K283+1))</f>
        <v/>
      </c>
      <c r="M283" t="str" cm="1">
        <f t="array" aca="1" ref="M283" ca="1">_xlfn.IFS($C283=0,"",$F283&lt;M$5,200,TRUE,FIND(";",$G283,L283+1))</f>
        <v/>
      </c>
      <c r="N283" t="str">
        <f t="shared" ca="1" si="126"/>
        <v/>
      </c>
      <c r="O283" t="str" cm="1">
        <f t="array" aca="1" ref="O283" ca="1">_xlfn.IFS($C283=0,"", TRUE,
IFERROR(VALUE(MID(N283,MAX(1,FIND(O$5,N283)-3),2)),0)
)</f>
        <v/>
      </c>
      <c r="P283" t="str" cm="1">
        <f t="array" aca="1" ref="P283" ca="1">_xlfn.IFS($C283=0,"", TRUE,
IFERROR(VALUE(MID(N283,MAX(1,FIND(P$5,N283)-3),2)),0)
)</f>
        <v/>
      </c>
      <c r="Q283" t="str" cm="1">
        <f t="array" aca="1" ref="Q283" ca="1">_xlfn.IFS($C283=0,"", TRUE,
IFERROR(VALUE(MID(N283,MAX(1,FIND(Q$5,N283)-3),2)),0)
)</f>
        <v/>
      </c>
      <c r="R283" t="str">
        <f t="shared" ca="1" si="127"/>
        <v/>
      </c>
      <c r="S283" t="str" cm="1">
        <f t="array" aca="1" ref="S283" ca="1">_xlfn.IFS($C283=0,"", TRUE,
IFERROR(VALUE(MID(R283,MAX(1,FIND(S$5,R283)-3),2)),0)
)</f>
        <v/>
      </c>
      <c r="T283" t="str" cm="1">
        <f t="array" aca="1" ref="T283" ca="1">_xlfn.IFS($C283=0,"", TRUE,
IFERROR(VALUE(MID(R283,MAX(1,FIND(T$5,R283)-3),2)),0)
)</f>
        <v/>
      </c>
      <c r="U283" t="str" cm="1">
        <f t="array" aca="1" ref="U283" ca="1">_xlfn.IFS($C283=0,"", TRUE,
IFERROR(VALUE(MID(R283,MAX(1,FIND(U$5,R283)-3),2)),0)
)</f>
        <v/>
      </c>
      <c r="V283" t="str">
        <f t="shared" ca="1" si="128"/>
        <v/>
      </c>
      <c r="W283" t="str" cm="1">
        <f t="array" aca="1" ref="W283" ca="1">_xlfn.IFS($C283=0,"", TRUE,
IFERROR(VALUE(MID(V283,MAX(1,FIND(W$5,V283)-3),2)),0)
)</f>
        <v/>
      </c>
      <c r="X283" t="str" cm="1">
        <f t="array" aca="1" ref="X283" ca="1">_xlfn.IFS($C283=0,"", TRUE,
IFERROR(VALUE(MID(V283,MAX(1,FIND(X$5,V283)-3),2)),0)
)</f>
        <v/>
      </c>
      <c r="Y283" t="str" cm="1">
        <f t="array" aca="1" ref="Y283" ca="1">_xlfn.IFS($C283=0,"", TRUE,
IFERROR(VALUE(MID(V283,MAX(1,FIND(Y$5,V283)-3),2)),0)
)</f>
        <v/>
      </c>
      <c r="Z283" t="str">
        <f t="shared" ca="1" si="129"/>
        <v/>
      </c>
      <c r="AA283" t="str" cm="1">
        <f t="array" aca="1" ref="AA283" ca="1">_xlfn.IFS($C283=0,"", TRUE,
IFERROR(VALUE(MID(Z283,MAX(1,FIND(AA$5,Z283)-3),2)),0)
)</f>
        <v/>
      </c>
      <c r="AB283" t="str" cm="1">
        <f t="array" aca="1" ref="AB283" ca="1">_xlfn.IFS($C283=0,"", TRUE,
IFERROR(VALUE(MID(Z283,MAX(1,FIND(AB$5,Z283)-3),2)),0)
)</f>
        <v/>
      </c>
      <c r="AC283" t="str" cm="1">
        <f t="array" aca="1" ref="AC283" ca="1">_xlfn.IFS($C283=0,"", TRUE,
IFERROR(VALUE(MID(Z283,MAX(1,FIND(AC$5,Z283)-3),2)),0)
)</f>
        <v/>
      </c>
      <c r="AD283" t="str">
        <f t="shared" ca="1" si="130"/>
        <v/>
      </c>
      <c r="AE283" t="str" cm="1">
        <f t="array" aca="1" ref="AE283" ca="1">_xlfn.IFS($C283=0,"", TRUE,
IFERROR(VALUE(MID(AD283,MAX(1,FIND(AE$5,AD283)-3),2)),0)
)</f>
        <v/>
      </c>
      <c r="AF283" t="str" cm="1">
        <f t="array" aca="1" ref="AF283" ca="1">_xlfn.IFS($C283=0,"", TRUE,
IFERROR(VALUE(MID(AD283,MAX(1,FIND(AF$5,AD283)-3),2)),0)
)</f>
        <v/>
      </c>
      <c r="AG283" t="str" cm="1">
        <f t="array" aca="1" ref="AG283" ca="1">_xlfn.IFS($C283=0,"", TRUE,
IFERROR(VALUE(MID(AD283,MAX(1,FIND(AG$5,AD283)-3),2)),0)
)</f>
        <v/>
      </c>
      <c r="AH283" t="str">
        <f t="shared" ca="1" si="131"/>
        <v/>
      </c>
      <c r="AI283" t="str" cm="1">
        <f t="array" aca="1" ref="AI283" ca="1">_xlfn.IFS($C283=0,"", TRUE,
IFERROR(VALUE(MID(AH283,MAX(1,FIND(AI$5,AH283)-3),2)),0)
)</f>
        <v/>
      </c>
      <c r="AJ283" t="str" cm="1">
        <f t="array" aca="1" ref="AJ283" ca="1">_xlfn.IFS($C283=0,"", TRUE,
IFERROR(VALUE(MID(AH283,MAX(1,FIND(AJ$5,AH283)-3),2)),0)
)</f>
        <v/>
      </c>
      <c r="AK283" t="str" cm="1">
        <f t="array" aca="1" ref="AK283" ca="1">_xlfn.IFS($C283=0,"", TRUE,
IFERROR(VALUE(MID(AH283,MAX(1,FIND(AK$5,AH283)-3),2)),0)
)</f>
        <v/>
      </c>
      <c r="AL283" t="str" cm="1">
        <f t="array" aca="1" ref="AL283" ca="1">_xlfn.IFS($C283=0,"",  O283&gt;AL$5,0, S283&gt; AL$5,0,W283&gt;AL$5,0,AA283&gt;AL$5,0,AE283&gt;AL$5,0,AI283&gt;AL$5,0,TRUE,1)</f>
        <v/>
      </c>
      <c r="AM283" t="str" cm="1">
        <f t="array" aca="1" ref="AM283" ca="1">_xlfn.IFS($C283=0,"",  P283&gt;AM$5,0, T283&gt; AM$5,0,X283&gt;AM$5,0,AB283&gt;AM$5,0,AF283&gt;AM$5,0,AJ283&gt;AM$5,0,TRUE,1)</f>
        <v/>
      </c>
      <c r="AN283" t="str" cm="1">
        <f t="array" aca="1" ref="AN283" ca="1">_xlfn.IFS($C283=0,"",  Q283&gt;AN$5,0, U283&gt; AN$5,0,Y283&gt;AN$5,0,AC283&gt;AN$5,0,AG283&gt;AN$5,0,AK283&gt;AN$5,0,TRUE,1)</f>
        <v/>
      </c>
      <c r="AO283">
        <f t="shared" ca="1" si="132"/>
        <v>0</v>
      </c>
      <c r="AP283">
        <f t="shared" ca="1" si="133"/>
        <v>0</v>
      </c>
      <c r="AQ283">
        <f t="shared" ca="1" si="134"/>
        <v>0</v>
      </c>
      <c r="AR283">
        <f t="shared" ca="1" si="135"/>
        <v>0</v>
      </c>
      <c r="AS283">
        <f t="shared" ca="1" si="136"/>
        <v>0</v>
      </c>
    </row>
    <row r="284" spans="1:45">
      <c r="A284">
        <v>279</v>
      </c>
      <c r="C284" s="10">
        <f t="shared" ca="1" si="119"/>
        <v>0</v>
      </c>
      <c r="D284" t="str">
        <f t="shared" ca="1" si="120"/>
        <v/>
      </c>
      <c r="E284" t="str">
        <f t="shared" ca="1" si="121"/>
        <v/>
      </c>
      <c r="F284" t="str">
        <f t="shared" ca="1" si="122"/>
        <v/>
      </c>
      <c r="G284" t="str">
        <f t="shared" ca="1" si="123"/>
        <v/>
      </c>
      <c r="H284" t="str">
        <f t="shared" ca="1" si="124"/>
        <v/>
      </c>
      <c r="I284" t="str">
        <f t="shared" ca="1" si="125"/>
        <v/>
      </c>
      <c r="J284" t="str">
        <f t="shared" ca="1" si="125"/>
        <v/>
      </c>
      <c r="K284" t="str" cm="1">
        <f t="array" aca="1" ref="K284" ca="1">_xlfn.IFS($C284=0,"",$F284&lt;K$5,200,TRUE,FIND(";",$G284,J284+1))</f>
        <v/>
      </c>
      <c r="L284" t="str" cm="1">
        <f t="array" aca="1" ref="L284" ca="1">_xlfn.IFS($C284=0,"",$F284&lt;L$5,200,TRUE,FIND(";",$G284,K284+1))</f>
        <v/>
      </c>
      <c r="M284" t="str" cm="1">
        <f t="array" aca="1" ref="M284" ca="1">_xlfn.IFS($C284=0,"",$F284&lt;M$5,200,TRUE,FIND(";",$G284,L284+1))</f>
        <v/>
      </c>
      <c r="N284" t="str">
        <f t="shared" ca="1" si="126"/>
        <v/>
      </c>
      <c r="O284" t="str" cm="1">
        <f t="array" aca="1" ref="O284" ca="1">_xlfn.IFS($C284=0,"", TRUE,
IFERROR(VALUE(MID(N284,MAX(1,FIND(O$5,N284)-3),2)),0)
)</f>
        <v/>
      </c>
      <c r="P284" t="str" cm="1">
        <f t="array" aca="1" ref="P284" ca="1">_xlfn.IFS($C284=0,"", TRUE,
IFERROR(VALUE(MID(N284,MAX(1,FIND(P$5,N284)-3),2)),0)
)</f>
        <v/>
      </c>
      <c r="Q284" t="str" cm="1">
        <f t="array" aca="1" ref="Q284" ca="1">_xlfn.IFS($C284=0,"", TRUE,
IFERROR(VALUE(MID(N284,MAX(1,FIND(Q$5,N284)-3),2)),0)
)</f>
        <v/>
      </c>
      <c r="R284" t="str">
        <f t="shared" ca="1" si="127"/>
        <v/>
      </c>
      <c r="S284" t="str" cm="1">
        <f t="array" aca="1" ref="S284" ca="1">_xlfn.IFS($C284=0,"", TRUE,
IFERROR(VALUE(MID(R284,MAX(1,FIND(S$5,R284)-3),2)),0)
)</f>
        <v/>
      </c>
      <c r="T284" t="str" cm="1">
        <f t="array" aca="1" ref="T284" ca="1">_xlfn.IFS($C284=0,"", TRUE,
IFERROR(VALUE(MID(R284,MAX(1,FIND(T$5,R284)-3),2)),0)
)</f>
        <v/>
      </c>
      <c r="U284" t="str" cm="1">
        <f t="array" aca="1" ref="U284" ca="1">_xlfn.IFS($C284=0,"", TRUE,
IFERROR(VALUE(MID(R284,MAX(1,FIND(U$5,R284)-3),2)),0)
)</f>
        <v/>
      </c>
      <c r="V284" t="str">
        <f t="shared" ca="1" si="128"/>
        <v/>
      </c>
      <c r="W284" t="str" cm="1">
        <f t="array" aca="1" ref="W284" ca="1">_xlfn.IFS($C284=0,"", TRUE,
IFERROR(VALUE(MID(V284,MAX(1,FIND(W$5,V284)-3),2)),0)
)</f>
        <v/>
      </c>
      <c r="X284" t="str" cm="1">
        <f t="array" aca="1" ref="X284" ca="1">_xlfn.IFS($C284=0,"", TRUE,
IFERROR(VALUE(MID(V284,MAX(1,FIND(X$5,V284)-3),2)),0)
)</f>
        <v/>
      </c>
      <c r="Y284" t="str" cm="1">
        <f t="array" aca="1" ref="Y284" ca="1">_xlfn.IFS($C284=0,"", TRUE,
IFERROR(VALUE(MID(V284,MAX(1,FIND(Y$5,V284)-3),2)),0)
)</f>
        <v/>
      </c>
      <c r="Z284" t="str">
        <f t="shared" ca="1" si="129"/>
        <v/>
      </c>
      <c r="AA284" t="str" cm="1">
        <f t="array" aca="1" ref="AA284" ca="1">_xlfn.IFS($C284=0,"", TRUE,
IFERROR(VALUE(MID(Z284,MAX(1,FIND(AA$5,Z284)-3),2)),0)
)</f>
        <v/>
      </c>
      <c r="AB284" t="str" cm="1">
        <f t="array" aca="1" ref="AB284" ca="1">_xlfn.IFS($C284=0,"", TRUE,
IFERROR(VALUE(MID(Z284,MAX(1,FIND(AB$5,Z284)-3),2)),0)
)</f>
        <v/>
      </c>
      <c r="AC284" t="str" cm="1">
        <f t="array" aca="1" ref="AC284" ca="1">_xlfn.IFS($C284=0,"", TRUE,
IFERROR(VALUE(MID(Z284,MAX(1,FIND(AC$5,Z284)-3),2)),0)
)</f>
        <v/>
      </c>
      <c r="AD284" t="str">
        <f t="shared" ca="1" si="130"/>
        <v/>
      </c>
      <c r="AE284" t="str" cm="1">
        <f t="array" aca="1" ref="AE284" ca="1">_xlfn.IFS($C284=0,"", TRUE,
IFERROR(VALUE(MID(AD284,MAX(1,FIND(AE$5,AD284)-3),2)),0)
)</f>
        <v/>
      </c>
      <c r="AF284" t="str" cm="1">
        <f t="array" aca="1" ref="AF284" ca="1">_xlfn.IFS($C284=0,"", TRUE,
IFERROR(VALUE(MID(AD284,MAX(1,FIND(AF$5,AD284)-3),2)),0)
)</f>
        <v/>
      </c>
      <c r="AG284" t="str" cm="1">
        <f t="array" aca="1" ref="AG284" ca="1">_xlfn.IFS($C284=0,"", TRUE,
IFERROR(VALUE(MID(AD284,MAX(1,FIND(AG$5,AD284)-3),2)),0)
)</f>
        <v/>
      </c>
      <c r="AH284" t="str">
        <f t="shared" ca="1" si="131"/>
        <v/>
      </c>
      <c r="AI284" t="str" cm="1">
        <f t="array" aca="1" ref="AI284" ca="1">_xlfn.IFS($C284=0,"", TRUE,
IFERROR(VALUE(MID(AH284,MAX(1,FIND(AI$5,AH284)-3),2)),0)
)</f>
        <v/>
      </c>
      <c r="AJ284" t="str" cm="1">
        <f t="array" aca="1" ref="AJ284" ca="1">_xlfn.IFS($C284=0,"", TRUE,
IFERROR(VALUE(MID(AH284,MAX(1,FIND(AJ$5,AH284)-3),2)),0)
)</f>
        <v/>
      </c>
      <c r="AK284" t="str" cm="1">
        <f t="array" aca="1" ref="AK284" ca="1">_xlfn.IFS($C284=0,"", TRUE,
IFERROR(VALUE(MID(AH284,MAX(1,FIND(AK$5,AH284)-3),2)),0)
)</f>
        <v/>
      </c>
      <c r="AL284" t="str" cm="1">
        <f t="array" aca="1" ref="AL284" ca="1">_xlfn.IFS($C284=0,"",  O284&gt;AL$5,0, S284&gt; AL$5,0,W284&gt;AL$5,0,AA284&gt;AL$5,0,AE284&gt;AL$5,0,AI284&gt;AL$5,0,TRUE,1)</f>
        <v/>
      </c>
      <c r="AM284" t="str" cm="1">
        <f t="array" aca="1" ref="AM284" ca="1">_xlfn.IFS($C284=0,"",  P284&gt;AM$5,0, T284&gt; AM$5,0,X284&gt;AM$5,0,AB284&gt;AM$5,0,AF284&gt;AM$5,0,AJ284&gt;AM$5,0,TRUE,1)</f>
        <v/>
      </c>
      <c r="AN284" t="str" cm="1">
        <f t="array" aca="1" ref="AN284" ca="1">_xlfn.IFS($C284=0,"",  Q284&gt;AN$5,0, U284&gt; AN$5,0,Y284&gt;AN$5,0,AC284&gt;AN$5,0,AG284&gt;AN$5,0,AK284&gt;AN$5,0,TRUE,1)</f>
        <v/>
      </c>
      <c r="AO284">
        <f t="shared" ca="1" si="132"/>
        <v>0</v>
      </c>
      <c r="AP284">
        <f t="shared" ca="1" si="133"/>
        <v>0</v>
      </c>
      <c r="AQ284">
        <f t="shared" ca="1" si="134"/>
        <v>0</v>
      </c>
      <c r="AR284">
        <f t="shared" ca="1" si="135"/>
        <v>0</v>
      </c>
      <c r="AS284">
        <f t="shared" ca="1" si="136"/>
        <v>0</v>
      </c>
    </row>
    <row r="285" spans="1:45">
      <c r="A285">
        <v>280</v>
      </c>
      <c r="C285" s="10">
        <f t="shared" ca="1" si="119"/>
        <v>0</v>
      </c>
      <c r="D285" t="str">
        <f t="shared" ca="1" si="120"/>
        <v/>
      </c>
      <c r="E285" t="str">
        <f t="shared" ca="1" si="121"/>
        <v/>
      </c>
      <c r="F285" t="str">
        <f t="shared" ca="1" si="122"/>
        <v/>
      </c>
      <c r="G285" t="str">
        <f t="shared" ca="1" si="123"/>
        <v/>
      </c>
      <c r="H285" t="str">
        <f t="shared" ca="1" si="124"/>
        <v/>
      </c>
      <c r="I285" t="str">
        <f t="shared" ca="1" si="125"/>
        <v/>
      </c>
      <c r="J285" t="str">
        <f t="shared" ca="1" si="125"/>
        <v/>
      </c>
      <c r="K285" t="str" cm="1">
        <f t="array" aca="1" ref="K285" ca="1">_xlfn.IFS($C285=0,"",$F285&lt;K$5,200,TRUE,FIND(";",$G285,J285+1))</f>
        <v/>
      </c>
      <c r="L285" t="str" cm="1">
        <f t="array" aca="1" ref="L285" ca="1">_xlfn.IFS($C285=0,"",$F285&lt;L$5,200,TRUE,FIND(";",$G285,K285+1))</f>
        <v/>
      </c>
      <c r="M285" t="str" cm="1">
        <f t="array" aca="1" ref="M285" ca="1">_xlfn.IFS($C285=0,"",$F285&lt;M$5,200,TRUE,FIND(";",$G285,L285+1))</f>
        <v/>
      </c>
      <c r="N285" t="str">
        <f t="shared" ca="1" si="126"/>
        <v/>
      </c>
      <c r="O285" t="str" cm="1">
        <f t="array" aca="1" ref="O285" ca="1">_xlfn.IFS($C285=0,"", TRUE,
IFERROR(VALUE(MID(N285,MAX(1,FIND(O$5,N285)-3),2)),0)
)</f>
        <v/>
      </c>
      <c r="P285" t="str" cm="1">
        <f t="array" aca="1" ref="P285" ca="1">_xlfn.IFS($C285=0,"", TRUE,
IFERROR(VALUE(MID(N285,MAX(1,FIND(P$5,N285)-3),2)),0)
)</f>
        <v/>
      </c>
      <c r="Q285" t="str" cm="1">
        <f t="array" aca="1" ref="Q285" ca="1">_xlfn.IFS($C285=0,"", TRUE,
IFERROR(VALUE(MID(N285,MAX(1,FIND(Q$5,N285)-3),2)),0)
)</f>
        <v/>
      </c>
      <c r="R285" t="str">
        <f t="shared" ca="1" si="127"/>
        <v/>
      </c>
      <c r="S285" t="str" cm="1">
        <f t="array" aca="1" ref="S285" ca="1">_xlfn.IFS($C285=0,"", TRUE,
IFERROR(VALUE(MID(R285,MAX(1,FIND(S$5,R285)-3),2)),0)
)</f>
        <v/>
      </c>
      <c r="T285" t="str" cm="1">
        <f t="array" aca="1" ref="T285" ca="1">_xlfn.IFS($C285=0,"", TRUE,
IFERROR(VALUE(MID(R285,MAX(1,FIND(T$5,R285)-3),2)),0)
)</f>
        <v/>
      </c>
      <c r="U285" t="str" cm="1">
        <f t="array" aca="1" ref="U285" ca="1">_xlfn.IFS($C285=0,"", TRUE,
IFERROR(VALUE(MID(R285,MAX(1,FIND(U$5,R285)-3),2)),0)
)</f>
        <v/>
      </c>
      <c r="V285" t="str">
        <f t="shared" ca="1" si="128"/>
        <v/>
      </c>
      <c r="W285" t="str" cm="1">
        <f t="array" aca="1" ref="W285" ca="1">_xlfn.IFS($C285=0,"", TRUE,
IFERROR(VALUE(MID(V285,MAX(1,FIND(W$5,V285)-3),2)),0)
)</f>
        <v/>
      </c>
      <c r="X285" t="str" cm="1">
        <f t="array" aca="1" ref="X285" ca="1">_xlfn.IFS($C285=0,"", TRUE,
IFERROR(VALUE(MID(V285,MAX(1,FIND(X$5,V285)-3),2)),0)
)</f>
        <v/>
      </c>
      <c r="Y285" t="str" cm="1">
        <f t="array" aca="1" ref="Y285" ca="1">_xlfn.IFS($C285=0,"", TRUE,
IFERROR(VALUE(MID(V285,MAX(1,FIND(Y$5,V285)-3),2)),0)
)</f>
        <v/>
      </c>
      <c r="Z285" t="str">
        <f t="shared" ca="1" si="129"/>
        <v/>
      </c>
      <c r="AA285" t="str" cm="1">
        <f t="array" aca="1" ref="AA285" ca="1">_xlfn.IFS($C285=0,"", TRUE,
IFERROR(VALUE(MID(Z285,MAX(1,FIND(AA$5,Z285)-3),2)),0)
)</f>
        <v/>
      </c>
      <c r="AB285" t="str" cm="1">
        <f t="array" aca="1" ref="AB285" ca="1">_xlfn.IFS($C285=0,"", TRUE,
IFERROR(VALUE(MID(Z285,MAX(1,FIND(AB$5,Z285)-3),2)),0)
)</f>
        <v/>
      </c>
      <c r="AC285" t="str" cm="1">
        <f t="array" aca="1" ref="AC285" ca="1">_xlfn.IFS($C285=0,"", TRUE,
IFERROR(VALUE(MID(Z285,MAX(1,FIND(AC$5,Z285)-3),2)),0)
)</f>
        <v/>
      </c>
      <c r="AD285" t="str">
        <f t="shared" ca="1" si="130"/>
        <v/>
      </c>
      <c r="AE285" t="str" cm="1">
        <f t="array" aca="1" ref="AE285" ca="1">_xlfn.IFS($C285=0,"", TRUE,
IFERROR(VALUE(MID(AD285,MAX(1,FIND(AE$5,AD285)-3),2)),0)
)</f>
        <v/>
      </c>
      <c r="AF285" t="str" cm="1">
        <f t="array" aca="1" ref="AF285" ca="1">_xlfn.IFS($C285=0,"", TRUE,
IFERROR(VALUE(MID(AD285,MAX(1,FIND(AF$5,AD285)-3),2)),0)
)</f>
        <v/>
      </c>
      <c r="AG285" t="str" cm="1">
        <f t="array" aca="1" ref="AG285" ca="1">_xlfn.IFS($C285=0,"", TRUE,
IFERROR(VALUE(MID(AD285,MAX(1,FIND(AG$5,AD285)-3),2)),0)
)</f>
        <v/>
      </c>
      <c r="AH285" t="str">
        <f t="shared" ca="1" si="131"/>
        <v/>
      </c>
      <c r="AI285" t="str" cm="1">
        <f t="array" aca="1" ref="AI285" ca="1">_xlfn.IFS($C285=0,"", TRUE,
IFERROR(VALUE(MID(AH285,MAX(1,FIND(AI$5,AH285)-3),2)),0)
)</f>
        <v/>
      </c>
      <c r="AJ285" t="str" cm="1">
        <f t="array" aca="1" ref="AJ285" ca="1">_xlfn.IFS($C285=0,"", TRUE,
IFERROR(VALUE(MID(AH285,MAX(1,FIND(AJ$5,AH285)-3),2)),0)
)</f>
        <v/>
      </c>
      <c r="AK285" t="str" cm="1">
        <f t="array" aca="1" ref="AK285" ca="1">_xlfn.IFS($C285=0,"", TRUE,
IFERROR(VALUE(MID(AH285,MAX(1,FIND(AK$5,AH285)-3),2)),0)
)</f>
        <v/>
      </c>
      <c r="AL285" t="str" cm="1">
        <f t="array" aca="1" ref="AL285" ca="1">_xlfn.IFS($C285=0,"",  O285&gt;AL$5,0, S285&gt; AL$5,0,W285&gt;AL$5,0,AA285&gt;AL$5,0,AE285&gt;AL$5,0,AI285&gt;AL$5,0,TRUE,1)</f>
        <v/>
      </c>
      <c r="AM285" t="str" cm="1">
        <f t="array" aca="1" ref="AM285" ca="1">_xlfn.IFS($C285=0,"",  P285&gt;AM$5,0, T285&gt; AM$5,0,X285&gt;AM$5,0,AB285&gt;AM$5,0,AF285&gt;AM$5,0,AJ285&gt;AM$5,0,TRUE,1)</f>
        <v/>
      </c>
      <c r="AN285" t="str" cm="1">
        <f t="array" aca="1" ref="AN285" ca="1">_xlfn.IFS($C285=0,"",  Q285&gt;AN$5,0, U285&gt; AN$5,0,Y285&gt;AN$5,0,AC285&gt;AN$5,0,AG285&gt;AN$5,0,AK285&gt;AN$5,0,TRUE,1)</f>
        <v/>
      </c>
      <c r="AO285">
        <f t="shared" ca="1" si="132"/>
        <v>0</v>
      </c>
      <c r="AP285">
        <f t="shared" ca="1" si="133"/>
        <v>0</v>
      </c>
      <c r="AQ285">
        <f t="shared" ca="1" si="134"/>
        <v>0</v>
      </c>
      <c r="AR285">
        <f t="shared" ca="1" si="135"/>
        <v>0</v>
      </c>
      <c r="AS285">
        <f t="shared" ca="1" si="136"/>
        <v>0</v>
      </c>
    </row>
    <row r="286" spans="1:45">
      <c r="A286">
        <v>281</v>
      </c>
      <c r="C286" s="10">
        <f t="shared" ca="1" si="119"/>
        <v>0</v>
      </c>
      <c r="D286" t="str">
        <f t="shared" ca="1" si="120"/>
        <v/>
      </c>
      <c r="E286" t="str">
        <f t="shared" ca="1" si="121"/>
        <v/>
      </c>
      <c r="F286" t="str">
        <f t="shared" ca="1" si="122"/>
        <v/>
      </c>
      <c r="G286" t="str">
        <f t="shared" ca="1" si="123"/>
        <v/>
      </c>
      <c r="H286" t="str">
        <f t="shared" ca="1" si="124"/>
        <v/>
      </c>
      <c r="I286" t="str">
        <f t="shared" ca="1" si="125"/>
        <v/>
      </c>
      <c r="J286" t="str">
        <f t="shared" ca="1" si="125"/>
        <v/>
      </c>
      <c r="K286" t="str" cm="1">
        <f t="array" aca="1" ref="K286" ca="1">_xlfn.IFS($C286=0,"",$F286&lt;K$5,200,TRUE,FIND(";",$G286,J286+1))</f>
        <v/>
      </c>
      <c r="L286" t="str" cm="1">
        <f t="array" aca="1" ref="L286" ca="1">_xlfn.IFS($C286=0,"",$F286&lt;L$5,200,TRUE,FIND(";",$G286,K286+1))</f>
        <v/>
      </c>
      <c r="M286" t="str" cm="1">
        <f t="array" aca="1" ref="M286" ca="1">_xlfn.IFS($C286=0,"",$F286&lt;M$5,200,TRUE,FIND(";",$G286,L286+1))</f>
        <v/>
      </c>
      <c r="N286" t="str">
        <f t="shared" ca="1" si="126"/>
        <v/>
      </c>
      <c r="O286" t="str" cm="1">
        <f t="array" aca="1" ref="O286" ca="1">_xlfn.IFS($C286=0,"", TRUE,
IFERROR(VALUE(MID(N286,MAX(1,FIND(O$5,N286)-3),2)),0)
)</f>
        <v/>
      </c>
      <c r="P286" t="str" cm="1">
        <f t="array" aca="1" ref="P286" ca="1">_xlfn.IFS($C286=0,"", TRUE,
IFERROR(VALUE(MID(N286,MAX(1,FIND(P$5,N286)-3),2)),0)
)</f>
        <v/>
      </c>
      <c r="Q286" t="str" cm="1">
        <f t="array" aca="1" ref="Q286" ca="1">_xlfn.IFS($C286=0,"", TRUE,
IFERROR(VALUE(MID(N286,MAX(1,FIND(Q$5,N286)-3),2)),0)
)</f>
        <v/>
      </c>
      <c r="R286" t="str">
        <f t="shared" ca="1" si="127"/>
        <v/>
      </c>
      <c r="S286" t="str" cm="1">
        <f t="array" aca="1" ref="S286" ca="1">_xlfn.IFS($C286=0,"", TRUE,
IFERROR(VALUE(MID(R286,MAX(1,FIND(S$5,R286)-3),2)),0)
)</f>
        <v/>
      </c>
      <c r="T286" t="str" cm="1">
        <f t="array" aca="1" ref="T286" ca="1">_xlfn.IFS($C286=0,"", TRUE,
IFERROR(VALUE(MID(R286,MAX(1,FIND(T$5,R286)-3),2)),0)
)</f>
        <v/>
      </c>
      <c r="U286" t="str" cm="1">
        <f t="array" aca="1" ref="U286" ca="1">_xlfn.IFS($C286=0,"", TRUE,
IFERROR(VALUE(MID(R286,MAX(1,FIND(U$5,R286)-3),2)),0)
)</f>
        <v/>
      </c>
      <c r="V286" t="str">
        <f t="shared" ca="1" si="128"/>
        <v/>
      </c>
      <c r="W286" t="str" cm="1">
        <f t="array" aca="1" ref="W286" ca="1">_xlfn.IFS($C286=0,"", TRUE,
IFERROR(VALUE(MID(V286,MAX(1,FIND(W$5,V286)-3),2)),0)
)</f>
        <v/>
      </c>
      <c r="X286" t="str" cm="1">
        <f t="array" aca="1" ref="X286" ca="1">_xlfn.IFS($C286=0,"", TRUE,
IFERROR(VALUE(MID(V286,MAX(1,FIND(X$5,V286)-3),2)),0)
)</f>
        <v/>
      </c>
      <c r="Y286" t="str" cm="1">
        <f t="array" aca="1" ref="Y286" ca="1">_xlfn.IFS($C286=0,"", TRUE,
IFERROR(VALUE(MID(V286,MAX(1,FIND(Y$5,V286)-3),2)),0)
)</f>
        <v/>
      </c>
      <c r="Z286" t="str">
        <f t="shared" ca="1" si="129"/>
        <v/>
      </c>
      <c r="AA286" t="str" cm="1">
        <f t="array" aca="1" ref="AA286" ca="1">_xlfn.IFS($C286=0,"", TRUE,
IFERROR(VALUE(MID(Z286,MAX(1,FIND(AA$5,Z286)-3),2)),0)
)</f>
        <v/>
      </c>
      <c r="AB286" t="str" cm="1">
        <f t="array" aca="1" ref="AB286" ca="1">_xlfn.IFS($C286=0,"", TRUE,
IFERROR(VALUE(MID(Z286,MAX(1,FIND(AB$5,Z286)-3),2)),0)
)</f>
        <v/>
      </c>
      <c r="AC286" t="str" cm="1">
        <f t="array" aca="1" ref="AC286" ca="1">_xlfn.IFS($C286=0,"", TRUE,
IFERROR(VALUE(MID(Z286,MAX(1,FIND(AC$5,Z286)-3),2)),0)
)</f>
        <v/>
      </c>
      <c r="AD286" t="str">
        <f t="shared" ca="1" si="130"/>
        <v/>
      </c>
      <c r="AE286" t="str" cm="1">
        <f t="array" aca="1" ref="AE286" ca="1">_xlfn.IFS($C286=0,"", TRUE,
IFERROR(VALUE(MID(AD286,MAX(1,FIND(AE$5,AD286)-3),2)),0)
)</f>
        <v/>
      </c>
      <c r="AF286" t="str" cm="1">
        <f t="array" aca="1" ref="AF286" ca="1">_xlfn.IFS($C286=0,"", TRUE,
IFERROR(VALUE(MID(AD286,MAX(1,FIND(AF$5,AD286)-3),2)),0)
)</f>
        <v/>
      </c>
      <c r="AG286" t="str" cm="1">
        <f t="array" aca="1" ref="AG286" ca="1">_xlfn.IFS($C286=0,"", TRUE,
IFERROR(VALUE(MID(AD286,MAX(1,FIND(AG$5,AD286)-3),2)),0)
)</f>
        <v/>
      </c>
      <c r="AH286" t="str">
        <f t="shared" ca="1" si="131"/>
        <v/>
      </c>
      <c r="AI286" t="str" cm="1">
        <f t="array" aca="1" ref="AI286" ca="1">_xlfn.IFS($C286=0,"", TRUE,
IFERROR(VALUE(MID(AH286,MAX(1,FIND(AI$5,AH286)-3),2)),0)
)</f>
        <v/>
      </c>
      <c r="AJ286" t="str" cm="1">
        <f t="array" aca="1" ref="AJ286" ca="1">_xlfn.IFS($C286=0,"", TRUE,
IFERROR(VALUE(MID(AH286,MAX(1,FIND(AJ$5,AH286)-3),2)),0)
)</f>
        <v/>
      </c>
      <c r="AK286" t="str" cm="1">
        <f t="array" aca="1" ref="AK286" ca="1">_xlfn.IFS($C286=0,"", TRUE,
IFERROR(VALUE(MID(AH286,MAX(1,FIND(AK$5,AH286)-3),2)),0)
)</f>
        <v/>
      </c>
      <c r="AL286" t="str" cm="1">
        <f t="array" aca="1" ref="AL286" ca="1">_xlfn.IFS($C286=0,"",  O286&gt;AL$5,0, S286&gt; AL$5,0,W286&gt;AL$5,0,AA286&gt;AL$5,0,AE286&gt;AL$5,0,AI286&gt;AL$5,0,TRUE,1)</f>
        <v/>
      </c>
      <c r="AM286" t="str" cm="1">
        <f t="array" aca="1" ref="AM286" ca="1">_xlfn.IFS($C286=0,"",  P286&gt;AM$5,0, T286&gt; AM$5,0,X286&gt;AM$5,0,AB286&gt;AM$5,0,AF286&gt;AM$5,0,AJ286&gt;AM$5,0,TRUE,1)</f>
        <v/>
      </c>
      <c r="AN286" t="str" cm="1">
        <f t="array" aca="1" ref="AN286" ca="1">_xlfn.IFS($C286=0,"",  Q286&gt;AN$5,0, U286&gt; AN$5,0,Y286&gt;AN$5,0,AC286&gt;AN$5,0,AG286&gt;AN$5,0,AK286&gt;AN$5,0,TRUE,1)</f>
        <v/>
      </c>
      <c r="AO286">
        <f t="shared" ca="1" si="132"/>
        <v>0</v>
      </c>
      <c r="AP286">
        <f t="shared" ca="1" si="133"/>
        <v>0</v>
      </c>
      <c r="AQ286">
        <f t="shared" ca="1" si="134"/>
        <v>0</v>
      </c>
      <c r="AR286">
        <f t="shared" ca="1" si="135"/>
        <v>0</v>
      </c>
      <c r="AS286">
        <f t="shared" ca="1" si="136"/>
        <v>0</v>
      </c>
    </row>
    <row r="287" spans="1:45">
      <c r="A287">
        <v>282</v>
      </c>
      <c r="C287" s="10">
        <f t="shared" ca="1" si="119"/>
        <v>0</v>
      </c>
      <c r="D287" t="str">
        <f t="shared" ca="1" si="120"/>
        <v/>
      </c>
      <c r="E287" t="str">
        <f t="shared" ca="1" si="121"/>
        <v/>
      </c>
      <c r="F287" t="str">
        <f t="shared" ca="1" si="122"/>
        <v/>
      </c>
      <c r="G287" t="str">
        <f t="shared" ca="1" si="123"/>
        <v/>
      </c>
      <c r="H287" t="str">
        <f t="shared" ca="1" si="124"/>
        <v/>
      </c>
      <c r="I287" t="str">
        <f t="shared" ca="1" si="125"/>
        <v/>
      </c>
      <c r="J287" t="str">
        <f t="shared" ca="1" si="125"/>
        <v/>
      </c>
      <c r="K287" t="str" cm="1">
        <f t="array" aca="1" ref="K287" ca="1">_xlfn.IFS($C287=0,"",$F287&lt;K$5,200,TRUE,FIND(";",$G287,J287+1))</f>
        <v/>
      </c>
      <c r="L287" t="str" cm="1">
        <f t="array" aca="1" ref="L287" ca="1">_xlfn.IFS($C287=0,"",$F287&lt;L$5,200,TRUE,FIND(";",$G287,K287+1))</f>
        <v/>
      </c>
      <c r="M287" t="str" cm="1">
        <f t="array" aca="1" ref="M287" ca="1">_xlfn.IFS($C287=0,"",$F287&lt;M$5,200,TRUE,FIND(";",$G287,L287+1))</f>
        <v/>
      </c>
      <c r="N287" t="str">
        <f t="shared" ca="1" si="126"/>
        <v/>
      </c>
      <c r="O287" t="str" cm="1">
        <f t="array" aca="1" ref="O287" ca="1">_xlfn.IFS($C287=0,"", TRUE,
IFERROR(VALUE(MID(N287,MAX(1,FIND(O$5,N287)-3),2)),0)
)</f>
        <v/>
      </c>
      <c r="P287" t="str" cm="1">
        <f t="array" aca="1" ref="P287" ca="1">_xlfn.IFS($C287=0,"", TRUE,
IFERROR(VALUE(MID(N287,MAX(1,FIND(P$5,N287)-3),2)),0)
)</f>
        <v/>
      </c>
      <c r="Q287" t="str" cm="1">
        <f t="array" aca="1" ref="Q287" ca="1">_xlfn.IFS($C287=0,"", TRUE,
IFERROR(VALUE(MID(N287,MAX(1,FIND(Q$5,N287)-3),2)),0)
)</f>
        <v/>
      </c>
      <c r="R287" t="str">
        <f t="shared" ca="1" si="127"/>
        <v/>
      </c>
      <c r="S287" t="str" cm="1">
        <f t="array" aca="1" ref="S287" ca="1">_xlfn.IFS($C287=0,"", TRUE,
IFERROR(VALUE(MID(R287,MAX(1,FIND(S$5,R287)-3),2)),0)
)</f>
        <v/>
      </c>
      <c r="T287" t="str" cm="1">
        <f t="array" aca="1" ref="T287" ca="1">_xlfn.IFS($C287=0,"", TRUE,
IFERROR(VALUE(MID(R287,MAX(1,FIND(T$5,R287)-3),2)),0)
)</f>
        <v/>
      </c>
      <c r="U287" t="str" cm="1">
        <f t="array" aca="1" ref="U287" ca="1">_xlfn.IFS($C287=0,"", TRUE,
IFERROR(VALUE(MID(R287,MAX(1,FIND(U$5,R287)-3),2)),0)
)</f>
        <v/>
      </c>
      <c r="V287" t="str">
        <f t="shared" ca="1" si="128"/>
        <v/>
      </c>
      <c r="W287" t="str" cm="1">
        <f t="array" aca="1" ref="W287" ca="1">_xlfn.IFS($C287=0,"", TRUE,
IFERROR(VALUE(MID(V287,MAX(1,FIND(W$5,V287)-3),2)),0)
)</f>
        <v/>
      </c>
      <c r="X287" t="str" cm="1">
        <f t="array" aca="1" ref="X287" ca="1">_xlfn.IFS($C287=0,"", TRUE,
IFERROR(VALUE(MID(V287,MAX(1,FIND(X$5,V287)-3),2)),0)
)</f>
        <v/>
      </c>
      <c r="Y287" t="str" cm="1">
        <f t="array" aca="1" ref="Y287" ca="1">_xlfn.IFS($C287=0,"", TRUE,
IFERROR(VALUE(MID(V287,MAX(1,FIND(Y$5,V287)-3),2)),0)
)</f>
        <v/>
      </c>
      <c r="Z287" t="str">
        <f t="shared" ca="1" si="129"/>
        <v/>
      </c>
      <c r="AA287" t="str" cm="1">
        <f t="array" aca="1" ref="AA287" ca="1">_xlfn.IFS($C287=0,"", TRUE,
IFERROR(VALUE(MID(Z287,MAX(1,FIND(AA$5,Z287)-3),2)),0)
)</f>
        <v/>
      </c>
      <c r="AB287" t="str" cm="1">
        <f t="array" aca="1" ref="AB287" ca="1">_xlfn.IFS($C287=0,"", TRUE,
IFERROR(VALUE(MID(Z287,MAX(1,FIND(AB$5,Z287)-3),2)),0)
)</f>
        <v/>
      </c>
      <c r="AC287" t="str" cm="1">
        <f t="array" aca="1" ref="AC287" ca="1">_xlfn.IFS($C287=0,"", TRUE,
IFERROR(VALUE(MID(Z287,MAX(1,FIND(AC$5,Z287)-3),2)),0)
)</f>
        <v/>
      </c>
      <c r="AD287" t="str">
        <f t="shared" ca="1" si="130"/>
        <v/>
      </c>
      <c r="AE287" t="str" cm="1">
        <f t="array" aca="1" ref="AE287" ca="1">_xlfn.IFS($C287=0,"", TRUE,
IFERROR(VALUE(MID(AD287,MAX(1,FIND(AE$5,AD287)-3),2)),0)
)</f>
        <v/>
      </c>
      <c r="AF287" t="str" cm="1">
        <f t="array" aca="1" ref="AF287" ca="1">_xlfn.IFS($C287=0,"", TRUE,
IFERROR(VALUE(MID(AD287,MAX(1,FIND(AF$5,AD287)-3),2)),0)
)</f>
        <v/>
      </c>
      <c r="AG287" t="str" cm="1">
        <f t="array" aca="1" ref="AG287" ca="1">_xlfn.IFS($C287=0,"", TRUE,
IFERROR(VALUE(MID(AD287,MAX(1,FIND(AG$5,AD287)-3),2)),0)
)</f>
        <v/>
      </c>
      <c r="AH287" t="str">
        <f t="shared" ca="1" si="131"/>
        <v/>
      </c>
      <c r="AI287" t="str" cm="1">
        <f t="array" aca="1" ref="AI287" ca="1">_xlfn.IFS($C287=0,"", TRUE,
IFERROR(VALUE(MID(AH287,MAX(1,FIND(AI$5,AH287)-3),2)),0)
)</f>
        <v/>
      </c>
      <c r="AJ287" t="str" cm="1">
        <f t="array" aca="1" ref="AJ287" ca="1">_xlfn.IFS($C287=0,"", TRUE,
IFERROR(VALUE(MID(AH287,MAX(1,FIND(AJ$5,AH287)-3),2)),0)
)</f>
        <v/>
      </c>
      <c r="AK287" t="str" cm="1">
        <f t="array" aca="1" ref="AK287" ca="1">_xlfn.IFS($C287=0,"", TRUE,
IFERROR(VALUE(MID(AH287,MAX(1,FIND(AK$5,AH287)-3),2)),0)
)</f>
        <v/>
      </c>
      <c r="AL287" t="str" cm="1">
        <f t="array" aca="1" ref="AL287" ca="1">_xlfn.IFS($C287=0,"",  O287&gt;AL$5,0, S287&gt; AL$5,0,W287&gt;AL$5,0,AA287&gt;AL$5,0,AE287&gt;AL$5,0,AI287&gt;AL$5,0,TRUE,1)</f>
        <v/>
      </c>
      <c r="AM287" t="str" cm="1">
        <f t="array" aca="1" ref="AM287" ca="1">_xlfn.IFS($C287=0,"",  P287&gt;AM$5,0, T287&gt; AM$5,0,X287&gt;AM$5,0,AB287&gt;AM$5,0,AF287&gt;AM$5,0,AJ287&gt;AM$5,0,TRUE,1)</f>
        <v/>
      </c>
      <c r="AN287" t="str" cm="1">
        <f t="array" aca="1" ref="AN287" ca="1">_xlfn.IFS($C287=0,"",  Q287&gt;AN$5,0, U287&gt; AN$5,0,Y287&gt;AN$5,0,AC287&gt;AN$5,0,AG287&gt;AN$5,0,AK287&gt;AN$5,0,TRUE,1)</f>
        <v/>
      </c>
      <c r="AO287">
        <f t="shared" ca="1" si="132"/>
        <v>0</v>
      </c>
      <c r="AP287">
        <f t="shared" ca="1" si="133"/>
        <v>0</v>
      </c>
      <c r="AQ287">
        <f t="shared" ca="1" si="134"/>
        <v>0</v>
      </c>
      <c r="AR287">
        <f t="shared" ca="1" si="135"/>
        <v>0</v>
      </c>
      <c r="AS287">
        <f t="shared" ca="1" si="136"/>
        <v>0</v>
      </c>
    </row>
    <row r="288" spans="1:45">
      <c r="A288">
        <v>283</v>
      </c>
      <c r="C288" s="10">
        <f t="shared" ca="1" si="119"/>
        <v>0</v>
      </c>
      <c r="D288" t="str">
        <f t="shared" ca="1" si="120"/>
        <v/>
      </c>
      <c r="E288" t="str">
        <f t="shared" ca="1" si="121"/>
        <v/>
      </c>
      <c r="F288" t="str">
        <f t="shared" ca="1" si="122"/>
        <v/>
      </c>
      <c r="G288" t="str">
        <f t="shared" ca="1" si="123"/>
        <v/>
      </c>
      <c r="H288" t="str">
        <f t="shared" ca="1" si="124"/>
        <v/>
      </c>
      <c r="I288" t="str">
        <f t="shared" ca="1" si="125"/>
        <v/>
      </c>
      <c r="J288" t="str">
        <f t="shared" ca="1" si="125"/>
        <v/>
      </c>
      <c r="K288" t="str" cm="1">
        <f t="array" aca="1" ref="K288" ca="1">_xlfn.IFS($C288=0,"",$F288&lt;K$5,200,TRUE,FIND(";",$G288,J288+1))</f>
        <v/>
      </c>
      <c r="L288" t="str" cm="1">
        <f t="array" aca="1" ref="L288" ca="1">_xlfn.IFS($C288=0,"",$F288&lt;L$5,200,TRUE,FIND(";",$G288,K288+1))</f>
        <v/>
      </c>
      <c r="M288" t="str" cm="1">
        <f t="array" aca="1" ref="M288" ca="1">_xlfn.IFS($C288=0,"",$F288&lt;M$5,200,TRUE,FIND(";",$G288,L288+1))</f>
        <v/>
      </c>
      <c r="N288" t="str">
        <f t="shared" ca="1" si="126"/>
        <v/>
      </c>
      <c r="O288" t="str" cm="1">
        <f t="array" aca="1" ref="O288" ca="1">_xlfn.IFS($C288=0,"", TRUE,
IFERROR(VALUE(MID(N288,MAX(1,FIND(O$5,N288)-3),2)),0)
)</f>
        <v/>
      </c>
      <c r="P288" t="str" cm="1">
        <f t="array" aca="1" ref="P288" ca="1">_xlfn.IFS($C288=0,"", TRUE,
IFERROR(VALUE(MID(N288,MAX(1,FIND(P$5,N288)-3),2)),0)
)</f>
        <v/>
      </c>
      <c r="Q288" t="str" cm="1">
        <f t="array" aca="1" ref="Q288" ca="1">_xlfn.IFS($C288=0,"", TRUE,
IFERROR(VALUE(MID(N288,MAX(1,FIND(Q$5,N288)-3),2)),0)
)</f>
        <v/>
      </c>
      <c r="R288" t="str">
        <f t="shared" ca="1" si="127"/>
        <v/>
      </c>
      <c r="S288" t="str" cm="1">
        <f t="array" aca="1" ref="S288" ca="1">_xlfn.IFS($C288=0,"", TRUE,
IFERROR(VALUE(MID(R288,MAX(1,FIND(S$5,R288)-3),2)),0)
)</f>
        <v/>
      </c>
      <c r="T288" t="str" cm="1">
        <f t="array" aca="1" ref="T288" ca="1">_xlfn.IFS($C288=0,"", TRUE,
IFERROR(VALUE(MID(R288,MAX(1,FIND(T$5,R288)-3),2)),0)
)</f>
        <v/>
      </c>
      <c r="U288" t="str" cm="1">
        <f t="array" aca="1" ref="U288" ca="1">_xlfn.IFS($C288=0,"", TRUE,
IFERROR(VALUE(MID(R288,MAX(1,FIND(U$5,R288)-3),2)),0)
)</f>
        <v/>
      </c>
      <c r="V288" t="str">
        <f t="shared" ca="1" si="128"/>
        <v/>
      </c>
      <c r="W288" t="str" cm="1">
        <f t="array" aca="1" ref="W288" ca="1">_xlfn.IFS($C288=0,"", TRUE,
IFERROR(VALUE(MID(V288,MAX(1,FIND(W$5,V288)-3),2)),0)
)</f>
        <v/>
      </c>
      <c r="X288" t="str" cm="1">
        <f t="array" aca="1" ref="X288" ca="1">_xlfn.IFS($C288=0,"", TRUE,
IFERROR(VALUE(MID(V288,MAX(1,FIND(X$5,V288)-3),2)),0)
)</f>
        <v/>
      </c>
      <c r="Y288" t="str" cm="1">
        <f t="array" aca="1" ref="Y288" ca="1">_xlfn.IFS($C288=0,"", TRUE,
IFERROR(VALUE(MID(V288,MAX(1,FIND(Y$5,V288)-3),2)),0)
)</f>
        <v/>
      </c>
      <c r="Z288" t="str">
        <f t="shared" ca="1" si="129"/>
        <v/>
      </c>
      <c r="AA288" t="str" cm="1">
        <f t="array" aca="1" ref="AA288" ca="1">_xlfn.IFS($C288=0,"", TRUE,
IFERROR(VALUE(MID(Z288,MAX(1,FIND(AA$5,Z288)-3),2)),0)
)</f>
        <v/>
      </c>
      <c r="AB288" t="str" cm="1">
        <f t="array" aca="1" ref="AB288" ca="1">_xlfn.IFS($C288=0,"", TRUE,
IFERROR(VALUE(MID(Z288,MAX(1,FIND(AB$5,Z288)-3),2)),0)
)</f>
        <v/>
      </c>
      <c r="AC288" t="str" cm="1">
        <f t="array" aca="1" ref="AC288" ca="1">_xlfn.IFS($C288=0,"", TRUE,
IFERROR(VALUE(MID(Z288,MAX(1,FIND(AC$5,Z288)-3),2)),0)
)</f>
        <v/>
      </c>
      <c r="AD288" t="str">
        <f t="shared" ca="1" si="130"/>
        <v/>
      </c>
      <c r="AE288" t="str" cm="1">
        <f t="array" aca="1" ref="AE288" ca="1">_xlfn.IFS($C288=0,"", TRUE,
IFERROR(VALUE(MID(AD288,MAX(1,FIND(AE$5,AD288)-3),2)),0)
)</f>
        <v/>
      </c>
      <c r="AF288" t="str" cm="1">
        <f t="array" aca="1" ref="AF288" ca="1">_xlfn.IFS($C288=0,"", TRUE,
IFERROR(VALUE(MID(AD288,MAX(1,FIND(AF$5,AD288)-3),2)),0)
)</f>
        <v/>
      </c>
      <c r="AG288" t="str" cm="1">
        <f t="array" aca="1" ref="AG288" ca="1">_xlfn.IFS($C288=0,"", TRUE,
IFERROR(VALUE(MID(AD288,MAX(1,FIND(AG$5,AD288)-3),2)),0)
)</f>
        <v/>
      </c>
      <c r="AH288" t="str">
        <f t="shared" ca="1" si="131"/>
        <v/>
      </c>
      <c r="AI288" t="str" cm="1">
        <f t="array" aca="1" ref="AI288" ca="1">_xlfn.IFS($C288=0,"", TRUE,
IFERROR(VALUE(MID(AH288,MAX(1,FIND(AI$5,AH288)-3),2)),0)
)</f>
        <v/>
      </c>
      <c r="AJ288" t="str" cm="1">
        <f t="array" aca="1" ref="AJ288" ca="1">_xlfn.IFS($C288=0,"", TRUE,
IFERROR(VALUE(MID(AH288,MAX(1,FIND(AJ$5,AH288)-3),2)),0)
)</f>
        <v/>
      </c>
      <c r="AK288" t="str" cm="1">
        <f t="array" aca="1" ref="AK288" ca="1">_xlfn.IFS($C288=0,"", TRUE,
IFERROR(VALUE(MID(AH288,MAX(1,FIND(AK$5,AH288)-3),2)),0)
)</f>
        <v/>
      </c>
      <c r="AL288" t="str" cm="1">
        <f t="array" aca="1" ref="AL288" ca="1">_xlfn.IFS($C288=0,"",  O288&gt;AL$5,0, S288&gt; AL$5,0,W288&gt;AL$5,0,AA288&gt;AL$5,0,AE288&gt;AL$5,0,AI288&gt;AL$5,0,TRUE,1)</f>
        <v/>
      </c>
      <c r="AM288" t="str" cm="1">
        <f t="array" aca="1" ref="AM288" ca="1">_xlfn.IFS($C288=0,"",  P288&gt;AM$5,0, T288&gt; AM$5,0,X288&gt;AM$5,0,AB288&gt;AM$5,0,AF288&gt;AM$5,0,AJ288&gt;AM$5,0,TRUE,1)</f>
        <v/>
      </c>
      <c r="AN288" t="str" cm="1">
        <f t="array" aca="1" ref="AN288" ca="1">_xlfn.IFS($C288=0,"",  Q288&gt;AN$5,0, U288&gt; AN$5,0,Y288&gt;AN$5,0,AC288&gt;AN$5,0,AG288&gt;AN$5,0,AK288&gt;AN$5,0,TRUE,1)</f>
        <v/>
      </c>
      <c r="AO288">
        <f t="shared" ca="1" si="132"/>
        <v>0</v>
      </c>
      <c r="AP288">
        <f t="shared" ca="1" si="133"/>
        <v>0</v>
      </c>
      <c r="AQ288">
        <f t="shared" ca="1" si="134"/>
        <v>0</v>
      </c>
      <c r="AR288">
        <f t="shared" ca="1" si="135"/>
        <v>0</v>
      </c>
      <c r="AS288">
        <f t="shared" ca="1" si="136"/>
        <v>0</v>
      </c>
    </row>
    <row r="289" spans="1:45">
      <c r="A289">
        <v>284</v>
      </c>
      <c r="C289" s="10">
        <f t="shared" ca="1" si="119"/>
        <v>0</v>
      </c>
      <c r="D289" t="str">
        <f t="shared" ca="1" si="120"/>
        <v/>
      </c>
      <c r="E289" t="str">
        <f t="shared" ca="1" si="121"/>
        <v/>
      </c>
      <c r="F289" t="str">
        <f t="shared" ca="1" si="122"/>
        <v/>
      </c>
      <c r="G289" t="str">
        <f t="shared" ca="1" si="123"/>
        <v/>
      </c>
      <c r="H289" t="str">
        <f t="shared" ca="1" si="124"/>
        <v/>
      </c>
      <c r="I289" t="str">
        <f t="shared" ca="1" si="125"/>
        <v/>
      </c>
      <c r="J289" t="str">
        <f t="shared" ca="1" si="125"/>
        <v/>
      </c>
      <c r="K289" t="str" cm="1">
        <f t="array" aca="1" ref="K289" ca="1">_xlfn.IFS($C289=0,"",$F289&lt;K$5,200,TRUE,FIND(";",$G289,J289+1))</f>
        <v/>
      </c>
      <c r="L289" t="str" cm="1">
        <f t="array" aca="1" ref="L289" ca="1">_xlfn.IFS($C289=0,"",$F289&lt;L$5,200,TRUE,FIND(";",$G289,K289+1))</f>
        <v/>
      </c>
      <c r="M289" t="str" cm="1">
        <f t="array" aca="1" ref="M289" ca="1">_xlfn.IFS($C289=0,"",$F289&lt;M$5,200,TRUE,FIND(";",$G289,L289+1))</f>
        <v/>
      </c>
      <c r="N289" t="str">
        <f t="shared" ca="1" si="126"/>
        <v/>
      </c>
      <c r="O289" t="str" cm="1">
        <f t="array" aca="1" ref="O289" ca="1">_xlfn.IFS($C289=0,"", TRUE,
IFERROR(VALUE(MID(N289,MAX(1,FIND(O$5,N289)-3),2)),0)
)</f>
        <v/>
      </c>
      <c r="P289" t="str" cm="1">
        <f t="array" aca="1" ref="P289" ca="1">_xlfn.IFS($C289=0,"", TRUE,
IFERROR(VALUE(MID(N289,MAX(1,FIND(P$5,N289)-3),2)),0)
)</f>
        <v/>
      </c>
      <c r="Q289" t="str" cm="1">
        <f t="array" aca="1" ref="Q289" ca="1">_xlfn.IFS($C289=0,"", TRUE,
IFERROR(VALUE(MID(N289,MAX(1,FIND(Q$5,N289)-3),2)),0)
)</f>
        <v/>
      </c>
      <c r="R289" t="str">
        <f t="shared" ca="1" si="127"/>
        <v/>
      </c>
      <c r="S289" t="str" cm="1">
        <f t="array" aca="1" ref="S289" ca="1">_xlfn.IFS($C289=0,"", TRUE,
IFERROR(VALUE(MID(R289,MAX(1,FIND(S$5,R289)-3),2)),0)
)</f>
        <v/>
      </c>
      <c r="T289" t="str" cm="1">
        <f t="array" aca="1" ref="T289" ca="1">_xlfn.IFS($C289=0,"", TRUE,
IFERROR(VALUE(MID(R289,MAX(1,FIND(T$5,R289)-3),2)),0)
)</f>
        <v/>
      </c>
      <c r="U289" t="str" cm="1">
        <f t="array" aca="1" ref="U289" ca="1">_xlfn.IFS($C289=0,"", TRUE,
IFERROR(VALUE(MID(R289,MAX(1,FIND(U$5,R289)-3),2)),0)
)</f>
        <v/>
      </c>
      <c r="V289" t="str">
        <f t="shared" ca="1" si="128"/>
        <v/>
      </c>
      <c r="W289" t="str" cm="1">
        <f t="array" aca="1" ref="W289" ca="1">_xlfn.IFS($C289=0,"", TRUE,
IFERROR(VALUE(MID(V289,MAX(1,FIND(W$5,V289)-3),2)),0)
)</f>
        <v/>
      </c>
      <c r="X289" t="str" cm="1">
        <f t="array" aca="1" ref="X289" ca="1">_xlfn.IFS($C289=0,"", TRUE,
IFERROR(VALUE(MID(V289,MAX(1,FIND(X$5,V289)-3),2)),0)
)</f>
        <v/>
      </c>
      <c r="Y289" t="str" cm="1">
        <f t="array" aca="1" ref="Y289" ca="1">_xlfn.IFS($C289=0,"", TRUE,
IFERROR(VALUE(MID(V289,MAX(1,FIND(Y$5,V289)-3),2)),0)
)</f>
        <v/>
      </c>
      <c r="Z289" t="str">
        <f t="shared" ca="1" si="129"/>
        <v/>
      </c>
      <c r="AA289" t="str" cm="1">
        <f t="array" aca="1" ref="AA289" ca="1">_xlfn.IFS($C289=0,"", TRUE,
IFERROR(VALUE(MID(Z289,MAX(1,FIND(AA$5,Z289)-3),2)),0)
)</f>
        <v/>
      </c>
      <c r="AB289" t="str" cm="1">
        <f t="array" aca="1" ref="AB289" ca="1">_xlfn.IFS($C289=0,"", TRUE,
IFERROR(VALUE(MID(Z289,MAX(1,FIND(AB$5,Z289)-3),2)),0)
)</f>
        <v/>
      </c>
      <c r="AC289" t="str" cm="1">
        <f t="array" aca="1" ref="AC289" ca="1">_xlfn.IFS($C289=0,"", TRUE,
IFERROR(VALUE(MID(Z289,MAX(1,FIND(AC$5,Z289)-3),2)),0)
)</f>
        <v/>
      </c>
      <c r="AD289" t="str">
        <f t="shared" ca="1" si="130"/>
        <v/>
      </c>
      <c r="AE289" t="str" cm="1">
        <f t="array" aca="1" ref="AE289" ca="1">_xlfn.IFS($C289=0,"", TRUE,
IFERROR(VALUE(MID(AD289,MAX(1,FIND(AE$5,AD289)-3),2)),0)
)</f>
        <v/>
      </c>
      <c r="AF289" t="str" cm="1">
        <f t="array" aca="1" ref="AF289" ca="1">_xlfn.IFS($C289=0,"", TRUE,
IFERROR(VALUE(MID(AD289,MAX(1,FIND(AF$5,AD289)-3),2)),0)
)</f>
        <v/>
      </c>
      <c r="AG289" t="str" cm="1">
        <f t="array" aca="1" ref="AG289" ca="1">_xlfn.IFS($C289=0,"", TRUE,
IFERROR(VALUE(MID(AD289,MAX(1,FIND(AG$5,AD289)-3),2)),0)
)</f>
        <v/>
      </c>
      <c r="AH289" t="str">
        <f t="shared" ca="1" si="131"/>
        <v/>
      </c>
      <c r="AI289" t="str" cm="1">
        <f t="array" aca="1" ref="AI289" ca="1">_xlfn.IFS($C289=0,"", TRUE,
IFERROR(VALUE(MID(AH289,MAX(1,FIND(AI$5,AH289)-3),2)),0)
)</f>
        <v/>
      </c>
      <c r="AJ289" t="str" cm="1">
        <f t="array" aca="1" ref="AJ289" ca="1">_xlfn.IFS($C289=0,"", TRUE,
IFERROR(VALUE(MID(AH289,MAX(1,FIND(AJ$5,AH289)-3),2)),0)
)</f>
        <v/>
      </c>
      <c r="AK289" t="str" cm="1">
        <f t="array" aca="1" ref="AK289" ca="1">_xlfn.IFS($C289=0,"", TRUE,
IFERROR(VALUE(MID(AH289,MAX(1,FIND(AK$5,AH289)-3),2)),0)
)</f>
        <v/>
      </c>
      <c r="AL289" t="str" cm="1">
        <f t="array" aca="1" ref="AL289" ca="1">_xlfn.IFS($C289=0,"",  O289&gt;AL$5,0, S289&gt; AL$5,0,W289&gt;AL$5,0,AA289&gt;AL$5,0,AE289&gt;AL$5,0,AI289&gt;AL$5,0,TRUE,1)</f>
        <v/>
      </c>
      <c r="AM289" t="str" cm="1">
        <f t="array" aca="1" ref="AM289" ca="1">_xlfn.IFS($C289=0,"",  P289&gt;AM$5,0, T289&gt; AM$5,0,X289&gt;AM$5,0,AB289&gt;AM$5,0,AF289&gt;AM$5,0,AJ289&gt;AM$5,0,TRUE,1)</f>
        <v/>
      </c>
      <c r="AN289" t="str" cm="1">
        <f t="array" aca="1" ref="AN289" ca="1">_xlfn.IFS($C289=0,"",  Q289&gt;AN$5,0, U289&gt; AN$5,0,Y289&gt;AN$5,0,AC289&gt;AN$5,0,AG289&gt;AN$5,0,AK289&gt;AN$5,0,TRUE,1)</f>
        <v/>
      </c>
      <c r="AO289">
        <f t="shared" ca="1" si="132"/>
        <v>0</v>
      </c>
      <c r="AP289">
        <f t="shared" ca="1" si="133"/>
        <v>0</v>
      </c>
      <c r="AQ289">
        <f t="shared" ca="1" si="134"/>
        <v>0</v>
      </c>
      <c r="AR289">
        <f t="shared" ca="1" si="135"/>
        <v>0</v>
      </c>
      <c r="AS289">
        <f t="shared" ca="1" si="136"/>
        <v>0</v>
      </c>
    </row>
    <row r="290" spans="1:45">
      <c r="A290">
        <v>285</v>
      </c>
      <c r="C290" s="10">
        <f t="shared" ca="1" si="119"/>
        <v>0</v>
      </c>
      <c r="D290" t="str">
        <f t="shared" ca="1" si="120"/>
        <v/>
      </c>
      <c r="E290" t="str">
        <f t="shared" ca="1" si="121"/>
        <v/>
      </c>
      <c r="F290" t="str">
        <f t="shared" ca="1" si="122"/>
        <v/>
      </c>
      <c r="G290" t="str">
        <f t="shared" ca="1" si="123"/>
        <v/>
      </c>
      <c r="H290" t="str">
        <f t="shared" ca="1" si="124"/>
        <v/>
      </c>
      <c r="I290" t="str">
        <f t="shared" ca="1" si="125"/>
        <v/>
      </c>
      <c r="J290" t="str">
        <f t="shared" ca="1" si="125"/>
        <v/>
      </c>
      <c r="K290" t="str" cm="1">
        <f t="array" aca="1" ref="K290" ca="1">_xlfn.IFS($C290=0,"",$F290&lt;K$5,200,TRUE,FIND(";",$G290,J290+1))</f>
        <v/>
      </c>
      <c r="L290" t="str" cm="1">
        <f t="array" aca="1" ref="L290" ca="1">_xlfn.IFS($C290=0,"",$F290&lt;L$5,200,TRUE,FIND(";",$G290,K290+1))</f>
        <v/>
      </c>
      <c r="M290" t="str" cm="1">
        <f t="array" aca="1" ref="M290" ca="1">_xlfn.IFS($C290=0,"",$F290&lt;M$5,200,TRUE,FIND(";",$G290,L290+1))</f>
        <v/>
      </c>
      <c r="N290" t="str">
        <f t="shared" ca="1" si="126"/>
        <v/>
      </c>
      <c r="O290" t="str" cm="1">
        <f t="array" aca="1" ref="O290" ca="1">_xlfn.IFS($C290=0,"", TRUE,
IFERROR(VALUE(MID(N290,MAX(1,FIND(O$5,N290)-3),2)),0)
)</f>
        <v/>
      </c>
      <c r="P290" t="str" cm="1">
        <f t="array" aca="1" ref="P290" ca="1">_xlfn.IFS($C290=0,"", TRUE,
IFERROR(VALUE(MID(N290,MAX(1,FIND(P$5,N290)-3),2)),0)
)</f>
        <v/>
      </c>
      <c r="Q290" t="str" cm="1">
        <f t="array" aca="1" ref="Q290" ca="1">_xlfn.IFS($C290=0,"", TRUE,
IFERROR(VALUE(MID(N290,MAX(1,FIND(Q$5,N290)-3),2)),0)
)</f>
        <v/>
      </c>
      <c r="R290" t="str">
        <f t="shared" ca="1" si="127"/>
        <v/>
      </c>
      <c r="S290" t="str" cm="1">
        <f t="array" aca="1" ref="S290" ca="1">_xlfn.IFS($C290=0,"", TRUE,
IFERROR(VALUE(MID(R290,MAX(1,FIND(S$5,R290)-3),2)),0)
)</f>
        <v/>
      </c>
      <c r="T290" t="str" cm="1">
        <f t="array" aca="1" ref="T290" ca="1">_xlfn.IFS($C290=0,"", TRUE,
IFERROR(VALUE(MID(R290,MAX(1,FIND(T$5,R290)-3),2)),0)
)</f>
        <v/>
      </c>
      <c r="U290" t="str" cm="1">
        <f t="array" aca="1" ref="U290" ca="1">_xlfn.IFS($C290=0,"", TRUE,
IFERROR(VALUE(MID(R290,MAX(1,FIND(U$5,R290)-3),2)),0)
)</f>
        <v/>
      </c>
      <c r="V290" t="str">
        <f t="shared" ca="1" si="128"/>
        <v/>
      </c>
      <c r="W290" t="str" cm="1">
        <f t="array" aca="1" ref="W290" ca="1">_xlfn.IFS($C290=0,"", TRUE,
IFERROR(VALUE(MID(V290,MAX(1,FIND(W$5,V290)-3),2)),0)
)</f>
        <v/>
      </c>
      <c r="X290" t="str" cm="1">
        <f t="array" aca="1" ref="X290" ca="1">_xlfn.IFS($C290=0,"", TRUE,
IFERROR(VALUE(MID(V290,MAX(1,FIND(X$5,V290)-3),2)),0)
)</f>
        <v/>
      </c>
      <c r="Y290" t="str" cm="1">
        <f t="array" aca="1" ref="Y290" ca="1">_xlfn.IFS($C290=0,"", TRUE,
IFERROR(VALUE(MID(V290,MAX(1,FIND(Y$5,V290)-3),2)),0)
)</f>
        <v/>
      </c>
      <c r="Z290" t="str">
        <f t="shared" ca="1" si="129"/>
        <v/>
      </c>
      <c r="AA290" t="str" cm="1">
        <f t="array" aca="1" ref="AA290" ca="1">_xlfn.IFS($C290=0,"", TRUE,
IFERROR(VALUE(MID(Z290,MAX(1,FIND(AA$5,Z290)-3),2)),0)
)</f>
        <v/>
      </c>
      <c r="AB290" t="str" cm="1">
        <f t="array" aca="1" ref="AB290" ca="1">_xlfn.IFS($C290=0,"", TRUE,
IFERROR(VALUE(MID(Z290,MAX(1,FIND(AB$5,Z290)-3),2)),0)
)</f>
        <v/>
      </c>
      <c r="AC290" t="str" cm="1">
        <f t="array" aca="1" ref="AC290" ca="1">_xlfn.IFS($C290=0,"", TRUE,
IFERROR(VALUE(MID(Z290,MAX(1,FIND(AC$5,Z290)-3),2)),0)
)</f>
        <v/>
      </c>
      <c r="AD290" t="str">
        <f t="shared" ca="1" si="130"/>
        <v/>
      </c>
      <c r="AE290" t="str" cm="1">
        <f t="array" aca="1" ref="AE290" ca="1">_xlfn.IFS($C290=0,"", TRUE,
IFERROR(VALUE(MID(AD290,MAX(1,FIND(AE$5,AD290)-3),2)),0)
)</f>
        <v/>
      </c>
      <c r="AF290" t="str" cm="1">
        <f t="array" aca="1" ref="AF290" ca="1">_xlfn.IFS($C290=0,"", TRUE,
IFERROR(VALUE(MID(AD290,MAX(1,FIND(AF$5,AD290)-3),2)),0)
)</f>
        <v/>
      </c>
      <c r="AG290" t="str" cm="1">
        <f t="array" aca="1" ref="AG290" ca="1">_xlfn.IFS($C290=0,"", TRUE,
IFERROR(VALUE(MID(AD290,MAX(1,FIND(AG$5,AD290)-3),2)),0)
)</f>
        <v/>
      </c>
      <c r="AH290" t="str">
        <f t="shared" ca="1" si="131"/>
        <v/>
      </c>
      <c r="AI290" t="str" cm="1">
        <f t="array" aca="1" ref="AI290" ca="1">_xlfn.IFS($C290=0,"", TRUE,
IFERROR(VALUE(MID(AH290,MAX(1,FIND(AI$5,AH290)-3),2)),0)
)</f>
        <v/>
      </c>
      <c r="AJ290" t="str" cm="1">
        <f t="array" aca="1" ref="AJ290" ca="1">_xlfn.IFS($C290=0,"", TRUE,
IFERROR(VALUE(MID(AH290,MAX(1,FIND(AJ$5,AH290)-3),2)),0)
)</f>
        <v/>
      </c>
      <c r="AK290" t="str" cm="1">
        <f t="array" aca="1" ref="AK290" ca="1">_xlfn.IFS($C290=0,"", TRUE,
IFERROR(VALUE(MID(AH290,MAX(1,FIND(AK$5,AH290)-3),2)),0)
)</f>
        <v/>
      </c>
      <c r="AL290" t="str" cm="1">
        <f t="array" aca="1" ref="AL290" ca="1">_xlfn.IFS($C290=0,"",  O290&gt;AL$5,0, S290&gt; AL$5,0,W290&gt;AL$5,0,AA290&gt;AL$5,0,AE290&gt;AL$5,0,AI290&gt;AL$5,0,TRUE,1)</f>
        <v/>
      </c>
      <c r="AM290" t="str" cm="1">
        <f t="array" aca="1" ref="AM290" ca="1">_xlfn.IFS($C290=0,"",  P290&gt;AM$5,0, T290&gt; AM$5,0,X290&gt;AM$5,0,AB290&gt;AM$5,0,AF290&gt;AM$5,0,AJ290&gt;AM$5,0,TRUE,1)</f>
        <v/>
      </c>
      <c r="AN290" t="str" cm="1">
        <f t="array" aca="1" ref="AN290" ca="1">_xlfn.IFS($C290=0,"",  Q290&gt;AN$5,0, U290&gt; AN$5,0,Y290&gt;AN$5,0,AC290&gt;AN$5,0,AG290&gt;AN$5,0,AK290&gt;AN$5,0,TRUE,1)</f>
        <v/>
      </c>
      <c r="AO290">
        <f t="shared" ca="1" si="132"/>
        <v>0</v>
      </c>
      <c r="AP290">
        <f t="shared" ca="1" si="133"/>
        <v>0</v>
      </c>
      <c r="AQ290">
        <f t="shared" ca="1" si="134"/>
        <v>0</v>
      </c>
      <c r="AR290">
        <f t="shared" ca="1" si="135"/>
        <v>0</v>
      </c>
      <c r="AS290">
        <f t="shared" ca="1" si="136"/>
        <v>0</v>
      </c>
    </row>
    <row r="291" spans="1:45">
      <c r="A291">
        <v>286</v>
      </c>
      <c r="C291" s="10">
        <f t="shared" ca="1" si="119"/>
        <v>0</v>
      </c>
      <c r="D291" t="str">
        <f t="shared" ca="1" si="120"/>
        <v/>
      </c>
      <c r="E291" t="str">
        <f t="shared" ca="1" si="121"/>
        <v/>
      </c>
      <c r="F291" t="str">
        <f t="shared" ca="1" si="122"/>
        <v/>
      </c>
      <c r="G291" t="str">
        <f t="shared" ca="1" si="123"/>
        <v/>
      </c>
      <c r="H291" t="str">
        <f t="shared" ca="1" si="124"/>
        <v/>
      </c>
      <c r="I291" t="str">
        <f t="shared" ca="1" si="125"/>
        <v/>
      </c>
      <c r="J291" t="str">
        <f t="shared" ca="1" si="125"/>
        <v/>
      </c>
      <c r="K291" t="str" cm="1">
        <f t="array" aca="1" ref="K291" ca="1">_xlfn.IFS($C291=0,"",$F291&lt;K$5,200,TRUE,FIND(";",$G291,J291+1))</f>
        <v/>
      </c>
      <c r="L291" t="str" cm="1">
        <f t="array" aca="1" ref="L291" ca="1">_xlfn.IFS($C291=0,"",$F291&lt;L$5,200,TRUE,FIND(";",$G291,K291+1))</f>
        <v/>
      </c>
      <c r="M291" t="str" cm="1">
        <f t="array" aca="1" ref="M291" ca="1">_xlfn.IFS($C291=0,"",$F291&lt;M$5,200,TRUE,FIND(";",$G291,L291+1))</f>
        <v/>
      </c>
      <c r="N291" t="str">
        <f t="shared" ca="1" si="126"/>
        <v/>
      </c>
      <c r="O291" t="str" cm="1">
        <f t="array" aca="1" ref="O291" ca="1">_xlfn.IFS($C291=0,"", TRUE,
IFERROR(VALUE(MID(N291,MAX(1,FIND(O$5,N291)-3),2)),0)
)</f>
        <v/>
      </c>
      <c r="P291" t="str" cm="1">
        <f t="array" aca="1" ref="P291" ca="1">_xlfn.IFS($C291=0,"", TRUE,
IFERROR(VALUE(MID(N291,MAX(1,FIND(P$5,N291)-3),2)),0)
)</f>
        <v/>
      </c>
      <c r="Q291" t="str" cm="1">
        <f t="array" aca="1" ref="Q291" ca="1">_xlfn.IFS($C291=0,"", TRUE,
IFERROR(VALUE(MID(N291,MAX(1,FIND(Q$5,N291)-3),2)),0)
)</f>
        <v/>
      </c>
      <c r="R291" t="str">
        <f t="shared" ca="1" si="127"/>
        <v/>
      </c>
      <c r="S291" t="str" cm="1">
        <f t="array" aca="1" ref="S291" ca="1">_xlfn.IFS($C291=0,"", TRUE,
IFERROR(VALUE(MID(R291,MAX(1,FIND(S$5,R291)-3),2)),0)
)</f>
        <v/>
      </c>
      <c r="T291" t="str" cm="1">
        <f t="array" aca="1" ref="T291" ca="1">_xlfn.IFS($C291=0,"", TRUE,
IFERROR(VALUE(MID(R291,MAX(1,FIND(T$5,R291)-3),2)),0)
)</f>
        <v/>
      </c>
      <c r="U291" t="str" cm="1">
        <f t="array" aca="1" ref="U291" ca="1">_xlfn.IFS($C291=0,"", TRUE,
IFERROR(VALUE(MID(R291,MAX(1,FIND(U$5,R291)-3),2)),0)
)</f>
        <v/>
      </c>
      <c r="V291" t="str">
        <f t="shared" ca="1" si="128"/>
        <v/>
      </c>
      <c r="W291" t="str" cm="1">
        <f t="array" aca="1" ref="W291" ca="1">_xlfn.IFS($C291=0,"", TRUE,
IFERROR(VALUE(MID(V291,MAX(1,FIND(W$5,V291)-3),2)),0)
)</f>
        <v/>
      </c>
      <c r="X291" t="str" cm="1">
        <f t="array" aca="1" ref="X291" ca="1">_xlfn.IFS($C291=0,"", TRUE,
IFERROR(VALUE(MID(V291,MAX(1,FIND(X$5,V291)-3),2)),0)
)</f>
        <v/>
      </c>
      <c r="Y291" t="str" cm="1">
        <f t="array" aca="1" ref="Y291" ca="1">_xlfn.IFS($C291=0,"", TRUE,
IFERROR(VALUE(MID(V291,MAX(1,FIND(Y$5,V291)-3),2)),0)
)</f>
        <v/>
      </c>
      <c r="Z291" t="str">
        <f t="shared" ca="1" si="129"/>
        <v/>
      </c>
      <c r="AA291" t="str" cm="1">
        <f t="array" aca="1" ref="AA291" ca="1">_xlfn.IFS($C291=0,"", TRUE,
IFERROR(VALUE(MID(Z291,MAX(1,FIND(AA$5,Z291)-3),2)),0)
)</f>
        <v/>
      </c>
      <c r="AB291" t="str" cm="1">
        <f t="array" aca="1" ref="AB291" ca="1">_xlfn.IFS($C291=0,"", TRUE,
IFERROR(VALUE(MID(Z291,MAX(1,FIND(AB$5,Z291)-3),2)),0)
)</f>
        <v/>
      </c>
      <c r="AC291" t="str" cm="1">
        <f t="array" aca="1" ref="AC291" ca="1">_xlfn.IFS($C291=0,"", TRUE,
IFERROR(VALUE(MID(Z291,MAX(1,FIND(AC$5,Z291)-3),2)),0)
)</f>
        <v/>
      </c>
      <c r="AD291" t="str">
        <f t="shared" ca="1" si="130"/>
        <v/>
      </c>
      <c r="AE291" t="str" cm="1">
        <f t="array" aca="1" ref="AE291" ca="1">_xlfn.IFS($C291=0,"", TRUE,
IFERROR(VALUE(MID(AD291,MAX(1,FIND(AE$5,AD291)-3),2)),0)
)</f>
        <v/>
      </c>
      <c r="AF291" t="str" cm="1">
        <f t="array" aca="1" ref="AF291" ca="1">_xlfn.IFS($C291=0,"", TRUE,
IFERROR(VALUE(MID(AD291,MAX(1,FIND(AF$5,AD291)-3),2)),0)
)</f>
        <v/>
      </c>
      <c r="AG291" t="str" cm="1">
        <f t="array" aca="1" ref="AG291" ca="1">_xlfn.IFS($C291=0,"", TRUE,
IFERROR(VALUE(MID(AD291,MAX(1,FIND(AG$5,AD291)-3),2)),0)
)</f>
        <v/>
      </c>
      <c r="AH291" t="str">
        <f t="shared" ca="1" si="131"/>
        <v/>
      </c>
      <c r="AI291" t="str" cm="1">
        <f t="array" aca="1" ref="AI291" ca="1">_xlfn.IFS($C291=0,"", TRUE,
IFERROR(VALUE(MID(AH291,MAX(1,FIND(AI$5,AH291)-3),2)),0)
)</f>
        <v/>
      </c>
      <c r="AJ291" t="str" cm="1">
        <f t="array" aca="1" ref="AJ291" ca="1">_xlfn.IFS($C291=0,"", TRUE,
IFERROR(VALUE(MID(AH291,MAX(1,FIND(AJ$5,AH291)-3),2)),0)
)</f>
        <v/>
      </c>
      <c r="AK291" t="str" cm="1">
        <f t="array" aca="1" ref="AK291" ca="1">_xlfn.IFS($C291=0,"", TRUE,
IFERROR(VALUE(MID(AH291,MAX(1,FIND(AK$5,AH291)-3),2)),0)
)</f>
        <v/>
      </c>
      <c r="AL291" t="str" cm="1">
        <f t="array" aca="1" ref="AL291" ca="1">_xlfn.IFS($C291=0,"",  O291&gt;AL$5,0, S291&gt; AL$5,0,W291&gt;AL$5,0,AA291&gt;AL$5,0,AE291&gt;AL$5,0,AI291&gt;AL$5,0,TRUE,1)</f>
        <v/>
      </c>
      <c r="AM291" t="str" cm="1">
        <f t="array" aca="1" ref="AM291" ca="1">_xlfn.IFS($C291=0,"",  P291&gt;AM$5,0, T291&gt; AM$5,0,X291&gt;AM$5,0,AB291&gt;AM$5,0,AF291&gt;AM$5,0,AJ291&gt;AM$5,0,TRUE,1)</f>
        <v/>
      </c>
      <c r="AN291" t="str" cm="1">
        <f t="array" aca="1" ref="AN291" ca="1">_xlfn.IFS($C291=0,"",  Q291&gt;AN$5,0, U291&gt; AN$5,0,Y291&gt;AN$5,0,AC291&gt;AN$5,0,AG291&gt;AN$5,0,AK291&gt;AN$5,0,TRUE,1)</f>
        <v/>
      </c>
      <c r="AO291">
        <f t="shared" ca="1" si="132"/>
        <v>0</v>
      </c>
      <c r="AP291">
        <f t="shared" ca="1" si="133"/>
        <v>0</v>
      </c>
      <c r="AQ291">
        <f t="shared" ca="1" si="134"/>
        <v>0</v>
      </c>
      <c r="AR291">
        <f t="shared" ca="1" si="135"/>
        <v>0</v>
      </c>
      <c r="AS291">
        <f t="shared" ca="1" si="136"/>
        <v>0</v>
      </c>
    </row>
    <row r="292" spans="1:45">
      <c r="A292">
        <v>287</v>
      </c>
      <c r="C292" s="10">
        <f t="shared" ca="1" si="119"/>
        <v>0</v>
      </c>
      <c r="D292" t="str">
        <f t="shared" ca="1" si="120"/>
        <v/>
      </c>
      <c r="E292" t="str">
        <f t="shared" ca="1" si="121"/>
        <v/>
      </c>
      <c r="F292" t="str">
        <f t="shared" ca="1" si="122"/>
        <v/>
      </c>
      <c r="G292" t="str">
        <f t="shared" ca="1" si="123"/>
        <v/>
      </c>
      <c r="H292" t="str">
        <f t="shared" ca="1" si="124"/>
        <v/>
      </c>
      <c r="I292" t="str">
        <f t="shared" ca="1" si="125"/>
        <v/>
      </c>
      <c r="J292" t="str">
        <f t="shared" ca="1" si="125"/>
        <v/>
      </c>
      <c r="K292" t="str" cm="1">
        <f t="array" aca="1" ref="K292" ca="1">_xlfn.IFS($C292=0,"",$F292&lt;K$5,200,TRUE,FIND(";",$G292,J292+1))</f>
        <v/>
      </c>
      <c r="L292" t="str" cm="1">
        <f t="array" aca="1" ref="L292" ca="1">_xlfn.IFS($C292=0,"",$F292&lt;L$5,200,TRUE,FIND(";",$G292,K292+1))</f>
        <v/>
      </c>
      <c r="M292" t="str" cm="1">
        <f t="array" aca="1" ref="M292" ca="1">_xlfn.IFS($C292=0,"",$F292&lt;M$5,200,TRUE,FIND(";",$G292,L292+1))</f>
        <v/>
      </c>
      <c r="N292" t="str">
        <f t="shared" ca="1" si="126"/>
        <v/>
      </c>
      <c r="O292" t="str" cm="1">
        <f t="array" aca="1" ref="O292" ca="1">_xlfn.IFS($C292=0,"", TRUE,
IFERROR(VALUE(MID(N292,MAX(1,FIND(O$5,N292)-3),2)),0)
)</f>
        <v/>
      </c>
      <c r="P292" t="str" cm="1">
        <f t="array" aca="1" ref="P292" ca="1">_xlfn.IFS($C292=0,"", TRUE,
IFERROR(VALUE(MID(N292,MAX(1,FIND(P$5,N292)-3),2)),0)
)</f>
        <v/>
      </c>
      <c r="Q292" t="str" cm="1">
        <f t="array" aca="1" ref="Q292" ca="1">_xlfn.IFS($C292=0,"", TRUE,
IFERROR(VALUE(MID(N292,MAX(1,FIND(Q$5,N292)-3),2)),0)
)</f>
        <v/>
      </c>
      <c r="R292" t="str">
        <f t="shared" ca="1" si="127"/>
        <v/>
      </c>
      <c r="S292" t="str" cm="1">
        <f t="array" aca="1" ref="S292" ca="1">_xlfn.IFS($C292=0,"", TRUE,
IFERROR(VALUE(MID(R292,MAX(1,FIND(S$5,R292)-3),2)),0)
)</f>
        <v/>
      </c>
      <c r="T292" t="str" cm="1">
        <f t="array" aca="1" ref="T292" ca="1">_xlfn.IFS($C292=0,"", TRUE,
IFERROR(VALUE(MID(R292,MAX(1,FIND(T$5,R292)-3),2)),0)
)</f>
        <v/>
      </c>
      <c r="U292" t="str" cm="1">
        <f t="array" aca="1" ref="U292" ca="1">_xlfn.IFS($C292=0,"", TRUE,
IFERROR(VALUE(MID(R292,MAX(1,FIND(U$5,R292)-3),2)),0)
)</f>
        <v/>
      </c>
      <c r="V292" t="str">
        <f t="shared" ca="1" si="128"/>
        <v/>
      </c>
      <c r="W292" t="str" cm="1">
        <f t="array" aca="1" ref="W292" ca="1">_xlfn.IFS($C292=0,"", TRUE,
IFERROR(VALUE(MID(V292,MAX(1,FIND(W$5,V292)-3),2)),0)
)</f>
        <v/>
      </c>
      <c r="X292" t="str" cm="1">
        <f t="array" aca="1" ref="X292" ca="1">_xlfn.IFS($C292=0,"", TRUE,
IFERROR(VALUE(MID(V292,MAX(1,FIND(X$5,V292)-3),2)),0)
)</f>
        <v/>
      </c>
      <c r="Y292" t="str" cm="1">
        <f t="array" aca="1" ref="Y292" ca="1">_xlfn.IFS($C292=0,"", TRUE,
IFERROR(VALUE(MID(V292,MAX(1,FIND(Y$5,V292)-3),2)),0)
)</f>
        <v/>
      </c>
      <c r="Z292" t="str">
        <f t="shared" ca="1" si="129"/>
        <v/>
      </c>
      <c r="AA292" t="str" cm="1">
        <f t="array" aca="1" ref="AA292" ca="1">_xlfn.IFS($C292=0,"", TRUE,
IFERROR(VALUE(MID(Z292,MAX(1,FIND(AA$5,Z292)-3),2)),0)
)</f>
        <v/>
      </c>
      <c r="AB292" t="str" cm="1">
        <f t="array" aca="1" ref="AB292" ca="1">_xlfn.IFS($C292=0,"", TRUE,
IFERROR(VALUE(MID(Z292,MAX(1,FIND(AB$5,Z292)-3),2)),0)
)</f>
        <v/>
      </c>
      <c r="AC292" t="str" cm="1">
        <f t="array" aca="1" ref="AC292" ca="1">_xlfn.IFS($C292=0,"", TRUE,
IFERROR(VALUE(MID(Z292,MAX(1,FIND(AC$5,Z292)-3),2)),0)
)</f>
        <v/>
      </c>
      <c r="AD292" t="str">
        <f t="shared" ca="1" si="130"/>
        <v/>
      </c>
      <c r="AE292" t="str" cm="1">
        <f t="array" aca="1" ref="AE292" ca="1">_xlfn.IFS($C292=0,"", TRUE,
IFERROR(VALUE(MID(AD292,MAX(1,FIND(AE$5,AD292)-3),2)),0)
)</f>
        <v/>
      </c>
      <c r="AF292" t="str" cm="1">
        <f t="array" aca="1" ref="AF292" ca="1">_xlfn.IFS($C292=0,"", TRUE,
IFERROR(VALUE(MID(AD292,MAX(1,FIND(AF$5,AD292)-3),2)),0)
)</f>
        <v/>
      </c>
      <c r="AG292" t="str" cm="1">
        <f t="array" aca="1" ref="AG292" ca="1">_xlfn.IFS($C292=0,"", TRUE,
IFERROR(VALUE(MID(AD292,MAX(1,FIND(AG$5,AD292)-3),2)),0)
)</f>
        <v/>
      </c>
      <c r="AH292" t="str">
        <f t="shared" ca="1" si="131"/>
        <v/>
      </c>
      <c r="AI292" t="str" cm="1">
        <f t="array" aca="1" ref="AI292" ca="1">_xlfn.IFS($C292=0,"", TRUE,
IFERROR(VALUE(MID(AH292,MAX(1,FIND(AI$5,AH292)-3),2)),0)
)</f>
        <v/>
      </c>
      <c r="AJ292" t="str" cm="1">
        <f t="array" aca="1" ref="AJ292" ca="1">_xlfn.IFS($C292=0,"", TRUE,
IFERROR(VALUE(MID(AH292,MAX(1,FIND(AJ$5,AH292)-3),2)),0)
)</f>
        <v/>
      </c>
      <c r="AK292" t="str" cm="1">
        <f t="array" aca="1" ref="AK292" ca="1">_xlfn.IFS($C292=0,"", TRUE,
IFERROR(VALUE(MID(AH292,MAX(1,FIND(AK$5,AH292)-3),2)),0)
)</f>
        <v/>
      </c>
      <c r="AL292" t="str" cm="1">
        <f t="array" aca="1" ref="AL292" ca="1">_xlfn.IFS($C292=0,"",  O292&gt;AL$5,0, S292&gt; AL$5,0,W292&gt;AL$5,0,AA292&gt;AL$5,0,AE292&gt;AL$5,0,AI292&gt;AL$5,0,TRUE,1)</f>
        <v/>
      </c>
      <c r="AM292" t="str" cm="1">
        <f t="array" aca="1" ref="AM292" ca="1">_xlfn.IFS($C292=0,"",  P292&gt;AM$5,0, T292&gt; AM$5,0,X292&gt;AM$5,0,AB292&gt;AM$5,0,AF292&gt;AM$5,0,AJ292&gt;AM$5,0,TRUE,1)</f>
        <v/>
      </c>
      <c r="AN292" t="str" cm="1">
        <f t="array" aca="1" ref="AN292" ca="1">_xlfn.IFS($C292=0,"",  Q292&gt;AN$5,0, U292&gt; AN$5,0,Y292&gt;AN$5,0,AC292&gt;AN$5,0,AG292&gt;AN$5,0,AK292&gt;AN$5,0,TRUE,1)</f>
        <v/>
      </c>
      <c r="AO292">
        <f t="shared" ca="1" si="132"/>
        <v>0</v>
      </c>
      <c r="AP292">
        <f t="shared" ca="1" si="133"/>
        <v>0</v>
      </c>
      <c r="AQ292">
        <f t="shared" ca="1" si="134"/>
        <v>0</v>
      </c>
      <c r="AR292">
        <f t="shared" ca="1" si="135"/>
        <v>0</v>
      </c>
      <c r="AS292">
        <f t="shared" ca="1" si="136"/>
        <v>0</v>
      </c>
    </row>
    <row r="293" spans="1:45">
      <c r="A293">
        <v>288</v>
      </c>
      <c r="C293" s="10">
        <f t="shared" ca="1" si="119"/>
        <v>0</v>
      </c>
      <c r="D293" t="str">
        <f t="shared" ca="1" si="120"/>
        <v/>
      </c>
      <c r="E293" t="str">
        <f t="shared" ca="1" si="121"/>
        <v/>
      </c>
      <c r="F293" t="str">
        <f t="shared" ca="1" si="122"/>
        <v/>
      </c>
      <c r="G293" t="str">
        <f t="shared" ca="1" si="123"/>
        <v/>
      </c>
      <c r="H293" t="str">
        <f t="shared" ca="1" si="124"/>
        <v/>
      </c>
      <c r="I293" t="str">
        <f t="shared" ca="1" si="125"/>
        <v/>
      </c>
      <c r="J293" t="str">
        <f t="shared" ca="1" si="125"/>
        <v/>
      </c>
      <c r="K293" t="str" cm="1">
        <f t="array" aca="1" ref="K293" ca="1">_xlfn.IFS($C293=0,"",$F293&lt;K$5,200,TRUE,FIND(";",$G293,J293+1))</f>
        <v/>
      </c>
      <c r="L293" t="str" cm="1">
        <f t="array" aca="1" ref="L293" ca="1">_xlfn.IFS($C293=0,"",$F293&lt;L$5,200,TRUE,FIND(";",$G293,K293+1))</f>
        <v/>
      </c>
      <c r="M293" t="str" cm="1">
        <f t="array" aca="1" ref="M293" ca="1">_xlfn.IFS($C293=0,"",$F293&lt;M$5,200,TRUE,FIND(";",$G293,L293+1))</f>
        <v/>
      </c>
      <c r="N293" t="str">
        <f t="shared" ca="1" si="126"/>
        <v/>
      </c>
      <c r="O293" t="str" cm="1">
        <f t="array" aca="1" ref="O293" ca="1">_xlfn.IFS($C293=0,"", TRUE,
IFERROR(VALUE(MID(N293,MAX(1,FIND(O$5,N293)-3),2)),0)
)</f>
        <v/>
      </c>
      <c r="P293" t="str" cm="1">
        <f t="array" aca="1" ref="P293" ca="1">_xlfn.IFS($C293=0,"", TRUE,
IFERROR(VALUE(MID(N293,MAX(1,FIND(P$5,N293)-3),2)),0)
)</f>
        <v/>
      </c>
      <c r="Q293" t="str" cm="1">
        <f t="array" aca="1" ref="Q293" ca="1">_xlfn.IFS($C293=0,"", TRUE,
IFERROR(VALUE(MID(N293,MAX(1,FIND(Q$5,N293)-3),2)),0)
)</f>
        <v/>
      </c>
      <c r="R293" t="str">
        <f t="shared" ca="1" si="127"/>
        <v/>
      </c>
      <c r="S293" t="str" cm="1">
        <f t="array" aca="1" ref="S293" ca="1">_xlfn.IFS($C293=0,"", TRUE,
IFERROR(VALUE(MID(R293,MAX(1,FIND(S$5,R293)-3),2)),0)
)</f>
        <v/>
      </c>
      <c r="T293" t="str" cm="1">
        <f t="array" aca="1" ref="T293" ca="1">_xlfn.IFS($C293=0,"", TRUE,
IFERROR(VALUE(MID(R293,MAX(1,FIND(T$5,R293)-3),2)),0)
)</f>
        <v/>
      </c>
      <c r="U293" t="str" cm="1">
        <f t="array" aca="1" ref="U293" ca="1">_xlfn.IFS($C293=0,"", TRUE,
IFERROR(VALUE(MID(R293,MAX(1,FIND(U$5,R293)-3),2)),0)
)</f>
        <v/>
      </c>
      <c r="V293" t="str">
        <f t="shared" ca="1" si="128"/>
        <v/>
      </c>
      <c r="W293" t="str" cm="1">
        <f t="array" aca="1" ref="W293" ca="1">_xlfn.IFS($C293=0,"", TRUE,
IFERROR(VALUE(MID(V293,MAX(1,FIND(W$5,V293)-3),2)),0)
)</f>
        <v/>
      </c>
      <c r="X293" t="str" cm="1">
        <f t="array" aca="1" ref="X293" ca="1">_xlfn.IFS($C293=0,"", TRUE,
IFERROR(VALUE(MID(V293,MAX(1,FIND(X$5,V293)-3),2)),0)
)</f>
        <v/>
      </c>
      <c r="Y293" t="str" cm="1">
        <f t="array" aca="1" ref="Y293" ca="1">_xlfn.IFS($C293=0,"", TRUE,
IFERROR(VALUE(MID(V293,MAX(1,FIND(Y$5,V293)-3),2)),0)
)</f>
        <v/>
      </c>
      <c r="Z293" t="str">
        <f t="shared" ca="1" si="129"/>
        <v/>
      </c>
      <c r="AA293" t="str" cm="1">
        <f t="array" aca="1" ref="AA293" ca="1">_xlfn.IFS($C293=0,"", TRUE,
IFERROR(VALUE(MID(Z293,MAX(1,FIND(AA$5,Z293)-3),2)),0)
)</f>
        <v/>
      </c>
      <c r="AB293" t="str" cm="1">
        <f t="array" aca="1" ref="AB293" ca="1">_xlfn.IFS($C293=0,"", TRUE,
IFERROR(VALUE(MID(Z293,MAX(1,FIND(AB$5,Z293)-3),2)),0)
)</f>
        <v/>
      </c>
      <c r="AC293" t="str" cm="1">
        <f t="array" aca="1" ref="AC293" ca="1">_xlfn.IFS($C293=0,"", TRUE,
IFERROR(VALUE(MID(Z293,MAX(1,FIND(AC$5,Z293)-3),2)),0)
)</f>
        <v/>
      </c>
      <c r="AD293" t="str">
        <f t="shared" ca="1" si="130"/>
        <v/>
      </c>
      <c r="AE293" t="str" cm="1">
        <f t="array" aca="1" ref="AE293" ca="1">_xlfn.IFS($C293=0,"", TRUE,
IFERROR(VALUE(MID(AD293,MAX(1,FIND(AE$5,AD293)-3),2)),0)
)</f>
        <v/>
      </c>
      <c r="AF293" t="str" cm="1">
        <f t="array" aca="1" ref="AF293" ca="1">_xlfn.IFS($C293=0,"", TRUE,
IFERROR(VALUE(MID(AD293,MAX(1,FIND(AF$5,AD293)-3),2)),0)
)</f>
        <v/>
      </c>
      <c r="AG293" t="str" cm="1">
        <f t="array" aca="1" ref="AG293" ca="1">_xlfn.IFS($C293=0,"", TRUE,
IFERROR(VALUE(MID(AD293,MAX(1,FIND(AG$5,AD293)-3),2)),0)
)</f>
        <v/>
      </c>
      <c r="AH293" t="str">
        <f t="shared" ca="1" si="131"/>
        <v/>
      </c>
      <c r="AI293" t="str" cm="1">
        <f t="array" aca="1" ref="AI293" ca="1">_xlfn.IFS($C293=0,"", TRUE,
IFERROR(VALUE(MID(AH293,MAX(1,FIND(AI$5,AH293)-3),2)),0)
)</f>
        <v/>
      </c>
      <c r="AJ293" t="str" cm="1">
        <f t="array" aca="1" ref="AJ293" ca="1">_xlfn.IFS($C293=0,"", TRUE,
IFERROR(VALUE(MID(AH293,MAX(1,FIND(AJ$5,AH293)-3),2)),0)
)</f>
        <v/>
      </c>
      <c r="AK293" t="str" cm="1">
        <f t="array" aca="1" ref="AK293" ca="1">_xlfn.IFS($C293=0,"", TRUE,
IFERROR(VALUE(MID(AH293,MAX(1,FIND(AK$5,AH293)-3),2)),0)
)</f>
        <v/>
      </c>
      <c r="AL293" t="str" cm="1">
        <f t="array" aca="1" ref="AL293" ca="1">_xlfn.IFS($C293=0,"",  O293&gt;AL$5,0, S293&gt; AL$5,0,W293&gt;AL$5,0,AA293&gt;AL$5,0,AE293&gt;AL$5,0,AI293&gt;AL$5,0,TRUE,1)</f>
        <v/>
      </c>
      <c r="AM293" t="str" cm="1">
        <f t="array" aca="1" ref="AM293" ca="1">_xlfn.IFS($C293=0,"",  P293&gt;AM$5,0, T293&gt; AM$5,0,X293&gt;AM$5,0,AB293&gt;AM$5,0,AF293&gt;AM$5,0,AJ293&gt;AM$5,0,TRUE,1)</f>
        <v/>
      </c>
      <c r="AN293" t="str" cm="1">
        <f t="array" aca="1" ref="AN293" ca="1">_xlfn.IFS($C293=0,"",  Q293&gt;AN$5,0, U293&gt; AN$5,0,Y293&gt;AN$5,0,AC293&gt;AN$5,0,AG293&gt;AN$5,0,AK293&gt;AN$5,0,TRUE,1)</f>
        <v/>
      </c>
      <c r="AO293">
        <f t="shared" ca="1" si="132"/>
        <v>0</v>
      </c>
      <c r="AP293">
        <f t="shared" ca="1" si="133"/>
        <v>0</v>
      </c>
      <c r="AQ293">
        <f t="shared" ca="1" si="134"/>
        <v>0</v>
      </c>
      <c r="AR293">
        <f t="shared" ca="1" si="135"/>
        <v>0</v>
      </c>
      <c r="AS293">
        <f t="shared" ca="1" si="136"/>
        <v>0</v>
      </c>
    </row>
    <row r="294" spans="1:45">
      <c r="A294">
        <v>289</v>
      </c>
      <c r="C294" s="10">
        <f t="shared" ca="1" si="119"/>
        <v>0</v>
      </c>
      <c r="D294" t="str">
        <f t="shared" ca="1" si="120"/>
        <v/>
      </c>
      <c r="E294" t="str">
        <f t="shared" ca="1" si="121"/>
        <v/>
      </c>
      <c r="F294" t="str">
        <f t="shared" ca="1" si="122"/>
        <v/>
      </c>
      <c r="G294" t="str">
        <f t="shared" ca="1" si="123"/>
        <v/>
      </c>
      <c r="H294" t="str">
        <f t="shared" ca="1" si="124"/>
        <v/>
      </c>
      <c r="I294" t="str">
        <f t="shared" ca="1" si="125"/>
        <v/>
      </c>
      <c r="J294" t="str">
        <f t="shared" ca="1" si="125"/>
        <v/>
      </c>
      <c r="K294" t="str" cm="1">
        <f t="array" aca="1" ref="K294" ca="1">_xlfn.IFS($C294=0,"",$F294&lt;K$5,200,TRUE,FIND(";",$G294,J294+1))</f>
        <v/>
      </c>
      <c r="L294" t="str" cm="1">
        <f t="array" aca="1" ref="L294" ca="1">_xlfn.IFS($C294=0,"",$F294&lt;L$5,200,TRUE,FIND(";",$G294,K294+1))</f>
        <v/>
      </c>
      <c r="M294" t="str" cm="1">
        <f t="array" aca="1" ref="M294" ca="1">_xlfn.IFS($C294=0,"",$F294&lt;M$5,200,TRUE,FIND(";",$G294,L294+1))</f>
        <v/>
      </c>
      <c r="N294" t="str">
        <f t="shared" ca="1" si="126"/>
        <v/>
      </c>
      <c r="O294" t="str" cm="1">
        <f t="array" aca="1" ref="O294" ca="1">_xlfn.IFS($C294=0,"", TRUE,
IFERROR(VALUE(MID(N294,MAX(1,FIND(O$5,N294)-3),2)),0)
)</f>
        <v/>
      </c>
      <c r="P294" t="str" cm="1">
        <f t="array" aca="1" ref="P294" ca="1">_xlfn.IFS($C294=0,"", TRUE,
IFERROR(VALUE(MID(N294,MAX(1,FIND(P$5,N294)-3),2)),0)
)</f>
        <v/>
      </c>
      <c r="Q294" t="str" cm="1">
        <f t="array" aca="1" ref="Q294" ca="1">_xlfn.IFS($C294=0,"", TRUE,
IFERROR(VALUE(MID(N294,MAX(1,FIND(Q$5,N294)-3),2)),0)
)</f>
        <v/>
      </c>
      <c r="R294" t="str">
        <f t="shared" ca="1" si="127"/>
        <v/>
      </c>
      <c r="S294" t="str" cm="1">
        <f t="array" aca="1" ref="S294" ca="1">_xlfn.IFS($C294=0,"", TRUE,
IFERROR(VALUE(MID(R294,MAX(1,FIND(S$5,R294)-3),2)),0)
)</f>
        <v/>
      </c>
      <c r="T294" t="str" cm="1">
        <f t="array" aca="1" ref="T294" ca="1">_xlfn.IFS($C294=0,"", TRUE,
IFERROR(VALUE(MID(R294,MAX(1,FIND(T$5,R294)-3),2)),0)
)</f>
        <v/>
      </c>
      <c r="U294" t="str" cm="1">
        <f t="array" aca="1" ref="U294" ca="1">_xlfn.IFS($C294=0,"", TRUE,
IFERROR(VALUE(MID(R294,MAX(1,FIND(U$5,R294)-3),2)),0)
)</f>
        <v/>
      </c>
      <c r="V294" t="str">
        <f t="shared" ca="1" si="128"/>
        <v/>
      </c>
      <c r="W294" t="str" cm="1">
        <f t="array" aca="1" ref="W294" ca="1">_xlfn.IFS($C294=0,"", TRUE,
IFERROR(VALUE(MID(V294,MAX(1,FIND(W$5,V294)-3),2)),0)
)</f>
        <v/>
      </c>
      <c r="X294" t="str" cm="1">
        <f t="array" aca="1" ref="X294" ca="1">_xlfn.IFS($C294=0,"", TRUE,
IFERROR(VALUE(MID(V294,MAX(1,FIND(X$5,V294)-3),2)),0)
)</f>
        <v/>
      </c>
      <c r="Y294" t="str" cm="1">
        <f t="array" aca="1" ref="Y294" ca="1">_xlfn.IFS($C294=0,"", TRUE,
IFERROR(VALUE(MID(V294,MAX(1,FIND(Y$5,V294)-3),2)),0)
)</f>
        <v/>
      </c>
      <c r="Z294" t="str">
        <f t="shared" ca="1" si="129"/>
        <v/>
      </c>
      <c r="AA294" t="str" cm="1">
        <f t="array" aca="1" ref="AA294" ca="1">_xlfn.IFS($C294=0,"", TRUE,
IFERROR(VALUE(MID(Z294,MAX(1,FIND(AA$5,Z294)-3),2)),0)
)</f>
        <v/>
      </c>
      <c r="AB294" t="str" cm="1">
        <f t="array" aca="1" ref="AB294" ca="1">_xlfn.IFS($C294=0,"", TRUE,
IFERROR(VALUE(MID(Z294,MAX(1,FIND(AB$5,Z294)-3),2)),0)
)</f>
        <v/>
      </c>
      <c r="AC294" t="str" cm="1">
        <f t="array" aca="1" ref="AC294" ca="1">_xlfn.IFS($C294=0,"", TRUE,
IFERROR(VALUE(MID(Z294,MAX(1,FIND(AC$5,Z294)-3),2)),0)
)</f>
        <v/>
      </c>
      <c r="AD294" t="str">
        <f t="shared" ca="1" si="130"/>
        <v/>
      </c>
      <c r="AE294" t="str" cm="1">
        <f t="array" aca="1" ref="AE294" ca="1">_xlfn.IFS($C294=0,"", TRUE,
IFERROR(VALUE(MID(AD294,MAX(1,FIND(AE$5,AD294)-3),2)),0)
)</f>
        <v/>
      </c>
      <c r="AF294" t="str" cm="1">
        <f t="array" aca="1" ref="AF294" ca="1">_xlfn.IFS($C294=0,"", TRUE,
IFERROR(VALUE(MID(AD294,MAX(1,FIND(AF$5,AD294)-3),2)),0)
)</f>
        <v/>
      </c>
      <c r="AG294" t="str" cm="1">
        <f t="array" aca="1" ref="AG294" ca="1">_xlfn.IFS($C294=0,"", TRUE,
IFERROR(VALUE(MID(AD294,MAX(1,FIND(AG$5,AD294)-3),2)),0)
)</f>
        <v/>
      </c>
      <c r="AH294" t="str">
        <f t="shared" ca="1" si="131"/>
        <v/>
      </c>
      <c r="AI294" t="str" cm="1">
        <f t="array" aca="1" ref="AI294" ca="1">_xlfn.IFS($C294=0,"", TRUE,
IFERROR(VALUE(MID(AH294,MAX(1,FIND(AI$5,AH294)-3),2)),0)
)</f>
        <v/>
      </c>
      <c r="AJ294" t="str" cm="1">
        <f t="array" aca="1" ref="AJ294" ca="1">_xlfn.IFS($C294=0,"", TRUE,
IFERROR(VALUE(MID(AH294,MAX(1,FIND(AJ$5,AH294)-3),2)),0)
)</f>
        <v/>
      </c>
      <c r="AK294" t="str" cm="1">
        <f t="array" aca="1" ref="AK294" ca="1">_xlfn.IFS($C294=0,"", TRUE,
IFERROR(VALUE(MID(AH294,MAX(1,FIND(AK$5,AH294)-3),2)),0)
)</f>
        <v/>
      </c>
      <c r="AL294" t="str" cm="1">
        <f t="array" aca="1" ref="AL294" ca="1">_xlfn.IFS($C294=0,"",  O294&gt;AL$5,0, S294&gt; AL$5,0,W294&gt;AL$5,0,AA294&gt;AL$5,0,AE294&gt;AL$5,0,AI294&gt;AL$5,0,TRUE,1)</f>
        <v/>
      </c>
      <c r="AM294" t="str" cm="1">
        <f t="array" aca="1" ref="AM294" ca="1">_xlfn.IFS($C294=0,"",  P294&gt;AM$5,0, T294&gt; AM$5,0,X294&gt;AM$5,0,AB294&gt;AM$5,0,AF294&gt;AM$5,0,AJ294&gt;AM$5,0,TRUE,1)</f>
        <v/>
      </c>
      <c r="AN294" t="str" cm="1">
        <f t="array" aca="1" ref="AN294" ca="1">_xlfn.IFS($C294=0,"",  Q294&gt;AN$5,0, U294&gt; AN$5,0,Y294&gt;AN$5,0,AC294&gt;AN$5,0,AG294&gt;AN$5,0,AK294&gt;AN$5,0,TRUE,1)</f>
        <v/>
      </c>
      <c r="AO294">
        <f t="shared" ca="1" si="132"/>
        <v>0</v>
      </c>
      <c r="AP294">
        <f t="shared" ca="1" si="133"/>
        <v>0</v>
      </c>
      <c r="AQ294">
        <f t="shared" ca="1" si="134"/>
        <v>0</v>
      </c>
      <c r="AR294">
        <f t="shared" ca="1" si="135"/>
        <v>0</v>
      </c>
      <c r="AS294">
        <f t="shared" ca="1" si="136"/>
        <v>0</v>
      </c>
    </row>
    <row r="295" spans="1:45">
      <c r="A295">
        <v>290</v>
      </c>
      <c r="C295" s="10">
        <f t="shared" ca="1" si="119"/>
        <v>0</v>
      </c>
      <c r="D295" t="str">
        <f t="shared" ca="1" si="120"/>
        <v/>
      </c>
      <c r="E295" t="str">
        <f t="shared" ca="1" si="121"/>
        <v/>
      </c>
      <c r="F295" t="str">
        <f t="shared" ca="1" si="122"/>
        <v/>
      </c>
      <c r="G295" t="str">
        <f t="shared" ca="1" si="123"/>
        <v/>
      </c>
      <c r="H295" t="str">
        <f t="shared" ca="1" si="124"/>
        <v/>
      </c>
      <c r="I295" t="str">
        <f t="shared" ca="1" si="125"/>
        <v/>
      </c>
      <c r="J295" t="str">
        <f t="shared" ca="1" si="125"/>
        <v/>
      </c>
      <c r="K295" t="str" cm="1">
        <f t="array" aca="1" ref="K295" ca="1">_xlfn.IFS($C295=0,"",$F295&lt;K$5,200,TRUE,FIND(";",$G295,J295+1))</f>
        <v/>
      </c>
      <c r="L295" t="str" cm="1">
        <f t="array" aca="1" ref="L295" ca="1">_xlfn.IFS($C295=0,"",$F295&lt;L$5,200,TRUE,FIND(";",$G295,K295+1))</f>
        <v/>
      </c>
      <c r="M295" t="str" cm="1">
        <f t="array" aca="1" ref="M295" ca="1">_xlfn.IFS($C295=0,"",$F295&lt;M$5,200,TRUE,FIND(";",$G295,L295+1))</f>
        <v/>
      </c>
      <c r="N295" t="str">
        <f t="shared" ca="1" si="126"/>
        <v/>
      </c>
      <c r="O295" t="str" cm="1">
        <f t="array" aca="1" ref="O295" ca="1">_xlfn.IFS($C295=0,"", TRUE,
IFERROR(VALUE(MID(N295,MAX(1,FIND(O$5,N295)-3),2)),0)
)</f>
        <v/>
      </c>
      <c r="P295" t="str" cm="1">
        <f t="array" aca="1" ref="P295" ca="1">_xlfn.IFS($C295=0,"", TRUE,
IFERROR(VALUE(MID(N295,MAX(1,FIND(P$5,N295)-3),2)),0)
)</f>
        <v/>
      </c>
      <c r="Q295" t="str" cm="1">
        <f t="array" aca="1" ref="Q295" ca="1">_xlfn.IFS($C295=0,"", TRUE,
IFERROR(VALUE(MID(N295,MAX(1,FIND(Q$5,N295)-3),2)),0)
)</f>
        <v/>
      </c>
      <c r="R295" t="str">
        <f t="shared" ca="1" si="127"/>
        <v/>
      </c>
      <c r="S295" t="str" cm="1">
        <f t="array" aca="1" ref="S295" ca="1">_xlfn.IFS($C295=0,"", TRUE,
IFERROR(VALUE(MID(R295,MAX(1,FIND(S$5,R295)-3),2)),0)
)</f>
        <v/>
      </c>
      <c r="T295" t="str" cm="1">
        <f t="array" aca="1" ref="T295" ca="1">_xlfn.IFS($C295=0,"", TRUE,
IFERROR(VALUE(MID(R295,MAX(1,FIND(T$5,R295)-3),2)),0)
)</f>
        <v/>
      </c>
      <c r="U295" t="str" cm="1">
        <f t="array" aca="1" ref="U295" ca="1">_xlfn.IFS($C295=0,"", TRUE,
IFERROR(VALUE(MID(R295,MAX(1,FIND(U$5,R295)-3),2)),0)
)</f>
        <v/>
      </c>
      <c r="V295" t="str">
        <f t="shared" ca="1" si="128"/>
        <v/>
      </c>
      <c r="W295" t="str" cm="1">
        <f t="array" aca="1" ref="W295" ca="1">_xlfn.IFS($C295=0,"", TRUE,
IFERROR(VALUE(MID(V295,MAX(1,FIND(W$5,V295)-3),2)),0)
)</f>
        <v/>
      </c>
      <c r="X295" t="str" cm="1">
        <f t="array" aca="1" ref="X295" ca="1">_xlfn.IFS($C295=0,"", TRUE,
IFERROR(VALUE(MID(V295,MAX(1,FIND(X$5,V295)-3),2)),0)
)</f>
        <v/>
      </c>
      <c r="Y295" t="str" cm="1">
        <f t="array" aca="1" ref="Y295" ca="1">_xlfn.IFS($C295=0,"", TRUE,
IFERROR(VALUE(MID(V295,MAX(1,FIND(Y$5,V295)-3),2)),0)
)</f>
        <v/>
      </c>
      <c r="Z295" t="str">
        <f t="shared" ca="1" si="129"/>
        <v/>
      </c>
      <c r="AA295" t="str" cm="1">
        <f t="array" aca="1" ref="AA295" ca="1">_xlfn.IFS($C295=0,"", TRUE,
IFERROR(VALUE(MID(Z295,MAX(1,FIND(AA$5,Z295)-3),2)),0)
)</f>
        <v/>
      </c>
      <c r="AB295" t="str" cm="1">
        <f t="array" aca="1" ref="AB295" ca="1">_xlfn.IFS($C295=0,"", TRUE,
IFERROR(VALUE(MID(Z295,MAX(1,FIND(AB$5,Z295)-3),2)),0)
)</f>
        <v/>
      </c>
      <c r="AC295" t="str" cm="1">
        <f t="array" aca="1" ref="AC295" ca="1">_xlfn.IFS($C295=0,"", TRUE,
IFERROR(VALUE(MID(Z295,MAX(1,FIND(AC$5,Z295)-3),2)),0)
)</f>
        <v/>
      </c>
      <c r="AD295" t="str">
        <f t="shared" ca="1" si="130"/>
        <v/>
      </c>
      <c r="AE295" t="str" cm="1">
        <f t="array" aca="1" ref="AE295" ca="1">_xlfn.IFS($C295=0,"", TRUE,
IFERROR(VALUE(MID(AD295,MAX(1,FIND(AE$5,AD295)-3),2)),0)
)</f>
        <v/>
      </c>
      <c r="AF295" t="str" cm="1">
        <f t="array" aca="1" ref="AF295" ca="1">_xlfn.IFS($C295=0,"", TRUE,
IFERROR(VALUE(MID(AD295,MAX(1,FIND(AF$5,AD295)-3),2)),0)
)</f>
        <v/>
      </c>
      <c r="AG295" t="str" cm="1">
        <f t="array" aca="1" ref="AG295" ca="1">_xlfn.IFS($C295=0,"", TRUE,
IFERROR(VALUE(MID(AD295,MAX(1,FIND(AG$5,AD295)-3),2)),0)
)</f>
        <v/>
      </c>
      <c r="AH295" t="str">
        <f t="shared" ca="1" si="131"/>
        <v/>
      </c>
      <c r="AI295" t="str" cm="1">
        <f t="array" aca="1" ref="AI295" ca="1">_xlfn.IFS($C295=0,"", TRUE,
IFERROR(VALUE(MID(AH295,MAX(1,FIND(AI$5,AH295)-3),2)),0)
)</f>
        <v/>
      </c>
      <c r="AJ295" t="str" cm="1">
        <f t="array" aca="1" ref="AJ295" ca="1">_xlfn.IFS($C295=0,"", TRUE,
IFERROR(VALUE(MID(AH295,MAX(1,FIND(AJ$5,AH295)-3),2)),0)
)</f>
        <v/>
      </c>
      <c r="AK295" t="str" cm="1">
        <f t="array" aca="1" ref="AK295" ca="1">_xlfn.IFS($C295=0,"", TRUE,
IFERROR(VALUE(MID(AH295,MAX(1,FIND(AK$5,AH295)-3),2)),0)
)</f>
        <v/>
      </c>
      <c r="AL295" t="str" cm="1">
        <f t="array" aca="1" ref="AL295" ca="1">_xlfn.IFS($C295=0,"",  O295&gt;AL$5,0, S295&gt; AL$5,0,W295&gt;AL$5,0,AA295&gt;AL$5,0,AE295&gt;AL$5,0,AI295&gt;AL$5,0,TRUE,1)</f>
        <v/>
      </c>
      <c r="AM295" t="str" cm="1">
        <f t="array" aca="1" ref="AM295" ca="1">_xlfn.IFS($C295=0,"",  P295&gt;AM$5,0, T295&gt; AM$5,0,X295&gt;AM$5,0,AB295&gt;AM$5,0,AF295&gt;AM$5,0,AJ295&gt;AM$5,0,TRUE,1)</f>
        <v/>
      </c>
      <c r="AN295" t="str" cm="1">
        <f t="array" aca="1" ref="AN295" ca="1">_xlfn.IFS($C295=0,"",  Q295&gt;AN$5,0, U295&gt; AN$5,0,Y295&gt;AN$5,0,AC295&gt;AN$5,0,AG295&gt;AN$5,0,AK295&gt;AN$5,0,TRUE,1)</f>
        <v/>
      </c>
      <c r="AO295">
        <f t="shared" ca="1" si="132"/>
        <v>0</v>
      </c>
      <c r="AP295">
        <f t="shared" ca="1" si="133"/>
        <v>0</v>
      </c>
      <c r="AQ295">
        <f t="shared" ca="1" si="134"/>
        <v>0</v>
      </c>
      <c r="AR295">
        <f t="shared" ca="1" si="135"/>
        <v>0</v>
      </c>
      <c r="AS295">
        <f t="shared" ca="1" si="136"/>
        <v>0</v>
      </c>
    </row>
    <row r="296" spans="1:45">
      <c r="A296">
        <v>291</v>
      </c>
      <c r="C296" s="10">
        <f t="shared" ca="1" si="119"/>
        <v>0</v>
      </c>
      <c r="D296" t="str">
        <f t="shared" ca="1" si="120"/>
        <v/>
      </c>
      <c r="E296" t="str">
        <f t="shared" ca="1" si="121"/>
        <v/>
      </c>
      <c r="F296" t="str">
        <f t="shared" ca="1" si="122"/>
        <v/>
      </c>
      <c r="G296" t="str">
        <f t="shared" ca="1" si="123"/>
        <v/>
      </c>
      <c r="H296" t="str">
        <f t="shared" ca="1" si="124"/>
        <v/>
      </c>
      <c r="I296" t="str">
        <f t="shared" ca="1" si="125"/>
        <v/>
      </c>
      <c r="J296" t="str">
        <f t="shared" ca="1" si="125"/>
        <v/>
      </c>
      <c r="K296" t="str" cm="1">
        <f t="array" aca="1" ref="K296" ca="1">_xlfn.IFS($C296=0,"",$F296&lt;K$5,200,TRUE,FIND(";",$G296,J296+1))</f>
        <v/>
      </c>
      <c r="L296" t="str" cm="1">
        <f t="array" aca="1" ref="L296" ca="1">_xlfn.IFS($C296=0,"",$F296&lt;L$5,200,TRUE,FIND(";",$G296,K296+1))</f>
        <v/>
      </c>
      <c r="M296" t="str" cm="1">
        <f t="array" aca="1" ref="M296" ca="1">_xlfn.IFS($C296=0,"",$F296&lt;M$5,200,TRUE,FIND(";",$G296,L296+1))</f>
        <v/>
      </c>
      <c r="N296" t="str">
        <f t="shared" ca="1" si="126"/>
        <v/>
      </c>
      <c r="O296" t="str" cm="1">
        <f t="array" aca="1" ref="O296" ca="1">_xlfn.IFS($C296=0,"", TRUE,
IFERROR(VALUE(MID(N296,MAX(1,FIND(O$5,N296)-3),2)),0)
)</f>
        <v/>
      </c>
      <c r="P296" t="str" cm="1">
        <f t="array" aca="1" ref="P296" ca="1">_xlfn.IFS($C296=0,"", TRUE,
IFERROR(VALUE(MID(N296,MAX(1,FIND(P$5,N296)-3),2)),0)
)</f>
        <v/>
      </c>
      <c r="Q296" t="str" cm="1">
        <f t="array" aca="1" ref="Q296" ca="1">_xlfn.IFS($C296=0,"", TRUE,
IFERROR(VALUE(MID(N296,MAX(1,FIND(Q$5,N296)-3),2)),0)
)</f>
        <v/>
      </c>
      <c r="R296" t="str">
        <f t="shared" ca="1" si="127"/>
        <v/>
      </c>
      <c r="S296" t="str" cm="1">
        <f t="array" aca="1" ref="S296" ca="1">_xlfn.IFS($C296=0,"", TRUE,
IFERROR(VALUE(MID(R296,MAX(1,FIND(S$5,R296)-3),2)),0)
)</f>
        <v/>
      </c>
      <c r="T296" t="str" cm="1">
        <f t="array" aca="1" ref="T296" ca="1">_xlfn.IFS($C296=0,"", TRUE,
IFERROR(VALUE(MID(R296,MAX(1,FIND(T$5,R296)-3),2)),0)
)</f>
        <v/>
      </c>
      <c r="U296" t="str" cm="1">
        <f t="array" aca="1" ref="U296" ca="1">_xlfn.IFS($C296=0,"", TRUE,
IFERROR(VALUE(MID(R296,MAX(1,FIND(U$5,R296)-3),2)),0)
)</f>
        <v/>
      </c>
      <c r="V296" t="str">
        <f t="shared" ca="1" si="128"/>
        <v/>
      </c>
      <c r="W296" t="str" cm="1">
        <f t="array" aca="1" ref="W296" ca="1">_xlfn.IFS($C296=0,"", TRUE,
IFERROR(VALUE(MID(V296,MAX(1,FIND(W$5,V296)-3),2)),0)
)</f>
        <v/>
      </c>
      <c r="X296" t="str" cm="1">
        <f t="array" aca="1" ref="X296" ca="1">_xlfn.IFS($C296=0,"", TRUE,
IFERROR(VALUE(MID(V296,MAX(1,FIND(X$5,V296)-3),2)),0)
)</f>
        <v/>
      </c>
      <c r="Y296" t="str" cm="1">
        <f t="array" aca="1" ref="Y296" ca="1">_xlfn.IFS($C296=0,"", TRUE,
IFERROR(VALUE(MID(V296,MAX(1,FIND(Y$5,V296)-3),2)),0)
)</f>
        <v/>
      </c>
      <c r="Z296" t="str">
        <f t="shared" ca="1" si="129"/>
        <v/>
      </c>
      <c r="AA296" t="str" cm="1">
        <f t="array" aca="1" ref="AA296" ca="1">_xlfn.IFS($C296=0,"", TRUE,
IFERROR(VALUE(MID(Z296,MAX(1,FIND(AA$5,Z296)-3),2)),0)
)</f>
        <v/>
      </c>
      <c r="AB296" t="str" cm="1">
        <f t="array" aca="1" ref="AB296" ca="1">_xlfn.IFS($C296=0,"", TRUE,
IFERROR(VALUE(MID(Z296,MAX(1,FIND(AB$5,Z296)-3),2)),0)
)</f>
        <v/>
      </c>
      <c r="AC296" t="str" cm="1">
        <f t="array" aca="1" ref="AC296" ca="1">_xlfn.IFS($C296=0,"", TRUE,
IFERROR(VALUE(MID(Z296,MAX(1,FIND(AC$5,Z296)-3),2)),0)
)</f>
        <v/>
      </c>
      <c r="AD296" t="str">
        <f t="shared" ca="1" si="130"/>
        <v/>
      </c>
      <c r="AE296" t="str" cm="1">
        <f t="array" aca="1" ref="AE296" ca="1">_xlfn.IFS($C296=0,"", TRUE,
IFERROR(VALUE(MID(AD296,MAX(1,FIND(AE$5,AD296)-3),2)),0)
)</f>
        <v/>
      </c>
      <c r="AF296" t="str" cm="1">
        <f t="array" aca="1" ref="AF296" ca="1">_xlfn.IFS($C296=0,"", TRUE,
IFERROR(VALUE(MID(AD296,MAX(1,FIND(AF$5,AD296)-3),2)),0)
)</f>
        <v/>
      </c>
      <c r="AG296" t="str" cm="1">
        <f t="array" aca="1" ref="AG296" ca="1">_xlfn.IFS($C296=0,"", TRUE,
IFERROR(VALUE(MID(AD296,MAX(1,FIND(AG$5,AD296)-3),2)),0)
)</f>
        <v/>
      </c>
      <c r="AH296" t="str">
        <f t="shared" ca="1" si="131"/>
        <v/>
      </c>
      <c r="AI296" t="str" cm="1">
        <f t="array" aca="1" ref="AI296" ca="1">_xlfn.IFS($C296=0,"", TRUE,
IFERROR(VALUE(MID(AH296,MAX(1,FIND(AI$5,AH296)-3),2)),0)
)</f>
        <v/>
      </c>
      <c r="AJ296" t="str" cm="1">
        <f t="array" aca="1" ref="AJ296" ca="1">_xlfn.IFS($C296=0,"", TRUE,
IFERROR(VALUE(MID(AH296,MAX(1,FIND(AJ$5,AH296)-3),2)),0)
)</f>
        <v/>
      </c>
      <c r="AK296" t="str" cm="1">
        <f t="array" aca="1" ref="AK296" ca="1">_xlfn.IFS($C296=0,"", TRUE,
IFERROR(VALUE(MID(AH296,MAX(1,FIND(AK$5,AH296)-3),2)),0)
)</f>
        <v/>
      </c>
      <c r="AL296" t="str" cm="1">
        <f t="array" aca="1" ref="AL296" ca="1">_xlfn.IFS($C296=0,"",  O296&gt;AL$5,0, S296&gt; AL$5,0,W296&gt;AL$5,0,AA296&gt;AL$5,0,AE296&gt;AL$5,0,AI296&gt;AL$5,0,TRUE,1)</f>
        <v/>
      </c>
      <c r="AM296" t="str" cm="1">
        <f t="array" aca="1" ref="AM296" ca="1">_xlfn.IFS($C296=0,"",  P296&gt;AM$5,0, T296&gt; AM$5,0,X296&gt;AM$5,0,AB296&gt;AM$5,0,AF296&gt;AM$5,0,AJ296&gt;AM$5,0,TRUE,1)</f>
        <v/>
      </c>
      <c r="AN296" t="str" cm="1">
        <f t="array" aca="1" ref="AN296" ca="1">_xlfn.IFS($C296=0,"",  Q296&gt;AN$5,0, U296&gt; AN$5,0,Y296&gt;AN$5,0,AC296&gt;AN$5,0,AG296&gt;AN$5,0,AK296&gt;AN$5,0,TRUE,1)</f>
        <v/>
      </c>
      <c r="AO296">
        <f t="shared" ca="1" si="132"/>
        <v>0</v>
      </c>
      <c r="AP296">
        <f t="shared" ca="1" si="133"/>
        <v>0</v>
      </c>
      <c r="AQ296">
        <f t="shared" ca="1" si="134"/>
        <v>0</v>
      </c>
      <c r="AR296">
        <f t="shared" ca="1" si="135"/>
        <v>0</v>
      </c>
      <c r="AS296">
        <f t="shared" ca="1" si="136"/>
        <v>0</v>
      </c>
    </row>
    <row r="297" spans="1:45">
      <c r="A297">
        <v>292</v>
      </c>
      <c r="C297" s="10">
        <f t="shared" ca="1" si="119"/>
        <v>0</v>
      </c>
      <c r="D297" t="str">
        <f t="shared" ca="1" si="120"/>
        <v/>
      </c>
      <c r="E297" t="str">
        <f t="shared" ca="1" si="121"/>
        <v/>
      </c>
      <c r="F297" t="str">
        <f t="shared" ca="1" si="122"/>
        <v/>
      </c>
      <c r="G297" t="str">
        <f t="shared" ca="1" si="123"/>
        <v/>
      </c>
      <c r="H297" t="str">
        <f t="shared" ca="1" si="124"/>
        <v/>
      </c>
      <c r="I297" t="str">
        <f t="shared" ca="1" si="125"/>
        <v/>
      </c>
      <c r="J297" t="str">
        <f t="shared" ca="1" si="125"/>
        <v/>
      </c>
      <c r="K297" t="str" cm="1">
        <f t="array" aca="1" ref="K297" ca="1">_xlfn.IFS($C297=0,"",$F297&lt;K$5,200,TRUE,FIND(";",$G297,J297+1))</f>
        <v/>
      </c>
      <c r="L297" t="str" cm="1">
        <f t="array" aca="1" ref="L297" ca="1">_xlfn.IFS($C297=0,"",$F297&lt;L$5,200,TRUE,FIND(";",$G297,K297+1))</f>
        <v/>
      </c>
      <c r="M297" t="str" cm="1">
        <f t="array" aca="1" ref="M297" ca="1">_xlfn.IFS($C297=0,"",$F297&lt;M$5,200,TRUE,FIND(";",$G297,L297+1))</f>
        <v/>
      </c>
      <c r="N297" t="str">
        <f t="shared" ca="1" si="126"/>
        <v/>
      </c>
      <c r="O297" t="str" cm="1">
        <f t="array" aca="1" ref="O297" ca="1">_xlfn.IFS($C297=0,"", TRUE,
IFERROR(VALUE(MID(N297,MAX(1,FIND(O$5,N297)-3),2)),0)
)</f>
        <v/>
      </c>
      <c r="P297" t="str" cm="1">
        <f t="array" aca="1" ref="P297" ca="1">_xlfn.IFS($C297=0,"", TRUE,
IFERROR(VALUE(MID(N297,MAX(1,FIND(P$5,N297)-3),2)),0)
)</f>
        <v/>
      </c>
      <c r="Q297" t="str" cm="1">
        <f t="array" aca="1" ref="Q297" ca="1">_xlfn.IFS($C297=0,"", TRUE,
IFERROR(VALUE(MID(N297,MAX(1,FIND(Q$5,N297)-3),2)),0)
)</f>
        <v/>
      </c>
      <c r="R297" t="str">
        <f t="shared" ca="1" si="127"/>
        <v/>
      </c>
      <c r="S297" t="str" cm="1">
        <f t="array" aca="1" ref="S297" ca="1">_xlfn.IFS($C297=0,"", TRUE,
IFERROR(VALUE(MID(R297,MAX(1,FIND(S$5,R297)-3),2)),0)
)</f>
        <v/>
      </c>
      <c r="T297" t="str" cm="1">
        <f t="array" aca="1" ref="T297" ca="1">_xlfn.IFS($C297=0,"", TRUE,
IFERROR(VALUE(MID(R297,MAX(1,FIND(T$5,R297)-3),2)),0)
)</f>
        <v/>
      </c>
      <c r="U297" t="str" cm="1">
        <f t="array" aca="1" ref="U297" ca="1">_xlfn.IFS($C297=0,"", TRUE,
IFERROR(VALUE(MID(R297,MAX(1,FIND(U$5,R297)-3),2)),0)
)</f>
        <v/>
      </c>
      <c r="V297" t="str">
        <f t="shared" ca="1" si="128"/>
        <v/>
      </c>
      <c r="W297" t="str" cm="1">
        <f t="array" aca="1" ref="W297" ca="1">_xlfn.IFS($C297=0,"", TRUE,
IFERROR(VALUE(MID(V297,MAX(1,FIND(W$5,V297)-3),2)),0)
)</f>
        <v/>
      </c>
      <c r="X297" t="str" cm="1">
        <f t="array" aca="1" ref="X297" ca="1">_xlfn.IFS($C297=0,"", TRUE,
IFERROR(VALUE(MID(V297,MAX(1,FIND(X$5,V297)-3),2)),0)
)</f>
        <v/>
      </c>
      <c r="Y297" t="str" cm="1">
        <f t="array" aca="1" ref="Y297" ca="1">_xlfn.IFS($C297=0,"", TRUE,
IFERROR(VALUE(MID(V297,MAX(1,FIND(Y$5,V297)-3),2)),0)
)</f>
        <v/>
      </c>
      <c r="Z297" t="str">
        <f t="shared" ca="1" si="129"/>
        <v/>
      </c>
      <c r="AA297" t="str" cm="1">
        <f t="array" aca="1" ref="AA297" ca="1">_xlfn.IFS($C297=0,"", TRUE,
IFERROR(VALUE(MID(Z297,MAX(1,FIND(AA$5,Z297)-3),2)),0)
)</f>
        <v/>
      </c>
      <c r="AB297" t="str" cm="1">
        <f t="array" aca="1" ref="AB297" ca="1">_xlfn.IFS($C297=0,"", TRUE,
IFERROR(VALUE(MID(Z297,MAX(1,FIND(AB$5,Z297)-3),2)),0)
)</f>
        <v/>
      </c>
      <c r="AC297" t="str" cm="1">
        <f t="array" aca="1" ref="AC297" ca="1">_xlfn.IFS($C297=0,"", TRUE,
IFERROR(VALUE(MID(Z297,MAX(1,FIND(AC$5,Z297)-3),2)),0)
)</f>
        <v/>
      </c>
      <c r="AD297" t="str">
        <f t="shared" ca="1" si="130"/>
        <v/>
      </c>
      <c r="AE297" t="str" cm="1">
        <f t="array" aca="1" ref="AE297" ca="1">_xlfn.IFS($C297=0,"", TRUE,
IFERROR(VALUE(MID(AD297,MAX(1,FIND(AE$5,AD297)-3),2)),0)
)</f>
        <v/>
      </c>
      <c r="AF297" t="str" cm="1">
        <f t="array" aca="1" ref="AF297" ca="1">_xlfn.IFS($C297=0,"", TRUE,
IFERROR(VALUE(MID(AD297,MAX(1,FIND(AF$5,AD297)-3),2)),0)
)</f>
        <v/>
      </c>
      <c r="AG297" t="str" cm="1">
        <f t="array" aca="1" ref="AG297" ca="1">_xlfn.IFS($C297=0,"", TRUE,
IFERROR(VALUE(MID(AD297,MAX(1,FIND(AG$5,AD297)-3),2)),0)
)</f>
        <v/>
      </c>
      <c r="AH297" t="str">
        <f t="shared" ca="1" si="131"/>
        <v/>
      </c>
      <c r="AI297" t="str" cm="1">
        <f t="array" aca="1" ref="AI297" ca="1">_xlfn.IFS($C297=0,"", TRUE,
IFERROR(VALUE(MID(AH297,MAX(1,FIND(AI$5,AH297)-3),2)),0)
)</f>
        <v/>
      </c>
      <c r="AJ297" t="str" cm="1">
        <f t="array" aca="1" ref="AJ297" ca="1">_xlfn.IFS($C297=0,"", TRUE,
IFERROR(VALUE(MID(AH297,MAX(1,FIND(AJ$5,AH297)-3),2)),0)
)</f>
        <v/>
      </c>
      <c r="AK297" t="str" cm="1">
        <f t="array" aca="1" ref="AK297" ca="1">_xlfn.IFS($C297=0,"", TRUE,
IFERROR(VALUE(MID(AH297,MAX(1,FIND(AK$5,AH297)-3),2)),0)
)</f>
        <v/>
      </c>
      <c r="AL297" t="str" cm="1">
        <f t="array" aca="1" ref="AL297" ca="1">_xlfn.IFS($C297=0,"",  O297&gt;AL$5,0, S297&gt; AL$5,0,W297&gt;AL$5,0,AA297&gt;AL$5,0,AE297&gt;AL$5,0,AI297&gt;AL$5,0,TRUE,1)</f>
        <v/>
      </c>
      <c r="AM297" t="str" cm="1">
        <f t="array" aca="1" ref="AM297" ca="1">_xlfn.IFS($C297=0,"",  P297&gt;AM$5,0, T297&gt; AM$5,0,X297&gt;AM$5,0,AB297&gt;AM$5,0,AF297&gt;AM$5,0,AJ297&gt;AM$5,0,TRUE,1)</f>
        <v/>
      </c>
      <c r="AN297" t="str" cm="1">
        <f t="array" aca="1" ref="AN297" ca="1">_xlfn.IFS($C297=0,"",  Q297&gt;AN$5,0, U297&gt; AN$5,0,Y297&gt;AN$5,0,AC297&gt;AN$5,0,AG297&gt;AN$5,0,AK297&gt;AN$5,0,TRUE,1)</f>
        <v/>
      </c>
      <c r="AO297">
        <f t="shared" ca="1" si="132"/>
        <v>0</v>
      </c>
      <c r="AP297">
        <f t="shared" ca="1" si="133"/>
        <v>0</v>
      </c>
      <c r="AQ297">
        <f t="shared" ca="1" si="134"/>
        <v>0</v>
      </c>
      <c r="AR297">
        <f t="shared" ca="1" si="135"/>
        <v>0</v>
      </c>
      <c r="AS297">
        <f t="shared" ca="1" si="136"/>
        <v>0</v>
      </c>
    </row>
    <row r="298" spans="1:45">
      <c r="A298">
        <v>293</v>
      </c>
      <c r="C298" s="10">
        <f t="shared" ca="1" si="119"/>
        <v>0</v>
      </c>
      <c r="D298" t="str">
        <f t="shared" ca="1" si="120"/>
        <v/>
      </c>
      <c r="E298" t="str">
        <f t="shared" ca="1" si="121"/>
        <v/>
      </c>
      <c r="F298" t="str">
        <f t="shared" ca="1" si="122"/>
        <v/>
      </c>
      <c r="G298" t="str">
        <f t="shared" ca="1" si="123"/>
        <v/>
      </c>
      <c r="H298" t="str">
        <f t="shared" ca="1" si="124"/>
        <v/>
      </c>
      <c r="I298" t="str">
        <f t="shared" ca="1" si="125"/>
        <v/>
      </c>
      <c r="J298" t="str">
        <f t="shared" ca="1" si="125"/>
        <v/>
      </c>
      <c r="K298" t="str" cm="1">
        <f t="array" aca="1" ref="K298" ca="1">_xlfn.IFS($C298=0,"",$F298&lt;K$5,200,TRUE,FIND(";",$G298,J298+1))</f>
        <v/>
      </c>
      <c r="L298" t="str" cm="1">
        <f t="array" aca="1" ref="L298" ca="1">_xlfn.IFS($C298=0,"",$F298&lt;L$5,200,TRUE,FIND(";",$G298,K298+1))</f>
        <v/>
      </c>
      <c r="M298" t="str" cm="1">
        <f t="array" aca="1" ref="M298" ca="1">_xlfn.IFS($C298=0,"",$F298&lt;M$5,200,TRUE,FIND(";",$G298,L298+1))</f>
        <v/>
      </c>
      <c r="N298" t="str">
        <f t="shared" ca="1" si="126"/>
        <v/>
      </c>
      <c r="O298" t="str" cm="1">
        <f t="array" aca="1" ref="O298" ca="1">_xlfn.IFS($C298=0,"", TRUE,
IFERROR(VALUE(MID(N298,MAX(1,FIND(O$5,N298)-3),2)),0)
)</f>
        <v/>
      </c>
      <c r="P298" t="str" cm="1">
        <f t="array" aca="1" ref="P298" ca="1">_xlfn.IFS($C298=0,"", TRUE,
IFERROR(VALUE(MID(N298,MAX(1,FIND(P$5,N298)-3),2)),0)
)</f>
        <v/>
      </c>
      <c r="Q298" t="str" cm="1">
        <f t="array" aca="1" ref="Q298" ca="1">_xlfn.IFS($C298=0,"", TRUE,
IFERROR(VALUE(MID(N298,MAX(1,FIND(Q$5,N298)-3),2)),0)
)</f>
        <v/>
      </c>
      <c r="R298" t="str">
        <f t="shared" ca="1" si="127"/>
        <v/>
      </c>
      <c r="S298" t="str" cm="1">
        <f t="array" aca="1" ref="S298" ca="1">_xlfn.IFS($C298=0,"", TRUE,
IFERROR(VALUE(MID(R298,MAX(1,FIND(S$5,R298)-3),2)),0)
)</f>
        <v/>
      </c>
      <c r="T298" t="str" cm="1">
        <f t="array" aca="1" ref="T298" ca="1">_xlfn.IFS($C298=0,"", TRUE,
IFERROR(VALUE(MID(R298,MAX(1,FIND(T$5,R298)-3),2)),0)
)</f>
        <v/>
      </c>
      <c r="U298" t="str" cm="1">
        <f t="array" aca="1" ref="U298" ca="1">_xlfn.IFS($C298=0,"", TRUE,
IFERROR(VALUE(MID(R298,MAX(1,FIND(U$5,R298)-3),2)),0)
)</f>
        <v/>
      </c>
      <c r="V298" t="str">
        <f t="shared" ca="1" si="128"/>
        <v/>
      </c>
      <c r="W298" t="str" cm="1">
        <f t="array" aca="1" ref="W298" ca="1">_xlfn.IFS($C298=0,"", TRUE,
IFERROR(VALUE(MID(V298,MAX(1,FIND(W$5,V298)-3),2)),0)
)</f>
        <v/>
      </c>
      <c r="X298" t="str" cm="1">
        <f t="array" aca="1" ref="X298" ca="1">_xlfn.IFS($C298=0,"", TRUE,
IFERROR(VALUE(MID(V298,MAX(1,FIND(X$5,V298)-3),2)),0)
)</f>
        <v/>
      </c>
      <c r="Y298" t="str" cm="1">
        <f t="array" aca="1" ref="Y298" ca="1">_xlfn.IFS($C298=0,"", TRUE,
IFERROR(VALUE(MID(V298,MAX(1,FIND(Y$5,V298)-3),2)),0)
)</f>
        <v/>
      </c>
      <c r="Z298" t="str">
        <f t="shared" ca="1" si="129"/>
        <v/>
      </c>
      <c r="AA298" t="str" cm="1">
        <f t="array" aca="1" ref="AA298" ca="1">_xlfn.IFS($C298=0,"", TRUE,
IFERROR(VALUE(MID(Z298,MAX(1,FIND(AA$5,Z298)-3),2)),0)
)</f>
        <v/>
      </c>
      <c r="AB298" t="str" cm="1">
        <f t="array" aca="1" ref="AB298" ca="1">_xlfn.IFS($C298=0,"", TRUE,
IFERROR(VALUE(MID(Z298,MAX(1,FIND(AB$5,Z298)-3),2)),0)
)</f>
        <v/>
      </c>
      <c r="AC298" t="str" cm="1">
        <f t="array" aca="1" ref="AC298" ca="1">_xlfn.IFS($C298=0,"", TRUE,
IFERROR(VALUE(MID(Z298,MAX(1,FIND(AC$5,Z298)-3),2)),0)
)</f>
        <v/>
      </c>
      <c r="AD298" t="str">
        <f t="shared" ca="1" si="130"/>
        <v/>
      </c>
      <c r="AE298" t="str" cm="1">
        <f t="array" aca="1" ref="AE298" ca="1">_xlfn.IFS($C298=0,"", TRUE,
IFERROR(VALUE(MID(AD298,MAX(1,FIND(AE$5,AD298)-3),2)),0)
)</f>
        <v/>
      </c>
      <c r="AF298" t="str" cm="1">
        <f t="array" aca="1" ref="AF298" ca="1">_xlfn.IFS($C298=0,"", TRUE,
IFERROR(VALUE(MID(AD298,MAX(1,FIND(AF$5,AD298)-3),2)),0)
)</f>
        <v/>
      </c>
      <c r="AG298" t="str" cm="1">
        <f t="array" aca="1" ref="AG298" ca="1">_xlfn.IFS($C298=0,"", TRUE,
IFERROR(VALUE(MID(AD298,MAX(1,FIND(AG$5,AD298)-3),2)),0)
)</f>
        <v/>
      </c>
      <c r="AH298" t="str">
        <f t="shared" ca="1" si="131"/>
        <v/>
      </c>
      <c r="AI298" t="str" cm="1">
        <f t="array" aca="1" ref="AI298" ca="1">_xlfn.IFS($C298=0,"", TRUE,
IFERROR(VALUE(MID(AH298,MAX(1,FIND(AI$5,AH298)-3),2)),0)
)</f>
        <v/>
      </c>
      <c r="AJ298" t="str" cm="1">
        <f t="array" aca="1" ref="AJ298" ca="1">_xlfn.IFS($C298=0,"", TRUE,
IFERROR(VALUE(MID(AH298,MAX(1,FIND(AJ$5,AH298)-3),2)),0)
)</f>
        <v/>
      </c>
      <c r="AK298" t="str" cm="1">
        <f t="array" aca="1" ref="AK298" ca="1">_xlfn.IFS($C298=0,"", TRUE,
IFERROR(VALUE(MID(AH298,MAX(1,FIND(AK$5,AH298)-3),2)),0)
)</f>
        <v/>
      </c>
      <c r="AL298" t="str" cm="1">
        <f t="array" aca="1" ref="AL298" ca="1">_xlfn.IFS($C298=0,"",  O298&gt;AL$5,0, S298&gt; AL$5,0,W298&gt;AL$5,0,AA298&gt;AL$5,0,AE298&gt;AL$5,0,AI298&gt;AL$5,0,TRUE,1)</f>
        <v/>
      </c>
      <c r="AM298" t="str" cm="1">
        <f t="array" aca="1" ref="AM298" ca="1">_xlfn.IFS($C298=0,"",  P298&gt;AM$5,0, T298&gt; AM$5,0,X298&gt;AM$5,0,AB298&gt;AM$5,0,AF298&gt;AM$5,0,AJ298&gt;AM$5,0,TRUE,1)</f>
        <v/>
      </c>
      <c r="AN298" t="str" cm="1">
        <f t="array" aca="1" ref="AN298" ca="1">_xlfn.IFS($C298=0,"",  Q298&gt;AN$5,0, U298&gt; AN$5,0,Y298&gt;AN$5,0,AC298&gt;AN$5,0,AG298&gt;AN$5,0,AK298&gt;AN$5,0,TRUE,1)</f>
        <v/>
      </c>
      <c r="AO298">
        <f t="shared" ca="1" si="132"/>
        <v>0</v>
      </c>
      <c r="AP298">
        <f t="shared" ca="1" si="133"/>
        <v>0</v>
      </c>
      <c r="AQ298">
        <f t="shared" ca="1" si="134"/>
        <v>0</v>
      </c>
      <c r="AR298">
        <f t="shared" ca="1" si="135"/>
        <v>0</v>
      </c>
      <c r="AS298">
        <f t="shared" ca="1" si="136"/>
        <v>0</v>
      </c>
    </row>
    <row r="299" spans="1:45">
      <c r="A299">
        <v>294</v>
      </c>
      <c r="C299" s="10">
        <f t="shared" ca="1" si="119"/>
        <v>0</v>
      </c>
      <c r="D299" t="str">
        <f t="shared" ca="1" si="120"/>
        <v/>
      </c>
      <c r="E299" t="str">
        <f t="shared" ca="1" si="121"/>
        <v/>
      </c>
      <c r="F299" t="str">
        <f t="shared" ca="1" si="122"/>
        <v/>
      </c>
      <c r="G299" t="str">
        <f t="shared" ca="1" si="123"/>
        <v/>
      </c>
      <c r="H299" t="str">
        <f t="shared" ca="1" si="124"/>
        <v/>
      </c>
      <c r="I299" t="str">
        <f t="shared" ca="1" si="125"/>
        <v/>
      </c>
      <c r="J299" t="str">
        <f t="shared" ca="1" si="125"/>
        <v/>
      </c>
      <c r="K299" t="str" cm="1">
        <f t="array" aca="1" ref="K299" ca="1">_xlfn.IFS($C299=0,"",$F299&lt;K$5,200,TRUE,FIND(";",$G299,J299+1))</f>
        <v/>
      </c>
      <c r="L299" t="str" cm="1">
        <f t="array" aca="1" ref="L299" ca="1">_xlfn.IFS($C299=0,"",$F299&lt;L$5,200,TRUE,FIND(";",$G299,K299+1))</f>
        <v/>
      </c>
      <c r="M299" t="str" cm="1">
        <f t="array" aca="1" ref="M299" ca="1">_xlfn.IFS($C299=0,"",$F299&lt;M$5,200,TRUE,FIND(";",$G299,L299+1))</f>
        <v/>
      </c>
      <c r="N299" t="str">
        <f t="shared" ca="1" si="126"/>
        <v/>
      </c>
      <c r="O299" t="str" cm="1">
        <f t="array" aca="1" ref="O299" ca="1">_xlfn.IFS($C299=0,"", TRUE,
IFERROR(VALUE(MID(N299,MAX(1,FIND(O$5,N299)-3),2)),0)
)</f>
        <v/>
      </c>
      <c r="P299" t="str" cm="1">
        <f t="array" aca="1" ref="P299" ca="1">_xlfn.IFS($C299=0,"", TRUE,
IFERROR(VALUE(MID(N299,MAX(1,FIND(P$5,N299)-3),2)),0)
)</f>
        <v/>
      </c>
      <c r="Q299" t="str" cm="1">
        <f t="array" aca="1" ref="Q299" ca="1">_xlfn.IFS($C299=0,"", TRUE,
IFERROR(VALUE(MID(N299,MAX(1,FIND(Q$5,N299)-3),2)),0)
)</f>
        <v/>
      </c>
      <c r="R299" t="str">
        <f t="shared" ca="1" si="127"/>
        <v/>
      </c>
      <c r="S299" t="str" cm="1">
        <f t="array" aca="1" ref="S299" ca="1">_xlfn.IFS($C299=0,"", TRUE,
IFERROR(VALUE(MID(R299,MAX(1,FIND(S$5,R299)-3),2)),0)
)</f>
        <v/>
      </c>
      <c r="T299" t="str" cm="1">
        <f t="array" aca="1" ref="T299" ca="1">_xlfn.IFS($C299=0,"", TRUE,
IFERROR(VALUE(MID(R299,MAX(1,FIND(T$5,R299)-3),2)),0)
)</f>
        <v/>
      </c>
      <c r="U299" t="str" cm="1">
        <f t="array" aca="1" ref="U299" ca="1">_xlfn.IFS($C299=0,"", TRUE,
IFERROR(VALUE(MID(R299,MAX(1,FIND(U$5,R299)-3),2)),0)
)</f>
        <v/>
      </c>
      <c r="V299" t="str">
        <f t="shared" ca="1" si="128"/>
        <v/>
      </c>
      <c r="W299" t="str" cm="1">
        <f t="array" aca="1" ref="W299" ca="1">_xlfn.IFS($C299=0,"", TRUE,
IFERROR(VALUE(MID(V299,MAX(1,FIND(W$5,V299)-3),2)),0)
)</f>
        <v/>
      </c>
      <c r="X299" t="str" cm="1">
        <f t="array" aca="1" ref="X299" ca="1">_xlfn.IFS($C299=0,"", TRUE,
IFERROR(VALUE(MID(V299,MAX(1,FIND(X$5,V299)-3),2)),0)
)</f>
        <v/>
      </c>
      <c r="Y299" t="str" cm="1">
        <f t="array" aca="1" ref="Y299" ca="1">_xlfn.IFS($C299=0,"", TRUE,
IFERROR(VALUE(MID(V299,MAX(1,FIND(Y$5,V299)-3),2)),0)
)</f>
        <v/>
      </c>
      <c r="Z299" t="str">
        <f t="shared" ca="1" si="129"/>
        <v/>
      </c>
      <c r="AA299" t="str" cm="1">
        <f t="array" aca="1" ref="AA299" ca="1">_xlfn.IFS($C299=0,"", TRUE,
IFERROR(VALUE(MID(Z299,MAX(1,FIND(AA$5,Z299)-3),2)),0)
)</f>
        <v/>
      </c>
      <c r="AB299" t="str" cm="1">
        <f t="array" aca="1" ref="AB299" ca="1">_xlfn.IFS($C299=0,"", TRUE,
IFERROR(VALUE(MID(Z299,MAX(1,FIND(AB$5,Z299)-3),2)),0)
)</f>
        <v/>
      </c>
      <c r="AC299" t="str" cm="1">
        <f t="array" aca="1" ref="AC299" ca="1">_xlfn.IFS($C299=0,"", TRUE,
IFERROR(VALUE(MID(Z299,MAX(1,FIND(AC$5,Z299)-3),2)),0)
)</f>
        <v/>
      </c>
      <c r="AD299" t="str">
        <f t="shared" ca="1" si="130"/>
        <v/>
      </c>
      <c r="AE299" t="str" cm="1">
        <f t="array" aca="1" ref="AE299" ca="1">_xlfn.IFS($C299=0,"", TRUE,
IFERROR(VALUE(MID(AD299,MAX(1,FIND(AE$5,AD299)-3),2)),0)
)</f>
        <v/>
      </c>
      <c r="AF299" t="str" cm="1">
        <f t="array" aca="1" ref="AF299" ca="1">_xlfn.IFS($C299=0,"", TRUE,
IFERROR(VALUE(MID(AD299,MAX(1,FIND(AF$5,AD299)-3),2)),0)
)</f>
        <v/>
      </c>
      <c r="AG299" t="str" cm="1">
        <f t="array" aca="1" ref="AG299" ca="1">_xlfn.IFS($C299=0,"", TRUE,
IFERROR(VALUE(MID(AD299,MAX(1,FIND(AG$5,AD299)-3),2)),0)
)</f>
        <v/>
      </c>
      <c r="AH299" t="str">
        <f t="shared" ca="1" si="131"/>
        <v/>
      </c>
      <c r="AI299" t="str" cm="1">
        <f t="array" aca="1" ref="AI299" ca="1">_xlfn.IFS($C299=0,"", TRUE,
IFERROR(VALUE(MID(AH299,MAX(1,FIND(AI$5,AH299)-3),2)),0)
)</f>
        <v/>
      </c>
      <c r="AJ299" t="str" cm="1">
        <f t="array" aca="1" ref="AJ299" ca="1">_xlfn.IFS($C299=0,"", TRUE,
IFERROR(VALUE(MID(AH299,MAX(1,FIND(AJ$5,AH299)-3),2)),0)
)</f>
        <v/>
      </c>
      <c r="AK299" t="str" cm="1">
        <f t="array" aca="1" ref="AK299" ca="1">_xlfn.IFS($C299=0,"", TRUE,
IFERROR(VALUE(MID(AH299,MAX(1,FIND(AK$5,AH299)-3),2)),0)
)</f>
        <v/>
      </c>
      <c r="AL299" t="str" cm="1">
        <f t="array" aca="1" ref="AL299" ca="1">_xlfn.IFS($C299=0,"",  O299&gt;AL$5,0, S299&gt; AL$5,0,W299&gt;AL$5,0,AA299&gt;AL$5,0,AE299&gt;AL$5,0,AI299&gt;AL$5,0,TRUE,1)</f>
        <v/>
      </c>
      <c r="AM299" t="str" cm="1">
        <f t="array" aca="1" ref="AM299" ca="1">_xlfn.IFS($C299=0,"",  P299&gt;AM$5,0, T299&gt; AM$5,0,X299&gt;AM$5,0,AB299&gt;AM$5,0,AF299&gt;AM$5,0,AJ299&gt;AM$5,0,TRUE,1)</f>
        <v/>
      </c>
      <c r="AN299" t="str" cm="1">
        <f t="array" aca="1" ref="AN299" ca="1">_xlfn.IFS($C299=0,"",  Q299&gt;AN$5,0, U299&gt; AN$5,0,Y299&gt;AN$5,0,AC299&gt;AN$5,0,AG299&gt;AN$5,0,AK299&gt;AN$5,0,TRUE,1)</f>
        <v/>
      </c>
      <c r="AO299">
        <f t="shared" ca="1" si="132"/>
        <v>0</v>
      </c>
      <c r="AP299">
        <f t="shared" ca="1" si="133"/>
        <v>0</v>
      </c>
      <c r="AQ299">
        <f t="shared" ca="1" si="134"/>
        <v>0</v>
      </c>
      <c r="AR299">
        <f t="shared" ca="1" si="135"/>
        <v>0</v>
      </c>
      <c r="AS299">
        <f t="shared" ca="1" si="136"/>
        <v>0</v>
      </c>
    </row>
    <row r="300" spans="1:45">
      <c r="A300">
        <v>295</v>
      </c>
      <c r="C300" s="10">
        <f t="shared" ca="1" si="119"/>
        <v>0</v>
      </c>
      <c r="D300" t="str">
        <f t="shared" ca="1" si="120"/>
        <v/>
      </c>
      <c r="E300" t="str">
        <f t="shared" ca="1" si="121"/>
        <v/>
      </c>
      <c r="F300" t="str">
        <f t="shared" ca="1" si="122"/>
        <v/>
      </c>
      <c r="G300" t="str">
        <f t="shared" ca="1" si="123"/>
        <v/>
      </c>
      <c r="H300" t="str">
        <f t="shared" ca="1" si="124"/>
        <v/>
      </c>
      <c r="I300" t="str">
        <f t="shared" ca="1" si="125"/>
        <v/>
      </c>
      <c r="J300" t="str">
        <f t="shared" ca="1" si="125"/>
        <v/>
      </c>
      <c r="K300" t="str" cm="1">
        <f t="array" aca="1" ref="K300" ca="1">_xlfn.IFS($C300=0,"",$F300&lt;K$5,200,TRUE,FIND(";",$G300,J300+1))</f>
        <v/>
      </c>
      <c r="L300" t="str" cm="1">
        <f t="array" aca="1" ref="L300" ca="1">_xlfn.IFS($C300=0,"",$F300&lt;L$5,200,TRUE,FIND(";",$G300,K300+1))</f>
        <v/>
      </c>
      <c r="M300" t="str" cm="1">
        <f t="array" aca="1" ref="M300" ca="1">_xlfn.IFS($C300=0,"",$F300&lt;M$5,200,TRUE,FIND(";",$G300,L300+1))</f>
        <v/>
      </c>
      <c r="N300" t="str">
        <f t="shared" ca="1" si="126"/>
        <v/>
      </c>
      <c r="O300" t="str" cm="1">
        <f t="array" aca="1" ref="O300" ca="1">_xlfn.IFS($C300=0,"", TRUE,
IFERROR(VALUE(MID(N300,MAX(1,FIND(O$5,N300)-3),2)),0)
)</f>
        <v/>
      </c>
      <c r="P300" t="str" cm="1">
        <f t="array" aca="1" ref="P300" ca="1">_xlfn.IFS($C300=0,"", TRUE,
IFERROR(VALUE(MID(N300,MAX(1,FIND(P$5,N300)-3),2)),0)
)</f>
        <v/>
      </c>
      <c r="Q300" t="str" cm="1">
        <f t="array" aca="1" ref="Q300" ca="1">_xlfn.IFS($C300=0,"", TRUE,
IFERROR(VALUE(MID(N300,MAX(1,FIND(Q$5,N300)-3),2)),0)
)</f>
        <v/>
      </c>
      <c r="R300" t="str">
        <f t="shared" ca="1" si="127"/>
        <v/>
      </c>
      <c r="S300" t="str" cm="1">
        <f t="array" aca="1" ref="S300" ca="1">_xlfn.IFS($C300=0,"", TRUE,
IFERROR(VALUE(MID(R300,MAX(1,FIND(S$5,R300)-3),2)),0)
)</f>
        <v/>
      </c>
      <c r="T300" t="str" cm="1">
        <f t="array" aca="1" ref="T300" ca="1">_xlfn.IFS($C300=0,"", TRUE,
IFERROR(VALUE(MID(R300,MAX(1,FIND(T$5,R300)-3),2)),0)
)</f>
        <v/>
      </c>
      <c r="U300" t="str" cm="1">
        <f t="array" aca="1" ref="U300" ca="1">_xlfn.IFS($C300=0,"", TRUE,
IFERROR(VALUE(MID(R300,MAX(1,FIND(U$5,R300)-3),2)),0)
)</f>
        <v/>
      </c>
      <c r="V300" t="str">
        <f t="shared" ca="1" si="128"/>
        <v/>
      </c>
      <c r="W300" t="str" cm="1">
        <f t="array" aca="1" ref="W300" ca="1">_xlfn.IFS($C300=0,"", TRUE,
IFERROR(VALUE(MID(V300,MAX(1,FIND(W$5,V300)-3),2)),0)
)</f>
        <v/>
      </c>
      <c r="X300" t="str" cm="1">
        <f t="array" aca="1" ref="X300" ca="1">_xlfn.IFS($C300=0,"", TRUE,
IFERROR(VALUE(MID(V300,MAX(1,FIND(X$5,V300)-3),2)),0)
)</f>
        <v/>
      </c>
      <c r="Y300" t="str" cm="1">
        <f t="array" aca="1" ref="Y300" ca="1">_xlfn.IFS($C300=0,"", TRUE,
IFERROR(VALUE(MID(V300,MAX(1,FIND(Y$5,V300)-3),2)),0)
)</f>
        <v/>
      </c>
      <c r="Z300" t="str">
        <f t="shared" ca="1" si="129"/>
        <v/>
      </c>
      <c r="AA300" t="str" cm="1">
        <f t="array" aca="1" ref="AA300" ca="1">_xlfn.IFS($C300=0,"", TRUE,
IFERROR(VALUE(MID(Z300,MAX(1,FIND(AA$5,Z300)-3),2)),0)
)</f>
        <v/>
      </c>
      <c r="AB300" t="str" cm="1">
        <f t="array" aca="1" ref="AB300" ca="1">_xlfn.IFS($C300=0,"", TRUE,
IFERROR(VALUE(MID(Z300,MAX(1,FIND(AB$5,Z300)-3),2)),0)
)</f>
        <v/>
      </c>
      <c r="AC300" t="str" cm="1">
        <f t="array" aca="1" ref="AC300" ca="1">_xlfn.IFS($C300=0,"", TRUE,
IFERROR(VALUE(MID(Z300,MAX(1,FIND(AC$5,Z300)-3),2)),0)
)</f>
        <v/>
      </c>
      <c r="AD300" t="str">
        <f t="shared" ca="1" si="130"/>
        <v/>
      </c>
      <c r="AE300" t="str" cm="1">
        <f t="array" aca="1" ref="AE300" ca="1">_xlfn.IFS($C300=0,"", TRUE,
IFERROR(VALUE(MID(AD300,MAX(1,FIND(AE$5,AD300)-3),2)),0)
)</f>
        <v/>
      </c>
      <c r="AF300" t="str" cm="1">
        <f t="array" aca="1" ref="AF300" ca="1">_xlfn.IFS($C300=0,"", TRUE,
IFERROR(VALUE(MID(AD300,MAX(1,FIND(AF$5,AD300)-3),2)),0)
)</f>
        <v/>
      </c>
      <c r="AG300" t="str" cm="1">
        <f t="array" aca="1" ref="AG300" ca="1">_xlfn.IFS($C300=0,"", TRUE,
IFERROR(VALUE(MID(AD300,MAX(1,FIND(AG$5,AD300)-3),2)),0)
)</f>
        <v/>
      </c>
      <c r="AH300" t="str">
        <f t="shared" ca="1" si="131"/>
        <v/>
      </c>
      <c r="AI300" t="str" cm="1">
        <f t="array" aca="1" ref="AI300" ca="1">_xlfn.IFS($C300=0,"", TRUE,
IFERROR(VALUE(MID(AH300,MAX(1,FIND(AI$5,AH300)-3),2)),0)
)</f>
        <v/>
      </c>
      <c r="AJ300" t="str" cm="1">
        <f t="array" aca="1" ref="AJ300" ca="1">_xlfn.IFS($C300=0,"", TRUE,
IFERROR(VALUE(MID(AH300,MAX(1,FIND(AJ$5,AH300)-3),2)),0)
)</f>
        <v/>
      </c>
      <c r="AK300" t="str" cm="1">
        <f t="array" aca="1" ref="AK300" ca="1">_xlfn.IFS($C300=0,"", TRUE,
IFERROR(VALUE(MID(AH300,MAX(1,FIND(AK$5,AH300)-3),2)),0)
)</f>
        <v/>
      </c>
      <c r="AL300" t="str" cm="1">
        <f t="array" aca="1" ref="AL300" ca="1">_xlfn.IFS($C300=0,"",  O300&gt;AL$5,0, S300&gt; AL$5,0,W300&gt;AL$5,0,AA300&gt;AL$5,0,AE300&gt;AL$5,0,AI300&gt;AL$5,0,TRUE,1)</f>
        <v/>
      </c>
      <c r="AM300" t="str" cm="1">
        <f t="array" aca="1" ref="AM300" ca="1">_xlfn.IFS($C300=0,"",  P300&gt;AM$5,0, T300&gt; AM$5,0,X300&gt;AM$5,0,AB300&gt;AM$5,0,AF300&gt;AM$5,0,AJ300&gt;AM$5,0,TRUE,1)</f>
        <v/>
      </c>
      <c r="AN300" t="str" cm="1">
        <f t="array" aca="1" ref="AN300" ca="1">_xlfn.IFS($C300=0,"",  Q300&gt;AN$5,0, U300&gt; AN$5,0,Y300&gt;AN$5,0,AC300&gt;AN$5,0,AG300&gt;AN$5,0,AK300&gt;AN$5,0,TRUE,1)</f>
        <v/>
      </c>
      <c r="AO300">
        <f t="shared" ca="1" si="132"/>
        <v>0</v>
      </c>
      <c r="AP300">
        <f t="shared" ca="1" si="133"/>
        <v>0</v>
      </c>
      <c r="AQ300">
        <f t="shared" ca="1" si="134"/>
        <v>0</v>
      </c>
      <c r="AR300">
        <f t="shared" ca="1" si="135"/>
        <v>0</v>
      </c>
      <c r="AS300">
        <f t="shared" ca="1" si="136"/>
        <v>0</v>
      </c>
    </row>
    <row r="301" spans="1:45">
      <c r="A301">
        <v>296</v>
      </c>
      <c r="C301" s="10">
        <f t="shared" ca="1" si="119"/>
        <v>0</v>
      </c>
      <c r="D301" t="str">
        <f t="shared" ca="1" si="120"/>
        <v/>
      </c>
      <c r="E301" t="str">
        <f t="shared" ca="1" si="121"/>
        <v/>
      </c>
      <c r="F301" t="str">
        <f t="shared" ca="1" si="122"/>
        <v/>
      </c>
      <c r="G301" t="str">
        <f t="shared" ca="1" si="123"/>
        <v/>
      </c>
      <c r="H301" t="str">
        <f t="shared" ca="1" si="124"/>
        <v/>
      </c>
      <c r="I301" t="str">
        <f t="shared" ca="1" si="125"/>
        <v/>
      </c>
      <c r="J301" t="str">
        <f t="shared" ca="1" si="125"/>
        <v/>
      </c>
      <c r="K301" t="str" cm="1">
        <f t="array" aca="1" ref="K301" ca="1">_xlfn.IFS($C301=0,"",$F301&lt;K$5,200,TRUE,FIND(";",$G301,J301+1))</f>
        <v/>
      </c>
      <c r="L301" t="str" cm="1">
        <f t="array" aca="1" ref="L301" ca="1">_xlfn.IFS($C301=0,"",$F301&lt;L$5,200,TRUE,FIND(";",$G301,K301+1))</f>
        <v/>
      </c>
      <c r="M301" t="str" cm="1">
        <f t="array" aca="1" ref="M301" ca="1">_xlfn.IFS($C301=0,"",$F301&lt;M$5,200,TRUE,FIND(";",$G301,L301+1))</f>
        <v/>
      </c>
      <c r="N301" t="str">
        <f t="shared" ca="1" si="126"/>
        <v/>
      </c>
      <c r="O301" t="str" cm="1">
        <f t="array" aca="1" ref="O301" ca="1">_xlfn.IFS($C301=0,"", TRUE,
IFERROR(VALUE(MID(N301,MAX(1,FIND(O$5,N301)-3),2)),0)
)</f>
        <v/>
      </c>
      <c r="P301" t="str" cm="1">
        <f t="array" aca="1" ref="P301" ca="1">_xlfn.IFS($C301=0,"", TRUE,
IFERROR(VALUE(MID(N301,MAX(1,FIND(P$5,N301)-3),2)),0)
)</f>
        <v/>
      </c>
      <c r="Q301" t="str" cm="1">
        <f t="array" aca="1" ref="Q301" ca="1">_xlfn.IFS($C301=0,"", TRUE,
IFERROR(VALUE(MID(N301,MAX(1,FIND(Q$5,N301)-3),2)),0)
)</f>
        <v/>
      </c>
      <c r="R301" t="str">
        <f t="shared" ca="1" si="127"/>
        <v/>
      </c>
      <c r="S301" t="str" cm="1">
        <f t="array" aca="1" ref="S301" ca="1">_xlfn.IFS($C301=0,"", TRUE,
IFERROR(VALUE(MID(R301,MAX(1,FIND(S$5,R301)-3),2)),0)
)</f>
        <v/>
      </c>
      <c r="T301" t="str" cm="1">
        <f t="array" aca="1" ref="T301" ca="1">_xlfn.IFS($C301=0,"", TRUE,
IFERROR(VALUE(MID(R301,MAX(1,FIND(T$5,R301)-3),2)),0)
)</f>
        <v/>
      </c>
      <c r="U301" t="str" cm="1">
        <f t="array" aca="1" ref="U301" ca="1">_xlfn.IFS($C301=0,"", TRUE,
IFERROR(VALUE(MID(R301,MAX(1,FIND(U$5,R301)-3),2)),0)
)</f>
        <v/>
      </c>
      <c r="V301" t="str">
        <f t="shared" ca="1" si="128"/>
        <v/>
      </c>
      <c r="W301" t="str" cm="1">
        <f t="array" aca="1" ref="W301" ca="1">_xlfn.IFS($C301=0,"", TRUE,
IFERROR(VALUE(MID(V301,MAX(1,FIND(W$5,V301)-3),2)),0)
)</f>
        <v/>
      </c>
      <c r="X301" t="str" cm="1">
        <f t="array" aca="1" ref="X301" ca="1">_xlfn.IFS($C301=0,"", TRUE,
IFERROR(VALUE(MID(V301,MAX(1,FIND(X$5,V301)-3),2)),0)
)</f>
        <v/>
      </c>
      <c r="Y301" t="str" cm="1">
        <f t="array" aca="1" ref="Y301" ca="1">_xlfn.IFS($C301=0,"", TRUE,
IFERROR(VALUE(MID(V301,MAX(1,FIND(Y$5,V301)-3),2)),0)
)</f>
        <v/>
      </c>
      <c r="Z301" t="str">
        <f t="shared" ca="1" si="129"/>
        <v/>
      </c>
      <c r="AA301" t="str" cm="1">
        <f t="array" aca="1" ref="AA301" ca="1">_xlfn.IFS($C301=0,"", TRUE,
IFERROR(VALUE(MID(Z301,MAX(1,FIND(AA$5,Z301)-3),2)),0)
)</f>
        <v/>
      </c>
      <c r="AB301" t="str" cm="1">
        <f t="array" aca="1" ref="AB301" ca="1">_xlfn.IFS($C301=0,"", TRUE,
IFERROR(VALUE(MID(Z301,MAX(1,FIND(AB$5,Z301)-3),2)),0)
)</f>
        <v/>
      </c>
      <c r="AC301" t="str" cm="1">
        <f t="array" aca="1" ref="AC301" ca="1">_xlfn.IFS($C301=0,"", TRUE,
IFERROR(VALUE(MID(Z301,MAX(1,FIND(AC$5,Z301)-3),2)),0)
)</f>
        <v/>
      </c>
      <c r="AD301" t="str">
        <f t="shared" ca="1" si="130"/>
        <v/>
      </c>
      <c r="AE301" t="str" cm="1">
        <f t="array" aca="1" ref="AE301" ca="1">_xlfn.IFS($C301=0,"", TRUE,
IFERROR(VALUE(MID(AD301,MAX(1,FIND(AE$5,AD301)-3),2)),0)
)</f>
        <v/>
      </c>
      <c r="AF301" t="str" cm="1">
        <f t="array" aca="1" ref="AF301" ca="1">_xlfn.IFS($C301=0,"", TRUE,
IFERROR(VALUE(MID(AD301,MAX(1,FIND(AF$5,AD301)-3),2)),0)
)</f>
        <v/>
      </c>
      <c r="AG301" t="str" cm="1">
        <f t="array" aca="1" ref="AG301" ca="1">_xlfn.IFS($C301=0,"", TRUE,
IFERROR(VALUE(MID(AD301,MAX(1,FIND(AG$5,AD301)-3),2)),0)
)</f>
        <v/>
      </c>
      <c r="AH301" t="str">
        <f t="shared" ca="1" si="131"/>
        <v/>
      </c>
      <c r="AI301" t="str" cm="1">
        <f t="array" aca="1" ref="AI301" ca="1">_xlfn.IFS($C301=0,"", TRUE,
IFERROR(VALUE(MID(AH301,MAX(1,FIND(AI$5,AH301)-3),2)),0)
)</f>
        <v/>
      </c>
      <c r="AJ301" t="str" cm="1">
        <f t="array" aca="1" ref="AJ301" ca="1">_xlfn.IFS($C301=0,"", TRUE,
IFERROR(VALUE(MID(AH301,MAX(1,FIND(AJ$5,AH301)-3),2)),0)
)</f>
        <v/>
      </c>
      <c r="AK301" t="str" cm="1">
        <f t="array" aca="1" ref="AK301" ca="1">_xlfn.IFS($C301=0,"", TRUE,
IFERROR(VALUE(MID(AH301,MAX(1,FIND(AK$5,AH301)-3),2)),0)
)</f>
        <v/>
      </c>
      <c r="AL301" t="str" cm="1">
        <f t="array" aca="1" ref="AL301" ca="1">_xlfn.IFS($C301=0,"",  O301&gt;AL$5,0, S301&gt; AL$5,0,W301&gt;AL$5,0,AA301&gt;AL$5,0,AE301&gt;AL$5,0,AI301&gt;AL$5,0,TRUE,1)</f>
        <v/>
      </c>
      <c r="AM301" t="str" cm="1">
        <f t="array" aca="1" ref="AM301" ca="1">_xlfn.IFS($C301=0,"",  P301&gt;AM$5,0, T301&gt; AM$5,0,X301&gt;AM$5,0,AB301&gt;AM$5,0,AF301&gt;AM$5,0,AJ301&gt;AM$5,0,TRUE,1)</f>
        <v/>
      </c>
      <c r="AN301" t="str" cm="1">
        <f t="array" aca="1" ref="AN301" ca="1">_xlfn.IFS($C301=0,"",  Q301&gt;AN$5,0, U301&gt; AN$5,0,Y301&gt;AN$5,0,AC301&gt;AN$5,0,AG301&gt;AN$5,0,AK301&gt;AN$5,0,TRUE,1)</f>
        <v/>
      </c>
      <c r="AO301">
        <f t="shared" ca="1" si="132"/>
        <v>0</v>
      </c>
      <c r="AP301">
        <f t="shared" ca="1" si="133"/>
        <v>0</v>
      </c>
      <c r="AQ301">
        <f t="shared" ca="1" si="134"/>
        <v>0</v>
      </c>
      <c r="AR301">
        <f t="shared" ca="1" si="135"/>
        <v>0</v>
      </c>
      <c r="AS301">
        <f t="shared" ca="1" si="136"/>
        <v>0</v>
      </c>
    </row>
    <row r="302" spans="1:45">
      <c r="A302">
        <v>297</v>
      </c>
      <c r="C302" s="10">
        <f t="shared" ca="1" si="119"/>
        <v>0</v>
      </c>
      <c r="D302" t="str">
        <f t="shared" ca="1" si="120"/>
        <v/>
      </c>
      <c r="E302" t="str">
        <f t="shared" ca="1" si="121"/>
        <v/>
      </c>
      <c r="F302" t="str">
        <f t="shared" ca="1" si="122"/>
        <v/>
      </c>
      <c r="G302" t="str">
        <f t="shared" ca="1" si="123"/>
        <v/>
      </c>
      <c r="H302" t="str">
        <f t="shared" ca="1" si="124"/>
        <v/>
      </c>
      <c r="I302" t="str">
        <f t="shared" ca="1" si="125"/>
        <v/>
      </c>
      <c r="J302" t="str">
        <f t="shared" ca="1" si="125"/>
        <v/>
      </c>
      <c r="K302" t="str" cm="1">
        <f t="array" aca="1" ref="K302" ca="1">_xlfn.IFS($C302=0,"",$F302&lt;K$5,200,TRUE,FIND(";",$G302,J302+1))</f>
        <v/>
      </c>
      <c r="L302" t="str" cm="1">
        <f t="array" aca="1" ref="L302" ca="1">_xlfn.IFS($C302=0,"",$F302&lt;L$5,200,TRUE,FIND(";",$G302,K302+1))</f>
        <v/>
      </c>
      <c r="M302" t="str" cm="1">
        <f t="array" aca="1" ref="M302" ca="1">_xlfn.IFS($C302=0,"",$F302&lt;M$5,200,TRUE,FIND(";",$G302,L302+1))</f>
        <v/>
      </c>
      <c r="N302" t="str">
        <f t="shared" ca="1" si="126"/>
        <v/>
      </c>
      <c r="O302" t="str" cm="1">
        <f t="array" aca="1" ref="O302" ca="1">_xlfn.IFS($C302=0,"", TRUE,
IFERROR(VALUE(MID(N302,MAX(1,FIND(O$5,N302)-3),2)),0)
)</f>
        <v/>
      </c>
      <c r="P302" t="str" cm="1">
        <f t="array" aca="1" ref="P302" ca="1">_xlfn.IFS($C302=0,"", TRUE,
IFERROR(VALUE(MID(N302,MAX(1,FIND(P$5,N302)-3),2)),0)
)</f>
        <v/>
      </c>
      <c r="Q302" t="str" cm="1">
        <f t="array" aca="1" ref="Q302" ca="1">_xlfn.IFS($C302=0,"", TRUE,
IFERROR(VALUE(MID(N302,MAX(1,FIND(Q$5,N302)-3),2)),0)
)</f>
        <v/>
      </c>
      <c r="R302" t="str">
        <f t="shared" ca="1" si="127"/>
        <v/>
      </c>
      <c r="S302" t="str" cm="1">
        <f t="array" aca="1" ref="S302" ca="1">_xlfn.IFS($C302=0,"", TRUE,
IFERROR(VALUE(MID(R302,MAX(1,FIND(S$5,R302)-3),2)),0)
)</f>
        <v/>
      </c>
      <c r="T302" t="str" cm="1">
        <f t="array" aca="1" ref="T302" ca="1">_xlfn.IFS($C302=0,"", TRUE,
IFERROR(VALUE(MID(R302,MAX(1,FIND(T$5,R302)-3),2)),0)
)</f>
        <v/>
      </c>
      <c r="U302" t="str" cm="1">
        <f t="array" aca="1" ref="U302" ca="1">_xlfn.IFS($C302=0,"", TRUE,
IFERROR(VALUE(MID(R302,MAX(1,FIND(U$5,R302)-3),2)),0)
)</f>
        <v/>
      </c>
      <c r="V302" t="str">
        <f t="shared" ca="1" si="128"/>
        <v/>
      </c>
      <c r="W302" t="str" cm="1">
        <f t="array" aca="1" ref="W302" ca="1">_xlfn.IFS($C302=0,"", TRUE,
IFERROR(VALUE(MID(V302,MAX(1,FIND(W$5,V302)-3),2)),0)
)</f>
        <v/>
      </c>
      <c r="X302" t="str" cm="1">
        <f t="array" aca="1" ref="X302" ca="1">_xlfn.IFS($C302=0,"", TRUE,
IFERROR(VALUE(MID(V302,MAX(1,FIND(X$5,V302)-3),2)),0)
)</f>
        <v/>
      </c>
      <c r="Y302" t="str" cm="1">
        <f t="array" aca="1" ref="Y302" ca="1">_xlfn.IFS($C302=0,"", TRUE,
IFERROR(VALUE(MID(V302,MAX(1,FIND(Y$5,V302)-3),2)),0)
)</f>
        <v/>
      </c>
      <c r="Z302" t="str">
        <f t="shared" ca="1" si="129"/>
        <v/>
      </c>
      <c r="AA302" t="str" cm="1">
        <f t="array" aca="1" ref="AA302" ca="1">_xlfn.IFS($C302=0,"", TRUE,
IFERROR(VALUE(MID(Z302,MAX(1,FIND(AA$5,Z302)-3),2)),0)
)</f>
        <v/>
      </c>
      <c r="AB302" t="str" cm="1">
        <f t="array" aca="1" ref="AB302" ca="1">_xlfn.IFS($C302=0,"", TRUE,
IFERROR(VALUE(MID(Z302,MAX(1,FIND(AB$5,Z302)-3),2)),0)
)</f>
        <v/>
      </c>
      <c r="AC302" t="str" cm="1">
        <f t="array" aca="1" ref="AC302" ca="1">_xlfn.IFS($C302=0,"", TRUE,
IFERROR(VALUE(MID(Z302,MAX(1,FIND(AC$5,Z302)-3),2)),0)
)</f>
        <v/>
      </c>
      <c r="AD302" t="str">
        <f t="shared" ca="1" si="130"/>
        <v/>
      </c>
      <c r="AE302" t="str" cm="1">
        <f t="array" aca="1" ref="AE302" ca="1">_xlfn.IFS($C302=0,"", TRUE,
IFERROR(VALUE(MID(AD302,MAX(1,FIND(AE$5,AD302)-3),2)),0)
)</f>
        <v/>
      </c>
      <c r="AF302" t="str" cm="1">
        <f t="array" aca="1" ref="AF302" ca="1">_xlfn.IFS($C302=0,"", TRUE,
IFERROR(VALUE(MID(AD302,MAX(1,FIND(AF$5,AD302)-3),2)),0)
)</f>
        <v/>
      </c>
      <c r="AG302" t="str" cm="1">
        <f t="array" aca="1" ref="AG302" ca="1">_xlfn.IFS($C302=0,"", TRUE,
IFERROR(VALUE(MID(AD302,MAX(1,FIND(AG$5,AD302)-3),2)),0)
)</f>
        <v/>
      </c>
      <c r="AH302" t="str">
        <f t="shared" ca="1" si="131"/>
        <v/>
      </c>
      <c r="AI302" t="str" cm="1">
        <f t="array" aca="1" ref="AI302" ca="1">_xlfn.IFS($C302=0,"", TRUE,
IFERROR(VALUE(MID(AH302,MAX(1,FIND(AI$5,AH302)-3),2)),0)
)</f>
        <v/>
      </c>
      <c r="AJ302" t="str" cm="1">
        <f t="array" aca="1" ref="AJ302" ca="1">_xlfn.IFS($C302=0,"", TRUE,
IFERROR(VALUE(MID(AH302,MAX(1,FIND(AJ$5,AH302)-3),2)),0)
)</f>
        <v/>
      </c>
      <c r="AK302" t="str" cm="1">
        <f t="array" aca="1" ref="AK302" ca="1">_xlfn.IFS($C302=0,"", TRUE,
IFERROR(VALUE(MID(AH302,MAX(1,FIND(AK$5,AH302)-3),2)),0)
)</f>
        <v/>
      </c>
      <c r="AL302" t="str" cm="1">
        <f t="array" aca="1" ref="AL302" ca="1">_xlfn.IFS($C302=0,"",  O302&gt;AL$5,0, S302&gt; AL$5,0,W302&gt;AL$5,0,AA302&gt;AL$5,0,AE302&gt;AL$5,0,AI302&gt;AL$5,0,TRUE,1)</f>
        <v/>
      </c>
      <c r="AM302" t="str" cm="1">
        <f t="array" aca="1" ref="AM302" ca="1">_xlfn.IFS($C302=0,"",  P302&gt;AM$5,0, T302&gt; AM$5,0,X302&gt;AM$5,0,AB302&gt;AM$5,0,AF302&gt;AM$5,0,AJ302&gt;AM$5,0,TRUE,1)</f>
        <v/>
      </c>
      <c r="AN302" t="str" cm="1">
        <f t="array" aca="1" ref="AN302" ca="1">_xlfn.IFS($C302=0,"",  Q302&gt;AN$5,0, U302&gt; AN$5,0,Y302&gt;AN$5,0,AC302&gt;AN$5,0,AG302&gt;AN$5,0,AK302&gt;AN$5,0,TRUE,1)</f>
        <v/>
      </c>
      <c r="AO302">
        <f t="shared" ca="1" si="132"/>
        <v>0</v>
      </c>
      <c r="AP302">
        <f t="shared" ca="1" si="133"/>
        <v>0</v>
      </c>
      <c r="AQ302">
        <f t="shared" ca="1" si="134"/>
        <v>0</v>
      </c>
      <c r="AR302">
        <f t="shared" ca="1" si="135"/>
        <v>0</v>
      </c>
      <c r="AS302">
        <f t="shared" ca="1" si="136"/>
        <v>0</v>
      </c>
    </row>
    <row r="303" spans="1:45">
      <c r="A303">
        <v>298</v>
      </c>
      <c r="C303" s="10">
        <f t="shared" ca="1" si="119"/>
        <v>0</v>
      </c>
      <c r="D303" t="str">
        <f t="shared" ca="1" si="120"/>
        <v/>
      </c>
      <c r="E303" t="str">
        <f t="shared" ca="1" si="121"/>
        <v/>
      </c>
      <c r="F303" t="str">
        <f t="shared" ca="1" si="122"/>
        <v/>
      </c>
      <c r="G303" t="str">
        <f t="shared" ca="1" si="123"/>
        <v/>
      </c>
      <c r="H303" t="str">
        <f t="shared" ca="1" si="124"/>
        <v/>
      </c>
      <c r="I303" t="str">
        <f t="shared" ca="1" si="125"/>
        <v/>
      </c>
      <c r="J303" t="str">
        <f t="shared" ca="1" si="125"/>
        <v/>
      </c>
      <c r="K303" t="str" cm="1">
        <f t="array" aca="1" ref="K303" ca="1">_xlfn.IFS($C303=0,"",$F303&lt;K$5,200,TRUE,FIND(";",$G303,J303+1))</f>
        <v/>
      </c>
      <c r="L303" t="str" cm="1">
        <f t="array" aca="1" ref="L303" ca="1">_xlfn.IFS($C303=0,"",$F303&lt;L$5,200,TRUE,FIND(";",$G303,K303+1))</f>
        <v/>
      </c>
      <c r="M303" t="str" cm="1">
        <f t="array" aca="1" ref="M303" ca="1">_xlfn.IFS($C303=0,"",$F303&lt;M$5,200,TRUE,FIND(";",$G303,L303+1))</f>
        <v/>
      </c>
      <c r="N303" t="str">
        <f t="shared" ca="1" si="126"/>
        <v/>
      </c>
      <c r="O303" t="str" cm="1">
        <f t="array" aca="1" ref="O303" ca="1">_xlfn.IFS($C303=0,"", TRUE,
IFERROR(VALUE(MID(N303,MAX(1,FIND(O$5,N303)-3),2)),0)
)</f>
        <v/>
      </c>
      <c r="P303" t="str" cm="1">
        <f t="array" aca="1" ref="P303" ca="1">_xlfn.IFS($C303=0,"", TRUE,
IFERROR(VALUE(MID(N303,MAX(1,FIND(P$5,N303)-3),2)),0)
)</f>
        <v/>
      </c>
      <c r="Q303" t="str" cm="1">
        <f t="array" aca="1" ref="Q303" ca="1">_xlfn.IFS($C303=0,"", TRUE,
IFERROR(VALUE(MID(N303,MAX(1,FIND(Q$5,N303)-3),2)),0)
)</f>
        <v/>
      </c>
      <c r="R303" t="str">
        <f t="shared" ca="1" si="127"/>
        <v/>
      </c>
      <c r="S303" t="str" cm="1">
        <f t="array" aca="1" ref="S303" ca="1">_xlfn.IFS($C303=0,"", TRUE,
IFERROR(VALUE(MID(R303,MAX(1,FIND(S$5,R303)-3),2)),0)
)</f>
        <v/>
      </c>
      <c r="T303" t="str" cm="1">
        <f t="array" aca="1" ref="T303" ca="1">_xlfn.IFS($C303=0,"", TRUE,
IFERROR(VALUE(MID(R303,MAX(1,FIND(T$5,R303)-3),2)),0)
)</f>
        <v/>
      </c>
      <c r="U303" t="str" cm="1">
        <f t="array" aca="1" ref="U303" ca="1">_xlfn.IFS($C303=0,"", TRUE,
IFERROR(VALUE(MID(R303,MAX(1,FIND(U$5,R303)-3),2)),0)
)</f>
        <v/>
      </c>
      <c r="V303" t="str">
        <f t="shared" ca="1" si="128"/>
        <v/>
      </c>
      <c r="W303" t="str" cm="1">
        <f t="array" aca="1" ref="W303" ca="1">_xlfn.IFS($C303=0,"", TRUE,
IFERROR(VALUE(MID(V303,MAX(1,FIND(W$5,V303)-3),2)),0)
)</f>
        <v/>
      </c>
      <c r="X303" t="str" cm="1">
        <f t="array" aca="1" ref="X303" ca="1">_xlfn.IFS($C303=0,"", TRUE,
IFERROR(VALUE(MID(V303,MAX(1,FIND(X$5,V303)-3),2)),0)
)</f>
        <v/>
      </c>
      <c r="Y303" t="str" cm="1">
        <f t="array" aca="1" ref="Y303" ca="1">_xlfn.IFS($C303=0,"", TRUE,
IFERROR(VALUE(MID(V303,MAX(1,FIND(Y$5,V303)-3),2)),0)
)</f>
        <v/>
      </c>
      <c r="Z303" t="str">
        <f t="shared" ca="1" si="129"/>
        <v/>
      </c>
      <c r="AA303" t="str" cm="1">
        <f t="array" aca="1" ref="AA303" ca="1">_xlfn.IFS($C303=0,"", TRUE,
IFERROR(VALUE(MID(Z303,MAX(1,FIND(AA$5,Z303)-3),2)),0)
)</f>
        <v/>
      </c>
      <c r="AB303" t="str" cm="1">
        <f t="array" aca="1" ref="AB303" ca="1">_xlfn.IFS($C303=0,"", TRUE,
IFERROR(VALUE(MID(Z303,MAX(1,FIND(AB$5,Z303)-3),2)),0)
)</f>
        <v/>
      </c>
      <c r="AC303" t="str" cm="1">
        <f t="array" aca="1" ref="AC303" ca="1">_xlfn.IFS($C303=0,"", TRUE,
IFERROR(VALUE(MID(Z303,MAX(1,FIND(AC$5,Z303)-3),2)),0)
)</f>
        <v/>
      </c>
      <c r="AD303" t="str">
        <f t="shared" ca="1" si="130"/>
        <v/>
      </c>
      <c r="AE303" t="str" cm="1">
        <f t="array" aca="1" ref="AE303" ca="1">_xlfn.IFS($C303=0,"", TRUE,
IFERROR(VALUE(MID(AD303,MAX(1,FIND(AE$5,AD303)-3),2)),0)
)</f>
        <v/>
      </c>
      <c r="AF303" t="str" cm="1">
        <f t="array" aca="1" ref="AF303" ca="1">_xlfn.IFS($C303=0,"", TRUE,
IFERROR(VALUE(MID(AD303,MAX(1,FIND(AF$5,AD303)-3),2)),0)
)</f>
        <v/>
      </c>
      <c r="AG303" t="str" cm="1">
        <f t="array" aca="1" ref="AG303" ca="1">_xlfn.IFS($C303=0,"", TRUE,
IFERROR(VALUE(MID(AD303,MAX(1,FIND(AG$5,AD303)-3),2)),0)
)</f>
        <v/>
      </c>
      <c r="AH303" t="str">
        <f t="shared" ca="1" si="131"/>
        <v/>
      </c>
      <c r="AI303" t="str" cm="1">
        <f t="array" aca="1" ref="AI303" ca="1">_xlfn.IFS($C303=0,"", TRUE,
IFERROR(VALUE(MID(AH303,MAX(1,FIND(AI$5,AH303)-3),2)),0)
)</f>
        <v/>
      </c>
      <c r="AJ303" t="str" cm="1">
        <f t="array" aca="1" ref="AJ303" ca="1">_xlfn.IFS($C303=0,"", TRUE,
IFERROR(VALUE(MID(AH303,MAX(1,FIND(AJ$5,AH303)-3),2)),0)
)</f>
        <v/>
      </c>
      <c r="AK303" t="str" cm="1">
        <f t="array" aca="1" ref="AK303" ca="1">_xlfn.IFS($C303=0,"", TRUE,
IFERROR(VALUE(MID(AH303,MAX(1,FIND(AK$5,AH303)-3),2)),0)
)</f>
        <v/>
      </c>
      <c r="AL303" t="str" cm="1">
        <f t="array" aca="1" ref="AL303" ca="1">_xlfn.IFS($C303=0,"",  O303&gt;AL$5,0, S303&gt; AL$5,0,W303&gt;AL$5,0,AA303&gt;AL$5,0,AE303&gt;AL$5,0,AI303&gt;AL$5,0,TRUE,1)</f>
        <v/>
      </c>
      <c r="AM303" t="str" cm="1">
        <f t="array" aca="1" ref="AM303" ca="1">_xlfn.IFS($C303=0,"",  P303&gt;AM$5,0, T303&gt; AM$5,0,X303&gt;AM$5,0,AB303&gt;AM$5,0,AF303&gt;AM$5,0,AJ303&gt;AM$5,0,TRUE,1)</f>
        <v/>
      </c>
      <c r="AN303" t="str" cm="1">
        <f t="array" aca="1" ref="AN303" ca="1">_xlfn.IFS($C303=0,"",  Q303&gt;AN$5,0, U303&gt; AN$5,0,Y303&gt;AN$5,0,AC303&gt;AN$5,0,AG303&gt;AN$5,0,AK303&gt;AN$5,0,TRUE,1)</f>
        <v/>
      </c>
      <c r="AO303">
        <f t="shared" ca="1" si="132"/>
        <v>0</v>
      </c>
      <c r="AP303">
        <f t="shared" ca="1" si="133"/>
        <v>0</v>
      </c>
      <c r="AQ303">
        <f t="shared" ca="1" si="134"/>
        <v>0</v>
      </c>
      <c r="AR303">
        <f t="shared" ca="1" si="135"/>
        <v>0</v>
      </c>
      <c r="AS303">
        <f t="shared" ca="1" si="136"/>
        <v>0</v>
      </c>
    </row>
    <row r="304" spans="1:45">
      <c r="A304">
        <v>299</v>
      </c>
      <c r="C304" s="10">
        <f t="shared" ca="1" si="119"/>
        <v>0</v>
      </c>
      <c r="D304" t="str">
        <f t="shared" ca="1" si="120"/>
        <v/>
      </c>
      <c r="E304" t="str">
        <f t="shared" ca="1" si="121"/>
        <v/>
      </c>
      <c r="F304" t="str">
        <f t="shared" ca="1" si="122"/>
        <v/>
      </c>
      <c r="G304" t="str">
        <f t="shared" ca="1" si="123"/>
        <v/>
      </c>
      <c r="H304" t="str">
        <f t="shared" ca="1" si="124"/>
        <v/>
      </c>
      <c r="I304" t="str">
        <f t="shared" ca="1" si="125"/>
        <v/>
      </c>
      <c r="J304" t="str">
        <f t="shared" ca="1" si="125"/>
        <v/>
      </c>
      <c r="K304" t="str" cm="1">
        <f t="array" aca="1" ref="K304" ca="1">_xlfn.IFS($C304=0,"",$F304&lt;K$5,200,TRUE,FIND(";",$G304,J304+1))</f>
        <v/>
      </c>
      <c r="L304" t="str" cm="1">
        <f t="array" aca="1" ref="L304" ca="1">_xlfn.IFS($C304=0,"",$F304&lt;L$5,200,TRUE,FIND(";",$G304,K304+1))</f>
        <v/>
      </c>
      <c r="M304" t="str" cm="1">
        <f t="array" aca="1" ref="M304" ca="1">_xlfn.IFS($C304=0,"",$F304&lt;M$5,200,TRUE,FIND(";",$G304,L304+1))</f>
        <v/>
      </c>
      <c r="N304" t="str">
        <f t="shared" ca="1" si="126"/>
        <v/>
      </c>
      <c r="O304" t="str" cm="1">
        <f t="array" aca="1" ref="O304" ca="1">_xlfn.IFS($C304=0,"", TRUE,
IFERROR(VALUE(MID(N304,MAX(1,FIND(O$5,N304)-3),2)),0)
)</f>
        <v/>
      </c>
      <c r="P304" t="str" cm="1">
        <f t="array" aca="1" ref="P304" ca="1">_xlfn.IFS($C304=0,"", TRUE,
IFERROR(VALUE(MID(N304,MAX(1,FIND(P$5,N304)-3),2)),0)
)</f>
        <v/>
      </c>
      <c r="Q304" t="str" cm="1">
        <f t="array" aca="1" ref="Q304" ca="1">_xlfn.IFS($C304=0,"", TRUE,
IFERROR(VALUE(MID(N304,MAX(1,FIND(Q$5,N304)-3),2)),0)
)</f>
        <v/>
      </c>
      <c r="R304" t="str">
        <f t="shared" ca="1" si="127"/>
        <v/>
      </c>
      <c r="S304" t="str" cm="1">
        <f t="array" aca="1" ref="S304" ca="1">_xlfn.IFS($C304=0,"", TRUE,
IFERROR(VALUE(MID(R304,MAX(1,FIND(S$5,R304)-3),2)),0)
)</f>
        <v/>
      </c>
      <c r="T304" t="str" cm="1">
        <f t="array" aca="1" ref="T304" ca="1">_xlfn.IFS($C304=0,"", TRUE,
IFERROR(VALUE(MID(R304,MAX(1,FIND(T$5,R304)-3),2)),0)
)</f>
        <v/>
      </c>
      <c r="U304" t="str" cm="1">
        <f t="array" aca="1" ref="U304" ca="1">_xlfn.IFS($C304=0,"", TRUE,
IFERROR(VALUE(MID(R304,MAX(1,FIND(U$5,R304)-3),2)),0)
)</f>
        <v/>
      </c>
      <c r="V304" t="str">
        <f t="shared" ca="1" si="128"/>
        <v/>
      </c>
      <c r="W304" t="str" cm="1">
        <f t="array" aca="1" ref="W304" ca="1">_xlfn.IFS($C304=0,"", TRUE,
IFERROR(VALUE(MID(V304,MAX(1,FIND(W$5,V304)-3),2)),0)
)</f>
        <v/>
      </c>
      <c r="X304" t="str" cm="1">
        <f t="array" aca="1" ref="X304" ca="1">_xlfn.IFS($C304=0,"", TRUE,
IFERROR(VALUE(MID(V304,MAX(1,FIND(X$5,V304)-3),2)),0)
)</f>
        <v/>
      </c>
      <c r="Y304" t="str" cm="1">
        <f t="array" aca="1" ref="Y304" ca="1">_xlfn.IFS($C304=0,"", TRUE,
IFERROR(VALUE(MID(V304,MAX(1,FIND(Y$5,V304)-3),2)),0)
)</f>
        <v/>
      </c>
      <c r="Z304" t="str">
        <f t="shared" ca="1" si="129"/>
        <v/>
      </c>
      <c r="AA304" t="str" cm="1">
        <f t="array" aca="1" ref="AA304" ca="1">_xlfn.IFS($C304=0,"", TRUE,
IFERROR(VALUE(MID(Z304,MAX(1,FIND(AA$5,Z304)-3),2)),0)
)</f>
        <v/>
      </c>
      <c r="AB304" t="str" cm="1">
        <f t="array" aca="1" ref="AB304" ca="1">_xlfn.IFS($C304=0,"", TRUE,
IFERROR(VALUE(MID(Z304,MAX(1,FIND(AB$5,Z304)-3),2)),0)
)</f>
        <v/>
      </c>
      <c r="AC304" t="str" cm="1">
        <f t="array" aca="1" ref="AC304" ca="1">_xlfn.IFS($C304=0,"", TRUE,
IFERROR(VALUE(MID(Z304,MAX(1,FIND(AC$5,Z304)-3),2)),0)
)</f>
        <v/>
      </c>
      <c r="AD304" t="str">
        <f t="shared" ca="1" si="130"/>
        <v/>
      </c>
      <c r="AE304" t="str" cm="1">
        <f t="array" aca="1" ref="AE304" ca="1">_xlfn.IFS($C304=0,"", TRUE,
IFERROR(VALUE(MID(AD304,MAX(1,FIND(AE$5,AD304)-3),2)),0)
)</f>
        <v/>
      </c>
      <c r="AF304" t="str" cm="1">
        <f t="array" aca="1" ref="AF304" ca="1">_xlfn.IFS($C304=0,"", TRUE,
IFERROR(VALUE(MID(AD304,MAX(1,FIND(AF$5,AD304)-3),2)),0)
)</f>
        <v/>
      </c>
      <c r="AG304" t="str" cm="1">
        <f t="array" aca="1" ref="AG304" ca="1">_xlfn.IFS($C304=0,"", TRUE,
IFERROR(VALUE(MID(AD304,MAX(1,FIND(AG$5,AD304)-3),2)),0)
)</f>
        <v/>
      </c>
      <c r="AH304" t="str">
        <f t="shared" ca="1" si="131"/>
        <v/>
      </c>
      <c r="AI304" t="str" cm="1">
        <f t="array" aca="1" ref="AI304" ca="1">_xlfn.IFS($C304=0,"", TRUE,
IFERROR(VALUE(MID(AH304,MAX(1,FIND(AI$5,AH304)-3),2)),0)
)</f>
        <v/>
      </c>
      <c r="AJ304" t="str" cm="1">
        <f t="array" aca="1" ref="AJ304" ca="1">_xlfn.IFS($C304=0,"", TRUE,
IFERROR(VALUE(MID(AH304,MAX(1,FIND(AJ$5,AH304)-3),2)),0)
)</f>
        <v/>
      </c>
      <c r="AK304" t="str" cm="1">
        <f t="array" aca="1" ref="AK304" ca="1">_xlfn.IFS($C304=0,"", TRUE,
IFERROR(VALUE(MID(AH304,MAX(1,FIND(AK$5,AH304)-3),2)),0)
)</f>
        <v/>
      </c>
      <c r="AL304" t="str" cm="1">
        <f t="array" aca="1" ref="AL304" ca="1">_xlfn.IFS($C304=0,"",  O304&gt;AL$5,0, S304&gt; AL$5,0,W304&gt;AL$5,0,AA304&gt;AL$5,0,AE304&gt;AL$5,0,AI304&gt;AL$5,0,TRUE,1)</f>
        <v/>
      </c>
      <c r="AM304" t="str" cm="1">
        <f t="array" aca="1" ref="AM304" ca="1">_xlfn.IFS($C304=0,"",  P304&gt;AM$5,0, T304&gt; AM$5,0,X304&gt;AM$5,0,AB304&gt;AM$5,0,AF304&gt;AM$5,0,AJ304&gt;AM$5,0,TRUE,1)</f>
        <v/>
      </c>
      <c r="AN304" t="str" cm="1">
        <f t="array" aca="1" ref="AN304" ca="1">_xlfn.IFS($C304=0,"",  Q304&gt;AN$5,0, U304&gt; AN$5,0,Y304&gt;AN$5,0,AC304&gt;AN$5,0,AG304&gt;AN$5,0,AK304&gt;AN$5,0,TRUE,1)</f>
        <v/>
      </c>
      <c r="AO304">
        <f t="shared" ca="1" si="132"/>
        <v>0</v>
      </c>
      <c r="AP304">
        <f t="shared" ca="1" si="133"/>
        <v>0</v>
      </c>
      <c r="AQ304">
        <f t="shared" ca="1" si="134"/>
        <v>0</v>
      </c>
      <c r="AR304">
        <f t="shared" ca="1" si="135"/>
        <v>0</v>
      </c>
      <c r="AS304">
        <f t="shared" ca="1" si="136"/>
        <v>0</v>
      </c>
    </row>
    <row r="305" spans="1:45">
      <c r="A305">
        <v>300</v>
      </c>
      <c r="C305" s="10">
        <f t="shared" ca="1" si="119"/>
        <v>0</v>
      </c>
      <c r="D305" t="str">
        <f t="shared" ca="1" si="120"/>
        <v/>
      </c>
      <c r="E305" t="str">
        <f t="shared" ca="1" si="121"/>
        <v/>
      </c>
      <c r="F305" t="str">
        <f t="shared" ca="1" si="122"/>
        <v/>
      </c>
      <c r="G305" t="str">
        <f t="shared" ca="1" si="123"/>
        <v/>
      </c>
      <c r="H305" t="str">
        <f t="shared" ca="1" si="124"/>
        <v/>
      </c>
      <c r="I305" t="str">
        <f t="shared" ca="1" si="125"/>
        <v/>
      </c>
      <c r="J305" t="str">
        <f t="shared" ca="1" si="125"/>
        <v/>
      </c>
      <c r="K305" t="str" cm="1">
        <f t="array" aca="1" ref="K305" ca="1">_xlfn.IFS($C305=0,"",$F305&lt;K$5,200,TRUE,FIND(";",$G305,J305+1))</f>
        <v/>
      </c>
      <c r="L305" t="str" cm="1">
        <f t="array" aca="1" ref="L305" ca="1">_xlfn.IFS($C305=0,"",$F305&lt;L$5,200,TRUE,FIND(";",$G305,K305+1))</f>
        <v/>
      </c>
      <c r="M305" t="str" cm="1">
        <f t="array" aca="1" ref="M305" ca="1">_xlfn.IFS($C305=0,"",$F305&lt;M$5,200,TRUE,FIND(";",$G305,L305+1))</f>
        <v/>
      </c>
      <c r="N305" t="str">
        <f t="shared" ca="1" si="126"/>
        <v/>
      </c>
      <c r="O305" t="str" cm="1">
        <f t="array" aca="1" ref="O305" ca="1">_xlfn.IFS($C305=0,"", TRUE,
IFERROR(VALUE(MID(N305,MAX(1,FIND(O$5,N305)-3),2)),0)
)</f>
        <v/>
      </c>
      <c r="P305" t="str" cm="1">
        <f t="array" aca="1" ref="P305" ca="1">_xlfn.IFS($C305=0,"", TRUE,
IFERROR(VALUE(MID(N305,MAX(1,FIND(P$5,N305)-3),2)),0)
)</f>
        <v/>
      </c>
      <c r="Q305" t="str" cm="1">
        <f t="array" aca="1" ref="Q305" ca="1">_xlfn.IFS($C305=0,"", TRUE,
IFERROR(VALUE(MID(N305,MAX(1,FIND(Q$5,N305)-3),2)),0)
)</f>
        <v/>
      </c>
      <c r="R305" t="str">
        <f t="shared" ca="1" si="127"/>
        <v/>
      </c>
      <c r="S305" t="str" cm="1">
        <f t="array" aca="1" ref="S305" ca="1">_xlfn.IFS($C305=0,"", TRUE,
IFERROR(VALUE(MID(R305,MAX(1,FIND(S$5,R305)-3),2)),0)
)</f>
        <v/>
      </c>
      <c r="T305" t="str" cm="1">
        <f t="array" aca="1" ref="T305" ca="1">_xlfn.IFS($C305=0,"", TRUE,
IFERROR(VALUE(MID(R305,MAX(1,FIND(T$5,R305)-3),2)),0)
)</f>
        <v/>
      </c>
      <c r="U305" t="str" cm="1">
        <f t="array" aca="1" ref="U305" ca="1">_xlfn.IFS($C305=0,"", TRUE,
IFERROR(VALUE(MID(R305,MAX(1,FIND(U$5,R305)-3),2)),0)
)</f>
        <v/>
      </c>
      <c r="V305" t="str">
        <f t="shared" ca="1" si="128"/>
        <v/>
      </c>
      <c r="W305" t="str" cm="1">
        <f t="array" aca="1" ref="W305" ca="1">_xlfn.IFS($C305=0,"", TRUE,
IFERROR(VALUE(MID(V305,MAX(1,FIND(W$5,V305)-3),2)),0)
)</f>
        <v/>
      </c>
      <c r="X305" t="str" cm="1">
        <f t="array" aca="1" ref="X305" ca="1">_xlfn.IFS($C305=0,"", TRUE,
IFERROR(VALUE(MID(V305,MAX(1,FIND(X$5,V305)-3),2)),0)
)</f>
        <v/>
      </c>
      <c r="Y305" t="str" cm="1">
        <f t="array" aca="1" ref="Y305" ca="1">_xlfn.IFS($C305=0,"", TRUE,
IFERROR(VALUE(MID(V305,MAX(1,FIND(Y$5,V305)-3),2)),0)
)</f>
        <v/>
      </c>
      <c r="Z305" t="str">
        <f t="shared" ca="1" si="129"/>
        <v/>
      </c>
      <c r="AA305" t="str" cm="1">
        <f t="array" aca="1" ref="AA305" ca="1">_xlfn.IFS($C305=0,"", TRUE,
IFERROR(VALUE(MID(Z305,MAX(1,FIND(AA$5,Z305)-3),2)),0)
)</f>
        <v/>
      </c>
      <c r="AB305" t="str" cm="1">
        <f t="array" aca="1" ref="AB305" ca="1">_xlfn.IFS($C305=0,"", TRUE,
IFERROR(VALUE(MID(Z305,MAX(1,FIND(AB$5,Z305)-3),2)),0)
)</f>
        <v/>
      </c>
      <c r="AC305" t="str" cm="1">
        <f t="array" aca="1" ref="AC305" ca="1">_xlfn.IFS($C305=0,"", TRUE,
IFERROR(VALUE(MID(Z305,MAX(1,FIND(AC$5,Z305)-3),2)),0)
)</f>
        <v/>
      </c>
      <c r="AD305" t="str">
        <f t="shared" ca="1" si="130"/>
        <v/>
      </c>
      <c r="AE305" t="str" cm="1">
        <f t="array" aca="1" ref="AE305" ca="1">_xlfn.IFS($C305=0,"", TRUE,
IFERROR(VALUE(MID(AD305,MAX(1,FIND(AE$5,AD305)-3),2)),0)
)</f>
        <v/>
      </c>
      <c r="AF305" t="str" cm="1">
        <f t="array" aca="1" ref="AF305" ca="1">_xlfn.IFS($C305=0,"", TRUE,
IFERROR(VALUE(MID(AD305,MAX(1,FIND(AF$5,AD305)-3),2)),0)
)</f>
        <v/>
      </c>
      <c r="AG305" t="str" cm="1">
        <f t="array" aca="1" ref="AG305" ca="1">_xlfn.IFS($C305=0,"", TRUE,
IFERROR(VALUE(MID(AD305,MAX(1,FIND(AG$5,AD305)-3),2)),0)
)</f>
        <v/>
      </c>
      <c r="AH305" t="str">
        <f t="shared" ca="1" si="131"/>
        <v/>
      </c>
      <c r="AI305" t="str" cm="1">
        <f t="array" aca="1" ref="AI305" ca="1">_xlfn.IFS($C305=0,"", TRUE,
IFERROR(VALUE(MID(AH305,MAX(1,FIND(AI$5,AH305)-3),2)),0)
)</f>
        <v/>
      </c>
      <c r="AJ305" t="str" cm="1">
        <f t="array" aca="1" ref="AJ305" ca="1">_xlfn.IFS($C305=0,"", TRUE,
IFERROR(VALUE(MID(AH305,MAX(1,FIND(AJ$5,AH305)-3),2)),0)
)</f>
        <v/>
      </c>
      <c r="AK305" t="str" cm="1">
        <f t="array" aca="1" ref="AK305" ca="1">_xlfn.IFS($C305=0,"", TRUE,
IFERROR(VALUE(MID(AH305,MAX(1,FIND(AK$5,AH305)-3),2)),0)
)</f>
        <v/>
      </c>
      <c r="AL305" t="str" cm="1">
        <f t="array" aca="1" ref="AL305" ca="1">_xlfn.IFS($C305=0,"",  O305&gt;AL$5,0, S305&gt; AL$5,0,W305&gt;AL$5,0,AA305&gt;AL$5,0,AE305&gt;AL$5,0,AI305&gt;AL$5,0,TRUE,1)</f>
        <v/>
      </c>
      <c r="AM305" t="str" cm="1">
        <f t="array" aca="1" ref="AM305" ca="1">_xlfn.IFS($C305=0,"",  P305&gt;AM$5,0, T305&gt; AM$5,0,X305&gt;AM$5,0,AB305&gt;AM$5,0,AF305&gt;AM$5,0,AJ305&gt;AM$5,0,TRUE,1)</f>
        <v/>
      </c>
      <c r="AN305" t="str" cm="1">
        <f t="array" aca="1" ref="AN305" ca="1">_xlfn.IFS($C305=0,"",  Q305&gt;AN$5,0, U305&gt; AN$5,0,Y305&gt;AN$5,0,AC305&gt;AN$5,0,AG305&gt;AN$5,0,AK305&gt;AN$5,0,TRUE,1)</f>
        <v/>
      </c>
      <c r="AO305">
        <f t="shared" ca="1" si="132"/>
        <v>0</v>
      </c>
      <c r="AP305">
        <f t="shared" ca="1" si="133"/>
        <v>0</v>
      </c>
      <c r="AQ305">
        <f t="shared" ca="1" si="134"/>
        <v>0</v>
      </c>
      <c r="AR305">
        <f t="shared" ca="1" si="135"/>
        <v>0</v>
      </c>
      <c r="AS305">
        <f t="shared" ca="1" si="136"/>
        <v>0</v>
      </c>
    </row>
    <row r="306" spans="1:45">
      <c r="A306">
        <v>301</v>
      </c>
      <c r="C306" s="10">
        <f t="shared" ca="1" si="119"/>
        <v>0</v>
      </c>
      <c r="D306" t="str">
        <f t="shared" ca="1" si="120"/>
        <v/>
      </c>
      <c r="E306" t="str">
        <f t="shared" ca="1" si="121"/>
        <v/>
      </c>
      <c r="F306" t="str">
        <f t="shared" ca="1" si="122"/>
        <v/>
      </c>
      <c r="G306" t="str">
        <f t="shared" ca="1" si="123"/>
        <v/>
      </c>
      <c r="H306" t="str">
        <f t="shared" ca="1" si="124"/>
        <v/>
      </c>
      <c r="I306" t="str">
        <f t="shared" ca="1" si="125"/>
        <v/>
      </c>
      <c r="J306" t="str">
        <f t="shared" ca="1" si="125"/>
        <v/>
      </c>
      <c r="K306" t="str" cm="1">
        <f t="array" aca="1" ref="K306" ca="1">_xlfn.IFS($C306=0,"",$F306&lt;K$5,200,TRUE,FIND(";",$G306,J306+1))</f>
        <v/>
      </c>
      <c r="L306" t="str" cm="1">
        <f t="array" aca="1" ref="L306" ca="1">_xlfn.IFS($C306=0,"",$F306&lt;L$5,200,TRUE,FIND(";",$G306,K306+1))</f>
        <v/>
      </c>
      <c r="M306" t="str" cm="1">
        <f t="array" aca="1" ref="M306" ca="1">_xlfn.IFS($C306=0,"",$F306&lt;M$5,200,TRUE,FIND(";",$G306,L306+1))</f>
        <v/>
      </c>
      <c r="N306" t="str">
        <f t="shared" ca="1" si="126"/>
        <v/>
      </c>
      <c r="O306" t="str" cm="1">
        <f t="array" aca="1" ref="O306" ca="1">_xlfn.IFS($C306=0,"", TRUE,
IFERROR(VALUE(MID(N306,MAX(1,FIND(O$5,N306)-3),2)),0)
)</f>
        <v/>
      </c>
      <c r="P306" t="str" cm="1">
        <f t="array" aca="1" ref="P306" ca="1">_xlfn.IFS($C306=0,"", TRUE,
IFERROR(VALUE(MID(N306,MAX(1,FIND(P$5,N306)-3),2)),0)
)</f>
        <v/>
      </c>
      <c r="Q306" t="str" cm="1">
        <f t="array" aca="1" ref="Q306" ca="1">_xlfn.IFS($C306=0,"", TRUE,
IFERROR(VALUE(MID(N306,MAX(1,FIND(Q$5,N306)-3),2)),0)
)</f>
        <v/>
      </c>
      <c r="R306" t="str">
        <f t="shared" ca="1" si="127"/>
        <v/>
      </c>
      <c r="S306" t="str" cm="1">
        <f t="array" aca="1" ref="S306" ca="1">_xlfn.IFS($C306=0,"", TRUE,
IFERROR(VALUE(MID(R306,MAX(1,FIND(S$5,R306)-3),2)),0)
)</f>
        <v/>
      </c>
      <c r="T306" t="str" cm="1">
        <f t="array" aca="1" ref="T306" ca="1">_xlfn.IFS($C306=0,"", TRUE,
IFERROR(VALUE(MID(R306,MAX(1,FIND(T$5,R306)-3),2)),0)
)</f>
        <v/>
      </c>
      <c r="U306" t="str" cm="1">
        <f t="array" aca="1" ref="U306" ca="1">_xlfn.IFS($C306=0,"", TRUE,
IFERROR(VALUE(MID(R306,MAX(1,FIND(U$5,R306)-3),2)),0)
)</f>
        <v/>
      </c>
      <c r="V306" t="str">
        <f t="shared" ca="1" si="128"/>
        <v/>
      </c>
      <c r="W306" t="str" cm="1">
        <f t="array" aca="1" ref="W306" ca="1">_xlfn.IFS($C306=0,"", TRUE,
IFERROR(VALUE(MID(V306,MAX(1,FIND(W$5,V306)-3),2)),0)
)</f>
        <v/>
      </c>
      <c r="X306" t="str" cm="1">
        <f t="array" aca="1" ref="X306" ca="1">_xlfn.IFS($C306=0,"", TRUE,
IFERROR(VALUE(MID(V306,MAX(1,FIND(X$5,V306)-3),2)),0)
)</f>
        <v/>
      </c>
      <c r="Y306" t="str" cm="1">
        <f t="array" aca="1" ref="Y306" ca="1">_xlfn.IFS($C306=0,"", TRUE,
IFERROR(VALUE(MID(V306,MAX(1,FIND(Y$5,V306)-3),2)),0)
)</f>
        <v/>
      </c>
      <c r="Z306" t="str">
        <f t="shared" ca="1" si="129"/>
        <v/>
      </c>
      <c r="AA306" t="str" cm="1">
        <f t="array" aca="1" ref="AA306" ca="1">_xlfn.IFS($C306=0,"", TRUE,
IFERROR(VALUE(MID(Z306,MAX(1,FIND(AA$5,Z306)-3),2)),0)
)</f>
        <v/>
      </c>
      <c r="AB306" t="str" cm="1">
        <f t="array" aca="1" ref="AB306" ca="1">_xlfn.IFS($C306=0,"", TRUE,
IFERROR(VALUE(MID(Z306,MAX(1,FIND(AB$5,Z306)-3),2)),0)
)</f>
        <v/>
      </c>
      <c r="AC306" t="str" cm="1">
        <f t="array" aca="1" ref="AC306" ca="1">_xlfn.IFS($C306=0,"", TRUE,
IFERROR(VALUE(MID(Z306,MAX(1,FIND(AC$5,Z306)-3),2)),0)
)</f>
        <v/>
      </c>
      <c r="AD306" t="str">
        <f t="shared" ca="1" si="130"/>
        <v/>
      </c>
      <c r="AE306" t="str" cm="1">
        <f t="array" aca="1" ref="AE306" ca="1">_xlfn.IFS($C306=0,"", TRUE,
IFERROR(VALUE(MID(AD306,MAX(1,FIND(AE$5,AD306)-3),2)),0)
)</f>
        <v/>
      </c>
      <c r="AF306" t="str" cm="1">
        <f t="array" aca="1" ref="AF306" ca="1">_xlfn.IFS($C306=0,"", TRUE,
IFERROR(VALUE(MID(AD306,MAX(1,FIND(AF$5,AD306)-3),2)),0)
)</f>
        <v/>
      </c>
      <c r="AG306" t="str" cm="1">
        <f t="array" aca="1" ref="AG306" ca="1">_xlfn.IFS($C306=0,"", TRUE,
IFERROR(VALUE(MID(AD306,MAX(1,FIND(AG$5,AD306)-3),2)),0)
)</f>
        <v/>
      </c>
      <c r="AH306" t="str">
        <f t="shared" ca="1" si="131"/>
        <v/>
      </c>
      <c r="AI306" t="str" cm="1">
        <f t="array" aca="1" ref="AI306" ca="1">_xlfn.IFS($C306=0,"", TRUE,
IFERROR(VALUE(MID(AH306,MAX(1,FIND(AI$5,AH306)-3),2)),0)
)</f>
        <v/>
      </c>
      <c r="AJ306" t="str" cm="1">
        <f t="array" aca="1" ref="AJ306" ca="1">_xlfn.IFS($C306=0,"", TRUE,
IFERROR(VALUE(MID(AH306,MAX(1,FIND(AJ$5,AH306)-3),2)),0)
)</f>
        <v/>
      </c>
      <c r="AK306" t="str" cm="1">
        <f t="array" aca="1" ref="AK306" ca="1">_xlfn.IFS($C306=0,"", TRUE,
IFERROR(VALUE(MID(AH306,MAX(1,FIND(AK$5,AH306)-3),2)),0)
)</f>
        <v/>
      </c>
      <c r="AL306" t="str" cm="1">
        <f t="array" aca="1" ref="AL306" ca="1">_xlfn.IFS($C306=0,"",  O306&gt;AL$5,0, S306&gt; AL$5,0,W306&gt;AL$5,0,AA306&gt;AL$5,0,AE306&gt;AL$5,0,AI306&gt;AL$5,0,TRUE,1)</f>
        <v/>
      </c>
      <c r="AM306" t="str" cm="1">
        <f t="array" aca="1" ref="AM306" ca="1">_xlfn.IFS($C306=0,"",  P306&gt;AM$5,0, T306&gt; AM$5,0,X306&gt;AM$5,0,AB306&gt;AM$5,0,AF306&gt;AM$5,0,AJ306&gt;AM$5,0,TRUE,1)</f>
        <v/>
      </c>
      <c r="AN306" t="str" cm="1">
        <f t="array" aca="1" ref="AN306" ca="1">_xlfn.IFS($C306=0,"",  Q306&gt;AN$5,0, U306&gt; AN$5,0,Y306&gt;AN$5,0,AC306&gt;AN$5,0,AG306&gt;AN$5,0,AK306&gt;AN$5,0,TRUE,1)</f>
        <v/>
      </c>
      <c r="AO306">
        <f t="shared" ca="1" si="132"/>
        <v>0</v>
      </c>
      <c r="AP306">
        <f t="shared" ca="1" si="133"/>
        <v>0</v>
      </c>
      <c r="AQ306">
        <f t="shared" ca="1" si="134"/>
        <v>0</v>
      </c>
      <c r="AR306">
        <f t="shared" ca="1" si="135"/>
        <v>0</v>
      </c>
      <c r="AS306">
        <f t="shared" ca="1" si="136"/>
        <v>0</v>
      </c>
    </row>
    <row r="307" spans="1:45">
      <c r="A307">
        <v>302</v>
      </c>
      <c r="C307" s="10">
        <f t="shared" ca="1" si="119"/>
        <v>0</v>
      </c>
      <c r="D307" t="str">
        <f t="shared" ca="1" si="120"/>
        <v/>
      </c>
      <c r="E307" t="str">
        <f t="shared" ca="1" si="121"/>
        <v/>
      </c>
      <c r="F307" t="str">
        <f t="shared" ca="1" si="122"/>
        <v/>
      </c>
      <c r="G307" t="str">
        <f t="shared" ca="1" si="123"/>
        <v/>
      </c>
      <c r="H307" t="str">
        <f t="shared" ca="1" si="124"/>
        <v/>
      </c>
      <c r="I307" t="str">
        <f t="shared" ca="1" si="125"/>
        <v/>
      </c>
      <c r="J307" t="str">
        <f t="shared" ca="1" si="125"/>
        <v/>
      </c>
      <c r="K307" t="str" cm="1">
        <f t="array" aca="1" ref="K307" ca="1">_xlfn.IFS($C307=0,"",$F307&lt;K$5,200,TRUE,FIND(";",$G307,J307+1))</f>
        <v/>
      </c>
      <c r="L307" t="str" cm="1">
        <f t="array" aca="1" ref="L307" ca="1">_xlfn.IFS($C307=0,"",$F307&lt;L$5,200,TRUE,FIND(";",$G307,K307+1))</f>
        <v/>
      </c>
      <c r="M307" t="str" cm="1">
        <f t="array" aca="1" ref="M307" ca="1">_xlfn.IFS($C307=0,"",$F307&lt;M$5,200,TRUE,FIND(";",$G307,L307+1))</f>
        <v/>
      </c>
      <c r="N307" t="str">
        <f t="shared" ca="1" si="126"/>
        <v/>
      </c>
      <c r="O307" t="str" cm="1">
        <f t="array" aca="1" ref="O307" ca="1">_xlfn.IFS($C307=0,"", TRUE,
IFERROR(VALUE(MID(N307,MAX(1,FIND(O$5,N307)-3),2)),0)
)</f>
        <v/>
      </c>
      <c r="P307" t="str" cm="1">
        <f t="array" aca="1" ref="P307" ca="1">_xlfn.IFS($C307=0,"", TRUE,
IFERROR(VALUE(MID(N307,MAX(1,FIND(P$5,N307)-3),2)),0)
)</f>
        <v/>
      </c>
      <c r="Q307" t="str" cm="1">
        <f t="array" aca="1" ref="Q307" ca="1">_xlfn.IFS($C307=0,"", TRUE,
IFERROR(VALUE(MID(N307,MAX(1,FIND(Q$5,N307)-3),2)),0)
)</f>
        <v/>
      </c>
      <c r="R307" t="str">
        <f t="shared" ca="1" si="127"/>
        <v/>
      </c>
      <c r="S307" t="str" cm="1">
        <f t="array" aca="1" ref="S307" ca="1">_xlfn.IFS($C307=0,"", TRUE,
IFERROR(VALUE(MID(R307,MAX(1,FIND(S$5,R307)-3),2)),0)
)</f>
        <v/>
      </c>
      <c r="T307" t="str" cm="1">
        <f t="array" aca="1" ref="T307" ca="1">_xlfn.IFS($C307=0,"", TRUE,
IFERROR(VALUE(MID(R307,MAX(1,FIND(T$5,R307)-3),2)),0)
)</f>
        <v/>
      </c>
      <c r="U307" t="str" cm="1">
        <f t="array" aca="1" ref="U307" ca="1">_xlfn.IFS($C307=0,"", TRUE,
IFERROR(VALUE(MID(R307,MAX(1,FIND(U$5,R307)-3),2)),0)
)</f>
        <v/>
      </c>
      <c r="V307" t="str">
        <f t="shared" ca="1" si="128"/>
        <v/>
      </c>
      <c r="W307" t="str" cm="1">
        <f t="array" aca="1" ref="W307" ca="1">_xlfn.IFS($C307=0,"", TRUE,
IFERROR(VALUE(MID(V307,MAX(1,FIND(W$5,V307)-3),2)),0)
)</f>
        <v/>
      </c>
      <c r="X307" t="str" cm="1">
        <f t="array" aca="1" ref="X307" ca="1">_xlfn.IFS($C307=0,"", TRUE,
IFERROR(VALUE(MID(V307,MAX(1,FIND(X$5,V307)-3),2)),0)
)</f>
        <v/>
      </c>
      <c r="Y307" t="str" cm="1">
        <f t="array" aca="1" ref="Y307" ca="1">_xlfn.IFS($C307=0,"", TRUE,
IFERROR(VALUE(MID(V307,MAX(1,FIND(Y$5,V307)-3),2)),0)
)</f>
        <v/>
      </c>
      <c r="Z307" t="str">
        <f t="shared" ca="1" si="129"/>
        <v/>
      </c>
      <c r="AA307" t="str" cm="1">
        <f t="array" aca="1" ref="AA307" ca="1">_xlfn.IFS($C307=0,"", TRUE,
IFERROR(VALUE(MID(Z307,MAX(1,FIND(AA$5,Z307)-3),2)),0)
)</f>
        <v/>
      </c>
      <c r="AB307" t="str" cm="1">
        <f t="array" aca="1" ref="AB307" ca="1">_xlfn.IFS($C307=0,"", TRUE,
IFERROR(VALUE(MID(Z307,MAX(1,FIND(AB$5,Z307)-3),2)),0)
)</f>
        <v/>
      </c>
      <c r="AC307" t="str" cm="1">
        <f t="array" aca="1" ref="AC307" ca="1">_xlfn.IFS($C307=0,"", TRUE,
IFERROR(VALUE(MID(Z307,MAX(1,FIND(AC$5,Z307)-3),2)),0)
)</f>
        <v/>
      </c>
      <c r="AD307" t="str">
        <f t="shared" ca="1" si="130"/>
        <v/>
      </c>
      <c r="AE307" t="str" cm="1">
        <f t="array" aca="1" ref="AE307" ca="1">_xlfn.IFS($C307=0,"", TRUE,
IFERROR(VALUE(MID(AD307,MAX(1,FIND(AE$5,AD307)-3),2)),0)
)</f>
        <v/>
      </c>
      <c r="AF307" t="str" cm="1">
        <f t="array" aca="1" ref="AF307" ca="1">_xlfn.IFS($C307=0,"", TRUE,
IFERROR(VALUE(MID(AD307,MAX(1,FIND(AF$5,AD307)-3),2)),0)
)</f>
        <v/>
      </c>
      <c r="AG307" t="str" cm="1">
        <f t="array" aca="1" ref="AG307" ca="1">_xlfn.IFS($C307=0,"", TRUE,
IFERROR(VALUE(MID(AD307,MAX(1,FIND(AG$5,AD307)-3),2)),0)
)</f>
        <v/>
      </c>
      <c r="AH307" t="str">
        <f t="shared" ca="1" si="131"/>
        <v/>
      </c>
      <c r="AI307" t="str" cm="1">
        <f t="array" aca="1" ref="AI307" ca="1">_xlfn.IFS($C307=0,"", TRUE,
IFERROR(VALUE(MID(AH307,MAX(1,FIND(AI$5,AH307)-3),2)),0)
)</f>
        <v/>
      </c>
      <c r="AJ307" t="str" cm="1">
        <f t="array" aca="1" ref="AJ307" ca="1">_xlfn.IFS($C307=0,"", TRUE,
IFERROR(VALUE(MID(AH307,MAX(1,FIND(AJ$5,AH307)-3),2)),0)
)</f>
        <v/>
      </c>
      <c r="AK307" t="str" cm="1">
        <f t="array" aca="1" ref="AK307" ca="1">_xlfn.IFS($C307=0,"", TRUE,
IFERROR(VALUE(MID(AH307,MAX(1,FIND(AK$5,AH307)-3),2)),0)
)</f>
        <v/>
      </c>
      <c r="AL307" t="str" cm="1">
        <f t="array" aca="1" ref="AL307" ca="1">_xlfn.IFS($C307=0,"",  O307&gt;AL$5,0, S307&gt; AL$5,0,W307&gt;AL$5,0,AA307&gt;AL$5,0,AE307&gt;AL$5,0,AI307&gt;AL$5,0,TRUE,1)</f>
        <v/>
      </c>
      <c r="AM307" t="str" cm="1">
        <f t="array" aca="1" ref="AM307" ca="1">_xlfn.IFS($C307=0,"",  P307&gt;AM$5,0, T307&gt; AM$5,0,X307&gt;AM$5,0,AB307&gt;AM$5,0,AF307&gt;AM$5,0,AJ307&gt;AM$5,0,TRUE,1)</f>
        <v/>
      </c>
      <c r="AN307" t="str" cm="1">
        <f t="array" aca="1" ref="AN307" ca="1">_xlfn.IFS($C307=0,"",  Q307&gt;AN$5,0, U307&gt; AN$5,0,Y307&gt;AN$5,0,AC307&gt;AN$5,0,AG307&gt;AN$5,0,AK307&gt;AN$5,0,TRUE,1)</f>
        <v/>
      </c>
      <c r="AO307">
        <f t="shared" ca="1" si="132"/>
        <v>0</v>
      </c>
      <c r="AP307">
        <f t="shared" ca="1" si="133"/>
        <v>0</v>
      </c>
      <c r="AQ307">
        <f t="shared" ca="1" si="134"/>
        <v>0</v>
      </c>
      <c r="AR307">
        <f t="shared" ca="1" si="135"/>
        <v>0</v>
      </c>
      <c r="AS307">
        <f t="shared" ca="1" si="136"/>
        <v>0</v>
      </c>
    </row>
    <row r="308" spans="1:45">
      <c r="A308">
        <v>303</v>
      </c>
      <c r="C308" s="10">
        <f t="shared" ca="1" si="119"/>
        <v>0</v>
      </c>
      <c r="D308" t="str">
        <f t="shared" ca="1" si="120"/>
        <v/>
      </c>
      <c r="E308" t="str">
        <f t="shared" ca="1" si="121"/>
        <v/>
      </c>
      <c r="F308" t="str">
        <f t="shared" ca="1" si="122"/>
        <v/>
      </c>
      <c r="G308" t="str">
        <f t="shared" ca="1" si="123"/>
        <v/>
      </c>
      <c r="H308" t="str">
        <f t="shared" ca="1" si="124"/>
        <v/>
      </c>
      <c r="I308" t="str">
        <f t="shared" ca="1" si="125"/>
        <v/>
      </c>
      <c r="J308" t="str">
        <f t="shared" ca="1" si="125"/>
        <v/>
      </c>
      <c r="K308" t="str" cm="1">
        <f t="array" aca="1" ref="K308" ca="1">_xlfn.IFS($C308=0,"",$F308&lt;K$5,200,TRUE,FIND(";",$G308,J308+1))</f>
        <v/>
      </c>
      <c r="L308" t="str" cm="1">
        <f t="array" aca="1" ref="L308" ca="1">_xlfn.IFS($C308=0,"",$F308&lt;L$5,200,TRUE,FIND(";",$G308,K308+1))</f>
        <v/>
      </c>
      <c r="M308" t="str" cm="1">
        <f t="array" aca="1" ref="M308" ca="1">_xlfn.IFS($C308=0,"",$F308&lt;M$5,200,TRUE,FIND(";",$G308,L308+1))</f>
        <v/>
      </c>
      <c r="N308" t="str">
        <f t="shared" ca="1" si="126"/>
        <v/>
      </c>
      <c r="O308" t="str" cm="1">
        <f t="array" aca="1" ref="O308" ca="1">_xlfn.IFS($C308=0,"", TRUE,
IFERROR(VALUE(MID(N308,MAX(1,FIND(O$5,N308)-3),2)),0)
)</f>
        <v/>
      </c>
      <c r="P308" t="str" cm="1">
        <f t="array" aca="1" ref="P308" ca="1">_xlfn.IFS($C308=0,"", TRUE,
IFERROR(VALUE(MID(N308,MAX(1,FIND(P$5,N308)-3),2)),0)
)</f>
        <v/>
      </c>
      <c r="Q308" t="str" cm="1">
        <f t="array" aca="1" ref="Q308" ca="1">_xlfn.IFS($C308=0,"", TRUE,
IFERROR(VALUE(MID(N308,MAX(1,FIND(Q$5,N308)-3),2)),0)
)</f>
        <v/>
      </c>
      <c r="R308" t="str">
        <f t="shared" ca="1" si="127"/>
        <v/>
      </c>
      <c r="S308" t="str" cm="1">
        <f t="array" aca="1" ref="S308" ca="1">_xlfn.IFS($C308=0,"", TRUE,
IFERROR(VALUE(MID(R308,MAX(1,FIND(S$5,R308)-3),2)),0)
)</f>
        <v/>
      </c>
      <c r="T308" t="str" cm="1">
        <f t="array" aca="1" ref="T308" ca="1">_xlfn.IFS($C308=0,"", TRUE,
IFERROR(VALUE(MID(R308,MAX(1,FIND(T$5,R308)-3),2)),0)
)</f>
        <v/>
      </c>
      <c r="U308" t="str" cm="1">
        <f t="array" aca="1" ref="U308" ca="1">_xlfn.IFS($C308=0,"", TRUE,
IFERROR(VALUE(MID(R308,MAX(1,FIND(U$5,R308)-3),2)),0)
)</f>
        <v/>
      </c>
      <c r="V308" t="str">
        <f t="shared" ca="1" si="128"/>
        <v/>
      </c>
      <c r="W308" t="str" cm="1">
        <f t="array" aca="1" ref="W308" ca="1">_xlfn.IFS($C308=0,"", TRUE,
IFERROR(VALUE(MID(V308,MAX(1,FIND(W$5,V308)-3),2)),0)
)</f>
        <v/>
      </c>
      <c r="X308" t="str" cm="1">
        <f t="array" aca="1" ref="X308" ca="1">_xlfn.IFS($C308=0,"", TRUE,
IFERROR(VALUE(MID(V308,MAX(1,FIND(X$5,V308)-3),2)),0)
)</f>
        <v/>
      </c>
      <c r="Y308" t="str" cm="1">
        <f t="array" aca="1" ref="Y308" ca="1">_xlfn.IFS($C308=0,"", TRUE,
IFERROR(VALUE(MID(V308,MAX(1,FIND(Y$5,V308)-3),2)),0)
)</f>
        <v/>
      </c>
      <c r="Z308" t="str">
        <f t="shared" ca="1" si="129"/>
        <v/>
      </c>
      <c r="AA308" t="str" cm="1">
        <f t="array" aca="1" ref="AA308" ca="1">_xlfn.IFS($C308=0,"", TRUE,
IFERROR(VALUE(MID(Z308,MAX(1,FIND(AA$5,Z308)-3),2)),0)
)</f>
        <v/>
      </c>
      <c r="AB308" t="str" cm="1">
        <f t="array" aca="1" ref="AB308" ca="1">_xlfn.IFS($C308=0,"", TRUE,
IFERROR(VALUE(MID(Z308,MAX(1,FIND(AB$5,Z308)-3),2)),0)
)</f>
        <v/>
      </c>
      <c r="AC308" t="str" cm="1">
        <f t="array" aca="1" ref="AC308" ca="1">_xlfn.IFS($C308=0,"", TRUE,
IFERROR(VALUE(MID(Z308,MAX(1,FIND(AC$5,Z308)-3),2)),0)
)</f>
        <v/>
      </c>
      <c r="AD308" t="str">
        <f t="shared" ca="1" si="130"/>
        <v/>
      </c>
      <c r="AE308" t="str" cm="1">
        <f t="array" aca="1" ref="AE308" ca="1">_xlfn.IFS($C308=0,"", TRUE,
IFERROR(VALUE(MID(AD308,MAX(1,FIND(AE$5,AD308)-3),2)),0)
)</f>
        <v/>
      </c>
      <c r="AF308" t="str" cm="1">
        <f t="array" aca="1" ref="AF308" ca="1">_xlfn.IFS($C308=0,"", TRUE,
IFERROR(VALUE(MID(AD308,MAX(1,FIND(AF$5,AD308)-3),2)),0)
)</f>
        <v/>
      </c>
      <c r="AG308" t="str" cm="1">
        <f t="array" aca="1" ref="AG308" ca="1">_xlfn.IFS($C308=0,"", TRUE,
IFERROR(VALUE(MID(AD308,MAX(1,FIND(AG$5,AD308)-3),2)),0)
)</f>
        <v/>
      </c>
      <c r="AH308" t="str">
        <f t="shared" ca="1" si="131"/>
        <v/>
      </c>
      <c r="AI308" t="str" cm="1">
        <f t="array" aca="1" ref="AI308" ca="1">_xlfn.IFS($C308=0,"", TRUE,
IFERROR(VALUE(MID(AH308,MAX(1,FIND(AI$5,AH308)-3),2)),0)
)</f>
        <v/>
      </c>
      <c r="AJ308" t="str" cm="1">
        <f t="array" aca="1" ref="AJ308" ca="1">_xlfn.IFS($C308=0,"", TRUE,
IFERROR(VALUE(MID(AH308,MAX(1,FIND(AJ$5,AH308)-3),2)),0)
)</f>
        <v/>
      </c>
      <c r="AK308" t="str" cm="1">
        <f t="array" aca="1" ref="AK308" ca="1">_xlfn.IFS($C308=0,"", TRUE,
IFERROR(VALUE(MID(AH308,MAX(1,FIND(AK$5,AH308)-3),2)),0)
)</f>
        <v/>
      </c>
      <c r="AL308" t="str" cm="1">
        <f t="array" aca="1" ref="AL308" ca="1">_xlfn.IFS($C308=0,"",  O308&gt;AL$5,0, S308&gt; AL$5,0,W308&gt;AL$5,0,AA308&gt;AL$5,0,AE308&gt;AL$5,0,AI308&gt;AL$5,0,TRUE,1)</f>
        <v/>
      </c>
      <c r="AM308" t="str" cm="1">
        <f t="array" aca="1" ref="AM308" ca="1">_xlfn.IFS($C308=0,"",  P308&gt;AM$5,0, T308&gt; AM$5,0,X308&gt;AM$5,0,AB308&gt;AM$5,0,AF308&gt;AM$5,0,AJ308&gt;AM$5,0,TRUE,1)</f>
        <v/>
      </c>
      <c r="AN308" t="str" cm="1">
        <f t="array" aca="1" ref="AN308" ca="1">_xlfn.IFS($C308=0,"",  Q308&gt;AN$5,0, U308&gt; AN$5,0,Y308&gt;AN$5,0,AC308&gt;AN$5,0,AG308&gt;AN$5,0,AK308&gt;AN$5,0,TRUE,1)</f>
        <v/>
      </c>
      <c r="AO308">
        <f t="shared" ca="1" si="132"/>
        <v>0</v>
      </c>
      <c r="AP308">
        <f t="shared" ca="1" si="133"/>
        <v>0</v>
      </c>
      <c r="AQ308">
        <f t="shared" ca="1" si="134"/>
        <v>0</v>
      </c>
      <c r="AR308">
        <f t="shared" ca="1" si="135"/>
        <v>0</v>
      </c>
      <c r="AS308">
        <f t="shared" ca="1" si="136"/>
        <v>0</v>
      </c>
    </row>
    <row r="309" spans="1:45">
      <c r="A309">
        <v>304</v>
      </c>
      <c r="C309" s="10">
        <f t="shared" ca="1" si="119"/>
        <v>0</v>
      </c>
      <c r="D309" t="str">
        <f t="shared" ca="1" si="120"/>
        <v/>
      </c>
      <c r="E309" t="str">
        <f t="shared" ca="1" si="121"/>
        <v/>
      </c>
      <c r="F309" t="str">
        <f t="shared" ca="1" si="122"/>
        <v/>
      </c>
      <c r="G309" t="str">
        <f t="shared" ca="1" si="123"/>
        <v/>
      </c>
      <c r="H309" t="str">
        <f t="shared" ca="1" si="124"/>
        <v/>
      </c>
      <c r="I309" t="str">
        <f t="shared" ca="1" si="125"/>
        <v/>
      </c>
      <c r="J309" t="str">
        <f t="shared" ca="1" si="125"/>
        <v/>
      </c>
      <c r="K309" t="str" cm="1">
        <f t="array" aca="1" ref="K309" ca="1">_xlfn.IFS($C309=0,"",$F309&lt;K$5,200,TRUE,FIND(";",$G309,J309+1))</f>
        <v/>
      </c>
      <c r="L309" t="str" cm="1">
        <f t="array" aca="1" ref="L309" ca="1">_xlfn.IFS($C309=0,"",$F309&lt;L$5,200,TRUE,FIND(";",$G309,K309+1))</f>
        <v/>
      </c>
      <c r="M309" t="str" cm="1">
        <f t="array" aca="1" ref="M309" ca="1">_xlfn.IFS($C309=0,"",$F309&lt;M$5,200,TRUE,FIND(";",$G309,L309+1))</f>
        <v/>
      </c>
      <c r="N309" t="str">
        <f t="shared" ca="1" si="126"/>
        <v/>
      </c>
      <c r="O309" t="str" cm="1">
        <f t="array" aca="1" ref="O309" ca="1">_xlfn.IFS($C309=0,"", TRUE,
IFERROR(VALUE(MID(N309,MAX(1,FIND(O$5,N309)-3),2)),0)
)</f>
        <v/>
      </c>
      <c r="P309" t="str" cm="1">
        <f t="array" aca="1" ref="P309" ca="1">_xlfn.IFS($C309=0,"", TRUE,
IFERROR(VALUE(MID(N309,MAX(1,FIND(P$5,N309)-3),2)),0)
)</f>
        <v/>
      </c>
      <c r="Q309" t="str" cm="1">
        <f t="array" aca="1" ref="Q309" ca="1">_xlfn.IFS($C309=0,"", TRUE,
IFERROR(VALUE(MID(N309,MAX(1,FIND(Q$5,N309)-3),2)),0)
)</f>
        <v/>
      </c>
      <c r="R309" t="str">
        <f t="shared" ca="1" si="127"/>
        <v/>
      </c>
      <c r="S309" t="str" cm="1">
        <f t="array" aca="1" ref="S309" ca="1">_xlfn.IFS($C309=0,"", TRUE,
IFERROR(VALUE(MID(R309,MAX(1,FIND(S$5,R309)-3),2)),0)
)</f>
        <v/>
      </c>
      <c r="T309" t="str" cm="1">
        <f t="array" aca="1" ref="T309" ca="1">_xlfn.IFS($C309=0,"", TRUE,
IFERROR(VALUE(MID(R309,MAX(1,FIND(T$5,R309)-3),2)),0)
)</f>
        <v/>
      </c>
      <c r="U309" t="str" cm="1">
        <f t="array" aca="1" ref="U309" ca="1">_xlfn.IFS($C309=0,"", TRUE,
IFERROR(VALUE(MID(R309,MAX(1,FIND(U$5,R309)-3),2)),0)
)</f>
        <v/>
      </c>
      <c r="V309" t="str">
        <f t="shared" ca="1" si="128"/>
        <v/>
      </c>
      <c r="W309" t="str" cm="1">
        <f t="array" aca="1" ref="W309" ca="1">_xlfn.IFS($C309=0,"", TRUE,
IFERROR(VALUE(MID(V309,MAX(1,FIND(W$5,V309)-3),2)),0)
)</f>
        <v/>
      </c>
      <c r="X309" t="str" cm="1">
        <f t="array" aca="1" ref="X309" ca="1">_xlfn.IFS($C309=0,"", TRUE,
IFERROR(VALUE(MID(V309,MAX(1,FIND(X$5,V309)-3),2)),0)
)</f>
        <v/>
      </c>
      <c r="Y309" t="str" cm="1">
        <f t="array" aca="1" ref="Y309" ca="1">_xlfn.IFS($C309=0,"", TRUE,
IFERROR(VALUE(MID(V309,MAX(1,FIND(Y$5,V309)-3),2)),0)
)</f>
        <v/>
      </c>
      <c r="Z309" t="str">
        <f t="shared" ca="1" si="129"/>
        <v/>
      </c>
      <c r="AA309" t="str" cm="1">
        <f t="array" aca="1" ref="AA309" ca="1">_xlfn.IFS($C309=0,"", TRUE,
IFERROR(VALUE(MID(Z309,MAX(1,FIND(AA$5,Z309)-3),2)),0)
)</f>
        <v/>
      </c>
      <c r="AB309" t="str" cm="1">
        <f t="array" aca="1" ref="AB309" ca="1">_xlfn.IFS($C309=0,"", TRUE,
IFERROR(VALUE(MID(Z309,MAX(1,FIND(AB$5,Z309)-3),2)),0)
)</f>
        <v/>
      </c>
      <c r="AC309" t="str" cm="1">
        <f t="array" aca="1" ref="AC309" ca="1">_xlfn.IFS($C309=0,"", TRUE,
IFERROR(VALUE(MID(Z309,MAX(1,FIND(AC$5,Z309)-3),2)),0)
)</f>
        <v/>
      </c>
      <c r="AD309" t="str">
        <f t="shared" ca="1" si="130"/>
        <v/>
      </c>
      <c r="AE309" t="str" cm="1">
        <f t="array" aca="1" ref="AE309" ca="1">_xlfn.IFS($C309=0,"", TRUE,
IFERROR(VALUE(MID(AD309,MAX(1,FIND(AE$5,AD309)-3),2)),0)
)</f>
        <v/>
      </c>
      <c r="AF309" t="str" cm="1">
        <f t="array" aca="1" ref="AF309" ca="1">_xlfn.IFS($C309=0,"", TRUE,
IFERROR(VALUE(MID(AD309,MAX(1,FIND(AF$5,AD309)-3),2)),0)
)</f>
        <v/>
      </c>
      <c r="AG309" t="str" cm="1">
        <f t="array" aca="1" ref="AG309" ca="1">_xlfn.IFS($C309=0,"", TRUE,
IFERROR(VALUE(MID(AD309,MAX(1,FIND(AG$5,AD309)-3),2)),0)
)</f>
        <v/>
      </c>
      <c r="AH309" t="str">
        <f t="shared" ca="1" si="131"/>
        <v/>
      </c>
      <c r="AI309" t="str" cm="1">
        <f t="array" aca="1" ref="AI309" ca="1">_xlfn.IFS($C309=0,"", TRUE,
IFERROR(VALUE(MID(AH309,MAX(1,FIND(AI$5,AH309)-3),2)),0)
)</f>
        <v/>
      </c>
      <c r="AJ309" t="str" cm="1">
        <f t="array" aca="1" ref="AJ309" ca="1">_xlfn.IFS($C309=0,"", TRUE,
IFERROR(VALUE(MID(AH309,MAX(1,FIND(AJ$5,AH309)-3),2)),0)
)</f>
        <v/>
      </c>
      <c r="AK309" t="str" cm="1">
        <f t="array" aca="1" ref="AK309" ca="1">_xlfn.IFS($C309=0,"", TRUE,
IFERROR(VALUE(MID(AH309,MAX(1,FIND(AK$5,AH309)-3),2)),0)
)</f>
        <v/>
      </c>
      <c r="AL309" t="str" cm="1">
        <f t="array" aca="1" ref="AL309" ca="1">_xlfn.IFS($C309=0,"",  O309&gt;AL$5,0, S309&gt; AL$5,0,W309&gt;AL$5,0,AA309&gt;AL$5,0,AE309&gt;AL$5,0,AI309&gt;AL$5,0,TRUE,1)</f>
        <v/>
      </c>
      <c r="AM309" t="str" cm="1">
        <f t="array" aca="1" ref="AM309" ca="1">_xlfn.IFS($C309=0,"",  P309&gt;AM$5,0, T309&gt; AM$5,0,X309&gt;AM$5,0,AB309&gt;AM$5,0,AF309&gt;AM$5,0,AJ309&gt;AM$5,0,TRUE,1)</f>
        <v/>
      </c>
      <c r="AN309" t="str" cm="1">
        <f t="array" aca="1" ref="AN309" ca="1">_xlfn.IFS($C309=0,"",  Q309&gt;AN$5,0, U309&gt; AN$5,0,Y309&gt;AN$5,0,AC309&gt;AN$5,0,AG309&gt;AN$5,0,AK309&gt;AN$5,0,TRUE,1)</f>
        <v/>
      </c>
      <c r="AO309">
        <f t="shared" ca="1" si="132"/>
        <v>0</v>
      </c>
      <c r="AP309">
        <f t="shared" ca="1" si="133"/>
        <v>0</v>
      </c>
      <c r="AQ309">
        <f t="shared" ca="1" si="134"/>
        <v>0</v>
      </c>
      <c r="AR309">
        <f t="shared" ca="1" si="135"/>
        <v>0</v>
      </c>
      <c r="AS309">
        <f t="shared" ca="1" si="136"/>
        <v>0</v>
      </c>
    </row>
    <row r="310" spans="1:45">
      <c r="A310">
        <v>305</v>
      </c>
      <c r="C310" s="10">
        <f t="shared" ca="1" si="119"/>
        <v>0</v>
      </c>
      <c r="D310" t="str">
        <f t="shared" ca="1" si="120"/>
        <v/>
      </c>
      <c r="E310" t="str">
        <f t="shared" ca="1" si="121"/>
        <v/>
      </c>
      <c r="F310" t="str">
        <f t="shared" ca="1" si="122"/>
        <v/>
      </c>
      <c r="G310" t="str">
        <f t="shared" ca="1" si="123"/>
        <v/>
      </c>
      <c r="H310" t="str">
        <f t="shared" ca="1" si="124"/>
        <v/>
      </c>
      <c r="I310" t="str">
        <f t="shared" ca="1" si="125"/>
        <v/>
      </c>
      <c r="J310" t="str">
        <f t="shared" ca="1" si="125"/>
        <v/>
      </c>
      <c r="K310" t="str" cm="1">
        <f t="array" aca="1" ref="K310" ca="1">_xlfn.IFS($C310=0,"",$F310&lt;K$5,200,TRUE,FIND(";",$G310,J310+1))</f>
        <v/>
      </c>
      <c r="L310" t="str" cm="1">
        <f t="array" aca="1" ref="L310" ca="1">_xlfn.IFS($C310=0,"",$F310&lt;L$5,200,TRUE,FIND(";",$G310,K310+1))</f>
        <v/>
      </c>
      <c r="M310" t="str" cm="1">
        <f t="array" aca="1" ref="M310" ca="1">_xlfn.IFS($C310=0,"",$F310&lt;M$5,200,TRUE,FIND(";",$G310,L310+1))</f>
        <v/>
      </c>
      <c r="N310" t="str">
        <f t="shared" ca="1" si="126"/>
        <v/>
      </c>
      <c r="O310" t="str" cm="1">
        <f t="array" aca="1" ref="O310" ca="1">_xlfn.IFS($C310=0,"", TRUE,
IFERROR(VALUE(MID(N310,MAX(1,FIND(O$5,N310)-3),2)),0)
)</f>
        <v/>
      </c>
      <c r="P310" t="str" cm="1">
        <f t="array" aca="1" ref="P310" ca="1">_xlfn.IFS($C310=0,"", TRUE,
IFERROR(VALUE(MID(N310,MAX(1,FIND(P$5,N310)-3),2)),0)
)</f>
        <v/>
      </c>
      <c r="Q310" t="str" cm="1">
        <f t="array" aca="1" ref="Q310" ca="1">_xlfn.IFS($C310=0,"", TRUE,
IFERROR(VALUE(MID(N310,MAX(1,FIND(Q$5,N310)-3),2)),0)
)</f>
        <v/>
      </c>
      <c r="R310" t="str">
        <f t="shared" ca="1" si="127"/>
        <v/>
      </c>
      <c r="S310" t="str" cm="1">
        <f t="array" aca="1" ref="S310" ca="1">_xlfn.IFS($C310=0,"", TRUE,
IFERROR(VALUE(MID(R310,MAX(1,FIND(S$5,R310)-3),2)),0)
)</f>
        <v/>
      </c>
      <c r="T310" t="str" cm="1">
        <f t="array" aca="1" ref="T310" ca="1">_xlfn.IFS($C310=0,"", TRUE,
IFERROR(VALUE(MID(R310,MAX(1,FIND(T$5,R310)-3),2)),0)
)</f>
        <v/>
      </c>
      <c r="U310" t="str" cm="1">
        <f t="array" aca="1" ref="U310" ca="1">_xlfn.IFS($C310=0,"", TRUE,
IFERROR(VALUE(MID(R310,MAX(1,FIND(U$5,R310)-3),2)),0)
)</f>
        <v/>
      </c>
      <c r="V310" t="str">
        <f t="shared" ca="1" si="128"/>
        <v/>
      </c>
      <c r="W310" t="str" cm="1">
        <f t="array" aca="1" ref="W310" ca="1">_xlfn.IFS($C310=0,"", TRUE,
IFERROR(VALUE(MID(V310,MAX(1,FIND(W$5,V310)-3),2)),0)
)</f>
        <v/>
      </c>
      <c r="X310" t="str" cm="1">
        <f t="array" aca="1" ref="X310" ca="1">_xlfn.IFS($C310=0,"", TRUE,
IFERROR(VALUE(MID(V310,MAX(1,FIND(X$5,V310)-3),2)),0)
)</f>
        <v/>
      </c>
      <c r="Y310" t="str" cm="1">
        <f t="array" aca="1" ref="Y310" ca="1">_xlfn.IFS($C310=0,"", TRUE,
IFERROR(VALUE(MID(V310,MAX(1,FIND(Y$5,V310)-3),2)),0)
)</f>
        <v/>
      </c>
      <c r="Z310" t="str">
        <f t="shared" ca="1" si="129"/>
        <v/>
      </c>
      <c r="AA310" t="str" cm="1">
        <f t="array" aca="1" ref="AA310" ca="1">_xlfn.IFS($C310=0,"", TRUE,
IFERROR(VALUE(MID(Z310,MAX(1,FIND(AA$5,Z310)-3),2)),0)
)</f>
        <v/>
      </c>
      <c r="AB310" t="str" cm="1">
        <f t="array" aca="1" ref="AB310" ca="1">_xlfn.IFS($C310=0,"", TRUE,
IFERROR(VALUE(MID(Z310,MAX(1,FIND(AB$5,Z310)-3),2)),0)
)</f>
        <v/>
      </c>
      <c r="AC310" t="str" cm="1">
        <f t="array" aca="1" ref="AC310" ca="1">_xlfn.IFS($C310=0,"", TRUE,
IFERROR(VALUE(MID(Z310,MAX(1,FIND(AC$5,Z310)-3),2)),0)
)</f>
        <v/>
      </c>
      <c r="AD310" t="str">
        <f t="shared" ca="1" si="130"/>
        <v/>
      </c>
      <c r="AE310" t="str" cm="1">
        <f t="array" aca="1" ref="AE310" ca="1">_xlfn.IFS($C310=0,"", TRUE,
IFERROR(VALUE(MID(AD310,MAX(1,FIND(AE$5,AD310)-3),2)),0)
)</f>
        <v/>
      </c>
      <c r="AF310" t="str" cm="1">
        <f t="array" aca="1" ref="AF310" ca="1">_xlfn.IFS($C310=0,"", TRUE,
IFERROR(VALUE(MID(AD310,MAX(1,FIND(AF$5,AD310)-3),2)),0)
)</f>
        <v/>
      </c>
      <c r="AG310" t="str" cm="1">
        <f t="array" aca="1" ref="AG310" ca="1">_xlfn.IFS($C310=0,"", TRUE,
IFERROR(VALUE(MID(AD310,MAX(1,FIND(AG$5,AD310)-3),2)),0)
)</f>
        <v/>
      </c>
      <c r="AH310" t="str">
        <f t="shared" ca="1" si="131"/>
        <v/>
      </c>
      <c r="AI310" t="str" cm="1">
        <f t="array" aca="1" ref="AI310" ca="1">_xlfn.IFS($C310=0,"", TRUE,
IFERROR(VALUE(MID(AH310,MAX(1,FIND(AI$5,AH310)-3),2)),0)
)</f>
        <v/>
      </c>
      <c r="AJ310" t="str" cm="1">
        <f t="array" aca="1" ref="AJ310" ca="1">_xlfn.IFS($C310=0,"", TRUE,
IFERROR(VALUE(MID(AH310,MAX(1,FIND(AJ$5,AH310)-3),2)),0)
)</f>
        <v/>
      </c>
      <c r="AK310" t="str" cm="1">
        <f t="array" aca="1" ref="AK310" ca="1">_xlfn.IFS($C310=0,"", TRUE,
IFERROR(VALUE(MID(AH310,MAX(1,FIND(AK$5,AH310)-3),2)),0)
)</f>
        <v/>
      </c>
      <c r="AL310" t="str" cm="1">
        <f t="array" aca="1" ref="AL310" ca="1">_xlfn.IFS($C310=0,"",  O310&gt;AL$5,0, S310&gt; AL$5,0,W310&gt;AL$5,0,AA310&gt;AL$5,0,AE310&gt;AL$5,0,AI310&gt;AL$5,0,TRUE,1)</f>
        <v/>
      </c>
      <c r="AM310" t="str" cm="1">
        <f t="array" aca="1" ref="AM310" ca="1">_xlfn.IFS($C310=0,"",  P310&gt;AM$5,0, T310&gt; AM$5,0,X310&gt;AM$5,0,AB310&gt;AM$5,0,AF310&gt;AM$5,0,AJ310&gt;AM$5,0,TRUE,1)</f>
        <v/>
      </c>
      <c r="AN310" t="str" cm="1">
        <f t="array" aca="1" ref="AN310" ca="1">_xlfn.IFS($C310=0,"",  Q310&gt;AN$5,0, U310&gt; AN$5,0,Y310&gt;AN$5,0,AC310&gt;AN$5,0,AG310&gt;AN$5,0,AK310&gt;AN$5,0,TRUE,1)</f>
        <v/>
      </c>
      <c r="AO310">
        <f t="shared" ca="1" si="132"/>
        <v>0</v>
      </c>
      <c r="AP310">
        <f t="shared" ca="1" si="133"/>
        <v>0</v>
      </c>
      <c r="AQ310">
        <f t="shared" ca="1" si="134"/>
        <v>0</v>
      </c>
      <c r="AR310">
        <f t="shared" ca="1" si="135"/>
        <v>0</v>
      </c>
      <c r="AS310">
        <f t="shared" ca="1" si="136"/>
        <v>0</v>
      </c>
    </row>
    <row r="311" spans="1:45">
      <c r="A311">
        <v>306</v>
      </c>
      <c r="C311" s="10">
        <f t="shared" ca="1" si="119"/>
        <v>0</v>
      </c>
      <c r="D311" t="str">
        <f t="shared" ca="1" si="120"/>
        <v/>
      </c>
      <c r="E311" t="str">
        <f t="shared" ca="1" si="121"/>
        <v/>
      </c>
      <c r="F311" t="str">
        <f t="shared" ca="1" si="122"/>
        <v/>
      </c>
      <c r="G311" t="str">
        <f t="shared" ca="1" si="123"/>
        <v/>
      </c>
      <c r="H311" t="str">
        <f t="shared" ca="1" si="124"/>
        <v/>
      </c>
      <c r="I311" t="str">
        <f t="shared" ca="1" si="125"/>
        <v/>
      </c>
      <c r="J311" t="str">
        <f t="shared" ca="1" si="125"/>
        <v/>
      </c>
      <c r="K311" t="str" cm="1">
        <f t="array" aca="1" ref="K311" ca="1">_xlfn.IFS($C311=0,"",$F311&lt;K$5,200,TRUE,FIND(";",$G311,J311+1))</f>
        <v/>
      </c>
      <c r="L311" t="str" cm="1">
        <f t="array" aca="1" ref="L311" ca="1">_xlfn.IFS($C311=0,"",$F311&lt;L$5,200,TRUE,FIND(";",$G311,K311+1))</f>
        <v/>
      </c>
      <c r="M311" t="str" cm="1">
        <f t="array" aca="1" ref="M311" ca="1">_xlfn.IFS($C311=0,"",$F311&lt;M$5,200,TRUE,FIND(";",$G311,L311+1))</f>
        <v/>
      </c>
      <c r="N311" t="str">
        <f t="shared" ca="1" si="126"/>
        <v/>
      </c>
      <c r="O311" t="str" cm="1">
        <f t="array" aca="1" ref="O311" ca="1">_xlfn.IFS($C311=0,"", TRUE,
IFERROR(VALUE(MID(N311,MAX(1,FIND(O$5,N311)-3),2)),0)
)</f>
        <v/>
      </c>
      <c r="P311" t="str" cm="1">
        <f t="array" aca="1" ref="P311" ca="1">_xlfn.IFS($C311=0,"", TRUE,
IFERROR(VALUE(MID(N311,MAX(1,FIND(P$5,N311)-3),2)),0)
)</f>
        <v/>
      </c>
      <c r="Q311" t="str" cm="1">
        <f t="array" aca="1" ref="Q311" ca="1">_xlfn.IFS($C311=0,"", TRUE,
IFERROR(VALUE(MID(N311,MAX(1,FIND(Q$5,N311)-3),2)),0)
)</f>
        <v/>
      </c>
      <c r="R311" t="str">
        <f t="shared" ca="1" si="127"/>
        <v/>
      </c>
      <c r="S311" t="str" cm="1">
        <f t="array" aca="1" ref="S311" ca="1">_xlfn.IFS($C311=0,"", TRUE,
IFERROR(VALUE(MID(R311,MAX(1,FIND(S$5,R311)-3),2)),0)
)</f>
        <v/>
      </c>
      <c r="T311" t="str" cm="1">
        <f t="array" aca="1" ref="T311" ca="1">_xlfn.IFS($C311=0,"", TRUE,
IFERROR(VALUE(MID(R311,MAX(1,FIND(T$5,R311)-3),2)),0)
)</f>
        <v/>
      </c>
      <c r="U311" t="str" cm="1">
        <f t="array" aca="1" ref="U311" ca="1">_xlfn.IFS($C311=0,"", TRUE,
IFERROR(VALUE(MID(R311,MAX(1,FIND(U$5,R311)-3),2)),0)
)</f>
        <v/>
      </c>
      <c r="V311" t="str">
        <f t="shared" ca="1" si="128"/>
        <v/>
      </c>
      <c r="W311" t="str" cm="1">
        <f t="array" aca="1" ref="W311" ca="1">_xlfn.IFS($C311=0,"", TRUE,
IFERROR(VALUE(MID(V311,MAX(1,FIND(W$5,V311)-3),2)),0)
)</f>
        <v/>
      </c>
      <c r="X311" t="str" cm="1">
        <f t="array" aca="1" ref="X311" ca="1">_xlfn.IFS($C311=0,"", TRUE,
IFERROR(VALUE(MID(V311,MAX(1,FIND(X$5,V311)-3),2)),0)
)</f>
        <v/>
      </c>
      <c r="Y311" t="str" cm="1">
        <f t="array" aca="1" ref="Y311" ca="1">_xlfn.IFS($C311=0,"", TRUE,
IFERROR(VALUE(MID(V311,MAX(1,FIND(Y$5,V311)-3),2)),0)
)</f>
        <v/>
      </c>
      <c r="Z311" t="str">
        <f t="shared" ca="1" si="129"/>
        <v/>
      </c>
      <c r="AA311" t="str" cm="1">
        <f t="array" aca="1" ref="AA311" ca="1">_xlfn.IFS($C311=0,"", TRUE,
IFERROR(VALUE(MID(Z311,MAX(1,FIND(AA$5,Z311)-3),2)),0)
)</f>
        <v/>
      </c>
      <c r="AB311" t="str" cm="1">
        <f t="array" aca="1" ref="AB311" ca="1">_xlfn.IFS($C311=0,"", TRUE,
IFERROR(VALUE(MID(Z311,MAX(1,FIND(AB$5,Z311)-3),2)),0)
)</f>
        <v/>
      </c>
      <c r="AC311" t="str" cm="1">
        <f t="array" aca="1" ref="AC311" ca="1">_xlfn.IFS($C311=0,"", TRUE,
IFERROR(VALUE(MID(Z311,MAX(1,FIND(AC$5,Z311)-3),2)),0)
)</f>
        <v/>
      </c>
      <c r="AD311" t="str">
        <f t="shared" ca="1" si="130"/>
        <v/>
      </c>
      <c r="AE311" t="str" cm="1">
        <f t="array" aca="1" ref="AE311" ca="1">_xlfn.IFS($C311=0,"", TRUE,
IFERROR(VALUE(MID(AD311,MAX(1,FIND(AE$5,AD311)-3),2)),0)
)</f>
        <v/>
      </c>
      <c r="AF311" t="str" cm="1">
        <f t="array" aca="1" ref="AF311" ca="1">_xlfn.IFS($C311=0,"", TRUE,
IFERROR(VALUE(MID(AD311,MAX(1,FIND(AF$5,AD311)-3),2)),0)
)</f>
        <v/>
      </c>
      <c r="AG311" t="str" cm="1">
        <f t="array" aca="1" ref="AG311" ca="1">_xlfn.IFS($C311=0,"", TRUE,
IFERROR(VALUE(MID(AD311,MAX(1,FIND(AG$5,AD311)-3),2)),0)
)</f>
        <v/>
      </c>
      <c r="AH311" t="str">
        <f t="shared" ca="1" si="131"/>
        <v/>
      </c>
      <c r="AI311" t="str" cm="1">
        <f t="array" aca="1" ref="AI311" ca="1">_xlfn.IFS($C311=0,"", TRUE,
IFERROR(VALUE(MID(AH311,MAX(1,FIND(AI$5,AH311)-3),2)),0)
)</f>
        <v/>
      </c>
      <c r="AJ311" t="str" cm="1">
        <f t="array" aca="1" ref="AJ311" ca="1">_xlfn.IFS($C311=0,"", TRUE,
IFERROR(VALUE(MID(AH311,MAX(1,FIND(AJ$5,AH311)-3),2)),0)
)</f>
        <v/>
      </c>
      <c r="AK311" t="str" cm="1">
        <f t="array" aca="1" ref="AK311" ca="1">_xlfn.IFS($C311=0,"", TRUE,
IFERROR(VALUE(MID(AH311,MAX(1,FIND(AK$5,AH311)-3),2)),0)
)</f>
        <v/>
      </c>
      <c r="AL311" t="str" cm="1">
        <f t="array" aca="1" ref="AL311" ca="1">_xlfn.IFS($C311=0,"",  O311&gt;AL$5,0, S311&gt; AL$5,0,W311&gt;AL$5,0,AA311&gt;AL$5,0,AE311&gt;AL$5,0,AI311&gt;AL$5,0,TRUE,1)</f>
        <v/>
      </c>
      <c r="AM311" t="str" cm="1">
        <f t="array" aca="1" ref="AM311" ca="1">_xlfn.IFS($C311=0,"",  P311&gt;AM$5,0, T311&gt; AM$5,0,X311&gt;AM$5,0,AB311&gt;AM$5,0,AF311&gt;AM$5,0,AJ311&gt;AM$5,0,TRUE,1)</f>
        <v/>
      </c>
      <c r="AN311" t="str" cm="1">
        <f t="array" aca="1" ref="AN311" ca="1">_xlfn.IFS($C311=0,"",  Q311&gt;AN$5,0, U311&gt; AN$5,0,Y311&gt;AN$5,0,AC311&gt;AN$5,0,AG311&gt;AN$5,0,AK311&gt;AN$5,0,TRUE,1)</f>
        <v/>
      </c>
      <c r="AO311">
        <f t="shared" ca="1" si="132"/>
        <v>0</v>
      </c>
      <c r="AP311">
        <f t="shared" ca="1" si="133"/>
        <v>0</v>
      </c>
      <c r="AQ311">
        <f t="shared" ca="1" si="134"/>
        <v>0</v>
      </c>
      <c r="AR311">
        <f t="shared" ca="1" si="135"/>
        <v>0</v>
      </c>
      <c r="AS311">
        <f t="shared" ca="1" si="136"/>
        <v>0</v>
      </c>
    </row>
    <row r="312" spans="1:45">
      <c r="A312">
        <v>307</v>
      </c>
      <c r="C312" s="10">
        <f t="shared" ca="1" si="119"/>
        <v>0</v>
      </c>
      <c r="D312" t="str">
        <f t="shared" ca="1" si="120"/>
        <v/>
      </c>
      <c r="E312" t="str">
        <f t="shared" ca="1" si="121"/>
        <v/>
      </c>
      <c r="F312" t="str">
        <f t="shared" ca="1" si="122"/>
        <v/>
      </c>
      <c r="G312" t="str">
        <f t="shared" ca="1" si="123"/>
        <v/>
      </c>
      <c r="H312" t="str">
        <f t="shared" ca="1" si="124"/>
        <v/>
      </c>
      <c r="I312" t="str">
        <f t="shared" ca="1" si="125"/>
        <v/>
      </c>
      <c r="J312" t="str">
        <f t="shared" ca="1" si="125"/>
        <v/>
      </c>
      <c r="K312" t="str" cm="1">
        <f t="array" aca="1" ref="K312" ca="1">_xlfn.IFS($C312=0,"",$F312&lt;K$5,200,TRUE,FIND(";",$G312,J312+1))</f>
        <v/>
      </c>
      <c r="L312" t="str" cm="1">
        <f t="array" aca="1" ref="L312" ca="1">_xlfn.IFS($C312=0,"",$F312&lt;L$5,200,TRUE,FIND(";",$G312,K312+1))</f>
        <v/>
      </c>
      <c r="M312" t="str" cm="1">
        <f t="array" aca="1" ref="M312" ca="1">_xlfn.IFS($C312=0,"",$F312&lt;M$5,200,TRUE,FIND(";",$G312,L312+1))</f>
        <v/>
      </c>
      <c r="N312" t="str">
        <f t="shared" ca="1" si="126"/>
        <v/>
      </c>
      <c r="O312" t="str" cm="1">
        <f t="array" aca="1" ref="O312" ca="1">_xlfn.IFS($C312=0,"", TRUE,
IFERROR(VALUE(MID(N312,MAX(1,FIND(O$5,N312)-3),2)),0)
)</f>
        <v/>
      </c>
      <c r="P312" t="str" cm="1">
        <f t="array" aca="1" ref="P312" ca="1">_xlfn.IFS($C312=0,"", TRUE,
IFERROR(VALUE(MID(N312,MAX(1,FIND(P$5,N312)-3),2)),0)
)</f>
        <v/>
      </c>
      <c r="Q312" t="str" cm="1">
        <f t="array" aca="1" ref="Q312" ca="1">_xlfn.IFS($C312=0,"", TRUE,
IFERROR(VALUE(MID(N312,MAX(1,FIND(Q$5,N312)-3),2)),0)
)</f>
        <v/>
      </c>
      <c r="R312" t="str">
        <f t="shared" ca="1" si="127"/>
        <v/>
      </c>
      <c r="S312" t="str" cm="1">
        <f t="array" aca="1" ref="S312" ca="1">_xlfn.IFS($C312=0,"", TRUE,
IFERROR(VALUE(MID(R312,MAX(1,FIND(S$5,R312)-3),2)),0)
)</f>
        <v/>
      </c>
      <c r="T312" t="str" cm="1">
        <f t="array" aca="1" ref="T312" ca="1">_xlfn.IFS($C312=0,"", TRUE,
IFERROR(VALUE(MID(R312,MAX(1,FIND(T$5,R312)-3),2)),0)
)</f>
        <v/>
      </c>
      <c r="U312" t="str" cm="1">
        <f t="array" aca="1" ref="U312" ca="1">_xlfn.IFS($C312=0,"", TRUE,
IFERROR(VALUE(MID(R312,MAX(1,FIND(U$5,R312)-3),2)),0)
)</f>
        <v/>
      </c>
      <c r="V312" t="str">
        <f t="shared" ca="1" si="128"/>
        <v/>
      </c>
      <c r="W312" t="str" cm="1">
        <f t="array" aca="1" ref="W312" ca="1">_xlfn.IFS($C312=0,"", TRUE,
IFERROR(VALUE(MID(V312,MAX(1,FIND(W$5,V312)-3),2)),0)
)</f>
        <v/>
      </c>
      <c r="X312" t="str" cm="1">
        <f t="array" aca="1" ref="X312" ca="1">_xlfn.IFS($C312=0,"", TRUE,
IFERROR(VALUE(MID(V312,MAX(1,FIND(X$5,V312)-3),2)),0)
)</f>
        <v/>
      </c>
      <c r="Y312" t="str" cm="1">
        <f t="array" aca="1" ref="Y312" ca="1">_xlfn.IFS($C312=0,"", TRUE,
IFERROR(VALUE(MID(V312,MAX(1,FIND(Y$5,V312)-3),2)),0)
)</f>
        <v/>
      </c>
      <c r="Z312" t="str">
        <f t="shared" ca="1" si="129"/>
        <v/>
      </c>
      <c r="AA312" t="str" cm="1">
        <f t="array" aca="1" ref="AA312" ca="1">_xlfn.IFS($C312=0,"", TRUE,
IFERROR(VALUE(MID(Z312,MAX(1,FIND(AA$5,Z312)-3),2)),0)
)</f>
        <v/>
      </c>
      <c r="AB312" t="str" cm="1">
        <f t="array" aca="1" ref="AB312" ca="1">_xlfn.IFS($C312=0,"", TRUE,
IFERROR(VALUE(MID(Z312,MAX(1,FIND(AB$5,Z312)-3),2)),0)
)</f>
        <v/>
      </c>
      <c r="AC312" t="str" cm="1">
        <f t="array" aca="1" ref="AC312" ca="1">_xlfn.IFS($C312=0,"", TRUE,
IFERROR(VALUE(MID(Z312,MAX(1,FIND(AC$5,Z312)-3),2)),0)
)</f>
        <v/>
      </c>
      <c r="AD312" t="str">
        <f t="shared" ca="1" si="130"/>
        <v/>
      </c>
      <c r="AE312" t="str" cm="1">
        <f t="array" aca="1" ref="AE312" ca="1">_xlfn.IFS($C312=0,"", TRUE,
IFERROR(VALUE(MID(AD312,MAX(1,FIND(AE$5,AD312)-3),2)),0)
)</f>
        <v/>
      </c>
      <c r="AF312" t="str" cm="1">
        <f t="array" aca="1" ref="AF312" ca="1">_xlfn.IFS($C312=0,"", TRUE,
IFERROR(VALUE(MID(AD312,MAX(1,FIND(AF$5,AD312)-3),2)),0)
)</f>
        <v/>
      </c>
      <c r="AG312" t="str" cm="1">
        <f t="array" aca="1" ref="AG312" ca="1">_xlfn.IFS($C312=0,"", TRUE,
IFERROR(VALUE(MID(AD312,MAX(1,FIND(AG$5,AD312)-3),2)),0)
)</f>
        <v/>
      </c>
      <c r="AH312" t="str">
        <f t="shared" ca="1" si="131"/>
        <v/>
      </c>
      <c r="AI312" t="str" cm="1">
        <f t="array" aca="1" ref="AI312" ca="1">_xlfn.IFS($C312=0,"", TRUE,
IFERROR(VALUE(MID(AH312,MAX(1,FIND(AI$5,AH312)-3),2)),0)
)</f>
        <v/>
      </c>
      <c r="AJ312" t="str" cm="1">
        <f t="array" aca="1" ref="AJ312" ca="1">_xlfn.IFS($C312=0,"", TRUE,
IFERROR(VALUE(MID(AH312,MAX(1,FIND(AJ$5,AH312)-3),2)),0)
)</f>
        <v/>
      </c>
      <c r="AK312" t="str" cm="1">
        <f t="array" aca="1" ref="AK312" ca="1">_xlfn.IFS($C312=0,"", TRUE,
IFERROR(VALUE(MID(AH312,MAX(1,FIND(AK$5,AH312)-3),2)),0)
)</f>
        <v/>
      </c>
      <c r="AL312" t="str" cm="1">
        <f t="array" aca="1" ref="AL312" ca="1">_xlfn.IFS($C312=0,"",  O312&gt;AL$5,0, S312&gt; AL$5,0,W312&gt;AL$5,0,AA312&gt;AL$5,0,AE312&gt;AL$5,0,AI312&gt;AL$5,0,TRUE,1)</f>
        <v/>
      </c>
      <c r="AM312" t="str" cm="1">
        <f t="array" aca="1" ref="AM312" ca="1">_xlfn.IFS($C312=0,"",  P312&gt;AM$5,0, T312&gt; AM$5,0,X312&gt;AM$5,0,AB312&gt;AM$5,0,AF312&gt;AM$5,0,AJ312&gt;AM$5,0,TRUE,1)</f>
        <v/>
      </c>
      <c r="AN312" t="str" cm="1">
        <f t="array" aca="1" ref="AN312" ca="1">_xlfn.IFS($C312=0,"",  Q312&gt;AN$5,0, U312&gt; AN$5,0,Y312&gt;AN$5,0,AC312&gt;AN$5,0,AG312&gt;AN$5,0,AK312&gt;AN$5,0,TRUE,1)</f>
        <v/>
      </c>
      <c r="AO312">
        <f t="shared" ca="1" si="132"/>
        <v>0</v>
      </c>
      <c r="AP312">
        <f t="shared" ca="1" si="133"/>
        <v>0</v>
      </c>
      <c r="AQ312">
        <f t="shared" ca="1" si="134"/>
        <v>0</v>
      </c>
      <c r="AR312">
        <f t="shared" ca="1" si="135"/>
        <v>0</v>
      </c>
      <c r="AS312">
        <f t="shared" ca="1" si="136"/>
        <v>0</v>
      </c>
    </row>
    <row r="313" spans="1:45">
      <c r="A313">
        <v>308</v>
      </c>
      <c r="C313" s="10">
        <f t="shared" ca="1" si="119"/>
        <v>0</v>
      </c>
      <c r="D313" t="str">
        <f t="shared" ca="1" si="120"/>
        <v/>
      </c>
      <c r="E313" t="str">
        <f t="shared" ca="1" si="121"/>
        <v/>
      </c>
      <c r="F313" t="str">
        <f t="shared" ca="1" si="122"/>
        <v/>
      </c>
      <c r="G313" t="str">
        <f t="shared" ca="1" si="123"/>
        <v/>
      </c>
      <c r="H313" t="str">
        <f t="shared" ca="1" si="124"/>
        <v/>
      </c>
      <c r="I313" t="str">
        <f t="shared" ca="1" si="125"/>
        <v/>
      </c>
      <c r="J313" t="str">
        <f t="shared" ca="1" si="125"/>
        <v/>
      </c>
      <c r="K313" t="str" cm="1">
        <f t="array" aca="1" ref="K313" ca="1">_xlfn.IFS($C313=0,"",$F313&lt;K$5,200,TRUE,FIND(";",$G313,J313+1))</f>
        <v/>
      </c>
      <c r="L313" t="str" cm="1">
        <f t="array" aca="1" ref="L313" ca="1">_xlfn.IFS($C313=0,"",$F313&lt;L$5,200,TRUE,FIND(";",$G313,K313+1))</f>
        <v/>
      </c>
      <c r="M313" t="str" cm="1">
        <f t="array" aca="1" ref="M313" ca="1">_xlfn.IFS($C313=0,"",$F313&lt;M$5,200,TRUE,FIND(";",$G313,L313+1))</f>
        <v/>
      </c>
      <c r="N313" t="str">
        <f t="shared" ca="1" si="126"/>
        <v/>
      </c>
      <c r="O313" t="str" cm="1">
        <f t="array" aca="1" ref="O313" ca="1">_xlfn.IFS($C313=0,"", TRUE,
IFERROR(VALUE(MID(N313,MAX(1,FIND(O$5,N313)-3),2)),0)
)</f>
        <v/>
      </c>
      <c r="P313" t="str" cm="1">
        <f t="array" aca="1" ref="P313" ca="1">_xlfn.IFS($C313=0,"", TRUE,
IFERROR(VALUE(MID(N313,MAX(1,FIND(P$5,N313)-3),2)),0)
)</f>
        <v/>
      </c>
      <c r="Q313" t="str" cm="1">
        <f t="array" aca="1" ref="Q313" ca="1">_xlfn.IFS($C313=0,"", TRUE,
IFERROR(VALUE(MID(N313,MAX(1,FIND(Q$5,N313)-3),2)),0)
)</f>
        <v/>
      </c>
      <c r="R313" t="str">
        <f t="shared" ca="1" si="127"/>
        <v/>
      </c>
      <c r="S313" t="str" cm="1">
        <f t="array" aca="1" ref="S313" ca="1">_xlfn.IFS($C313=0,"", TRUE,
IFERROR(VALUE(MID(R313,MAX(1,FIND(S$5,R313)-3),2)),0)
)</f>
        <v/>
      </c>
      <c r="T313" t="str" cm="1">
        <f t="array" aca="1" ref="T313" ca="1">_xlfn.IFS($C313=0,"", TRUE,
IFERROR(VALUE(MID(R313,MAX(1,FIND(T$5,R313)-3),2)),0)
)</f>
        <v/>
      </c>
      <c r="U313" t="str" cm="1">
        <f t="array" aca="1" ref="U313" ca="1">_xlfn.IFS($C313=0,"", TRUE,
IFERROR(VALUE(MID(R313,MAX(1,FIND(U$5,R313)-3),2)),0)
)</f>
        <v/>
      </c>
      <c r="V313" t="str">
        <f t="shared" ca="1" si="128"/>
        <v/>
      </c>
      <c r="W313" t="str" cm="1">
        <f t="array" aca="1" ref="W313" ca="1">_xlfn.IFS($C313=0,"", TRUE,
IFERROR(VALUE(MID(V313,MAX(1,FIND(W$5,V313)-3),2)),0)
)</f>
        <v/>
      </c>
      <c r="X313" t="str" cm="1">
        <f t="array" aca="1" ref="X313" ca="1">_xlfn.IFS($C313=0,"", TRUE,
IFERROR(VALUE(MID(V313,MAX(1,FIND(X$5,V313)-3),2)),0)
)</f>
        <v/>
      </c>
      <c r="Y313" t="str" cm="1">
        <f t="array" aca="1" ref="Y313" ca="1">_xlfn.IFS($C313=0,"", TRUE,
IFERROR(VALUE(MID(V313,MAX(1,FIND(Y$5,V313)-3),2)),0)
)</f>
        <v/>
      </c>
      <c r="Z313" t="str">
        <f t="shared" ca="1" si="129"/>
        <v/>
      </c>
      <c r="AA313" t="str" cm="1">
        <f t="array" aca="1" ref="AA313" ca="1">_xlfn.IFS($C313=0,"", TRUE,
IFERROR(VALUE(MID(Z313,MAX(1,FIND(AA$5,Z313)-3),2)),0)
)</f>
        <v/>
      </c>
      <c r="AB313" t="str" cm="1">
        <f t="array" aca="1" ref="AB313" ca="1">_xlfn.IFS($C313=0,"", TRUE,
IFERROR(VALUE(MID(Z313,MAX(1,FIND(AB$5,Z313)-3),2)),0)
)</f>
        <v/>
      </c>
      <c r="AC313" t="str" cm="1">
        <f t="array" aca="1" ref="AC313" ca="1">_xlfn.IFS($C313=0,"", TRUE,
IFERROR(VALUE(MID(Z313,MAX(1,FIND(AC$5,Z313)-3),2)),0)
)</f>
        <v/>
      </c>
      <c r="AD313" t="str">
        <f t="shared" ca="1" si="130"/>
        <v/>
      </c>
      <c r="AE313" t="str" cm="1">
        <f t="array" aca="1" ref="AE313" ca="1">_xlfn.IFS($C313=0,"", TRUE,
IFERROR(VALUE(MID(AD313,MAX(1,FIND(AE$5,AD313)-3),2)),0)
)</f>
        <v/>
      </c>
      <c r="AF313" t="str" cm="1">
        <f t="array" aca="1" ref="AF313" ca="1">_xlfn.IFS($C313=0,"", TRUE,
IFERROR(VALUE(MID(AD313,MAX(1,FIND(AF$5,AD313)-3),2)),0)
)</f>
        <v/>
      </c>
      <c r="AG313" t="str" cm="1">
        <f t="array" aca="1" ref="AG313" ca="1">_xlfn.IFS($C313=0,"", TRUE,
IFERROR(VALUE(MID(AD313,MAX(1,FIND(AG$5,AD313)-3),2)),0)
)</f>
        <v/>
      </c>
      <c r="AH313" t="str">
        <f t="shared" ca="1" si="131"/>
        <v/>
      </c>
      <c r="AI313" t="str" cm="1">
        <f t="array" aca="1" ref="AI313" ca="1">_xlfn.IFS($C313=0,"", TRUE,
IFERROR(VALUE(MID(AH313,MAX(1,FIND(AI$5,AH313)-3),2)),0)
)</f>
        <v/>
      </c>
      <c r="AJ313" t="str" cm="1">
        <f t="array" aca="1" ref="AJ313" ca="1">_xlfn.IFS($C313=0,"", TRUE,
IFERROR(VALUE(MID(AH313,MAX(1,FIND(AJ$5,AH313)-3),2)),0)
)</f>
        <v/>
      </c>
      <c r="AK313" t="str" cm="1">
        <f t="array" aca="1" ref="AK313" ca="1">_xlfn.IFS($C313=0,"", TRUE,
IFERROR(VALUE(MID(AH313,MAX(1,FIND(AK$5,AH313)-3),2)),0)
)</f>
        <v/>
      </c>
      <c r="AL313" t="str" cm="1">
        <f t="array" aca="1" ref="AL313" ca="1">_xlfn.IFS($C313=0,"",  O313&gt;AL$5,0, S313&gt; AL$5,0,W313&gt;AL$5,0,AA313&gt;AL$5,0,AE313&gt;AL$5,0,AI313&gt;AL$5,0,TRUE,1)</f>
        <v/>
      </c>
      <c r="AM313" t="str" cm="1">
        <f t="array" aca="1" ref="AM313" ca="1">_xlfn.IFS($C313=0,"",  P313&gt;AM$5,0, T313&gt; AM$5,0,X313&gt;AM$5,0,AB313&gt;AM$5,0,AF313&gt;AM$5,0,AJ313&gt;AM$5,0,TRUE,1)</f>
        <v/>
      </c>
      <c r="AN313" t="str" cm="1">
        <f t="array" aca="1" ref="AN313" ca="1">_xlfn.IFS($C313=0,"",  Q313&gt;AN$5,0, U313&gt; AN$5,0,Y313&gt;AN$5,0,AC313&gt;AN$5,0,AG313&gt;AN$5,0,AK313&gt;AN$5,0,TRUE,1)</f>
        <v/>
      </c>
      <c r="AO313">
        <f t="shared" ca="1" si="132"/>
        <v>0</v>
      </c>
      <c r="AP313">
        <f t="shared" ca="1" si="133"/>
        <v>0</v>
      </c>
      <c r="AQ313">
        <f t="shared" ca="1" si="134"/>
        <v>0</v>
      </c>
      <c r="AR313">
        <f t="shared" ca="1" si="135"/>
        <v>0</v>
      </c>
      <c r="AS313">
        <f t="shared" ca="1" si="136"/>
        <v>0</v>
      </c>
    </row>
    <row r="314" spans="1:45">
      <c r="A314">
        <v>309</v>
      </c>
      <c r="C314" s="10">
        <f t="shared" ca="1" si="119"/>
        <v>0</v>
      </c>
      <c r="D314" t="str">
        <f t="shared" ca="1" si="120"/>
        <v/>
      </c>
      <c r="E314" t="str">
        <f t="shared" ca="1" si="121"/>
        <v/>
      </c>
      <c r="F314" t="str">
        <f t="shared" ca="1" si="122"/>
        <v/>
      </c>
      <c r="G314" t="str">
        <f t="shared" ca="1" si="123"/>
        <v/>
      </c>
      <c r="H314" t="str">
        <f t="shared" ca="1" si="124"/>
        <v/>
      </c>
      <c r="I314" t="str">
        <f t="shared" ca="1" si="125"/>
        <v/>
      </c>
      <c r="J314" t="str">
        <f t="shared" ca="1" si="125"/>
        <v/>
      </c>
      <c r="K314" t="str" cm="1">
        <f t="array" aca="1" ref="K314" ca="1">_xlfn.IFS($C314=0,"",$F314&lt;K$5,200,TRUE,FIND(";",$G314,J314+1))</f>
        <v/>
      </c>
      <c r="L314" t="str" cm="1">
        <f t="array" aca="1" ref="L314" ca="1">_xlfn.IFS($C314=0,"",$F314&lt;L$5,200,TRUE,FIND(";",$G314,K314+1))</f>
        <v/>
      </c>
      <c r="M314" t="str" cm="1">
        <f t="array" aca="1" ref="M314" ca="1">_xlfn.IFS($C314=0,"",$F314&lt;M$5,200,TRUE,FIND(";",$G314,L314+1))</f>
        <v/>
      </c>
      <c r="N314" t="str">
        <f t="shared" ca="1" si="126"/>
        <v/>
      </c>
      <c r="O314" t="str" cm="1">
        <f t="array" aca="1" ref="O314" ca="1">_xlfn.IFS($C314=0,"", TRUE,
IFERROR(VALUE(MID(N314,MAX(1,FIND(O$5,N314)-3),2)),0)
)</f>
        <v/>
      </c>
      <c r="P314" t="str" cm="1">
        <f t="array" aca="1" ref="P314" ca="1">_xlfn.IFS($C314=0,"", TRUE,
IFERROR(VALUE(MID(N314,MAX(1,FIND(P$5,N314)-3),2)),0)
)</f>
        <v/>
      </c>
      <c r="Q314" t="str" cm="1">
        <f t="array" aca="1" ref="Q314" ca="1">_xlfn.IFS($C314=0,"", TRUE,
IFERROR(VALUE(MID(N314,MAX(1,FIND(Q$5,N314)-3),2)),0)
)</f>
        <v/>
      </c>
      <c r="R314" t="str">
        <f t="shared" ca="1" si="127"/>
        <v/>
      </c>
      <c r="S314" t="str" cm="1">
        <f t="array" aca="1" ref="S314" ca="1">_xlfn.IFS($C314=0,"", TRUE,
IFERROR(VALUE(MID(R314,MAX(1,FIND(S$5,R314)-3),2)),0)
)</f>
        <v/>
      </c>
      <c r="T314" t="str" cm="1">
        <f t="array" aca="1" ref="T314" ca="1">_xlfn.IFS($C314=0,"", TRUE,
IFERROR(VALUE(MID(R314,MAX(1,FIND(T$5,R314)-3),2)),0)
)</f>
        <v/>
      </c>
      <c r="U314" t="str" cm="1">
        <f t="array" aca="1" ref="U314" ca="1">_xlfn.IFS($C314=0,"", TRUE,
IFERROR(VALUE(MID(R314,MAX(1,FIND(U$5,R314)-3),2)),0)
)</f>
        <v/>
      </c>
      <c r="V314" t="str">
        <f t="shared" ca="1" si="128"/>
        <v/>
      </c>
      <c r="W314" t="str" cm="1">
        <f t="array" aca="1" ref="W314" ca="1">_xlfn.IFS($C314=0,"", TRUE,
IFERROR(VALUE(MID(V314,MAX(1,FIND(W$5,V314)-3),2)),0)
)</f>
        <v/>
      </c>
      <c r="X314" t="str" cm="1">
        <f t="array" aca="1" ref="X314" ca="1">_xlfn.IFS($C314=0,"", TRUE,
IFERROR(VALUE(MID(V314,MAX(1,FIND(X$5,V314)-3),2)),0)
)</f>
        <v/>
      </c>
      <c r="Y314" t="str" cm="1">
        <f t="array" aca="1" ref="Y314" ca="1">_xlfn.IFS($C314=0,"", TRUE,
IFERROR(VALUE(MID(V314,MAX(1,FIND(Y$5,V314)-3),2)),0)
)</f>
        <v/>
      </c>
      <c r="Z314" t="str">
        <f t="shared" ca="1" si="129"/>
        <v/>
      </c>
      <c r="AA314" t="str" cm="1">
        <f t="array" aca="1" ref="AA314" ca="1">_xlfn.IFS($C314=0,"", TRUE,
IFERROR(VALUE(MID(Z314,MAX(1,FIND(AA$5,Z314)-3),2)),0)
)</f>
        <v/>
      </c>
      <c r="AB314" t="str" cm="1">
        <f t="array" aca="1" ref="AB314" ca="1">_xlfn.IFS($C314=0,"", TRUE,
IFERROR(VALUE(MID(Z314,MAX(1,FIND(AB$5,Z314)-3),2)),0)
)</f>
        <v/>
      </c>
      <c r="AC314" t="str" cm="1">
        <f t="array" aca="1" ref="AC314" ca="1">_xlfn.IFS($C314=0,"", TRUE,
IFERROR(VALUE(MID(Z314,MAX(1,FIND(AC$5,Z314)-3),2)),0)
)</f>
        <v/>
      </c>
      <c r="AD314" t="str">
        <f t="shared" ca="1" si="130"/>
        <v/>
      </c>
      <c r="AE314" t="str" cm="1">
        <f t="array" aca="1" ref="AE314" ca="1">_xlfn.IFS($C314=0,"", TRUE,
IFERROR(VALUE(MID(AD314,MAX(1,FIND(AE$5,AD314)-3),2)),0)
)</f>
        <v/>
      </c>
      <c r="AF314" t="str" cm="1">
        <f t="array" aca="1" ref="AF314" ca="1">_xlfn.IFS($C314=0,"", TRUE,
IFERROR(VALUE(MID(AD314,MAX(1,FIND(AF$5,AD314)-3),2)),0)
)</f>
        <v/>
      </c>
      <c r="AG314" t="str" cm="1">
        <f t="array" aca="1" ref="AG314" ca="1">_xlfn.IFS($C314=0,"", TRUE,
IFERROR(VALUE(MID(AD314,MAX(1,FIND(AG$5,AD314)-3),2)),0)
)</f>
        <v/>
      </c>
      <c r="AH314" t="str">
        <f t="shared" ca="1" si="131"/>
        <v/>
      </c>
      <c r="AI314" t="str" cm="1">
        <f t="array" aca="1" ref="AI314" ca="1">_xlfn.IFS($C314=0,"", TRUE,
IFERROR(VALUE(MID(AH314,MAX(1,FIND(AI$5,AH314)-3),2)),0)
)</f>
        <v/>
      </c>
      <c r="AJ314" t="str" cm="1">
        <f t="array" aca="1" ref="AJ314" ca="1">_xlfn.IFS($C314=0,"", TRUE,
IFERROR(VALUE(MID(AH314,MAX(1,FIND(AJ$5,AH314)-3),2)),0)
)</f>
        <v/>
      </c>
      <c r="AK314" t="str" cm="1">
        <f t="array" aca="1" ref="AK314" ca="1">_xlfn.IFS($C314=0,"", TRUE,
IFERROR(VALUE(MID(AH314,MAX(1,FIND(AK$5,AH314)-3),2)),0)
)</f>
        <v/>
      </c>
      <c r="AL314" t="str" cm="1">
        <f t="array" aca="1" ref="AL314" ca="1">_xlfn.IFS($C314=0,"",  O314&gt;AL$5,0, S314&gt; AL$5,0,W314&gt;AL$5,0,AA314&gt;AL$5,0,AE314&gt;AL$5,0,AI314&gt;AL$5,0,TRUE,1)</f>
        <v/>
      </c>
      <c r="AM314" t="str" cm="1">
        <f t="array" aca="1" ref="AM314" ca="1">_xlfn.IFS($C314=0,"",  P314&gt;AM$5,0, T314&gt; AM$5,0,X314&gt;AM$5,0,AB314&gt;AM$5,0,AF314&gt;AM$5,0,AJ314&gt;AM$5,0,TRUE,1)</f>
        <v/>
      </c>
      <c r="AN314" t="str" cm="1">
        <f t="array" aca="1" ref="AN314" ca="1">_xlfn.IFS($C314=0,"",  Q314&gt;AN$5,0, U314&gt; AN$5,0,Y314&gt;AN$5,0,AC314&gt;AN$5,0,AG314&gt;AN$5,0,AK314&gt;AN$5,0,TRUE,1)</f>
        <v/>
      </c>
      <c r="AO314">
        <f t="shared" ca="1" si="132"/>
        <v>0</v>
      </c>
      <c r="AP314">
        <f t="shared" ca="1" si="133"/>
        <v>0</v>
      </c>
      <c r="AQ314">
        <f t="shared" ca="1" si="134"/>
        <v>0</v>
      </c>
      <c r="AR314">
        <f t="shared" ca="1" si="135"/>
        <v>0</v>
      </c>
      <c r="AS314">
        <f t="shared" ca="1" si="136"/>
        <v>0</v>
      </c>
    </row>
    <row r="315" spans="1:45">
      <c r="A315">
        <v>310</v>
      </c>
      <c r="C315" s="10">
        <f t="shared" ca="1" si="119"/>
        <v>0</v>
      </c>
      <c r="D315" t="str">
        <f t="shared" ca="1" si="120"/>
        <v/>
      </c>
      <c r="E315" t="str">
        <f t="shared" ca="1" si="121"/>
        <v/>
      </c>
      <c r="F315" t="str">
        <f t="shared" ca="1" si="122"/>
        <v/>
      </c>
      <c r="G315" t="str">
        <f t="shared" ca="1" si="123"/>
        <v/>
      </c>
      <c r="H315" t="str">
        <f t="shared" ca="1" si="124"/>
        <v/>
      </c>
      <c r="I315" t="str">
        <f t="shared" ca="1" si="125"/>
        <v/>
      </c>
      <c r="J315" t="str">
        <f t="shared" ca="1" si="125"/>
        <v/>
      </c>
      <c r="K315" t="str" cm="1">
        <f t="array" aca="1" ref="K315" ca="1">_xlfn.IFS($C315=0,"",$F315&lt;K$5,200,TRUE,FIND(";",$G315,J315+1))</f>
        <v/>
      </c>
      <c r="L315" t="str" cm="1">
        <f t="array" aca="1" ref="L315" ca="1">_xlfn.IFS($C315=0,"",$F315&lt;L$5,200,TRUE,FIND(";",$G315,K315+1))</f>
        <v/>
      </c>
      <c r="M315" t="str" cm="1">
        <f t="array" aca="1" ref="M315" ca="1">_xlfn.IFS($C315=0,"",$F315&lt;M$5,200,TRUE,FIND(";",$G315,L315+1))</f>
        <v/>
      </c>
      <c r="N315" t="str">
        <f t="shared" ca="1" si="126"/>
        <v/>
      </c>
      <c r="O315" t="str" cm="1">
        <f t="array" aca="1" ref="O315" ca="1">_xlfn.IFS($C315=0,"", TRUE,
IFERROR(VALUE(MID(N315,MAX(1,FIND(O$5,N315)-3),2)),0)
)</f>
        <v/>
      </c>
      <c r="P315" t="str" cm="1">
        <f t="array" aca="1" ref="P315" ca="1">_xlfn.IFS($C315=0,"", TRUE,
IFERROR(VALUE(MID(N315,MAX(1,FIND(P$5,N315)-3),2)),0)
)</f>
        <v/>
      </c>
      <c r="Q315" t="str" cm="1">
        <f t="array" aca="1" ref="Q315" ca="1">_xlfn.IFS($C315=0,"", TRUE,
IFERROR(VALUE(MID(N315,MAX(1,FIND(Q$5,N315)-3),2)),0)
)</f>
        <v/>
      </c>
      <c r="R315" t="str">
        <f t="shared" ca="1" si="127"/>
        <v/>
      </c>
      <c r="S315" t="str" cm="1">
        <f t="array" aca="1" ref="S315" ca="1">_xlfn.IFS($C315=0,"", TRUE,
IFERROR(VALUE(MID(R315,MAX(1,FIND(S$5,R315)-3),2)),0)
)</f>
        <v/>
      </c>
      <c r="T315" t="str" cm="1">
        <f t="array" aca="1" ref="T315" ca="1">_xlfn.IFS($C315=0,"", TRUE,
IFERROR(VALUE(MID(R315,MAX(1,FIND(T$5,R315)-3),2)),0)
)</f>
        <v/>
      </c>
      <c r="U315" t="str" cm="1">
        <f t="array" aca="1" ref="U315" ca="1">_xlfn.IFS($C315=0,"", TRUE,
IFERROR(VALUE(MID(R315,MAX(1,FIND(U$5,R315)-3),2)),0)
)</f>
        <v/>
      </c>
      <c r="V315" t="str">
        <f t="shared" ca="1" si="128"/>
        <v/>
      </c>
      <c r="W315" t="str" cm="1">
        <f t="array" aca="1" ref="W315" ca="1">_xlfn.IFS($C315=0,"", TRUE,
IFERROR(VALUE(MID(V315,MAX(1,FIND(W$5,V315)-3),2)),0)
)</f>
        <v/>
      </c>
      <c r="X315" t="str" cm="1">
        <f t="array" aca="1" ref="X315" ca="1">_xlfn.IFS($C315=0,"", TRUE,
IFERROR(VALUE(MID(V315,MAX(1,FIND(X$5,V315)-3),2)),0)
)</f>
        <v/>
      </c>
      <c r="Y315" t="str" cm="1">
        <f t="array" aca="1" ref="Y315" ca="1">_xlfn.IFS($C315=0,"", TRUE,
IFERROR(VALUE(MID(V315,MAX(1,FIND(Y$5,V315)-3),2)),0)
)</f>
        <v/>
      </c>
      <c r="Z315" t="str">
        <f t="shared" ca="1" si="129"/>
        <v/>
      </c>
      <c r="AA315" t="str" cm="1">
        <f t="array" aca="1" ref="AA315" ca="1">_xlfn.IFS($C315=0,"", TRUE,
IFERROR(VALUE(MID(Z315,MAX(1,FIND(AA$5,Z315)-3),2)),0)
)</f>
        <v/>
      </c>
      <c r="AB315" t="str" cm="1">
        <f t="array" aca="1" ref="AB315" ca="1">_xlfn.IFS($C315=0,"", TRUE,
IFERROR(VALUE(MID(Z315,MAX(1,FIND(AB$5,Z315)-3),2)),0)
)</f>
        <v/>
      </c>
      <c r="AC315" t="str" cm="1">
        <f t="array" aca="1" ref="AC315" ca="1">_xlfn.IFS($C315=0,"", TRUE,
IFERROR(VALUE(MID(Z315,MAX(1,FIND(AC$5,Z315)-3),2)),0)
)</f>
        <v/>
      </c>
      <c r="AD315" t="str">
        <f t="shared" ca="1" si="130"/>
        <v/>
      </c>
      <c r="AE315" t="str" cm="1">
        <f t="array" aca="1" ref="AE315" ca="1">_xlfn.IFS($C315=0,"", TRUE,
IFERROR(VALUE(MID(AD315,MAX(1,FIND(AE$5,AD315)-3),2)),0)
)</f>
        <v/>
      </c>
      <c r="AF315" t="str" cm="1">
        <f t="array" aca="1" ref="AF315" ca="1">_xlfn.IFS($C315=0,"", TRUE,
IFERROR(VALUE(MID(AD315,MAX(1,FIND(AF$5,AD315)-3),2)),0)
)</f>
        <v/>
      </c>
      <c r="AG315" t="str" cm="1">
        <f t="array" aca="1" ref="AG315" ca="1">_xlfn.IFS($C315=0,"", TRUE,
IFERROR(VALUE(MID(AD315,MAX(1,FIND(AG$5,AD315)-3),2)),0)
)</f>
        <v/>
      </c>
      <c r="AH315" t="str">
        <f t="shared" ca="1" si="131"/>
        <v/>
      </c>
      <c r="AI315" t="str" cm="1">
        <f t="array" aca="1" ref="AI315" ca="1">_xlfn.IFS($C315=0,"", TRUE,
IFERROR(VALUE(MID(AH315,MAX(1,FIND(AI$5,AH315)-3),2)),0)
)</f>
        <v/>
      </c>
      <c r="AJ315" t="str" cm="1">
        <f t="array" aca="1" ref="AJ315" ca="1">_xlfn.IFS($C315=0,"", TRUE,
IFERROR(VALUE(MID(AH315,MAX(1,FIND(AJ$5,AH315)-3),2)),0)
)</f>
        <v/>
      </c>
      <c r="AK315" t="str" cm="1">
        <f t="array" aca="1" ref="AK315" ca="1">_xlfn.IFS($C315=0,"", TRUE,
IFERROR(VALUE(MID(AH315,MAX(1,FIND(AK$5,AH315)-3),2)),0)
)</f>
        <v/>
      </c>
      <c r="AL315" t="str" cm="1">
        <f t="array" aca="1" ref="AL315" ca="1">_xlfn.IFS($C315=0,"",  O315&gt;AL$5,0, S315&gt; AL$5,0,W315&gt;AL$5,0,AA315&gt;AL$5,0,AE315&gt;AL$5,0,AI315&gt;AL$5,0,TRUE,1)</f>
        <v/>
      </c>
      <c r="AM315" t="str" cm="1">
        <f t="array" aca="1" ref="AM315" ca="1">_xlfn.IFS($C315=0,"",  P315&gt;AM$5,0, T315&gt; AM$5,0,X315&gt;AM$5,0,AB315&gt;AM$5,0,AF315&gt;AM$5,0,AJ315&gt;AM$5,0,TRUE,1)</f>
        <v/>
      </c>
      <c r="AN315" t="str" cm="1">
        <f t="array" aca="1" ref="AN315" ca="1">_xlfn.IFS($C315=0,"",  Q315&gt;AN$5,0, U315&gt; AN$5,0,Y315&gt;AN$5,0,AC315&gt;AN$5,0,AG315&gt;AN$5,0,AK315&gt;AN$5,0,TRUE,1)</f>
        <v/>
      </c>
      <c r="AO315">
        <f t="shared" ca="1" si="132"/>
        <v>0</v>
      </c>
      <c r="AP315">
        <f t="shared" ca="1" si="133"/>
        <v>0</v>
      </c>
      <c r="AQ315">
        <f t="shared" ca="1" si="134"/>
        <v>0</v>
      </c>
      <c r="AR315">
        <f t="shared" ca="1" si="135"/>
        <v>0</v>
      </c>
      <c r="AS315">
        <f t="shared" ca="1" si="136"/>
        <v>0</v>
      </c>
    </row>
    <row r="316" spans="1:45">
      <c r="A316">
        <v>311</v>
      </c>
      <c r="C316" s="10">
        <f t="shared" ca="1" si="119"/>
        <v>0</v>
      </c>
      <c r="D316" t="str">
        <f t="shared" ca="1" si="120"/>
        <v/>
      </c>
      <c r="E316" t="str">
        <f t="shared" ca="1" si="121"/>
        <v/>
      </c>
      <c r="F316" t="str">
        <f t="shared" ca="1" si="122"/>
        <v/>
      </c>
      <c r="G316" t="str">
        <f t="shared" ca="1" si="123"/>
        <v/>
      </c>
      <c r="H316" t="str">
        <f t="shared" ca="1" si="124"/>
        <v/>
      </c>
      <c r="I316" t="str">
        <f t="shared" ca="1" si="125"/>
        <v/>
      </c>
      <c r="J316" t="str">
        <f t="shared" ca="1" si="125"/>
        <v/>
      </c>
      <c r="K316" t="str" cm="1">
        <f t="array" aca="1" ref="K316" ca="1">_xlfn.IFS($C316=0,"",$F316&lt;K$5,200,TRUE,FIND(";",$G316,J316+1))</f>
        <v/>
      </c>
      <c r="L316" t="str" cm="1">
        <f t="array" aca="1" ref="L316" ca="1">_xlfn.IFS($C316=0,"",$F316&lt;L$5,200,TRUE,FIND(";",$G316,K316+1))</f>
        <v/>
      </c>
      <c r="M316" t="str" cm="1">
        <f t="array" aca="1" ref="M316" ca="1">_xlfn.IFS($C316=0,"",$F316&lt;M$5,200,TRUE,FIND(";",$G316,L316+1))</f>
        <v/>
      </c>
      <c r="N316" t="str">
        <f t="shared" ca="1" si="126"/>
        <v/>
      </c>
      <c r="O316" t="str" cm="1">
        <f t="array" aca="1" ref="O316" ca="1">_xlfn.IFS($C316=0,"", TRUE,
IFERROR(VALUE(MID(N316,MAX(1,FIND(O$5,N316)-3),2)),0)
)</f>
        <v/>
      </c>
      <c r="P316" t="str" cm="1">
        <f t="array" aca="1" ref="P316" ca="1">_xlfn.IFS($C316=0,"", TRUE,
IFERROR(VALUE(MID(N316,MAX(1,FIND(P$5,N316)-3),2)),0)
)</f>
        <v/>
      </c>
      <c r="Q316" t="str" cm="1">
        <f t="array" aca="1" ref="Q316" ca="1">_xlfn.IFS($C316=0,"", TRUE,
IFERROR(VALUE(MID(N316,MAX(1,FIND(Q$5,N316)-3),2)),0)
)</f>
        <v/>
      </c>
      <c r="R316" t="str">
        <f t="shared" ca="1" si="127"/>
        <v/>
      </c>
      <c r="S316" t="str" cm="1">
        <f t="array" aca="1" ref="S316" ca="1">_xlfn.IFS($C316=0,"", TRUE,
IFERROR(VALUE(MID(R316,MAX(1,FIND(S$5,R316)-3),2)),0)
)</f>
        <v/>
      </c>
      <c r="T316" t="str" cm="1">
        <f t="array" aca="1" ref="T316" ca="1">_xlfn.IFS($C316=0,"", TRUE,
IFERROR(VALUE(MID(R316,MAX(1,FIND(T$5,R316)-3),2)),0)
)</f>
        <v/>
      </c>
      <c r="U316" t="str" cm="1">
        <f t="array" aca="1" ref="U316" ca="1">_xlfn.IFS($C316=0,"", TRUE,
IFERROR(VALUE(MID(R316,MAX(1,FIND(U$5,R316)-3),2)),0)
)</f>
        <v/>
      </c>
      <c r="V316" t="str">
        <f t="shared" ca="1" si="128"/>
        <v/>
      </c>
      <c r="W316" t="str" cm="1">
        <f t="array" aca="1" ref="W316" ca="1">_xlfn.IFS($C316=0,"", TRUE,
IFERROR(VALUE(MID(V316,MAX(1,FIND(W$5,V316)-3),2)),0)
)</f>
        <v/>
      </c>
      <c r="X316" t="str" cm="1">
        <f t="array" aca="1" ref="X316" ca="1">_xlfn.IFS($C316=0,"", TRUE,
IFERROR(VALUE(MID(V316,MAX(1,FIND(X$5,V316)-3),2)),0)
)</f>
        <v/>
      </c>
      <c r="Y316" t="str" cm="1">
        <f t="array" aca="1" ref="Y316" ca="1">_xlfn.IFS($C316=0,"", TRUE,
IFERROR(VALUE(MID(V316,MAX(1,FIND(Y$5,V316)-3),2)),0)
)</f>
        <v/>
      </c>
      <c r="Z316" t="str">
        <f t="shared" ca="1" si="129"/>
        <v/>
      </c>
      <c r="AA316" t="str" cm="1">
        <f t="array" aca="1" ref="AA316" ca="1">_xlfn.IFS($C316=0,"", TRUE,
IFERROR(VALUE(MID(Z316,MAX(1,FIND(AA$5,Z316)-3),2)),0)
)</f>
        <v/>
      </c>
      <c r="AB316" t="str" cm="1">
        <f t="array" aca="1" ref="AB316" ca="1">_xlfn.IFS($C316=0,"", TRUE,
IFERROR(VALUE(MID(Z316,MAX(1,FIND(AB$5,Z316)-3),2)),0)
)</f>
        <v/>
      </c>
      <c r="AC316" t="str" cm="1">
        <f t="array" aca="1" ref="AC316" ca="1">_xlfn.IFS($C316=0,"", TRUE,
IFERROR(VALUE(MID(Z316,MAX(1,FIND(AC$5,Z316)-3),2)),0)
)</f>
        <v/>
      </c>
      <c r="AD316" t="str">
        <f t="shared" ca="1" si="130"/>
        <v/>
      </c>
      <c r="AE316" t="str" cm="1">
        <f t="array" aca="1" ref="AE316" ca="1">_xlfn.IFS($C316=0,"", TRUE,
IFERROR(VALUE(MID(AD316,MAX(1,FIND(AE$5,AD316)-3),2)),0)
)</f>
        <v/>
      </c>
      <c r="AF316" t="str" cm="1">
        <f t="array" aca="1" ref="AF316" ca="1">_xlfn.IFS($C316=0,"", TRUE,
IFERROR(VALUE(MID(AD316,MAX(1,FIND(AF$5,AD316)-3),2)),0)
)</f>
        <v/>
      </c>
      <c r="AG316" t="str" cm="1">
        <f t="array" aca="1" ref="AG316" ca="1">_xlfn.IFS($C316=0,"", TRUE,
IFERROR(VALUE(MID(AD316,MAX(1,FIND(AG$5,AD316)-3),2)),0)
)</f>
        <v/>
      </c>
      <c r="AH316" t="str">
        <f t="shared" ca="1" si="131"/>
        <v/>
      </c>
      <c r="AI316" t="str" cm="1">
        <f t="array" aca="1" ref="AI316" ca="1">_xlfn.IFS($C316=0,"", TRUE,
IFERROR(VALUE(MID(AH316,MAX(1,FIND(AI$5,AH316)-3),2)),0)
)</f>
        <v/>
      </c>
      <c r="AJ316" t="str" cm="1">
        <f t="array" aca="1" ref="AJ316" ca="1">_xlfn.IFS($C316=0,"", TRUE,
IFERROR(VALUE(MID(AH316,MAX(1,FIND(AJ$5,AH316)-3),2)),0)
)</f>
        <v/>
      </c>
      <c r="AK316" t="str" cm="1">
        <f t="array" aca="1" ref="AK316" ca="1">_xlfn.IFS($C316=0,"", TRUE,
IFERROR(VALUE(MID(AH316,MAX(1,FIND(AK$5,AH316)-3),2)),0)
)</f>
        <v/>
      </c>
      <c r="AL316" t="str" cm="1">
        <f t="array" aca="1" ref="AL316" ca="1">_xlfn.IFS($C316=0,"",  O316&gt;AL$5,0, S316&gt; AL$5,0,W316&gt;AL$5,0,AA316&gt;AL$5,0,AE316&gt;AL$5,0,AI316&gt;AL$5,0,TRUE,1)</f>
        <v/>
      </c>
      <c r="AM316" t="str" cm="1">
        <f t="array" aca="1" ref="AM316" ca="1">_xlfn.IFS($C316=0,"",  P316&gt;AM$5,0, T316&gt; AM$5,0,X316&gt;AM$5,0,AB316&gt;AM$5,0,AF316&gt;AM$5,0,AJ316&gt;AM$5,0,TRUE,1)</f>
        <v/>
      </c>
      <c r="AN316" t="str" cm="1">
        <f t="array" aca="1" ref="AN316" ca="1">_xlfn.IFS($C316=0,"",  Q316&gt;AN$5,0, U316&gt; AN$5,0,Y316&gt;AN$5,0,AC316&gt;AN$5,0,AG316&gt;AN$5,0,AK316&gt;AN$5,0,TRUE,1)</f>
        <v/>
      </c>
      <c r="AO316">
        <f t="shared" ca="1" si="132"/>
        <v>0</v>
      </c>
      <c r="AP316">
        <f t="shared" ca="1" si="133"/>
        <v>0</v>
      </c>
      <c r="AQ316">
        <f t="shared" ca="1" si="134"/>
        <v>0</v>
      </c>
      <c r="AR316">
        <f t="shared" ca="1" si="135"/>
        <v>0</v>
      </c>
      <c r="AS316">
        <f t="shared" ca="1" si="136"/>
        <v>0</v>
      </c>
    </row>
    <row r="317" spans="1:45">
      <c r="A317">
        <v>312</v>
      </c>
      <c r="C317" s="10">
        <f t="shared" ca="1" si="119"/>
        <v>0</v>
      </c>
      <c r="D317" t="str">
        <f t="shared" ca="1" si="120"/>
        <v/>
      </c>
      <c r="E317" t="str">
        <f t="shared" ca="1" si="121"/>
        <v/>
      </c>
      <c r="F317" t="str">
        <f t="shared" ca="1" si="122"/>
        <v/>
      </c>
      <c r="G317" t="str">
        <f t="shared" ca="1" si="123"/>
        <v/>
      </c>
      <c r="H317" t="str">
        <f t="shared" ca="1" si="124"/>
        <v/>
      </c>
      <c r="I317" t="str">
        <f t="shared" ca="1" si="125"/>
        <v/>
      </c>
      <c r="J317" t="str">
        <f t="shared" ca="1" si="125"/>
        <v/>
      </c>
      <c r="K317" t="str" cm="1">
        <f t="array" aca="1" ref="K317" ca="1">_xlfn.IFS($C317=0,"",$F317&lt;K$5,200,TRUE,FIND(";",$G317,J317+1))</f>
        <v/>
      </c>
      <c r="L317" t="str" cm="1">
        <f t="array" aca="1" ref="L317" ca="1">_xlfn.IFS($C317=0,"",$F317&lt;L$5,200,TRUE,FIND(";",$G317,K317+1))</f>
        <v/>
      </c>
      <c r="M317" t="str" cm="1">
        <f t="array" aca="1" ref="M317" ca="1">_xlfn.IFS($C317=0,"",$F317&lt;M$5,200,TRUE,FIND(";",$G317,L317+1))</f>
        <v/>
      </c>
      <c r="N317" t="str">
        <f t="shared" ca="1" si="126"/>
        <v/>
      </c>
      <c r="O317" t="str" cm="1">
        <f t="array" aca="1" ref="O317" ca="1">_xlfn.IFS($C317=0,"", TRUE,
IFERROR(VALUE(MID(N317,MAX(1,FIND(O$5,N317)-3),2)),0)
)</f>
        <v/>
      </c>
      <c r="P317" t="str" cm="1">
        <f t="array" aca="1" ref="P317" ca="1">_xlfn.IFS($C317=0,"", TRUE,
IFERROR(VALUE(MID(N317,MAX(1,FIND(P$5,N317)-3),2)),0)
)</f>
        <v/>
      </c>
      <c r="Q317" t="str" cm="1">
        <f t="array" aca="1" ref="Q317" ca="1">_xlfn.IFS($C317=0,"", TRUE,
IFERROR(VALUE(MID(N317,MAX(1,FIND(Q$5,N317)-3),2)),0)
)</f>
        <v/>
      </c>
      <c r="R317" t="str">
        <f t="shared" ca="1" si="127"/>
        <v/>
      </c>
      <c r="S317" t="str" cm="1">
        <f t="array" aca="1" ref="S317" ca="1">_xlfn.IFS($C317=0,"", TRUE,
IFERROR(VALUE(MID(R317,MAX(1,FIND(S$5,R317)-3),2)),0)
)</f>
        <v/>
      </c>
      <c r="T317" t="str" cm="1">
        <f t="array" aca="1" ref="T317" ca="1">_xlfn.IFS($C317=0,"", TRUE,
IFERROR(VALUE(MID(R317,MAX(1,FIND(T$5,R317)-3),2)),0)
)</f>
        <v/>
      </c>
      <c r="U317" t="str" cm="1">
        <f t="array" aca="1" ref="U317" ca="1">_xlfn.IFS($C317=0,"", TRUE,
IFERROR(VALUE(MID(R317,MAX(1,FIND(U$5,R317)-3),2)),0)
)</f>
        <v/>
      </c>
      <c r="V317" t="str">
        <f t="shared" ca="1" si="128"/>
        <v/>
      </c>
      <c r="W317" t="str" cm="1">
        <f t="array" aca="1" ref="W317" ca="1">_xlfn.IFS($C317=0,"", TRUE,
IFERROR(VALUE(MID(V317,MAX(1,FIND(W$5,V317)-3),2)),0)
)</f>
        <v/>
      </c>
      <c r="X317" t="str" cm="1">
        <f t="array" aca="1" ref="X317" ca="1">_xlfn.IFS($C317=0,"", TRUE,
IFERROR(VALUE(MID(V317,MAX(1,FIND(X$5,V317)-3),2)),0)
)</f>
        <v/>
      </c>
      <c r="Y317" t="str" cm="1">
        <f t="array" aca="1" ref="Y317" ca="1">_xlfn.IFS($C317=0,"", TRUE,
IFERROR(VALUE(MID(V317,MAX(1,FIND(Y$5,V317)-3),2)),0)
)</f>
        <v/>
      </c>
      <c r="Z317" t="str">
        <f t="shared" ca="1" si="129"/>
        <v/>
      </c>
      <c r="AA317" t="str" cm="1">
        <f t="array" aca="1" ref="AA317" ca="1">_xlfn.IFS($C317=0,"", TRUE,
IFERROR(VALUE(MID(Z317,MAX(1,FIND(AA$5,Z317)-3),2)),0)
)</f>
        <v/>
      </c>
      <c r="AB317" t="str" cm="1">
        <f t="array" aca="1" ref="AB317" ca="1">_xlfn.IFS($C317=0,"", TRUE,
IFERROR(VALUE(MID(Z317,MAX(1,FIND(AB$5,Z317)-3),2)),0)
)</f>
        <v/>
      </c>
      <c r="AC317" t="str" cm="1">
        <f t="array" aca="1" ref="AC317" ca="1">_xlfn.IFS($C317=0,"", TRUE,
IFERROR(VALUE(MID(Z317,MAX(1,FIND(AC$5,Z317)-3),2)),0)
)</f>
        <v/>
      </c>
      <c r="AD317" t="str">
        <f t="shared" ca="1" si="130"/>
        <v/>
      </c>
      <c r="AE317" t="str" cm="1">
        <f t="array" aca="1" ref="AE317" ca="1">_xlfn.IFS($C317=0,"", TRUE,
IFERROR(VALUE(MID(AD317,MAX(1,FIND(AE$5,AD317)-3),2)),0)
)</f>
        <v/>
      </c>
      <c r="AF317" t="str" cm="1">
        <f t="array" aca="1" ref="AF317" ca="1">_xlfn.IFS($C317=0,"", TRUE,
IFERROR(VALUE(MID(AD317,MAX(1,FIND(AF$5,AD317)-3),2)),0)
)</f>
        <v/>
      </c>
      <c r="AG317" t="str" cm="1">
        <f t="array" aca="1" ref="AG317" ca="1">_xlfn.IFS($C317=0,"", TRUE,
IFERROR(VALUE(MID(AD317,MAX(1,FIND(AG$5,AD317)-3),2)),0)
)</f>
        <v/>
      </c>
      <c r="AH317" t="str">
        <f t="shared" ca="1" si="131"/>
        <v/>
      </c>
      <c r="AI317" t="str" cm="1">
        <f t="array" aca="1" ref="AI317" ca="1">_xlfn.IFS($C317=0,"", TRUE,
IFERROR(VALUE(MID(AH317,MAX(1,FIND(AI$5,AH317)-3),2)),0)
)</f>
        <v/>
      </c>
      <c r="AJ317" t="str" cm="1">
        <f t="array" aca="1" ref="AJ317" ca="1">_xlfn.IFS($C317=0,"", TRUE,
IFERROR(VALUE(MID(AH317,MAX(1,FIND(AJ$5,AH317)-3),2)),0)
)</f>
        <v/>
      </c>
      <c r="AK317" t="str" cm="1">
        <f t="array" aca="1" ref="AK317" ca="1">_xlfn.IFS($C317=0,"", TRUE,
IFERROR(VALUE(MID(AH317,MAX(1,FIND(AK$5,AH317)-3),2)),0)
)</f>
        <v/>
      </c>
      <c r="AL317" t="str" cm="1">
        <f t="array" aca="1" ref="AL317" ca="1">_xlfn.IFS($C317=0,"",  O317&gt;AL$5,0, S317&gt; AL$5,0,W317&gt;AL$5,0,AA317&gt;AL$5,0,AE317&gt;AL$5,0,AI317&gt;AL$5,0,TRUE,1)</f>
        <v/>
      </c>
      <c r="AM317" t="str" cm="1">
        <f t="array" aca="1" ref="AM317" ca="1">_xlfn.IFS($C317=0,"",  P317&gt;AM$5,0, T317&gt; AM$5,0,X317&gt;AM$5,0,AB317&gt;AM$5,0,AF317&gt;AM$5,0,AJ317&gt;AM$5,0,TRUE,1)</f>
        <v/>
      </c>
      <c r="AN317" t="str" cm="1">
        <f t="array" aca="1" ref="AN317" ca="1">_xlfn.IFS($C317=0,"",  Q317&gt;AN$5,0, U317&gt; AN$5,0,Y317&gt;AN$5,0,AC317&gt;AN$5,0,AG317&gt;AN$5,0,AK317&gt;AN$5,0,TRUE,1)</f>
        <v/>
      </c>
      <c r="AO317">
        <f t="shared" ca="1" si="132"/>
        <v>0</v>
      </c>
      <c r="AP317">
        <f t="shared" ca="1" si="133"/>
        <v>0</v>
      </c>
      <c r="AQ317">
        <f t="shared" ca="1" si="134"/>
        <v>0</v>
      </c>
      <c r="AR317">
        <f t="shared" ca="1" si="135"/>
        <v>0</v>
      </c>
      <c r="AS317">
        <f t="shared" ca="1" si="136"/>
        <v>0</v>
      </c>
    </row>
    <row r="318" spans="1:45">
      <c r="A318">
        <v>313</v>
      </c>
      <c r="C318" s="10">
        <f t="shared" ca="1" si="119"/>
        <v>0</v>
      </c>
      <c r="D318" t="str">
        <f t="shared" ca="1" si="120"/>
        <v/>
      </c>
      <c r="E318" t="str">
        <f t="shared" ca="1" si="121"/>
        <v/>
      </c>
      <c r="F318" t="str">
        <f t="shared" ca="1" si="122"/>
        <v/>
      </c>
      <c r="G318" t="str">
        <f t="shared" ca="1" si="123"/>
        <v/>
      </c>
      <c r="H318" t="str">
        <f t="shared" ca="1" si="124"/>
        <v/>
      </c>
      <c r="I318" t="str">
        <f t="shared" ca="1" si="125"/>
        <v/>
      </c>
      <c r="J318" t="str">
        <f t="shared" ca="1" si="125"/>
        <v/>
      </c>
      <c r="K318" t="str" cm="1">
        <f t="array" aca="1" ref="K318" ca="1">_xlfn.IFS($C318=0,"",$F318&lt;K$5,200,TRUE,FIND(";",$G318,J318+1))</f>
        <v/>
      </c>
      <c r="L318" t="str" cm="1">
        <f t="array" aca="1" ref="L318" ca="1">_xlfn.IFS($C318=0,"",$F318&lt;L$5,200,TRUE,FIND(";",$G318,K318+1))</f>
        <v/>
      </c>
      <c r="M318" t="str" cm="1">
        <f t="array" aca="1" ref="M318" ca="1">_xlfn.IFS($C318=0,"",$F318&lt;M$5,200,TRUE,FIND(";",$G318,L318+1))</f>
        <v/>
      </c>
      <c r="N318" t="str">
        <f t="shared" ca="1" si="126"/>
        <v/>
      </c>
      <c r="O318" t="str" cm="1">
        <f t="array" aca="1" ref="O318" ca="1">_xlfn.IFS($C318=0,"", TRUE,
IFERROR(VALUE(MID(N318,MAX(1,FIND(O$5,N318)-3),2)),0)
)</f>
        <v/>
      </c>
      <c r="P318" t="str" cm="1">
        <f t="array" aca="1" ref="P318" ca="1">_xlfn.IFS($C318=0,"", TRUE,
IFERROR(VALUE(MID(N318,MAX(1,FIND(P$5,N318)-3),2)),0)
)</f>
        <v/>
      </c>
      <c r="Q318" t="str" cm="1">
        <f t="array" aca="1" ref="Q318" ca="1">_xlfn.IFS($C318=0,"", TRUE,
IFERROR(VALUE(MID(N318,MAX(1,FIND(Q$5,N318)-3),2)),0)
)</f>
        <v/>
      </c>
      <c r="R318" t="str">
        <f t="shared" ca="1" si="127"/>
        <v/>
      </c>
      <c r="S318" t="str" cm="1">
        <f t="array" aca="1" ref="S318" ca="1">_xlfn.IFS($C318=0,"", TRUE,
IFERROR(VALUE(MID(R318,MAX(1,FIND(S$5,R318)-3),2)),0)
)</f>
        <v/>
      </c>
      <c r="T318" t="str" cm="1">
        <f t="array" aca="1" ref="T318" ca="1">_xlfn.IFS($C318=0,"", TRUE,
IFERROR(VALUE(MID(R318,MAX(1,FIND(T$5,R318)-3),2)),0)
)</f>
        <v/>
      </c>
      <c r="U318" t="str" cm="1">
        <f t="array" aca="1" ref="U318" ca="1">_xlfn.IFS($C318=0,"", TRUE,
IFERROR(VALUE(MID(R318,MAX(1,FIND(U$5,R318)-3),2)),0)
)</f>
        <v/>
      </c>
      <c r="V318" t="str">
        <f t="shared" ca="1" si="128"/>
        <v/>
      </c>
      <c r="W318" t="str" cm="1">
        <f t="array" aca="1" ref="W318" ca="1">_xlfn.IFS($C318=0,"", TRUE,
IFERROR(VALUE(MID(V318,MAX(1,FIND(W$5,V318)-3),2)),0)
)</f>
        <v/>
      </c>
      <c r="X318" t="str" cm="1">
        <f t="array" aca="1" ref="X318" ca="1">_xlfn.IFS($C318=0,"", TRUE,
IFERROR(VALUE(MID(V318,MAX(1,FIND(X$5,V318)-3),2)),0)
)</f>
        <v/>
      </c>
      <c r="Y318" t="str" cm="1">
        <f t="array" aca="1" ref="Y318" ca="1">_xlfn.IFS($C318=0,"", TRUE,
IFERROR(VALUE(MID(V318,MAX(1,FIND(Y$5,V318)-3),2)),0)
)</f>
        <v/>
      </c>
      <c r="Z318" t="str">
        <f t="shared" ca="1" si="129"/>
        <v/>
      </c>
      <c r="AA318" t="str" cm="1">
        <f t="array" aca="1" ref="AA318" ca="1">_xlfn.IFS($C318=0,"", TRUE,
IFERROR(VALUE(MID(Z318,MAX(1,FIND(AA$5,Z318)-3),2)),0)
)</f>
        <v/>
      </c>
      <c r="AB318" t="str" cm="1">
        <f t="array" aca="1" ref="AB318" ca="1">_xlfn.IFS($C318=0,"", TRUE,
IFERROR(VALUE(MID(Z318,MAX(1,FIND(AB$5,Z318)-3),2)),0)
)</f>
        <v/>
      </c>
      <c r="AC318" t="str" cm="1">
        <f t="array" aca="1" ref="AC318" ca="1">_xlfn.IFS($C318=0,"", TRUE,
IFERROR(VALUE(MID(Z318,MAX(1,FIND(AC$5,Z318)-3),2)),0)
)</f>
        <v/>
      </c>
      <c r="AD318" t="str">
        <f t="shared" ca="1" si="130"/>
        <v/>
      </c>
      <c r="AE318" t="str" cm="1">
        <f t="array" aca="1" ref="AE318" ca="1">_xlfn.IFS($C318=0,"", TRUE,
IFERROR(VALUE(MID(AD318,MAX(1,FIND(AE$5,AD318)-3),2)),0)
)</f>
        <v/>
      </c>
      <c r="AF318" t="str" cm="1">
        <f t="array" aca="1" ref="AF318" ca="1">_xlfn.IFS($C318=0,"", TRUE,
IFERROR(VALUE(MID(AD318,MAX(1,FIND(AF$5,AD318)-3),2)),0)
)</f>
        <v/>
      </c>
      <c r="AG318" t="str" cm="1">
        <f t="array" aca="1" ref="AG318" ca="1">_xlfn.IFS($C318=0,"", TRUE,
IFERROR(VALUE(MID(AD318,MAX(1,FIND(AG$5,AD318)-3),2)),0)
)</f>
        <v/>
      </c>
      <c r="AH318" t="str">
        <f t="shared" ca="1" si="131"/>
        <v/>
      </c>
      <c r="AI318" t="str" cm="1">
        <f t="array" aca="1" ref="AI318" ca="1">_xlfn.IFS($C318=0,"", TRUE,
IFERROR(VALUE(MID(AH318,MAX(1,FIND(AI$5,AH318)-3),2)),0)
)</f>
        <v/>
      </c>
      <c r="AJ318" t="str" cm="1">
        <f t="array" aca="1" ref="AJ318" ca="1">_xlfn.IFS($C318=0,"", TRUE,
IFERROR(VALUE(MID(AH318,MAX(1,FIND(AJ$5,AH318)-3),2)),0)
)</f>
        <v/>
      </c>
      <c r="AK318" t="str" cm="1">
        <f t="array" aca="1" ref="AK318" ca="1">_xlfn.IFS($C318=0,"", TRUE,
IFERROR(VALUE(MID(AH318,MAX(1,FIND(AK$5,AH318)-3),2)),0)
)</f>
        <v/>
      </c>
      <c r="AL318" t="str" cm="1">
        <f t="array" aca="1" ref="AL318" ca="1">_xlfn.IFS($C318=0,"",  O318&gt;AL$5,0, S318&gt; AL$5,0,W318&gt;AL$5,0,AA318&gt;AL$5,0,AE318&gt;AL$5,0,AI318&gt;AL$5,0,TRUE,1)</f>
        <v/>
      </c>
      <c r="AM318" t="str" cm="1">
        <f t="array" aca="1" ref="AM318" ca="1">_xlfn.IFS($C318=0,"",  P318&gt;AM$5,0, T318&gt; AM$5,0,X318&gt;AM$5,0,AB318&gt;AM$5,0,AF318&gt;AM$5,0,AJ318&gt;AM$5,0,TRUE,1)</f>
        <v/>
      </c>
      <c r="AN318" t="str" cm="1">
        <f t="array" aca="1" ref="AN318" ca="1">_xlfn.IFS($C318=0,"",  Q318&gt;AN$5,0, U318&gt; AN$5,0,Y318&gt;AN$5,0,AC318&gt;AN$5,0,AG318&gt;AN$5,0,AK318&gt;AN$5,0,TRUE,1)</f>
        <v/>
      </c>
      <c r="AO318">
        <f t="shared" ca="1" si="132"/>
        <v>0</v>
      </c>
      <c r="AP318">
        <f t="shared" ca="1" si="133"/>
        <v>0</v>
      </c>
      <c r="AQ318">
        <f t="shared" ca="1" si="134"/>
        <v>0</v>
      </c>
      <c r="AR318">
        <f t="shared" ca="1" si="135"/>
        <v>0</v>
      </c>
      <c r="AS318">
        <f t="shared" ca="1" si="136"/>
        <v>0</v>
      </c>
    </row>
    <row r="319" spans="1:45">
      <c r="A319">
        <v>314</v>
      </c>
      <c r="C319" s="10">
        <f t="shared" ca="1" si="119"/>
        <v>0</v>
      </c>
      <c r="D319" t="str">
        <f t="shared" ca="1" si="120"/>
        <v/>
      </c>
      <c r="E319" t="str">
        <f t="shared" ca="1" si="121"/>
        <v/>
      </c>
      <c r="F319" t="str">
        <f t="shared" ca="1" si="122"/>
        <v/>
      </c>
      <c r="G319" t="str">
        <f t="shared" ca="1" si="123"/>
        <v/>
      </c>
      <c r="H319" t="str">
        <f t="shared" ca="1" si="124"/>
        <v/>
      </c>
      <c r="I319" t="str">
        <f t="shared" ca="1" si="125"/>
        <v/>
      </c>
      <c r="J319" t="str">
        <f t="shared" ca="1" si="125"/>
        <v/>
      </c>
      <c r="K319" t="str" cm="1">
        <f t="array" aca="1" ref="K319" ca="1">_xlfn.IFS($C319=0,"",$F319&lt;K$5,200,TRUE,FIND(";",$G319,J319+1))</f>
        <v/>
      </c>
      <c r="L319" t="str" cm="1">
        <f t="array" aca="1" ref="L319" ca="1">_xlfn.IFS($C319=0,"",$F319&lt;L$5,200,TRUE,FIND(";",$G319,K319+1))</f>
        <v/>
      </c>
      <c r="M319" t="str" cm="1">
        <f t="array" aca="1" ref="M319" ca="1">_xlfn.IFS($C319=0,"",$F319&lt;M$5,200,TRUE,FIND(";",$G319,L319+1))</f>
        <v/>
      </c>
      <c r="N319" t="str">
        <f t="shared" ca="1" si="126"/>
        <v/>
      </c>
      <c r="O319" t="str" cm="1">
        <f t="array" aca="1" ref="O319" ca="1">_xlfn.IFS($C319=0,"", TRUE,
IFERROR(VALUE(MID(N319,MAX(1,FIND(O$5,N319)-3),2)),0)
)</f>
        <v/>
      </c>
      <c r="P319" t="str" cm="1">
        <f t="array" aca="1" ref="P319" ca="1">_xlfn.IFS($C319=0,"", TRUE,
IFERROR(VALUE(MID(N319,MAX(1,FIND(P$5,N319)-3),2)),0)
)</f>
        <v/>
      </c>
      <c r="Q319" t="str" cm="1">
        <f t="array" aca="1" ref="Q319" ca="1">_xlfn.IFS($C319=0,"", TRUE,
IFERROR(VALUE(MID(N319,MAX(1,FIND(Q$5,N319)-3),2)),0)
)</f>
        <v/>
      </c>
      <c r="R319" t="str">
        <f t="shared" ca="1" si="127"/>
        <v/>
      </c>
      <c r="S319" t="str" cm="1">
        <f t="array" aca="1" ref="S319" ca="1">_xlfn.IFS($C319=0,"", TRUE,
IFERROR(VALUE(MID(R319,MAX(1,FIND(S$5,R319)-3),2)),0)
)</f>
        <v/>
      </c>
      <c r="T319" t="str" cm="1">
        <f t="array" aca="1" ref="T319" ca="1">_xlfn.IFS($C319=0,"", TRUE,
IFERROR(VALUE(MID(R319,MAX(1,FIND(T$5,R319)-3),2)),0)
)</f>
        <v/>
      </c>
      <c r="U319" t="str" cm="1">
        <f t="array" aca="1" ref="U319" ca="1">_xlfn.IFS($C319=0,"", TRUE,
IFERROR(VALUE(MID(R319,MAX(1,FIND(U$5,R319)-3),2)),0)
)</f>
        <v/>
      </c>
      <c r="V319" t="str">
        <f t="shared" ca="1" si="128"/>
        <v/>
      </c>
      <c r="W319" t="str" cm="1">
        <f t="array" aca="1" ref="W319" ca="1">_xlfn.IFS($C319=0,"", TRUE,
IFERROR(VALUE(MID(V319,MAX(1,FIND(W$5,V319)-3),2)),0)
)</f>
        <v/>
      </c>
      <c r="X319" t="str" cm="1">
        <f t="array" aca="1" ref="X319" ca="1">_xlfn.IFS($C319=0,"", TRUE,
IFERROR(VALUE(MID(V319,MAX(1,FIND(X$5,V319)-3),2)),0)
)</f>
        <v/>
      </c>
      <c r="Y319" t="str" cm="1">
        <f t="array" aca="1" ref="Y319" ca="1">_xlfn.IFS($C319=0,"", TRUE,
IFERROR(VALUE(MID(V319,MAX(1,FIND(Y$5,V319)-3),2)),0)
)</f>
        <v/>
      </c>
      <c r="Z319" t="str">
        <f t="shared" ca="1" si="129"/>
        <v/>
      </c>
      <c r="AA319" t="str" cm="1">
        <f t="array" aca="1" ref="AA319" ca="1">_xlfn.IFS($C319=0,"", TRUE,
IFERROR(VALUE(MID(Z319,MAX(1,FIND(AA$5,Z319)-3),2)),0)
)</f>
        <v/>
      </c>
      <c r="AB319" t="str" cm="1">
        <f t="array" aca="1" ref="AB319" ca="1">_xlfn.IFS($C319=0,"", TRUE,
IFERROR(VALUE(MID(Z319,MAX(1,FIND(AB$5,Z319)-3),2)),0)
)</f>
        <v/>
      </c>
      <c r="AC319" t="str" cm="1">
        <f t="array" aca="1" ref="AC319" ca="1">_xlfn.IFS($C319=0,"", TRUE,
IFERROR(VALUE(MID(Z319,MAX(1,FIND(AC$5,Z319)-3),2)),0)
)</f>
        <v/>
      </c>
      <c r="AD319" t="str">
        <f t="shared" ca="1" si="130"/>
        <v/>
      </c>
      <c r="AE319" t="str" cm="1">
        <f t="array" aca="1" ref="AE319" ca="1">_xlfn.IFS($C319=0,"", TRUE,
IFERROR(VALUE(MID(AD319,MAX(1,FIND(AE$5,AD319)-3),2)),0)
)</f>
        <v/>
      </c>
      <c r="AF319" t="str" cm="1">
        <f t="array" aca="1" ref="AF319" ca="1">_xlfn.IFS($C319=0,"", TRUE,
IFERROR(VALUE(MID(AD319,MAX(1,FIND(AF$5,AD319)-3),2)),0)
)</f>
        <v/>
      </c>
      <c r="AG319" t="str" cm="1">
        <f t="array" aca="1" ref="AG319" ca="1">_xlfn.IFS($C319=0,"", TRUE,
IFERROR(VALUE(MID(AD319,MAX(1,FIND(AG$5,AD319)-3),2)),0)
)</f>
        <v/>
      </c>
      <c r="AH319" t="str">
        <f t="shared" ca="1" si="131"/>
        <v/>
      </c>
      <c r="AI319" t="str" cm="1">
        <f t="array" aca="1" ref="AI319" ca="1">_xlfn.IFS($C319=0,"", TRUE,
IFERROR(VALUE(MID(AH319,MAX(1,FIND(AI$5,AH319)-3),2)),0)
)</f>
        <v/>
      </c>
      <c r="AJ319" t="str" cm="1">
        <f t="array" aca="1" ref="AJ319" ca="1">_xlfn.IFS($C319=0,"", TRUE,
IFERROR(VALUE(MID(AH319,MAX(1,FIND(AJ$5,AH319)-3),2)),0)
)</f>
        <v/>
      </c>
      <c r="AK319" t="str" cm="1">
        <f t="array" aca="1" ref="AK319" ca="1">_xlfn.IFS($C319=0,"", TRUE,
IFERROR(VALUE(MID(AH319,MAX(1,FIND(AK$5,AH319)-3),2)),0)
)</f>
        <v/>
      </c>
      <c r="AL319" t="str" cm="1">
        <f t="array" aca="1" ref="AL319" ca="1">_xlfn.IFS($C319=0,"",  O319&gt;AL$5,0, S319&gt; AL$5,0,W319&gt;AL$5,0,AA319&gt;AL$5,0,AE319&gt;AL$5,0,AI319&gt;AL$5,0,TRUE,1)</f>
        <v/>
      </c>
      <c r="AM319" t="str" cm="1">
        <f t="array" aca="1" ref="AM319" ca="1">_xlfn.IFS($C319=0,"",  P319&gt;AM$5,0, T319&gt; AM$5,0,X319&gt;AM$5,0,AB319&gt;AM$5,0,AF319&gt;AM$5,0,AJ319&gt;AM$5,0,TRUE,1)</f>
        <v/>
      </c>
      <c r="AN319" t="str" cm="1">
        <f t="array" aca="1" ref="AN319" ca="1">_xlfn.IFS($C319=0,"",  Q319&gt;AN$5,0, U319&gt; AN$5,0,Y319&gt;AN$5,0,AC319&gt;AN$5,0,AG319&gt;AN$5,0,AK319&gt;AN$5,0,TRUE,1)</f>
        <v/>
      </c>
      <c r="AO319">
        <f t="shared" ca="1" si="132"/>
        <v>0</v>
      </c>
      <c r="AP319">
        <f t="shared" ca="1" si="133"/>
        <v>0</v>
      </c>
      <c r="AQ319">
        <f t="shared" ca="1" si="134"/>
        <v>0</v>
      </c>
      <c r="AR319">
        <f t="shared" ca="1" si="135"/>
        <v>0</v>
      </c>
      <c r="AS319">
        <f t="shared" ca="1" si="136"/>
        <v>0</v>
      </c>
    </row>
    <row r="320" spans="1:45">
      <c r="A320">
        <v>315</v>
      </c>
      <c r="C320" s="10">
        <f t="shared" ca="1" si="119"/>
        <v>0</v>
      </c>
      <c r="D320" t="str">
        <f t="shared" ca="1" si="120"/>
        <v/>
      </c>
      <c r="E320" t="str">
        <f t="shared" ca="1" si="121"/>
        <v/>
      </c>
      <c r="F320" t="str">
        <f t="shared" ca="1" si="122"/>
        <v/>
      </c>
      <c r="G320" t="str">
        <f t="shared" ca="1" si="123"/>
        <v/>
      </c>
      <c r="H320" t="str">
        <f t="shared" ca="1" si="124"/>
        <v/>
      </c>
      <c r="I320" t="str">
        <f t="shared" ca="1" si="125"/>
        <v/>
      </c>
      <c r="J320" t="str">
        <f t="shared" ca="1" si="125"/>
        <v/>
      </c>
      <c r="K320" t="str" cm="1">
        <f t="array" aca="1" ref="K320" ca="1">_xlfn.IFS($C320=0,"",$F320&lt;K$5,200,TRUE,FIND(";",$G320,J320+1))</f>
        <v/>
      </c>
      <c r="L320" t="str" cm="1">
        <f t="array" aca="1" ref="L320" ca="1">_xlfn.IFS($C320=0,"",$F320&lt;L$5,200,TRUE,FIND(";",$G320,K320+1))</f>
        <v/>
      </c>
      <c r="M320" t="str" cm="1">
        <f t="array" aca="1" ref="M320" ca="1">_xlfn.IFS($C320=0,"",$F320&lt;M$5,200,TRUE,FIND(";",$G320,L320+1))</f>
        <v/>
      </c>
      <c r="N320" t="str">
        <f t="shared" ca="1" si="126"/>
        <v/>
      </c>
      <c r="O320" t="str" cm="1">
        <f t="array" aca="1" ref="O320" ca="1">_xlfn.IFS($C320=0,"", TRUE,
IFERROR(VALUE(MID(N320,MAX(1,FIND(O$5,N320)-3),2)),0)
)</f>
        <v/>
      </c>
      <c r="P320" t="str" cm="1">
        <f t="array" aca="1" ref="P320" ca="1">_xlfn.IFS($C320=0,"", TRUE,
IFERROR(VALUE(MID(N320,MAX(1,FIND(P$5,N320)-3),2)),0)
)</f>
        <v/>
      </c>
      <c r="Q320" t="str" cm="1">
        <f t="array" aca="1" ref="Q320" ca="1">_xlfn.IFS($C320=0,"", TRUE,
IFERROR(VALUE(MID(N320,MAX(1,FIND(Q$5,N320)-3),2)),0)
)</f>
        <v/>
      </c>
      <c r="R320" t="str">
        <f t="shared" ca="1" si="127"/>
        <v/>
      </c>
      <c r="S320" t="str" cm="1">
        <f t="array" aca="1" ref="S320" ca="1">_xlfn.IFS($C320=0,"", TRUE,
IFERROR(VALUE(MID(R320,MAX(1,FIND(S$5,R320)-3),2)),0)
)</f>
        <v/>
      </c>
      <c r="T320" t="str" cm="1">
        <f t="array" aca="1" ref="T320" ca="1">_xlfn.IFS($C320=0,"", TRUE,
IFERROR(VALUE(MID(R320,MAX(1,FIND(T$5,R320)-3),2)),0)
)</f>
        <v/>
      </c>
      <c r="U320" t="str" cm="1">
        <f t="array" aca="1" ref="U320" ca="1">_xlfn.IFS($C320=0,"", TRUE,
IFERROR(VALUE(MID(R320,MAX(1,FIND(U$5,R320)-3),2)),0)
)</f>
        <v/>
      </c>
      <c r="V320" t="str">
        <f t="shared" ca="1" si="128"/>
        <v/>
      </c>
      <c r="W320" t="str" cm="1">
        <f t="array" aca="1" ref="W320" ca="1">_xlfn.IFS($C320=0,"", TRUE,
IFERROR(VALUE(MID(V320,MAX(1,FIND(W$5,V320)-3),2)),0)
)</f>
        <v/>
      </c>
      <c r="X320" t="str" cm="1">
        <f t="array" aca="1" ref="X320" ca="1">_xlfn.IFS($C320=0,"", TRUE,
IFERROR(VALUE(MID(V320,MAX(1,FIND(X$5,V320)-3),2)),0)
)</f>
        <v/>
      </c>
      <c r="Y320" t="str" cm="1">
        <f t="array" aca="1" ref="Y320" ca="1">_xlfn.IFS($C320=0,"", TRUE,
IFERROR(VALUE(MID(V320,MAX(1,FIND(Y$5,V320)-3),2)),0)
)</f>
        <v/>
      </c>
      <c r="Z320" t="str">
        <f t="shared" ca="1" si="129"/>
        <v/>
      </c>
      <c r="AA320" t="str" cm="1">
        <f t="array" aca="1" ref="AA320" ca="1">_xlfn.IFS($C320=0,"", TRUE,
IFERROR(VALUE(MID(Z320,MAX(1,FIND(AA$5,Z320)-3),2)),0)
)</f>
        <v/>
      </c>
      <c r="AB320" t="str" cm="1">
        <f t="array" aca="1" ref="AB320" ca="1">_xlfn.IFS($C320=0,"", TRUE,
IFERROR(VALUE(MID(Z320,MAX(1,FIND(AB$5,Z320)-3),2)),0)
)</f>
        <v/>
      </c>
      <c r="AC320" t="str" cm="1">
        <f t="array" aca="1" ref="AC320" ca="1">_xlfn.IFS($C320=0,"", TRUE,
IFERROR(VALUE(MID(Z320,MAX(1,FIND(AC$5,Z320)-3),2)),0)
)</f>
        <v/>
      </c>
      <c r="AD320" t="str">
        <f t="shared" ca="1" si="130"/>
        <v/>
      </c>
      <c r="AE320" t="str" cm="1">
        <f t="array" aca="1" ref="AE320" ca="1">_xlfn.IFS($C320=0,"", TRUE,
IFERROR(VALUE(MID(AD320,MAX(1,FIND(AE$5,AD320)-3),2)),0)
)</f>
        <v/>
      </c>
      <c r="AF320" t="str" cm="1">
        <f t="array" aca="1" ref="AF320" ca="1">_xlfn.IFS($C320=0,"", TRUE,
IFERROR(VALUE(MID(AD320,MAX(1,FIND(AF$5,AD320)-3),2)),0)
)</f>
        <v/>
      </c>
      <c r="AG320" t="str" cm="1">
        <f t="array" aca="1" ref="AG320" ca="1">_xlfn.IFS($C320=0,"", TRUE,
IFERROR(VALUE(MID(AD320,MAX(1,FIND(AG$5,AD320)-3),2)),0)
)</f>
        <v/>
      </c>
      <c r="AH320" t="str">
        <f t="shared" ca="1" si="131"/>
        <v/>
      </c>
      <c r="AI320" t="str" cm="1">
        <f t="array" aca="1" ref="AI320" ca="1">_xlfn.IFS($C320=0,"", TRUE,
IFERROR(VALUE(MID(AH320,MAX(1,FIND(AI$5,AH320)-3),2)),0)
)</f>
        <v/>
      </c>
      <c r="AJ320" t="str" cm="1">
        <f t="array" aca="1" ref="AJ320" ca="1">_xlfn.IFS($C320=0,"", TRUE,
IFERROR(VALUE(MID(AH320,MAX(1,FIND(AJ$5,AH320)-3),2)),0)
)</f>
        <v/>
      </c>
      <c r="AK320" t="str" cm="1">
        <f t="array" aca="1" ref="AK320" ca="1">_xlfn.IFS($C320=0,"", TRUE,
IFERROR(VALUE(MID(AH320,MAX(1,FIND(AK$5,AH320)-3),2)),0)
)</f>
        <v/>
      </c>
      <c r="AL320" t="str" cm="1">
        <f t="array" aca="1" ref="AL320" ca="1">_xlfn.IFS($C320=0,"",  O320&gt;AL$5,0, S320&gt; AL$5,0,W320&gt;AL$5,0,AA320&gt;AL$5,0,AE320&gt;AL$5,0,AI320&gt;AL$5,0,TRUE,1)</f>
        <v/>
      </c>
      <c r="AM320" t="str" cm="1">
        <f t="array" aca="1" ref="AM320" ca="1">_xlfn.IFS($C320=0,"",  P320&gt;AM$5,0, T320&gt; AM$5,0,X320&gt;AM$5,0,AB320&gt;AM$5,0,AF320&gt;AM$5,0,AJ320&gt;AM$5,0,TRUE,1)</f>
        <v/>
      </c>
      <c r="AN320" t="str" cm="1">
        <f t="array" aca="1" ref="AN320" ca="1">_xlfn.IFS($C320=0,"",  Q320&gt;AN$5,0, U320&gt; AN$5,0,Y320&gt;AN$5,0,AC320&gt;AN$5,0,AG320&gt;AN$5,0,AK320&gt;AN$5,0,TRUE,1)</f>
        <v/>
      </c>
      <c r="AO320">
        <f t="shared" ca="1" si="132"/>
        <v>0</v>
      </c>
      <c r="AP320">
        <f t="shared" ca="1" si="133"/>
        <v>0</v>
      </c>
      <c r="AQ320">
        <f t="shared" ca="1" si="134"/>
        <v>0</v>
      </c>
      <c r="AR320">
        <f t="shared" ca="1" si="135"/>
        <v>0</v>
      </c>
      <c r="AS320">
        <f t="shared" ca="1" si="136"/>
        <v>0</v>
      </c>
    </row>
    <row r="321" spans="1:45">
      <c r="A321">
        <v>316</v>
      </c>
      <c r="C321" s="10">
        <f t="shared" ca="1" si="119"/>
        <v>0</v>
      </c>
      <c r="D321" t="str">
        <f t="shared" ca="1" si="120"/>
        <v/>
      </c>
      <c r="E321" t="str">
        <f t="shared" ca="1" si="121"/>
        <v/>
      </c>
      <c r="F321" t="str">
        <f t="shared" ca="1" si="122"/>
        <v/>
      </c>
      <c r="G321" t="str">
        <f t="shared" ca="1" si="123"/>
        <v/>
      </c>
      <c r="H321" t="str">
        <f t="shared" ca="1" si="124"/>
        <v/>
      </c>
      <c r="I321" t="str">
        <f t="shared" ca="1" si="125"/>
        <v/>
      </c>
      <c r="J321" t="str">
        <f t="shared" ca="1" si="125"/>
        <v/>
      </c>
      <c r="K321" t="str" cm="1">
        <f t="array" aca="1" ref="K321" ca="1">_xlfn.IFS($C321=0,"",$F321&lt;K$5,200,TRUE,FIND(";",$G321,J321+1))</f>
        <v/>
      </c>
      <c r="L321" t="str" cm="1">
        <f t="array" aca="1" ref="L321" ca="1">_xlfn.IFS($C321=0,"",$F321&lt;L$5,200,TRUE,FIND(";",$G321,K321+1))</f>
        <v/>
      </c>
      <c r="M321" t="str" cm="1">
        <f t="array" aca="1" ref="M321" ca="1">_xlfn.IFS($C321=0,"",$F321&lt;M$5,200,TRUE,FIND(";",$G321,L321+1))</f>
        <v/>
      </c>
      <c r="N321" t="str">
        <f t="shared" ca="1" si="126"/>
        <v/>
      </c>
      <c r="O321" t="str" cm="1">
        <f t="array" aca="1" ref="O321" ca="1">_xlfn.IFS($C321=0,"", TRUE,
IFERROR(VALUE(MID(N321,MAX(1,FIND(O$5,N321)-3),2)),0)
)</f>
        <v/>
      </c>
      <c r="P321" t="str" cm="1">
        <f t="array" aca="1" ref="P321" ca="1">_xlfn.IFS($C321=0,"", TRUE,
IFERROR(VALUE(MID(N321,MAX(1,FIND(P$5,N321)-3),2)),0)
)</f>
        <v/>
      </c>
      <c r="Q321" t="str" cm="1">
        <f t="array" aca="1" ref="Q321" ca="1">_xlfn.IFS($C321=0,"", TRUE,
IFERROR(VALUE(MID(N321,MAX(1,FIND(Q$5,N321)-3),2)),0)
)</f>
        <v/>
      </c>
      <c r="R321" t="str">
        <f t="shared" ca="1" si="127"/>
        <v/>
      </c>
      <c r="S321" t="str" cm="1">
        <f t="array" aca="1" ref="S321" ca="1">_xlfn.IFS($C321=0,"", TRUE,
IFERROR(VALUE(MID(R321,MAX(1,FIND(S$5,R321)-3),2)),0)
)</f>
        <v/>
      </c>
      <c r="T321" t="str" cm="1">
        <f t="array" aca="1" ref="T321" ca="1">_xlfn.IFS($C321=0,"", TRUE,
IFERROR(VALUE(MID(R321,MAX(1,FIND(T$5,R321)-3),2)),0)
)</f>
        <v/>
      </c>
      <c r="U321" t="str" cm="1">
        <f t="array" aca="1" ref="U321" ca="1">_xlfn.IFS($C321=0,"", TRUE,
IFERROR(VALUE(MID(R321,MAX(1,FIND(U$5,R321)-3),2)),0)
)</f>
        <v/>
      </c>
      <c r="V321" t="str">
        <f t="shared" ca="1" si="128"/>
        <v/>
      </c>
      <c r="W321" t="str" cm="1">
        <f t="array" aca="1" ref="W321" ca="1">_xlfn.IFS($C321=0,"", TRUE,
IFERROR(VALUE(MID(V321,MAX(1,FIND(W$5,V321)-3),2)),0)
)</f>
        <v/>
      </c>
      <c r="X321" t="str" cm="1">
        <f t="array" aca="1" ref="X321" ca="1">_xlfn.IFS($C321=0,"", TRUE,
IFERROR(VALUE(MID(V321,MAX(1,FIND(X$5,V321)-3),2)),0)
)</f>
        <v/>
      </c>
      <c r="Y321" t="str" cm="1">
        <f t="array" aca="1" ref="Y321" ca="1">_xlfn.IFS($C321=0,"", TRUE,
IFERROR(VALUE(MID(V321,MAX(1,FIND(Y$5,V321)-3),2)),0)
)</f>
        <v/>
      </c>
      <c r="Z321" t="str">
        <f t="shared" ca="1" si="129"/>
        <v/>
      </c>
      <c r="AA321" t="str" cm="1">
        <f t="array" aca="1" ref="AA321" ca="1">_xlfn.IFS($C321=0,"", TRUE,
IFERROR(VALUE(MID(Z321,MAX(1,FIND(AA$5,Z321)-3),2)),0)
)</f>
        <v/>
      </c>
      <c r="AB321" t="str" cm="1">
        <f t="array" aca="1" ref="AB321" ca="1">_xlfn.IFS($C321=0,"", TRUE,
IFERROR(VALUE(MID(Z321,MAX(1,FIND(AB$5,Z321)-3),2)),0)
)</f>
        <v/>
      </c>
      <c r="AC321" t="str" cm="1">
        <f t="array" aca="1" ref="AC321" ca="1">_xlfn.IFS($C321=0,"", TRUE,
IFERROR(VALUE(MID(Z321,MAX(1,FIND(AC$5,Z321)-3),2)),0)
)</f>
        <v/>
      </c>
      <c r="AD321" t="str">
        <f t="shared" ca="1" si="130"/>
        <v/>
      </c>
      <c r="AE321" t="str" cm="1">
        <f t="array" aca="1" ref="AE321" ca="1">_xlfn.IFS($C321=0,"", TRUE,
IFERROR(VALUE(MID(AD321,MAX(1,FIND(AE$5,AD321)-3),2)),0)
)</f>
        <v/>
      </c>
      <c r="AF321" t="str" cm="1">
        <f t="array" aca="1" ref="AF321" ca="1">_xlfn.IFS($C321=0,"", TRUE,
IFERROR(VALUE(MID(AD321,MAX(1,FIND(AF$5,AD321)-3),2)),0)
)</f>
        <v/>
      </c>
      <c r="AG321" t="str" cm="1">
        <f t="array" aca="1" ref="AG321" ca="1">_xlfn.IFS($C321=0,"", TRUE,
IFERROR(VALUE(MID(AD321,MAX(1,FIND(AG$5,AD321)-3),2)),0)
)</f>
        <v/>
      </c>
      <c r="AH321" t="str">
        <f t="shared" ca="1" si="131"/>
        <v/>
      </c>
      <c r="AI321" t="str" cm="1">
        <f t="array" aca="1" ref="AI321" ca="1">_xlfn.IFS($C321=0,"", TRUE,
IFERROR(VALUE(MID(AH321,MAX(1,FIND(AI$5,AH321)-3),2)),0)
)</f>
        <v/>
      </c>
      <c r="AJ321" t="str" cm="1">
        <f t="array" aca="1" ref="AJ321" ca="1">_xlfn.IFS($C321=0,"", TRUE,
IFERROR(VALUE(MID(AH321,MAX(1,FIND(AJ$5,AH321)-3),2)),0)
)</f>
        <v/>
      </c>
      <c r="AK321" t="str" cm="1">
        <f t="array" aca="1" ref="AK321" ca="1">_xlfn.IFS($C321=0,"", TRUE,
IFERROR(VALUE(MID(AH321,MAX(1,FIND(AK$5,AH321)-3),2)),0)
)</f>
        <v/>
      </c>
      <c r="AL321" t="str" cm="1">
        <f t="array" aca="1" ref="AL321" ca="1">_xlfn.IFS($C321=0,"",  O321&gt;AL$5,0, S321&gt; AL$5,0,W321&gt;AL$5,0,AA321&gt;AL$5,0,AE321&gt;AL$5,0,AI321&gt;AL$5,0,TRUE,1)</f>
        <v/>
      </c>
      <c r="AM321" t="str" cm="1">
        <f t="array" aca="1" ref="AM321" ca="1">_xlfn.IFS($C321=0,"",  P321&gt;AM$5,0, T321&gt; AM$5,0,X321&gt;AM$5,0,AB321&gt;AM$5,0,AF321&gt;AM$5,0,AJ321&gt;AM$5,0,TRUE,1)</f>
        <v/>
      </c>
      <c r="AN321" t="str" cm="1">
        <f t="array" aca="1" ref="AN321" ca="1">_xlfn.IFS($C321=0,"",  Q321&gt;AN$5,0, U321&gt; AN$5,0,Y321&gt;AN$5,0,AC321&gt;AN$5,0,AG321&gt;AN$5,0,AK321&gt;AN$5,0,TRUE,1)</f>
        <v/>
      </c>
      <c r="AO321">
        <f t="shared" ca="1" si="132"/>
        <v>0</v>
      </c>
      <c r="AP321">
        <f t="shared" ca="1" si="133"/>
        <v>0</v>
      </c>
      <c r="AQ321">
        <f t="shared" ca="1" si="134"/>
        <v>0</v>
      </c>
      <c r="AR321">
        <f t="shared" ca="1" si="135"/>
        <v>0</v>
      </c>
      <c r="AS321">
        <f t="shared" ca="1" si="136"/>
        <v>0</v>
      </c>
    </row>
    <row r="322" spans="1:45">
      <c r="A322">
        <v>317</v>
      </c>
      <c r="C322" s="10">
        <f t="shared" ca="1" si="119"/>
        <v>0</v>
      </c>
      <c r="D322" t="str">
        <f t="shared" ca="1" si="120"/>
        <v/>
      </c>
      <c r="E322" t="str">
        <f t="shared" ca="1" si="121"/>
        <v/>
      </c>
      <c r="F322" t="str">
        <f t="shared" ca="1" si="122"/>
        <v/>
      </c>
      <c r="G322" t="str">
        <f t="shared" ca="1" si="123"/>
        <v/>
      </c>
      <c r="H322" t="str">
        <f t="shared" ca="1" si="124"/>
        <v/>
      </c>
      <c r="I322" t="str">
        <f t="shared" ca="1" si="125"/>
        <v/>
      </c>
      <c r="J322" t="str">
        <f t="shared" ca="1" si="125"/>
        <v/>
      </c>
      <c r="K322" t="str" cm="1">
        <f t="array" aca="1" ref="K322" ca="1">_xlfn.IFS($C322=0,"",$F322&lt;K$5,200,TRUE,FIND(";",$G322,J322+1))</f>
        <v/>
      </c>
      <c r="L322" t="str" cm="1">
        <f t="array" aca="1" ref="L322" ca="1">_xlfn.IFS($C322=0,"",$F322&lt;L$5,200,TRUE,FIND(";",$G322,K322+1))</f>
        <v/>
      </c>
      <c r="M322" t="str" cm="1">
        <f t="array" aca="1" ref="M322" ca="1">_xlfn.IFS($C322=0,"",$F322&lt;M$5,200,TRUE,FIND(";",$G322,L322+1))</f>
        <v/>
      </c>
      <c r="N322" t="str">
        <f t="shared" ca="1" si="126"/>
        <v/>
      </c>
      <c r="O322" t="str" cm="1">
        <f t="array" aca="1" ref="O322" ca="1">_xlfn.IFS($C322=0,"", TRUE,
IFERROR(VALUE(MID(N322,MAX(1,FIND(O$5,N322)-3),2)),0)
)</f>
        <v/>
      </c>
      <c r="P322" t="str" cm="1">
        <f t="array" aca="1" ref="P322" ca="1">_xlfn.IFS($C322=0,"", TRUE,
IFERROR(VALUE(MID(N322,MAX(1,FIND(P$5,N322)-3),2)),0)
)</f>
        <v/>
      </c>
      <c r="Q322" t="str" cm="1">
        <f t="array" aca="1" ref="Q322" ca="1">_xlfn.IFS($C322=0,"", TRUE,
IFERROR(VALUE(MID(N322,MAX(1,FIND(Q$5,N322)-3),2)),0)
)</f>
        <v/>
      </c>
      <c r="R322" t="str">
        <f t="shared" ca="1" si="127"/>
        <v/>
      </c>
      <c r="S322" t="str" cm="1">
        <f t="array" aca="1" ref="S322" ca="1">_xlfn.IFS($C322=0,"", TRUE,
IFERROR(VALUE(MID(R322,MAX(1,FIND(S$5,R322)-3),2)),0)
)</f>
        <v/>
      </c>
      <c r="T322" t="str" cm="1">
        <f t="array" aca="1" ref="T322" ca="1">_xlfn.IFS($C322=0,"", TRUE,
IFERROR(VALUE(MID(R322,MAX(1,FIND(T$5,R322)-3),2)),0)
)</f>
        <v/>
      </c>
      <c r="U322" t="str" cm="1">
        <f t="array" aca="1" ref="U322" ca="1">_xlfn.IFS($C322=0,"", TRUE,
IFERROR(VALUE(MID(R322,MAX(1,FIND(U$5,R322)-3),2)),0)
)</f>
        <v/>
      </c>
      <c r="V322" t="str">
        <f t="shared" ca="1" si="128"/>
        <v/>
      </c>
      <c r="W322" t="str" cm="1">
        <f t="array" aca="1" ref="W322" ca="1">_xlfn.IFS($C322=0,"", TRUE,
IFERROR(VALUE(MID(V322,MAX(1,FIND(W$5,V322)-3),2)),0)
)</f>
        <v/>
      </c>
      <c r="X322" t="str" cm="1">
        <f t="array" aca="1" ref="X322" ca="1">_xlfn.IFS($C322=0,"", TRUE,
IFERROR(VALUE(MID(V322,MAX(1,FIND(X$5,V322)-3),2)),0)
)</f>
        <v/>
      </c>
      <c r="Y322" t="str" cm="1">
        <f t="array" aca="1" ref="Y322" ca="1">_xlfn.IFS($C322=0,"", TRUE,
IFERROR(VALUE(MID(V322,MAX(1,FIND(Y$5,V322)-3),2)),0)
)</f>
        <v/>
      </c>
      <c r="Z322" t="str">
        <f t="shared" ca="1" si="129"/>
        <v/>
      </c>
      <c r="AA322" t="str" cm="1">
        <f t="array" aca="1" ref="AA322" ca="1">_xlfn.IFS($C322=0,"", TRUE,
IFERROR(VALUE(MID(Z322,MAX(1,FIND(AA$5,Z322)-3),2)),0)
)</f>
        <v/>
      </c>
      <c r="AB322" t="str" cm="1">
        <f t="array" aca="1" ref="AB322" ca="1">_xlfn.IFS($C322=0,"", TRUE,
IFERROR(VALUE(MID(Z322,MAX(1,FIND(AB$5,Z322)-3),2)),0)
)</f>
        <v/>
      </c>
      <c r="AC322" t="str" cm="1">
        <f t="array" aca="1" ref="AC322" ca="1">_xlfn.IFS($C322=0,"", TRUE,
IFERROR(VALUE(MID(Z322,MAX(1,FIND(AC$5,Z322)-3),2)),0)
)</f>
        <v/>
      </c>
      <c r="AD322" t="str">
        <f t="shared" ca="1" si="130"/>
        <v/>
      </c>
      <c r="AE322" t="str" cm="1">
        <f t="array" aca="1" ref="AE322" ca="1">_xlfn.IFS($C322=0,"", TRUE,
IFERROR(VALUE(MID(AD322,MAX(1,FIND(AE$5,AD322)-3),2)),0)
)</f>
        <v/>
      </c>
      <c r="AF322" t="str" cm="1">
        <f t="array" aca="1" ref="AF322" ca="1">_xlfn.IFS($C322=0,"", TRUE,
IFERROR(VALUE(MID(AD322,MAX(1,FIND(AF$5,AD322)-3),2)),0)
)</f>
        <v/>
      </c>
      <c r="AG322" t="str" cm="1">
        <f t="array" aca="1" ref="AG322" ca="1">_xlfn.IFS($C322=0,"", TRUE,
IFERROR(VALUE(MID(AD322,MAX(1,FIND(AG$5,AD322)-3),2)),0)
)</f>
        <v/>
      </c>
      <c r="AH322" t="str">
        <f t="shared" ca="1" si="131"/>
        <v/>
      </c>
      <c r="AI322" t="str" cm="1">
        <f t="array" aca="1" ref="AI322" ca="1">_xlfn.IFS($C322=0,"", TRUE,
IFERROR(VALUE(MID(AH322,MAX(1,FIND(AI$5,AH322)-3),2)),0)
)</f>
        <v/>
      </c>
      <c r="AJ322" t="str" cm="1">
        <f t="array" aca="1" ref="AJ322" ca="1">_xlfn.IFS($C322=0,"", TRUE,
IFERROR(VALUE(MID(AH322,MAX(1,FIND(AJ$5,AH322)-3),2)),0)
)</f>
        <v/>
      </c>
      <c r="AK322" t="str" cm="1">
        <f t="array" aca="1" ref="AK322" ca="1">_xlfn.IFS($C322=0,"", TRUE,
IFERROR(VALUE(MID(AH322,MAX(1,FIND(AK$5,AH322)-3),2)),0)
)</f>
        <v/>
      </c>
      <c r="AL322" t="str" cm="1">
        <f t="array" aca="1" ref="AL322" ca="1">_xlfn.IFS($C322=0,"",  O322&gt;AL$5,0, S322&gt; AL$5,0,W322&gt;AL$5,0,AA322&gt;AL$5,0,AE322&gt;AL$5,0,AI322&gt;AL$5,0,TRUE,1)</f>
        <v/>
      </c>
      <c r="AM322" t="str" cm="1">
        <f t="array" aca="1" ref="AM322" ca="1">_xlfn.IFS($C322=0,"",  P322&gt;AM$5,0, T322&gt; AM$5,0,X322&gt;AM$5,0,AB322&gt;AM$5,0,AF322&gt;AM$5,0,AJ322&gt;AM$5,0,TRUE,1)</f>
        <v/>
      </c>
      <c r="AN322" t="str" cm="1">
        <f t="array" aca="1" ref="AN322" ca="1">_xlfn.IFS($C322=0,"",  Q322&gt;AN$5,0, U322&gt; AN$5,0,Y322&gt;AN$5,0,AC322&gt;AN$5,0,AG322&gt;AN$5,0,AK322&gt;AN$5,0,TRUE,1)</f>
        <v/>
      </c>
      <c r="AO322">
        <f t="shared" ca="1" si="132"/>
        <v>0</v>
      </c>
      <c r="AP322">
        <f t="shared" ca="1" si="133"/>
        <v>0</v>
      </c>
      <c r="AQ322">
        <f t="shared" ca="1" si="134"/>
        <v>0</v>
      </c>
      <c r="AR322">
        <f t="shared" ca="1" si="135"/>
        <v>0</v>
      </c>
      <c r="AS322">
        <f t="shared" ca="1" si="136"/>
        <v>0</v>
      </c>
    </row>
    <row r="323" spans="1:45">
      <c r="A323">
        <v>318</v>
      </c>
      <c r="C323" s="10">
        <f t="shared" ca="1" si="119"/>
        <v>0</v>
      </c>
      <c r="D323" t="str">
        <f t="shared" ca="1" si="120"/>
        <v/>
      </c>
      <c r="E323" t="str">
        <f t="shared" ca="1" si="121"/>
        <v/>
      </c>
      <c r="F323" t="str">
        <f t="shared" ca="1" si="122"/>
        <v/>
      </c>
      <c r="G323" t="str">
        <f t="shared" ca="1" si="123"/>
        <v/>
      </c>
      <c r="H323" t="str">
        <f t="shared" ca="1" si="124"/>
        <v/>
      </c>
      <c r="I323" t="str">
        <f t="shared" ca="1" si="125"/>
        <v/>
      </c>
      <c r="J323" t="str">
        <f t="shared" ca="1" si="125"/>
        <v/>
      </c>
      <c r="K323" t="str" cm="1">
        <f t="array" aca="1" ref="K323" ca="1">_xlfn.IFS($C323=0,"",$F323&lt;K$5,200,TRUE,FIND(";",$G323,J323+1))</f>
        <v/>
      </c>
      <c r="L323" t="str" cm="1">
        <f t="array" aca="1" ref="L323" ca="1">_xlfn.IFS($C323=0,"",$F323&lt;L$5,200,TRUE,FIND(";",$G323,K323+1))</f>
        <v/>
      </c>
      <c r="M323" t="str" cm="1">
        <f t="array" aca="1" ref="M323" ca="1">_xlfn.IFS($C323=0,"",$F323&lt;M$5,200,TRUE,FIND(";",$G323,L323+1))</f>
        <v/>
      </c>
      <c r="N323" t="str">
        <f t="shared" ca="1" si="126"/>
        <v/>
      </c>
      <c r="O323" t="str" cm="1">
        <f t="array" aca="1" ref="O323" ca="1">_xlfn.IFS($C323=0,"", TRUE,
IFERROR(VALUE(MID(N323,MAX(1,FIND(O$5,N323)-3),2)),0)
)</f>
        <v/>
      </c>
      <c r="P323" t="str" cm="1">
        <f t="array" aca="1" ref="P323" ca="1">_xlfn.IFS($C323=0,"", TRUE,
IFERROR(VALUE(MID(N323,MAX(1,FIND(P$5,N323)-3),2)),0)
)</f>
        <v/>
      </c>
      <c r="Q323" t="str" cm="1">
        <f t="array" aca="1" ref="Q323" ca="1">_xlfn.IFS($C323=0,"", TRUE,
IFERROR(VALUE(MID(N323,MAX(1,FIND(Q$5,N323)-3),2)),0)
)</f>
        <v/>
      </c>
      <c r="R323" t="str">
        <f t="shared" ca="1" si="127"/>
        <v/>
      </c>
      <c r="S323" t="str" cm="1">
        <f t="array" aca="1" ref="S323" ca="1">_xlfn.IFS($C323=0,"", TRUE,
IFERROR(VALUE(MID(R323,MAX(1,FIND(S$5,R323)-3),2)),0)
)</f>
        <v/>
      </c>
      <c r="T323" t="str" cm="1">
        <f t="array" aca="1" ref="T323" ca="1">_xlfn.IFS($C323=0,"", TRUE,
IFERROR(VALUE(MID(R323,MAX(1,FIND(T$5,R323)-3),2)),0)
)</f>
        <v/>
      </c>
      <c r="U323" t="str" cm="1">
        <f t="array" aca="1" ref="U323" ca="1">_xlfn.IFS($C323=0,"", TRUE,
IFERROR(VALUE(MID(R323,MAX(1,FIND(U$5,R323)-3),2)),0)
)</f>
        <v/>
      </c>
      <c r="V323" t="str">
        <f t="shared" ca="1" si="128"/>
        <v/>
      </c>
      <c r="W323" t="str" cm="1">
        <f t="array" aca="1" ref="W323" ca="1">_xlfn.IFS($C323=0,"", TRUE,
IFERROR(VALUE(MID(V323,MAX(1,FIND(W$5,V323)-3),2)),0)
)</f>
        <v/>
      </c>
      <c r="X323" t="str" cm="1">
        <f t="array" aca="1" ref="X323" ca="1">_xlfn.IFS($C323=0,"", TRUE,
IFERROR(VALUE(MID(V323,MAX(1,FIND(X$5,V323)-3),2)),0)
)</f>
        <v/>
      </c>
      <c r="Y323" t="str" cm="1">
        <f t="array" aca="1" ref="Y323" ca="1">_xlfn.IFS($C323=0,"", TRUE,
IFERROR(VALUE(MID(V323,MAX(1,FIND(Y$5,V323)-3),2)),0)
)</f>
        <v/>
      </c>
      <c r="Z323" t="str">
        <f t="shared" ca="1" si="129"/>
        <v/>
      </c>
      <c r="AA323" t="str" cm="1">
        <f t="array" aca="1" ref="AA323" ca="1">_xlfn.IFS($C323=0,"", TRUE,
IFERROR(VALUE(MID(Z323,MAX(1,FIND(AA$5,Z323)-3),2)),0)
)</f>
        <v/>
      </c>
      <c r="AB323" t="str" cm="1">
        <f t="array" aca="1" ref="AB323" ca="1">_xlfn.IFS($C323=0,"", TRUE,
IFERROR(VALUE(MID(Z323,MAX(1,FIND(AB$5,Z323)-3),2)),0)
)</f>
        <v/>
      </c>
      <c r="AC323" t="str" cm="1">
        <f t="array" aca="1" ref="AC323" ca="1">_xlfn.IFS($C323=0,"", TRUE,
IFERROR(VALUE(MID(Z323,MAX(1,FIND(AC$5,Z323)-3),2)),0)
)</f>
        <v/>
      </c>
      <c r="AD323" t="str">
        <f t="shared" ca="1" si="130"/>
        <v/>
      </c>
      <c r="AE323" t="str" cm="1">
        <f t="array" aca="1" ref="AE323" ca="1">_xlfn.IFS($C323=0,"", TRUE,
IFERROR(VALUE(MID(AD323,MAX(1,FIND(AE$5,AD323)-3),2)),0)
)</f>
        <v/>
      </c>
      <c r="AF323" t="str" cm="1">
        <f t="array" aca="1" ref="AF323" ca="1">_xlfn.IFS($C323=0,"", TRUE,
IFERROR(VALUE(MID(AD323,MAX(1,FIND(AF$5,AD323)-3),2)),0)
)</f>
        <v/>
      </c>
      <c r="AG323" t="str" cm="1">
        <f t="array" aca="1" ref="AG323" ca="1">_xlfn.IFS($C323=0,"", TRUE,
IFERROR(VALUE(MID(AD323,MAX(1,FIND(AG$5,AD323)-3),2)),0)
)</f>
        <v/>
      </c>
      <c r="AH323" t="str">
        <f t="shared" ca="1" si="131"/>
        <v/>
      </c>
      <c r="AI323" t="str" cm="1">
        <f t="array" aca="1" ref="AI323" ca="1">_xlfn.IFS($C323=0,"", TRUE,
IFERROR(VALUE(MID(AH323,MAX(1,FIND(AI$5,AH323)-3),2)),0)
)</f>
        <v/>
      </c>
      <c r="AJ323" t="str" cm="1">
        <f t="array" aca="1" ref="AJ323" ca="1">_xlfn.IFS($C323=0,"", TRUE,
IFERROR(VALUE(MID(AH323,MAX(1,FIND(AJ$5,AH323)-3),2)),0)
)</f>
        <v/>
      </c>
      <c r="AK323" t="str" cm="1">
        <f t="array" aca="1" ref="AK323" ca="1">_xlfn.IFS($C323=0,"", TRUE,
IFERROR(VALUE(MID(AH323,MAX(1,FIND(AK$5,AH323)-3),2)),0)
)</f>
        <v/>
      </c>
      <c r="AL323" t="str" cm="1">
        <f t="array" aca="1" ref="AL323" ca="1">_xlfn.IFS($C323=0,"",  O323&gt;AL$5,0, S323&gt; AL$5,0,W323&gt;AL$5,0,AA323&gt;AL$5,0,AE323&gt;AL$5,0,AI323&gt;AL$5,0,TRUE,1)</f>
        <v/>
      </c>
      <c r="AM323" t="str" cm="1">
        <f t="array" aca="1" ref="AM323" ca="1">_xlfn.IFS($C323=0,"",  P323&gt;AM$5,0, T323&gt; AM$5,0,X323&gt;AM$5,0,AB323&gt;AM$5,0,AF323&gt;AM$5,0,AJ323&gt;AM$5,0,TRUE,1)</f>
        <v/>
      </c>
      <c r="AN323" t="str" cm="1">
        <f t="array" aca="1" ref="AN323" ca="1">_xlfn.IFS($C323=0,"",  Q323&gt;AN$5,0, U323&gt; AN$5,0,Y323&gt;AN$5,0,AC323&gt;AN$5,0,AG323&gt;AN$5,0,AK323&gt;AN$5,0,TRUE,1)</f>
        <v/>
      </c>
      <c r="AO323">
        <f t="shared" ca="1" si="132"/>
        <v>0</v>
      </c>
      <c r="AP323">
        <f t="shared" ca="1" si="133"/>
        <v>0</v>
      </c>
      <c r="AQ323">
        <f t="shared" ca="1" si="134"/>
        <v>0</v>
      </c>
      <c r="AR323">
        <f t="shared" ca="1" si="135"/>
        <v>0</v>
      </c>
      <c r="AS323">
        <f t="shared" ca="1" si="136"/>
        <v>0</v>
      </c>
    </row>
    <row r="324" spans="1:45">
      <c r="A324">
        <v>319</v>
      </c>
      <c r="C324" s="10">
        <f t="shared" ca="1" si="119"/>
        <v>0</v>
      </c>
      <c r="D324" t="str">
        <f t="shared" ca="1" si="120"/>
        <v/>
      </c>
      <c r="E324" t="str">
        <f t="shared" ca="1" si="121"/>
        <v/>
      </c>
      <c r="F324" t="str">
        <f t="shared" ca="1" si="122"/>
        <v/>
      </c>
      <c r="G324" t="str">
        <f t="shared" ca="1" si="123"/>
        <v/>
      </c>
      <c r="H324" t="str">
        <f t="shared" ca="1" si="124"/>
        <v/>
      </c>
      <c r="I324" t="str">
        <f t="shared" ca="1" si="125"/>
        <v/>
      </c>
      <c r="J324" t="str">
        <f t="shared" ca="1" si="125"/>
        <v/>
      </c>
      <c r="K324" t="str" cm="1">
        <f t="array" aca="1" ref="K324" ca="1">_xlfn.IFS($C324=0,"",$F324&lt;K$5,200,TRUE,FIND(";",$G324,J324+1))</f>
        <v/>
      </c>
      <c r="L324" t="str" cm="1">
        <f t="array" aca="1" ref="L324" ca="1">_xlfn.IFS($C324=0,"",$F324&lt;L$5,200,TRUE,FIND(";",$G324,K324+1))</f>
        <v/>
      </c>
      <c r="M324" t="str" cm="1">
        <f t="array" aca="1" ref="M324" ca="1">_xlfn.IFS($C324=0,"",$F324&lt;M$5,200,TRUE,FIND(";",$G324,L324+1))</f>
        <v/>
      </c>
      <c r="N324" t="str">
        <f t="shared" ca="1" si="126"/>
        <v/>
      </c>
      <c r="O324" t="str" cm="1">
        <f t="array" aca="1" ref="O324" ca="1">_xlfn.IFS($C324=0,"", TRUE,
IFERROR(VALUE(MID(N324,MAX(1,FIND(O$5,N324)-3),2)),0)
)</f>
        <v/>
      </c>
      <c r="P324" t="str" cm="1">
        <f t="array" aca="1" ref="P324" ca="1">_xlfn.IFS($C324=0,"", TRUE,
IFERROR(VALUE(MID(N324,MAX(1,FIND(P$5,N324)-3),2)),0)
)</f>
        <v/>
      </c>
      <c r="Q324" t="str" cm="1">
        <f t="array" aca="1" ref="Q324" ca="1">_xlfn.IFS($C324=0,"", TRUE,
IFERROR(VALUE(MID(N324,MAX(1,FIND(Q$5,N324)-3),2)),0)
)</f>
        <v/>
      </c>
      <c r="R324" t="str">
        <f t="shared" ca="1" si="127"/>
        <v/>
      </c>
      <c r="S324" t="str" cm="1">
        <f t="array" aca="1" ref="S324" ca="1">_xlfn.IFS($C324=0,"", TRUE,
IFERROR(VALUE(MID(R324,MAX(1,FIND(S$5,R324)-3),2)),0)
)</f>
        <v/>
      </c>
      <c r="T324" t="str" cm="1">
        <f t="array" aca="1" ref="T324" ca="1">_xlfn.IFS($C324=0,"", TRUE,
IFERROR(VALUE(MID(R324,MAX(1,FIND(T$5,R324)-3),2)),0)
)</f>
        <v/>
      </c>
      <c r="U324" t="str" cm="1">
        <f t="array" aca="1" ref="U324" ca="1">_xlfn.IFS($C324=0,"", TRUE,
IFERROR(VALUE(MID(R324,MAX(1,FIND(U$5,R324)-3),2)),0)
)</f>
        <v/>
      </c>
      <c r="V324" t="str">
        <f t="shared" ca="1" si="128"/>
        <v/>
      </c>
      <c r="W324" t="str" cm="1">
        <f t="array" aca="1" ref="W324" ca="1">_xlfn.IFS($C324=0,"", TRUE,
IFERROR(VALUE(MID(V324,MAX(1,FIND(W$5,V324)-3),2)),0)
)</f>
        <v/>
      </c>
      <c r="X324" t="str" cm="1">
        <f t="array" aca="1" ref="X324" ca="1">_xlfn.IFS($C324=0,"", TRUE,
IFERROR(VALUE(MID(V324,MAX(1,FIND(X$5,V324)-3),2)),0)
)</f>
        <v/>
      </c>
      <c r="Y324" t="str" cm="1">
        <f t="array" aca="1" ref="Y324" ca="1">_xlfn.IFS($C324=0,"", TRUE,
IFERROR(VALUE(MID(V324,MAX(1,FIND(Y$5,V324)-3),2)),0)
)</f>
        <v/>
      </c>
      <c r="Z324" t="str">
        <f t="shared" ca="1" si="129"/>
        <v/>
      </c>
      <c r="AA324" t="str" cm="1">
        <f t="array" aca="1" ref="AA324" ca="1">_xlfn.IFS($C324=0,"", TRUE,
IFERROR(VALUE(MID(Z324,MAX(1,FIND(AA$5,Z324)-3),2)),0)
)</f>
        <v/>
      </c>
      <c r="AB324" t="str" cm="1">
        <f t="array" aca="1" ref="AB324" ca="1">_xlfn.IFS($C324=0,"", TRUE,
IFERROR(VALUE(MID(Z324,MAX(1,FIND(AB$5,Z324)-3),2)),0)
)</f>
        <v/>
      </c>
      <c r="AC324" t="str" cm="1">
        <f t="array" aca="1" ref="AC324" ca="1">_xlfn.IFS($C324=0,"", TRUE,
IFERROR(VALUE(MID(Z324,MAX(1,FIND(AC$5,Z324)-3),2)),0)
)</f>
        <v/>
      </c>
      <c r="AD324" t="str">
        <f t="shared" ca="1" si="130"/>
        <v/>
      </c>
      <c r="AE324" t="str" cm="1">
        <f t="array" aca="1" ref="AE324" ca="1">_xlfn.IFS($C324=0,"", TRUE,
IFERROR(VALUE(MID(AD324,MAX(1,FIND(AE$5,AD324)-3),2)),0)
)</f>
        <v/>
      </c>
      <c r="AF324" t="str" cm="1">
        <f t="array" aca="1" ref="AF324" ca="1">_xlfn.IFS($C324=0,"", TRUE,
IFERROR(VALUE(MID(AD324,MAX(1,FIND(AF$5,AD324)-3),2)),0)
)</f>
        <v/>
      </c>
      <c r="AG324" t="str" cm="1">
        <f t="array" aca="1" ref="AG324" ca="1">_xlfn.IFS($C324=0,"", TRUE,
IFERROR(VALUE(MID(AD324,MAX(1,FIND(AG$5,AD324)-3),2)),0)
)</f>
        <v/>
      </c>
      <c r="AH324" t="str">
        <f t="shared" ca="1" si="131"/>
        <v/>
      </c>
      <c r="AI324" t="str" cm="1">
        <f t="array" aca="1" ref="AI324" ca="1">_xlfn.IFS($C324=0,"", TRUE,
IFERROR(VALUE(MID(AH324,MAX(1,FIND(AI$5,AH324)-3),2)),0)
)</f>
        <v/>
      </c>
      <c r="AJ324" t="str" cm="1">
        <f t="array" aca="1" ref="AJ324" ca="1">_xlfn.IFS($C324=0,"", TRUE,
IFERROR(VALUE(MID(AH324,MAX(1,FIND(AJ$5,AH324)-3),2)),0)
)</f>
        <v/>
      </c>
      <c r="AK324" t="str" cm="1">
        <f t="array" aca="1" ref="AK324" ca="1">_xlfn.IFS($C324=0,"", TRUE,
IFERROR(VALUE(MID(AH324,MAX(1,FIND(AK$5,AH324)-3),2)),0)
)</f>
        <v/>
      </c>
      <c r="AL324" t="str" cm="1">
        <f t="array" aca="1" ref="AL324" ca="1">_xlfn.IFS($C324=0,"",  O324&gt;AL$5,0, S324&gt; AL$5,0,W324&gt;AL$5,0,AA324&gt;AL$5,0,AE324&gt;AL$5,0,AI324&gt;AL$5,0,TRUE,1)</f>
        <v/>
      </c>
      <c r="AM324" t="str" cm="1">
        <f t="array" aca="1" ref="AM324" ca="1">_xlfn.IFS($C324=0,"",  P324&gt;AM$5,0, T324&gt; AM$5,0,X324&gt;AM$5,0,AB324&gt;AM$5,0,AF324&gt;AM$5,0,AJ324&gt;AM$5,0,TRUE,1)</f>
        <v/>
      </c>
      <c r="AN324" t="str" cm="1">
        <f t="array" aca="1" ref="AN324" ca="1">_xlfn.IFS($C324=0,"",  Q324&gt;AN$5,0, U324&gt; AN$5,0,Y324&gt;AN$5,0,AC324&gt;AN$5,0,AG324&gt;AN$5,0,AK324&gt;AN$5,0,TRUE,1)</f>
        <v/>
      </c>
      <c r="AO324">
        <f t="shared" ca="1" si="132"/>
        <v>0</v>
      </c>
      <c r="AP324">
        <f t="shared" ca="1" si="133"/>
        <v>0</v>
      </c>
      <c r="AQ324">
        <f t="shared" ca="1" si="134"/>
        <v>0</v>
      </c>
      <c r="AR324">
        <f t="shared" ca="1" si="135"/>
        <v>0</v>
      </c>
      <c r="AS324">
        <f t="shared" ca="1" si="136"/>
        <v>0</v>
      </c>
    </row>
    <row r="325" spans="1:45">
      <c r="A325">
        <v>320</v>
      </c>
      <c r="C325" s="10">
        <f t="shared" ca="1" si="119"/>
        <v>0</v>
      </c>
      <c r="D325" t="str">
        <f t="shared" ca="1" si="120"/>
        <v/>
      </c>
      <c r="E325" t="str">
        <f t="shared" ca="1" si="121"/>
        <v/>
      </c>
      <c r="F325" t="str">
        <f t="shared" ca="1" si="122"/>
        <v/>
      </c>
      <c r="G325" t="str">
        <f t="shared" ca="1" si="123"/>
        <v/>
      </c>
      <c r="H325" t="str">
        <f t="shared" ca="1" si="124"/>
        <v/>
      </c>
      <c r="I325" t="str">
        <f t="shared" ca="1" si="125"/>
        <v/>
      </c>
      <c r="J325" t="str">
        <f t="shared" ca="1" si="125"/>
        <v/>
      </c>
      <c r="K325" t="str" cm="1">
        <f t="array" aca="1" ref="K325" ca="1">_xlfn.IFS($C325=0,"",$F325&lt;K$5,200,TRUE,FIND(";",$G325,J325+1))</f>
        <v/>
      </c>
      <c r="L325" t="str" cm="1">
        <f t="array" aca="1" ref="L325" ca="1">_xlfn.IFS($C325=0,"",$F325&lt;L$5,200,TRUE,FIND(";",$G325,K325+1))</f>
        <v/>
      </c>
      <c r="M325" t="str" cm="1">
        <f t="array" aca="1" ref="M325" ca="1">_xlfn.IFS($C325=0,"",$F325&lt;M$5,200,TRUE,FIND(";",$G325,L325+1))</f>
        <v/>
      </c>
      <c r="N325" t="str">
        <f t="shared" ca="1" si="126"/>
        <v/>
      </c>
      <c r="O325" t="str" cm="1">
        <f t="array" aca="1" ref="O325" ca="1">_xlfn.IFS($C325=0,"", TRUE,
IFERROR(VALUE(MID(N325,MAX(1,FIND(O$5,N325)-3),2)),0)
)</f>
        <v/>
      </c>
      <c r="P325" t="str" cm="1">
        <f t="array" aca="1" ref="P325" ca="1">_xlfn.IFS($C325=0,"", TRUE,
IFERROR(VALUE(MID(N325,MAX(1,FIND(P$5,N325)-3),2)),0)
)</f>
        <v/>
      </c>
      <c r="Q325" t="str" cm="1">
        <f t="array" aca="1" ref="Q325" ca="1">_xlfn.IFS($C325=0,"", TRUE,
IFERROR(VALUE(MID(N325,MAX(1,FIND(Q$5,N325)-3),2)),0)
)</f>
        <v/>
      </c>
      <c r="R325" t="str">
        <f t="shared" ca="1" si="127"/>
        <v/>
      </c>
      <c r="S325" t="str" cm="1">
        <f t="array" aca="1" ref="S325" ca="1">_xlfn.IFS($C325=0,"", TRUE,
IFERROR(VALUE(MID(R325,MAX(1,FIND(S$5,R325)-3),2)),0)
)</f>
        <v/>
      </c>
      <c r="T325" t="str" cm="1">
        <f t="array" aca="1" ref="T325" ca="1">_xlfn.IFS($C325=0,"", TRUE,
IFERROR(VALUE(MID(R325,MAX(1,FIND(T$5,R325)-3),2)),0)
)</f>
        <v/>
      </c>
      <c r="U325" t="str" cm="1">
        <f t="array" aca="1" ref="U325" ca="1">_xlfn.IFS($C325=0,"", TRUE,
IFERROR(VALUE(MID(R325,MAX(1,FIND(U$5,R325)-3),2)),0)
)</f>
        <v/>
      </c>
      <c r="V325" t="str">
        <f t="shared" ca="1" si="128"/>
        <v/>
      </c>
      <c r="W325" t="str" cm="1">
        <f t="array" aca="1" ref="W325" ca="1">_xlfn.IFS($C325=0,"", TRUE,
IFERROR(VALUE(MID(V325,MAX(1,FIND(W$5,V325)-3),2)),0)
)</f>
        <v/>
      </c>
      <c r="X325" t="str" cm="1">
        <f t="array" aca="1" ref="X325" ca="1">_xlfn.IFS($C325=0,"", TRUE,
IFERROR(VALUE(MID(V325,MAX(1,FIND(X$5,V325)-3),2)),0)
)</f>
        <v/>
      </c>
      <c r="Y325" t="str" cm="1">
        <f t="array" aca="1" ref="Y325" ca="1">_xlfn.IFS($C325=0,"", TRUE,
IFERROR(VALUE(MID(V325,MAX(1,FIND(Y$5,V325)-3),2)),0)
)</f>
        <v/>
      </c>
      <c r="Z325" t="str">
        <f t="shared" ca="1" si="129"/>
        <v/>
      </c>
      <c r="AA325" t="str" cm="1">
        <f t="array" aca="1" ref="AA325" ca="1">_xlfn.IFS($C325=0,"", TRUE,
IFERROR(VALUE(MID(Z325,MAX(1,FIND(AA$5,Z325)-3),2)),0)
)</f>
        <v/>
      </c>
      <c r="AB325" t="str" cm="1">
        <f t="array" aca="1" ref="AB325" ca="1">_xlfn.IFS($C325=0,"", TRUE,
IFERROR(VALUE(MID(Z325,MAX(1,FIND(AB$5,Z325)-3),2)),0)
)</f>
        <v/>
      </c>
      <c r="AC325" t="str" cm="1">
        <f t="array" aca="1" ref="AC325" ca="1">_xlfn.IFS($C325=0,"", TRUE,
IFERROR(VALUE(MID(Z325,MAX(1,FIND(AC$5,Z325)-3),2)),0)
)</f>
        <v/>
      </c>
      <c r="AD325" t="str">
        <f t="shared" ca="1" si="130"/>
        <v/>
      </c>
      <c r="AE325" t="str" cm="1">
        <f t="array" aca="1" ref="AE325" ca="1">_xlfn.IFS($C325=0,"", TRUE,
IFERROR(VALUE(MID(AD325,MAX(1,FIND(AE$5,AD325)-3),2)),0)
)</f>
        <v/>
      </c>
      <c r="AF325" t="str" cm="1">
        <f t="array" aca="1" ref="AF325" ca="1">_xlfn.IFS($C325=0,"", TRUE,
IFERROR(VALUE(MID(AD325,MAX(1,FIND(AF$5,AD325)-3),2)),0)
)</f>
        <v/>
      </c>
      <c r="AG325" t="str" cm="1">
        <f t="array" aca="1" ref="AG325" ca="1">_xlfn.IFS($C325=0,"", TRUE,
IFERROR(VALUE(MID(AD325,MAX(1,FIND(AG$5,AD325)-3),2)),0)
)</f>
        <v/>
      </c>
      <c r="AH325" t="str">
        <f t="shared" ca="1" si="131"/>
        <v/>
      </c>
      <c r="AI325" t="str" cm="1">
        <f t="array" aca="1" ref="AI325" ca="1">_xlfn.IFS($C325=0,"", TRUE,
IFERROR(VALUE(MID(AH325,MAX(1,FIND(AI$5,AH325)-3),2)),0)
)</f>
        <v/>
      </c>
      <c r="AJ325" t="str" cm="1">
        <f t="array" aca="1" ref="AJ325" ca="1">_xlfn.IFS($C325=0,"", TRUE,
IFERROR(VALUE(MID(AH325,MAX(1,FIND(AJ$5,AH325)-3),2)),0)
)</f>
        <v/>
      </c>
      <c r="AK325" t="str" cm="1">
        <f t="array" aca="1" ref="AK325" ca="1">_xlfn.IFS($C325=0,"", TRUE,
IFERROR(VALUE(MID(AH325,MAX(1,FIND(AK$5,AH325)-3),2)),0)
)</f>
        <v/>
      </c>
      <c r="AL325" t="str" cm="1">
        <f t="array" aca="1" ref="AL325" ca="1">_xlfn.IFS($C325=0,"",  O325&gt;AL$5,0, S325&gt; AL$5,0,W325&gt;AL$5,0,AA325&gt;AL$5,0,AE325&gt;AL$5,0,AI325&gt;AL$5,0,TRUE,1)</f>
        <v/>
      </c>
      <c r="AM325" t="str" cm="1">
        <f t="array" aca="1" ref="AM325" ca="1">_xlfn.IFS($C325=0,"",  P325&gt;AM$5,0, T325&gt; AM$5,0,X325&gt;AM$5,0,AB325&gt;AM$5,0,AF325&gt;AM$5,0,AJ325&gt;AM$5,0,TRUE,1)</f>
        <v/>
      </c>
      <c r="AN325" t="str" cm="1">
        <f t="array" aca="1" ref="AN325" ca="1">_xlfn.IFS($C325=0,"",  Q325&gt;AN$5,0, U325&gt; AN$5,0,Y325&gt;AN$5,0,AC325&gt;AN$5,0,AG325&gt;AN$5,0,AK325&gt;AN$5,0,TRUE,1)</f>
        <v/>
      </c>
      <c r="AO325">
        <f t="shared" ca="1" si="132"/>
        <v>0</v>
      </c>
      <c r="AP325">
        <f t="shared" ca="1" si="133"/>
        <v>0</v>
      </c>
      <c r="AQ325">
        <f t="shared" ca="1" si="134"/>
        <v>0</v>
      </c>
      <c r="AR325">
        <f t="shared" ca="1" si="135"/>
        <v>0</v>
      </c>
      <c r="AS325">
        <f t="shared" ca="1" si="136"/>
        <v>0</v>
      </c>
    </row>
    <row r="326" spans="1:45">
      <c r="A326">
        <v>321</v>
      </c>
      <c r="C326" s="10">
        <f t="shared" ref="C326:C389" ca="1" si="137">OFFSET(INPUT_START,A326-1,0)</f>
        <v>0</v>
      </c>
      <c r="D326" t="str">
        <f t="shared" ca="1" si="120"/>
        <v/>
      </c>
      <c r="E326" t="str">
        <f t="shared" ca="1" si="121"/>
        <v/>
      </c>
      <c r="F326" t="str">
        <f t="shared" ca="1" si="122"/>
        <v/>
      </c>
      <c r="G326" t="str">
        <f t="shared" ca="1" si="123"/>
        <v/>
      </c>
      <c r="H326" t="str">
        <f t="shared" ca="1" si="124"/>
        <v/>
      </c>
      <c r="I326" t="str">
        <f t="shared" ca="1" si="125"/>
        <v/>
      </c>
      <c r="J326" t="str">
        <f t="shared" ca="1" si="125"/>
        <v/>
      </c>
      <c r="K326" t="str" cm="1">
        <f t="array" aca="1" ref="K326" ca="1">_xlfn.IFS($C326=0,"",$F326&lt;K$5,200,TRUE,FIND(";",$G326,J326+1))</f>
        <v/>
      </c>
      <c r="L326" t="str" cm="1">
        <f t="array" aca="1" ref="L326" ca="1">_xlfn.IFS($C326=0,"",$F326&lt;L$5,200,TRUE,FIND(";",$G326,K326+1))</f>
        <v/>
      </c>
      <c r="M326" t="str" cm="1">
        <f t="array" aca="1" ref="M326" ca="1">_xlfn.IFS($C326=0,"",$F326&lt;M$5,200,TRUE,FIND(";",$G326,L326+1))</f>
        <v/>
      </c>
      <c r="N326" t="str">
        <f t="shared" ca="1" si="126"/>
        <v/>
      </c>
      <c r="O326" t="str" cm="1">
        <f t="array" aca="1" ref="O326" ca="1">_xlfn.IFS($C326=0,"", TRUE,
IFERROR(VALUE(MID(N326,MAX(1,FIND(O$5,N326)-3),2)),0)
)</f>
        <v/>
      </c>
      <c r="P326" t="str" cm="1">
        <f t="array" aca="1" ref="P326" ca="1">_xlfn.IFS($C326=0,"", TRUE,
IFERROR(VALUE(MID(N326,MAX(1,FIND(P$5,N326)-3),2)),0)
)</f>
        <v/>
      </c>
      <c r="Q326" t="str" cm="1">
        <f t="array" aca="1" ref="Q326" ca="1">_xlfn.IFS($C326=0,"", TRUE,
IFERROR(VALUE(MID(N326,MAX(1,FIND(Q$5,N326)-3),2)),0)
)</f>
        <v/>
      </c>
      <c r="R326" t="str">
        <f t="shared" ca="1" si="127"/>
        <v/>
      </c>
      <c r="S326" t="str" cm="1">
        <f t="array" aca="1" ref="S326" ca="1">_xlfn.IFS($C326=0,"", TRUE,
IFERROR(VALUE(MID(R326,MAX(1,FIND(S$5,R326)-3),2)),0)
)</f>
        <v/>
      </c>
      <c r="T326" t="str" cm="1">
        <f t="array" aca="1" ref="T326" ca="1">_xlfn.IFS($C326=0,"", TRUE,
IFERROR(VALUE(MID(R326,MAX(1,FIND(T$5,R326)-3),2)),0)
)</f>
        <v/>
      </c>
      <c r="U326" t="str" cm="1">
        <f t="array" aca="1" ref="U326" ca="1">_xlfn.IFS($C326=0,"", TRUE,
IFERROR(VALUE(MID(R326,MAX(1,FIND(U$5,R326)-3),2)),0)
)</f>
        <v/>
      </c>
      <c r="V326" t="str">
        <f t="shared" ca="1" si="128"/>
        <v/>
      </c>
      <c r="W326" t="str" cm="1">
        <f t="array" aca="1" ref="W326" ca="1">_xlfn.IFS($C326=0,"", TRUE,
IFERROR(VALUE(MID(V326,MAX(1,FIND(W$5,V326)-3),2)),0)
)</f>
        <v/>
      </c>
      <c r="X326" t="str" cm="1">
        <f t="array" aca="1" ref="X326" ca="1">_xlfn.IFS($C326=0,"", TRUE,
IFERROR(VALUE(MID(V326,MAX(1,FIND(X$5,V326)-3),2)),0)
)</f>
        <v/>
      </c>
      <c r="Y326" t="str" cm="1">
        <f t="array" aca="1" ref="Y326" ca="1">_xlfn.IFS($C326=0,"", TRUE,
IFERROR(VALUE(MID(V326,MAX(1,FIND(Y$5,V326)-3),2)),0)
)</f>
        <v/>
      </c>
      <c r="Z326" t="str">
        <f t="shared" ca="1" si="129"/>
        <v/>
      </c>
      <c r="AA326" t="str" cm="1">
        <f t="array" aca="1" ref="AA326" ca="1">_xlfn.IFS($C326=0,"", TRUE,
IFERROR(VALUE(MID(Z326,MAX(1,FIND(AA$5,Z326)-3),2)),0)
)</f>
        <v/>
      </c>
      <c r="AB326" t="str" cm="1">
        <f t="array" aca="1" ref="AB326" ca="1">_xlfn.IFS($C326=0,"", TRUE,
IFERROR(VALUE(MID(Z326,MAX(1,FIND(AB$5,Z326)-3),2)),0)
)</f>
        <v/>
      </c>
      <c r="AC326" t="str" cm="1">
        <f t="array" aca="1" ref="AC326" ca="1">_xlfn.IFS($C326=0,"", TRUE,
IFERROR(VALUE(MID(Z326,MAX(1,FIND(AC$5,Z326)-3),2)),0)
)</f>
        <v/>
      </c>
      <c r="AD326" t="str">
        <f t="shared" ca="1" si="130"/>
        <v/>
      </c>
      <c r="AE326" t="str" cm="1">
        <f t="array" aca="1" ref="AE326" ca="1">_xlfn.IFS($C326=0,"", TRUE,
IFERROR(VALUE(MID(AD326,MAX(1,FIND(AE$5,AD326)-3),2)),0)
)</f>
        <v/>
      </c>
      <c r="AF326" t="str" cm="1">
        <f t="array" aca="1" ref="AF326" ca="1">_xlfn.IFS($C326=0,"", TRUE,
IFERROR(VALUE(MID(AD326,MAX(1,FIND(AF$5,AD326)-3),2)),0)
)</f>
        <v/>
      </c>
      <c r="AG326" t="str" cm="1">
        <f t="array" aca="1" ref="AG326" ca="1">_xlfn.IFS($C326=0,"", TRUE,
IFERROR(VALUE(MID(AD326,MAX(1,FIND(AG$5,AD326)-3),2)),0)
)</f>
        <v/>
      </c>
      <c r="AH326" t="str">
        <f t="shared" ca="1" si="131"/>
        <v/>
      </c>
      <c r="AI326" t="str" cm="1">
        <f t="array" aca="1" ref="AI326" ca="1">_xlfn.IFS($C326=0,"", TRUE,
IFERROR(VALUE(MID(AH326,MAX(1,FIND(AI$5,AH326)-3),2)),0)
)</f>
        <v/>
      </c>
      <c r="AJ326" t="str" cm="1">
        <f t="array" aca="1" ref="AJ326" ca="1">_xlfn.IFS($C326=0,"", TRUE,
IFERROR(VALUE(MID(AH326,MAX(1,FIND(AJ$5,AH326)-3),2)),0)
)</f>
        <v/>
      </c>
      <c r="AK326" t="str" cm="1">
        <f t="array" aca="1" ref="AK326" ca="1">_xlfn.IFS($C326=0,"", TRUE,
IFERROR(VALUE(MID(AH326,MAX(1,FIND(AK$5,AH326)-3),2)),0)
)</f>
        <v/>
      </c>
      <c r="AL326" t="str" cm="1">
        <f t="array" aca="1" ref="AL326" ca="1">_xlfn.IFS($C326=0,"",  O326&gt;AL$5,0, S326&gt; AL$5,0,W326&gt;AL$5,0,AA326&gt;AL$5,0,AE326&gt;AL$5,0,AI326&gt;AL$5,0,TRUE,1)</f>
        <v/>
      </c>
      <c r="AM326" t="str" cm="1">
        <f t="array" aca="1" ref="AM326" ca="1">_xlfn.IFS($C326=0,"",  P326&gt;AM$5,0, T326&gt; AM$5,0,X326&gt;AM$5,0,AB326&gt;AM$5,0,AF326&gt;AM$5,0,AJ326&gt;AM$5,0,TRUE,1)</f>
        <v/>
      </c>
      <c r="AN326" t="str" cm="1">
        <f t="array" aca="1" ref="AN326" ca="1">_xlfn.IFS($C326=0,"",  Q326&gt;AN$5,0, U326&gt; AN$5,0,Y326&gt;AN$5,0,AC326&gt;AN$5,0,AG326&gt;AN$5,0,AK326&gt;AN$5,0,TRUE,1)</f>
        <v/>
      </c>
      <c r="AO326">
        <f t="shared" ca="1" si="132"/>
        <v>0</v>
      </c>
      <c r="AP326">
        <f t="shared" ca="1" si="133"/>
        <v>0</v>
      </c>
      <c r="AQ326">
        <f t="shared" ca="1" si="134"/>
        <v>0</v>
      </c>
      <c r="AR326">
        <f t="shared" ca="1" si="135"/>
        <v>0</v>
      </c>
      <c r="AS326">
        <f t="shared" ca="1" si="136"/>
        <v>0</v>
      </c>
    </row>
    <row r="327" spans="1:45">
      <c r="A327">
        <v>322</v>
      </c>
      <c r="C327" s="10">
        <f t="shared" ca="1" si="137"/>
        <v>0</v>
      </c>
      <c r="D327" t="str">
        <f t="shared" ca="1" si="120"/>
        <v/>
      </c>
      <c r="E327" t="str">
        <f t="shared" ref="E327:E390" ca="1" si="138">IF($C327=0,"",VALUE(MID($C327,6,FIND(":",$C327)-6)))</f>
        <v/>
      </c>
      <c r="F327" t="str">
        <f t="shared" ref="F327:F390" ca="1" si="139">IF($C327=0,"",LEN($C327)-LEN(SUBSTITUTE($C327,";",""))+1)</f>
        <v/>
      </c>
      <c r="G327" t="str">
        <f t="shared" ref="G327:G390" ca="1" si="140">IF($C327=0,"",SUBSTITUTE(SUBSTITUTE(SUBSTITUTE(MID($C327,FIND(":",$C327)+2,1000),"red","r"),"green","g"),"blue","b"))</f>
        <v/>
      </c>
      <c r="H327" t="str">
        <f t="shared" ref="H327:H390" ca="1" si="141">IF($C327=0,"",1)</f>
        <v/>
      </c>
      <c r="I327" t="str">
        <f t="shared" ref="I327:J390" ca="1" si="142">IF($C327=0,"",FIND(";",$G327,H327+1))</f>
        <v/>
      </c>
      <c r="J327" t="str">
        <f t="shared" ca="1" si="142"/>
        <v/>
      </c>
      <c r="K327" t="str" cm="1">
        <f t="array" aca="1" ref="K327" ca="1">_xlfn.IFS($C327=0,"",$F327&lt;K$5,200,TRUE,FIND(";",$G327,J327+1))</f>
        <v/>
      </c>
      <c r="L327" t="str" cm="1">
        <f t="array" aca="1" ref="L327" ca="1">_xlfn.IFS($C327=0,"",$F327&lt;L$5,200,TRUE,FIND(";",$G327,K327+1))</f>
        <v/>
      </c>
      <c r="M327" t="str" cm="1">
        <f t="array" aca="1" ref="M327" ca="1">_xlfn.IFS($C327=0,"",$F327&lt;M$5,200,TRUE,FIND(";",$G327,L327+1))</f>
        <v/>
      </c>
      <c r="N327" t="str">
        <f t="shared" ref="N327:N390" ca="1" si="143">IF($C327=0,"",MID($G327,H327,I327-H327))</f>
        <v/>
      </c>
      <c r="O327" t="str" cm="1">
        <f t="array" aca="1" ref="O327" ca="1">_xlfn.IFS($C327=0,"", TRUE,
IFERROR(VALUE(MID(N327,MAX(1,FIND(O$5,N327)-3),2)),0)
)</f>
        <v/>
      </c>
      <c r="P327" t="str" cm="1">
        <f t="array" aca="1" ref="P327" ca="1">_xlfn.IFS($C327=0,"", TRUE,
IFERROR(VALUE(MID(N327,MAX(1,FIND(P$5,N327)-3),2)),0)
)</f>
        <v/>
      </c>
      <c r="Q327" t="str" cm="1">
        <f t="array" aca="1" ref="Q327" ca="1">_xlfn.IFS($C327=0,"", TRUE,
IFERROR(VALUE(MID(N327,MAX(1,FIND(Q$5,N327)-3),2)),0)
)</f>
        <v/>
      </c>
      <c r="R327" t="str">
        <f t="shared" ref="R327:R390" ca="1" si="144">IF($C327=0,"",MID($G327,I327+1,J327-I327))</f>
        <v/>
      </c>
      <c r="S327" t="str" cm="1">
        <f t="array" aca="1" ref="S327" ca="1">_xlfn.IFS($C327=0,"", TRUE,
IFERROR(VALUE(MID(R327,MAX(1,FIND(S$5,R327)-3),2)),0)
)</f>
        <v/>
      </c>
      <c r="T327" t="str" cm="1">
        <f t="array" aca="1" ref="T327" ca="1">_xlfn.IFS($C327=0,"", TRUE,
IFERROR(VALUE(MID(R327,MAX(1,FIND(T$5,R327)-3),2)),0)
)</f>
        <v/>
      </c>
      <c r="U327" t="str" cm="1">
        <f t="array" aca="1" ref="U327" ca="1">_xlfn.IFS($C327=0,"", TRUE,
IFERROR(VALUE(MID(R327,MAX(1,FIND(U$5,R327)-3),2)),0)
)</f>
        <v/>
      </c>
      <c r="V327" t="str">
        <f t="shared" ref="V327:V390" ca="1" si="145">IF($C327=0,"",MID($G327,J327+1,K327-J327))</f>
        <v/>
      </c>
      <c r="W327" t="str" cm="1">
        <f t="array" aca="1" ref="W327" ca="1">_xlfn.IFS($C327=0,"", TRUE,
IFERROR(VALUE(MID(V327,MAX(1,FIND(W$5,V327)-3),2)),0)
)</f>
        <v/>
      </c>
      <c r="X327" t="str" cm="1">
        <f t="array" aca="1" ref="X327" ca="1">_xlfn.IFS($C327=0,"", TRUE,
IFERROR(VALUE(MID(V327,MAX(1,FIND(X$5,V327)-3),2)),0)
)</f>
        <v/>
      </c>
      <c r="Y327" t="str" cm="1">
        <f t="array" aca="1" ref="Y327" ca="1">_xlfn.IFS($C327=0,"", TRUE,
IFERROR(VALUE(MID(V327,MAX(1,FIND(Y$5,V327)-3),2)),0)
)</f>
        <v/>
      </c>
      <c r="Z327" t="str">
        <f t="shared" ref="Z327:Z390" ca="1" si="146">IF($C327=0,"",MID($G327,K327+1,L327-K327))</f>
        <v/>
      </c>
      <c r="AA327" t="str" cm="1">
        <f t="array" aca="1" ref="AA327" ca="1">_xlfn.IFS($C327=0,"", TRUE,
IFERROR(VALUE(MID(Z327,MAX(1,FIND(AA$5,Z327)-3),2)),0)
)</f>
        <v/>
      </c>
      <c r="AB327" t="str" cm="1">
        <f t="array" aca="1" ref="AB327" ca="1">_xlfn.IFS($C327=0,"", TRUE,
IFERROR(VALUE(MID(Z327,MAX(1,FIND(AB$5,Z327)-3),2)),0)
)</f>
        <v/>
      </c>
      <c r="AC327" t="str" cm="1">
        <f t="array" aca="1" ref="AC327" ca="1">_xlfn.IFS($C327=0,"", TRUE,
IFERROR(VALUE(MID(Z327,MAX(1,FIND(AC$5,Z327)-3),2)),0)
)</f>
        <v/>
      </c>
      <c r="AD327" t="str">
        <f t="shared" ref="AD327:AD390" ca="1" si="147">IF($C327=0,"",MID($G327,L327+1,M327-L327))</f>
        <v/>
      </c>
      <c r="AE327" t="str" cm="1">
        <f t="array" aca="1" ref="AE327" ca="1">_xlfn.IFS($C327=0,"", TRUE,
IFERROR(VALUE(MID(AD327,MAX(1,FIND(AE$5,AD327)-3),2)),0)
)</f>
        <v/>
      </c>
      <c r="AF327" t="str" cm="1">
        <f t="array" aca="1" ref="AF327" ca="1">_xlfn.IFS($C327=0,"", TRUE,
IFERROR(VALUE(MID(AD327,MAX(1,FIND(AF$5,AD327)-3),2)),0)
)</f>
        <v/>
      </c>
      <c r="AG327" t="str" cm="1">
        <f t="array" aca="1" ref="AG327" ca="1">_xlfn.IFS($C327=0,"", TRUE,
IFERROR(VALUE(MID(AD327,MAX(1,FIND(AG$5,AD327)-3),2)),0)
)</f>
        <v/>
      </c>
      <c r="AH327" t="str">
        <f t="shared" ref="AH327:AH390" ca="1" si="148">IF($C327=0,"",MID($G327,M327+1,200-M327))</f>
        <v/>
      </c>
      <c r="AI327" t="str" cm="1">
        <f t="array" aca="1" ref="AI327" ca="1">_xlfn.IFS($C327=0,"", TRUE,
IFERROR(VALUE(MID(AH327,MAX(1,FIND(AI$5,AH327)-3),2)),0)
)</f>
        <v/>
      </c>
      <c r="AJ327" t="str" cm="1">
        <f t="array" aca="1" ref="AJ327" ca="1">_xlfn.IFS($C327=0,"", TRUE,
IFERROR(VALUE(MID(AH327,MAX(1,FIND(AJ$5,AH327)-3),2)),0)
)</f>
        <v/>
      </c>
      <c r="AK327" t="str" cm="1">
        <f t="array" aca="1" ref="AK327" ca="1">_xlfn.IFS($C327=0,"", TRUE,
IFERROR(VALUE(MID(AH327,MAX(1,FIND(AK$5,AH327)-3),2)),0)
)</f>
        <v/>
      </c>
      <c r="AL327" t="str" cm="1">
        <f t="array" aca="1" ref="AL327" ca="1">_xlfn.IFS($C327=0,"",  O327&gt;AL$5,0, S327&gt; AL$5,0,W327&gt;AL$5,0,AA327&gt;AL$5,0,AE327&gt;AL$5,0,AI327&gt;AL$5,0,TRUE,1)</f>
        <v/>
      </c>
      <c r="AM327" t="str" cm="1">
        <f t="array" aca="1" ref="AM327" ca="1">_xlfn.IFS($C327=0,"",  P327&gt;AM$5,0, T327&gt; AM$5,0,X327&gt;AM$5,0,AB327&gt;AM$5,0,AF327&gt;AM$5,0,AJ327&gt;AM$5,0,TRUE,1)</f>
        <v/>
      </c>
      <c r="AN327" t="str" cm="1">
        <f t="array" aca="1" ref="AN327" ca="1">_xlfn.IFS($C327=0,"",  Q327&gt;AN$5,0, U327&gt; AN$5,0,Y327&gt;AN$5,0,AC327&gt;AN$5,0,AG327&gt;AN$5,0,AK327&gt;AN$5,0,TRUE,1)</f>
        <v/>
      </c>
      <c r="AO327">
        <f t="shared" ref="AO327:AO390" ca="1" si="149">IF(SUM(AL327:AN327)=3,1,0)</f>
        <v>0</v>
      </c>
      <c r="AP327">
        <f t="shared" ref="AP327:AP390" ca="1" si="150">MAX(O327,S327,W327,AA327,AE327,AI327)</f>
        <v>0</v>
      </c>
      <c r="AQ327">
        <f t="shared" ref="AQ327:AQ390" ca="1" si="151">MAX(P327,T327,X327,AB327,AF327,AJ327)</f>
        <v>0</v>
      </c>
      <c r="AR327">
        <f t="shared" ref="AR327:AR390" ca="1" si="152">MAX(Q327,U327,Y327,AC327,AG327,AK327)</f>
        <v>0</v>
      </c>
      <c r="AS327">
        <f t="shared" ref="AS327:AS390" ca="1" si="153">AP327*AQ327*AR327</f>
        <v>0</v>
      </c>
    </row>
    <row r="328" spans="1:45">
      <c r="A328">
        <v>323</v>
      </c>
      <c r="C328" s="10">
        <f t="shared" ca="1" si="137"/>
        <v>0</v>
      </c>
      <c r="D328" t="str">
        <f t="shared" ca="1" si="120"/>
        <v/>
      </c>
      <c r="E328" t="str">
        <f t="shared" ca="1" si="138"/>
        <v/>
      </c>
      <c r="F328" t="str">
        <f t="shared" ca="1" si="139"/>
        <v/>
      </c>
      <c r="G328" t="str">
        <f t="shared" ca="1" si="140"/>
        <v/>
      </c>
      <c r="H328" t="str">
        <f t="shared" ca="1" si="141"/>
        <v/>
      </c>
      <c r="I328" t="str">
        <f t="shared" ca="1" si="142"/>
        <v/>
      </c>
      <c r="J328" t="str">
        <f t="shared" ca="1" si="142"/>
        <v/>
      </c>
      <c r="K328" t="str" cm="1">
        <f t="array" aca="1" ref="K328" ca="1">_xlfn.IFS($C328=0,"",$F328&lt;K$5,200,TRUE,FIND(";",$G328,J328+1))</f>
        <v/>
      </c>
      <c r="L328" t="str" cm="1">
        <f t="array" aca="1" ref="L328" ca="1">_xlfn.IFS($C328=0,"",$F328&lt;L$5,200,TRUE,FIND(";",$G328,K328+1))</f>
        <v/>
      </c>
      <c r="M328" t="str" cm="1">
        <f t="array" aca="1" ref="M328" ca="1">_xlfn.IFS($C328=0,"",$F328&lt;M$5,200,TRUE,FIND(";",$G328,L328+1))</f>
        <v/>
      </c>
      <c r="N328" t="str">
        <f t="shared" ca="1" si="143"/>
        <v/>
      </c>
      <c r="O328" t="str" cm="1">
        <f t="array" aca="1" ref="O328" ca="1">_xlfn.IFS($C328=0,"", TRUE,
IFERROR(VALUE(MID(N328,MAX(1,FIND(O$5,N328)-3),2)),0)
)</f>
        <v/>
      </c>
      <c r="P328" t="str" cm="1">
        <f t="array" aca="1" ref="P328" ca="1">_xlfn.IFS($C328=0,"", TRUE,
IFERROR(VALUE(MID(N328,MAX(1,FIND(P$5,N328)-3),2)),0)
)</f>
        <v/>
      </c>
      <c r="Q328" t="str" cm="1">
        <f t="array" aca="1" ref="Q328" ca="1">_xlfn.IFS($C328=0,"", TRUE,
IFERROR(VALUE(MID(N328,MAX(1,FIND(Q$5,N328)-3),2)),0)
)</f>
        <v/>
      </c>
      <c r="R328" t="str">
        <f t="shared" ca="1" si="144"/>
        <v/>
      </c>
      <c r="S328" t="str" cm="1">
        <f t="array" aca="1" ref="S328" ca="1">_xlfn.IFS($C328=0,"", TRUE,
IFERROR(VALUE(MID(R328,MAX(1,FIND(S$5,R328)-3),2)),0)
)</f>
        <v/>
      </c>
      <c r="T328" t="str" cm="1">
        <f t="array" aca="1" ref="T328" ca="1">_xlfn.IFS($C328=0,"", TRUE,
IFERROR(VALUE(MID(R328,MAX(1,FIND(T$5,R328)-3),2)),0)
)</f>
        <v/>
      </c>
      <c r="U328" t="str" cm="1">
        <f t="array" aca="1" ref="U328" ca="1">_xlfn.IFS($C328=0,"", TRUE,
IFERROR(VALUE(MID(R328,MAX(1,FIND(U$5,R328)-3),2)),0)
)</f>
        <v/>
      </c>
      <c r="V328" t="str">
        <f t="shared" ca="1" si="145"/>
        <v/>
      </c>
      <c r="W328" t="str" cm="1">
        <f t="array" aca="1" ref="W328" ca="1">_xlfn.IFS($C328=0,"", TRUE,
IFERROR(VALUE(MID(V328,MAX(1,FIND(W$5,V328)-3),2)),0)
)</f>
        <v/>
      </c>
      <c r="X328" t="str" cm="1">
        <f t="array" aca="1" ref="X328" ca="1">_xlfn.IFS($C328=0,"", TRUE,
IFERROR(VALUE(MID(V328,MAX(1,FIND(X$5,V328)-3),2)),0)
)</f>
        <v/>
      </c>
      <c r="Y328" t="str" cm="1">
        <f t="array" aca="1" ref="Y328" ca="1">_xlfn.IFS($C328=0,"", TRUE,
IFERROR(VALUE(MID(V328,MAX(1,FIND(Y$5,V328)-3),2)),0)
)</f>
        <v/>
      </c>
      <c r="Z328" t="str">
        <f t="shared" ca="1" si="146"/>
        <v/>
      </c>
      <c r="AA328" t="str" cm="1">
        <f t="array" aca="1" ref="AA328" ca="1">_xlfn.IFS($C328=0,"", TRUE,
IFERROR(VALUE(MID(Z328,MAX(1,FIND(AA$5,Z328)-3),2)),0)
)</f>
        <v/>
      </c>
      <c r="AB328" t="str" cm="1">
        <f t="array" aca="1" ref="AB328" ca="1">_xlfn.IFS($C328=0,"", TRUE,
IFERROR(VALUE(MID(Z328,MAX(1,FIND(AB$5,Z328)-3),2)),0)
)</f>
        <v/>
      </c>
      <c r="AC328" t="str" cm="1">
        <f t="array" aca="1" ref="AC328" ca="1">_xlfn.IFS($C328=0,"", TRUE,
IFERROR(VALUE(MID(Z328,MAX(1,FIND(AC$5,Z328)-3),2)),0)
)</f>
        <v/>
      </c>
      <c r="AD328" t="str">
        <f t="shared" ca="1" si="147"/>
        <v/>
      </c>
      <c r="AE328" t="str" cm="1">
        <f t="array" aca="1" ref="AE328" ca="1">_xlfn.IFS($C328=0,"", TRUE,
IFERROR(VALUE(MID(AD328,MAX(1,FIND(AE$5,AD328)-3),2)),0)
)</f>
        <v/>
      </c>
      <c r="AF328" t="str" cm="1">
        <f t="array" aca="1" ref="AF328" ca="1">_xlfn.IFS($C328=0,"", TRUE,
IFERROR(VALUE(MID(AD328,MAX(1,FIND(AF$5,AD328)-3),2)),0)
)</f>
        <v/>
      </c>
      <c r="AG328" t="str" cm="1">
        <f t="array" aca="1" ref="AG328" ca="1">_xlfn.IFS($C328=0,"", TRUE,
IFERROR(VALUE(MID(AD328,MAX(1,FIND(AG$5,AD328)-3),2)),0)
)</f>
        <v/>
      </c>
      <c r="AH328" t="str">
        <f t="shared" ca="1" si="148"/>
        <v/>
      </c>
      <c r="AI328" t="str" cm="1">
        <f t="array" aca="1" ref="AI328" ca="1">_xlfn.IFS($C328=0,"", TRUE,
IFERROR(VALUE(MID(AH328,MAX(1,FIND(AI$5,AH328)-3),2)),0)
)</f>
        <v/>
      </c>
      <c r="AJ328" t="str" cm="1">
        <f t="array" aca="1" ref="AJ328" ca="1">_xlfn.IFS($C328=0,"", TRUE,
IFERROR(VALUE(MID(AH328,MAX(1,FIND(AJ$5,AH328)-3),2)),0)
)</f>
        <v/>
      </c>
      <c r="AK328" t="str" cm="1">
        <f t="array" aca="1" ref="AK328" ca="1">_xlfn.IFS($C328=0,"", TRUE,
IFERROR(VALUE(MID(AH328,MAX(1,FIND(AK$5,AH328)-3),2)),0)
)</f>
        <v/>
      </c>
      <c r="AL328" t="str" cm="1">
        <f t="array" aca="1" ref="AL328" ca="1">_xlfn.IFS($C328=0,"",  O328&gt;AL$5,0, S328&gt; AL$5,0,W328&gt;AL$5,0,AA328&gt;AL$5,0,AE328&gt;AL$5,0,AI328&gt;AL$5,0,TRUE,1)</f>
        <v/>
      </c>
      <c r="AM328" t="str" cm="1">
        <f t="array" aca="1" ref="AM328" ca="1">_xlfn.IFS($C328=0,"",  P328&gt;AM$5,0, T328&gt; AM$5,0,X328&gt;AM$5,0,AB328&gt;AM$5,0,AF328&gt;AM$5,0,AJ328&gt;AM$5,0,TRUE,1)</f>
        <v/>
      </c>
      <c r="AN328" t="str" cm="1">
        <f t="array" aca="1" ref="AN328" ca="1">_xlfn.IFS($C328=0,"",  Q328&gt;AN$5,0, U328&gt; AN$5,0,Y328&gt;AN$5,0,AC328&gt;AN$5,0,AG328&gt;AN$5,0,AK328&gt;AN$5,0,TRUE,1)</f>
        <v/>
      </c>
      <c r="AO328">
        <f t="shared" ca="1" si="149"/>
        <v>0</v>
      </c>
      <c r="AP328">
        <f t="shared" ca="1" si="150"/>
        <v>0</v>
      </c>
      <c r="AQ328">
        <f t="shared" ca="1" si="151"/>
        <v>0</v>
      </c>
      <c r="AR328">
        <f t="shared" ca="1" si="152"/>
        <v>0</v>
      </c>
      <c r="AS328">
        <f t="shared" ca="1" si="153"/>
        <v>0</v>
      </c>
    </row>
    <row r="329" spans="1:45">
      <c r="A329">
        <v>324</v>
      </c>
      <c r="C329" s="10">
        <f t="shared" ca="1" si="137"/>
        <v>0</v>
      </c>
      <c r="D329" t="str">
        <f t="shared" ca="1" si="120"/>
        <v/>
      </c>
      <c r="E329" t="str">
        <f t="shared" ca="1" si="138"/>
        <v/>
      </c>
      <c r="F329" t="str">
        <f t="shared" ca="1" si="139"/>
        <v/>
      </c>
      <c r="G329" t="str">
        <f t="shared" ca="1" si="140"/>
        <v/>
      </c>
      <c r="H329" t="str">
        <f t="shared" ca="1" si="141"/>
        <v/>
      </c>
      <c r="I329" t="str">
        <f t="shared" ca="1" si="142"/>
        <v/>
      </c>
      <c r="J329" t="str">
        <f t="shared" ca="1" si="142"/>
        <v/>
      </c>
      <c r="K329" t="str" cm="1">
        <f t="array" aca="1" ref="K329" ca="1">_xlfn.IFS($C329=0,"",$F329&lt;K$5,200,TRUE,FIND(";",$G329,J329+1))</f>
        <v/>
      </c>
      <c r="L329" t="str" cm="1">
        <f t="array" aca="1" ref="L329" ca="1">_xlfn.IFS($C329=0,"",$F329&lt;L$5,200,TRUE,FIND(";",$G329,K329+1))</f>
        <v/>
      </c>
      <c r="M329" t="str" cm="1">
        <f t="array" aca="1" ref="M329" ca="1">_xlfn.IFS($C329=0,"",$F329&lt;M$5,200,TRUE,FIND(";",$G329,L329+1))</f>
        <v/>
      </c>
      <c r="N329" t="str">
        <f t="shared" ca="1" si="143"/>
        <v/>
      </c>
      <c r="O329" t="str" cm="1">
        <f t="array" aca="1" ref="O329" ca="1">_xlfn.IFS($C329=0,"", TRUE,
IFERROR(VALUE(MID(N329,MAX(1,FIND(O$5,N329)-3),2)),0)
)</f>
        <v/>
      </c>
      <c r="P329" t="str" cm="1">
        <f t="array" aca="1" ref="P329" ca="1">_xlfn.IFS($C329=0,"", TRUE,
IFERROR(VALUE(MID(N329,MAX(1,FIND(P$5,N329)-3),2)),0)
)</f>
        <v/>
      </c>
      <c r="Q329" t="str" cm="1">
        <f t="array" aca="1" ref="Q329" ca="1">_xlfn.IFS($C329=0,"", TRUE,
IFERROR(VALUE(MID(N329,MAX(1,FIND(Q$5,N329)-3),2)),0)
)</f>
        <v/>
      </c>
      <c r="R329" t="str">
        <f t="shared" ca="1" si="144"/>
        <v/>
      </c>
      <c r="S329" t="str" cm="1">
        <f t="array" aca="1" ref="S329" ca="1">_xlfn.IFS($C329=0,"", TRUE,
IFERROR(VALUE(MID(R329,MAX(1,FIND(S$5,R329)-3),2)),0)
)</f>
        <v/>
      </c>
      <c r="T329" t="str" cm="1">
        <f t="array" aca="1" ref="T329" ca="1">_xlfn.IFS($C329=0,"", TRUE,
IFERROR(VALUE(MID(R329,MAX(1,FIND(T$5,R329)-3),2)),0)
)</f>
        <v/>
      </c>
      <c r="U329" t="str" cm="1">
        <f t="array" aca="1" ref="U329" ca="1">_xlfn.IFS($C329=0,"", TRUE,
IFERROR(VALUE(MID(R329,MAX(1,FIND(U$5,R329)-3),2)),0)
)</f>
        <v/>
      </c>
      <c r="V329" t="str">
        <f t="shared" ca="1" si="145"/>
        <v/>
      </c>
      <c r="W329" t="str" cm="1">
        <f t="array" aca="1" ref="W329" ca="1">_xlfn.IFS($C329=0,"", TRUE,
IFERROR(VALUE(MID(V329,MAX(1,FIND(W$5,V329)-3),2)),0)
)</f>
        <v/>
      </c>
      <c r="X329" t="str" cm="1">
        <f t="array" aca="1" ref="X329" ca="1">_xlfn.IFS($C329=0,"", TRUE,
IFERROR(VALUE(MID(V329,MAX(1,FIND(X$5,V329)-3),2)),0)
)</f>
        <v/>
      </c>
      <c r="Y329" t="str" cm="1">
        <f t="array" aca="1" ref="Y329" ca="1">_xlfn.IFS($C329=0,"", TRUE,
IFERROR(VALUE(MID(V329,MAX(1,FIND(Y$5,V329)-3),2)),0)
)</f>
        <v/>
      </c>
      <c r="Z329" t="str">
        <f t="shared" ca="1" si="146"/>
        <v/>
      </c>
      <c r="AA329" t="str" cm="1">
        <f t="array" aca="1" ref="AA329" ca="1">_xlfn.IFS($C329=0,"", TRUE,
IFERROR(VALUE(MID(Z329,MAX(1,FIND(AA$5,Z329)-3),2)),0)
)</f>
        <v/>
      </c>
      <c r="AB329" t="str" cm="1">
        <f t="array" aca="1" ref="AB329" ca="1">_xlfn.IFS($C329=0,"", TRUE,
IFERROR(VALUE(MID(Z329,MAX(1,FIND(AB$5,Z329)-3),2)),0)
)</f>
        <v/>
      </c>
      <c r="AC329" t="str" cm="1">
        <f t="array" aca="1" ref="AC329" ca="1">_xlfn.IFS($C329=0,"", TRUE,
IFERROR(VALUE(MID(Z329,MAX(1,FIND(AC$5,Z329)-3),2)),0)
)</f>
        <v/>
      </c>
      <c r="AD329" t="str">
        <f t="shared" ca="1" si="147"/>
        <v/>
      </c>
      <c r="AE329" t="str" cm="1">
        <f t="array" aca="1" ref="AE329" ca="1">_xlfn.IFS($C329=0,"", TRUE,
IFERROR(VALUE(MID(AD329,MAX(1,FIND(AE$5,AD329)-3),2)),0)
)</f>
        <v/>
      </c>
      <c r="AF329" t="str" cm="1">
        <f t="array" aca="1" ref="AF329" ca="1">_xlfn.IFS($C329=0,"", TRUE,
IFERROR(VALUE(MID(AD329,MAX(1,FIND(AF$5,AD329)-3),2)),0)
)</f>
        <v/>
      </c>
      <c r="AG329" t="str" cm="1">
        <f t="array" aca="1" ref="AG329" ca="1">_xlfn.IFS($C329=0,"", TRUE,
IFERROR(VALUE(MID(AD329,MAX(1,FIND(AG$5,AD329)-3),2)),0)
)</f>
        <v/>
      </c>
      <c r="AH329" t="str">
        <f t="shared" ca="1" si="148"/>
        <v/>
      </c>
      <c r="AI329" t="str" cm="1">
        <f t="array" aca="1" ref="AI329" ca="1">_xlfn.IFS($C329=0,"", TRUE,
IFERROR(VALUE(MID(AH329,MAX(1,FIND(AI$5,AH329)-3),2)),0)
)</f>
        <v/>
      </c>
      <c r="AJ329" t="str" cm="1">
        <f t="array" aca="1" ref="AJ329" ca="1">_xlfn.IFS($C329=0,"", TRUE,
IFERROR(VALUE(MID(AH329,MAX(1,FIND(AJ$5,AH329)-3),2)),0)
)</f>
        <v/>
      </c>
      <c r="AK329" t="str" cm="1">
        <f t="array" aca="1" ref="AK329" ca="1">_xlfn.IFS($C329=0,"", TRUE,
IFERROR(VALUE(MID(AH329,MAX(1,FIND(AK$5,AH329)-3),2)),0)
)</f>
        <v/>
      </c>
      <c r="AL329" t="str" cm="1">
        <f t="array" aca="1" ref="AL329" ca="1">_xlfn.IFS($C329=0,"",  O329&gt;AL$5,0, S329&gt; AL$5,0,W329&gt;AL$5,0,AA329&gt;AL$5,0,AE329&gt;AL$5,0,AI329&gt;AL$5,0,TRUE,1)</f>
        <v/>
      </c>
      <c r="AM329" t="str" cm="1">
        <f t="array" aca="1" ref="AM329" ca="1">_xlfn.IFS($C329=0,"",  P329&gt;AM$5,0, T329&gt; AM$5,0,X329&gt;AM$5,0,AB329&gt;AM$5,0,AF329&gt;AM$5,0,AJ329&gt;AM$5,0,TRUE,1)</f>
        <v/>
      </c>
      <c r="AN329" t="str" cm="1">
        <f t="array" aca="1" ref="AN329" ca="1">_xlfn.IFS($C329=0,"",  Q329&gt;AN$5,0, U329&gt; AN$5,0,Y329&gt;AN$5,0,AC329&gt;AN$5,0,AG329&gt;AN$5,0,AK329&gt;AN$5,0,TRUE,1)</f>
        <v/>
      </c>
      <c r="AO329">
        <f t="shared" ca="1" si="149"/>
        <v>0</v>
      </c>
      <c r="AP329">
        <f t="shared" ca="1" si="150"/>
        <v>0</v>
      </c>
      <c r="AQ329">
        <f t="shared" ca="1" si="151"/>
        <v>0</v>
      </c>
      <c r="AR329">
        <f t="shared" ca="1" si="152"/>
        <v>0</v>
      </c>
      <c r="AS329">
        <f t="shared" ca="1" si="153"/>
        <v>0</v>
      </c>
    </row>
    <row r="330" spans="1:45">
      <c r="A330">
        <v>325</v>
      </c>
      <c r="C330" s="10">
        <f t="shared" ca="1" si="137"/>
        <v>0</v>
      </c>
      <c r="D330" t="str">
        <f t="shared" ca="1" si="120"/>
        <v/>
      </c>
      <c r="E330" t="str">
        <f t="shared" ca="1" si="138"/>
        <v/>
      </c>
      <c r="F330" t="str">
        <f t="shared" ca="1" si="139"/>
        <v/>
      </c>
      <c r="G330" t="str">
        <f t="shared" ca="1" si="140"/>
        <v/>
      </c>
      <c r="H330" t="str">
        <f t="shared" ca="1" si="141"/>
        <v/>
      </c>
      <c r="I330" t="str">
        <f t="shared" ca="1" si="142"/>
        <v/>
      </c>
      <c r="J330" t="str">
        <f t="shared" ca="1" si="142"/>
        <v/>
      </c>
      <c r="K330" t="str" cm="1">
        <f t="array" aca="1" ref="K330" ca="1">_xlfn.IFS($C330=0,"",$F330&lt;K$5,200,TRUE,FIND(";",$G330,J330+1))</f>
        <v/>
      </c>
      <c r="L330" t="str" cm="1">
        <f t="array" aca="1" ref="L330" ca="1">_xlfn.IFS($C330=0,"",$F330&lt;L$5,200,TRUE,FIND(";",$G330,K330+1))</f>
        <v/>
      </c>
      <c r="M330" t="str" cm="1">
        <f t="array" aca="1" ref="M330" ca="1">_xlfn.IFS($C330=0,"",$F330&lt;M$5,200,TRUE,FIND(";",$G330,L330+1))</f>
        <v/>
      </c>
      <c r="N330" t="str">
        <f t="shared" ca="1" si="143"/>
        <v/>
      </c>
      <c r="O330" t="str" cm="1">
        <f t="array" aca="1" ref="O330" ca="1">_xlfn.IFS($C330=0,"", TRUE,
IFERROR(VALUE(MID(N330,MAX(1,FIND(O$5,N330)-3),2)),0)
)</f>
        <v/>
      </c>
      <c r="P330" t="str" cm="1">
        <f t="array" aca="1" ref="P330" ca="1">_xlfn.IFS($C330=0,"", TRUE,
IFERROR(VALUE(MID(N330,MAX(1,FIND(P$5,N330)-3),2)),0)
)</f>
        <v/>
      </c>
      <c r="Q330" t="str" cm="1">
        <f t="array" aca="1" ref="Q330" ca="1">_xlfn.IFS($C330=0,"", TRUE,
IFERROR(VALUE(MID(N330,MAX(1,FIND(Q$5,N330)-3),2)),0)
)</f>
        <v/>
      </c>
      <c r="R330" t="str">
        <f t="shared" ca="1" si="144"/>
        <v/>
      </c>
      <c r="S330" t="str" cm="1">
        <f t="array" aca="1" ref="S330" ca="1">_xlfn.IFS($C330=0,"", TRUE,
IFERROR(VALUE(MID(R330,MAX(1,FIND(S$5,R330)-3),2)),0)
)</f>
        <v/>
      </c>
      <c r="T330" t="str" cm="1">
        <f t="array" aca="1" ref="T330" ca="1">_xlfn.IFS($C330=0,"", TRUE,
IFERROR(VALUE(MID(R330,MAX(1,FIND(T$5,R330)-3),2)),0)
)</f>
        <v/>
      </c>
      <c r="U330" t="str" cm="1">
        <f t="array" aca="1" ref="U330" ca="1">_xlfn.IFS($C330=0,"", TRUE,
IFERROR(VALUE(MID(R330,MAX(1,FIND(U$5,R330)-3),2)),0)
)</f>
        <v/>
      </c>
      <c r="V330" t="str">
        <f t="shared" ca="1" si="145"/>
        <v/>
      </c>
      <c r="W330" t="str" cm="1">
        <f t="array" aca="1" ref="W330" ca="1">_xlfn.IFS($C330=0,"", TRUE,
IFERROR(VALUE(MID(V330,MAX(1,FIND(W$5,V330)-3),2)),0)
)</f>
        <v/>
      </c>
      <c r="X330" t="str" cm="1">
        <f t="array" aca="1" ref="X330" ca="1">_xlfn.IFS($C330=0,"", TRUE,
IFERROR(VALUE(MID(V330,MAX(1,FIND(X$5,V330)-3),2)),0)
)</f>
        <v/>
      </c>
      <c r="Y330" t="str" cm="1">
        <f t="array" aca="1" ref="Y330" ca="1">_xlfn.IFS($C330=0,"", TRUE,
IFERROR(VALUE(MID(V330,MAX(1,FIND(Y$5,V330)-3),2)),0)
)</f>
        <v/>
      </c>
      <c r="Z330" t="str">
        <f t="shared" ca="1" si="146"/>
        <v/>
      </c>
      <c r="AA330" t="str" cm="1">
        <f t="array" aca="1" ref="AA330" ca="1">_xlfn.IFS($C330=0,"", TRUE,
IFERROR(VALUE(MID(Z330,MAX(1,FIND(AA$5,Z330)-3),2)),0)
)</f>
        <v/>
      </c>
      <c r="AB330" t="str" cm="1">
        <f t="array" aca="1" ref="AB330" ca="1">_xlfn.IFS($C330=0,"", TRUE,
IFERROR(VALUE(MID(Z330,MAX(1,FIND(AB$5,Z330)-3),2)),0)
)</f>
        <v/>
      </c>
      <c r="AC330" t="str" cm="1">
        <f t="array" aca="1" ref="AC330" ca="1">_xlfn.IFS($C330=0,"", TRUE,
IFERROR(VALUE(MID(Z330,MAX(1,FIND(AC$5,Z330)-3),2)),0)
)</f>
        <v/>
      </c>
      <c r="AD330" t="str">
        <f t="shared" ca="1" si="147"/>
        <v/>
      </c>
      <c r="AE330" t="str" cm="1">
        <f t="array" aca="1" ref="AE330" ca="1">_xlfn.IFS($C330=0,"", TRUE,
IFERROR(VALUE(MID(AD330,MAX(1,FIND(AE$5,AD330)-3),2)),0)
)</f>
        <v/>
      </c>
      <c r="AF330" t="str" cm="1">
        <f t="array" aca="1" ref="AF330" ca="1">_xlfn.IFS($C330=0,"", TRUE,
IFERROR(VALUE(MID(AD330,MAX(1,FIND(AF$5,AD330)-3),2)),0)
)</f>
        <v/>
      </c>
      <c r="AG330" t="str" cm="1">
        <f t="array" aca="1" ref="AG330" ca="1">_xlfn.IFS($C330=0,"", TRUE,
IFERROR(VALUE(MID(AD330,MAX(1,FIND(AG$5,AD330)-3),2)),0)
)</f>
        <v/>
      </c>
      <c r="AH330" t="str">
        <f t="shared" ca="1" si="148"/>
        <v/>
      </c>
      <c r="AI330" t="str" cm="1">
        <f t="array" aca="1" ref="AI330" ca="1">_xlfn.IFS($C330=0,"", TRUE,
IFERROR(VALUE(MID(AH330,MAX(1,FIND(AI$5,AH330)-3),2)),0)
)</f>
        <v/>
      </c>
      <c r="AJ330" t="str" cm="1">
        <f t="array" aca="1" ref="AJ330" ca="1">_xlfn.IFS($C330=0,"", TRUE,
IFERROR(VALUE(MID(AH330,MAX(1,FIND(AJ$5,AH330)-3),2)),0)
)</f>
        <v/>
      </c>
      <c r="AK330" t="str" cm="1">
        <f t="array" aca="1" ref="AK330" ca="1">_xlfn.IFS($C330=0,"", TRUE,
IFERROR(VALUE(MID(AH330,MAX(1,FIND(AK$5,AH330)-3),2)),0)
)</f>
        <v/>
      </c>
      <c r="AL330" t="str" cm="1">
        <f t="array" aca="1" ref="AL330" ca="1">_xlfn.IFS($C330=0,"",  O330&gt;AL$5,0, S330&gt; AL$5,0,W330&gt;AL$5,0,AA330&gt;AL$5,0,AE330&gt;AL$5,0,AI330&gt;AL$5,0,TRUE,1)</f>
        <v/>
      </c>
      <c r="AM330" t="str" cm="1">
        <f t="array" aca="1" ref="AM330" ca="1">_xlfn.IFS($C330=0,"",  P330&gt;AM$5,0, T330&gt; AM$5,0,X330&gt;AM$5,0,AB330&gt;AM$5,0,AF330&gt;AM$5,0,AJ330&gt;AM$5,0,TRUE,1)</f>
        <v/>
      </c>
      <c r="AN330" t="str" cm="1">
        <f t="array" aca="1" ref="AN330" ca="1">_xlfn.IFS($C330=0,"",  Q330&gt;AN$5,0, U330&gt; AN$5,0,Y330&gt;AN$5,0,AC330&gt;AN$5,0,AG330&gt;AN$5,0,AK330&gt;AN$5,0,TRUE,1)</f>
        <v/>
      </c>
      <c r="AO330">
        <f t="shared" ca="1" si="149"/>
        <v>0</v>
      </c>
      <c r="AP330">
        <f t="shared" ca="1" si="150"/>
        <v>0</v>
      </c>
      <c r="AQ330">
        <f t="shared" ca="1" si="151"/>
        <v>0</v>
      </c>
      <c r="AR330">
        <f t="shared" ca="1" si="152"/>
        <v>0</v>
      </c>
      <c r="AS330">
        <f t="shared" ca="1" si="153"/>
        <v>0</v>
      </c>
    </row>
    <row r="331" spans="1:45">
      <c r="A331">
        <v>326</v>
      </c>
      <c r="C331" s="10">
        <f t="shared" ca="1" si="137"/>
        <v>0</v>
      </c>
      <c r="D331" t="str">
        <f t="shared" ca="1" si="120"/>
        <v/>
      </c>
      <c r="E331" t="str">
        <f t="shared" ca="1" si="138"/>
        <v/>
      </c>
      <c r="F331" t="str">
        <f t="shared" ca="1" si="139"/>
        <v/>
      </c>
      <c r="G331" t="str">
        <f t="shared" ca="1" si="140"/>
        <v/>
      </c>
      <c r="H331" t="str">
        <f t="shared" ca="1" si="141"/>
        <v/>
      </c>
      <c r="I331" t="str">
        <f t="shared" ca="1" si="142"/>
        <v/>
      </c>
      <c r="J331" t="str">
        <f t="shared" ca="1" si="142"/>
        <v/>
      </c>
      <c r="K331" t="str" cm="1">
        <f t="array" aca="1" ref="K331" ca="1">_xlfn.IFS($C331=0,"",$F331&lt;K$5,200,TRUE,FIND(";",$G331,J331+1))</f>
        <v/>
      </c>
      <c r="L331" t="str" cm="1">
        <f t="array" aca="1" ref="L331" ca="1">_xlfn.IFS($C331=0,"",$F331&lt;L$5,200,TRUE,FIND(";",$G331,K331+1))</f>
        <v/>
      </c>
      <c r="M331" t="str" cm="1">
        <f t="array" aca="1" ref="M331" ca="1">_xlfn.IFS($C331=0,"",$F331&lt;M$5,200,TRUE,FIND(";",$G331,L331+1))</f>
        <v/>
      </c>
      <c r="N331" t="str">
        <f t="shared" ca="1" si="143"/>
        <v/>
      </c>
      <c r="O331" t="str" cm="1">
        <f t="array" aca="1" ref="O331" ca="1">_xlfn.IFS($C331=0,"", TRUE,
IFERROR(VALUE(MID(N331,MAX(1,FIND(O$5,N331)-3),2)),0)
)</f>
        <v/>
      </c>
      <c r="P331" t="str" cm="1">
        <f t="array" aca="1" ref="P331" ca="1">_xlfn.IFS($C331=0,"", TRUE,
IFERROR(VALUE(MID(N331,MAX(1,FIND(P$5,N331)-3),2)),0)
)</f>
        <v/>
      </c>
      <c r="Q331" t="str" cm="1">
        <f t="array" aca="1" ref="Q331" ca="1">_xlfn.IFS($C331=0,"", TRUE,
IFERROR(VALUE(MID(N331,MAX(1,FIND(Q$5,N331)-3),2)),0)
)</f>
        <v/>
      </c>
      <c r="R331" t="str">
        <f t="shared" ca="1" si="144"/>
        <v/>
      </c>
      <c r="S331" t="str" cm="1">
        <f t="array" aca="1" ref="S331" ca="1">_xlfn.IFS($C331=0,"", TRUE,
IFERROR(VALUE(MID(R331,MAX(1,FIND(S$5,R331)-3),2)),0)
)</f>
        <v/>
      </c>
      <c r="T331" t="str" cm="1">
        <f t="array" aca="1" ref="T331" ca="1">_xlfn.IFS($C331=0,"", TRUE,
IFERROR(VALUE(MID(R331,MAX(1,FIND(T$5,R331)-3),2)),0)
)</f>
        <v/>
      </c>
      <c r="U331" t="str" cm="1">
        <f t="array" aca="1" ref="U331" ca="1">_xlfn.IFS($C331=0,"", TRUE,
IFERROR(VALUE(MID(R331,MAX(1,FIND(U$5,R331)-3),2)),0)
)</f>
        <v/>
      </c>
      <c r="V331" t="str">
        <f t="shared" ca="1" si="145"/>
        <v/>
      </c>
      <c r="W331" t="str" cm="1">
        <f t="array" aca="1" ref="W331" ca="1">_xlfn.IFS($C331=0,"", TRUE,
IFERROR(VALUE(MID(V331,MAX(1,FIND(W$5,V331)-3),2)),0)
)</f>
        <v/>
      </c>
      <c r="X331" t="str" cm="1">
        <f t="array" aca="1" ref="X331" ca="1">_xlfn.IFS($C331=0,"", TRUE,
IFERROR(VALUE(MID(V331,MAX(1,FIND(X$5,V331)-3),2)),0)
)</f>
        <v/>
      </c>
      <c r="Y331" t="str" cm="1">
        <f t="array" aca="1" ref="Y331" ca="1">_xlfn.IFS($C331=0,"", TRUE,
IFERROR(VALUE(MID(V331,MAX(1,FIND(Y$5,V331)-3),2)),0)
)</f>
        <v/>
      </c>
      <c r="Z331" t="str">
        <f t="shared" ca="1" si="146"/>
        <v/>
      </c>
      <c r="AA331" t="str" cm="1">
        <f t="array" aca="1" ref="AA331" ca="1">_xlfn.IFS($C331=0,"", TRUE,
IFERROR(VALUE(MID(Z331,MAX(1,FIND(AA$5,Z331)-3),2)),0)
)</f>
        <v/>
      </c>
      <c r="AB331" t="str" cm="1">
        <f t="array" aca="1" ref="AB331" ca="1">_xlfn.IFS($C331=0,"", TRUE,
IFERROR(VALUE(MID(Z331,MAX(1,FIND(AB$5,Z331)-3),2)),0)
)</f>
        <v/>
      </c>
      <c r="AC331" t="str" cm="1">
        <f t="array" aca="1" ref="AC331" ca="1">_xlfn.IFS($C331=0,"", TRUE,
IFERROR(VALUE(MID(Z331,MAX(1,FIND(AC$5,Z331)-3),2)),0)
)</f>
        <v/>
      </c>
      <c r="AD331" t="str">
        <f t="shared" ca="1" si="147"/>
        <v/>
      </c>
      <c r="AE331" t="str" cm="1">
        <f t="array" aca="1" ref="AE331" ca="1">_xlfn.IFS($C331=0,"", TRUE,
IFERROR(VALUE(MID(AD331,MAX(1,FIND(AE$5,AD331)-3),2)),0)
)</f>
        <v/>
      </c>
      <c r="AF331" t="str" cm="1">
        <f t="array" aca="1" ref="AF331" ca="1">_xlfn.IFS($C331=0,"", TRUE,
IFERROR(VALUE(MID(AD331,MAX(1,FIND(AF$5,AD331)-3),2)),0)
)</f>
        <v/>
      </c>
      <c r="AG331" t="str" cm="1">
        <f t="array" aca="1" ref="AG331" ca="1">_xlfn.IFS($C331=0,"", TRUE,
IFERROR(VALUE(MID(AD331,MAX(1,FIND(AG$5,AD331)-3),2)),0)
)</f>
        <v/>
      </c>
      <c r="AH331" t="str">
        <f t="shared" ca="1" si="148"/>
        <v/>
      </c>
      <c r="AI331" t="str" cm="1">
        <f t="array" aca="1" ref="AI331" ca="1">_xlfn.IFS($C331=0,"", TRUE,
IFERROR(VALUE(MID(AH331,MAX(1,FIND(AI$5,AH331)-3),2)),0)
)</f>
        <v/>
      </c>
      <c r="AJ331" t="str" cm="1">
        <f t="array" aca="1" ref="AJ331" ca="1">_xlfn.IFS($C331=0,"", TRUE,
IFERROR(VALUE(MID(AH331,MAX(1,FIND(AJ$5,AH331)-3),2)),0)
)</f>
        <v/>
      </c>
      <c r="AK331" t="str" cm="1">
        <f t="array" aca="1" ref="AK331" ca="1">_xlfn.IFS($C331=0,"", TRUE,
IFERROR(VALUE(MID(AH331,MAX(1,FIND(AK$5,AH331)-3),2)),0)
)</f>
        <v/>
      </c>
      <c r="AL331" t="str" cm="1">
        <f t="array" aca="1" ref="AL331" ca="1">_xlfn.IFS($C331=0,"",  O331&gt;AL$5,0, S331&gt; AL$5,0,W331&gt;AL$5,0,AA331&gt;AL$5,0,AE331&gt;AL$5,0,AI331&gt;AL$5,0,TRUE,1)</f>
        <v/>
      </c>
      <c r="AM331" t="str" cm="1">
        <f t="array" aca="1" ref="AM331" ca="1">_xlfn.IFS($C331=0,"",  P331&gt;AM$5,0, T331&gt; AM$5,0,X331&gt;AM$5,0,AB331&gt;AM$5,0,AF331&gt;AM$5,0,AJ331&gt;AM$5,0,TRUE,1)</f>
        <v/>
      </c>
      <c r="AN331" t="str" cm="1">
        <f t="array" aca="1" ref="AN331" ca="1">_xlfn.IFS($C331=0,"",  Q331&gt;AN$5,0, U331&gt; AN$5,0,Y331&gt;AN$5,0,AC331&gt;AN$5,0,AG331&gt;AN$5,0,AK331&gt;AN$5,0,TRUE,1)</f>
        <v/>
      </c>
      <c r="AO331">
        <f t="shared" ca="1" si="149"/>
        <v>0</v>
      </c>
      <c r="AP331">
        <f t="shared" ca="1" si="150"/>
        <v>0</v>
      </c>
      <c r="AQ331">
        <f t="shared" ca="1" si="151"/>
        <v>0</v>
      </c>
      <c r="AR331">
        <f t="shared" ca="1" si="152"/>
        <v>0</v>
      </c>
      <c r="AS331">
        <f t="shared" ca="1" si="153"/>
        <v>0</v>
      </c>
    </row>
    <row r="332" spans="1:45">
      <c r="A332">
        <v>327</v>
      </c>
      <c r="C332" s="10">
        <f t="shared" ca="1" si="137"/>
        <v>0</v>
      </c>
      <c r="D332" t="str">
        <f t="shared" ca="1" si="120"/>
        <v/>
      </c>
      <c r="E332" t="str">
        <f t="shared" ca="1" si="138"/>
        <v/>
      </c>
      <c r="F332" t="str">
        <f t="shared" ca="1" si="139"/>
        <v/>
      </c>
      <c r="G332" t="str">
        <f t="shared" ca="1" si="140"/>
        <v/>
      </c>
      <c r="H332" t="str">
        <f t="shared" ca="1" si="141"/>
        <v/>
      </c>
      <c r="I332" t="str">
        <f t="shared" ca="1" si="142"/>
        <v/>
      </c>
      <c r="J332" t="str">
        <f t="shared" ca="1" si="142"/>
        <v/>
      </c>
      <c r="K332" t="str" cm="1">
        <f t="array" aca="1" ref="K332" ca="1">_xlfn.IFS($C332=0,"",$F332&lt;K$5,200,TRUE,FIND(";",$G332,J332+1))</f>
        <v/>
      </c>
      <c r="L332" t="str" cm="1">
        <f t="array" aca="1" ref="L332" ca="1">_xlfn.IFS($C332=0,"",$F332&lt;L$5,200,TRUE,FIND(";",$G332,K332+1))</f>
        <v/>
      </c>
      <c r="M332" t="str" cm="1">
        <f t="array" aca="1" ref="M332" ca="1">_xlfn.IFS($C332=0,"",$F332&lt;M$5,200,TRUE,FIND(";",$G332,L332+1))</f>
        <v/>
      </c>
      <c r="N332" t="str">
        <f t="shared" ca="1" si="143"/>
        <v/>
      </c>
      <c r="O332" t="str" cm="1">
        <f t="array" aca="1" ref="O332" ca="1">_xlfn.IFS($C332=0,"", TRUE,
IFERROR(VALUE(MID(N332,MAX(1,FIND(O$5,N332)-3),2)),0)
)</f>
        <v/>
      </c>
      <c r="P332" t="str" cm="1">
        <f t="array" aca="1" ref="P332" ca="1">_xlfn.IFS($C332=0,"", TRUE,
IFERROR(VALUE(MID(N332,MAX(1,FIND(P$5,N332)-3),2)),0)
)</f>
        <v/>
      </c>
      <c r="Q332" t="str" cm="1">
        <f t="array" aca="1" ref="Q332" ca="1">_xlfn.IFS($C332=0,"", TRUE,
IFERROR(VALUE(MID(N332,MAX(1,FIND(Q$5,N332)-3),2)),0)
)</f>
        <v/>
      </c>
      <c r="R332" t="str">
        <f t="shared" ca="1" si="144"/>
        <v/>
      </c>
      <c r="S332" t="str" cm="1">
        <f t="array" aca="1" ref="S332" ca="1">_xlfn.IFS($C332=0,"", TRUE,
IFERROR(VALUE(MID(R332,MAX(1,FIND(S$5,R332)-3),2)),0)
)</f>
        <v/>
      </c>
      <c r="T332" t="str" cm="1">
        <f t="array" aca="1" ref="T332" ca="1">_xlfn.IFS($C332=0,"", TRUE,
IFERROR(VALUE(MID(R332,MAX(1,FIND(T$5,R332)-3),2)),0)
)</f>
        <v/>
      </c>
      <c r="U332" t="str" cm="1">
        <f t="array" aca="1" ref="U332" ca="1">_xlfn.IFS($C332=0,"", TRUE,
IFERROR(VALUE(MID(R332,MAX(1,FIND(U$5,R332)-3),2)),0)
)</f>
        <v/>
      </c>
      <c r="V332" t="str">
        <f t="shared" ca="1" si="145"/>
        <v/>
      </c>
      <c r="W332" t="str" cm="1">
        <f t="array" aca="1" ref="W332" ca="1">_xlfn.IFS($C332=0,"", TRUE,
IFERROR(VALUE(MID(V332,MAX(1,FIND(W$5,V332)-3),2)),0)
)</f>
        <v/>
      </c>
      <c r="X332" t="str" cm="1">
        <f t="array" aca="1" ref="X332" ca="1">_xlfn.IFS($C332=0,"", TRUE,
IFERROR(VALUE(MID(V332,MAX(1,FIND(X$5,V332)-3),2)),0)
)</f>
        <v/>
      </c>
      <c r="Y332" t="str" cm="1">
        <f t="array" aca="1" ref="Y332" ca="1">_xlfn.IFS($C332=0,"", TRUE,
IFERROR(VALUE(MID(V332,MAX(1,FIND(Y$5,V332)-3),2)),0)
)</f>
        <v/>
      </c>
      <c r="Z332" t="str">
        <f t="shared" ca="1" si="146"/>
        <v/>
      </c>
      <c r="AA332" t="str" cm="1">
        <f t="array" aca="1" ref="AA332" ca="1">_xlfn.IFS($C332=0,"", TRUE,
IFERROR(VALUE(MID(Z332,MAX(1,FIND(AA$5,Z332)-3),2)),0)
)</f>
        <v/>
      </c>
      <c r="AB332" t="str" cm="1">
        <f t="array" aca="1" ref="AB332" ca="1">_xlfn.IFS($C332=0,"", TRUE,
IFERROR(VALUE(MID(Z332,MAX(1,FIND(AB$5,Z332)-3),2)),0)
)</f>
        <v/>
      </c>
      <c r="AC332" t="str" cm="1">
        <f t="array" aca="1" ref="AC332" ca="1">_xlfn.IFS($C332=0,"", TRUE,
IFERROR(VALUE(MID(Z332,MAX(1,FIND(AC$5,Z332)-3),2)),0)
)</f>
        <v/>
      </c>
      <c r="AD332" t="str">
        <f t="shared" ca="1" si="147"/>
        <v/>
      </c>
      <c r="AE332" t="str" cm="1">
        <f t="array" aca="1" ref="AE332" ca="1">_xlfn.IFS($C332=0,"", TRUE,
IFERROR(VALUE(MID(AD332,MAX(1,FIND(AE$5,AD332)-3),2)),0)
)</f>
        <v/>
      </c>
      <c r="AF332" t="str" cm="1">
        <f t="array" aca="1" ref="AF332" ca="1">_xlfn.IFS($C332=0,"", TRUE,
IFERROR(VALUE(MID(AD332,MAX(1,FIND(AF$5,AD332)-3),2)),0)
)</f>
        <v/>
      </c>
      <c r="AG332" t="str" cm="1">
        <f t="array" aca="1" ref="AG332" ca="1">_xlfn.IFS($C332=0,"", TRUE,
IFERROR(VALUE(MID(AD332,MAX(1,FIND(AG$5,AD332)-3),2)),0)
)</f>
        <v/>
      </c>
      <c r="AH332" t="str">
        <f t="shared" ca="1" si="148"/>
        <v/>
      </c>
      <c r="AI332" t="str" cm="1">
        <f t="array" aca="1" ref="AI332" ca="1">_xlfn.IFS($C332=0,"", TRUE,
IFERROR(VALUE(MID(AH332,MAX(1,FIND(AI$5,AH332)-3),2)),0)
)</f>
        <v/>
      </c>
      <c r="AJ332" t="str" cm="1">
        <f t="array" aca="1" ref="AJ332" ca="1">_xlfn.IFS($C332=0,"", TRUE,
IFERROR(VALUE(MID(AH332,MAX(1,FIND(AJ$5,AH332)-3),2)),0)
)</f>
        <v/>
      </c>
      <c r="AK332" t="str" cm="1">
        <f t="array" aca="1" ref="AK332" ca="1">_xlfn.IFS($C332=0,"", TRUE,
IFERROR(VALUE(MID(AH332,MAX(1,FIND(AK$5,AH332)-3),2)),0)
)</f>
        <v/>
      </c>
      <c r="AL332" t="str" cm="1">
        <f t="array" aca="1" ref="AL332" ca="1">_xlfn.IFS($C332=0,"",  O332&gt;AL$5,0, S332&gt; AL$5,0,W332&gt;AL$5,0,AA332&gt;AL$5,0,AE332&gt;AL$5,0,AI332&gt;AL$5,0,TRUE,1)</f>
        <v/>
      </c>
      <c r="AM332" t="str" cm="1">
        <f t="array" aca="1" ref="AM332" ca="1">_xlfn.IFS($C332=0,"",  P332&gt;AM$5,0, T332&gt; AM$5,0,X332&gt;AM$5,0,AB332&gt;AM$5,0,AF332&gt;AM$5,0,AJ332&gt;AM$5,0,TRUE,1)</f>
        <v/>
      </c>
      <c r="AN332" t="str" cm="1">
        <f t="array" aca="1" ref="AN332" ca="1">_xlfn.IFS($C332=0,"",  Q332&gt;AN$5,0, U332&gt; AN$5,0,Y332&gt;AN$5,0,AC332&gt;AN$5,0,AG332&gt;AN$5,0,AK332&gt;AN$5,0,TRUE,1)</f>
        <v/>
      </c>
      <c r="AO332">
        <f t="shared" ca="1" si="149"/>
        <v>0</v>
      </c>
      <c r="AP332">
        <f t="shared" ca="1" si="150"/>
        <v>0</v>
      </c>
      <c r="AQ332">
        <f t="shared" ca="1" si="151"/>
        <v>0</v>
      </c>
      <c r="AR332">
        <f t="shared" ca="1" si="152"/>
        <v>0</v>
      </c>
      <c r="AS332">
        <f t="shared" ca="1" si="153"/>
        <v>0</v>
      </c>
    </row>
    <row r="333" spans="1:45">
      <c r="A333">
        <v>328</v>
      </c>
      <c r="C333" s="10">
        <f t="shared" ca="1" si="137"/>
        <v>0</v>
      </c>
      <c r="D333" t="str">
        <f t="shared" ca="1" si="120"/>
        <v/>
      </c>
      <c r="E333" t="str">
        <f t="shared" ca="1" si="138"/>
        <v/>
      </c>
      <c r="F333" t="str">
        <f t="shared" ca="1" si="139"/>
        <v/>
      </c>
      <c r="G333" t="str">
        <f t="shared" ca="1" si="140"/>
        <v/>
      </c>
      <c r="H333" t="str">
        <f t="shared" ca="1" si="141"/>
        <v/>
      </c>
      <c r="I333" t="str">
        <f t="shared" ca="1" si="142"/>
        <v/>
      </c>
      <c r="J333" t="str">
        <f t="shared" ca="1" si="142"/>
        <v/>
      </c>
      <c r="K333" t="str" cm="1">
        <f t="array" aca="1" ref="K333" ca="1">_xlfn.IFS($C333=0,"",$F333&lt;K$5,200,TRUE,FIND(";",$G333,J333+1))</f>
        <v/>
      </c>
      <c r="L333" t="str" cm="1">
        <f t="array" aca="1" ref="L333" ca="1">_xlfn.IFS($C333=0,"",$F333&lt;L$5,200,TRUE,FIND(";",$G333,K333+1))</f>
        <v/>
      </c>
      <c r="M333" t="str" cm="1">
        <f t="array" aca="1" ref="M333" ca="1">_xlfn.IFS($C333=0,"",$F333&lt;M$5,200,TRUE,FIND(";",$G333,L333+1))</f>
        <v/>
      </c>
      <c r="N333" t="str">
        <f t="shared" ca="1" si="143"/>
        <v/>
      </c>
      <c r="O333" t="str" cm="1">
        <f t="array" aca="1" ref="O333" ca="1">_xlfn.IFS($C333=0,"", TRUE,
IFERROR(VALUE(MID(N333,MAX(1,FIND(O$5,N333)-3),2)),0)
)</f>
        <v/>
      </c>
      <c r="P333" t="str" cm="1">
        <f t="array" aca="1" ref="P333" ca="1">_xlfn.IFS($C333=0,"", TRUE,
IFERROR(VALUE(MID(N333,MAX(1,FIND(P$5,N333)-3),2)),0)
)</f>
        <v/>
      </c>
      <c r="Q333" t="str" cm="1">
        <f t="array" aca="1" ref="Q333" ca="1">_xlfn.IFS($C333=0,"", TRUE,
IFERROR(VALUE(MID(N333,MAX(1,FIND(Q$5,N333)-3),2)),0)
)</f>
        <v/>
      </c>
      <c r="R333" t="str">
        <f t="shared" ca="1" si="144"/>
        <v/>
      </c>
      <c r="S333" t="str" cm="1">
        <f t="array" aca="1" ref="S333" ca="1">_xlfn.IFS($C333=0,"", TRUE,
IFERROR(VALUE(MID(R333,MAX(1,FIND(S$5,R333)-3),2)),0)
)</f>
        <v/>
      </c>
      <c r="T333" t="str" cm="1">
        <f t="array" aca="1" ref="T333" ca="1">_xlfn.IFS($C333=0,"", TRUE,
IFERROR(VALUE(MID(R333,MAX(1,FIND(T$5,R333)-3),2)),0)
)</f>
        <v/>
      </c>
      <c r="U333" t="str" cm="1">
        <f t="array" aca="1" ref="U333" ca="1">_xlfn.IFS($C333=0,"", TRUE,
IFERROR(VALUE(MID(R333,MAX(1,FIND(U$5,R333)-3),2)),0)
)</f>
        <v/>
      </c>
      <c r="V333" t="str">
        <f t="shared" ca="1" si="145"/>
        <v/>
      </c>
      <c r="W333" t="str" cm="1">
        <f t="array" aca="1" ref="W333" ca="1">_xlfn.IFS($C333=0,"", TRUE,
IFERROR(VALUE(MID(V333,MAX(1,FIND(W$5,V333)-3),2)),0)
)</f>
        <v/>
      </c>
      <c r="X333" t="str" cm="1">
        <f t="array" aca="1" ref="X333" ca="1">_xlfn.IFS($C333=0,"", TRUE,
IFERROR(VALUE(MID(V333,MAX(1,FIND(X$5,V333)-3),2)),0)
)</f>
        <v/>
      </c>
      <c r="Y333" t="str" cm="1">
        <f t="array" aca="1" ref="Y333" ca="1">_xlfn.IFS($C333=0,"", TRUE,
IFERROR(VALUE(MID(V333,MAX(1,FIND(Y$5,V333)-3),2)),0)
)</f>
        <v/>
      </c>
      <c r="Z333" t="str">
        <f t="shared" ca="1" si="146"/>
        <v/>
      </c>
      <c r="AA333" t="str" cm="1">
        <f t="array" aca="1" ref="AA333" ca="1">_xlfn.IFS($C333=0,"", TRUE,
IFERROR(VALUE(MID(Z333,MAX(1,FIND(AA$5,Z333)-3),2)),0)
)</f>
        <v/>
      </c>
      <c r="AB333" t="str" cm="1">
        <f t="array" aca="1" ref="AB333" ca="1">_xlfn.IFS($C333=0,"", TRUE,
IFERROR(VALUE(MID(Z333,MAX(1,FIND(AB$5,Z333)-3),2)),0)
)</f>
        <v/>
      </c>
      <c r="AC333" t="str" cm="1">
        <f t="array" aca="1" ref="AC333" ca="1">_xlfn.IFS($C333=0,"", TRUE,
IFERROR(VALUE(MID(Z333,MAX(1,FIND(AC$5,Z333)-3),2)),0)
)</f>
        <v/>
      </c>
      <c r="AD333" t="str">
        <f t="shared" ca="1" si="147"/>
        <v/>
      </c>
      <c r="AE333" t="str" cm="1">
        <f t="array" aca="1" ref="AE333" ca="1">_xlfn.IFS($C333=0,"", TRUE,
IFERROR(VALUE(MID(AD333,MAX(1,FIND(AE$5,AD333)-3),2)),0)
)</f>
        <v/>
      </c>
      <c r="AF333" t="str" cm="1">
        <f t="array" aca="1" ref="AF333" ca="1">_xlfn.IFS($C333=0,"", TRUE,
IFERROR(VALUE(MID(AD333,MAX(1,FIND(AF$5,AD333)-3),2)),0)
)</f>
        <v/>
      </c>
      <c r="AG333" t="str" cm="1">
        <f t="array" aca="1" ref="AG333" ca="1">_xlfn.IFS($C333=0,"", TRUE,
IFERROR(VALUE(MID(AD333,MAX(1,FIND(AG$5,AD333)-3),2)),0)
)</f>
        <v/>
      </c>
      <c r="AH333" t="str">
        <f t="shared" ca="1" si="148"/>
        <v/>
      </c>
      <c r="AI333" t="str" cm="1">
        <f t="array" aca="1" ref="AI333" ca="1">_xlfn.IFS($C333=0,"", TRUE,
IFERROR(VALUE(MID(AH333,MAX(1,FIND(AI$5,AH333)-3),2)),0)
)</f>
        <v/>
      </c>
      <c r="AJ333" t="str" cm="1">
        <f t="array" aca="1" ref="AJ333" ca="1">_xlfn.IFS($C333=0,"", TRUE,
IFERROR(VALUE(MID(AH333,MAX(1,FIND(AJ$5,AH333)-3),2)),0)
)</f>
        <v/>
      </c>
      <c r="AK333" t="str" cm="1">
        <f t="array" aca="1" ref="AK333" ca="1">_xlfn.IFS($C333=0,"", TRUE,
IFERROR(VALUE(MID(AH333,MAX(1,FIND(AK$5,AH333)-3),2)),0)
)</f>
        <v/>
      </c>
      <c r="AL333" t="str" cm="1">
        <f t="array" aca="1" ref="AL333" ca="1">_xlfn.IFS($C333=0,"",  O333&gt;AL$5,0, S333&gt; AL$5,0,W333&gt;AL$5,0,AA333&gt;AL$5,0,AE333&gt;AL$5,0,AI333&gt;AL$5,0,TRUE,1)</f>
        <v/>
      </c>
      <c r="AM333" t="str" cm="1">
        <f t="array" aca="1" ref="AM333" ca="1">_xlfn.IFS($C333=0,"",  P333&gt;AM$5,0, T333&gt; AM$5,0,X333&gt;AM$5,0,AB333&gt;AM$5,0,AF333&gt;AM$5,0,AJ333&gt;AM$5,0,TRUE,1)</f>
        <v/>
      </c>
      <c r="AN333" t="str" cm="1">
        <f t="array" aca="1" ref="AN333" ca="1">_xlfn.IFS($C333=0,"",  Q333&gt;AN$5,0, U333&gt; AN$5,0,Y333&gt;AN$5,0,AC333&gt;AN$5,0,AG333&gt;AN$5,0,AK333&gt;AN$5,0,TRUE,1)</f>
        <v/>
      </c>
      <c r="AO333">
        <f t="shared" ca="1" si="149"/>
        <v>0</v>
      </c>
      <c r="AP333">
        <f t="shared" ca="1" si="150"/>
        <v>0</v>
      </c>
      <c r="AQ333">
        <f t="shared" ca="1" si="151"/>
        <v>0</v>
      </c>
      <c r="AR333">
        <f t="shared" ca="1" si="152"/>
        <v>0</v>
      </c>
      <c r="AS333">
        <f t="shared" ca="1" si="153"/>
        <v>0</v>
      </c>
    </row>
    <row r="334" spans="1:45">
      <c r="A334">
        <v>329</v>
      </c>
      <c r="C334" s="10">
        <f t="shared" ca="1" si="137"/>
        <v>0</v>
      </c>
      <c r="D334" t="str">
        <f t="shared" ca="1" si="120"/>
        <v/>
      </c>
      <c r="E334" t="str">
        <f t="shared" ca="1" si="138"/>
        <v/>
      </c>
      <c r="F334" t="str">
        <f t="shared" ca="1" si="139"/>
        <v/>
      </c>
      <c r="G334" t="str">
        <f t="shared" ca="1" si="140"/>
        <v/>
      </c>
      <c r="H334" t="str">
        <f t="shared" ca="1" si="141"/>
        <v/>
      </c>
      <c r="I334" t="str">
        <f t="shared" ca="1" si="142"/>
        <v/>
      </c>
      <c r="J334" t="str">
        <f t="shared" ca="1" si="142"/>
        <v/>
      </c>
      <c r="K334" t="str" cm="1">
        <f t="array" aca="1" ref="K334" ca="1">_xlfn.IFS($C334=0,"",$F334&lt;K$5,200,TRUE,FIND(";",$G334,J334+1))</f>
        <v/>
      </c>
      <c r="L334" t="str" cm="1">
        <f t="array" aca="1" ref="L334" ca="1">_xlfn.IFS($C334=0,"",$F334&lt;L$5,200,TRUE,FIND(";",$G334,K334+1))</f>
        <v/>
      </c>
      <c r="M334" t="str" cm="1">
        <f t="array" aca="1" ref="M334" ca="1">_xlfn.IFS($C334=0,"",$F334&lt;M$5,200,TRUE,FIND(";",$G334,L334+1))</f>
        <v/>
      </c>
      <c r="N334" t="str">
        <f t="shared" ca="1" si="143"/>
        <v/>
      </c>
      <c r="O334" t="str" cm="1">
        <f t="array" aca="1" ref="O334" ca="1">_xlfn.IFS($C334=0,"", TRUE,
IFERROR(VALUE(MID(N334,MAX(1,FIND(O$5,N334)-3),2)),0)
)</f>
        <v/>
      </c>
      <c r="P334" t="str" cm="1">
        <f t="array" aca="1" ref="P334" ca="1">_xlfn.IFS($C334=0,"", TRUE,
IFERROR(VALUE(MID(N334,MAX(1,FIND(P$5,N334)-3),2)),0)
)</f>
        <v/>
      </c>
      <c r="Q334" t="str" cm="1">
        <f t="array" aca="1" ref="Q334" ca="1">_xlfn.IFS($C334=0,"", TRUE,
IFERROR(VALUE(MID(N334,MAX(1,FIND(Q$5,N334)-3),2)),0)
)</f>
        <v/>
      </c>
      <c r="R334" t="str">
        <f t="shared" ca="1" si="144"/>
        <v/>
      </c>
      <c r="S334" t="str" cm="1">
        <f t="array" aca="1" ref="S334" ca="1">_xlfn.IFS($C334=0,"", TRUE,
IFERROR(VALUE(MID(R334,MAX(1,FIND(S$5,R334)-3),2)),0)
)</f>
        <v/>
      </c>
      <c r="T334" t="str" cm="1">
        <f t="array" aca="1" ref="T334" ca="1">_xlfn.IFS($C334=0,"", TRUE,
IFERROR(VALUE(MID(R334,MAX(1,FIND(T$5,R334)-3),2)),0)
)</f>
        <v/>
      </c>
      <c r="U334" t="str" cm="1">
        <f t="array" aca="1" ref="U334" ca="1">_xlfn.IFS($C334=0,"", TRUE,
IFERROR(VALUE(MID(R334,MAX(1,FIND(U$5,R334)-3),2)),0)
)</f>
        <v/>
      </c>
      <c r="V334" t="str">
        <f t="shared" ca="1" si="145"/>
        <v/>
      </c>
      <c r="W334" t="str" cm="1">
        <f t="array" aca="1" ref="W334" ca="1">_xlfn.IFS($C334=0,"", TRUE,
IFERROR(VALUE(MID(V334,MAX(1,FIND(W$5,V334)-3),2)),0)
)</f>
        <v/>
      </c>
      <c r="X334" t="str" cm="1">
        <f t="array" aca="1" ref="X334" ca="1">_xlfn.IFS($C334=0,"", TRUE,
IFERROR(VALUE(MID(V334,MAX(1,FIND(X$5,V334)-3),2)),0)
)</f>
        <v/>
      </c>
      <c r="Y334" t="str" cm="1">
        <f t="array" aca="1" ref="Y334" ca="1">_xlfn.IFS($C334=0,"", TRUE,
IFERROR(VALUE(MID(V334,MAX(1,FIND(Y$5,V334)-3),2)),0)
)</f>
        <v/>
      </c>
      <c r="Z334" t="str">
        <f t="shared" ca="1" si="146"/>
        <v/>
      </c>
      <c r="AA334" t="str" cm="1">
        <f t="array" aca="1" ref="AA334" ca="1">_xlfn.IFS($C334=0,"", TRUE,
IFERROR(VALUE(MID(Z334,MAX(1,FIND(AA$5,Z334)-3),2)),0)
)</f>
        <v/>
      </c>
      <c r="AB334" t="str" cm="1">
        <f t="array" aca="1" ref="AB334" ca="1">_xlfn.IFS($C334=0,"", TRUE,
IFERROR(VALUE(MID(Z334,MAX(1,FIND(AB$5,Z334)-3),2)),0)
)</f>
        <v/>
      </c>
      <c r="AC334" t="str" cm="1">
        <f t="array" aca="1" ref="AC334" ca="1">_xlfn.IFS($C334=0,"", TRUE,
IFERROR(VALUE(MID(Z334,MAX(1,FIND(AC$5,Z334)-3),2)),0)
)</f>
        <v/>
      </c>
      <c r="AD334" t="str">
        <f t="shared" ca="1" si="147"/>
        <v/>
      </c>
      <c r="AE334" t="str" cm="1">
        <f t="array" aca="1" ref="AE334" ca="1">_xlfn.IFS($C334=0,"", TRUE,
IFERROR(VALUE(MID(AD334,MAX(1,FIND(AE$5,AD334)-3),2)),0)
)</f>
        <v/>
      </c>
      <c r="AF334" t="str" cm="1">
        <f t="array" aca="1" ref="AF334" ca="1">_xlfn.IFS($C334=0,"", TRUE,
IFERROR(VALUE(MID(AD334,MAX(1,FIND(AF$5,AD334)-3),2)),0)
)</f>
        <v/>
      </c>
      <c r="AG334" t="str" cm="1">
        <f t="array" aca="1" ref="AG334" ca="1">_xlfn.IFS($C334=0,"", TRUE,
IFERROR(VALUE(MID(AD334,MAX(1,FIND(AG$5,AD334)-3),2)),0)
)</f>
        <v/>
      </c>
      <c r="AH334" t="str">
        <f t="shared" ca="1" si="148"/>
        <v/>
      </c>
      <c r="AI334" t="str" cm="1">
        <f t="array" aca="1" ref="AI334" ca="1">_xlfn.IFS($C334=0,"", TRUE,
IFERROR(VALUE(MID(AH334,MAX(1,FIND(AI$5,AH334)-3),2)),0)
)</f>
        <v/>
      </c>
      <c r="AJ334" t="str" cm="1">
        <f t="array" aca="1" ref="AJ334" ca="1">_xlfn.IFS($C334=0,"", TRUE,
IFERROR(VALUE(MID(AH334,MAX(1,FIND(AJ$5,AH334)-3),2)),0)
)</f>
        <v/>
      </c>
      <c r="AK334" t="str" cm="1">
        <f t="array" aca="1" ref="AK334" ca="1">_xlfn.IFS($C334=0,"", TRUE,
IFERROR(VALUE(MID(AH334,MAX(1,FIND(AK$5,AH334)-3),2)),0)
)</f>
        <v/>
      </c>
      <c r="AL334" t="str" cm="1">
        <f t="array" aca="1" ref="AL334" ca="1">_xlfn.IFS($C334=0,"",  O334&gt;AL$5,0, S334&gt; AL$5,0,W334&gt;AL$5,0,AA334&gt;AL$5,0,AE334&gt;AL$5,0,AI334&gt;AL$5,0,TRUE,1)</f>
        <v/>
      </c>
      <c r="AM334" t="str" cm="1">
        <f t="array" aca="1" ref="AM334" ca="1">_xlfn.IFS($C334=0,"",  P334&gt;AM$5,0, T334&gt; AM$5,0,X334&gt;AM$5,0,AB334&gt;AM$5,0,AF334&gt;AM$5,0,AJ334&gt;AM$5,0,TRUE,1)</f>
        <v/>
      </c>
      <c r="AN334" t="str" cm="1">
        <f t="array" aca="1" ref="AN334" ca="1">_xlfn.IFS($C334=0,"",  Q334&gt;AN$5,0, U334&gt; AN$5,0,Y334&gt;AN$5,0,AC334&gt;AN$5,0,AG334&gt;AN$5,0,AK334&gt;AN$5,0,TRUE,1)</f>
        <v/>
      </c>
      <c r="AO334">
        <f t="shared" ca="1" si="149"/>
        <v>0</v>
      </c>
      <c r="AP334">
        <f t="shared" ca="1" si="150"/>
        <v>0</v>
      </c>
      <c r="AQ334">
        <f t="shared" ca="1" si="151"/>
        <v>0</v>
      </c>
      <c r="AR334">
        <f t="shared" ca="1" si="152"/>
        <v>0</v>
      </c>
      <c r="AS334">
        <f t="shared" ca="1" si="153"/>
        <v>0</v>
      </c>
    </row>
    <row r="335" spans="1:45">
      <c r="A335">
        <v>330</v>
      </c>
      <c r="C335" s="10">
        <f t="shared" ca="1" si="137"/>
        <v>0</v>
      </c>
      <c r="D335" t="str">
        <f t="shared" ca="1" si="120"/>
        <v/>
      </c>
      <c r="E335" t="str">
        <f t="shared" ca="1" si="138"/>
        <v/>
      </c>
      <c r="F335" t="str">
        <f t="shared" ca="1" si="139"/>
        <v/>
      </c>
      <c r="G335" t="str">
        <f t="shared" ca="1" si="140"/>
        <v/>
      </c>
      <c r="H335" t="str">
        <f t="shared" ca="1" si="141"/>
        <v/>
      </c>
      <c r="I335" t="str">
        <f t="shared" ca="1" si="142"/>
        <v/>
      </c>
      <c r="J335" t="str">
        <f t="shared" ca="1" si="142"/>
        <v/>
      </c>
      <c r="K335" t="str" cm="1">
        <f t="array" aca="1" ref="K335" ca="1">_xlfn.IFS($C335=0,"",$F335&lt;K$5,200,TRUE,FIND(";",$G335,J335+1))</f>
        <v/>
      </c>
      <c r="L335" t="str" cm="1">
        <f t="array" aca="1" ref="L335" ca="1">_xlfn.IFS($C335=0,"",$F335&lt;L$5,200,TRUE,FIND(";",$G335,K335+1))</f>
        <v/>
      </c>
      <c r="M335" t="str" cm="1">
        <f t="array" aca="1" ref="M335" ca="1">_xlfn.IFS($C335=0,"",$F335&lt;M$5,200,TRUE,FIND(";",$G335,L335+1))</f>
        <v/>
      </c>
      <c r="N335" t="str">
        <f t="shared" ca="1" si="143"/>
        <v/>
      </c>
      <c r="O335" t="str" cm="1">
        <f t="array" aca="1" ref="O335" ca="1">_xlfn.IFS($C335=0,"", TRUE,
IFERROR(VALUE(MID(N335,MAX(1,FIND(O$5,N335)-3),2)),0)
)</f>
        <v/>
      </c>
      <c r="P335" t="str" cm="1">
        <f t="array" aca="1" ref="P335" ca="1">_xlfn.IFS($C335=0,"", TRUE,
IFERROR(VALUE(MID(N335,MAX(1,FIND(P$5,N335)-3),2)),0)
)</f>
        <v/>
      </c>
      <c r="Q335" t="str" cm="1">
        <f t="array" aca="1" ref="Q335" ca="1">_xlfn.IFS($C335=0,"", TRUE,
IFERROR(VALUE(MID(N335,MAX(1,FIND(Q$5,N335)-3),2)),0)
)</f>
        <v/>
      </c>
      <c r="R335" t="str">
        <f t="shared" ca="1" si="144"/>
        <v/>
      </c>
      <c r="S335" t="str" cm="1">
        <f t="array" aca="1" ref="S335" ca="1">_xlfn.IFS($C335=0,"", TRUE,
IFERROR(VALUE(MID(R335,MAX(1,FIND(S$5,R335)-3),2)),0)
)</f>
        <v/>
      </c>
      <c r="T335" t="str" cm="1">
        <f t="array" aca="1" ref="T335" ca="1">_xlfn.IFS($C335=0,"", TRUE,
IFERROR(VALUE(MID(R335,MAX(1,FIND(T$5,R335)-3),2)),0)
)</f>
        <v/>
      </c>
      <c r="U335" t="str" cm="1">
        <f t="array" aca="1" ref="U335" ca="1">_xlfn.IFS($C335=0,"", TRUE,
IFERROR(VALUE(MID(R335,MAX(1,FIND(U$5,R335)-3),2)),0)
)</f>
        <v/>
      </c>
      <c r="V335" t="str">
        <f t="shared" ca="1" si="145"/>
        <v/>
      </c>
      <c r="W335" t="str" cm="1">
        <f t="array" aca="1" ref="W335" ca="1">_xlfn.IFS($C335=0,"", TRUE,
IFERROR(VALUE(MID(V335,MAX(1,FIND(W$5,V335)-3),2)),0)
)</f>
        <v/>
      </c>
      <c r="X335" t="str" cm="1">
        <f t="array" aca="1" ref="X335" ca="1">_xlfn.IFS($C335=0,"", TRUE,
IFERROR(VALUE(MID(V335,MAX(1,FIND(X$5,V335)-3),2)),0)
)</f>
        <v/>
      </c>
      <c r="Y335" t="str" cm="1">
        <f t="array" aca="1" ref="Y335" ca="1">_xlfn.IFS($C335=0,"", TRUE,
IFERROR(VALUE(MID(V335,MAX(1,FIND(Y$5,V335)-3),2)),0)
)</f>
        <v/>
      </c>
      <c r="Z335" t="str">
        <f t="shared" ca="1" si="146"/>
        <v/>
      </c>
      <c r="AA335" t="str" cm="1">
        <f t="array" aca="1" ref="AA335" ca="1">_xlfn.IFS($C335=0,"", TRUE,
IFERROR(VALUE(MID(Z335,MAX(1,FIND(AA$5,Z335)-3),2)),0)
)</f>
        <v/>
      </c>
      <c r="AB335" t="str" cm="1">
        <f t="array" aca="1" ref="AB335" ca="1">_xlfn.IFS($C335=0,"", TRUE,
IFERROR(VALUE(MID(Z335,MAX(1,FIND(AB$5,Z335)-3),2)),0)
)</f>
        <v/>
      </c>
      <c r="AC335" t="str" cm="1">
        <f t="array" aca="1" ref="AC335" ca="1">_xlfn.IFS($C335=0,"", TRUE,
IFERROR(VALUE(MID(Z335,MAX(1,FIND(AC$5,Z335)-3),2)),0)
)</f>
        <v/>
      </c>
      <c r="AD335" t="str">
        <f t="shared" ca="1" si="147"/>
        <v/>
      </c>
      <c r="AE335" t="str" cm="1">
        <f t="array" aca="1" ref="AE335" ca="1">_xlfn.IFS($C335=0,"", TRUE,
IFERROR(VALUE(MID(AD335,MAX(1,FIND(AE$5,AD335)-3),2)),0)
)</f>
        <v/>
      </c>
      <c r="AF335" t="str" cm="1">
        <f t="array" aca="1" ref="AF335" ca="1">_xlfn.IFS($C335=0,"", TRUE,
IFERROR(VALUE(MID(AD335,MAX(1,FIND(AF$5,AD335)-3),2)),0)
)</f>
        <v/>
      </c>
      <c r="AG335" t="str" cm="1">
        <f t="array" aca="1" ref="AG335" ca="1">_xlfn.IFS($C335=0,"", TRUE,
IFERROR(VALUE(MID(AD335,MAX(1,FIND(AG$5,AD335)-3),2)),0)
)</f>
        <v/>
      </c>
      <c r="AH335" t="str">
        <f t="shared" ca="1" si="148"/>
        <v/>
      </c>
      <c r="AI335" t="str" cm="1">
        <f t="array" aca="1" ref="AI335" ca="1">_xlfn.IFS($C335=0,"", TRUE,
IFERROR(VALUE(MID(AH335,MAX(1,FIND(AI$5,AH335)-3),2)),0)
)</f>
        <v/>
      </c>
      <c r="AJ335" t="str" cm="1">
        <f t="array" aca="1" ref="AJ335" ca="1">_xlfn.IFS($C335=0,"", TRUE,
IFERROR(VALUE(MID(AH335,MAX(1,FIND(AJ$5,AH335)-3),2)),0)
)</f>
        <v/>
      </c>
      <c r="AK335" t="str" cm="1">
        <f t="array" aca="1" ref="AK335" ca="1">_xlfn.IFS($C335=0,"", TRUE,
IFERROR(VALUE(MID(AH335,MAX(1,FIND(AK$5,AH335)-3),2)),0)
)</f>
        <v/>
      </c>
      <c r="AL335" t="str" cm="1">
        <f t="array" aca="1" ref="AL335" ca="1">_xlfn.IFS($C335=0,"",  O335&gt;AL$5,0, S335&gt; AL$5,0,W335&gt;AL$5,0,AA335&gt;AL$5,0,AE335&gt;AL$5,0,AI335&gt;AL$5,0,TRUE,1)</f>
        <v/>
      </c>
      <c r="AM335" t="str" cm="1">
        <f t="array" aca="1" ref="AM335" ca="1">_xlfn.IFS($C335=0,"",  P335&gt;AM$5,0, T335&gt; AM$5,0,X335&gt;AM$5,0,AB335&gt;AM$5,0,AF335&gt;AM$5,0,AJ335&gt;AM$5,0,TRUE,1)</f>
        <v/>
      </c>
      <c r="AN335" t="str" cm="1">
        <f t="array" aca="1" ref="AN335" ca="1">_xlfn.IFS($C335=0,"",  Q335&gt;AN$5,0, U335&gt; AN$5,0,Y335&gt;AN$5,0,AC335&gt;AN$5,0,AG335&gt;AN$5,0,AK335&gt;AN$5,0,TRUE,1)</f>
        <v/>
      </c>
      <c r="AO335">
        <f t="shared" ca="1" si="149"/>
        <v>0</v>
      </c>
      <c r="AP335">
        <f t="shared" ca="1" si="150"/>
        <v>0</v>
      </c>
      <c r="AQ335">
        <f t="shared" ca="1" si="151"/>
        <v>0</v>
      </c>
      <c r="AR335">
        <f t="shared" ca="1" si="152"/>
        <v>0</v>
      </c>
      <c r="AS335">
        <f t="shared" ca="1" si="153"/>
        <v>0</v>
      </c>
    </row>
    <row r="336" spans="1:45">
      <c r="A336">
        <v>331</v>
      </c>
      <c r="C336" s="10">
        <f t="shared" ca="1" si="137"/>
        <v>0</v>
      </c>
      <c r="D336" t="str">
        <f t="shared" ca="1" si="120"/>
        <v/>
      </c>
      <c r="E336" t="str">
        <f t="shared" ca="1" si="138"/>
        <v/>
      </c>
      <c r="F336" t="str">
        <f t="shared" ca="1" si="139"/>
        <v/>
      </c>
      <c r="G336" t="str">
        <f t="shared" ca="1" si="140"/>
        <v/>
      </c>
      <c r="H336" t="str">
        <f t="shared" ca="1" si="141"/>
        <v/>
      </c>
      <c r="I336" t="str">
        <f t="shared" ca="1" si="142"/>
        <v/>
      </c>
      <c r="J336" t="str">
        <f t="shared" ca="1" si="142"/>
        <v/>
      </c>
      <c r="K336" t="str" cm="1">
        <f t="array" aca="1" ref="K336" ca="1">_xlfn.IFS($C336=0,"",$F336&lt;K$5,200,TRUE,FIND(";",$G336,J336+1))</f>
        <v/>
      </c>
      <c r="L336" t="str" cm="1">
        <f t="array" aca="1" ref="L336" ca="1">_xlfn.IFS($C336=0,"",$F336&lt;L$5,200,TRUE,FIND(";",$G336,K336+1))</f>
        <v/>
      </c>
      <c r="M336" t="str" cm="1">
        <f t="array" aca="1" ref="M336" ca="1">_xlfn.IFS($C336=0,"",$F336&lt;M$5,200,TRUE,FIND(";",$G336,L336+1))</f>
        <v/>
      </c>
      <c r="N336" t="str">
        <f t="shared" ca="1" si="143"/>
        <v/>
      </c>
      <c r="O336" t="str" cm="1">
        <f t="array" aca="1" ref="O336" ca="1">_xlfn.IFS($C336=0,"", TRUE,
IFERROR(VALUE(MID(N336,MAX(1,FIND(O$5,N336)-3),2)),0)
)</f>
        <v/>
      </c>
      <c r="P336" t="str" cm="1">
        <f t="array" aca="1" ref="P336" ca="1">_xlfn.IFS($C336=0,"", TRUE,
IFERROR(VALUE(MID(N336,MAX(1,FIND(P$5,N336)-3),2)),0)
)</f>
        <v/>
      </c>
      <c r="Q336" t="str" cm="1">
        <f t="array" aca="1" ref="Q336" ca="1">_xlfn.IFS($C336=0,"", TRUE,
IFERROR(VALUE(MID(N336,MAX(1,FIND(Q$5,N336)-3),2)),0)
)</f>
        <v/>
      </c>
      <c r="R336" t="str">
        <f t="shared" ca="1" si="144"/>
        <v/>
      </c>
      <c r="S336" t="str" cm="1">
        <f t="array" aca="1" ref="S336" ca="1">_xlfn.IFS($C336=0,"", TRUE,
IFERROR(VALUE(MID(R336,MAX(1,FIND(S$5,R336)-3),2)),0)
)</f>
        <v/>
      </c>
      <c r="T336" t="str" cm="1">
        <f t="array" aca="1" ref="T336" ca="1">_xlfn.IFS($C336=0,"", TRUE,
IFERROR(VALUE(MID(R336,MAX(1,FIND(T$5,R336)-3),2)),0)
)</f>
        <v/>
      </c>
      <c r="U336" t="str" cm="1">
        <f t="array" aca="1" ref="U336" ca="1">_xlfn.IFS($C336=0,"", TRUE,
IFERROR(VALUE(MID(R336,MAX(1,FIND(U$5,R336)-3),2)),0)
)</f>
        <v/>
      </c>
      <c r="V336" t="str">
        <f t="shared" ca="1" si="145"/>
        <v/>
      </c>
      <c r="W336" t="str" cm="1">
        <f t="array" aca="1" ref="W336" ca="1">_xlfn.IFS($C336=0,"", TRUE,
IFERROR(VALUE(MID(V336,MAX(1,FIND(W$5,V336)-3),2)),0)
)</f>
        <v/>
      </c>
      <c r="X336" t="str" cm="1">
        <f t="array" aca="1" ref="X336" ca="1">_xlfn.IFS($C336=0,"", TRUE,
IFERROR(VALUE(MID(V336,MAX(1,FIND(X$5,V336)-3),2)),0)
)</f>
        <v/>
      </c>
      <c r="Y336" t="str" cm="1">
        <f t="array" aca="1" ref="Y336" ca="1">_xlfn.IFS($C336=0,"", TRUE,
IFERROR(VALUE(MID(V336,MAX(1,FIND(Y$5,V336)-3),2)),0)
)</f>
        <v/>
      </c>
      <c r="Z336" t="str">
        <f t="shared" ca="1" si="146"/>
        <v/>
      </c>
      <c r="AA336" t="str" cm="1">
        <f t="array" aca="1" ref="AA336" ca="1">_xlfn.IFS($C336=0,"", TRUE,
IFERROR(VALUE(MID(Z336,MAX(1,FIND(AA$5,Z336)-3),2)),0)
)</f>
        <v/>
      </c>
      <c r="AB336" t="str" cm="1">
        <f t="array" aca="1" ref="AB336" ca="1">_xlfn.IFS($C336=0,"", TRUE,
IFERROR(VALUE(MID(Z336,MAX(1,FIND(AB$5,Z336)-3),2)),0)
)</f>
        <v/>
      </c>
      <c r="AC336" t="str" cm="1">
        <f t="array" aca="1" ref="AC336" ca="1">_xlfn.IFS($C336=0,"", TRUE,
IFERROR(VALUE(MID(Z336,MAX(1,FIND(AC$5,Z336)-3),2)),0)
)</f>
        <v/>
      </c>
      <c r="AD336" t="str">
        <f t="shared" ca="1" si="147"/>
        <v/>
      </c>
      <c r="AE336" t="str" cm="1">
        <f t="array" aca="1" ref="AE336" ca="1">_xlfn.IFS($C336=0,"", TRUE,
IFERROR(VALUE(MID(AD336,MAX(1,FIND(AE$5,AD336)-3),2)),0)
)</f>
        <v/>
      </c>
      <c r="AF336" t="str" cm="1">
        <f t="array" aca="1" ref="AF336" ca="1">_xlfn.IFS($C336=0,"", TRUE,
IFERROR(VALUE(MID(AD336,MAX(1,FIND(AF$5,AD336)-3),2)),0)
)</f>
        <v/>
      </c>
      <c r="AG336" t="str" cm="1">
        <f t="array" aca="1" ref="AG336" ca="1">_xlfn.IFS($C336=0,"", TRUE,
IFERROR(VALUE(MID(AD336,MAX(1,FIND(AG$5,AD336)-3),2)),0)
)</f>
        <v/>
      </c>
      <c r="AH336" t="str">
        <f t="shared" ca="1" si="148"/>
        <v/>
      </c>
      <c r="AI336" t="str" cm="1">
        <f t="array" aca="1" ref="AI336" ca="1">_xlfn.IFS($C336=0,"", TRUE,
IFERROR(VALUE(MID(AH336,MAX(1,FIND(AI$5,AH336)-3),2)),0)
)</f>
        <v/>
      </c>
      <c r="AJ336" t="str" cm="1">
        <f t="array" aca="1" ref="AJ336" ca="1">_xlfn.IFS($C336=0,"", TRUE,
IFERROR(VALUE(MID(AH336,MAX(1,FIND(AJ$5,AH336)-3),2)),0)
)</f>
        <v/>
      </c>
      <c r="AK336" t="str" cm="1">
        <f t="array" aca="1" ref="AK336" ca="1">_xlfn.IFS($C336=0,"", TRUE,
IFERROR(VALUE(MID(AH336,MAX(1,FIND(AK$5,AH336)-3),2)),0)
)</f>
        <v/>
      </c>
      <c r="AL336" t="str" cm="1">
        <f t="array" aca="1" ref="AL336" ca="1">_xlfn.IFS($C336=0,"",  O336&gt;AL$5,0, S336&gt; AL$5,0,W336&gt;AL$5,0,AA336&gt;AL$5,0,AE336&gt;AL$5,0,AI336&gt;AL$5,0,TRUE,1)</f>
        <v/>
      </c>
      <c r="AM336" t="str" cm="1">
        <f t="array" aca="1" ref="AM336" ca="1">_xlfn.IFS($C336=0,"",  P336&gt;AM$5,0, T336&gt; AM$5,0,X336&gt;AM$5,0,AB336&gt;AM$5,0,AF336&gt;AM$5,0,AJ336&gt;AM$5,0,TRUE,1)</f>
        <v/>
      </c>
      <c r="AN336" t="str" cm="1">
        <f t="array" aca="1" ref="AN336" ca="1">_xlfn.IFS($C336=0,"",  Q336&gt;AN$5,0, U336&gt; AN$5,0,Y336&gt;AN$5,0,AC336&gt;AN$5,0,AG336&gt;AN$5,0,AK336&gt;AN$5,0,TRUE,1)</f>
        <v/>
      </c>
      <c r="AO336">
        <f t="shared" ca="1" si="149"/>
        <v>0</v>
      </c>
      <c r="AP336">
        <f t="shared" ca="1" si="150"/>
        <v>0</v>
      </c>
      <c r="AQ336">
        <f t="shared" ca="1" si="151"/>
        <v>0</v>
      </c>
      <c r="AR336">
        <f t="shared" ca="1" si="152"/>
        <v>0</v>
      </c>
      <c r="AS336">
        <f t="shared" ca="1" si="153"/>
        <v>0</v>
      </c>
    </row>
    <row r="337" spans="1:45">
      <c r="A337">
        <v>332</v>
      </c>
      <c r="C337" s="10">
        <f t="shared" ca="1" si="137"/>
        <v>0</v>
      </c>
      <c r="D337" t="str">
        <f t="shared" ca="1" si="120"/>
        <v/>
      </c>
      <c r="E337" t="str">
        <f t="shared" ca="1" si="138"/>
        <v/>
      </c>
      <c r="F337" t="str">
        <f t="shared" ca="1" si="139"/>
        <v/>
      </c>
      <c r="G337" t="str">
        <f t="shared" ca="1" si="140"/>
        <v/>
      </c>
      <c r="H337" t="str">
        <f t="shared" ca="1" si="141"/>
        <v/>
      </c>
      <c r="I337" t="str">
        <f t="shared" ca="1" si="142"/>
        <v/>
      </c>
      <c r="J337" t="str">
        <f t="shared" ca="1" si="142"/>
        <v/>
      </c>
      <c r="K337" t="str" cm="1">
        <f t="array" aca="1" ref="K337" ca="1">_xlfn.IFS($C337=0,"",$F337&lt;K$5,200,TRUE,FIND(";",$G337,J337+1))</f>
        <v/>
      </c>
      <c r="L337" t="str" cm="1">
        <f t="array" aca="1" ref="L337" ca="1">_xlfn.IFS($C337=0,"",$F337&lt;L$5,200,TRUE,FIND(";",$G337,K337+1))</f>
        <v/>
      </c>
      <c r="M337" t="str" cm="1">
        <f t="array" aca="1" ref="M337" ca="1">_xlfn.IFS($C337=0,"",$F337&lt;M$5,200,TRUE,FIND(";",$G337,L337+1))</f>
        <v/>
      </c>
      <c r="N337" t="str">
        <f t="shared" ca="1" si="143"/>
        <v/>
      </c>
      <c r="O337" t="str" cm="1">
        <f t="array" aca="1" ref="O337" ca="1">_xlfn.IFS($C337=0,"", TRUE,
IFERROR(VALUE(MID(N337,MAX(1,FIND(O$5,N337)-3),2)),0)
)</f>
        <v/>
      </c>
      <c r="P337" t="str" cm="1">
        <f t="array" aca="1" ref="P337" ca="1">_xlfn.IFS($C337=0,"", TRUE,
IFERROR(VALUE(MID(N337,MAX(1,FIND(P$5,N337)-3),2)),0)
)</f>
        <v/>
      </c>
      <c r="Q337" t="str" cm="1">
        <f t="array" aca="1" ref="Q337" ca="1">_xlfn.IFS($C337=0,"", TRUE,
IFERROR(VALUE(MID(N337,MAX(1,FIND(Q$5,N337)-3),2)),0)
)</f>
        <v/>
      </c>
      <c r="R337" t="str">
        <f t="shared" ca="1" si="144"/>
        <v/>
      </c>
      <c r="S337" t="str" cm="1">
        <f t="array" aca="1" ref="S337" ca="1">_xlfn.IFS($C337=0,"", TRUE,
IFERROR(VALUE(MID(R337,MAX(1,FIND(S$5,R337)-3),2)),0)
)</f>
        <v/>
      </c>
      <c r="T337" t="str" cm="1">
        <f t="array" aca="1" ref="T337" ca="1">_xlfn.IFS($C337=0,"", TRUE,
IFERROR(VALUE(MID(R337,MAX(1,FIND(T$5,R337)-3),2)),0)
)</f>
        <v/>
      </c>
      <c r="U337" t="str" cm="1">
        <f t="array" aca="1" ref="U337" ca="1">_xlfn.IFS($C337=0,"", TRUE,
IFERROR(VALUE(MID(R337,MAX(1,FIND(U$5,R337)-3),2)),0)
)</f>
        <v/>
      </c>
      <c r="V337" t="str">
        <f t="shared" ca="1" si="145"/>
        <v/>
      </c>
      <c r="W337" t="str" cm="1">
        <f t="array" aca="1" ref="W337" ca="1">_xlfn.IFS($C337=0,"", TRUE,
IFERROR(VALUE(MID(V337,MAX(1,FIND(W$5,V337)-3),2)),0)
)</f>
        <v/>
      </c>
      <c r="X337" t="str" cm="1">
        <f t="array" aca="1" ref="X337" ca="1">_xlfn.IFS($C337=0,"", TRUE,
IFERROR(VALUE(MID(V337,MAX(1,FIND(X$5,V337)-3),2)),0)
)</f>
        <v/>
      </c>
      <c r="Y337" t="str" cm="1">
        <f t="array" aca="1" ref="Y337" ca="1">_xlfn.IFS($C337=0,"", TRUE,
IFERROR(VALUE(MID(V337,MAX(1,FIND(Y$5,V337)-3),2)),0)
)</f>
        <v/>
      </c>
      <c r="Z337" t="str">
        <f t="shared" ca="1" si="146"/>
        <v/>
      </c>
      <c r="AA337" t="str" cm="1">
        <f t="array" aca="1" ref="AA337" ca="1">_xlfn.IFS($C337=0,"", TRUE,
IFERROR(VALUE(MID(Z337,MAX(1,FIND(AA$5,Z337)-3),2)),0)
)</f>
        <v/>
      </c>
      <c r="AB337" t="str" cm="1">
        <f t="array" aca="1" ref="AB337" ca="1">_xlfn.IFS($C337=0,"", TRUE,
IFERROR(VALUE(MID(Z337,MAX(1,FIND(AB$5,Z337)-3),2)),0)
)</f>
        <v/>
      </c>
      <c r="AC337" t="str" cm="1">
        <f t="array" aca="1" ref="AC337" ca="1">_xlfn.IFS($C337=0,"", TRUE,
IFERROR(VALUE(MID(Z337,MAX(1,FIND(AC$5,Z337)-3),2)),0)
)</f>
        <v/>
      </c>
      <c r="AD337" t="str">
        <f t="shared" ca="1" si="147"/>
        <v/>
      </c>
      <c r="AE337" t="str" cm="1">
        <f t="array" aca="1" ref="AE337" ca="1">_xlfn.IFS($C337=0,"", TRUE,
IFERROR(VALUE(MID(AD337,MAX(1,FIND(AE$5,AD337)-3),2)),0)
)</f>
        <v/>
      </c>
      <c r="AF337" t="str" cm="1">
        <f t="array" aca="1" ref="AF337" ca="1">_xlfn.IFS($C337=0,"", TRUE,
IFERROR(VALUE(MID(AD337,MAX(1,FIND(AF$5,AD337)-3),2)),0)
)</f>
        <v/>
      </c>
      <c r="AG337" t="str" cm="1">
        <f t="array" aca="1" ref="AG337" ca="1">_xlfn.IFS($C337=0,"", TRUE,
IFERROR(VALUE(MID(AD337,MAX(1,FIND(AG$5,AD337)-3),2)),0)
)</f>
        <v/>
      </c>
      <c r="AH337" t="str">
        <f t="shared" ca="1" si="148"/>
        <v/>
      </c>
      <c r="AI337" t="str" cm="1">
        <f t="array" aca="1" ref="AI337" ca="1">_xlfn.IFS($C337=0,"", TRUE,
IFERROR(VALUE(MID(AH337,MAX(1,FIND(AI$5,AH337)-3),2)),0)
)</f>
        <v/>
      </c>
      <c r="AJ337" t="str" cm="1">
        <f t="array" aca="1" ref="AJ337" ca="1">_xlfn.IFS($C337=0,"", TRUE,
IFERROR(VALUE(MID(AH337,MAX(1,FIND(AJ$5,AH337)-3),2)),0)
)</f>
        <v/>
      </c>
      <c r="AK337" t="str" cm="1">
        <f t="array" aca="1" ref="AK337" ca="1">_xlfn.IFS($C337=0,"", TRUE,
IFERROR(VALUE(MID(AH337,MAX(1,FIND(AK$5,AH337)-3),2)),0)
)</f>
        <v/>
      </c>
      <c r="AL337" t="str" cm="1">
        <f t="array" aca="1" ref="AL337" ca="1">_xlfn.IFS($C337=0,"",  O337&gt;AL$5,0, S337&gt; AL$5,0,W337&gt;AL$5,0,AA337&gt;AL$5,0,AE337&gt;AL$5,0,AI337&gt;AL$5,0,TRUE,1)</f>
        <v/>
      </c>
      <c r="AM337" t="str" cm="1">
        <f t="array" aca="1" ref="AM337" ca="1">_xlfn.IFS($C337=0,"",  P337&gt;AM$5,0, T337&gt; AM$5,0,X337&gt;AM$5,0,AB337&gt;AM$5,0,AF337&gt;AM$5,0,AJ337&gt;AM$5,0,TRUE,1)</f>
        <v/>
      </c>
      <c r="AN337" t="str" cm="1">
        <f t="array" aca="1" ref="AN337" ca="1">_xlfn.IFS($C337=0,"",  Q337&gt;AN$5,0, U337&gt; AN$5,0,Y337&gt;AN$5,0,AC337&gt;AN$5,0,AG337&gt;AN$5,0,AK337&gt;AN$5,0,TRUE,1)</f>
        <v/>
      </c>
      <c r="AO337">
        <f t="shared" ca="1" si="149"/>
        <v>0</v>
      </c>
      <c r="AP337">
        <f t="shared" ca="1" si="150"/>
        <v>0</v>
      </c>
      <c r="AQ337">
        <f t="shared" ca="1" si="151"/>
        <v>0</v>
      </c>
      <c r="AR337">
        <f t="shared" ca="1" si="152"/>
        <v>0</v>
      </c>
      <c r="AS337">
        <f t="shared" ca="1" si="153"/>
        <v>0</v>
      </c>
    </row>
    <row r="338" spans="1:45">
      <c r="A338">
        <v>333</v>
      </c>
      <c r="C338" s="10">
        <f t="shared" ca="1" si="137"/>
        <v>0</v>
      </c>
      <c r="D338" t="str">
        <f t="shared" ca="1" si="120"/>
        <v/>
      </c>
      <c r="E338" t="str">
        <f t="shared" ca="1" si="138"/>
        <v/>
      </c>
      <c r="F338" t="str">
        <f t="shared" ca="1" si="139"/>
        <v/>
      </c>
      <c r="G338" t="str">
        <f t="shared" ca="1" si="140"/>
        <v/>
      </c>
      <c r="H338" t="str">
        <f t="shared" ca="1" si="141"/>
        <v/>
      </c>
      <c r="I338" t="str">
        <f t="shared" ca="1" si="142"/>
        <v/>
      </c>
      <c r="J338" t="str">
        <f t="shared" ca="1" si="142"/>
        <v/>
      </c>
      <c r="K338" t="str" cm="1">
        <f t="array" aca="1" ref="K338" ca="1">_xlfn.IFS($C338=0,"",$F338&lt;K$5,200,TRUE,FIND(";",$G338,J338+1))</f>
        <v/>
      </c>
      <c r="L338" t="str" cm="1">
        <f t="array" aca="1" ref="L338" ca="1">_xlfn.IFS($C338=0,"",$F338&lt;L$5,200,TRUE,FIND(";",$G338,K338+1))</f>
        <v/>
      </c>
      <c r="M338" t="str" cm="1">
        <f t="array" aca="1" ref="M338" ca="1">_xlfn.IFS($C338=0,"",$F338&lt;M$5,200,TRUE,FIND(";",$G338,L338+1))</f>
        <v/>
      </c>
      <c r="N338" t="str">
        <f t="shared" ca="1" si="143"/>
        <v/>
      </c>
      <c r="O338" t="str" cm="1">
        <f t="array" aca="1" ref="O338" ca="1">_xlfn.IFS($C338=0,"", TRUE,
IFERROR(VALUE(MID(N338,MAX(1,FIND(O$5,N338)-3),2)),0)
)</f>
        <v/>
      </c>
      <c r="P338" t="str" cm="1">
        <f t="array" aca="1" ref="P338" ca="1">_xlfn.IFS($C338=0,"", TRUE,
IFERROR(VALUE(MID(N338,MAX(1,FIND(P$5,N338)-3),2)),0)
)</f>
        <v/>
      </c>
      <c r="Q338" t="str" cm="1">
        <f t="array" aca="1" ref="Q338" ca="1">_xlfn.IFS($C338=0,"", TRUE,
IFERROR(VALUE(MID(N338,MAX(1,FIND(Q$5,N338)-3),2)),0)
)</f>
        <v/>
      </c>
      <c r="R338" t="str">
        <f t="shared" ca="1" si="144"/>
        <v/>
      </c>
      <c r="S338" t="str" cm="1">
        <f t="array" aca="1" ref="S338" ca="1">_xlfn.IFS($C338=0,"", TRUE,
IFERROR(VALUE(MID(R338,MAX(1,FIND(S$5,R338)-3),2)),0)
)</f>
        <v/>
      </c>
      <c r="T338" t="str" cm="1">
        <f t="array" aca="1" ref="T338" ca="1">_xlfn.IFS($C338=0,"", TRUE,
IFERROR(VALUE(MID(R338,MAX(1,FIND(T$5,R338)-3),2)),0)
)</f>
        <v/>
      </c>
      <c r="U338" t="str" cm="1">
        <f t="array" aca="1" ref="U338" ca="1">_xlfn.IFS($C338=0,"", TRUE,
IFERROR(VALUE(MID(R338,MAX(1,FIND(U$5,R338)-3),2)),0)
)</f>
        <v/>
      </c>
      <c r="V338" t="str">
        <f t="shared" ca="1" si="145"/>
        <v/>
      </c>
      <c r="W338" t="str" cm="1">
        <f t="array" aca="1" ref="W338" ca="1">_xlfn.IFS($C338=0,"", TRUE,
IFERROR(VALUE(MID(V338,MAX(1,FIND(W$5,V338)-3),2)),0)
)</f>
        <v/>
      </c>
      <c r="X338" t="str" cm="1">
        <f t="array" aca="1" ref="X338" ca="1">_xlfn.IFS($C338=0,"", TRUE,
IFERROR(VALUE(MID(V338,MAX(1,FIND(X$5,V338)-3),2)),0)
)</f>
        <v/>
      </c>
      <c r="Y338" t="str" cm="1">
        <f t="array" aca="1" ref="Y338" ca="1">_xlfn.IFS($C338=0,"", TRUE,
IFERROR(VALUE(MID(V338,MAX(1,FIND(Y$5,V338)-3),2)),0)
)</f>
        <v/>
      </c>
      <c r="Z338" t="str">
        <f t="shared" ca="1" si="146"/>
        <v/>
      </c>
      <c r="AA338" t="str" cm="1">
        <f t="array" aca="1" ref="AA338" ca="1">_xlfn.IFS($C338=0,"", TRUE,
IFERROR(VALUE(MID(Z338,MAX(1,FIND(AA$5,Z338)-3),2)),0)
)</f>
        <v/>
      </c>
      <c r="AB338" t="str" cm="1">
        <f t="array" aca="1" ref="AB338" ca="1">_xlfn.IFS($C338=0,"", TRUE,
IFERROR(VALUE(MID(Z338,MAX(1,FIND(AB$5,Z338)-3),2)),0)
)</f>
        <v/>
      </c>
      <c r="AC338" t="str" cm="1">
        <f t="array" aca="1" ref="AC338" ca="1">_xlfn.IFS($C338=0,"", TRUE,
IFERROR(VALUE(MID(Z338,MAX(1,FIND(AC$5,Z338)-3),2)),0)
)</f>
        <v/>
      </c>
      <c r="AD338" t="str">
        <f t="shared" ca="1" si="147"/>
        <v/>
      </c>
      <c r="AE338" t="str" cm="1">
        <f t="array" aca="1" ref="AE338" ca="1">_xlfn.IFS($C338=0,"", TRUE,
IFERROR(VALUE(MID(AD338,MAX(1,FIND(AE$5,AD338)-3),2)),0)
)</f>
        <v/>
      </c>
      <c r="AF338" t="str" cm="1">
        <f t="array" aca="1" ref="AF338" ca="1">_xlfn.IFS($C338=0,"", TRUE,
IFERROR(VALUE(MID(AD338,MAX(1,FIND(AF$5,AD338)-3),2)),0)
)</f>
        <v/>
      </c>
      <c r="AG338" t="str" cm="1">
        <f t="array" aca="1" ref="AG338" ca="1">_xlfn.IFS($C338=0,"", TRUE,
IFERROR(VALUE(MID(AD338,MAX(1,FIND(AG$5,AD338)-3),2)),0)
)</f>
        <v/>
      </c>
      <c r="AH338" t="str">
        <f t="shared" ca="1" si="148"/>
        <v/>
      </c>
      <c r="AI338" t="str" cm="1">
        <f t="array" aca="1" ref="AI338" ca="1">_xlfn.IFS($C338=0,"", TRUE,
IFERROR(VALUE(MID(AH338,MAX(1,FIND(AI$5,AH338)-3),2)),0)
)</f>
        <v/>
      </c>
      <c r="AJ338" t="str" cm="1">
        <f t="array" aca="1" ref="AJ338" ca="1">_xlfn.IFS($C338=0,"", TRUE,
IFERROR(VALUE(MID(AH338,MAX(1,FIND(AJ$5,AH338)-3),2)),0)
)</f>
        <v/>
      </c>
      <c r="AK338" t="str" cm="1">
        <f t="array" aca="1" ref="AK338" ca="1">_xlfn.IFS($C338=0,"", TRUE,
IFERROR(VALUE(MID(AH338,MAX(1,FIND(AK$5,AH338)-3),2)),0)
)</f>
        <v/>
      </c>
      <c r="AL338" t="str" cm="1">
        <f t="array" aca="1" ref="AL338" ca="1">_xlfn.IFS($C338=0,"",  O338&gt;AL$5,0, S338&gt; AL$5,0,W338&gt;AL$5,0,AA338&gt;AL$5,0,AE338&gt;AL$5,0,AI338&gt;AL$5,0,TRUE,1)</f>
        <v/>
      </c>
      <c r="AM338" t="str" cm="1">
        <f t="array" aca="1" ref="AM338" ca="1">_xlfn.IFS($C338=0,"",  P338&gt;AM$5,0, T338&gt; AM$5,0,X338&gt;AM$5,0,AB338&gt;AM$5,0,AF338&gt;AM$5,0,AJ338&gt;AM$5,0,TRUE,1)</f>
        <v/>
      </c>
      <c r="AN338" t="str" cm="1">
        <f t="array" aca="1" ref="AN338" ca="1">_xlfn.IFS($C338=0,"",  Q338&gt;AN$5,0, U338&gt; AN$5,0,Y338&gt;AN$5,0,AC338&gt;AN$5,0,AG338&gt;AN$5,0,AK338&gt;AN$5,0,TRUE,1)</f>
        <v/>
      </c>
      <c r="AO338">
        <f t="shared" ca="1" si="149"/>
        <v>0</v>
      </c>
      <c r="AP338">
        <f t="shared" ca="1" si="150"/>
        <v>0</v>
      </c>
      <c r="AQ338">
        <f t="shared" ca="1" si="151"/>
        <v>0</v>
      </c>
      <c r="AR338">
        <f t="shared" ca="1" si="152"/>
        <v>0</v>
      </c>
      <c r="AS338">
        <f t="shared" ca="1" si="153"/>
        <v>0</v>
      </c>
    </row>
    <row r="339" spans="1:45">
      <c r="A339">
        <v>334</v>
      </c>
      <c r="C339" s="10">
        <f t="shared" ca="1" si="137"/>
        <v>0</v>
      </c>
      <c r="D339" t="str">
        <f t="shared" ca="1" si="120"/>
        <v/>
      </c>
      <c r="E339" t="str">
        <f t="shared" ca="1" si="138"/>
        <v/>
      </c>
      <c r="F339" t="str">
        <f t="shared" ca="1" si="139"/>
        <v/>
      </c>
      <c r="G339" t="str">
        <f t="shared" ca="1" si="140"/>
        <v/>
      </c>
      <c r="H339" t="str">
        <f t="shared" ca="1" si="141"/>
        <v/>
      </c>
      <c r="I339" t="str">
        <f t="shared" ca="1" si="142"/>
        <v/>
      </c>
      <c r="J339" t="str">
        <f t="shared" ca="1" si="142"/>
        <v/>
      </c>
      <c r="K339" t="str" cm="1">
        <f t="array" aca="1" ref="K339" ca="1">_xlfn.IFS($C339=0,"",$F339&lt;K$5,200,TRUE,FIND(";",$G339,J339+1))</f>
        <v/>
      </c>
      <c r="L339" t="str" cm="1">
        <f t="array" aca="1" ref="L339" ca="1">_xlfn.IFS($C339=0,"",$F339&lt;L$5,200,TRUE,FIND(";",$G339,K339+1))</f>
        <v/>
      </c>
      <c r="M339" t="str" cm="1">
        <f t="array" aca="1" ref="M339" ca="1">_xlfn.IFS($C339=0,"",$F339&lt;M$5,200,TRUE,FIND(";",$G339,L339+1))</f>
        <v/>
      </c>
      <c r="N339" t="str">
        <f t="shared" ca="1" si="143"/>
        <v/>
      </c>
      <c r="O339" t="str" cm="1">
        <f t="array" aca="1" ref="O339" ca="1">_xlfn.IFS($C339=0,"", TRUE,
IFERROR(VALUE(MID(N339,MAX(1,FIND(O$5,N339)-3),2)),0)
)</f>
        <v/>
      </c>
      <c r="P339" t="str" cm="1">
        <f t="array" aca="1" ref="P339" ca="1">_xlfn.IFS($C339=0,"", TRUE,
IFERROR(VALUE(MID(N339,MAX(1,FIND(P$5,N339)-3),2)),0)
)</f>
        <v/>
      </c>
      <c r="Q339" t="str" cm="1">
        <f t="array" aca="1" ref="Q339" ca="1">_xlfn.IFS($C339=0,"", TRUE,
IFERROR(VALUE(MID(N339,MAX(1,FIND(Q$5,N339)-3),2)),0)
)</f>
        <v/>
      </c>
      <c r="R339" t="str">
        <f t="shared" ca="1" si="144"/>
        <v/>
      </c>
      <c r="S339" t="str" cm="1">
        <f t="array" aca="1" ref="S339" ca="1">_xlfn.IFS($C339=0,"", TRUE,
IFERROR(VALUE(MID(R339,MAX(1,FIND(S$5,R339)-3),2)),0)
)</f>
        <v/>
      </c>
      <c r="T339" t="str" cm="1">
        <f t="array" aca="1" ref="T339" ca="1">_xlfn.IFS($C339=0,"", TRUE,
IFERROR(VALUE(MID(R339,MAX(1,FIND(T$5,R339)-3),2)),0)
)</f>
        <v/>
      </c>
      <c r="U339" t="str" cm="1">
        <f t="array" aca="1" ref="U339" ca="1">_xlfn.IFS($C339=0,"", TRUE,
IFERROR(VALUE(MID(R339,MAX(1,FIND(U$5,R339)-3),2)),0)
)</f>
        <v/>
      </c>
      <c r="V339" t="str">
        <f t="shared" ca="1" si="145"/>
        <v/>
      </c>
      <c r="W339" t="str" cm="1">
        <f t="array" aca="1" ref="W339" ca="1">_xlfn.IFS($C339=0,"", TRUE,
IFERROR(VALUE(MID(V339,MAX(1,FIND(W$5,V339)-3),2)),0)
)</f>
        <v/>
      </c>
      <c r="X339" t="str" cm="1">
        <f t="array" aca="1" ref="X339" ca="1">_xlfn.IFS($C339=0,"", TRUE,
IFERROR(VALUE(MID(V339,MAX(1,FIND(X$5,V339)-3),2)),0)
)</f>
        <v/>
      </c>
      <c r="Y339" t="str" cm="1">
        <f t="array" aca="1" ref="Y339" ca="1">_xlfn.IFS($C339=0,"", TRUE,
IFERROR(VALUE(MID(V339,MAX(1,FIND(Y$5,V339)-3),2)),0)
)</f>
        <v/>
      </c>
      <c r="Z339" t="str">
        <f t="shared" ca="1" si="146"/>
        <v/>
      </c>
      <c r="AA339" t="str" cm="1">
        <f t="array" aca="1" ref="AA339" ca="1">_xlfn.IFS($C339=0,"", TRUE,
IFERROR(VALUE(MID(Z339,MAX(1,FIND(AA$5,Z339)-3),2)),0)
)</f>
        <v/>
      </c>
      <c r="AB339" t="str" cm="1">
        <f t="array" aca="1" ref="AB339" ca="1">_xlfn.IFS($C339=0,"", TRUE,
IFERROR(VALUE(MID(Z339,MAX(1,FIND(AB$5,Z339)-3),2)),0)
)</f>
        <v/>
      </c>
      <c r="AC339" t="str" cm="1">
        <f t="array" aca="1" ref="AC339" ca="1">_xlfn.IFS($C339=0,"", TRUE,
IFERROR(VALUE(MID(Z339,MAX(1,FIND(AC$5,Z339)-3),2)),0)
)</f>
        <v/>
      </c>
      <c r="AD339" t="str">
        <f t="shared" ca="1" si="147"/>
        <v/>
      </c>
      <c r="AE339" t="str" cm="1">
        <f t="array" aca="1" ref="AE339" ca="1">_xlfn.IFS($C339=0,"", TRUE,
IFERROR(VALUE(MID(AD339,MAX(1,FIND(AE$5,AD339)-3),2)),0)
)</f>
        <v/>
      </c>
      <c r="AF339" t="str" cm="1">
        <f t="array" aca="1" ref="AF339" ca="1">_xlfn.IFS($C339=0,"", TRUE,
IFERROR(VALUE(MID(AD339,MAX(1,FIND(AF$5,AD339)-3),2)),0)
)</f>
        <v/>
      </c>
      <c r="AG339" t="str" cm="1">
        <f t="array" aca="1" ref="AG339" ca="1">_xlfn.IFS($C339=0,"", TRUE,
IFERROR(VALUE(MID(AD339,MAX(1,FIND(AG$5,AD339)-3),2)),0)
)</f>
        <v/>
      </c>
      <c r="AH339" t="str">
        <f t="shared" ca="1" si="148"/>
        <v/>
      </c>
      <c r="AI339" t="str" cm="1">
        <f t="array" aca="1" ref="AI339" ca="1">_xlfn.IFS($C339=0,"", TRUE,
IFERROR(VALUE(MID(AH339,MAX(1,FIND(AI$5,AH339)-3),2)),0)
)</f>
        <v/>
      </c>
      <c r="AJ339" t="str" cm="1">
        <f t="array" aca="1" ref="AJ339" ca="1">_xlfn.IFS($C339=0,"", TRUE,
IFERROR(VALUE(MID(AH339,MAX(1,FIND(AJ$5,AH339)-3),2)),0)
)</f>
        <v/>
      </c>
      <c r="AK339" t="str" cm="1">
        <f t="array" aca="1" ref="AK339" ca="1">_xlfn.IFS($C339=0,"", TRUE,
IFERROR(VALUE(MID(AH339,MAX(1,FIND(AK$5,AH339)-3),2)),0)
)</f>
        <v/>
      </c>
      <c r="AL339" t="str" cm="1">
        <f t="array" aca="1" ref="AL339" ca="1">_xlfn.IFS($C339=0,"",  O339&gt;AL$5,0, S339&gt; AL$5,0,W339&gt;AL$5,0,AA339&gt;AL$5,0,AE339&gt;AL$5,0,AI339&gt;AL$5,0,TRUE,1)</f>
        <v/>
      </c>
      <c r="AM339" t="str" cm="1">
        <f t="array" aca="1" ref="AM339" ca="1">_xlfn.IFS($C339=0,"",  P339&gt;AM$5,0, T339&gt; AM$5,0,X339&gt;AM$5,0,AB339&gt;AM$5,0,AF339&gt;AM$5,0,AJ339&gt;AM$5,0,TRUE,1)</f>
        <v/>
      </c>
      <c r="AN339" t="str" cm="1">
        <f t="array" aca="1" ref="AN339" ca="1">_xlfn.IFS($C339=0,"",  Q339&gt;AN$5,0, U339&gt; AN$5,0,Y339&gt;AN$5,0,AC339&gt;AN$5,0,AG339&gt;AN$5,0,AK339&gt;AN$5,0,TRUE,1)</f>
        <v/>
      </c>
      <c r="AO339">
        <f t="shared" ca="1" si="149"/>
        <v>0</v>
      </c>
      <c r="AP339">
        <f t="shared" ca="1" si="150"/>
        <v>0</v>
      </c>
      <c r="AQ339">
        <f t="shared" ca="1" si="151"/>
        <v>0</v>
      </c>
      <c r="AR339">
        <f t="shared" ca="1" si="152"/>
        <v>0</v>
      </c>
      <c r="AS339">
        <f t="shared" ca="1" si="153"/>
        <v>0</v>
      </c>
    </row>
    <row r="340" spans="1:45">
      <c r="A340">
        <v>335</v>
      </c>
      <c r="C340" s="10">
        <f t="shared" ca="1" si="137"/>
        <v>0</v>
      </c>
      <c r="D340" t="str">
        <f t="shared" ca="1" si="120"/>
        <v/>
      </c>
      <c r="E340" t="str">
        <f t="shared" ca="1" si="138"/>
        <v/>
      </c>
      <c r="F340" t="str">
        <f t="shared" ca="1" si="139"/>
        <v/>
      </c>
      <c r="G340" t="str">
        <f t="shared" ca="1" si="140"/>
        <v/>
      </c>
      <c r="H340" t="str">
        <f t="shared" ca="1" si="141"/>
        <v/>
      </c>
      <c r="I340" t="str">
        <f t="shared" ca="1" si="142"/>
        <v/>
      </c>
      <c r="J340" t="str">
        <f t="shared" ca="1" si="142"/>
        <v/>
      </c>
      <c r="K340" t="str" cm="1">
        <f t="array" aca="1" ref="K340" ca="1">_xlfn.IFS($C340=0,"",$F340&lt;K$5,200,TRUE,FIND(";",$G340,J340+1))</f>
        <v/>
      </c>
      <c r="L340" t="str" cm="1">
        <f t="array" aca="1" ref="L340" ca="1">_xlfn.IFS($C340=0,"",$F340&lt;L$5,200,TRUE,FIND(";",$G340,K340+1))</f>
        <v/>
      </c>
      <c r="M340" t="str" cm="1">
        <f t="array" aca="1" ref="M340" ca="1">_xlfn.IFS($C340=0,"",$F340&lt;M$5,200,TRUE,FIND(";",$G340,L340+1))</f>
        <v/>
      </c>
      <c r="N340" t="str">
        <f t="shared" ca="1" si="143"/>
        <v/>
      </c>
      <c r="O340" t="str" cm="1">
        <f t="array" aca="1" ref="O340" ca="1">_xlfn.IFS($C340=0,"", TRUE,
IFERROR(VALUE(MID(N340,MAX(1,FIND(O$5,N340)-3),2)),0)
)</f>
        <v/>
      </c>
      <c r="P340" t="str" cm="1">
        <f t="array" aca="1" ref="P340" ca="1">_xlfn.IFS($C340=0,"", TRUE,
IFERROR(VALUE(MID(N340,MAX(1,FIND(P$5,N340)-3),2)),0)
)</f>
        <v/>
      </c>
      <c r="Q340" t="str" cm="1">
        <f t="array" aca="1" ref="Q340" ca="1">_xlfn.IFS($C340=0,"", TRUE,
IFERROR(VALUE(MID(N340,MAX(1,FIND(Q$5,N340)-3),2)),0)
)</f>
        <v/>
      </c>
      <c r="R340" t="str">
        <f t="shared" ca="1" si="144"/>
        <v/>
      </c>
      <c r="S340" t="str" cm="1">
        <f t="array" aca="1" ref="S340" ca="1">_xlfn.IFS($C340=0,"", TRUE,
IFERROR(VALUE(MID(R340,MAX(1,FIND(S$5,R340)-3),2)),0)
)</f>
        <v/>
      </c>
      <c r="T340" t="str" cm="1">
        <f t="array" aca="1" ref="T340" ca="1">_xlfn.IFS($C340=0,"", TRUE,
IFERROR(VALUE(MID(R340,MAX(1,FIND(T$5,R340)-3),2)),0)
)</f>
        <v/>
      </c>
      <c r="U340" t="str" cm="1">
        <f t="array" aca="1" ref="U340" ca="1">_xlfn.IFS($C340=0,"", TRUE,
IFERROR(VALUE(MID(R340,MAX(1,FIND(U$5,R340)-3),2)),0)
)</f>
        <v/>
      </c>
      <c r="V340" t="str">
        <f t="shared" ca="1" si="145"/>
        <v/>
      </c>
      <c r="W340" t="str" cm="1">
        <f t="array" aca="1" ref="W340" ca="1">_xlfn.IFS($C340=0,"", TRUE,
IFERROR(VALUE(MID(V340,MAX(1,FIND(W$5,V340)-3),2)),0)
)</f>
        <v/>
      </c>
      <c r="X340" t="str" cm="1">
        <f t="array" aca="1" ref="X340" ca="1">_xlfn.IFS($C340=0,"", TRUE,
IFERROR(VALUE(MID(V340,MAX(1,FIND(X$5,V340)-3),2)),0)
)</f>
        <v/>
      </c>
      <c r="Y340" t="str" cm="1">
        <f t="array" aca="1" ref="Y340" ca="1">_xlfn.IFS($C340=0,"", TRUE,
IFERROR(VALUE(MID(V340,MAX(1,FIND(Y$5,V340)-3),2)),0)
)</f>
        <v/>
      </c>
      <c r="Z340" t="str">
        <f t="shared" ca="1" si="146"/>
        <v/>
      </c>
      <c r="AA340" t="str" cm="1">
        <f t="array" aca="1" ref="AA340" ca="1">_xlfn.IFS($C340=0,"", TRUE,
IFERROR(VALUE(MID(Z340,MAX(1,FIND(AA$5,Z340)-3),2)),0)
)</f>
        <v/>
      </c>
      <c r="AB340" t="str" cm="1">
        <f t="array" aca="1" ref="AB340" ca="1">_xlfn.IFS($C340=0,"", TRUE,
IFERROR(VALUE(MID(Z340,MAX(1,FIND(AB$5,Z340)-3),2)),0)
)</f>
        <v/>
      </c>
      <c r="AC340" t="str" cm="1">
        <f t="array" aca="1" ref="AC340" ca="1">_xlfn.IFS($C340=0,"", TRUE,
IFERROR(VALUE(MID(Z340,MAX(1,FIND(AC$5,Z340)-3),2)),0)
)</f>
        <v/>
      </c>
      <c r="AD340" t="str">
        <f t="shared" ca="1" si="147"/>
        <v/>
      </c>
      <c r="AE340" t="str" cm="1">
        <f t="array" aca="1" ref="AE340" ca="1">_xlfn.IFS($C340=0,"", TRUE,
IFERROR(VALUE(MID(AD340,MAX(1,FIND(AE$5,AD340)-3),2)),0)
)</f>
        <v/>
      </c>
      <c r="AF340" t="str" cm="1">
        <f t="array" aca="1" ref="AF340" ca="1">_xlfn.IFS($C340=0,"", TRUE,
IFERROR(VALUE(MID(AD340,MAX(1,FIND(AF$5,AD340)-3),2)),0)
)</f>
        <v/>
      </c>
      <c r="AG340" t="str" cm="1">
        <f t="array" aca="1" ref="AG340" ca="1">_xlfn.IFS($C340=0,"", TRUE,
IFERROR(VALUE(MID(AD340,MAX(1,FIND(AG$5,AD340)-3),2)),0)
)</f>
        <v/>
      </c>
      <c r="AH340" t="str">
        <f t="shared" ca="1" si="148"/>
        <v/>
      </c>
      <c r="AI340" t="str" cm="1">
        <f t="array" aca="1" ref="AI340" ca="1">_xlfn.IFS($C340=0,"", TRUE,
IFERROR(VALUE(MID(AH340,MAX(1,FIND(AI$5,AH340)-3),2)),0)
)</f>
        <v/>
      </c>
      <c r="AJ340" t="str" cm="1">
        <f t="array" aca="1" ref="AJ340" ca="1">_xlfn.IFS($C340=0,"", TRUE,
IFERROR(VALUE(MID(AH340,MAX(1,FIND(AJ$5,AH340)-3),2)),0)
)</f>
        <v/>
      </c>
      <c r="AK340" t="str" cm="1">
        <f t="array" aca="1" ref="AK340" ca="1">_xlfn.IFS($C340=0,"", TRUE,
IFERROR(VALUE(MID(AH340,MAX(1,FIND(AK$5,AH340)-3),2)),0)
)</f>
        <v/>
      </c>
      <c r="AL340" t="str" cm="1">
        <f t="array" aca="1" ref="AL340" ca="1">_xlfn.IFS($C340=0,"",  O340&gt;AL$5,0, S340&gt; AL$5,0,W340&gt;AL$5,0,AA340&gt;AL$5,0,AE340&gt;AL$5,0,AI340&gt;AL$5,0,TRUE,1)</f>
        <v/>
      </c>
      <c r="AM340" t="str" cm="1">
        <f t="array" aca="1" ref="AM340" ca="1">_xlfn.IFS($C340=0,"",  P340&gt;AM$5,0, T340&gt; AM$5,0,X340&gt;AM$5,0,AB340&gt;AM$5,0,AF340&gt;AM$5,0,AJ340&gt;AM$5,0,TRUE,1)</f>
        <v/>
      </c>
      <c r="AN340" t="str" cm="1">
        <f t="array" aca="1" ref="AN340" ca="1">_xlfn.IFS($C340=0,"",  Q340&gt;AN$5,0, U340&gt; AN$5,0,Y340&gt;AN$5,0,AC340&gt;AN$5,0,AG340&gt;AN$5,0,AK340&gt;AN$5,0,TRUE,1)</f>
        <v/>
      </c>
      <c r="AO340">
        <f t="shared" ca="1" si="149"/>
        <v>0</v>
      </c>
      <c r="AP340">
        <f t="shared" ca="1" si="150"/>
        <v>0</v>
      </c>
      <c r="AQ340">
        <f t="shared" ca="1" si="151"/>
        <v>0</v>
      </c>
      <c r="AR340">
        <f t="shared" ca="1" si="152"/>
        <v>0</v>
      </c>
      <c r="AS340">
        <f t="shared" ca="1" si="153"/>
        <v>0</v>
      </c>
    </row>
    <row r="341" spans="1:45">
      <c r="A341">
        <v>336</v>
      </c>
      <c r="C341" s="10">
        <f t="shared" ca="1" si="137"/>
        <v>0</v>
      </c>
      <c r="D341" t="str">
        <f t="shared" ca="1" si="120"/>
        <v/>
      </c>
      <c r="E341" t="str">
        <f t="shared" ca="1" si="138"/>
        <v/>
      </c>
      <c r="F341" t="str">
        <f t="shared" ca="1" si="139"/>
        <v/>
      </c>
      <c r="G341" t="str">
        <f t="shared" ca="1" si="140"/>
        <v/>
      </c>
      <c r="H341" t="str">
        <f t="shared" ca="1" si="141"/>
        <v/>
      </c>
      <c r="I341" t="str">
        <f t="shared" ca="1" si="142"/>
        <v/>
      </c>
      <c r="J341" t="str">
        <f t="shared" ca="1" si="142"/>
        <v/>
      </c>
      <c r="K341" t="str" cm="1">
        <f t="array" aca="1" ref="K341" ca="1">_xlfn.IFS($C341=0,"",$F341&lt;K$5,200,TRUE,FIND(";",$G341,J341+1))</f>
        <v/>
      </c>
      <c r="L341" t="str" cm="1">
        <f t="array" aca="1" ref="L341" ca="1">_xlfn.IFS($C341=0,"",$F341&lt;L$5,200,TRUE,FIND(";",$G341,K341+1))</f>
        <v/>
      </c>
      <c r="M341" t="str" cm="1">
        <f t="array" aca="1" ref="M341" ca="1">_xlfn.IFS($C341=0,"",$F341&lt;M$5,200,TRUE,FIND(";",$G341,L341+1))</f>
        <v/>
      </c>
      <c r="N341" t="str">
        <f t="shared" ca="1" si="143"/>
        <v/>
      </c>
      <c r="O341" t="str" cm="1">
        <f t="array" aca="1" ref="O341" ca="1">_xlfn.IFS($C341=0,"", TRUE,
IFERROR(VALUE(MID(N341,MAX(1,FIND(O$5,N341)-3),2)),0)
)</f>
        <v/>
      </c>
      <c r="P341" t="str" cm="1">
        <f t="array" aca="1" ref="P341" ca="1">_xlfn.IFS($C341=0,"", TRUE,
IFERROR(VALUE(MID(N341,MAX(1,FIND(P$5,N341)-3),2)),0)
)</f>
        <v/>
      </c>
      <c r="Q341" t="str" cm="1">
        <f t="array" aca="1" ref="Q341" ca="1">_xlfn.IFS($C341=0,"", TRUE,
IFERROR(VALUE(MID(N341,MAX(1,FIND(Q$5,N341)-3),2)),0)
)</f>
        <v/>
      </c>
      <c r="R341" t="str">
        <f t="shared" ca="1" si="144"/>
        <v/>
      </c>
      <c r="S341" t="str" cm="1">
        <f t="array" aca="1" ref="S341" ca="1">_xlfn.IFS($C341=0,"", TRUE,
IFERROR(VALUE(MID(R341,MAX(1,FIND(S$5,R341)-3),2)),0)
)</f>
        <v/>
      </c>
      <c r="T341" t="str" cm="1">
        <f t="array" aca="1" ref="T341" ca="1">_xlfn.IFS($C341=0,"", TRUE,
IFERROR(VALUE(MID(R341,MAX(1,FIND(T$5,R341)-3),2)),0)
)</f>
        <v/>
      </c>
      <c r="U341" t="str" cm="1">
        <f t="array" aca="1" ref="U341" ca="1">_xlfn.IFS($C341=0,"", TRUE,
IFERROR(VALUE(MID(R341,MAX(1,FIND(U$5,R341)-3),2)),0)
)</f>
        <v/>
      </c>
      <c r="V341" t="str">
        <f t="shared" ca="1" si="145"/>
        <v/>
      </c>
      <c r="W341" t="str" cm="1">
        <f t="array" aca="1" ref="W341" ca="1">_xlfn.IFS($C341=0,"", TRUE,
IFERROR(VALUE(MID(V341,MAX(1,FIND(W$5,V341)-3),2)),0)
)</f>
        <v/>
      </c>
      <c r="X341" t="str" cm="1">
        <f t="array" aca="1" ref="X341" ca="1">_xlfn.IFS($C341=0,"", TRUE,
IFERROR(VALUE(MID(V341,MAX(1,FIND(X$5,V341)-3),2)),0)
)</f>
        <v/>
      </c>
      <c r="Y341" t="str" cm="1">
        <f t="array" aca="1" ref="Y341" ca="1">_xlfn.IFS($C341=0,"", TRUE,
IFERROR(VALUE(MID(V341,MAX(1,FIND(Y$5,V341)-3),2)),0)
)</f>
        <v/>
      </c>
      <c r="Z341" t="str">
        <f t="shared" ca="1" si="146"/>
        <v/>
      </c>
      <c r="AA341" t="str" cm="1">
        <f t="array" aca="1" ref="AA341" ca="1">_xlfn.IFS($C341=0,"", TRUE,
IFERROR(VALUE(MID(Z341,MAX(1,FIND(AA$5,Z341)-3),2)),0)
)</f>
        <v/>
      </c>
      <c r="AB341" t="str" cm="1">
        <f t="array" aca="1" ref="AB341" ca="1">_xlfn.IFS($C341=0,"", TRUE,
IFERROR(VALUE(MID(Z341,MAX(1,FIND(AB$5,Z341)-3),2)),0)
)</f>
        <v/>
      </c>
      <c r="AC341" t="str" cm="1">
        <f t="array" aca="1" ref="AC341" ca="1">_xlfn.IFS($C341=0,"", TRUE,
IFERROR(VALUE(MID(Z341,MAX(1,FIND(AC$5,Z341)-3),2)),0)
)</f>
        <v/>
      </c>
      <c r="AD341" t="str">
        <f t="shared" ca="1" si="147"/>
        <v/>
      </c>
      <c r="AE341" t="str" cm="1">
        <f t="array" aca="1" ref="AE341" ca="1">_xlfn.IFS($C341=0,"", TRUE,
IFERROR(VALUE(MID(AD341,MAX(1,FIND(AE$5,AD341)-3),2)),0)
)</f>
        <v/>
      </c>
      <c r="AF341" t="str" cm="1">
        <f t="array" aca="1" ref="AF341" ca="1">_xlfn.IFS($C341=0,"", TRUE,
IFERROR(VALUE(MID(AD341,MAX(1,FIND(AF$5,AD341)-3),2)),0)
)</f>
        <v/>
      </c>
      <c r="AG341" t="str" cm="1">
        <f t="array" aca="1" ref="AG341" ca="1">_xlfn.IFS($C341=0,"", TRUE,
IFERROR(VALUE(MID(AD341,MAX(1,FIND(AG$5,AD341)-3),2)),0)
)</f>
        <v/>
      </c>
      <c r="AH341" t="str">
        <f t="shared" ca="1" si="148"/>
        <v/>
      </c>
      <c r="AI341" t="str" cm="1">
        <f t="array" aca="1" ref="AI341" ca="1">_xlfn.IFS($C341=0,"", TRUE,
IFERROR(VALUE(MID(AH341,MAX(1,FIND(AI$5,AH341)-3),2)),0)
)</f>
        <v/>
      </c>
      <c r="AJ341" t="str" cm="1">
        <f t="array" aca="1" ref="AJ341" ca="1">_xlfn.IFS($C341=0,"", TRUE,
IFERROR(VALUE(MID(AH341,MAX(1,FIND(AJ$5,AH341)-3),2)),0)
)</f>
        <v/>
      </c>
      <c r="AK341" t="str" cm="1">
        <f t="array" aca="1" ref="AK341" ca="1">_xlfn.IFS($C341=0,"", TRUE,
IFERROR(VALUE(MID(AH341,MAX(1,FIND(AK$5,AH341)-3),2)),0)
)</f>
        <v/>
      </c>
      <c r="AL341" t="str" cm="1">
        <f t="array" aca="1" ref="AL341" ca="1">_xlfn.IFS($C341=0,"",  O341&gt;AL$5,0, S341&gt; AL$5,0,W341&gt;AL$5,0,AA341&gt;AL$5,0,AE341&gt;AL$5,0,AI341&gt;AL$5,0,TRUE,1)</f>
        <v/>
      </c>
      <c r="AM341" t="str" cm="1">
        <f t="array" aca="1" ref="AM341" ca="1">_xlfn.IFS($C341=0,"",  P341&gt;AM$5,0, T341&gt; AM$5,0,X341&gt;AM$5,0,AB341&gt;AM$5,0,AF341&gt;AM$5,0,AJ341&gt;AM$5,0,TRUE,1)</f>
        <v/>
      </c>
      <c r="AN341" t="str" cm="1">
        <f t="array" aca="1" ref="AN341" ca="1">_xlfn.IFS($C341=0,"",  Q341&gt;AN$5,0, U341&gt; AN$5,0,Y341&gt;AN$5,0,AC341&gt;AN$5,0,AG341&gt;AN$5,0,AK341&gt;AN$5,0,TRUE,1)</f>
        <v/>
      </c>
      <c r="AO341">
        <f t="shared" ca="1" si="149"/>
        <v>0</v>
      </c>
      <c r="AP341">
        <f t="shared" ca="1" si="150"/>
        <v>0</v>
      </c>
      <c r="AQ341">
        <f t="shared" ca="1" si="151"/>
        <v>0</v>
      </c>
      <c r="AR341">
        <f t="shared" ca="1" si="152"/>
        <v>0</v>
      </c>
      <c r="AS341">
        <f t="shared" ca="1" si="153"/>
        <v>0</v>
      </c>
    </row>
    <row r="342" spans="1:45">
      <c r="A342">
        <v>337</v>
      </c>
      <c r="C342" s="10">
        <f t="shared" ca="1" si="137"/>
        <v>0</v>
      </c>
      <c r="D342" t="str">
        <f t="shared" ca="1" si="120"/>
        <v/>
      </c>
      <c r="E342" t="str">
        <f t="shared" ca="1" si="138"/>
        <v/>
      </c>
      <c r="F342" t="str">
        <f t="shared" ca="1" si="139"/>
        <v/>
      </c>
      <c r="G342" t="str">
        <f t="shared" ca="1" si="140"/>
        <v/>
      </c>
      <c r="H342" t="str">
        <f t="shared" ca="1" si="141"/>
        <v/>
      </c>
      <c r="I342" t="str">
        <f t="shared" ca="1" si="142"/>
        <v/>
      </c>
      <c r="J342" t="str">
        <f t="shared" ca="1" si="142"/>
        <v/>
      </c>
      <c r="K342" t="str" cm="1">
        <f t="array" aca="1" ref="K342" ca="1">_xlfn.IFS($C342=0,"",$F342&lt;K$5,200,TRUE,FIND(";",$G342,J342+1))</f>
        <v/>
      </c>
      <c r="L342" t="str" cm="1">
        <f t="array" aca="1" ref="L342" ca="1">_xlfn.IFS($C342=0,"",$F342&lt;L$5,200,TRUE,FIND(";",$G342,K342+1))</f>
        <v/>
      </c>
      <c r="M342" t="str" cm="1">
        <f t="array" aca="1" ref="M342" ca="1">_xlfn.IFS($C342=0,"",$F342&lt;M$5,200,TRUE,FIND(";",$G342,L342+1))</f>
        <v/>
      </c>
      <c r="N342" t="str">
        <f t="shared" ca="1" si="143"/>
        <v/>
      </c>
      <c r="O342" t="str" cm="1">
        <f t="array" aca="1" ref="O342" ca="1">_xlfn.IFS($C342=0,"", TRUE,
IFERROR(VALUE(MID(N342,MAX(1,FIND(O$5,N342)-3),2)),0)
)</f>
        <v/>
      </c>
      <c r="P342" t="str" cm="1">
        <f t="array" aca="1" ref="P342" ca="1">_xlfn.IFS($C342=0,"", TRUE,
IFERROR(VALUE(MID(N342,MAX(1,FIND(P$5,N342)-3),2)),0)
)</f>
        <v/>
      </c>
      <c r="Q342" t="str" cm="1">
        <f t="array" aca="1" ref="Q342" ca="1">_xlfn.IFS($C342=0,"", TRUE,
IFERROR(VALUE(MID(N342,MAX(1,FIND(Q$5,N342)-3),2)),0)
)</f>
        <v/>
      </c>
      <c r="R342" t="str">
        <f t="shared" ca="1" si="144"/>
        <v/>
      </c>
      <c r="S342" t="str" cm="1">
        <f t="array" aca="1" ref="S342" ca="1">_xlfn.IFS($C342=0,"", TRUE,
IFERROR(VALUE(MID(R342,MAX(1,FIND(S$5,R342)-3),2)),0)
)</f>
        <v/>
      </c>
      <c r="T342" t="str" cm="1">
        <f t="array" aca="1" ref="T342" ca="1">_xlfn.IFS($C342=0,"", TRUE,
IFERROR(VALUE(MID(R342,MAX(1,FIND(T$5,R342)-3),2)),0)
)</f>
        <v/>
      </c>
      <c r="U342" t="str" cm="1">
        <f t="array" aca="1" ref="U342" ca="1">_xlfn.IFS($C342=0,"", TRUE,
IFERROR(VALUE(MID(R342,MAX(1,FIND(U$5,R342)-3),2)),0)
)</f>
        <v/>
      </c>
      <c r="V342" t="str">
        <f t="shared" ca="1" si="145"/>
        <v/>
      </c>
      <c r="W342" t="str" cm="1">
        <f t="array" aca="1" ref="W342" ca="1">_xlfn.IFS($C342=0,"", TRUE,
IFERROR(VALUE(MID(V342,MAX(1,FIND(W$5,V342)-3),2)),0)
)</f>
        <v/>
      </c>
      <c r="X342" t="str" cm="1">
        <f t="array" aca="1" ref="X342" ca="1">_xlfn.IFS($C342=0,"", TRUE,
IFERROR(VALUE(MID(V342,MAX(1,FIND(X$5,V342)-3),2)),0)
)</f>
        <v/>
      </c>
      <c r="Y342" t="str" cm="1">
        <f t="array" aca="1" ref="Y342" ca="1">_xlfn.IFS($C342=0,"", TRUE,
IFERROR(VALUE(MID(V342,MAX(1,FIND(Y$5,V342)-3),2)),0)
)</f>
        <v/>
      </c>
      <c r="Z342" t="str">
        <f t="shared" ca="1" si="146"/>
        <v/>
      </c>
      <c r="AA342" t="str" cm="1">
        <f t="array" aca="1" ref="AA342" ca="1">_xlfn.IFS($C342=0,"", TRUE,
IFERROR(VALUE(MID(Z342,MAX(1,FIND(AA$5,Z342)-3),2)),0)
)</f>
        <v/>
      </c>
      <c r="AB342" t="str" cm="1">
        <f t="array" aca="1" ref="AB342" ca="1">_xlfn.IFS($C342=0,"", TRUE,
IFERROR(VALUE(MID(Z342,MAX(1,FIND(AB$5,Z342)-3),2)),0)
)</f>
        <v/>
      </c>
      <c r="AC342" t="str" cm="1">
        <f t="array" aca="1" ref="AC342" ca="1">_xlfn.IFS($C342=0,"", TRUE,
IFERROR(VALUE(MID(Z342,MAX(1,FIND(AC$5,Z342)-3),2)),0)
)</f>
        <v/>
      </c>
      <c r="AD342" t="str">
        <f t="shared" ca="1" si="147"/>
        <v/>
      </c>
      <c r="AE342" t="str" cm="1">
        <f t="array" aca="1" ref="AE342" ca="1">_xlfn.IFS($C342=0,"", TRUE,
IFERROR(VALUE(MID(AD342,MAX(1,FIND(AE$5,AD342)-3),2)),0)
)</f>
        <v/>
      </c>
      <c r="AF342" t="str" cm="1">
        <f t="array" aca="1" ref="AF342" ca="1">_xlfn.IFS($C342=0,"", TRUE,
IFERROR(VALUE(MID(AD342,MAX(1,FIND(AF$5,AD342)-3),2)),0)
)</f>
        <v/>
      </c>
      <c r="AG342" t="str" cm="1">
        <f t="array" aca="1" ref="AG342" ca="1">_xlfn.IFS($C342=0,"", TRUE,
IFERROR(VALUE(MID(AD342,MAX(1,FIND(AG$5,AD342)-3),2)),0)
)</f>
        <v/>
      </c>
      <c r="AH342" t="str">
        <f t="shared" ca="1" si="148"/>
        <v/>
      </c>
      <c r="AI342" t="str" cm="1">
        <f t="array" aca="1" ref="AI342" ca="1">_xlfn.IFS($C342=0,"", TRUE,
IFERROR(VALUE(MID(AH342,MAX(1,FIND(AI$5,AH342)-3),2)),0)
)</f>
        <v/>
      </c>
      <c r="AJ342" t="str" cm="1">
        <f t="array" aca="1" ref="AJ342" ca="1">_xlfn.IFS($C342=0,"", TRUE,
IFERROR(VALUE(MID(AH342,MAX(1,FIND(AJ$5,AH342)-3),2)),0)
)</f>
        <v/>
      </c>
      <c r="AK342" t="str" cm="1">
        <f t="array" aca="1" ref="AK342" ca="1">_xlfn.IFS($C342=0,"", TRUE,
IFERROR(VALUE(MID(AH342,MAX(1,FIND(AK$5,AH342)-3),2)),0)
)</f>
        <v/>
      </c>
      <c r="AL342" t="str" cm="1">
        <f t="array" aca="1" ref="AL342" ca="1">_xlfn.IFS($C342=0,"",  O342&gt;AL$5,0, S342&gt; AL$5,0,W342&gt;AL$5,0,AA342&gt;AL$5,0,AE342&gt;AL$5,0,AI342&gt;AL$5,0,TRUE,1)</f>
        <v/>
      </c>
      <c r="AM342" t="str" cm="1">
        <f t="array" aca="1" ref="AM342" ca="1">_xlfn.IFS($C342=0,"",  P342&gt;AM$5,0, T342&gt; AM$5,0,X342&gt;AM$5,0,AB342&gt;AM$5,0,AF342&gt;AM$5,0,AJ342&gt;AM$5,0,TRUE,1)</f>
        <v/>
      </c>
      <c r="AN342" t="str" cm="1">
        <f t="array" aca="1" ref="AN342" ca="1">_xlfn.IFS($C342=0,"",  Q342&gt;AN$5,0, U342&gt; AN$5,0,Y342&gt;AN$5,0,AC342&gt;AN$5,0,AG342&gt;AN$5,0,AK342&gt;AN$5,0,TRUE,1)</f>
        <v/>
      </c>
      <c r="AO342">
        <f t="shared" ca="1" si="149"/>
        <v>0</v>
      </c>
      <c r="AP342">
        <f t="shared" ca="1" si="150"/>
        <v>0</v>
      </c>
      <c r="AQ342">
        <f t="shared" ca="1" si="151"/>
        <v>0</v>
      </c>
      <c r="AR342">
        <f t="shared" ca="1" si="152"/>
        <v>0</v>
      </c>
      <c r="AS342">
        <f t="shared" ca="1" si="153"/>
        <v>0</v>
      </c>
    </row>
    <row r="343" spans="1:45">
      <c r="A343">
        <v>338</v>
      </c>
      <c r="C343" s="10">
        <f t="shared" ca="1" si="137"/>
        <v>0</v>
      </c>
      <c r="D343" t="str">
        <f t="shared" ca="1" si="120"/>
        <v/>
      </c>
      <c r="E343" t="str">
        <f t="shared" ca="1" si="138"/>
        <v/>
      </c>
      <c r="F343" t="str">
        <f t="shared" ca="1" si="139"/>
        <v/>
      </c>
      <c r="G343" t="str">
        <f t="shared" ca="1" si="140"/>
        <v/>
      </c>
      <c r="H343" t="str">
        <f t="shared" ca="1" si="141"/>
        <v/>
      </c>
      <c r="I343" t="str">
        <f t="shared" ca="1" si="142"/>
        <v/>
      </c>
      <c r="J343" t="str">
        <f t="shared" ca="1" si="142"/>
        <v/>
      </c>
      <c r="K343" t="str" cm="1">
        <f t="array" aca="1" ref="K343" ca="1">_xlfn.IFS($C343=0,"",$F343&lt;K$5,200,TRUE,FIND(";",$G343,J343+1))</f>
        <v/>
      </c>
      <c r="L343" t="str" cm="1">
        <f t="array" aca="1" ref="L343" ca="1">_xlfn.IFS($C343=0,"",$F343&lt;L$5,200,TRUE,FIND(";",$G343,K343+1))</f>
        <v/>
      </c>
      <c r="M343" t="str" cm="1">
        <f t="array" aca="1" ref="M343" ca="1">_xlfn.IFS($C343=0,"",$F343&lt;M$5,200,TRUE,FIND(";",$G343,L343+1))</f>
        <v/>
      </c>
      <c r="N343" t="str">
        <f t="shared" ca="1" si="143"/>
        <v/>
      </c>
      <c r="O343" t="str" cm="1">
        <f t="array" aca="1" ref="O343" ca="1">_xlfn.IFS($C343=0,"", TRUE,
IFERROR(VALUE(MID(N343,MAX(1,FIND(O$5,N343)-3),2)),0)
)</f>
        <v/>
      </c>
      <c r="P343" t="str" cm="1">
        <f t="array" aca="1" ref="P343" ca="1">_xlfn.IFS($C343=0,"", TRUE,
IFERROR(VALUE(MID(N343,MAX(1,FIND(P$5,N343)-3),2)),0)
)</f>
        <v/>
      </c>
      <c r="Q343" t="str" cm="1">
        <f t="array" aca="1" ref="Q343" ca="1">_xlfn.IFS($C343=0,"", TRUE,
IFERROR(VALUE(MID(N343,MAX(1,FIND(Q$5,N343)-3),2)),0)
)</f>
        <v/>
      </c>
      <c r="R343" t="str">
        <f t="shared" ca="1" si="144"/>
        <v/>
      </c>
      <c r="S343" t="str" cm="1">
        <f t="array" aca="1" ref="S343" ca="1">_xlfn.IFS($C343=0,"", TRUE,
IFERROR(VALUE(MID(R343,MAX(1,FIND(S$5,R343)-3),2)),0)
)</f>
        <v/>
      </c>
      <c r="T343" t="str" cm="1">
        <f t="array" aca="1" ref="T343" ca="1">_xlfn.IFS($C343=0,"", TRUE,
IFERROR(VALUE(MID(R343,MAX(1,FIND(T$5,R343)-3),2)),0)
)</f>
        <v/>
      </c>
      <c r="U343" t="str" cm="1">
        <f t="array" aca="1" ref="U343" ca="1">_xlfn.IFS($C343=0,"", TRUE,
IFERROR(VALUE(MID(R343,MAX(1,FIND(U$5,R343)-3),2)),0)
)</f>
        <v/>
      </c>
      <c r="V343" t="str">
        <f t="shared" ca="1" si="145"/>
        <v/>
      </c>
      <c r="W343" t="str" cm="1">
        <f t="array" aca="1" ref="W343" ca="1">_xlfn.IFS($C343=0,"", TRUE,
IFERROR(VALUE(MID(V343,MAX(1,FIND(W$5,V343)-3),2)),0)
)</f>
        <v/>
      </c>
      <c r="X343" t="str" cm="1">
        <f t="array" aca="1" ref="X343" ca="1">_xlfn.IFS($C343=0,"", TRUE,
IFERROR(VALUE(MID(V343,MAX(1,FIND(X$5,V343)-3),2)),0)
)</f>
        <v/>
      </c>
      <c r="Y343" t="str" cm="1">
        <f t="array" aca="1" ref="Y343" ca="1">_xlfn.IFS($C343=0,"", TRUE,
IFERROR(VALUE(MID(V343,MAX(1,FIND(Y$5,V343)-3),2)),0)
)</f>
        <v/>
      </c>
      <c r="Z343" t="str">
        <f t="shared" ca="1" si="146"/>
        <v/>
      </c>
      <c r="AA343" t="str" cm="1">
        <f t="array" aca="1" ref="AA343" ca="1">_xlfn.IFS($C343=0,"", TRUE,
IFERROR(VALUE(MID(Z343,MAX(1,FIND(AA$5,Z343)-3),2)),0)
)</f>
        <v/>
      </c>
      <c r="AB343" t="str" cm="1">
        <f t="array" aca="1" ref="AB343" ca="1">_xlfn.IFS($C343=0,"", TRUE,
IFERROR(VALUE(MID(Z343,MAX(1,FIND(AB$5,Z343)-3),2)),0)
)</f>
        <v/>
      </c>
      <c r="AC343" t="str" cm="1">
        <f t="array" aca="1" ref="AC343" ca="1">_xlfn.IFS($C343=0,"", TRUE,
IFERROR(VALUE(MID(Z343,MAX(1,FIND(AC$5,Z343)-3),2)),0)
)</f>
        <v/>
      </c>
      <c r="AD343" t="str">
        <f t="shared" ca="1" si="147"/>
        <v/>
      </c>
      <c r="AE343" t="str" cm="1">
        <f t="array" aca="1" ref="AE343" ca="1">_xlfn.IFS($C343=0,"", TRUE,
IFERROR(VALUE(MID(AD343,MAX(1,FIND(AE$5,AD343)-3),2)),0)
)</f>
        <v/>
      </c>
      <c r="AF343" t="str" cm="1">
        <f t="array" aca="1" ref="AF343" ca="1">_xlfn.IFS($C343=0,"", TRUE,
IFERROR(VALUE(MID(AD343,MAX(1,FIND(AF$5,AD343)-3),2)),0)
)</f>
        <v/>
      </c>
      <c r="AG343" t="str" cm="1">
        <f t="array" aca="1" ref="AG343" ca="1">_xlfn.IFS($C343=0,"", TRUE,
IFERROR(VALUE(MID(AD343,MAX(1,FIND(AG$5,AD343)-3),2)),0)
)</f>
        <v/>
      </c>
      <c r="AH343" t="str">
        <f t="shared" ca="1" si="148"/>
        <v/>
      </c>
      <c r="AI343" t="str" cm="1">
        <f t="array" aca="1" ref="AI343" ca="1">_xlfn.IFS($C343=0,"", TRUE,
IFERROR(VALUE(MID(AH343,MAX(1,FIND(AI$5,AH343)-3),2)),0)
)</f>
        <v/>
      </c>
      <c r="AJ343" t="str" cm="1">
        <f t="array" aca="1" ref="AJ343" ca="1">_xlfn.IFS($C343=0,"", TRUE,
IFERROR(VALUE(MID(AH343,MAX(1,FIND(AJ$5,AH343)-3),2)),0)
)</f>
        <v/>
      </c>
      <c r="AK343" t="str" cm="1">
        <f t="array" aca="1" ref="AK343" ca="1">_xlfn.IFS($C343=0,"", TRUE,
IFERROR(VALUE(MID(AH343,MAX(1,FIND(AK$5,AH343)-3),2)),0)
)</f>
        <v/>
      </c>
      <c r="AL343" t="str" cm="1">
        <f t="array" aca="1" ref="AL343" ca="1">_xlfn.IFS($C343=0,"",  O343&gt;AL$5,0, S343&gt; AL$5,0,W343&gt;AL$5,0,AA343&gt;AL$5,0,AE343&gt;AL$5,0,AI343&gt;AL$5,0,TRUE,1)</f>
        <v/>
      </c>
      <c r="AM343" t="str" cm="1">
        <f t="array" aca="1" ref="AM343" ca="1">_xlfn.IFS($C343=0,"",  P343&gt;AM$5,0, T343&gt; AM$5,0,X343&gt;AM$5,0,AB343&gt;AM$5,0,AF343&gt;AM$5,0,AJ343&gt;AM$5,0,TRUE,1)</f>
        <v/>
      </c>
      <c r="AN343" t="str" cm="1">
        <f t="array" aca="1" ref="AN343" ca="1">_xlfn.IFS($C343=0,"",  Q343&gt;AN$5,0, U343&gt; AN$5,0,Y343&gt;AN$5,0,AC343&gt;AN$5,0,AG343&gt;AN$5,0,AK343&gt;AN$5,0,TRUE,1)</f>
        <v/>
      </c>
      <c r="AO343">
        <f t="shared" ca="1" si="149"/>
        <v>0</v>
      </c>
      <c r="AP343">
        <f t="shared" ca="1" si="150"/>
        <v>0</v>
      </c>
      <c r="AQ343">
        <f t="shared" ca="1" si="151"/>
        <v>0</v>
      </c>
      <c r="AR343">
        <f t="shared" ca="1" si="152"/>
        <v>0</v>
      </c>
      <c r="AS343">
        <f t="shared" ca="1" si="153"/>
        <v>0</v>
      </c>
    </row>
    <row r="344" spans="1:45">
      <c r="A344">
        <v>339</v>
      </c>
      <c r="C344" s="10">
        <f t="shared" ca="1" si="137"/>
        <v>0</v>
      </c>
      <c r="D344" t="str">
        <f t="shared" ca="1" si="120"/>
        <v/>
      </c>
      <c r="E344" t="str">
        <f t="shared" ca="1" si="138"/>
        <v/>
      </c>
      <c r="F344" t="str">
        <f t="shared" ca="1" si="139"/>
        <v/>
      </c>
      <c r="G344" t="str">
        <f t="shared" ca="1" si="140"/>
        <v/>
      </c>
      <c r="H344" t="str">
        <f t="shared" ca="1" si="141"/>
        <v/>
      </c>
      <c r="I344" t="str">
        <f t="shared" ca="1" si="142"/>
        <v/>
      </c>
      <c r="J344" t="str">
        <f t="shared" ca="1" si="142"/>
        <v/>
      </c>
      <c r="K344" t="str" cm="1">
        <f t="array" aca="1" ref="K344" ca="1">_xlfn.IFS($C344=0,"",$F344&lt;K$5,200,TRUE,FIND(";",$G344,J344+1))</f>
        <v/>
      </c>
      <c r="L344" t="str" cm="1">
        <f t="array" aca="1" ref="L344" ca="1">_xlfn.IFS($C344=0,"",$F344&lt;L$5,200,TRUE,FIND(";",$G344,K344+1))</f>
        <v/>
      </c>
      <c r="M344" t="str" cm="1">
        <f t="array" aca="1" ref="M344" ca="1">_xlfn.IFS($C344=0,"",$F344&lt;M$5,200,TRUE,FIND(";",$G344,L344+1))</f>
        <v/>
      </c>
      <c r="N344" t="str">
        <f t="shared" ca="1" si="143"/>
        <v/>
      </c>
      <c r="O344" t="str" cm="1">
        <f t="array" aca="1" ref="O344" ca="1">_xlfn.IFS($C344=0,"", TRUE,
IFERROR(VALUE(MID(N344,MAX(1,FIND(O$5,N344)-3),2)),0)
)</f>
        <v/>
      </c>
      <c r="P344" t="str" cm="1">
        <f t="array" aca="1" ref="P344" ca="1">_xlfn.IFS($C344=0,"", TRUE,
IFERROR(VALUE(MID(N344,MAX(1,FIND(P$5,N344)-3),2)),0)
)</f>
        <v/>
      </c>
      <c r="Q344" t="str" cm="1">
        <f t="array" aca="1" ref="Q344" ca="1">_xlfn.IFS($C344=0,"", TRUE,
IFERROR(VALUE(MID(N344,MAX(1,FIND(Q$5,N344)-3),2)),0)
)</f>
        <v/>
      </c>
      <c r="R344" t="str">
        <f t="shared" ca="1" si="144"/>
        <v/>
      </c>
      <c r="S344" t="str" cm="1">
        <f t="array" aca="1" ref="S344" ca="1">_xlfn.IFS($C344=0,"", TRUE,
IFERROR(VALUE(MID(R344,MAX(1,FIND(S$5,R344)-3),2)),0)
)</f>
        <v/>
      </c>
      <c r="T344" t="str" cm="1">
        <f t="array" aca="1" ref="T344" ca="1">_xlfn.IFS($C344=0,"", TRUE,
IFERROR(VALUE(MID(R344,MAX(1,FIND(T$5,R344)-3),2)),0)
)</f>
        <v/>
      </c>
      <c r="U344" t="str" cm="1">
        <f t="array" aca="1" ref="U344" ca="1">_xlfn.IFS($C344=0,"", TRUE,
IFERROR(VALUE(MID(R344,MAX(1,FIND(U$5,R344)-3),2)),0)
)</f>
        <v/>
      </c>
      <c r="V344" t="str">
        <f t="shared" ca="1" si="145"/>
        <v/>
      </c>
      <c r="W344" t="str" cm="1">
        <f t="array" aca="1" ref="W344" ca="1">_xlfn.IFS($C344=0,"", TRUE,
IFERROR(VALUE(MID(V344,MAX(1,FIND(W$5,V344)-3),2)),0)
)</f>
        <v/>
      </c>
      <c r="X344" t="str" cm="1">
        <f t="array" aca="1" ref="X344" ca="1">_xlfn.IFS($C344=0,"", TRUE,
IFERROR(VALUE(MID(V344,MAX(1,FIND(X$5,V344)-3),2)),0)
)</f>
        <v/>
      </c>
      <c r="Y344" t="str" cm="1">
        <f t="array" aca="1" ref="Y344" ca="1">_xlfn.IFS($C344=0,"", TRUE,
IFERROR(VALUE(MID(V344,MAX(1,FIND(Y$5,V344)-3),2)),0)
)</f>
        <v/>
      </c>
      <c r="Z344" t="str">
        <f t="shared" ca="1" si="146"/>
        <v/>
      </c>
      <c r="AA344" t="str" cm="1">
        <f t="array" aca="1" ref="AA344" ca="1">_xlfn.IFS($C344=0,"", TRUE,
IFERROR(VALUE(MID(Z344,MAX(1,FIND(AA$5,Z344)-3),2)),0)
)</f>
        <v/>
      </c>
      <c r="AB344" t="str" cm="1">
        <f t="array" aca="1" ref="AB344" ca="1">_xlfn.IFS($C344=0,"", TRUE,
IFERROR(VALUE(MID(Z344,MAX(1,FIND(AB$5,Z344)-3),2)),0)
)</f>
        <v/>
      </c>
      <c r="AC344" t="str" cm="1">
        <f t="array" aca="1" ref="AC344" ca="1">_xlfn.IFS($C344=0,"", TRUE,
IFERROR(VALUE(MID(Z344,MAX(1,FIND(AC$5,Z344)-3),2)),0)
)</f>
        <v/>
      </c>
      <c r="AD344" t="str">
        <f t="shared" ca="1" si="147"/>
        <v/>
      </c>
      <c r="AE344" t="str" cm="1">
        <f t="array" aca="1" ref="AE344" ca="1">_xlfn.IFS($C344=0,"", TRUE,
IFERROR(VALUE(MID(AD344,MAX(1,FIND(AE$5,AD344)-3),2)),0)
)</f>
        <v/>
      </c>
      <c r="AF344" t="str" cm="1">
        <f t="array" aca="1" ref="AF344" ca="1">_xlfn.IFS($C344=0,"", TRUE,
IFERROR(VALUE(MID(AD344,MAX(1,FIND(AF$5,AD344)-3),2)),0)
)</f>
        <v/>
      </c>
      <c r="AG344" t="str" cm="1">
        <f t="array" aca="1" ref="AG344" ca="1">_xlfn.IFS($C344=0,"", TRUE,
IFERROR(VALUE(MID(AD344,MAX(1,FIND(AG$5,AD344)-3),2)),0)
)</f>
        <v/>
      </c>
      <c r="AH344" t="str">
        <f t="shared" ca="1" si="148"/>
        <v/>
      </c>
      <c r="AI344" t="str" cm="1">
        <f t="array" aca="1" ref="AI344" ca="1">_xlfn.IFS($C344=0,"", TRUE,
IFERROR(VALUE(MID(AH344,MAX(1,FIND(AI$5,AH344)-3),2)),0)
)</f>
        <v/>
      </c>
      <c r="AJ344" t="str" cm="1">
        <f t="array" aca="1" ref="AJ344" ca="1">_xlfn.IFS($C344=0,"", TRUE,
IFERROR(VALUE(MID(AH344,MAX(1,FIND(AJ$5,AH344)-3),2)),0)
)</f>
        <v/>
      </c>
      <c r="AK344" t="str" cm="1">
        <f t="array" aca="1" ref="AK344" ca="1">_xlfn.IFS($C344=0,"", TRUE,
IFERROR(VALUE(MID(AH344,MAX(1,FIND(AK$5,AH344)-3),2)),0)
)</f>
        <v/>
      </c>
      <c r="AL344" t="str" cm="1">
        <f t="array" aca="1" ref="AL344" ca="1">_xlfn.IFS($C344=0,"",  O344&gt;AL$5,0, S344&gt; AL$5,0,W344&gt;AL$5,0,AA344&gt;AL$5,0,AE344&gt;AL$5,0,AI344&gt;AL$5,0,TRUE,1)</f>
        <v/>
      </c>
      <c r="AM344" t="str" cm="1">
        <f t="array" aca="1" ref="AM344" ca="1">_xlfn.IFS($C344=0,"",  P344&gt;AM$5,0, T344&gt; AM$5,0,X344&gt;AM$5,0,AB344&gt;AM$5,0,AF344&gt;AM$5,0,AJ344&gt;AM$5,0,TRUE,1)</f>
        <v/>
      </c>
      <c r="AN344" t="str" cm="1">
        <f t="array" aca="1" ref="AN344" ca="1">_xlfn.IFS($C344=0,"",  Q344&gt;AN$5,0, U344&gt; AN$5,0,Y344&gt;AN$5,0,AC344&gt;AN$5,0,AG344&gt;AN$5,0,AK344&gt;AN$5,0,TRUE,1)</f>
        <v/>
      </c>
      <c r="AO344">
        <f t="shared" ca="1" si="149"/>
        <v>0</v>
      </c>
      <c r="AP344">
        <f t="shared" ca="1" si="150"/>
        <v>0</v>
      </c>
      <c r="AQ344">
        <f t="shared" ca="1" si="151"/>
        <v>0</v>
      </c>
      <c r="AR344">
        <f t="shared" ca="1" si="152"/>
        <v>0</v>
      </c>
      <c r="AS344">
        <f t="shared" ca="1" si="153"/>
        <v>0</v>
      </c>
    </row>
    <row r="345" spans="1:45">
      <c r="A345">
        <v>340</v>
      </c>
      <c r="C345" s="10">
        <f t="shared" ca="1" si="137"/>
        <v>0</v>
      </c>
      <c r="D345" t="str">
        <f t="shared" ca="1" si="120"/>
        <v/>
      </c>
      <c r="E345" t="str">
        <f t="shared" ca="1" si="138"/>
        <v/>
      </c>
      <c r="F345" t="str">
        <f t="shared" ca="1" si="139"/>
        <v/>
      </c>
      <c r="G345" t="str">
        <f t="shared" ca="1" si="140"/>
        <v/>
      </c>
      <c r="H345" t="str">
        <f t="shared" ca="1" si="141"/>
        <v/>
      </c>
      <c r="I345" t="str">
        <f t="shared" ca="1" si="142"/>
        <v/>
      </c>
      <c r="J345" t="str">
        <f t="shared" ca="1" si="142"/>
        <v/>
      </c>
      <c r="K345" t="str" cm="1">
        <f t="array" aca="1" ref="K345" ca="1">_xlfn.IFS($C345=0,"",$F345&lt;K$5,200,TRUE,FIND(";",$G345,J345+1))</f>
        <v/>
      </c>
      <c r="L345" t="str" cm="1">
        <f t="array" aca="1" ref="L345" ca="1">_xlfn.IFS($C345=0,"",$F345&lt;L$5,200,TRUE,FIND(";",$G345,K345+1))</f>
        <v/>
      </c>
      <c r="M345" t="str" cm="1">
        <f t="array" aca="1" ref="M345" ca="1">_xlfn.IFS($C345=0,"",$F345&lt;M$5,200,TRUE,FIND(";",$G345,L345+1))</f>
        <v/>
      </c>
      <c r="N345" t="str">
        <f t="shared" ca="1" si="143"/>
        <v/>
      </c>
      <c r="O345" t="str" cm="1">
        <f t="array" aca="1" ref="O345" ca="1">_xlfn.IFS($C345=0,"", TRUE,
IFERROR(VALUE(MID(N345,MAX(1,FIND(O$5,N345)-3),2)),0)
)</f>
        <v/>
      </c>
      <c r="P345" t="str" cm="1">
        <f t="array" aca="1" ref="P345" ca="1">_xlfn.IFS($C345=0,"", TRUE,
IFERROR(VALUE(MID(N345,MAX(1,FIND(P$5,N345)-3),2)),0)
)</f>
        <v/>
      </c>
      <c r="Q345" t="str" cm="1">
        <f t="array" aca="1" ref="Q345" ca="1">_xlfn.IFS($C345=0,"", TRUE,
IFERROR(VALUE(MID(N345,MAX(1,FIND(Q$5,N345)-3),2)),0)
)</f>
        <v/>
      </c>
      <c r="R345" t="str">
        <f t="shared" ca="1" si="144"/>
        <v/>
      </c>
      <c r="S345" t="str" cm="1">
        <f t="array" aca="1" ref="S345" ca="1">_xlfn.IFS($C345=0,"", TRUE,
IFERROR(VALUE(MID(R345,MAX(1,FIND(S$5,R345)-3),2)),0)
)</f>
        <v/>
      </c>
      <c r="T345" t="str" cm="1">
        <f t="array" aca="1" ref="T345" ca="1">_xlfn.IFS($C345=0,"", TRUE,
IFERROR(VALUE(MID(R345,MAX(1,FIND(T$5,R345)-3),2)),0)
)</f>
        <v/>
      </c>
      <c r="U345" t="str" cm="1">
        <f t="array" aca="1" ref="U345" ca="1">_xlfn.IFS($C345=0,"", TRUE,
IFERROR(VALUE(MID(R345,MAX(1,FIND(U$5,R345)-3),2)),0)
)</f>
        <v/>
      </c>
      <c r="V345" t="str">
        <f t="shared" ca="1" si="145"/>
        <v/>
      </c>
      <c r="W345" t="str" cm="1">
        <f t="array" aca="1" ref="W345" ca="1">_xlfn.IFS($C345=0,"", TRUE,
IFERROR(VALUE(MID(V345,MAX(1,FIND(W$5,V345)-3),2)),0)
)</f>
        <v/>
      </c>
      <c r="X345" t="str" cm="1">
        <f t="array" aca="1" ref="X345" ca="1">_xlfn.IFS($C345=0,"", TRUE,
IFERROR(VALUE(MID(V345,MAX(1,FIND(X$5,V345)-3),2)),0)
)</f>
        <v/>
      </c>
      <c r="Y345" t="str" cm="1">
        <f t="array" aca="1" ref="Y345" ca="1">_xlfn.IFS($C345=0,"", TRUE,
IFERROR(VALUE(MID(V345,MAX(1,FIND(Y$5,V345)-3),2)),0)
)</f>
        <v/>
      </c>
      <c r="Z345" t="str">
        <f t="shared" ca="1" si="146"/>
        <v/>
      </c>
      <c r="AA345" t="str" cm="1">
        <f t="array" aca="1" ref="AA345" ca="1">_xlfn.IFS($C345=0,"", TRUE,
IFERROR(VALUE(MID(Z345,MAX(1,FIND(AA$5,Z345)-3),2)),0)
)</f>
        <v/>
      </c>
      <c r="AB345" t="str" cm="1">
        <f t="array" aca="1" ref="AB345" ca="1">_xlfn.IFS($C345=0,"", TRUE,
IFERROR(VALUE(MID(Z345,MAX(1,FIND(AB$5,Z345)-3),2)),0)
)</f>
        <v/>
      </c>
      <c r="AC345" t="str" cm="1">
        <f t="array" aca="1" ref="AC345" ca="1">_xlfn.IFS($C345=0,"", TRUE,
IFERROR(VALUE(MID(Z345,MAX(1,FIND(AC$5,Z345)-3),2)),0)
)</f>
        <v/>
      </c>
      <c r="AD345" t="str">
        <f t="shared" ca="1" si="147"/>
        <v/>
      </c>
      <c r="AE345" t="str" cm="1">
        <f t="array" aca="1" ref="AE345" ca="1">_xlfn.IFS($C345=0,"", TRUE,
IFERROR(VALUE(MID(AD345,MAX(1,FIND(AE$5,AD345)-3),2)),0)
)</f>
        <v/>
      </c>
      <c r="AF345" t="str" cm="1">
        <f t="array" aca="1" ref="AF345" ca="1">_xlfn.IFS($C345=0,"", TRUE,
IFERROR(VALUE(MID(AD345,MAX(1,FIND(AF$5,AD345)-3),2)),0)
)</f>
        <v/>
      </c>
      <c r="AG345" t="str" cm="1">
        <f t="array" aca="1" ref="AG345" ca="1">_xlfn.IFS($C345=0,"", TRUE,
IFERROR(VALUE(MID(AD345,MAX(1,FIND(AG$5,AD345)-3),2)),0)
)</f>
        <v/>
      </c>
      <c r="AH345" t="str">
        <f t="shared" ca="1" si="148"/>
        <v/>
      </c>
      <c r="AI345" t="str" cm="1">
        <f t="array" aca="1" ref="AI345" ca="1">_xlfn.IFS($C345=0,"", TRUE,
IFERROR(VALUE(MID(AH345,MAX(1,FIND(AI$5,AH345)-3),2)),0)
)</f>
        <v/>
      </c>
      <c r="AJ345" t="str" cm="1">
        <f t="array" aca="1" ref="AJ345" ca="1">_xlfn.IFS($C345=0,"", TRUE,
IFERROR(VALUE(MID(AH345,MAX(1,FIND(AJ$5,AH345)-3),2)),0)
)</f>
        <v/>
      </c>
      <c r="AK345" t="str" cm="1">
        <f t="array" aca="1" ref="AK345" ca="1">_xlfn.IFS($C345=0,"", TRUE,
IFERROR(VALUE(MID(AH345,MAX(1,FIND(AK$5,AH345)-3),2)),0)
)</f>
        <v/>
      </c>
      <c r="AL345" t="str" cm="1">
        <f t="array" aca="1" ref="AL345" ca="1">_xlfn.IFS($C345=0,"",  O345&gt;AL$5,0, S345&gt; AL$5,0,W345&gt;AL$5,0,AA345&gt;AL$5,0,AE345&gt;AL$5,0,AI345&gt;AL$5,0,TRUE,1)</f>
        <v/>
      </c>
      <c r="AM345" t="str" cm="1">
        <f t="array" aca="1" ref="AM345" ca="1">_xlfn.IFS($C345=0,"",  P345&gt;AM$5,0, T345&gt; AM$5,0,X345&gt;AM$5,0,AB345&gt;AM$5,0,AF345&gt;AM$5,0,AJ345&gt;AM$5,0,TRUE,1)</f>
        <v/>
      </c>
      <c r="AN345" t="str" cm="1">
        <f t="array" aca="1" ref="AN345" ca="1">_xlfn.IFS($C345=0,"",  Q345&gt;AN$5,0, U345&gt; AN$5,0,Y345&gt;AN$5,0,AC345&gt;AN$5,0,AG345&gt;AN$5,0,AK345&gt;AN$5,0,TRUE,1)</f>
        <v/>
      </c>
      <c r="AO345">
        <f t="shared" ca="1" si="149"/>
        <v>0</v>
      </c>
      <c r="AP345">
        <f t="shared" ca="1" si="150"/>
        <v>0</v>
      </c>
      <c r="AQ345">
        <f t="shared" ca="1" si="151"/>
        <v>0</v>
      </c>
      <c r="AR345">
        <f t="shared" ca="1" si="152"/>
        <v>0</v>
      </c>
      <c r="AS345">
        <f t="shared" ca="1" si="153"/>
        <v>0</v>
      </c>
    </row>
    <row r="346" spans="1:45">
      <c r="A346">
        <v>341</v>
      </c>
      <c r="C346" s="10">
        <f t="shared" ca="1" si="137"/>
        <v>0</v>
      </c>
      <c r="D346" t="str">
        <f t="shared" ca="1" si="120"/>
        <v/>
      </c>
      <c r="E346" t="str">
        <f t="shared" ca="1" si="138"/>
        <v/>
      </c>
      <c r="F346" t="str">
        <f t="shared" ca="1" si="139"/>
        <v/>
      </c>
      <c r="G346" t="str">
        <f t="shared" ca="1" si="140"/>
        <v/>
      </c>
      <c r="H346" t="str">
        <f t="shared" ca="1" si="141"/>
        <v/>
      </c>
      <c r="I346" t="str">
        <f t="shared" ca="1" si="142"/>
        <v/>
      </c>
      <c r="J346" t="str">
        <f t="shared" ca="1" si="142"/>
        <v/>
      </c>
      <c r="K346" t="str" cm="1">
        <f t="array" aca="1" ref="K346" ca="1">_xlfn.IFS($C346=0,"",$F346&lt;K$5,200,TRUE,FIND(";",$G346,J346+1))</f>
        <v/>
      </c>
      <c r="L346" t="str" cm="1">
        <f t="array" aca="1" ref="L346" ca="1">_xlfn.IFS($C346=0,"",$F346&lt;L$5,200,TRUE,FIND(";",$G346,K346+1))</f>
        <v/>
      </c>
      <c r="M346" t="str" cm="1">
        <f t="array" aca="1" ref="M346" ca="1">_xlfn.IFS($C346=0,"",$F346&lt;M$5,200,TRUE,FIND(";",$G346,L346+1))</f>
        <v/>
      </c>
      <c r="N346" t="str">
        <f t="shared" ca="1" si="143"/>
        <v/>
      </c>
      <c r="O346" t="str" cm="1">
        <f t="array" aca="1" ref="O346" ca="1">_xlfn.IFS($C346=0,"", TRUE,
IFERROR(VALUE(MID(N346,MAX(1,FIND(O$5,N346)-3),2)),0)
)</f>
        <v/>
      </c>
      <c r="P346" t="str" cm="1">
        <f t="array" aca="1" ref="P346" ca="1">_xlfn.IFS($C346=0,"", TRUE,
IFERROR(VALUE(MID(N346,MAX(1,FIND(P$5,N346)-3),2)),0)
)</f>
        <v/>
      </c>
      <c r="Q346" t="str" cm="1">
        <f t="array" aca="1" ref="Q346" ca="1">_xlfn.IFS($C346=0,"", TRUE,
IFERROR(VALUE(MID(N346,MAX(1,FIND(Q$5,N346)-3),2)),0)
)</f>
        <v/>
      </c>
      <c r="R346" t="str">
        <f t="shared" ca="1" si="144"/>
        <v/>
      </c>
      <c r="S346" t="str" cm="1">
        <f t="array" aca="1" ref="S346" ca="1">_xlfn.IFS($C346=0,"", TRUE,
IFERROR(VALUE(MID(R346,MAX(1,FIND(S$5,R346)-3),2)),0)
)</f>
        <v/>
      </c>
      <c r="T346" t="str" cm="1">
        <f t="array" aca="1" ref="T346" ca="1">_xlfn.IFS($C346=0,"", TRUE,
IFERROR(VALUE(MID(R346,MAX(1,FIND(T$5,R346)-3),2)),0)
)</f>
        <v/>
      </c>
      <c r="U346" t="str" cm="1">
        <f t="array" aca="1" ref="U346" ca="1">_xlfn.IFS($C346=0,"", TRUE,
IFERROR(VALUE(MID(R346,MAX(1,FIND(U$5,R346)-3),2)),0)
)</f>
        <v/>
      </c>
      <c r="V346" t="str">
        <f t="shared" ca="1" si="145"/>
        <v/>
      </c>
      <c r="W346" t="str" cm="1">
        <f t="array" aca="1" ref="W346" ca="1">_xlfn.IFS($C346=0,"", TRUE,
IFERROR(VALUE(MID(V346,MAX(1,FIND(W$5,V346)-3),2)),0)
)</f>
        <v/>
      </c>
      <c r="X346" t="str" cm="1">
        <f t="array" aca="1" ref="X346" ca="1">_xlfn.IFS($C346=0,"", TRUE,
IFERROR(VALUE(MID(V346,MAX(1,FIND(X$5,V346)-3),2)),0)
)</f>
        <v/>
      </c>
      <c r="Y346" t="str" cm="1">
        <f t="array" aca="1" ref="Y346" ca="1">_xlfn.IFS($C346=0,"", TRUE,
IFERROR(VALUE(MID(V346,MAX(1,FIND(Y$5,V346)-3),2)),0)
)</f>
        <v/>
      </c>
      <c r="Z346" t="str">
        <f t="shared" ca="1" si="146"/>
        <v/>
      </c>
      <c r="AA346" t="str" cm="1">
        <f t="array" aca="1" ref="AA346" ca="1">_xlfn.IFS($C346=0,"", TRUE,
IFERROR(VALUE(MID(Z346,MAX(1,FIND(AA$5,Z346)-3),2)),0)
)</f>
        <v/>
      </c>
      <c r="AB346" t="str" cm="1">
        <f t="array" aca="1" ref="AB346" ca="1">_xlfn.IFS($C346=0,"", TRUE,
IFERROR(VALUE(MID(Z346,MAX(1,FIND(AB$5,Z346)-3),2)),0)
)</f>
        <v/>
      </c>
      <c r="AC346" t="str" cm="1">
        <f t="array" aca="1" ref="AC346" ca="1">_xlfn.IFS($C346=0,"", TRUE,
IFERROR(VALUE(MID(Z346,MAX(1,FIND(AC$5,Z346)-3),2)),0)
)</f>
        <v/>
      </c>
      <c r="AD346" t="str">
        <f t="shared" ca="1" si="147"/>
        <v/>
      </c>
      <c r="AE346" t="str" cm="1">
        <f t="array" aca="1" ref="AE346" ca="1">_xlfn.IFS($C346=0,"", TRUE,
IFERROR(VALUE(MID(AD346,MAX(1,FIND(AE$5,AD346)-3),2)),0)
)</f>
        <v/>
      </c>
      <c r="AF346" t="str" cm="1">
        <f t="array" aca="1" ref="AF346" ca="1">_xlfn.IFS($C346=0,"", TRUE,
IFERROR(VALUE(MID(AD346,MAX(1,FIND(AF$5,AD346)-3),2)),0)
)</f>
        <v/>
      </c>
      <c r="AG346" t="str" cm="1">
        <f t="array" aca="1" ref="AG346" ca="1">_xlfn.IFS($C346=0,"", TRUE,
IFERROR(VALUE(MID(AD346,MAX(1,FIND(AG$5,AD346)-3),2)),0)
)</f>
        <v/>
      </c>
      <c r="AH346" t="str">
        <f t="shared" ca="1" si="148"/>
        <v/>
      </c>
      <c r="AI346" t="str" cm="1">
        <f t="array" aca="1" ref="AI346" ca="1">_xlfn.IFS($C346=0,"", TRUE,
IFERROR(VALUE(MID(AH346,MAX(1,FIND(AI$5,AH346)-3),2)),0)
)</f>
        <v/>
      </c>
      <c r="AJ346" t="str" cm="1">
        <f t="array" aca="1" ref="AJ346" ca="1">_xlfn.IFS($C346=0,"", TRUE,
IFERROR(VALUE(MID(AH346,MAX(1,FIND(AJ$5,AH346)-3),2)),0)
)</f>
        <v/>
      </c>
      <c r="AK346" t="str" cm="1">
        <f t="array" aca="1" ref="AK346" ca="1">_xlfn.IFS($C346=0,"", TRUE,
IFERROR(VALUE(MID(AH346,MAX(1,FIND(AK$5,AH346)-3),2)),0)
)</f>
        <v/>
      </c>
      <c r="AL346" t="str" cm="1">
        <f t="array" aca="1" ref="AL346" ca="1">_xlfn.IFS($C346=0,"",  O346&gt;AL$5,0, S346&gt; AL$5,0,W346&gt;AL$5,0,AA346&gt;AL$5,0,AE346&gt;AL$5,0,AI346&gt;AL$5,0,TRUE,1)</f>
        <v/>
      </c>
      <c r="AM346" t="str" cm="1">
        <f t="array" aca="1" ref="AM346" ca="1">_xlfn.IFS($C346=0,"",  P346&gt;AM$5,0, T346&gt; AM$5,0,X346&gt;AM$5,0,AB346&gt;AM$5,0,AF346&gt;AM$5,0,AJ346&gt;AM$5,0,TRUE,1)</f>
        <v/>
      </c>
      <c r="AN346" t="str" cm="1">
        <f t="array" aca="1" ref="AN346" ca="1">_xlfn.IFS($C346=0,"",  Q346&gt;AN$5,0, U346&gt; AN$5,0,Y346&gt;AN$5,0,AC346&gt;AN$5,0,AG346&gt;AN$5,0,AK346&gt;AN$5,0,TRUE,1)</f>
        <v/>
      </c>
      <c r="AO346">
        <f t="shared" ca="1" si="149"/>
        <v>0</v>
      </c>
      <c r="AP346">
        <f t="shared" ca="1" si="150"/>
        <v>0</v>
      </c>
      <c r="AQ346">
        <f t="shared" ca="1" si="151"/>
        <v>0</v>
      </c>
      <c r="AR346">
        <f t="shared" ca="1" si="152"/>
        <v>0</v>
      </c>
      <c r="AS346">
        <f t="shared" ca="1" si="153"/>
        <v>0</v>
      </c>
    </row>
    <row r="347" spans="1:45">
      <c r="A347">
        <v>342</v>
      </c>
      <c r="C347" s="10">
        <f t="shared" ca="1" si="137"/>
        <v>0</v>
      </c>
      <c r="D347" t="str">
        <f t="shared" ca="1" si="120"/>
        <v/>
      </c>
      <c r="E347" t="str">
        <f t="shared" ca="1" si="138"/>
        <v/>
      </c>
      <c r="F347" t="str">
        <f t="shared" ca="1" si="139"/>
        <v/>
      </c>
      <c r="G347" t="str">
        <f t="shared" ca="1" si="140"/>
        <v/>
      </c>
      <c r="H347" t="str">
        <f t="shared" ca="1" si="141"/>
        <v/>
      </c>
      <c r="I347" t="str">
        <f t="shared" ca="1" si="142"/>
        <v/>
      </c>
      <c r="J347" t="str">
        <f t="shared" ca="1" si="142"/>
        <v/>
      </c>
      <c r="K347" t="str" cm="1">
        <f t="array" aca="1" ref="K347" ca="1">_xlfn.IFS($C347=0,"",$F347&lt;K$5,200,TRUE,FIND(";",$G347,J347+1))</f>
        <v/>
      </c>
      <c r="L347" t="str" cm="1">
        <f t="array" aca="1" ref="L347" ca="1">_xlfn.IFS($C347=0,"",$F347&lt;L$5,200,TRUE,FIND(";",$G347,K347+1))</f>
        <v/>
      </c>
      <c r="M347" t="str" cm="1">
        <f t="array" aca="1" ref="M347" ca="1">_xlfn.IFS($C347=0,"",$F347&lt;M$5,200,TRUE,FIND(";",$G347,L347+1))</f>
        <v/>
      </c>
      <c r="N347" t="str">
        <f t="shared" ca="1" si="143"/>
        <v/>
      </c>
      <c r="O347" t="str" cm="1">
        <f t="array" aca="1" ref="O347" ca="1">_xlfn.IFS($C347=0,"", TRUE,
IFERROR(VALUE(MID(N347,MAX(1,FIND(O$5,N347)-3),2)),0)
)</f>
        <v/>
      </c>
      <c r="P347" t="str" cm="1">
        <f t="array" aca="1" ref="P347" ca="1">_xlfn.IFS($C347=0,"", TRUE,
IFERROR(VALUE(MID(N347,MAX(1,FIND(P$5,N347)-3),2)),0)
)</f>
        <v/>
      </c>
      <c r="Q347" t="str" cm="1">
        <f t="array" aca="1" ref="Q347" ca="1">_xlfn.IFS($C347=0,"", TRUE,
IFERROR(VALUE(MID(N347,MAX(1,FIND(Q$5,N347)-3),2)),0)
)</f>
        <v/>
      </c>
      <c r="R347" t="str">
        <f t="shared" ca="1" si="144"/>
        <v/>
      </c>
      <c r="S347" t="str" cm="1">
        <f t="array" aca="1" ref="S347" ca="1">_xlfn.IFS($C347=0,"", TRUE,
IFERROR(VALUE(MID(R347,MAX(1,FIND(S$5,R347)-3),2)),0)
)</f>
        <v/>
      </c>
      <c r="T347" t="str" cm="1">
        <f t="array" aca="1" ref="T347" ca="1">_xlfn.IFS($C347=0,"", TRUE,
IFERROR(VALUE(MID(R347,MAX(1,FIND(T$5,R347)-3),2)),0)
)</f>
        <v/>
      </c>
      <c r="U347" t="str" cm="1">
        <f t="array" aca="1" ref="U347" ca="1">_xlfn.IFS($C347=0,"", TRUE,
IFERROR(VALUE(MID(R347,MAX(1,FIND(U$5,R347)-3),2)),0)
)</f>
        <v/>
      </c>
      <c r="V347" t="str">
        <f t="shared" ca="1" si="145"/>
        <v/>
      </c>
      <c r="W347" t="str" cm="1">
        <f t="array" aca="1" ref="W347" ca="1">_xlfn.IFS($C347=0,"", TRUE,
IFERROR(VALUE(MID(V347,MAX(1,FIND(W$5,V347)-3),2)),0)
)</f>
        <v/>
      </c>
      <c r="X347" t="str" cm="1">
        <f t="array" aca="1" ref="X347" ca="1">_xlfn.IFS($C347=0,"", TRUE,
IFERROR(VALUE(MID(V347,MAX(1,FIND(X$5,V347)-3),2)),0)
)</f>
        <v/>
      </c>
      <c r="Y347" t="str" cm="1">
        <f t="array" aca="1" ref="Y347" ca="1">_xlfn.IFS($C347=0,"", TRUE,
IFERROR(VALUE(MID(V347,MAX(1,FIND(Y$5,V347)-3),2)),0)
)</f>
        <v/>
      </c>
      <c r="Z347" t="str">
        <f t="shared" ca="1" si="146"/>
        <v/>
      </c>
      <c r="AA347" t="str" cm="1">
        <f t="array" aca="1" ref="AA347" ca="1">_xlfn.IFS($C347=0,"", TRUE,
IFERROR(VALUE(MID(Z347,MAX(1,FIND(AA$5,Z347)-3),2)),0)
)</f>
        <v/>
      </c>
      <c r="AB347" t="str" cm="1">
        <f t="array" aca="1" ref="AB347" ca="1">_xlfn.IFS($C347=0,"", TRUE,
IFERROR(VALUE(MID(Z347,MAX(1,FIND(AB$5,Z347)-3),2)),0)
)</f>
        <v/>
      </c>
      <c r="AC347" t="str" cm="1">
        <f t="array" aca="1" ref="AC347" ca="1">_xlfn.IFS($C347=0,"", TRUE,
IFERROR(VALUE(MID(Z347,MAX(1,FIND(AC$5,Z347)-3),2)),0)
)</f>
        <v/>
      </c>
      <c r="AD347" t="str">
        <f t="shared" ca="1" si="147"/>
        <v/>
      </c>
      <c r="AE347" t="str" cm="1">
        <f t="array" aca="1" ref="AE347" ca="1">_xlfn.IFS($C347=0,"", TRUE,
IFERROR(VALUE(MID(AD347,MAX(1,FIND(AE$5,AD347)-3),2)),0)
)</f>
        <v/>
      </c>
      <c r="AF347" t="str" cm="1">
        <f t="array" aca="1" ref="AF347" ca="1">_xlfn.IFS($C347=0,"", TRUE,
IFERROR(VALUE(MID(AD347,MAX(1,FIND(AF$5,AD347)-3),2)),0)
)</f>
        <v/>
      </c>
      <c r="AG347" t="str" cm="1">
        <f t="array" aca="1" ref="AG347" ca="1">_xlfn.IFS($C347=0,"", TRUE,
IFERROR(VALUE(MID(AD347,MAX(1,FIND(AG$5,AD347)-3),2)),0)
)</f>
        <v/>
      </c>
      <c r="AH347" t="str">
        <f t="shared" ca="1" si="148"/>
        <v/>
      </c>
      <c r="AI347" t="str" cm="1">
        <f t="array" aca="1" ref="AI347" ca="1">_xlfn.IFS($C347=0,"", TRUE,
IFERROR(VALUE(MID(AH347,MAX(1,FIND(AI$5,AH347)-3),2)),0)
)</f>
        <v/>
      </c>
      <c r="AJ347" t="str" cm="1">
        <f t="array" aca="1" ref="AJ347" ca="1">_xlfn.IFS($C347=0,"", TRUE,
IFERROR(VALUE(MID(AH347,MAX(1,FIND(AJ$5,AH347)-3),2)),0)
)</f>
        <v/>
      </c>
      <c r="AK347" t="str" cm="1">
        <f t="array" aca="1" ref="AK347" ca="1">_xlfn.IFS($C347=0,"", TRUE,
IFERROR(VALUE(MID(AH347,MAX(1,FIND(AK$5,AH347)-3),2)),0)
)</f>
        <v/>
      </c>
      <c r="AL347" t="str" cm="1">
        <f t="array" aca="1" ref="AL347" ca="1">_xlfn.IFS($C347=0,"",  O347&gt;AL$5,0, S347&gt; AL$5,0,W347&gt;AL$5,0,AA347&gt;AL$5,0,AE347&gt;AL$5,0,AI347&gt;AL$5,0,TRUE,1)</f>
        <v/>
      </c>
      <c r="AM347" t="str" cm="1">
        <f t="array" aca="1" ref="AM347" ca="1">_xlfn.IFS($C347=0,"",  P347&gt;AM$5,0, T347&gt; AM$5,0,X347&gt;AM$5,0,AB347&gt;AM$5,0,AF347&gt;AM$5,0,AJ347&gt;AM$5,0,TRUE,1)</f>
        <v/>
      </c>
      <c r="AN347" t="str" cm="1">
        <f t="array" aca="1" ref="AN347" ca="1">_xlfn.IFS($C347=0,"",  Q347&gt;AN$5,0, U347&gt; AN$5,0,Y347&gt;AN$5,0,AC347&gt;AN$5,0,AG347&gt;AN$5,0,AK347&gt;AN$5,0,TRUE,1)</f>
        <v/>
      </c>
      <c r="AO347">
        <f t="shared" ca="1" si="149"/>
        <v>0</v>
      </c>
      <c r="AP347">
        <f t="shared" ca="1" si="150"/>
        <v>0</v>
      </c>
      <c r="AQ347">
        <f t="shared" ca="1" si="151"/>
        <v>0</v>
      </c>
      <c r="AR347">
        <f t="shared" ca="1" si="152"/>
        <v>0</v>
      </c>
      <c r="AS347">
        <f t="shared" ca="1" si="153"/>
        <v>0</v>
      </c>
    </row>
    <row r="348" spans="1:45">
      <c r="A348">
        <v>343</v>
      </c>
      <c r="C348" s="10">
        <f t="shared" ca="1" si="137"/>
        <v>0</v>
      </c>
      <c r="D348" t="str">
        <f t="shared" ca="1" si="120"/>
        <v/>
      </c>
      <c r="E348" t="str">
        <f t="shared" ca="1" si="138"/>
        <v/>
      </c>
      <c r="F348" t="str">
        <f t="shared" ca="1" si="139"/>
        <v/>
      </c>
      <c r="G348" t="str">
        <f t="shared" ca="1" si="140"/>
        <v/>
      </c>
      <c r="H348" t="str">
        <f t="shared" ca="1" si="141"/>
        <v/>
      </c>
      <c r="I348" t="str">
        <f t="shared" ca="1" si="142"/>
        <v/>
      </c>
      <c r="J348" t="str">
        <f t="shared" ca="1" si="142"/>
        <v/>
      </c>
      <c r="K348" t="str" cm="1">
        <f t="array" aca="1" ref="K348" ca="1">_xlfn.IFS($C348=0,"",$F348&lt;K$5,200,TRUE,FIND(";",$G348,J348+1))</f>
        <v/>
      </c>
      <c r="L348" t="str" cm="1">
        <f t="array" aca="1" ref="L348" ca="1">_xlfn.IFS($C348=0,"",$F348&lt;L$5,200,TRUE,FIND(";",$G348,K348+1))</f>
        <v/>
      </c>
      <c r="M348" t="str" cm="1">
        <f t="array" aca="1" ref="M348" ca="1">_xlfn.IFS($C348=0,"",$F348&lt;M$5,200,TRUE,FIND(";",$G348,L348+1))</f>
        <v/>
      </c>
      <c r="N348" t="str">
        <f t="shared" ca="1" si="143"/>
        <v/>
      </c>
      <c r="O348" t="str" cm="1">
        <f t="array" aca="1" ref="O348" ca="1">_xlfn.IFS($C348=0,"", TRUE,
IFERROR(VALUE(MID(N348,MAX(1,FIND(O$5,N348)-3),2)),0)
)</f>
        <v/>
      </c>
      <c r="P348" t="str" cm="1">
        <f t="array" aca="1" ref="P348" ca="1">_xlfn.IFS($C348=0,"", TRUE,
IFERROR(VALUE(MID(N348,MAX(1,FIND(P$5,N348)-3),2)),0)
)</f>
        <v/>
      </c>
      <c r="Q348" t="str" cm="1">
        <f t="array" aca="1" ref="Q348" ca="1">_xlfn.IFS($C348=0,"", TRUE,
IFERROR(VALUE(MID(N348,MAX(1,FIND(Q$5,N348)-3),2)),0)
)</f>
        <v/>
      </c>
      <c r="R348" t="str">
        <f t="shared" ca="1" si="144"/>
        <v/>
      </c>
      <c r="S348" t="str" cm="1">
        <f t="array" aca="1" ref="S348" ca="1">_xlfn.IFS($C348=0,"", TRUE,
IFERROR(VALUE(MID(R348,MAX(1,FIND(S$5,R348)-3),2)),0)
)</f>
        <v/>
      </c>
      <c r="T348" t="str" cm="1">
        <f t="array" aca="1" ref="T348" ca="1">_xlfn.IFS($C348=0,"", TRUE,
IFERROR(VALUE(MID(R348,MAX(1,FIND(T$5,R348)-3),2)),0)
)</f>
        <v/>
      </c>
      <c r="U348" t="str" cm="1">
        <f t="array" aca="1" ref="U348" ca="1">_xlfn.IFS($C348=0,"", TRUE,
IFERROR(VALUE(MID(R348,MAX(1,FIND(U$5,R348)-3),2)),0)
)</f>
        <v/>
      </c>
      <c r="V348" t="str">
        <f t="shared" ca="1" si="145"/>
        <v/>
      </c>
      <c r="W348" t="str" cm="1">
        <f t="array" aca="1" ref="W348" ca="1">_xlfn.IFS($C348=0,"", TRUE,
IFERROR(VALUE(MID(V348,MAX(1,FIND(W$5,V348)-3),2)),0)
)</f>
        <v/>
      </c>
      <c r="X348" t="str" cm="1">
        <f t="array" aca="1" ref="X348" ca="1">_xlfn.IFS($C348=0,"", TRUE,
IFERROR(VALUE(MID(V348,MAX(1,FIND(X$5,V348)-3),2)),0)
)</f>
        <v/>
      </c>
      <c r="Y348" t="str" cm="1">
        <f t="array" aca="1" ref="Y348" ca="1">_xlfn.IFS($C348=0,"", TRUE,
IFERROR(VALUE(MID(V348,MAX(1,FIND(Y$5,V348)-3),2)),0)
)</f>
        <v/>
      </c>
      <c r="Z348" t="str">
        <f t="shared" ca="1" si="146"/>
        <v/>
      </c>
      <c r="AA348" t="str" cm="1">
        <f t="array" aca="1" ref="AA348" ca="1">_xlfn.IFS($C348=0,"", TRUE,
IFERROR(VALUE(MID(Z348,MAX(1,FIND(AA$5,Z348)-3),2)),0)
)</f>
        <v/>
      </c>
      <c r="AB348" t="str" cm="1">
        <f t="array" aca="1" ref="AB348" ca="1">_xlfn.IFS($C348=0,"", TRUE,
IFERROR(VALUE(MID(Z348,MAX(1,FIND(AB$5,Z348)-3),2)),0)
)</f>
        <v/>
      </c>
      <c r="AC348" t="str" cm="1">
        <f t="array" aca="1" ref="AC348" ca="1">_xlfn.IFS($C348=0,"", TRUE,
IFERROR(VALUE(MID(Z348,MAX(1,FIND(AC$5,Z348)-3),2)),0)
)</f>
        <v/>
      </c>
      <c r="AD348" t="str">
        <f t="shared" ca="1" si="147"/>
        <v/>
      </c>
      <c r="AE348" t="str" cm="1">
        <f t="array" aca="1" ref="AE348" ca="1">_xlfn.IFS($C348=0,"", TRUE,
IFERROR(VALUE(MID(AD348,MAX(1,FIND(AE$5,AD348)-3),2)),0)
)</f>
        <v/>
      </c>
      <c r="AF348" t="str" cm="1">
        <f t="array" aca="1" ref="AF348" ca="1">_xlfn.IFS($C348=0,"", TRUE,
IFERROR(VALUE(MID(AD348,MAX(1,FIND(AF$5,AD348)-3),2)),0)
)</f>
        <v/>
      </c>
      <c r="AG348" t="str" cm="1">
        <f t="array" aca="1" ref="AG348" ca="1">_xlfn.IFS($C348=0,"", TRUE,
IFERROR(VALUE(MID(AD348,MAX(1,FIND(AG$5,AD348)-3),2)),0)
)</f>
        <v/>
      </c>
      <c r="AH348" t="str">
        <f t="shared" ca="1" si="148"/>
        <v/>
      </c>
      <c r="AI348" t="str" cm="1">
        <f t="array" aca="1" ref="AI348" ca="1">_xlfn.IFS($C348=0,"", TRUE,
IFERROR(VALUE(MID(AH348,MAX(1,FIND(AI$5,AH348)-3),2)),0)
)</f>
        <v/>
      </c>
      <c r="AJ348" t="str" cm="1">
        <f t="array" aca="1" ref="AJ348" ca="1">_xlfn.IFS($C348=0,"", TRUE,
IFERROR(VALUE(MID(AH348,MAX(1,FIND(AJ$5,AH348)-3),2)),0)
)</f>
        <v/>
      </c>
      <c r="AK348" t="str" cm="1">
        <f t="array" aca="1" ref="AK348" ca="1">_xlfn.IFS($C348=0,"", TRUE,
IFERROR(VALUE(MID(AH348,MAX(1,FIND(AK$5,AH348)-3),2)),0)
)</f>
        <v/>
      </c>
      <c r="AL348" t="str" cm="1">
        <f t="array" aca="1" ref="AL348" ca="1">_xlfn.IFS($C348=0,"",  O348&gt;AL$5,0, S348&gt; AL$5,0,W348&gt;AL$5,0,AA348&gt;AL$5,0,AE348&gt;AL$5,0,AI348&gt;AL$5,0,TRUE,1)</f>
        <v/>
      </c>
      <c r="AM348" t="str" cm="1">
        <f t="array" aca="1" ref="AM348" ca="1">_xlfn.IFS($C348=0,"",  P348&gt;AM$5,0, T348&gt; AM$5,0,X348&gt;AM$5,0,AB348&gt;AM$5,0,AF348&gt;AM$5,0,AJ348&gt;AM$5,0,TRUE,1)</f>
        <v/>
      </c>
      <c r="AN348" t="str" cm="1">
        <f t="array" aca="1" ref="AN348" ca="1">_xlfn.IFS($C348=0,"",  Q348&gt;AN$5,0, U348&gt; AN$5,0,Y348&gt;AN$5,0,AC348&gt;AN$5,0,AG348&gt;AN$5,0,AK348&gt;AN$5,0,TRUE,1)</f>
        <v/>
      </c>
      <c r="AO348">
        <f t="shared" ca="1" si="149"/>
        <v>0</v>
      </c>
      <c r="AP348">
        <f t="shared" ca="1" si="150"/>
        <v>0</v>
      </c>
      <c r="AQ348">
        <f t="shared" ca="1" si="151"/>
        <v>0</v>
      </c>
      <c r="AR348">
        <f t="shared" ca="1" si="152"/>
        <v>0</v>
      </c>
      <c r="AS348">
        <f t="shared" ca="1" si="153"/>
        <v>0</v>
      </c>
    </row>
    <row r="349" spans="1:45">
      <c r="A349">
        <v>344</v>
      </c>
      <c r="C349" s="10">
        <f t="shared" ca="1" si="137"/>
        <v>0</v>
      </c>
      <c r="D349" t="str">
        <f t="shared" ca="1" si="120"/>
        <v/>
      </c>
      <c r="E349" t="str">
        <f t="shared" ca="1" si="138"/>
        <v/>
      </c>
      <c r="F349" t="str">
        <f t="shared" ca="1" si="139"/>
        <v/>
      </c>
      <c r="G349" t="str">
        <f t="shared" ca="1" si="140"/>
        <v/>
      </c>
      <c r="H349" t="str">
        <f t="shared" ca="1" si="141"/>
        <v/>
      </c>
      <c r="I349" t="str">
        <f t="shared" ca="1" si="142"/>
        <v/>
      </c>
      <c r="J349" t="str">
        <f t="shared" ca="1" si="142"/>
        <v/>
      </c>
      <c r="K349" t="str" cm="1">
        <f t="array" aca="1" ref="K349" ca="1">_xlfn.IFS($C349=0,"",$F349&lt;K$5,200,TRUE,FIND(";",$G349,J349+1))</f>
        <v/>
      </c>
      <c r="L349" t="str" cm="1">
        <f t="array" aca="1" ref="L349" ca="1">_xlfn.IFS($C349=0,"",$F349&lt;L$5,200,TRUE,FIND(";",$G349,K349+1))</f>
        <v/>
      </c>
      <c r="M349" t="str" cm="1">
        <f t="array" aca="1" ref="M349" ca="1">_xlfn.IFS($C349=0,"",$F349&lt;M$5,200,TRUE,FIND(";",$G349,L349+1))</f>
        <v/>
      </c>
      <c r="N349" t="str">
        <f t="shared" ca="1" si="143"/>
        <v/>
      </c>
      <c r="O349" t="str" cm="1">
        <f t="array" aca="1" ref="O349" ca="1">_xlfn.IFS($C349=0,"", TRUE,
IFERROR(VALUE(MID(N349,MAX(1,FIND(O$5,N349)-3),2)),0)
)</f>
        <v/>
      </c>
      <c r="P349" t="str" cm="1">
        <f t="array" aca="1" ref="P349" ca="1">_xlfn.IFS($C349=0,"", TRUE,
IFERROR(VALUE(MID(N349,MAX(1,FIND(P$5,N349)-3),2)),0)
)</f>
        <v/>
      </c>
      <c r="Q349" t="str" cm="1">
        <f t="array" aca="1" ref="Q349" ca="1">_xlfn.IFS($C349=0,"", TRUE,
IFERROR(VALUE(MID(N349,MAX(1,FIND(Q$5,N349)-3),2)),0)
)</f>
        <v/>
      </c>
      <c r="R349" t="str">
        <f t="shared" ca="1" si="144"/>
        <v/>
      </c>
      <c r="S349" t="str" cm="1">
        <f t="array" aca="1" ref="S349" ca="1">_xlfn.IFS($C349=0,"", TRUE,
IFERROR(VALUE(MID(R349,MAX(1,FIND(S$5,R349)-3),2)),0)
)</f>
        <v/>
      </c>
      <c r="T349" t="str" cm="1">
        <f t="array" aca="1" ref="T349" ca="1">_xlfn.IFS($C349=0,"", TRUE,
IFERROR(VALUE(MID(R349,MAX(1,FIND(T$5,R349)-3),2)),0)
)</f>
        <v/>
      </c>
      <c r="U349" t="str" cm="1">
        <f t="array" aca="1" ref="U349" ca="1">_xlfn.IFS($C349=0,"", TRUE,
IFERROR(VALUE(MID(R349,MAX(1,FIND(U$5,R349)-3),2)),0)
)</f>
        <v/>
      </c>
      <c r="V349" t="str">
        <f t="shared" ca="1" si="145"/>
        <v/>
      </c>
      <c r="W349" t="str" cm="1">
        <f t="array" aca="1" ref="W349" ca="1">_xlfn.IFS($C349=0,"", TRUE,
IFERROR(VALUE(MID(V349,MAX(1,FIND(W$5,V349)-3),2)),0)
)</f>
        <v/>
      </c>
      <c r="X349" t="str" cm="1">
        <f t="array" aca="1" ref="X349" ca="1">_xlfn.IFS($C349=0,"", TRUE,
IFERROR(VALUE(MID(V349,MAX(1,FIND(X$5,V349)-3),2)),0)
)</f>
        <v/>
      </c>
      <c r="Y349" t="str" cm="1">
        <f t="array" aca="1" ref="Y349" ca="1">_xlfn.IFS($C349=0,"", TRUE,
IFERROR(VALUE(MID(V349,MAX(1,FIND(Y$5,V349)-3),2)),0)
)</f>
        <v/>
      </c>
      <c r="Z349" t="str">
        <f t="shared" ca="1" si="146"/>
        <v/>
      </c>
      <c r="AA349" t="str" cm="1">
        <f t="array" aca="1" ref="AA349" ca="1">_xlfn.IFS($C349=0,"", TRUE,
IFERROR(VALUE(MID(Z349,MAX(1,FIND(AA$5,Z349)-3),2)),0)
)</f>
        <v/>
      </c>
      <c r="AB349" t="str" cm="1">
        <f t="array" aca="1" ref="AB349" ca="1">_xlfn.IFS($C349=0,"", TRUE,
IFERROR(VALUE(MID(Z349,MAX(1,FIND(AB$5,Z349)-3),2)),0)
)</f>
        <v/>
      </c>
      <c r="AC349" t="str" cm="1">
        <f t="array" aca="1" ref="AC349" ca="1">_xlfn.IFS($C349=0,"", TRUE,
IFERROR(VALUE(MID(Z349,MAX(1,FIND(AC$5,Z349)-3),2)),0)
)</f>
        <v/>
      </c>
      <c r="AD349" t="str">
        <f t="shared" ca="1" si="147"/>
        <v/>
      </c>
      <c r="AE349" t="str" cm="1">
        <f t="array" aca="1" ref="AE349" ca="1">_xlfn.IFS($C349=0,"", TRUE,
IFERROR(VALUE(MID(AD349,MAX(1,FIND(AE$5,AD349)-3),2)),0)
)</f>
        <v/>
      </c>
      <c r="AF349" t="str" cm="1">
        <f t="array" aca="1" ref="AF349" ca="1">_xlfn.IFS($C349=0,"", TRUE,
IFERROR(VALUE(MID(AD349,MAX(1,FIND(AF$5,AD349)-3),2)),0)
)</f>
        <v/>
      </c>
      <c r="AG349" t="str" cm="1">
        <f t="array" aca="1" ref="AG349" ca="1">_xlfn.IFS($C349=0,"", TRUE,
IFERROR(VALUE(MID(AD349,MAX(1,FIND(AG$5,AD349)-3),2)),0)
)</f>
        <v/>
      </c>
      <c r="AH349" t="str">
        <f t="shared" ca="1" si="148"/>
        <v/>
      </c>
      <c r="AI349" t="str" cm="1">
        <f t="array" aca="1" ref="AI349" ca="1">_xlfn.IFS($C349=0,"", TRUE,
IFERROR(VALUE(MID(AH349,MAX(1,FIND(AI$5,AH349)-3),2)),0)
)</f>
        <v/>
      </c>
      <c r="AJ349" t="str" cm="1">
        <f t="array" aca="1" ref="AJ349" ca="1">_xlfn.IFS($C349=0,"", TRUE,
IFERROR(VALUE(MID(AH349,MAX(1,FIND(AJ$5,AH349)-3),2)),0)
)</f>
        <v/>
      </c>
      <c r="AK349" t="str" cm="1">
        <f t="array" aca="1" ref="AK349" ca="1">_xlfn.IFS($C349=0,"", TRUE,
IFERROR(VALUE(MID(AH349,MAX(1,FIND(AK$5,AH349)-3),2)),0)
)</f>
        <v/>
      </c>
      <c r="AL349" t="str" cm="1">
        <f t="array" aca="1" ref="AL349" ca="1">_xlfn.IFS($C349=0,"",  O349&gt;AL$5,0, S349&gt; AL$5,0,W349&gt;AL$5,0,AA349&gt;AL$5,0,AE349&gt;AL$5,0,AI349&gt;AL$5,0,TRUE,1)</f>
        <v/>
      </c>
      <c r="AM349" t="str" cm="1">
        <f t="array" aca="1" ref="AM349" ca="1">_xlfn.IFS($C349=0,"",  P349&gt;AM$5,0, T349&gt; AM$5,0,X349&gt;AM$5,0,AB349&gt;AM$5,0,AF349&gt;AM$5,0,AJ349&gt;AM$5,0,TRUE,1)</f>
        <v/>
      </c>
      <c r="AN349" t="str" cm="1">
        <f t="array" aca="1" ref="AN349" ca="1">_xlfn.IFS($C349=0,"",  Q349&gt;AN$5,0, U349&gt; AN$5,0,Y349&gt;AN$5,0,AC349&gt;AN$5,0,AG349&gt;AN$5,0,AK349&gt;AN$5,0,TRUE,1)</f>
        <v/>
      </c>
      <c r="AO349">
        <f t="shared" ca="1" si="149"/>
        <v>0</v>
      </c>
      <c r="AP349">
        <f t="shared" ca="1" si="150"/>
        <v>0</v>
      </c>
      <c r="AQ349">
        <f t="shared" ca="1" si="151"/>
        <v>0</v>
      </c>
      <c r="AR349">
        <f t="shared" ca="1" si="152"/>
        <v>0</v>
      </c>
      <c r="AS349">
        <f t="shared" ca="1" si="153"/>
        <v>0</v>
      </c>
    </row>
    <row r="350" spans="1:45">
      <c r="A350">
        <v>345</v>
      </c>
      <c r="C350" s="10">
        <f t="shared" ca="1" si="137"/>
        <v>0</v>
      </c>
      <c r="D350" t="str">
        <f t="shared" ca="1" si="120"/>
        <v/>
      </c>
      <c r="E350" t="str">
        <f t="shared" ca="1" si="138"/>
        <v/>
      </c>
      <c r="F350" t="str">
        <f t="shared" ca="1" si="139"/>
        <v/>
      </c>
      <c r="G350" t="str">
        <f t="shared" ca="1" si="140"/>
        <v/>
      </c>
      <c r="H350" t="str">
        <f t="shared" ca="1" si="141"/>
        <v/>
      </c>
      <c r="I350" t="str">
        <f t="shared" ca="1" si="142"/>
        <v/>
      </c>
      <c r="J350" t="str">
        <f t="shared" ca="1" si="142"/>
        <v/>
      </c>
      <c r="K350" t="str" cm="1">
        <f t="array" aca="1" ref="K350" ca="1">_xlfn.IFS($C350=0,"",$F350&lt;K$5,200,TRUE,FIND(";",$G350,J350+1))</f>
        <v/>
      </c>
      <c r="L350" t="str" cm="1">
        <f t="array" aca="1" ref="L350" ca="1">_xlfn.IFS($C350=0,"",$F350&lt;L$5,200,TRUE,FIND(";",$G350,K350+1))</f>
        <v/>
      </c>
      <c r="M350" t="str" cm="1">
        <f t="array" aca="1" ref="M350" ca="1">_xlfn.IFS($C350=0,"",$F350&lt;M$5,200,TRUE,FIND(";",$G350,L350+1))</f>
        <v/>
      </c>
      <c r="N350" t="str">
        <f t="shared" ca="1" si="143"/>
        <v/>
      </c>
      <c r="O350" t="str" cm="1">
        <f t="array" aca="1" ref="O350" ca="1">_xlfn.IFS($C350=0,"", TRUE,
IFERROR(VALUE(MID(N350,MAX(1,FIND(O$5,N350)-3),2)),0)
)</f>
        <v/>
      </c>
      <c r="P350" t="str" cm="1">
        <f t="array" aca="1" ref="P350" ca="1">_xlfn.IFS($C350=0,"", TRUE,
IFERROR(VALUE(MID(N350,MAX(1,FIND(P$5,N350)-3),2)),0)
)</f>
        <v/>
      </c>
      <c r="Q350" t="str" cm="1">
        <f t="array" aca="1" ref="Q350" ca="1">_xlfn.IFS($C350=0,"", TRUE,
IFERROR(VALUE(MID(N350,MAX(1,FIND(Q$5,N350)-3),2)),0)
)</f>
        <v/>
      </c>
      <c r="R350" t="str">
        <f t="shared" ca="1" si="144"/>
        <v/>
      </c>
      <c r="S350" t="str" cm="1">
        <f t="array" aca="1" ref="S350" ca="1">_xlfn.IFS($C350=0,"", TRUE,
IFERROR(VALUE(MID(R350,MAX(1,FIND(S$5,R350)-3),2)),0)
)</f>
        <v/>
      </c>
      <c r="T350" t="str" cm="1">
        <f t="array" aca="1" ref="T350" ca="1">_xlfn.IFS($C350=0,"", TRUE,
IFERROR(VALUE(MID(R350,MAX(1,FIND(T$5,R350)-3),2)),0)
)</f>
        <v/>
      </c>
      <c r="U350" t="str" cm="1">
        <f t="array" aca="1" ref="U350" ca="1">_xlfn.IFS($C350=0,"", TRUE,
IFERROR(VALUE(MID(R350,MAX(1,FIND(U$5,R350)-3),2)),0)
)</f>
        <v/>
      </c>
      <c r="V350" t="str">
        <f t="shared" ca="1" si="145"/>
        <v/>
      </c>
      <c r="W350" t="str" cm="1">
        <f t="array" aca="1" ref="W350" ca="1">_xlfn.IFS($C350=0,"", TRUE,
IFERROR(VALUE(MID(V350,MAX(1,FIND(W$5,V350)-3),2)),0)
)</f>
        <v/>
      </c>
      <c r="X350" t="str" cm="1">
        <f t="array" aca="1" ref="X350" ca="1">_xlfn.IFS($C350=0,"", TRUE,
IFERROR(VALUE(MID(V350,MAX(1,FIND(X$5,V350)-3),2)),0)
)</f>
        <v/>
      </c>
      <c r="Y350" t="str" cm="1">
        <f t="array" aca="1" ref="Y350" ca="1">_xlfn.IFS($C350=0,"", TRUE,
IFERROR(VALUE(MID(V350,MAX(1,FIND(Y$5,V350)-3),2)),0)
)</f>
        <v/>
      </c>
      <c r="Z350" t="str">
        <f t="shared" ca="1" si="146"/>
        <v/>
      </c>
      <c r="AA350" t="str" cm="1">
        <f t="array" aca="1" ref="AA350" ca="1">_xlfn.IFS($C350=0,"", TRUE,
IFERROR(VALUE(MID(Z350,MAX(1,FIND(AA$5,Z350)-3),2)),0)
)</f>
        <v/>
      </c>
      <c r="AB350" t="str" cm="1">
        <f t="array" aca="1" ref="AB350" ca="1">_xlfn.IFS($C350=0,"", TRUE,
IFERROR(VALUE(MID(Z350,MAX(1,FIND(AB$5,Z350)-3),2)),0)
)</f>
        <v/>
      </c>
      <c r="AC350" t="str" cm="1">
        <f t="array" aca="1" ref="AC350" ca="1">_xlfn.IFS($C350=0,"", TRUE,
IFERROR(VALUE(MID(Z350,MAX(1,FIND(AC$5,Z350)-3),2)),0)
)</f>
        <v/>
      </c>
      <c r="AD350" t="str">
        <f t="shared" ca="1" si="147"/>
        <v/>
      </c>
      <c r="AE350" t="str" cm="1">
        <f t="array" aca="1" ref="AE350" ca="1">_xlfn.IFS($C350=0,"", TRUE,
IFERROR(VALUE(MID(AD350,MAX(1,FIND(AE$5,AD350)-3),2)),0)
)</f>
        <v/>
      </c>
      <c r="AF350" t="str" cm="1">
        <f t="array" aca="1" ref="AF350" ca="1">_xlfn.IFS($C350=0,"", TRUE,
IFERROR(VALUE(MID(AD350,MAX(1,FIND(AF$5,AD350)-3),2)),0)
)</f>
        <v/>
      </c>
      <c r="AG350" t="str" cm="1">
        <f t="array" aca="1" ref="AG350" ca="1">_xlfn.IFS($C350=0,"", TRUE,
IFERROR(VALUE(MID(AD350,MAX(1,FIND(AG$5,AD350)-3),2)),0)
)</f>
        <v/>
      </c>
      <c r="AH350" t="str">
        <f t="shared" ca="1" si="148"/>
        <v/>
      </c>
      <c r="AI350" t="str" cm="1">
        <f t="array" aca="1" ref="AI350" ca="1">_xlfn.IFS($C350=0,"", TRUE,
IFERROR(VALUE(MID(AH350,MAX(1,FIND(AI$5,AH350)-3),2)),0)
)</f>
        <v/>
      </c>
      <c r="AJ350" t="str" cm="1">
        <f t="array" aca="1" ref="AJ350" ca="1">_xlfn.IFS($C350=0,"", TRUE,
IFERROR(VALUE(MID(AH350,MAX(1,FIND(AJ$5,AH350)-3),2)),0)
)</f>
        <v/>
      </c>
      <c r="AK350" t="str" cm="1">
        <f t="array" aca="1" ref="AK350" ca="1">_xlfn.IFS($C350=0,"", TRUE,
IFERROR(VALUE(MID(AH350,MAX(1,FIND(AK$5,AH350)-3),2)),0)
)</f>
        <v/>
      </c>
      <c r="AL350" t="str" cm="1">
        <f t="array" aca="1" ref="AL350" ca="1">_xlfn.IFS($C350=0,"",  O350&gt;AL$5,0, S350&gt; AL$5,0,W350&gt;AL$5,0,AA350&gt;AL$5,0,AE350&gt;AL$5,0,AI350&gt;AL$5,0,TRUE,1)</f>
        <v/>
      </c>
      <c r="AM350" t="str" cm="1">
        <f t="array" aca="1" ref="AM350" ca="1">_xlfn.IFS($C350=0,"",  P350&gt;AM$5,0, T350&gt; AM$5,0,X350&gt;AM$5,0,AB350&gt;AM$5,0,AF350&gt;AM$5,0,AJ350&gt;AM$5,0,TRUE,1)</f>
        <v/>
      </c>
      <c r="AN350" t="str" cm="1">
        <f t="array" aca="1" ref="AN350" ca="1">_xlfn.IFS($C350=0,"",  Q350&gt;AN$5,0, U350&gt; AN$5,0,Y350&gt;AN$5,0,AC350&gt;AN$5,0,AG350&gt;AN$5,0,AK350&gt;AN$5,0,TRUE,1)</f>
        <v/>
      </c>
      <c r="AO350">
        <f t="shared" ca="1" si="149"/>
        <v>0</v>
      </c>
      <c r="AP350">
        <f t="shared" ca="1" si="150"/>
        <v>0</v>
      </c>
      <c r="AQ350">
        <f t="shared" ca="1" si="151"/>
        <v>0</v>
      </c>
      <c r="AR350">
        <f t="shared" ca="1" si="152"/>
        <v>0</v>
      </c>
      <c r="AS350">
        <f t="shared" ca="1" si="153"/>
        <v>0</v>
      </c>
    </row>
    <row r="351" spans="1:45">
      <c r="A351">
        <v>346</v>
      </c>
      <c r="C351" s="10">
        <f t="shared" ca="1" si="137"/>
        <v>0</v>
      </c>
      <c r="D351" t="str">
        <f t="shared" ca="1" si="120"/>
        <v/>
      </c>
      <c r="E351" t="str">
        <f t="shared" ca="1" si="138"/>
        <v/>
      </c>
      <c r="F351" t="str">
        <f t="shared" ca="1" si="139"/>
        <v/>
      </c>
      <c r="G351" t="str">
        <f t="shared" ca="1" si="140"/>
        <v/>
      </c>
      <c r="H351" t="str">
        <f t="shared" ca="1" si="141"/>
        <v/>
      </c>
      <c r="I351" t="str">
        <f t="shared" ca="1" si="142"/>
        <v/>
      </c>
      <c r="J351" t="str">
        <f t="shared" ca="1" si="142"/>
        <v/>
      </c>
      <c r="K351" t="str" cm="1">
        <f t="array" aca="1" ref="K351" ca="1">_xlfn.IFS($C351=0,"",$F351&lt;K$5,200,TRUE,FIND(";",$G351,J351+1))</f>
        <v/>
      </c>
      <c r="L351" t="str" cm="1">
        <f t="array" aca="1" ref="L351" ca="1">_xlfn.IFS($C351=0,"",$F351&lt;L$5,200,TRUE,FIND(";",$G351,K351+1))</f>
        <v/>
      </c>
      <c r="M351" t="str" cm="1">
        <f t="array" aca="1" ref="M351" ca="1">_xlfn.IFS($C351=0,"",$F351&lt;M$5,200,TRUE,FIND(";",$G351,L351+1))</f>
        <v/>
      </c>
      <c r="N351" t="str">
        <f t="shared" ca="1" si="143"/>
        <v/>
      </c>
      <c r="O351" t="str" cm="1">
        <f t="array" aca="1" ref="O351" ca="1">_xlfn.IFS($C351=0,"", TRUE,
IFERROR(VALUE(MID(N351,MAX(1,FIND(O$5,N351)-3),2)),0)
)</f>
        <v/>
      </c>
      <c r="P351" t="str" cm="1">
        <f t="array" aca="1" ref="P351" ca="1">_xlfn.IFS($C351=0,"", TRUE,
IFERROR(VALUE(MID(N351,MAX(1,FIND(P$5,N351)-3),2)),0)
)</f>
        <v/>
      </c>
      <c r="Q351" t="str" cm="1">
        <f t="array" aca="1" ref="Q351" ca="1">_xlfn.IFS($C351=0,"", TRUE,
IFERROR(VALUE(MID(N351,MAX(1,FIND(Q$5,N351)-3),2)),0)
)</f>
        <v/>
      </c>
      <c r="R351" t="str">
        <f t="shared" ca="1" si="144"/>
        <v/>
      </c>
      <c r="S351" t="str" cm="1">
        <f t="array" aca="1" ref="S351" ca="1">_xlfn.IFS($C351=0,"", TRUE,
IFERROR(VALUE(MID(R351,MAX(1,FIND(S$5,R351)-3),2)),0)
)</f>
        <v/>
      </c>
      <c r="T351" t="str" cm="1">
        <f t="array" aca="1" ref="T351" ca="1">_xlfn.IFS($C351=0,"", TRUE,
IFERROR(VALUE(MID(R351,MAX(1,FIND(T$5,R351)-3),2)),0)
)</f>
        <v/>
      </c>
      <c r="U351" t="str" cm="1">
        <f t="array" aca="1" ref="U351" ca="1">_xlfn.IFS($C351=0,"", TRUE,
IFERROR(VALUE(MID(R351,MAX(1,FIND(U$5,R351)-3),2)),0)
)</f>
        <v/>
      </c>
      <c r="V351" t="str">
        <f t="shared" ca="1" si="145"/>
        <v/>
      </c>
      <c r="W351" t="str" cm="1">
        <f t="array" aca="1" ref="W351" ca="1">_xlfn.IFS($C351=0,"", TRUE,
IFERROR(VALUE(MID(V351,MAX(1,FIND(W$5,V351)-3),2)),0)
)</f>
        <v/>
      </c>
      <c r="X351" t="str" cm="1">
        <f t="array" aca="1" ref="X351" ca="1">_xlfn.IFS($C351=0,"", TRUE,
IFERROR(VALUE(MID(V351,MAX(1,FIND(X$5,V351)-3),2)),0)
)</f>
        <v/>
      </c>
      <c r="Y351" t="str" cm="1">
        <f t="array" aca="1" ref="Y351" ca="1">_xlfn.IFS($C351=0,"", TRUE,
IFERROR(VALUE(MID(V351,MAX(1,FIND(Y$5,V351)-3),2)),0)
)</f>
        <v/>
      </c>
      <c r="Z351" t="str">
        <f t="shared" ca="1" si="146"/>
        <v/>
      </c>
      <c r="AA351" t="str" cm="1">
        <f t="array" aca="1" ref="AA351" ca="1">_xlfn.IFS($C351=0,"", TRUE,
IFERROR(VALUE(MID(Z351,MAX(1,FIND(AA$5,Z351)-3),2)),0)
)</f>
        <v/>
      </c>
      <c r="AB351" t="str" cm="1">
        <f t="array" aca="1" ref="AB351" ca="1">_xlfn.IFS($C351=0,"", TRUE,
IFERROR(VALUE(MID(Z351,MAX(1,FIND(AB$5,Z351)-3),2)),0)
)</f>
        <v/>
      </c>
      <c r="AC351" t="str" cm="1">
        <f t="array" aca="1" ref="AC351" ca="1">_xlfn.IFS($C351=0,"", TRUE,
IFERROR(VALUE(MID(Z351,MAX(1,FIND(AC$5,Z351)-3),2)),0)
)</f>
        <v/>
      </c>
      <c r="AD351" t="str">
        <f t="shared" ca="1" si="147"/>
        <v/>
      </c>
      <c r="AE351" t="str" cm="1">
        <f t="array" aca="1" ref="AE351" ca="1">_xlfn.IFS($C351=0,"", TRUE,
IFERROR(VALUE(MID(AD351,MAX(1,FIND(AE$5,AD351)-3),2)),0)
)</f>
        <v/>
      </c>
      <c r="AF351" t="str" cm="1">
        <f t="array" aca="1" ref="AF351" ca="1">_xlfn.IFS($C351=0,"", TRUE,
IFERROR(VALUE(MID(AD351,MAX(1,FIND(AF$5,AD351)-3),2)),0)
)</f>
        <v/>
      </c>
      <c r="AG351" t="str" cm="1">
        <f t="array" aca="1" ref="AG351" ca="1">_xlfn.IFS($C351=0,"", TRUE,
IFERROR(VALUE(MID(AD351,MAX(1,FIND(AG$5,AD351)-3),2)),0)
)</f>
        <v/>
      </c>
      <c r="AH351" t="str">
        <f t="shared" ca="1" si="148"/>
        <v/>
      </c>
      <c r="AI351" t="str" cm="1">
        <f t="array" aca="1" ref="AI351" ca="1">_xlfn.IFS($C351=0,"", TRUE,
IFERROR(VALUE(MID(AH351,MAX(1,FIND(AI$5,AH351)-3),2)),0)
)</f>
        <v/>
      </c>
      <c r="AJ351" t="str" cm="1">
        <f t="array" aca="1" ref="AJ351" ca="1">_xlfn.IFS($C351=0,"", TRUE,
IFERROR(VALUE(MID(AH351,MAX(1,FIND(AJ$5,AH351)-3),2)),0)
)</f>
        <v/>
      </c>
      <c r="AK351" t="str" cm="1">
        <f t="array" aca="1" ref="AK351" ca="1">_xlfn.IFS($C351=0,"", TRUE,
IFERROR(VALUE(MID(AH351,MAX(1,FIND(AK$5,AH351)-3),2)),0)
)</f>
        <v/>
      </c>
      <c r="AL351" t="str" cm="1">
        <f t="array" aca="1" ref="AL351" ca="1">_xlfn.IFS($C351=0,"",  O351&gt;AL$5,0, S351&gt; AL$5,0,W351&gt;AL$5,0,AA351&gt;AL$5,0,AE351&gt;AL$5,0,AI351&gt;AL$5,0,TRUE,1)</f>
        <v/>
      </c>
      <c r="AM351" t="str" cm="1">
        <f t="array" aca="1" ref="AM351" ca="1">_xlfn.IFS($C351=0,"",  P351&gt;AM$5,0, T351&gt; AM$5,0,X351&gt;AM$5,0,AB351&gt;AM$5,0,AF351&gt;AM$5,0,AJ351&gt;AM$5,0,TRUE,1)</f>
        <v/>
      </c>
      <c r="AN351" t="str" cm="1">
        <f t="array" aca="1" ref="AN351" ca="1">_xlfn.IFS($C351=0,"",  Q351&gt;AN$5,0, U351&gt; AN$5,0,Y351&gt;AN$5,0,AC351&gt;AN$5,0,AG351&gt;AN$5,0,AK351&gt;AN$5,0,TRUE,1)</f>
        <v/>
      </c>
      <c r="AO351">
        <f t="shared" ca="1" si="149"/>
        <v>0</v>
      </c>
      <c r="AP351">
        <f t="shared" ca="1" si="150"/>
        <v>0</v>
      </c>
      <c r="AQ351">
        <f t="shared" ca="1" si="151"/>
        <v>0</v>
      </c>
      <c r="AR351">
        <f t="shared" ca="1" si="152"/>
        <v>0</v>
      </c>
      <c r="AS351">
        <f t="shared" ca="1" si="153"/>
        <v>0</v>
      </c>
    </row>
    <row r="352" spans="1:45">
      <c r="A352">
        <v>347</v>
      </c>
      <c r="C352" s="10">
        <f t="shared" ca="1" si="137"/>
        <v>0</v>
      </c>
      <c r="D352" t="str">
        <f t="shared" ca="1" si="120"/>
        <v/>
      </c>
      <c r="E352" t="str">
        <f t="shared" ca="1" si="138"/>
        <v/>
      </c>
      <c r="F352" t="str">
        <f t="shared" ca="1" si="139"/>
        <v/>
      </c>
      <c r="G352" t="str">
        <f t="shared" ca="1" si="140"/>
        <v/>
      </c>
      <c r="H352" t="str">
        <f t="shared" ca="1" si="141"/>
        <v/>
      </c>
      <c r="I352" t="str">
        <f t="shared" ca="1" si="142"/>
        <v/>
      </c>
      <c r="J352" t="str">
        <f t="shared" ca="1" si="142"/>
        <v/>
      </c>
      <c r="K352" t="str" cm="1">
        <f t="array" aca="1" ref="K352" ca="1">_xlfn.IFS($C352=0,"",$F352&lt;K$5,200,TRUE,FIND(";",$G352,J352+1))</f>
        <v/>
      </c>
      <c r="L352" t="str" cm="1">
        <f t="array" aca="1" ref="L352" ca="1">_xlfn.IFS($C352=0,"",$F352&lt;L$5,200,TRUE,FIND(";",$G352,K352+1))</f>
        <v/>
      </c>
      <c r="M352" t="str" cm="1">
        <f t="array" aca="1" ref="M352" ca="1">_xlfn.IFS($C352=0,"",$F352&lt;M$5,200,TRUE,FIND(";",$G352,L352+1))</f>
        <v/>
      </c>
      <c r="N352" t="str">
        <f t="shared" ca="1" si="143"/>
        <v/>
      </c>
      <c r="O352" t="str" cm="1">
        <f t="array" aca="1" ref="O352" ca="1">_xlfn.IFS($C352=0,"", TRUE,
IFERROR(VALUE(MID(N352,MAX(1,FIND(O$5,N352)-3),2)),0)
)</f>
        <v/>
      </c>
      <c r="P352" t="str" cm="1">
        <f t="array" aca="1" ref="P352" ca="1">_xlfn.IFS($C352=0,"", TRUE,
IFERROR(VALUE(MID(N352,MAX(1,FIND(P$5,N352)-3),2)),0)
)</f>
        <v/>
      </c>
      <c r="Q352" t="str" cm="1">
        <f t="array" aca="1" ref="Q352" ca="1">_xlfn.IFS($C352=0,"", TRUE,
IFERROR(VALUE(MID(N352,MAX(1,FIND(Q$5,N352)-3),2)),0)
)</f>
        <v/>
      </c>
      <c r="R352" t="str">
        <f t="shared" ca="1" si="144"/>
        <v/>
      </c>
      <c r="S352" t="str" cm="1">
        <f t="array" aca="1" ref="S352" ca="1">_xlfn.IFS($C352=0,"", TRUE,
IFERROR(VALUE(MID(R352,MAX(1,FIND(S$5,R352)-3),2)),0)
)</f>
        <v/>
      </c>
      <c r="T352" t="str" cm="1">
        <f t="array" aca="1" ref="T352" ca="1">_xlfn.IFS($C352=0,"", TRUE,
IFERROR(VALUE(MID(R352,MAX(1,FIND(T$5,R352)-3),2)),0)
)</f>
        <v/>
      </c>
      <c r="U352" t="str" cm="1">
        <f t="array" aca="1" ref="U352" ca="1">_xlfn.IFS($C352=0,"", TRUE,
IFERROR(VALUE(MID(R352,MAX(1,FIND(U$5,R352)-3),2)),0)
)</f>
        <v/>
      </c>
      <c r="V352" t="str">
        <f t="shared" ca="1" si="145"/>
        <v/>
      </c>
      <c r="W352" t="str" cm="1">
        <f t="array" aca="1" ref="W352" ca="1">_xlfn.IFS($C352=0,"", TRUE,
IFERROR(VALUE(MID(V352,MAX(1,FIND(W$5,V352)-3),2)),0)
)</f>
        <v/>
      </c>
      <c r="X352" t="str" cm="1">
        <f t="array" aca="1" ref="X352" ca="1">_xlfn.IFS($C352=0,"", TRUE,
IFERROR(VALUE(MID(V352,MAX(1,FIND(X$5,V352)-3),2)),0)
)</f>
        <v/>
      </c>
      <c r="Y352" t="str" cm="1">
        <f t="array" aca="1" ref="Y352" ca="1">_xlfn.IFS($C352=0,"", TRUE,
IFERROR(VALUE(MID(V352,MAX(1,FIND(Y$5,V352)-3),2)),0)
)</f>
        <v/>
      </c>
      <c r="Z352" t="str">
        <f t="shared" ca="1" si="146"/>
        <v/>
      </c>
      <c r="AA352" t="str" cm="1">
        <f t="array" aca="1" ref="AA352" ca="1">_xlfn.IFS($C352=0,"", TRUE,
IFERROR(VALUE(MID(Z352,MAX(1,FIND(AA$5,Z352)-3),2)),0)
)</f>
        <v/>
      </c>
      <c r="AB352" t="str" cm="1">
        <f t="array" aca="1" ref="AB352" ca="1">_xlfn.IFS($C352=0,"", TRUE,
IFERROR(VALUE(MID(Z352,MAX(1,FIND(AB$5,Z352)-3),2)),0)
)</f>
        <v/>
      </c>
      <c r="AC352" t="str" cm="1">
        <f t="array" aca="1" ref="AC352" ca="1">_xlfn.IFS($C352=0,"", TRUE,
IFERROR(VALUE(MID(Z352,MAX(1,FIND(AC$5,Z352)-3),2)),0)
)</f>
        <v/>
      </c>
      <c r="AD352" t="str">
        <f t="shared" ca="1" si="147"/>
        <v/>
      </c>
      <c r="AE352" t="str" cm="1">
        <f t="array" aca="1" ref="AE352" ca="1">_xlfn.IFS($C352=0,"", TRUE,
IFERROR(VALUE(MID(AD352,MAX(1,FIND(AE$5,AD352)-3),2)),0)
)</f>
        <v/>
      </c>
      <c r="AF352" t="str" cm="1">
        <f t="array" aca="1" ref="AF352" ca="1">_xlfn.IFS($C352=0,"", TRUE,
IFERROR(VALUE(MID(AD352,MAX(1,FIND(AF$5,AD352)-3),2)),0)
)</f>
        <v/>
      </c>
      <c r="AG352" t="str" cm="1">
        <f t="array" aca="1" ref="AG352" ca="1">_xlfn.IFS($C352=0,"", TRUE,
IFERROR(VALUE(MID(AD352,MAX(1,FIND(AG$5,AD352)-3),2)),0)
)</f>
        <v/>
      </c>
      <c r="AH352" t="str">
        <f t="shared" ca="1" si="148"/>
        <v/>
      </c>
      <c r="AI352" t="str" cm="1">
        <f t="array" aca="1" ref="AI352" ca="1">_xlfn.IFS($C352=0,"", TRUE,
IFERROR(VALUE(MID(AH352,MAX(1,FIND(AI$5,AH352)-3),2)),0)
)</f>
        <v/>
      </c>
      <c r="AJ352" t="str" cm="1">
        <f t="array" aca="1" ref="AJ352" ca="1">_xlfn.IFS($C352=0,"", TRUE,
IFERROR(VALUE(MID(AH352,MAX(1,FIND(AJ$5,AH352)-3),2)),0)
)</f>
        <v/>
      </c>
      <c r="AK352" t="str" cm="1">
        <f t="array" aca="1" ref="AK352" ca="1">_xlfn.IFS($C352=0,"", TRUE,
IFERROR(VALUE(MID(AH352,MAX(1,FIND(AK$5,AH352)-3),2)),0)
)</f>
        <v/>
      </c>
      <c r="AL352" t="str" cm="1">
        <f t="array" aca="1" ref="AL352" ca="1">_xlfn.IFS($C352=0,"",  O352&gt;AL$5,0, S352&gt; AL$5,0,W352&gt;AL$5,0,AA352&gt;AL$5,0,AE352&gt;AL$5,0,AI352&gt;AL$5,0,TRUE,1)</f>
        <v/>
      </c>
      <c r="AM352" t="str" cm="1">
        <f t="array" aca="1" ref="AM352" ca="1">_xlfn.IFS($C352=0,"",  P352&gt;AM$5,0, T352&gt; AM$5,0,X352&gt;AM$5,0,AB352&gt;AM$5,0,AF352&gt;AM$5,0,AJ352&gt;AM$5,0,TRUE,1)</f>
        <v/>
      </c>
      <c r="AN352" t="str" cm="1">
        <f t="array" aca="1" ref="AN352" ca="1">_xlfn.IFS($C352=0,"",  Q352&gt;AN$5,0, U352&gt; AN$5,0,Y352&gt;AN$5,0,AC352&gt;AN$5,0,AG352&gt;AN$5,0,AK352&gt;AN$5,0,TRUE,1)</f>
        <v/>
      </c>
      <c r="AO352">
        <f t="shared" ca="1" si="149"/>
        <v>0</v>
      </c>
      <c r="AP352">
        <f t="shared" ca="1" si="150"/>
        <v>0</v>
      </c>
      <c r="AQ352">
        <f t="shared" ca="1" si="151"/>
        <v>0</v>
      </c>
      <c r="AR352">
        <f t="shared" ca="1" si="152"/>
        <v>0</v>
      </c>
      <c r="AS352">
        <f t="shared" ca="1" si="153"/>
        <v>0</v>
      </c>
    </row>
    <row r="353" spans="1:45">
      <c r="A353">
        <v>348</v>
      </c>
      <c r="C353" s="10">
        <f t="shared" ca="1" si="137"/>
        <v>0</v>
      </c>
      <c r="D353" t="str">
        <f t="shared" ca="1" si="120"/>
        <v/>
      </c>
      <c r="E353" t="str">
        <f t="shared" ca="1" si="138"/>
        <v/>
      </c>
      <c r="F353" t="str">
        <f t="shared" ca="1" si="139"/>
        <v/>
      </c>
      <c r="G353" t="str">
        <f t="shared" ca="1" si="140"/>
        <v/>
      </c>
      <c r="H353" t="str">
        <f t="shared" ca="1" si="141"/>
        <v/>
      </c>
      <c r="I353" t="str">
        <f t="shared" ca="1" si="142"/>
        <v/>
      </c>
      <c r="J353" t="str">
        <f t="shared" ca="1" si="142"/>
        <v/>
      </c>
      <c r="K353" t="str" cm="1">
        <f t="array" aca="1" ref="K353" ca="1">_xlfn.IFS($C353=0,"",$F353&lt;K$5,200,TRUE,FIND(";",$G353,J353+1))</f>
        <v/>
      </c>
      <c r="L353" t="str" cm="1">
        <f t="array" aca="1" ref="L353" ca="1">_xlfn.IFS($C353=0,"",$F353&lt;L$5,200,TRUE,FIND(";",$G353,K353+1))</f>
        <v/>
      </c>
      <c r="M353" t="str" cm="1">
        <f t="array" aca="1" ref="M353" ca="1">_xlfn.IFS($C353=0,"",$F353&lt;M$5,200,TRUE,FIND(";",$G353,L353+1))</f>
        <v/>
      </c>
      <c r="N353" t="str">
        <f t="shared" ca="1" si="143"/>
        <v/>
      </c>
      <c r="O353" t="str" cm="1">
        <f t="array" aca="1" ref="O353" ca="1">_xlfn.IFS($C353=0,"", TRUE,
IFERROR(VALUE(MID(N353,MAX(1,FIND(O$5,N353)-3),2)),0)
)</f>
        <v/>
      </c>
      <c r="P353" t="str" cm="1">
        <f t="array" aca="1" ref="P353" ca="1">_xlfn.IFS($C353=0,"", TRUE,
IFERROR(VALUE(MID(N353,MAX(1,FIND(P$5,N353)-3),2)),0)
)</f>
        <v/>
      </c>
      <c r="Q353" t="str" cm="1">
        <f t="array" aca="1" ref="Q353" ca="1">_xlfn.IFS($C353=0,"", TRUE,
IFERROR(VALUE(MID(N353,MAX(1,FIND(Q$5,N353)-3),2)),0)
)</f>
        <v/>
      </c>
      <c r="R353" t="str">
        <f t="shared" ca="1" si="144"/>
        <v/>
      </c>
      <c r="S353" t="str" cm="1">
        <f t="array" aca="1" ref="S353" ca="1">_xlfn.IFS($C353=0,"", TRUE,
IFERROR(VALUE(MID(R353,MAX(1,FIND(S$5,R353)-3),2)),0)
)</f>
        <v/>
      </c>
      <c r="T353" t="str" cm="1">
        <f t="array" aca="1" ref="T353" ca="1">_xlfn.IFS($C353=0,"", TRUE,
IFERROR(VALUE(MID(R353,MAX(1,FIND(T$5,R353)-3),2)),0)
)</f>
        <v/>
      </c>
      <c r="U353" t="str" cm="1">
        <f t="array" aca="1" ref="U353" ca="1">_xlfn.IFS($C353=0,"", TRUE,
IFERROR(VALUE(MID(R353,MAX(1,FIND(U$5,R353)-3),2)),0)
)</f>
        <v/>
      </c>
      <c r="V353" t="str">
        <f t="shared" ca="1" si="145"/>
        <v/>
      </c>
      <c r="W353" t="str" cm="1">
        <f t="array" aca="1" ref="W353" ca="1">_xlfn.IFS($C353=0,"", TRUE,
IFERROR(VALUE(MID(V353,MAX(1,FIND(W$5,V353)-3),2)),0)
)</f>
        <v/>
      </c>
      <c r="X353" t="str" cm="1">
        <f t="array" aca="1" ref="X353" ca="1">_xlfn.IFS($C353=0,"", TRUE,
IFERROR(VALUE(MID(V353,MAX(1,FIND(X$5,V353)-3),2)),0)
)</f>
        <v/>
      </c>
      <c r="Y353" t="str" cm="1">
        <f t="array" aca="1" ref="Y353" ca="1">_xlfn.IFS($C353=0,"", TRUE,
IFERROR(VALUE(MID(V353,MAX(1,FIND(Y$5,V353)-3),2)),0)
)</f>
        <v/>
      </c>
      <c r="Z353" t="str">
        <f t="shared" ca="1" si="146"/>
        <v/>
      </c>
      <c r="AA353" t="str" cm="1">
        <f t="array" aca="1" ref="AA353" ca="1">_xlfn.IFS($C353=0,"", TRUE,
IFERROR(VALUE(MID(Z353,MAX(1,FIND(AA$5,Z353)-3),2)),0)
)</f>
        <v/>
      </c>
      <c r="AB353" t="str" cm="1">
        <f t="array" aca="1" ref="AB353" ca="1">_xlfn.IFS($C353=0,"", TRUE,
IFERROR(VALUE(MID(Z353,MAX(1,FIND(AB$5,Z353)-3),2)),0)
)</f>
        <v/>
      </c>
      <c r="AC353" t="str" cm="1">
        <f t="array" aca="1" ref="AC353" ca="1">_xlfn.IFS($C353=0,"", TRUE,
IFERROR(VALUE(MID(Z353,MAX(1,FIND(AC$5,Z353)-3),2)),0)
)</f>
        <v/>
      </c>
      <c r="AD353" t="str">
        <f t="shared" ca="1" si="147"/>
        <v/>
      </c>
      <c r="AE353" t="str" cm="1">
        <f t="array" aca="1" ref="AE353" ca="1">_xlfn.IFS($C353=0,"", TRUE,
IFERROR(VALUE(MID(AD353,MAX(1,FIND(AE$5,AD353)-3),2)),0)
)</f>
        <v/>
      </c>
      <c r="AF353" t="str" cm="1">
        <f t="array" aca="1" ref="AF353" ca="1">_xlfn.IFS($C353=0,"", TRUE,
IFERROR(VALUE(MID(AD353,MAX(1,FIND(AF$5,AD353)-3),2)),0)
)</f>
        <v/>
      </c>
      <c r="AG353" t="str" cm="1">
        <f t="array" aca="1" ref="AG353" ca="1">_xlfn.IFS($C353=0,"", TRUE,
IFERROR(VALUE(MID(AD353,MAX(1,FIND(AG$5,AD353)-3),2)),0)
)</f>
        <v/>
      </c>
      <c r="AH353" t="str">
        <f t="shared" ca="1" si="148"/>
        <v/>
      </c>
      <c r="AI353" t="str" cm="1">
        <f t="array" aca="1" ref="AI353" ca="1">_xlfn.IFS($C353=0,"", TRUE,
IFERROR(VALUE(MID(AH353,MAX(1,FIND(AI$5,AH353)-3),2)),0)
)</f>
        <v/>
      </c>
      <c r="AJ353" t="str" cm="1">
        <f t="array" aca="1" ref="AJ353" ca="1">_xlfn.IFS($C353=0,"", TRUE,
IFERROR(VALUE(MID(AH353,MAX(1,FIND(AJ$5,AH353)-3),2)),0)
)</f>
        <v/>
      </c>
      <c r="AK353" t="str" cm="1">
        <f t="array" aca="1" ref="AK353" ca="1">_xlfn.IFS($C353=0,"", TRUE,
IFERROR(VALUE(MID(AH353,MAX(1,FIND(AK$5,AH353)-3),2)),0)
)</f>
        <v/>
      </c>
      <c r="AL353" t="str" cm="1">
        <f t="array" aca="1" ref="AL353" ca="1">_xlfn.IFS($C353=0,"",  O353&gt;AL$5,0, S353&gt; AL$5,0,W353&gt;AL$5,0,AA353&gt;AL$5,0,AE353&gt;AL$5,0,AI353&gt;AL$5,0,TRUE,1)</f>
        <v/>
      </c>
      <c r="AM353" t="str" cm="1">
        <f t="array" aca="1" ref="AM353" ca="1">_xlfn.IFS($C353=0,"",  P353&gt;AM$5,0, T353&gt; AM$5,0,X353&gt;AM$5,0,AB353&gt;AM$5,0,AF353&gt;AM$5,0,AJ353&gt;AM$5,0,TRUE,1)</f>
        <v/>
      </c>
      <c r="AN353" t="str" cm="1">
        <f t="array" aca="1" ref="AN353" ca="1">_xlfn.IFS($C353=0,"",  Q353&gt;AN$5,0, U353&gt; AN$5,0,Y353&gt;AN$5,0,AC353&gt;AN$5,0,AG353&gt;AN$5,0,AK353&gt;AN$5,0,TRUE,1)</f>
        <v/>
      </c>
      <c r="AO353">
        <f t="shared" ca="1" si="149"/>
        <v>0</v>
      </c>
      <c r="AP353">
        <f t="shared" ca="1" si="150"/>
        <v>0</v>
      </c>
      <c r="AQ353">
        <f t="shared" ca="1" si="151"/>
        <v>0</v>
      </c>
      <c r="AR353">
        <f t="shared" ca="1" si="152"/>
        <v>0</v>
      </c>
      <c r="AS353">
        <f t="shared" ca="1" si="153"/>
        <v>0</v>
      </c>
    </row>
    <row r="354" spans="1:45">
      <c r="A354">
        <v>349</v>
      </c>
      <c r="C354" s="10">
        <f t="shared" ca="1" si="137"/>
        <v>0</v>
      </c>
      <c r="D354" t="str">
        <f t="shared" ca="1" si="120"/>
        <v/>
      </c>
      <c r="E354" t="str">
        <f t="shared" ca="1" si="138"/>
        <v/>
      </c>
      <c r="F354" t="str">
        <f t="shared" ca="1" si="139"/>
        <v/>
      </c>
      <c r="G354" t="str">
        <f t="shared" ca="1" si="140"/>
        <v/>
      </c>
      <c r="H354" t="str">
        <f t="shared" ca="1" si="141"/>
        <v/>
      </c>
      <c r="I354" t="str">
        <f t="shared" ca="1" si="142"/>
        <v/>
      </c>
      <c r="J354" t="str">
        <f t="shared" ca="1" si="142"/>
        <v/>
      </c>
      <c r="K354" t="str" cm="1">
        <f t="array" aca="1" ref="K354" ca="1">_xlfn.IFS($C354=0,"",$F354&lt;K$5,200,TRUE,FIND(";",$G354,J354+1))</f>
        <v/>
      </c>
      <c r="L354" t="str" cm="1">
        <f t="array" aca="1" ref="L354" ca="1">_xlfn.IFS($C354=0,"",$F354&lt;L$5,200,TRUE,FIND(";",$G354,K354+1))</f>
        <v/>
      </c>
      <c r="M354" t="str" cm="1">
        <f t="array" aca="1" ref="M354" ca="1">_xlfn.IFS($C354=0,"",$F354&lt;M$5,200,TRUE,FIND(";",$G354,L354+1))</f>
        <v/>
      </c>
      <c r="N354" t="str">
        <f t="shared" ca="1" si="143"/>
        <v/>
      </c>
      <c r="O354" t="str" cm="1">
        <f t="array" aca="1" ref="O354" ca="1">_xlfn.IFS($C354=0,"", TRUE,
IFERROR(VALUE(MID(N354,MAX(1,FIND(O$5,N354)-3),2)),0)
)</f>
        <v/>
      </c>
      <c r="P354" t="str" cm="1">
        <f t="array" aca="1" ref="P354" ca="1">_xlfn.IFS($C354=0,"", TRUE,
IFERROR(VALUE(MID(N354,MAX(1,FIND(P$5,N354)-3),2)),0)
)</f>
        <v/>
      </c>
      <c r="Q354" t="str" cm="1">
        <f t="array" aca="1" ref="Q354" ca="1">_xlfn.IFS($C354=0,"", TRUE,
IFERROR(VALUE(MID(N354,MAX(1,FIND(Q$5,N354)-3),2)),0)
)</f>
        <v/>
      </c>
      <c r="R354" t="str">
        <f t="shared" ca="1" si="144"/>
        <v/>
      </c>
      <c r="S354" t="str" cm="1">
        <f t="array" aca="1" ref="S354" ca="1">_xlfn.IFS($C354=0,"", TRUE,
IFERROR(VALUE(MID(R354,MAX(1,FIND(S$5,R354)-3),2)),0)
)</f>
        <v/>
      </c>
      <c r="T354" t="str" cm="1">
        <f t="array" aca="1" ref="T354" ca="1">_xlfn.IFS($C354=0,"", TRUE,
IFERROR(VALUE(MID(R354,MAX(1,FIND(T$5,R354)-3),2)),0)
)</f>
        <v/>
      </c>
      <c r="U354" t="str" cm="1">
        <f t="array" aca="1" ref="U354" ca="1">_xlfn.IFS($C354=0,"", TRUE,
IFERROR(VALUE(MID(R354,MAX(1,FIND(U$5,R354)-3),2)),0)
)</f>
        <v/>
      </c>
      <c r="V354" t="str">
        <f t="shared" ca="1" si="145"/>
        <v/>
      </c>
      <c r="W354" t="str" cm="1">
        <f t="array" aca="1" ref="W354" ca="1">_xlfn.IFS($C354=0,"", TRUE,
IFERROR(VALUE(MID(V354,MAX(1,FIND(W$5,V354)-3),2)),0)
)</f>
        <v/>
      </c>
      <c r="X354" t="str" cm="1">
        <f t="array" aca="1" ref="X354" ca="1">_xlfn.IFS($C354=0,"", TRUE,
IFERROR(VALUE(MID(V354,MAX(1,FIND(X$5,V354)-3),2)),0)
)</f>
        <v/>
      </c>
      <c r="Y354" t="str" cm="1">
        <f t="array" aca="1" ref="Y354" ca="1">_xlfn.IFS($C354=0,"", TRUE,
IFERROR(VALUE(MID(V354,MAX(1,FIND(Y$5,V354)-3),2)),0)
)</f>
        <v/>
      </c>
      <c r="Z354" t="str">
        <f t="shared" ca="1" si="146"/>
        <v/>
      </c>
      <c r="AA354" t="str" cm="1">
        <f t="array" aca="1" ref="AA354" ca="1">_xlfn.IFS($C354=0,"", TRUE,
IFERROR(VALUE(MID(Z354,MAX(1,FIND(AA$5,Z354)-3),2)),0)
)</f>
        <v/>
      </c>
      <c r="AB354" t="str" cm="1">
        <f t="array" aca="1" ref="AB354" ca="1">_xlfn.IFS($C354=0,"", TRUE,
IFERROR(VALUE(MID(Z354,MAX(1,FIND(AB$5,Z354)-3),2)),0)
)</f>
        <v/>
      </c>
      <c r="AC354" t="str" cm="1">
        <f t="array" aca="1" ref="AC354" ca="1">_xlfn.IFS($C354=0,"", TRUE,
IFERROR(VALUE(MID(Z354,MAX(1,FIND(AC$5,Z354)-3),2)),0)
)</f>
        <v/>
      </c>
      <c r="AD354" t="str">
        <f t="shared" ca="1" si="147"/>
        <v/>
      </c>
      <c r="AE354" t="str" cm="1">
        <f t="array" aca="1" ref="AE354" ca="1">_xlfn.IFS($C354=0,"", TRUE,
IFERROR(VALUE(MID(AD354,MAX(1,FIND(AE$5,AD354)-3),2)),0)
)</f>
        <v/>
      </c>
      <c r="AF354" t="str" cm="1">
        <f t="array" aca="1" ref="AF354" ca="1">_xlfn.IFS($C354=0,"", TRUE,
IFERROR(VALUE(MID(AD354,MAX(1,FIND(AF$5,AD354)-3),2)),0)
)</f>
        <v/>
      </c>
      <c r="AG354" t="str" cm="1">
        <f t="array" aca="1" ref="AG354" ca="1">_xlfn.IFS($C354=0,"", TRUE,
IFERROR(VALUE(MID(AD354,MAX(1,FIND(AG$5,AD354)-3),2)),0)
)</f>
        <v/>
      </c>
      <c r="AH354" t="str">
        <f t="shared" ca="1" si="148"/>
        <v/>
      </c>
      <c r="AI354" t="str" cm="1">
        <f t="array" aca="1" ref="AI354" ca="1">_xlfn.IFS($C354=0,"", TRUE,
IFERROR(VALUE(MID(AH354,MAX(1,FIND(AI$5,AH354)-3),2)),0)
)</f>
        <v/>
      </c>
      <c r="AJ354" t="str" cm="1">
        <f t="array" aca="1" ref="AJ354" ca="1">_xlfn.IFS($C354=0,"", TRUE,
IFERROR(VALUE(MID(AH354,MAX(1,FIND(AJ$5,AH354)-3),2)),0)
)</f>
        <v/>
      </c>
      <c r="AK354" t="str" cm="1">
        <f t="array" aca="1" ref="AK354" ca="1">_xlfn.IFS($C354=0,"", TRUE,
IFERROR(VALUE(MID(AH354,MAX(1,FIND(AK$5,AH354)-3),2)),0)
)</f>
        <v/>
      </c>
      <c r="AL354" t="str" cm="1">
        <f t="array" aca="1" ref="AL354" ca="1">_xlfn.IFS($C354=0,"",  O354&gt;AL$5,0, S354&gt; AL$5,0,W354&gt;AL$5,0,AA354&gt;AL$5,0,AE354&gt;AL$5,0,AI354&gt;AL$5,0,TRUE,1)</f>
        <v/>
      </c>
      <c r="AM354" t="str" cm="1">
        <f t="array" aca="1" ref="AM354" ca="1">_xlfn.IFS($C354=0,"",  P354&gt;AM$5,0, T354&gt; AM$5,0,X354&gt;AM$5,0,AB354&gt;AM$5,0,AF354&gt;AM$5,0,AJ354&gt;AM$5,0,TRUE,1)</f>
        <v/>
      </c>
      <c r="AN354" t="str" cm="1">
        <f t="array" aca="1" ref="AN354" ca="1">_xlfn.IFS($C354=0,"",  Q354&gt;AN$5,0, U354&gt; AN$5,0,Y354&gt;AN$5,0,AC354&gt;AN$5,0,AG354&gt;AN$5,0,AK354&gt;AN$5,0,TRUE,1)</f>
        <v/>
      </c>
      <c r="AO354">
        <f t="shared" ca="1" si="149"/>
        <v>0</v>
      </c>
      <c r="AP354">
        <f t="shared" ca="1" si="150"/>
        <v>0</v>
      </c>
      <c r="AQ354">
        <f t="shared" ca="1" si="151"/>
        <v>0</v>
      </c>
      <c r="AR354">
        <f t="shared" ca="1" si="152"/>
        <v>0</v>
      </c>
      <c r="AS354">
        <f t="shared" ca="1" si="153"/>
        <v>0</v>
      </c>
    </row>
    <row r="355" spans="1:45">
      <c r="A355">
        <v>350</v>
      </c>
      <c r="C355" s="10">
        <f t="shared" ca="1" si="137"/>
        <v>0</v>
      </c>
      <c r="D355" t="str">
        <f t="shared" ca="1" si="120"/>
        <v/>
      </c>
      <c r="E355" t="str">
        <f t="shared" ca="1" si="138"/>
        <v/>
      </c>
      <c r="F355" t="str">
        <f t="shared" ca="1" si="139"/>
        <v/>
      </c>
      <c r="G355" t="str">
        <f t="shared" ca="1" si="140"/>
        <v/>
      </c>
      <c r="H355" t="str">
        <f t="shared" ca="1" si="141"/>
        <v/>
      </c>
      <c r="I355" t="str">
        <f t="shared" ca="1" si="142"/>
        <v/>
      </c>
      <c r="J355" t="str">
        <f t="shared" ca="1" si="142"/>
        <v/>
      </c>
      <c r="K355" t="str" cm="1">
        <f t="array" aca="1" ref="K355" ca="1">_xlfn.IFS($C355=0,"",$F355&lt;K$5,200,TRUE,FIND(";",$G355,J355+1))</f>
        <v/>
      </c>
      <c r="L355" t="str" cm="1">
        <f t="array" aca="1" ref="L355" ca="1">_xlfn.IFS($C355=0,"",$F355&lt;L$5,200,TRUE,FIND(";",$G355,K355+1))</f>
        <v/>
      </c>
      <c r="M355" t="str" cm="1">
        <f t="array" aca="1" ref="M355" ca="1">_xlfn.IFS($C355=0,"",$F355&lt;M$5,200,TRUE,FIND(";",$G355,L355+1))</f>
        <v/>
      </c>
      <c r="N355" t="str">
        <f t="shared" ca="1" si="143"/>
        <v/>
      </c>
      <c r="O355" t="str" cm="1">
        <f t="array" aca="1" ref="O355" ca="1">_xlfn.IFS($C355=0,"", TRUE,
IFERROR(VALUE(MID(N355,MAX(1,FIND(O$5,N355)-3),2)),0)
)</f>
        <v/>
      </c>
      <c r="P355" t="str" cm="1">
        <f t="array" aca="1" ref="P355" ca="1">_xlfn.IFS($C355=0,"", TRUE,
IFERROR(VALUE(MID(N355,MAX(1,FIND(P$5,N355)-3),2)),0)
)</f>
        <v/>
      </c>
      <c r="Q355" t="str" cm="1">
        <f t="array" aca="1" ref="Q355" ca="1">_xlfn.IFS($C355=0,"", TRUE,
IFERROR(VALUE(MID(N355,MAX(1,FIND(Q$5,N355)-3),2)),0)
)</f>
        <v/>
      </c>
      <c r="R355" t="str">
        <f t="shared" ca="1" si="144"/>
        <v/>
      </c>
      <c r="S355" t="str" cm="1">
        <f t="array" aca="1" ref="S355" ca="1">_xlfn.IFS($C355=0,"", TRUE,
IFERROR(VALUE(MID(R355,MAX(1,FIND(S$5,R355)-3),2)),0)
)</f>
        <v/>
      </c>
      <c r="T355" t="str" cm="1">
        <f t="array" aca="1" ref="T355" ca="1">_xlfn.IFS($C355=0,"", TRUE,
IFERROR(VALUE(MID(R355,MAX(1,FIND(T$5,R355)-3),2)),0)
)</f>
        <v/>
      </c>
      <c r="U355" t="str" cm="1">
        <f t="array" aca="1" ref="U355" ca="1">_xlfn.IFS($C355=0,"", TRUE,
IFERROR(VALUE(MID(R355,MAX(1,FIND(U$5,R355)-3),2)),0)
)</f>
        <v/>
      </c>
      <c r="V355" t="str">
        <f t="shared" ca="1" si="145"/>
        <v/>
      </c>
      <c r="W355" t="str" cm="1">
        <f t="array" aca="1" ref="W355" ca="1">_xlfn.IFS($C355=0,"", TRUE,
IFERROR(VALUE(MID(V355,MAX(1,FIND(W$5,V355)-3),2)),0)
)</f>
        <v/>
      </c>
      <c r="X355" t="str" cm="1">
        <f t="array" aca="1" ref="X355" ca="1">_xlfn.IFS($C355=0,"", TRUE,
IFERROR(VALUE(MID(V355,MAX(1,FIND(X$5,V355)-3),2)),0)
)</f>
        <v/>
      </c>
      <c r="Y355" t="str" cm="1">
        <f t="array" aca="1" ref="Y355" ca="1">_xlfn.IFS($C355=0,"", TRUE,
IFERROR(VALUE(MID(V355,MAX(1,FIND(Y$5,V355)-3),2)),0)
)</f>
        <v/>
      </c>
      <c r="Z355" t="str">
        <f t="shared" ca="1" si="146"/>
        <v/>
      </c>
      <c r="AA355" t="str" cm="1">
        <f t="array" aca="1" ref="AA355" ca="1">_xlfn.IFS($C355=0,"", TRUE,
IFERROR(VALUE(MID(Z355,MAX(1,FIND(AA$5,Z355)-3),2)),0)
)</f>
        <v/>
      </c>
      <c r="AB355" t="str" cm="1">
        <f t="array" aca="1" ref="AB355" ca="1">_xlfn.IFS($C355=0,"", TRUE,
IFERROR(VALUE(MID(Z355,MAX(1,FIND(AB$5,Z355)-3),2)),0)
)</f>
        <v/>
      </c>
      <c r="AC355" t="str" cm="1">
        <f t="array" aca="1" ref="AC355" ca="1">_xlfn.IFS($C355=0,"", TRUE,
IFERROR(VALUE(MID(Z355,MAX(1,FIND(AC$5,Z355)-3),2)),0)
)</f>
        <v/>
      </c>
      <c r="AD355" t="str">
        <f t="shared" ca="1" si="147"/>
        <v/>
      </c>
      <c r="AE355" t="str" cm="1">
        <f t="array" aca="1" ref="AE355" ca="1">_xlfn.IFS($C355=0,"", TRUE,
IFERROR(VALUE(MID(AD355,MAX(1,FIND(AE$5,AD355)-3),2)),0)
)</f>
        <v/>
      </c>
      <c r="AF355" t="str" cm="1">
        <f t="array" aca="1" ref="AF355" ca="1">_xlfn.IFS($C355=0,"", TRUE,
IFERROR(VALUE(MID(AD355,MAX(1,FIND(AF$5,AD355)-3),2)),0)
)</f>
        <v/>
      </c>
      <c r="AG355" t="str" cm="1">
        <f t="array" aca="1" ref="AG355" ca="1">_xlfn.IFS($C355=0,"", TRUE,
IFERROR(VALUE(MID(AD355,MAX(1,FIND(AG$5,AD355)-3),2)),0)
)</f>
        <v/>
      </c>
      <c r="AH355" t="str">
        <f t="shared" ca="1" si="148"/>
        <v/>
      </c>
      <c r="AI355" t="str" cm="1">
        <f t="array" aca="1" ref="AI355" ca="1">_xlfn.IFS($C355=0,"", TRUE,
IFERROR(VALUE(MID(AH355,MAX(1,FIND(AI$5,AH355)-3),2)),0)
)</f>
        <v/>
      </c>
      <c r="AJ355" t="str" cm="1">
        <f t="array" aca="1" ref="AJ355" ca="1">_xlfn.IFS($C355=0,"", TRUE,
IFERROR(VALUE(MID(AH355,MAX(1,FIND(AJ$5,AH355)-3),2)),0)
)</f>
        <v/>
      </c>
      <c r="AK355" t="str" cm="1">
        <f t="array" aca="1" ref="AK355" ca="1">_xlfn.IFS($C355=0,"", TRUE,
IFERROR(VALUE(MID(AH355,MAX(1,FIND(AK$5,AH355)-3),2)),0)
)</f>
        <v/>
      </c>
      <c r="AL355" t="str" cm="1">
        <f t="array" aca="1" ref="AL355" ca="1">_xlfn.IFS($C355=0,"",  O355&gt;AL$5,0, S355&gt; AL$5,0,W355&gt;AL$5,0,AA355&gt;AL$5,0,AE355&gt;AL$5,0,AI355&gt;AL$5,0,TRUE,1)</f>
        <v/>
      </c>
      <c r="AM355" t="str" cm="1">
        <f t="array" aca="1" ref="AM355" ca="1">_xlfn.IFS($C355=0,"",  P355&gt;AM$5,0, T355&gt; AM$5,0,X355&gt;AM$5,0,AB355&gt;AM$5,0,AF355&gt;AM$5,0,AJ355&gt;AM$5,0,TRUE,1)</f>
        <v/>
      </c>
      <c r="AN355" t="str" cm="1">
        <f t="array" aca="1" ref="AN355" ca="1">_xlfn.IFS($C355=0,"",  Q355&gt;AN$5,0, U355&gt; AN$5,0,Y355&gt;AN$5,0,AC355&gt;AN$5,0,AG355&gt;AN$5,0,AK355&gt;AN$5,0,TRUE,1)</f>
        <v/>
      </c>
      <c r="AO355">
        <f t="shared" ca="1" si="149"/>
        <v>0</v>
      </c>
      <c r="AP355">
        <f t="shared" ca="1" si="150"/>
        <v>0</v>
      </c>
      <c r="AQ355">
        <f t="shared" ca="1" si="151"/>
        <v>0</v>
      </c>
      <c r="AR355">
        <f t="shared" ca="1" si="152"/>
        <v>0</v>
      </c>
      <c r="AS355">
        <f t="shared" ca="1" si="153"/>
        <v>0</v>
      </c>
    </row>
    <row r="356" spans="1:45">
      <c r="A356">
        <v>351</v>
      </c>
      <c r="C356" s="10">
        <f t="shared" ca="1" si="137"/>
        <v>0</v>
      </c>
      <c r="D356" t="str">
        <f t="shared" ca="1" si="120"/>
        <v/>
      </c>
      <c r="E356" t="str">
        <f t="shared" ca="1" si="138"/>
        <v/>
      </c>
      <c r="F356" t="str">
        <f t="shared" ca="1" si="139"/>
        <v/>
      </c>
      <c r="G356" t="str">
        <f t="shared" ca="1" si="140"/>
        <v/>
      </c>
      <c r="H356" t="str">
        <f t="shared" ca="1" si="141"/>
        <v/>
      </c>
      <c r="I356" t="str">
        <f t="shared" ca="1" si="142"/>
        <v/>
      </c>
      <c r="J356" t="str">
        <f t="shared" ca="1" si="142"/>
        <v/>
      </c>
      <c r="K356" t="str" cm="1">
        <f t="array" aca="1" ref="K356" ca="1">_xlfn.IFS($C356=0,"",$F356&lt;K$5,200,TRUE,FIND(";",$G356,J356+1))</f>
        <v/>
      </c>
      <c r="L356" t="str" cm="1">
        <f t="array" aca="1" ref="L356" ca="1">_xlfn.IFS($C356=0,"",$F356&lt;L$5,200,TRUE,FIND(";",$G356,K356+1))</f>
        <v/>
      </c>
      <c r="M356" t="str" cm="1">
        <f t="array" aca="1" ref="M356" ca="1">_xlfn.IFS($C356=0,"",$F356&lt;M$5,200,TRUE,FIND(";",$G356,L356+1))</f>
        <v/>
      </c>
      <c r="N356" t="str">
        <f t="shared" ca="1" si="143"/>
        <v/>
      </c>
      <c r="O356" t="str" cm="1">
        <f t="array" aca="1" ref="O356" ca="1">_xlfn.IFS($C356=0,"", TRUE,
IFERROR(VALUE(MID(N356,MAX(1,FIND(O$5,N356)-3),2)),0)
)</f>
        <v/>
      </c>
      <c r="P356" t="str" cm="1">
        <f t="array" aca="1" ref="P356" ca="1">_xlfn.IFS($C356=0,"", TRUE,
IFERROR(VALUE(MID(N356,MAX(1,FIND(P$5,N356)-3),2)),0)
)</f>
        <v/>
      </c>
      <c r="Q356" t="str" cm="1">
        <f t="array" aca="1" ref="Q356" ca="1">_xlfn.IFS($C356=0,"", TRUE,
IFERROR(VALUE(MID(N356,MAX(1,FIND(Q$5,N356)-3),2)),0)
)</f>
        <v/>
      </c>
      <c r="R356" t="str">
        <f t="shared" ca="1" si="144"/>
        <v/>
      </c>
      <c r="S356" t="str" cm="1">
        <f t="array" aca="1" ref="S356" ca="1">_xlfn.IFS($C356=0,"", TRUE,
IFERROR(VALUE(MID(R356,MAX(1,FIND(S$5,R356)-3),2)),0)
)</f>
        <v/>
      </c>
      <c r="T356" t="str" cm="1">
        <f t="array" aca="1" ref="T356" ca="1">_xlfn.IFS($C356=0,"", TRUE,
IFERROR(VALUE(MID(R356,MAX(1,FIND(T$5,R356)-3),2)),0)
)</f>
        <v/>
      </c>
      <c r="U356" t="str" cm="1">
        <f t="array" aca="1" ref="U356" ca="1">_xlfn.IFS($C356=0,"", TRUE,
IFERROR(VALUE(MID(R356,MAX(1,FIND(U$5,R356)-3),2)),0)
)</f>
        <v/>
      </c>
      <c r="V356" t="str">
        <f t="shared" ca="1" si="145"/>
        <v/>
      </c>
      <c r="W356" t="str" cm="1">
        <f t="array" aca="1" ref="W356" ca="1">_xlfn.IFS($C356=0,"", TRUE,
IFERROR(VALUE(MID(V356,MAX(1,FIND(W$5,V356)-3),2)),0)
)</f>
        <v/>
      </c>
      <c r="X356" t="str" cm="1">
        <f t="array" aca="1" ref="X356" ca="1">_xlfn.IFS($C356=0,"", TRUE,
IFERROR(VALUE(MID(V356,MAX(1,FIND(X$5,V356)-3),2)),0)
)</f>
        <v/>
      </c>
      <c r="Y356" t="str" cm="1">
        <f t="array" aca="1" ref="Y356" ca="1">_xlfn.IFS($C356=0,"", TRUE,
IFERROR(VALUE(MID(V356,MAX(1,FIND(Y$5,V356)-3),2)),0)
)</f>
        <v/>
      </c>
      <c r="Z356" t="str">
        <f t="shared" ca="1" si="146"/>
        <v/>
      </c>
      <c r="AA356" t="str" cm="1">
        <f t="array" aca="1" ref="AA356" ca="1">_xlfn.IFS($C356=0,"", TRUE,
IFERROR(VALUE(MID(Z356,MAX(1,FIND(AA$5,Z356)-3),2)),0)
)</f>
        <v/>
      </c>
      <c r="AB356" t="str" cm="1">
        <f t="array" aca="1" ref="AB356" ca="1">_xlfn.IFS($C356=0,"", TRUE,
IFERROR(VALUE(MID(Z356,MAX(1,FIND(AB$5,Z356)-3),2)),0)
)</f>
        <v/>
      </c>
      <c r="AC356" t="str" cm="1">
        <f t="array" aca="1" ref="AC356" ca="1">_xlfn.IFS($C356=0,"", TRUE,
IFERROR(VALUE(MID(Z356,MAX(1,FIND(AC$5,Z356)-3),2)),0)
)</f>
        <v/>
      </c>
      <c r="AD356" t="str">
        <f t="shared" ca="1" si="147"/>
        <v/>
      </c>
      <c r="AE356" t="str" cm="1">
        <f t="array" aca="1" ref="AE356" ca="1">_xlfn.IFS($C356=0,"", TRUE,
IFERROR(VALUE(MID(AD356,MAX(1,FIND(AE$5,AD356)-3),2)),0)
)</f>
        <v/>
      </c>
      <c r="AF356" t="str" cm="1">
        <f t="array" aca="1" ref="AF356" ca="1">_xlfn.IFS($C356=0,"", TRUE,
IFERROR(VALUE(MID(AD356,MAX(1,FIND(AF$5,AD356)-3),2)),0)
)</f>
        <v/>
      </c>
      <c r="AG356" t="str" cm="1">
        <f t="array" aca="1" ref="AG356" ca="1">_xlfn.IFS($C356=0,"", TRUE,
IFERROR(VALUE(MID(AD356,MAX(1,FIND(AG$5,AD356)-3),2)),0)
)</f>
        <v/>
      </c>
      <c r="AH356" t="str">
        <f t="shared" ca="1" si="148"/>
        <v/>
      </c>
      <c r="AI356" t="str" cm="1">
        <f t="array" aca="1" ref="AI356" ca="1">_xlfn.IFS($C356=0,"", TRUE,
IFERROR(VALUE(MID(AH356,MAX(1,FIND(AI$5,AH356)-3),2)),0)
)</f>
        <v/>
      </c>
      <c r="AJ356" t="str" cm="1">
        <f t="array" aca="1" ref="AJ356" ca="1">_xlfn.IFS($C356=0,"", TRUE,
IFERROR(VALUE(MID(AH356,MAX(1,FIND(AJ$5,AH356)-3),2)),0)
)</f>
        <v/>
      </c>
      <c r="AK356" t="str" cm="1">
        <f t="array" aca="1" ref="AK356" ca="1">_xlfn.IFS($C356=0,"", TRUE,
IFERROR(VALUE(MID(AH356,MAX(1,FIND(AK$5,AH356)-3),2)),0)
)</f>
        <v/>
      </c>
      <c r="AL356" t="str" cm="1">
        <f t="array" aca="1" ref="AL356" ca="1">_xlfn.IFS($C356=0,"",  O356&gt;AL$5,0, S356&gt; AL$5,0,W356&gt;AL$5,0,AA356&gt;AL$5,0,AE356&gt;AL$5,0,AI356&gt;AL$5,0,TRUE,1)</f>
        <v/>
      </c>
      <c r="AM356" t="str" cm="1">
        <f t="array" aca="1" ref="AM356" ca="1">_xlfn.IFS($C356=0,"",  P356&gt;AM$5,0, T356&gt; AM$5,0,X356&gt;AM$5,0,AB356&gt;AM$5,0,AF356&gt;AM$5,0,AJ356&gt;AM$5,0,TRUE,1)</f>
        <v/>
      </c>
      <c r="AN356" t="str" cm="1">
        <f t="array" aca="1" ref="AN356" ca="1">_xlfn.IFS($C356=0,"",  Q356&gt;AN$5,0, U356&gt; AN$5,0,Y356&gt;AN$5,0,AC356&gt;AN$5,0,AG356&gt;AN$5,0,AK356&gt;AN$5,0,TRUE,1)</f>
        <v/>
      </c>
      <c r="AO356">
        <f t="shared" ca="1" si="149"/>
        <v>0</v>
      </c>
      <c r="AP356">
        <f t="shared" ca="1" si="150"/>
        <v>0</v>
      </c>
      <c r="AQ356">
        <f t="shared" ca="1" si="151"/>
        <v>0</v>
      </c>
      <c r="AR356">
        <f t="shared" ca="1" si="152"/>
        <v>0</v>
      </c>
      <c r="AS356">
        <f t="shared" ca="1" si="153"/>
        <v>0</v>
      </c>
    </row>
    <row r="357" spans="1:45">
      <c r="A357">
        <v>352</v>
      </c>
      <c r="C357" s="10">
        <f t="shared" ca="1" si="137"/>
        <v>0</v>
      </c>
      <c r="D357" t="str">
        <f t="shared" ca="1" si="120"/>
        <v/>
      </c>
      <c r="E357" t="str">
        <f t="shared" ca="1" si="138"/>
        <v/>
      </c>
      <c r="F357" t="str">
        <f t="shared" ca="1" si="139"/>
        <v/>
      </c>
      <c r="G357" t="str">
        <f t="shared" ca="1" si="140"/>
        <v/>
      </c>
      <c r="H357" t="str">
        <f t="shared" ca="1" si="141"/>
        <v/>
      </c>
      <c r="I357" t="str">
        <f t="shared" ca="1" si="142"/>
        <v/>
      </c>
      <c r="J357" t="str">
        <f t="shared" ca="1" si="142"/>
        <v/>
      </c>
      <c r="K357" t="str" cm="1">
        <f t="array" aca="1" ref="K357" ca="1">_xlfn.IFS($C357=0,"",$F357&lt;K$5,200,TRUE,FIND(";",$G357,J357+1))</f>
        <v/>
      </c>
      <c r="L357" t="str" cm="1">
        <f t="array" aca="1" ref="L357" ca="1">_xlfn.IFS($C357=0,"",$F357&lt;L$5,200,TRUE,FIND(";",$G357,K357+1))</f>
        <v/>
      </c>
      <c r="M357" t="str" cm="1">
        <f t="array" aca="1" ref="M357" ca="1">_xlfn.IFS($C357=0,"",$F357&lt;M$5,200,TRUE,FIND(";",$G357,L357+1))</f>
        <v/>
      </c>
      <c r="N357" t="str">
        <f t="shared" ca="1" si="143"/>
        <v/>
      </c>
      <c r="O357" t="str" cm="1">
        <f t="array" aca="1" ref="O357" ca="1">_xlfn.IFS($C357=0,"", TRUE,
IFERROR(VALUE(MID(N357,MAX(1,FIND(O$5,N357)-3),2)),0)
)</f>
        <v/>
      </c>
      <c r="P357" t="str" cm="1">
        <f t="array" aca="1" ref="P357" ca="1">_xlfn.IFS($C357=0,"", TRUE,
IFERROR(VALUE(MID(N357,MAX(1,FIND(P$5,N357)-3),2)),0)
)</f>
        <v/>
      </c>
      <c r="Q357" t="str" cm="1">
        <f t="array" aca="1" ref="Q357" ca="1">_xlfn.IFS($C357=0,"", TRUE,
IFERROR(VALUE(MID(N357,MAX(1,FIND(Q$5,N357)-3),2)),0)
)</f>
        <v/>
      </c>
      <c r="R357" t="str">
        <f t="shared" ca="1" si="144"/>
        <v/>
      </c>
      <c r="S357" t="str" cm="1">
        <f t="array" aca="1" ref="S357" ca="1">_xlfn.IFS($C357=0,"", TRUE,
IFERROR(VALUE(MID(R357,MAX(1,FIND(S$5,R357)-3),2)),0)
)</f>
        <v/>
      </c>
      <c r="T357" t="str" cm="1">
        <f t="array" aca="1" ref="T357" ca="1">_xlfn.IFS($C357=0,"", TRUE,
IFERROR(VALUE(MID(R357,MAX(1,FIND(T$5,R357)-3),2)),0)
)</f>
        <v/>
      </c>
      <c r="U357" t="str" cm="1">
        <f t="array" aca="1" ref="U357" ca="1">_xlfn.IFS($C357=0,"", TRUE,
IFERROR(VALUE(MID(R357,MAX(1,FIND(U$5,R357)-3),2)),0)
)</f>
        <v/>
      </c>
      <c r="V357" t="str">
        <f t="shared" ca="1" si="145"/>
        <v/>
      </c>
      <c r="W357" t="str" cm="1">
        <f t="array" aca="1" ref="W357" ca="1">_xlfn.IFS($C357=0,"", TRUE,
IFERROR(VALUE(MID(V357,MAX(1,FIND(W$5,V357)-3),2)),0)
)</f>
        <v/>
      </c>
      <c r="X357" t="str" cm="1">
        <f t="array" aca="1" ref="X357" ca="1">_xlfn.IFS($C357=0,"", TRUE,
IFERROR(VALUE(MID(V357,MAX(1,FIND(X$5,V357)-3),2)),0)
)</f>
        <v/>
      </c>
      <c r="Y357" t="str" cm="1">
        <f t="array" aca="1" ref="Y357" ca="1">_xlfn.IFS($C357=0,"", TRUE,
IFERROR(VALUE(MID(V357,MAX(1,FIND(Y$5,V357)-3),2)),0)
)</f>
        <v/>
      </c>
      <c r="Z357" t="str">
        <f t="shared" ca="1" si="146"/>
        <v/>
      </c>
      <c r="AA357" t="str" cm="1">
        <f t="array" aca="1" ref="AA357" ca="1">_xlfn.IFS($C357=0,"", TRUE,
IFERROR(VALUE(MID(Z357,MAX(1,FIND(AA$5,Z357)-3),2)),0)
)</f>
        <v/>
      </c>
      <c r="AB357" t="str" cm="1">
        <f t="array" aca="1" ref="AB357" ca="1">_xlfn.IFS($C357=0,"", TRUE,
IFERROR(VALUE(MID(Z357,MAX(1,FIND(AB$5,Z357)-3),2)),0)
)</f>
        <v/>
      </c>
      <c r="AC357" t="str" cm="1">
        <f t="array" aca="1" ref="AC357" ca="1">_xlfn.IFS($C357=0,"", TRUE,
IFERROR(VALUE(MID(Z357,MAX(1,FIND(AC$5,Z357)-3),2)),0)
)</f>
        <v/>
      </c>
      <c r="AD357" t="str">
        <f t="shared" ca="1" si="147"/>
        <v/>
      </c>
      <c r="AE357" t="str" cm="1">
        <f t="array" aca="1" ref="AE357" ca="1">_xlfn.IFS($C357=0,"", TRUE,
IFERROR(VALUE(MID(AD357,MAX(1,FIND(AE$5,AD357)-3),2)),0)
)</f>
        <v/>
      </c>
      <c r="AF357" t="str" cm="1">
        <f t="array" aca="1" ref="AF357" ca="1">_xlfn.IFS($C357=0,"", TRUE,
IFERROR(VALUE(MID(AD357,MAX(1,FIND(AF$5,AD357)-3),2)),0)
)</f>
        <v/>
      </c>
      <c r="AG357" t="str" cm="1">
        <f t="array" aca="1" ref="AG357" ca="1">_xlfn.IFS($C357=0,"", TRUE,
IFERROR(VALUE(MID(AD357,MAX(1,FIND(AG$5,AD357)-3),2)),0)
)</f>
        <v/>
      </c>
      <c r="AH357" t="str">
        <f t="shared" ca="1" si="148"/>
        <v/>
      </c>
      <c r="AI357" t="str" cm="1">
        <f t="array" aca="1" ref="AI357" ca="1">_xlfn.IFS($C357=0,"", TRUE,
IFERROR(VALUE(MID(AH357,MAX(1,FIND(AI$5,AH357)-3),2)),0)
)</f>
        <v/>
      </c>
      <c r="AJ357" t="str" cm="1">
        <f t="array" aca="1" ref="AJ357" ca="1">_xlfn.IFS($C357=0,"", TRUE,
IFERROR(VALUE(MID(AH357,MAX(1,FIND(AJ$5,AH357)-3),2)),0)
)</f>
        <v/>
      </c>
      <c r="AK357" t="str" cm="1">
        <f t="array" aca="1" ref="AK357" ca="1">_xlfn.IFS($C357=0,"", TRUE,
IFERROR(VALUE(MID(AH357,MAX(1,FIND(AK$5,AH357)-3),2)),0)
)</f>
        <v/>
      </c>
      <c r="AL357" t="str" cm="1">
        <f t="array" aca="1" ref="AL357" ca="1">_xlfn.IFS($C357=0,"",  O357&gt;AL$5,0, S357&gt; AL$5,0,W357&gt;AL$5,0,AA357&gt;AL$5,0,AE357&gt;AL$5,0,AI357&gt;AL$5,0,TRUE,1)</f>
        <v/>
      </c>
      <c r="AM357" t="str" cm="1">
        <f t="array" aca="1" ref="AM357" ca="1">_xlfn.IFS($C357=0,"",  P357&gt;AM$5,0, T357&gt; AM$5,0,X357&gt;AM$5,0,AB357&gt;AM$5,0,AF357&gt;AM$5,0,AJ357&gt;AM$5,0,TRUE,1)</f>
        <v/>
      </c>
      <c r="AN357" t="str" cm="1">
        <f t="array" aca="1" ref="AN357" ca="1">_xlfn.IFS($C357=0,"",  Q357&gt;AN$5,0, U357&gt; AN$5,0,Y357&gt;AN$5,0,AC357&gt;AN$5,0,AG357&gt;AN$5,0,AK357&gt;AN$5,0,TRUE,1)</f>
        <v/>
      </c>
      <c r="AO357">
        <f t="shared" ca="1" si="149"/>
        <v>0</v>
      </c>
      <c r="AP357">
        <f t="shared" ca="1" si="150"/>
        <v>0</v>
      </c>
      <c r="AQ357">
        <f t="shared" ca="1" si="151"/>
        <v>0</v>
      </c>
      <c r="AR357">
        <f t="shared" ca="1" si="152"/>
        <v>0</v>
      </c>
      <c r="AS357">
        <f t="shared" ca="1" si="153"/>
        <v>0</v>
      </c>
    </row>
    <row r="358" spans="1:45">
      <c r="A358">
        <v>353</v>
      </c>
      <c r="C358" s="10">
        <f t="shared" ca="1" si="137"/>
        <v>0</v>
      </c>
      <c r="D358" t="str">
        <f t="shared" ca="1" si="120"/>
        <v/>
      </c>
      <c r="E358" t="str">
        <f t="shared" ca="1" si="138"/>
        <v/>
      </c>
      <c r="F358" t="str">
        <f t="shared" ca="1" si="139"/>
        <v/>
      </c>
      <c r="G358" t="str">
        <f t="shared" ca="1" si="140"/>
        <v/>
      </c>
      <c r="H358" t="str">
        <f t="shared" ca="1" si="141"/>
        <v/>
      </c>
      <c r="I358" t="str">
        <f t="shared" ca="1" si="142"/>
        <v/>
      </c>
      <c r="J358" t="str">
        <f t="shared" ca="1" si="142"/>
        <v/>
      </c>
      <c r="K358" t="str" cm="1">
        <f t="array" aca="1" ref="K358" ca="1">_xlfn.IFS($C358=0,"",$F358&lt;K$5,200,TRUE,FIND(";",$G358,J358+1))</f>
        <v/>
      </c>
      <c r="L358" t="str" cm="1">
        <f t="array" aca="1" ref="L358" ca="1">_xlfn.IFS($C358=0,"",$F358&lt;L$5,200,TRUE,FIND(";",$G358,K358+1))</f>
        <v/>
      </c>
      <c r="M358" t="str" cm="1">
        <f t="array" aca="1" ref="M358" ca="1">_xlfn.IFS($C358=0,"",$F358&lt;M$5,200,TRUE,FIND(";",$G358,L358+1))</f>
        <v/>
      </c>
      <c r="N358" t="str">
        <f t="shared" ca="1" si="143"/>
        <v/>
      </c>
      <c r="O358" t="str" cm="1">
        <f t="array" aca="1" ref="O358" ca="1">_xlfn.IFS($C358=0,"", TRUE,
IFERROR(VALUE(MID(N358,MAX(1,FIND(O$5,N358)-3),2)),0)
)</f>
        <v/>
      </c>
      <c r="P358" t="str" cm="1">
        <f t="array" aca="1" ref="P358" ca="1">_xlfn.IFS($C358=0,"", TRUE,
IFERROR(VALUE(MID(N358,MAX(1,FIND(P$5,N358)-3),2)),0)
)</f>
        <v/>
      </c>
      <c r="Q358" t="str" cm="1">
        <f t="array" aca="1" ref="Q358" ca="1">_xlfn.IFS($C358=0,"", TRUE,
IFERROR(VALUE(MID(N358,MAX(1,FIND(Q$5,N358)-3),2)),0)
)</f>
        <v/>
      </c>
      <c r="R358" t="str">
        <f t="shared" ca="1" si="144"/>
        <v/>
      </c>
      <c r="S358" t="str" cm="1">
        <f t="array" aca="1" ref="S358" ca="1">_xlfn.IFS($C358=0,"", TRUE,
IFERROR(VALUE(MID(R358,MAX(1,FIND(S$5,R358)-3),2)),0)
)</f>
        <v/>
      </c>
      <c r="T358" t="str" cm="1">
        <f t="array" aca="1" ref="T358" ca="1">_xlfn.IFS($C358=0,"", TRUE,
IFERROR(VALUE(MID(R358,MAX(1,FIND(T$5,R358)-3),2)),0)
)</f>
        <v/>
      </c>
      <c r="U358" t="str" cm="1">
        <f t="array" aca="1" ref="U358" ca="1">_xlfn.IFS($C358=0,"", TRUE,
IFERROR(VALUE(MID(R358,MAX(1,FIND(U$5,R358)-3),2)),0)
)</f>
        <v/>
      </c>
      <c r="V358" t="str">
        <f t="shared" ca="1" si="145"/>
        <v/>
      </c>
      <c r="W358" t="str" cm="1">
        <f t="array" aca="1" ref="W358" ca="1">_xlfn.IFS($C358=0,"", TRUE,
IFERROR(VALUE(MID(V358,MAX(1,FIND(W$5,V358)-3),2)),0)
)</f>
        <v/>
      </c>
      <c r="X358" t="str" cm="1">
        <f t="array" aca="1" ref="X358" ca="1">_xlfn.IFS($C358=0,"", TRUE,
IFERROR(VALUE(MID(V358,MAX(1,FIND(X$5,V358)-3),2)),0)
)</f>
        <v/>
      </c>
      <c r="Y358" t="str" cm="1">
        <f t="array" aca="1" ref="Y358" ca="1">_xlfn.IFS($C358=0,"", TRUE,
IFERROR(VALUE(MID(V358,MAX(1,FIND(Y$5,V358)-3),2)),0)
)</f>
        <v/>
      </c>
      <c r="Z358" t="str">
        <f t="shared" ca="1" si="146"/>
        <v/>
      </c>
      <c r="AA358" t="str" cm="1">
        <f t="array" aca="1" ref="AA358" ca="1">_xlfn.IFS($C358=0,"", TRUE,
IFERROR(VALUE(MID(Z358,MAX(1,FIND(AA$5,Z358)-3),2)),0)
)</f>
        <v/>
      </c>
      <c r="AB358" t="str" cm="1">
        <f t="array" aca="1" ref="AB358" ca="1">_xlfn.IFS($C358=0,"", TRUE,
IFERROR(VALUE(MID(Z358,MAX(1,FIND(AB$5,Z358)-3),2)),0)
)</f>
        <v/>
      </c>
      <c r="AC358" t="str" cm="1">
        <f t="array" aca="1" ref="AC358" ca="1">_xlfn.IFS($C358=0,"", TRUE,
IFERROR(VALUE(MID(Z358,MAX(1,FIND(AC$5,Z358)-3),2)),0)
)</f>
        <v/>
      </c>
      <c r="AD358" t="str">
        <f t="shared" ca="1" si="147"/>
        <v/>
      </c>
      <c r="AE358" t="str" cm="1">
        <f t="array" aca="1" ref="AE358" ca="1">_xlfn.IFS($C358=0,"", TRUE,
IFERROR(VALUE(MID(AD358,MAX(1,FIND(AE$5,AD358)-3),2)),0)
)</f>
        <v/>
      </c>
      <c r="AF358" t="str" cm="1">
        <f t="array" aca="1" ref="AF358" ca="1">_xlfn.IFS($C358=0,"", TRUE,
IFERROR(VALUE(MID(AD358,MAX(1,FIND(AF$5,AD358)-3),2)),0)
)</f>
        <v/>
      </c>
      <c r="AG358" t="str" cm="1">
        <f t="array" aca="1" ref="AG358" ca="1">_xlfn.IFS($C358=0,"", TRUE,
IFERROR(VALUE(MID(AD358,MAX(1,FIND(AG$5,AD358)-3),2)),0)
)</f>
        <v/>
      </c>
      <c r="AH358" t="str">
        <f t="shared" ca="1" si="148"/>
        <v/>
      </c>
      <c r="AI358" t="str" cm="1">
        <f t="array" aca="1" ref="AI358" ca="1">_xlfn.IFS($C358=0,"", TRUE,
IFERROR(VALUE(MID(AH358,MAX(1,FIND(AI$5,AH358)-3),2)),0)
)</f>
        <v/>
      </c>
      <c r="AJ358" t="str" cm="1">
        <f t="array" aca="1" ref="AJ358" ca="1">_xlfn.IFS($C358=0,"", TRUE,
IFERROR(VALUE(MID(AH358,MAX(1,FIND(AJ$5,AH358)-3),2)),0)
)</f>
        <v/>
      </c>
      <c r="AK358" t="str" cm="1">
        <f t="array" aca="1" ref="AK358" ca="1">_xlfn.IFS($C358=0,"", TRUE,
IFERROR(VALUE(MID(AH358,MAX(1,FIND(AK$5,AH358)-3),2)),0)
)</f>
        <v/>
      </c>
      <c r="AL358" t="str" cm="1">
        <f t="array" aca="1" ref="AL358" ca="1">_xlfn.IFS($C358=0,"",  O358&gt;AL$5,0, S358&gt; AL$5,0,W358&gt;AL$5,0,AA358&gt;AL$5,0,AE358&gt;AL$5,0,AI358&gt;AL$5,0,TRUE,1)</f>
        <v/>
      </c>
      <c r="AM358" t="str" cm="1">
        <f t="array" aca="1" ref="AM358" ca="1">_xlfn.IFS($C358=0,"",  P358&gt;AM$5,0, T358&gt; AM$5,0,X358&gt;AM$5,0,AB358&gt;AM$5,0,AF358&gt;AM$5,0,AJ358&gt;AM$5,0,TRUE,1)</f>
        <v/>
      </c>
      <c r="AN358" t="str" cm="1">
        <f t="array" aca="1" ref="AN358" ca="1">_xlfn.IFS($C358=0,"",  Q358&gt;AN$5,0, U358&gt; AN$5,0,Y358&gt;AN$5,0,AC358&gt;AN$5,0,AG358&gt;AN$5,0,AK358&gt;AN$5,0,TRUE,1)</f>
        <v/>
      </c>
      <c r="AO358">
        <f t="shared" ca="1" si="149"/>
        <v>0</v>
      </c>
      <c r="AP358">
        <f t="shared" ca="1" si="150"/>
        <v>0</v>
      </c>
      <c r="AQ358">
        <f t="shared" ca="1" si="151"/>
        <v>0</v>
      </c>
      <c r="AR358">
        <f t="shared" ca="1" si="152"/>
        <v>0</v>
      </c>
      <c r="AS358">
        <f t="shared" ca="1" si="153"/>
        <v>0</v>
      </c>
    </row>
    <row r="359" spans="1:45">
      <c r="A359">
        <v>354</v>
      </c>
      <c r="C359" s="10">
        <f t="shared" ca="1" si="137"/>
        <v>0</v>
      </c>
      <c r="D359" t="str">
        <f t="shared" ca="1" si="120"/>
        <v/>
      </c>
      <c r="E359" t="str">
        <f t="shared" ca="1" si="138"/>
        <v/>
      </c>
      <c r="F359" t="str">
        <f t="shared" ca="1" si="139"/>
        <v/>
      </c>
      <c r="G359" t="str">
        <f t="shared" ca="1" si="140"/>
        <v/>
      </c>
      <c r="H359" t="str">
        <f t="shared" ca="1" si="141"/>
        <v/>
      </c>
      <c r="I359" t="str">
        <f t="shared" ca="1" si="142"/>
        <v/>
      </c>
      <c r="J359" t="str">
        <f t="shared" ca="1" si="142"/>
        <v/>
      </c>
      <c r="K359" t="str" cm="1">
        <f t="array" aca="1" ref="K359" ca="1">_xlfn.IFS($C359=0,"",$F359&lt;K$5,200,TRUE,FIND(";",$G359,J359+1))</f>
        <v/>
      </c>
      <c r="L359" t="str" cm="1">
        <f t="array" aca="1" ref="L359" ca="1">_xlfn.IFS($C359=0,"",$F359&lt;L$5,200,TRUE,FIND(";",$G359,K359+1))</f>
        <v/>
      </c>
      <c r="M359" t="str" cm="1">
        <f t="array" aca="1" ref="M359" ca="1">_xlfn.IFS($C359=0,"",$F359&lt;M$5,200,TRUE,FIND(";",$G359,L359+1))</f>
        <v/>
      </c>
      <c r="N359" t="str">
        <f t="shared" ca="1" si="143"/>
        <v/>
      </c>
      <c r="O359" t="str" cm="1">
        <f t="array" aca="1" ref="O359" ca="1">_xlfn.IFS($C359=0,"", TRUE,
IFERROR(VALUE(MID(N359,MAX(1,FIND(O$5,N359)-3),2)),0)
)</f>
        <v/>
      </c>
      <c r="P359" t="str" cm="1">
        <f t="array" aca="1" ref="P359" ca="1">_xlfn.IFS($C359=0,"", TRUE,
IFERROR(VALUE(MID(N359,MAX(1,FIND(P$5,N359)-3),2)),0)
)</f>
        <v/>
      </c>
      <c r="Q359" t="str" cm="1">
        <f t="array" aca="1" ref="Q359" ca="1">_xlfn.IFS($C359=0,"", TRUE,
IFERROR(VALUE(MID(N359,MAX(1,FIND(Q$5,N359)-3),2)),0)
)</f>
        <v/>
      </c>
      <c r="R359" t="str">
        <f t="shared" ca="1" si="144"/>
        <v/>
      </c>
      <c r="S359" t="str" cm="1">
        <f t="array" aca="1" ref="S359" ca="1">_xlfn.IFS($C359=0,"", TRUE,
IFERROR(VALUE(MID(R359,MAX(1,FIND(S$5,R359)-3),2)),0)
)</f>
        <v/>
      </c>
      <c r="T359" t="str" cm="1">
        <f t="array" aca="1" ref="T359" ca="1">_xlfn.IFS($C359=0,"", TRUE,
IFERROR(VALUE(MID(R359,MAX(1,FIND(T$5,R359)-3),2)),0)
)</f>
        <v/>
      </c>
      <c r="U359" t="str" cm="1">
        <f t="array" aca="1" ref="U359" ca="1">_xlfn.IFS($C359=0,"", TRUE,
IFERROR(VALUE(MID(R359,MAX(1,FIND(U$5,R359)-3),2)),0)
)</f>
        <v/>
      </c>
      <c r="V359" t="str">
        <f t="shared" ca="1" si="145"/>
        <v/>
      </c>
      <c r="W359" t="str" cm="1">
        <f t="array" aca="1" ref="W359" ca="1">_xlfn.IFS($C359=0,"", TRUE,
IFERROR(VALUE(MID(V359,MAX(1,FIND(W$5,V359)-3),2)),0)
)</f>
        <v/>
      </c>
      <c r="X359" t="str" cm="1">
        <f t="array" aca="1" ref="X359" ca="1">_xlfn.IFS($C359=0,"", TRUE,
IFERROR(VALUE(MID(V359,MAX(1,FIND(X$5,V359)-3),2)),0)
)</f>
        <v/>
      </c>
      <c r="Y359" t="str" cm="1">
        <f t="array" aca="1" ref="Y359" ca="1">_xlfn.IFS($C359=0,"", TRUE,
IFERROR(VALUE(MID(V359,MAX(1,FIND(Y$5,V359)-3),2)),0)
)</f>
        <v/>
      </c>
      <c r="Z359" t="str">
        <f t="shared" ca="1" si="146"/>
        <v/>
      </c>
      <c r="AA359" t="str" cm="1">
        <f t="array" aca="1" ref="AA359" ca="1">_xlfn.IFS($C359=0,"", TRUE,
IFERROR(VALUE(MID(Z359,MAX(1,FIND(AA$5,Z359)-3),2)),0)
)</f>
        <v/>
      </c>
      <c r="AB359" t="str" cm="1">
        <f t="array" aca="1" ref="AB359" ca="1">_xlfn.IFS($C359=0,"", TRUE,
IFERROR(VALUE(MID(Z359,MAX(1,FIND(AB$5,Z359)-3),2)),0)
)</f>
        <v/>
      </c>
      <c r="AC359" t="str" cm="1">
        <f t="array" aca="1" ref="AC359" ca="1">_xlfn.IFS($C359=0,"", TRUE,
IFERROR(VALUE(MID(Z359,MAX(1,FIND(AC$5,Z359)-3),2)),0)
)</f>
        <v/>
      </c>
      <c r="AD359" t="str">
        <f t="shared" ca="1" si="147"/>
        <v/>
      </c>
      <c r="AE359" t="str" cm="1">
        <f t="array" aca="1" ref="AE359" ca="1">_xlfn.IFS($C359=0,"", TRUE,
IFERROR(VALUE(MID(AD359,MAX(1,FIND(AE$5,AD359)-3),2)),0)
)</f>
        <v/>
      </c>
      <c r="AF359" t="str" cm="1">
        <f t="array" aca="1" ref="AF359" ca="1">_xlfn.IFS($C359=0,"", TRUE,
IFERROR(VALUE(MID(AD359,MAX(1,FIND(AF$5,AD359)-3),2)),0)
)</f>
        <v/>
      </c>
      <c r="AG359" t="str" cm="1">
        <f t="array" aca="1" ref="AG359" ca="1">_xlfn.IFS($C359=0,"", TRUE,
IFERROR(VALUE(MID(AD359,MAX(1,FIND(AG$5,AD359)-3),2)),0)
)</f>
        <v/>
      </c>
      <c r="AH359" t="str">
        <f t="shared" ca="1" si="148"/>
        <v/>
      </c>
      <c r="AI359" t="str" cm="1">
        <f t="array" aca="1" ref="AI359" ca="1">_xlfn.IFS($C359=0,"", TRUE,
IFERROR(VALUE(MID(AH359,MAX(1,FIND(AI$5,AH359)-3),2)),0)
)</f>
        <v/>
      </c>
      <c r="AJ359" t="str" cm="1">
        <f t="array" aca="1" ref="AJ359" ca="1">_xlfn.IFS($C359=0,"", TRUE,
IFERROR(VALUE(MID(AH359,MAX(1,FIND(AJ$5,AH359)-3),2)),0)
)</f>
        <v/>
      </c>
      <c r="AK359" t="str" cm="1">
        <f t="array" aca="1" ref="AK359" ca="1">_xlfn.IFS($C359=0,"", TRUE,
IFERROR(VALUE(MID(AH359,MAX(1,FIND(AK$5,AH359)-3),2)),0)
)</f>
        <v/>
      </c>
      <c r="AL359" t="str" cm="1">
        <f t="array" aca="1" ref="AL359" ca="1">_xlfn.IFS($C359=0,"",  O359&gt;AL$5,0, S359&gt; AL$5,0,W359&gt;AL$5,0,AA359&gt;AL$5,0,AE359&gt;AL$5,0,AI359&gt;AL$5,0,TRUE,1)</f>
        <v/>
      </c>
      <c r="AM359" t="str" cm="1">
        <f t="array" aca="1" ref="AM359" ca="1">_xlfn.IFS($C359=0,"",  P359&gt;AM$5,0, T359&gt; AM$5,0,X359&gt;AM$5,0,AB359&gt;AM$5,0,AF359&gt;AM$5,0,AJ359&gt;AM$5,0,TRUE,1)</f>
        <v/>
      </c>
      <c r="AN359" t="str" cm="1">
        <f t="array" aca="1" ref="AN359" ca="1">_xlfn.IFS($C359=0,"",  Q359&gt;AN$5,0, U359&gt; AN$5,0,Y359&gt;AN$5,0,AC359&gt;AN$5,0,AG359&gt;AN$5,0,AK359&gt;AN$5,0,TRUE,1)</f>
        <v/>
      </c>
      <c r="AO359">
        <f t="shared" ca="1" si="149"/>
        <v>0</v>
      </c>
      <c r="AP359">
        <f t="shared" ca="1" si="150"/>
        <v>0</v>
      </c>
      <c r="AQ359">
        <f t="shared" ca="1" si="151"/>
        <v>0</v>
      </c>
      <c r="AR359">
        <f t="shared" ca="1" si="152"/>
        <v>0</v>
      </c>
      <c r="AS359">
        <f t="shared" ca="1" si="153"/>
        <v>0</v>
      </c>
    </row>
    <row r="360" spans="1:45">
      <c r="A360">
        <v>355</v>
      </c>
      <c r="C360" s="10">
        <f t="shared" ca="1" si="137"/>
        <v>0</v>
      </c>
      <c r="D360" t="str">
        <f t="shared" ca="1" si="120"/>
        <v/>
      </c>
      <c r="E360" t="str">
        <f t="shared" ca="1" si="138"/>
        <v/>
      </c>
      <c r="F360" t="str">
        <f t="shared" ca="1" si="139"/>
        <v/>
      </c>
      <c r="G360" t="str">
        <f t="shared" ca="1" si="140"/>
        <v/>
      </c>
      <c r="H360" t="str">
        <f t="shared" ca="1" si="141"/>
        <v/>
      </c>
      <c r="I360" t="str">
        <f t="shared" ca="1" si="142"/>
        <v/>
      </c>
      <c r="J360" t="str">
        <f t="shared" ca="1" si="142"/>
        <v/>
      </c>
      <c r="K360" t="str" cm="1">
        <f t="array" aca="1" ref="K360" ca="1">_xlfn.IFS($C360=0,"",$F360&lt;K$5,200,TRUE,FIND(";",$G360,J360+1))</f>
        <v/>
      </c>
      <c r="L360" t="str" cm="1">
        <f t="array" aca="1" ref="L360" ca="1">_xlfn.IFS($C360=0,"",$F360&lt;L$5,200,TRUE,FIND(";",$G360,K360+1))</f>
        <v/>
      </c>
      <c r="M360" t="str" cm="1">
        <f t="array" aca="1" ref="M360" ca="1">_xlfn.IFS($C360=0,"",$F360&lt;M$5,200,TRUE,FIND(";",$G360,L360+1))</f>
        <v/>
      </c>
      <c r="N360" t="str">
        <f t="shared" ca="1" si="143"/>
        <v/>
      </c>
      <c r="O360" t="str" cm="1">
        <f t="array" aca="1" ref="O360" ca="1">_xlfn.IFS($C360=0,"", TRUE,
IFERROR(VALUE(MID(N360,MAX(1,FIND(O$5,N360)-3),2)),0)
)</f>
        <v/>
      </c>
      <c r="P360" t="str" cm="1">
        <f t="array" aca="1" ref="P360" ca="1">_xlfn.IFS($C360=0,"", TRUE,
IFERROR(VALUE(MID(N360,MAX(1,FIND(P$5,N360)-3),2)),0)
)</f>
        <v/>
      </c>
      <c r="Q360" t="str" cm="1">
        <f t="array" aca="1" ref="Q360" ca="1">_xlfn.IFS($C360=0,"", TRUE,
IFERROR(VALUE(MID(N360,MAX(1,FIND(Q$5,N360)-3),2)),0)
)</f>
        <v/>
      </c>
      <c r="R360" t="str">
        <f t="shared" ca="1" si="144"/>
        <v/>
      </c>
      <c r="S360" t="str" cm="1">
        <f t="array" aca="1" ref="S360" ca="1">_xlfn.IFS($C360=0,"", TRUE,
IFERROR(VALUE(MID(R360,MAX(1,FIND(S$5,R360)-3),2)),0)
)</f>
        <v/>
      </c>
      <c r="T360" t="str" cm="1">
        <f t="array" aca="1" ref="T360" ca="1">_xlfn.IFS($C360=0,"", TRUE,
IFERROR(VALUE(MID(R360,MAX(1,FIND(T$5,R360)-3),2)),0)
)</f>
        <v/>
      </c>
      <c r="U360" t="str" cm="1">
        <f t="array" aca="1" ref="U360" ca="1">_xlfn.IFS($C360=0,"", TRUE,
IFERROR(VALUE(MID(R360,MAX(1,FIND(U$5,R360)-3),2)),0)
)</f>
        <v/>
      </c>
      <c r="V360" t="str">
        <f t="shared" ca="1" si="145"/>
        <v/>
      </c>
      <c r="W360" t="str" cm="1">
        <f t="array" aca="1" ref="W360" ca="1">_xlfn.IFS($C360=0,"", TRUE,
IFERROR(VALUE(MID(V360,MAX(1,FIND(W$5,V360)-3),2)),0)
)</f>
        <v/>
      </c>
      <c r="X360" t="str" cm="1">
        <f t="array" aca="1" ref="X360" ca="1">_xlfn.IFS($C360=0,"", TRUE,
IFERROR(VALUE(MID(V360,MAX(1,FIND(X$5,V360)-3),2)),0)
)</f>
        <v/>
      </c>
      <c r="Y360" t="str" cm="1">
        <f t="array" aca="1" ref="Y360" ca="1">_xlfn.IFS($C360=0,"", TRUE,
IFERROR(VALUE(MID(V360,MAX(1,FIND(Y$5,V360)-3),2)),0)
)</f>
        <v/>
      </c>
      <c r="Z360" t="str">
        <f t="shared" ca="1" si="146"/>
        <v/>
      </c>
      <c r="AA360" t="str" cm="1">
        <f t="array" aca="1" ref="AA360" ca="1">_xlfn.IFS($C360=0,"", TRUE,
IFERROR(VALUE(MID(Z360,MAX(1,FIND(AA$5,Z360)-3),2)),0)
)</f>
        <v/>
      </c>
      <c r="AB360" t="str" cm="1">
        <f t="array" aca="1" ref="AB360" ca="1">_xlfn.IFS($C360=0,"", TRUE,
IFERROR(VALUE(MID(Z360,MAX(1,FIND(AB$5,Z360)-3),2)),0)
)</f>
        <v/>
      </c>
      <c r="AC360" t="str" cm="1">
        <f t="array" aca="1" ref="AC360" ca="1">_xlfn.IFS($C360=0,"", TRUE,
IFERROR(VALUE(MID(Z360,MAX(1,FIND(AC$5,Z360)-3),2)),0)
)</f>
        <v/>
      </c>
      <c r="AD360" t="str">
        <f t="shared" ca="1" si="147"/>
        <v/>
      </c>
      <c r="AE360" t="str" cm="1">
        <f t="array" aca="1" ref="AE360" ca="1">_xlfn.IFS($C360=0,"", TRUE,
IFERROR(VALUE(MID(AD360,MAX(1,FIND(AE$5,AD360)-3),2)),0)
)</f>
        <v/>
      </c>
      <c r="AF360" t="str" cm="1">
        <f t="array" aca="1" ref="AF360" ca="1">_xlfn.IFS($C360=0,"", TRUE,
IFERROR(VALUE(MID(AD360,MAX(1,FIND(AF$5,AD360)-3),2)),0)
)</f>
        <v/>
      </c>
      <c r="AG360" t="str" cm="1">
        <f t="array" aca="1" ref="AG360" ca="1">_xlfn.IFS($C360=0,"", TRUE,
IFERROR(VALUE(MID(AD360,MAX(1,FIND(AG$5,AD360)-3),2)),0)
)</f>
        <v/>
      </c>
      <c r="AH360" t="str">
        <f t="shared" ca="1" si="148"/>
        <v/>
      </c>
      <c r="AI360" t="str" cm="1">
        <f t="array" aca="1" ref="AI360" ca="1">_xlfn.IFS($C360=0,"", TRUE,
IFERROR(VALUE(MID(AH360,MAX(1,FIND(AI$5,AH360)-3),2)),0)
)</f>
        <v/>
      </c>
      <c r="AJ360" t="str" cm="1">
        <f t="array" aca="1" ref="AJ360" ca="1">_xlfn.IFS($C360=0,"", TRUE,
IFERROR(VALUE(MID(AH360,MAX(1,FIND(AJ$5,AH360)-3),2)),0)
)</f>
        <v/>
      </c>
      <c r="AK360" t="str" cm="1">
        <f t="array" aca="1" ref="AK360" ca="1">_xlfn.IFS($C360=0,"", TRUE,
IFERROR(VALUE(MID(AH360,MAX(1,FIND(AK$5,AH360)-3),2)),0)
)</f>
        <v/>
      </c>
      <c r="AL360" t="str" cm="1">
        <f t="array" aca="1" ref="AL360" ca="1">_xlfn.IFS($C360=0,"",  O360&gt;AL$5,0, S360&gt; AL$5,0,W360&gt;AL$5,0,AA360&gt;AL$5,0,AE360&gt;AL$5,0,AI360&gt;AL$5,0,TRUE,1)</f>
        <v/>
      </c>
      <c r="AM360" t="str" cm="1">
        <f t="array" aca="1" ref="AM360" ca="1">_xlfn.IFS($C360=0,"",  P360&gt;AM$5,0, T360&gt; AM$5,0,X360&gt;AM$5,0,AB360&gt;AM$5,0,AF360&gt;AM$5,0,AJ360&gt;AM$5,0,TRUE,1)</f>
        <v/>
      </c>
      <c r="AN360" t="str" cm="1">
        <f t="array" aca="1" ref="AN360" ca="1">_xlfn.IFS($C360=0,"",  Q360&gt;AN$5,0, U360&gt; AN$5,0,Y360&gt;AN$5,0,AC360&gt;AN$5,0,AG360&gt;AN$5,0,AK360&gt;AN$5,0,TRUE,1)</f>
        <v/>
      </c>
      <c r="AO360">
        <f t="shared" ca="1" si="149"/>
        <v>0</v>
      </c>
      <c r="AP360">
        <f t="shared" ca="1" si="150"/>
        <v>0</v>
      </c>
      <c r="AQ360">
        <f t="shared" ca="1" si="151"/>
        <v>0</v>
      </c>
      <c r="AR360">
        <f t="shared" ca="1" si="152"/>
        <v>0</v>
      </c>
      <c r="AS360">
        <f t="shared" ca="1" si="153"/>
        <v>0</v>
      </c>
    </row>
    <row r="361" spans="1:45">
      <c r="A361">
        <v>356</v>
      </c>
      <c r="C361" s="10">
        <f t="shared" ca="1" si="137"/>
        <v>0</v>
      </c>
      <c r="D361" t="str">
        <f t="shared" ca="1" si="120"/>
        <v/>
      </c>
      <c r="E361" t="str">
        <f t="shared" ca="1" si="138"/>
        <v/>
      </c>
      <c r="F361" t="str">
        <f t="shared" ca="1" si="139"/>
        <v/>
      </c>
      <c r="G361" t="str">
        <f t="shared" ca="1" si="140"/>
        <v/>
      </c>
      <c r="H361" t="str">
        <f t="shared" ca="1" si="141"/>
        <v/>
      </c>
      <c r="I361" t="str">
        <f t="shared" ca="1" si="142"/>
        <v/>
      </c>
      <c r="J361" t="str">
        <f t="shared" ca="1" si="142"/>
        <v/>
      </c>
      <c r="K361" t="str" cm="1">
        <f t="array" aca="1" ref="K361" ca="1">_xlfn.IFS($C361=0,"",$F361&lt;K$5,200,TRUE,FIND(";",$G361,J361+1))</f>
        <v/>
      </c>
      <c r="L361" t="str" cm="1">
        <f t="array" aca="1" ref="L361" ca="1">_xlfn.IFS($C361=0,"",$F361&lt;L$5,200,TRUE,FIND(";",$G361,K361+1))</f>
        <v/>
      </c>
      <c r="M361" t="str" cm="1">
        <f t="array" aca="1" ref="M361" ca="1">_xlfn.IFS($C361=0,"",$F361&lt;M$5,200,TRUE,FIND(";",$G361,L361+1))</f>
        <v/>
      </c>
      <c r="N361" t="str">
        <f t="shared" ca="1" si="143"/>
        <v/>
      </c>
      <c r="O361" t="str" cm="1">
        <f t="array" aca="1" ref="O361" ca="1">_xlfn.IFS($C361=0,"", TRUE,
IFERROR(VALUE(MID(N361,MAX(1,FIND(O$5,N361)-3),2)),0)
)</f>
        <v/>
      </c>
      <c r="P361" t="str" cm="1">
        <f t="array" aca="1" ref="P361" ca="1">_xlfn.IFS($C361=0,"", TRUE,
IFERROR(VALUE(MID(N361,MAX(1,FIND(P$5,N361)-3),2)),0)
)</f>
        <v/>
      </c>
      <c r="Q361" t="str" cm="1">
        <f t="array" aca="1" ref="Q361" ca="1">_xlfn.IFS($C361=0,"", TRUE,
IFERROR(VALUE(MID(N361,MAX(1,FIND(Q$5,N361)-3),2)),0)
)</f>
        <v/>
      </c>
      <c r="R361" t="str">
        <f t="shared" ca="1" si="144"/>
        <v/>
      </c>
      <c r="S361" t="str" cm="1">
        <f t="array" aca="1" ref="S361" ca="1">_xlfn.IFS($C361=0,"", TRUE,
IFERROR(VALUE(MID(R361,MAX(1,FIND(S$5,R361)-3),2)),0)
)</f>
        <v/>
      </c>
      <c r="T361" t="str" cm="1">
        <f t="array" aca="1" ref="T361" ca="1">_xlfn.IFS($C361=0,"", TRUE,
IFERROR(VALUE(MID(R361,MAX(1,FIND(T$5,R361)-3),2)),0)
)</f>
        <v/>
      </c>
      <c r="U361" t="str" cm="1">
        <f t="array" aca="1" ref="U361" ca="1">_xlfn.IFS($C361=0,"", TRUE,
IFERROR(VALUE(MID(R361,MAX(1,FIND(U$5,R361)-3),2)),0)
)</f>
        <v/>
      </c>
      <c r="V361" t="str">
        <f t="shared" ca="1" si="145"/>
        <v/>
      </c>
      <c r="W361" t="str" cm="1">
        <f t="array" aca="1" ref="W361" ca="1">_xlfn.IFS($C361=0,"", TRUE,
IFERROR(VALUE(MID(V361,MAX(1,FIND(W$5,V361)-3),2)),0)
)</f>
        <v/>
      </c>
      <c r="X361" t="str" cm="1">
        <f t="array" aca="1" ref="X361" ca="1">_xlfn.IFS($C361=0,"", TRUE,
IFERROR(VALUE(MID(V361,MAX(1,FIND(X$5,V361)-3),2)),0)
)</f>
        <v/>
      </c>
      <c r="Y361" t="str" cm="1">
        <f t="array" aca="1" ref="Y361" ca="1">_xlfn.IFS($C361=0,"", TRUE,
IFERROR(VALUE(MID(V361,MAX(1,FIND(Y$5,V361)-3),2)),0)
)</f>
        <v/>
      </c>
      <c r="Z361" t="str">
        <f t="shared" ca="1" si="146"/>
        <v/>
      </c>
      <c r="AA361" t="str" cm="1">
        <f t="array" aca="1" ref="AA361" ca="1">_xlfn.IFS($C361=0,"", TRUE,
IFERROR(VALUE(MID(Z361,MAX(1,FIND(AA$5,Z361)-3),2)),0)
)</f>
        <v/>
      </c>
      <c r="AB361" t="str" cm="1">
        <f t="array" aca="1" ref="AB361" ca="1">_xlfn.IFS($C361=0,"", TRUE,
IFERROR(VALUE(MID(Z361,MAX(1,FIND(AB$5,Z361)-3),2)),0)
)</f>
        <v/>
      </c>
      <c r="AC361" t="str" cm="1">
        <f t="array" aca="1" ref="AC361" ca="1">_xlfn.IFS($C361=0,"", TRUE,
IFERROR(VALUE(MID(Z361,MAX(1,FIND(AC$5,Z361)-3),2)),0)
)</f>
        <v/>
      </c>
      <c r="AD361" t="str">
        <f t="shared" ca="1" si="147"/>
        <v/>
      </c>
      <c r="AE361" t="str" cm="1">
        <f t="array" aca="1" ref="AE361" ca="1">_xlfn.IFS($C361=0,"", TRUE,
IFERROR(VALUE(MID(AD361,MAX(1,FIND(AE$5,AD361)-3),2)),0)
)</f>
        <v/>
      </c>
      <c r="AF361" t="str" cm="1">
        <f t="array" aca="1" ref="AF361" ca="1">_xlfn.IFS($C361=0,"", TRUE,
IFERROR(VALUE(MID(AD361,MAX(1,FIND(AF$5,AD361)-3),2)),0)
)</f>
        <v/>
      </c>
      <c r="AG361" t="str" cm="1">
        <f t="array" aca="1" ref="AG361" ca="1">_xlfn.IFS($C361=0,"", TRUE,
IFERROR(VALUE(MID(AD361,MAX(1,FIND(AG$5,AD361)-3),2)),0)
)</f>
        <v/>
      </c>
      <c r="AH361" t="str">
        <f t="shared" ca="1" si="148"/>
        <v/>
      </c>
      <c r="AI361" t="str" cm="1">
        <f t="array" aca="1" ref="AI361" ca="1">_xlfn.IFS($C361=0,"", TRUE,
IFERROR(VALUE(MID(AH361,MAX(1,FIND(AI$5,AH361)-3),2)),0)
)</f>
        <v/>
      </c>
      <c r="AJ361" t="str" cm="1">
        <f t="array" aca="1" ref="AJ361" ca="1">_xlfn.IFS($C361=0,"", TRUE,
IFERROR(VALUE(MID(AH361,MAX(1,FIND(AJ$5,AH361)-3),2)),0)
)</f>
        <v/>
      </c>
      <c r="AK361" t="str" cm="1">
        <f t="array" aca="1" ref="AK361" ca="1">_xlfn.IFS($C361=0,"", TRUE,
IFERROR(VALUE(MID(AH361,MAX(1,FIND(AK$5,AH361)-3),2)),0)
)</f>
        <v/>
      </c>
      <c r="AL361" t="str" cm="1">
        <f t="array" aca="1" ref="AL361" ca="1">_xlfn.IFS($C361=0,"",  O361&gt;AL$5,0, S361&gt; AL$5,0,W361&gt;AL$5,0,AA361&gt;AL$5,0,AE361&gt;AL$5,0,AI361&gt;AL$5,0,TRUE,1)</f>
        <v/>
      </c>
      <c r="AM361" t="str" cm="1">
        <f t="array" aca="1" ref="AM361" ca="1">_xlfn.IFS($C361=0,"",  P361&gt;AM$5,0, T361&gt; AM$5,0,X361&gt;AM$5,0,AB361&gt;AM$5,0,AF361&gt;AM$5,0,AJ361&gt;AM$5,0,TRUE,1)</f>
        <v/>
      </c>
      <c r="AN361" t="str" cm="1">
        <f t="array" aca="1" ref="AN361" ca="1">_xlfn.IFS($C361=0,"",  Q361&gt;AN$5,0, U361&gt; AN$5,0,Y361&gt;AN$5,0,AC361&gt;AN$5,0,AG361&gt;AN$5,0,AK361&gt;AN$5,0,TRUE,1)</f>
        <v/>
      </c>
      <c r="AO361">
        <f t="shared" ca="1" si="149"/>
        <v>0</v>
      </c>
      <c r="AP361">
        <f t="shared" ca="1" si="150"/>
        <v>0</v>
      </c>
      <c r="AQ361">
        <f t="shared" ca="1" si="151"/>
        <v>0</v>
      </c>
      <c r="AR361">
        <f t="shared" ca="1" si="152"/>
        <v>0</v>
      </c>
      <c r="AS361">
        <f t="shared" ca="1" si="153"/>
        <v>0</v>
      </c>
    </row>
    <row r="362" spans="1:45">
      <c r="A362">
        <v>357</v>
      </c>
      <c r="C362" s="10">
        <f t="shared" ca="1" si="137"/>
        <v>0</v>
      </c>
      <c r="D362" t="str">
        <f t="shared" ca="1" si="120"/>
        <v/>
      </c>
      <c r="E362" t="str">
        <f t="shared" ca="1" si="138"/>
        <v/>
      </c>
      <c r="F362" t="str">
        <f t="shared" ca="1" si="139"/>
        <v/>
      </c>
      <c r="G362" t="str">
        <f t="shared" ca="1" si="140"/>
        <v/>
      </c>
      <c r="H362" t="str">
        <f t="shared" ca="1" si="141"/>
        <v/>
      </c>
      <c r="I362" t="str">
        <f t="shared" ca="1" si="142"/>
        <v/>
      </c>
      <c r="J362" t="str">
        <f t="shared" ca="1" si="142"/>
        <v/>
      </c>
      <c r="K362" t="str" cm="1">
        <f t="array" aca="1" ref="K362" ca="1">_xlfn.IFS($C362=0,"",$F362&lt;K$5,200,TRUE,FIND(";",$G362,J362+1))</f>
        <v/>
      </c>
      <c r="L362" t="str" cm="1">
        <f t="array" aca="1" ref="L362" ca="1">_xlfn.IFS($C362=0,"",$F362&lt;L$5,200,TRUE,FIND(";",$G362,K362+1))</f>
        <v/>
      </c>
      <c r="M362" t="str" cm="1">
        <f t="array" aca="1" ref="M362" ca="1">_xlfn.IFS($C362=0,"",$F362&lt;M$5,200,TRUE,FIND(";",$G362,L362+1))</f>
        <v/>
      </c>
      <c r="N362" t="str">
        <f t="shared" ca="1" si="143"/>
        <v/>
      </c>
      <c r="O362" t="str" cm="1">
        <f t="array" aca="1" ref="O362" ca="1">_xlfn.IFS($C362=0,"", TRUE,
IFERROR(VALUE(MID(N362,MAX(1,FIND(O$5,N362)-3),2)),0)
)</f>
        <v/>
      </c>
      <c r="P362" t="str" cm="1">
        <f t="array" aca="1" ref="P362" ca="1">_xlfn.IFS($C362=0,"", TRUE,
IFERROR(VALUE(MID(N362,MAX(1,FIND(P$5,N362)-3),2)),0)
)</f>
        <v/>
      </c>
      <c r="Q362" t="str" cm="1">
        <f t="array" aca="1" ref="Q362" ca="1">_xlfn.IFS($C362=0,"", TRUE,
IFERROR(VALUE(MID(N362,MAX(1,FIND(Q$5,N362)-3),2)),0)
)</f>
        <v/>
      </c>
      <c r="R362" t="str">
        <f t="shared" ca="1" si="144"/>
        <v/>
      </c>
      <c r="S362" t="str" cm="1">
        <f t="array" aca="1" ref="S362" ca="1">_xlfn.IFS($C362=0,"", TRUE,
IFERROR(VALUE(MID(R362,MAX(1,FIND(S$5,R362)-3),2)),0)
)</f>
        <v/>
      </c>
      <c r="T362" t="str" cm="1">
        <f t="array" aca="1" ref="T362" ca="1">_xlfn.IFS($C362=0,"", TRUE,
IFERROR(VALUE(MID(R362,MAX(1,FIND(T$5,R362)-3),2)),0)
)</f>
        <v/>
      </c>
      <c r="U362" t="str" cm="1">
        <f t="array" aca="1" ref="U362" ca="1">_xlfn.IFS($C362=0,"", TRUE,
IFERROR(VALUE(MID(R362,MAX(1,FIND(U$5,R362)-3),2)),0)
)</f>
        <v/>
      </c>
      <c r="V362" t="str">
        <f t="shared" ca="1" si="145"/>
        <v/>
      </c>
      <c r="W362" t="str" cm="1">
        <f t="array" aca="1" ref="W362" ca="1">_xlfn.IFS($C362=0,"", TRUE,
IFERROR(VALUE(MID(V362,MAX(1,FIND(W$5,V362)-3),2)),0)
)</f>
        <v/>
      </c>
      <c r="X362" t="str" cm="1">
        <f t="array" aca="1" ref="X362" ca="1">_xlfn.IFS($C362=0,"", TRUE,
IFERROR(VALUE(MID(V362,MAX(1,FIND(X$5,V362)-3),2)),0)
)</f>
        <v/>
      </c>
      <c r="Y362" t="str" cm="1">
        <f t="array" aca="1" ref="Y362" ca="1">_xlfn.IFS($C362=0,"", TRUE,
IFERROR(VALUE(MID(V362,MAX(1,FIND(Y$5,V362)-3),2)),0)
)</f>
        <v/>
      </c>
      <c r="Z362" t="str">
        <f t="shared" ca="1" si="146"/>
        <v/>
      </c>
      <c r="AA362" t="str" cm="1">
        <f t="array" aca="1" ref="AA362" ca="1">_xlfn.IFS($C362=0,"", TRUE,
IFERROR(VALUE(MID(Z362,MAX(1,FIND(AA$5,Z362)-3),2)),0)
)</f>
        <v/>
      </c>
      <c r="AB362" t="str" cm="1">
        <f t="array" aca="1" ref="AB362" ca="1">_xlfn.IFS($C362=0,"", TRUE,
IFERROR(VALUE(MID(Z362,MAX(1,FIND(AB$5,Z362)-3),2)),0)
)</f>
        <v/>
      </c>
      <c r="AC362" t="str" cm="1">
        <f t="array" aca="1" ref="AC362" ca="1">_xlfn.IFS($C362=0,"", TRUE,
IFERROR(VALUE(MID(Z362,MAX(1,FIND(AC$5,Z362)-3),2)),0)
)</f>
        <v/>
      </c>
      <c r="AD362" t="str">
        <f t="shared" ca="1" si="147"/>
        <v/>
      </c>
      <c r="AE362" t="str" cm="1">
        <f t="array" aca="1" ref="AE362" ca="1">_xlfn.IFS($C362=0,"", TRUE,
IFERROR(VALUE(MID(AD362,MAX(1,FIND(AE$5,AD362)-3),2)),0)
)</f>
        <v/>
      </c>
      <c r="AF362" t="str" cm="1">
        <f t="array" aca="1" ref="AF362" ca="1">_xlfn.IFS($C362=0,"", TRUE,
IFERROR(VALUE(MID(AD362,MAX(1,FIND(AF$5,AD362)-3),2)),0)
)</f>
        <v/>
      </c>
      <c r="AG362" t="str" cm="1">
        <f t="array" aca="1" ref="AG362" ca="1">_xlfn.IFS($C362=0,"", TRUE,
IFERROR(VALUE(MID(AD362,MAX(1,FIND(AG$5,AD362)-3),2)),0)
)</f>
        <v/>
      </c>
      <c r="AH362" t="str">
        <f t="shared" ca="1" si="148"/>
        <v/>
      </c>
      <c r="AI362" t="str" cm="1">
        <f t="array" aca="1" ref="AI362" ca="1">_xlfn.IFS($C362=0,"", TRUE,
IFERROR(VALUE(MID(AH362,MAX(1,FIND(AI$5,AH362)-3),2)),0)
)</f>
        <v/>
      </c>
      <c r="AJ362" t="str" cm="1">
        <f t="array" aca="1" ref="AJ362" ca="1">_xlfn.IFS($C362=0,"", TRUE,
IFERROR(VALUE(MID(AH362,MAX(1,FIND(AJ$5,AH362)-3),2)),0)
)</f>
        <v/>
      </c>
      <c r="AK362" t="str" cm="1">
        <f t="array" aca="1" ref="AK362" ca="1">_xlfn.IFS($C362=0,"", TRUE,
IFERROR(VALUE(MID(AH362,MAX(1,FIND(AK$5,AH362)-3),2)),0)
)</f>
        <v/>
      </c>
      <c r="AL362" t="str" cm="1">
        <f t="array" aca="1" ref="AL362" ca="1">_xlfn.IFS($C362=0,"",  O362&gt;AL$5,0, S362&gt; AL$5,0,W362&gt;AL$5,0,AA362&gt;AL$5,0,AE362&gt;AL$5,0,AI362&gt;AL$5,0,TRUE,1)</f>
        <v/>
      </c>
      <c r="AM362" t="str" cm="1">
        <f t="array" aca="1" ref="AM362" ca="1">_xlfn.IFS($C362=0,"",  P362&gt;AM$5,0, T362&gt; AM$5,0,X362&gt;AM$5,0,AB362&gt;AM$5,0,AF362&gt;AM$5,0,AJ362&gt;AM$5,0,TRUE,1)</f>
        <v/>
      </c>
      <c r="AN362" t="str" cm="1">
        <f t="array" aca="1" ref="AN362" ca="1">_xlfn.IFS($C362=0,"",  Q362&gt;AN$5,0, U362&gt; AN$5,0,Y362&gt;AN$5,0,AC362&gt;AN$5,0,AG362&gt;AN$5,0,AK362&gt;AN$5,0,TRUE,1)</f>
        <v/>
      </c>
      <c r="AO362">
        <f t="shared" ca="1" si="149"/>
        <v>0</v>
      </c>
      <c r="AP362">
        <f t="shared" ca="1" si="150"/>
        <v>0</v>
      </c>
      <c r="AQ362">
        <f t="shared" ca="1" si="151"/>
        <v>0</v>
      </c>
      <c r="AR362">
        <f t="shared" ca="1" si="152"/>
        <v>0</v>
      </c>
      <c r="AS362">
        <f t="shared" ca="1" si="153"/>
        <v>0</v>
      </c>
    </row>
    <row r="363" spans="1:45">
      <c r="A363">
        <v>358</v>
      </c>
      <c r="C363" s="10">
        <f t="shared" ca="1" si="137"/>
        <v>0</v>
      </c>
      <c r="D363" t="str">
        <f t="shared" ca="1" si="120"/>
        <v/>
      </c>
      <c r="E363" t="str">
        <f t="shared" ca="1" si="138"/>
        <v/>
      </c>
      <c r="F363" t="str">
        <f t="shared" ca="1" si="139"/>
        <v/>
      </c>
      <c r="G363" t="str">
        <f t="shared" ca="1" si="140"/>
        <v/>
      </c>
      <c r="H363" t="str">
        <f t="shared" ca="1" si="141"/>
        <v/>
      </c>
      <c r="I363" t="str">
        <f t="shared" ca="1" si="142"/>
        <v/>
      </c>
      <c r="J363" t="str">
        <f t="shared" ca="1" si="142"/>
        <v/>
      </c>
      <c r="K363" t="str" cm="1">
        <f t="array" aca="1" ref="K363" ca="1">_xlfn.IFS($C363=0,"",$F363&lt;K$5,200,TRUE,FIND(";",$G363,J363+1))</f>
        <v/>
      </c>
      <c r="L363" t="str" cm="1">
        <f t="array" aca="1" ref="L363" ca="1">_xlfn.IFS($C363=0,"",$F363&lt;L$5,200,TRUE,FIND(";",$G363,K363+1))</f>
        <v/>
      </c>
      <c r="M363" t="str" cm="1">
        <f t="array" aca="1" ref="M363" ca="1">_xlfn.IFS($C363=0,"",$F363&lt;M$5,200,TRUE,FIND(";",$G363,L363+1))</f>
        <v/>
      </c>
      <c r="N363" t="str">
        <f t="shared" ca="1" si="143"/>
        <v/>
      </c>
      <c r="O363" t="str" cm="1">
        <f t="array" aca="1" ref="O363" ca="1">_xlfn.IFS($C363=0,"", TRUE,
IFERROR(VALUE(MID(N363,MAX(1,FIND(O$5,N363)-3),2)),0)
)</f>
        <v/>
      </c>
      <c r="P363" t="str" cm="1">
        <f t="array" aca="1" ref="P363" ca="1">_xlfn.IFS($C363=0,"", TRUE,
IFERROR(VALUE(MID(N363,MAX(1,FIND(P$5,N363)-3),2)),0)
)</f>
        <v/>
      </c>
      <c r="Q363" t="str" cm="1">
        <f t="array" aca="1" ref="Q363" ca="1">_xlfn.IFS($C363=0,"", TRUE,
IFERROR(VALUE(MID(N363,MAX(1,FIND(Q$5,N363)-3),2)),0)
)</f>
        <v/>
      </c>
      <c r="R363" t="str">
        <f t="shared" ca="1" si="144"/>
        <v/>
      </c>
      <c r="S363" t="str" cm="1">
        <f t="array" aca="1" ref="S363" ca="1">_xlfn.IFS($C363=0,"", TRUE,
IFERROR(VALUE(MID(R363,MAX(1,FIND(S$5,R363)-3),2)),0)
)</f>
        <v/>
      </c>
      <c r="T363" t="str" cm="1">
        <f t="array" aca="1" ref="T363" ca="1">_xlfn.IFS($C363=0,"", TRUE,
IFERROR(VALUE(MID(R363,MAX(1,FIND(T$5,R363)-3),2)),0)
)</f>
        <v/>
      </c>
      <c r="U363" t="str" cm="1">
        <f t="array" aca="1" ref="U363" ca="1">_xlfn.IFS($C363=0,"", TRUE,
IFERROR(VALUE(MID(R363,MAX(1,FIND(U$5,R363)-3),2)),0)
)</f>
        <v/>
      </c>
      <c r="V363" t="str">
        <f t="shared" ca="1" si="145"/>
        <v/>
      </c>
      <c r="W363" t="str" cm="1">
        <f t="array" aca="1" ref="W363" ca="1">_xlfn.IFS($C363=0,"", TRUE,
IFERROR(VALUE(MID(V363,MAX(1,FIND(W$5,V363)-3),2)),0)
)</f>
        <v/>
      </c>
      <c r="X363" t="str" cm="1">
        <f t="array" aca="1" ref="X363" ca="1">_xlfn.IFS($C363=0,"", TRUE,
IFERROR(VALUE(MID(V363,MAX(1,FIND(X$5,V363)-3),2)),0)
)</f>
        <v/>
      </c>
      <c r="Y363" t="str" cm="1">
        <f t="array" aca="1" ref="Y363" ca="1">_xlfn.IFS($C363=0,"", TRUE,
IFERROR(VALUE(MID(V363,MAX(1,FIND(Y$5,V363)-3),2)),0)
)</f>
        <v/>
      </c>
      <c r="Z363" t="str">
        <f t="shared" ca="1" si="146"/>
        <v/>
      </c>
      <c r="AA363" t="str" cm="1">
        <f t="array" aca="1" ref="AA363" ca="1">_xlfn.IFS($C363=0,"", TRUE,
IFERROR(VALUE(MID(Z363,MAX(1,FIND(AA$5,Z363)-3),2)),0)
)</f>
        <v/>
      </c>
      <c r="AB363" t="str" cm="1">
        <f t="array" aca="1" ref="AB363" ca="1">_xlfn.IFS($C363=0,"", TRUE,
IFERROR(VALUE(MID(Z363,MAX(1,FIND(AB$5,Z363)-3),2)),0)
)</f>
        <v/>
      </c>
      <c r="AC363" t="str" cm="1">
        <f t="array" aca="1" ref="AC363" ca="1">_xlfn.IFS($C363=0,"", TRUE,
IFERROR(VALUE(MID(Z363,MAX(1,FIND(AC$5,Z363)-3),2)),0)
)</f>
        <v/>
      </c>
      <c r="AD363" t="str">
        <f t="shared" ca="1" si="147"/>
        <v/>
      </c>
      <c r="AE363" t="str" cm="1">
        <f t="array" aca="1" ref="AE363" ca="1">_xlfn.IFS($C363=0,"", TRUE,
IFERROR(VALUE(MID(AD363,MAX(1,FIND(AE$5,AD363)-3),2)),0)
)</f>
        <v/>
      </c>
      <c r="AF363" t="str" cm="1">
        <f t="array" aca="1" ref="AF363" ca="1">_xlfn.IFS($C363=0,"", TRUE,
IFERROR(VALUE(MID(AD363,MAX(1,FIND(AF$5,AD363)-3),2)),0)
)</f>
        <v/>
      </c>
      <c r="AG363" t="str" cm="1">
        <f t="array" aca="1" ref="AG363" ca="1">_xlfn.IFS($C363=0,"", TRUE,
IFERROR(VALUE(MID(AD363,MAX(1,FIND(AG$5,AD363)-3),2)),0)
)</f>
        <v/>
      </c>
      <c r="AH363" t="str">
        <f t="shared" ca="1" si="148"/>
        <v/>
      </c>
      <c r="AI363" t="str" cm="1">
        <f t="array" aca="1" ref="AI363" ca="1">_xlfn.IFS($C363=0,"", TRUE,
IFERROR(VALUE(MID(AH363,MAX(1,FIND(AI$5,AH363)-3),2)),0)
)</f>
        <v/>
      </c>
      <c r="AJ363" t="str" cm="1">
        <f t="array" aca="1" ref="AJ363" ca="1">_xlfn.IFS($C363=0,"", TRUE,
IFERROR(VALUE(MID(AH363,MAX(1,FIND(AJ$5,AH363)-3),2)),0)
)</f>
        <v/>
      </c>
      <c r="AK363" t="str" cm="1">
        <f t="array" aca="1" ref="AK363" ca="1">_xlfn.IFS($C363=0,"", TRUE,
IFERROR(VALUE(MID(AH363,MAX(1,FIND(AK$5,AH363)-3),2)),0)
)</f>
        <v/>
      </c>
      <c r="AL363" t="str" cm="1">
        <f t="array" aca="1" ref="AL363" ca="1">_xlfn.IFS($C363=0,"",  O363&gt;AL$5,0, S363&gt; AL$5,0,W363&gt;AL$5,0,AA363&gt;AL$5,0,AE363&gt;AL$5,0,AI363&gt;AL$5,0,TRUE,1)</f>
        <v/>
      </c>
      <c r="AM363" t="str" cm="1">
        <f t="array" aca="1" ref="AM363" ca="1">_xlfn.IFS($C363=0,"",  P363&gt;AM$5,0, T363&gt; AM$5,0,X363&gt;AM$5,0,AB363&gt;AM$5,0,AF363&gt;AM$5,0,AJ363&gt;AM$5,0,TRUE,1)</f>
        <v/>
      </c>
      <c r="AN363" t="str" cm="1">
        <f t="array" aca="1" ref="AN363" ca="1">_xlfn.IFS($C363=0,"",  Q363&gt;AN$5,0, U363&gt; AN$5,0,Y363&gt;AN$5,0,AC363&gt;AN$5,0,AG363&gt;AN$5,0,AK363&gt;AN$5,0,TRUE,1)</f>
        <v/>
      </c>
      <c r="AO363">
        <f t="shared" ca="1" si="149"/>
        <v>0</v>
      </c>
      <c r="AP363">
        <f t="shared" ca="1" si="150"/>
        <v>0</v>
      </c>
      <c r="AQ363">
        <f t="shared" ca="1" si="151"/>
        <v>0</v>
      </c>
      <c r="AR363">
        <f t="shared" ca="1" si="152"/>
        <v>0</v>
      </c>
      <c r="AS363">
        <f t="shared" ca="1" si="153"/>
        <v>0</v>
      </c>
    </row>
    <row r="364" spans="1:45">
      <c r="A364">
        <v>359</v>
      </c>
      <c r="C364" s="10">
        <f t="shared" ca="1" si="137"/>
        <v>0</v>
      </c>
      <c r="D364" t="str">
        <f t="shared" ca="1" si="120"/>
        <v/>
      </c>
      <c r="E364" t="str">
        <f t="shared" ca="1" si="138"/>
        <v/>
      </c>
      <c r="F364" t="str">
        <f t="shared" ca="1" si="139"/>
        <v/>
      </c>
      <c r="G364" t="str">
        <f t="shared" ca="1" si="140"/>
        <v/>
      </c>
      <c r="H364" t="str">
        <f t="shared" ca="1" si="141"/>
        <v/>
      </c>
      <c r="I364" t="str">
        <f t="shared" ca="1" si="142"/>
        <v/>
      </c>
      <c r="J364" t="str">
        <f t="shared" ca="1" si="142"/>
        <v/>
      </c>
      <c r="K364" t="str" cm="1">
        <f t="array" aca="1" ref="K364" ca="1">_xlfn.IFS($C364=0,"",$F364&lt;K$5,200,TRUE,FIND(";",$G364,J364+1))</f>
        <v/>
      </c>
      <c r="L364" t="str" cm="1">
        <f t="array" aca="1" ref="L364" ca="1">_xlfn.IFS($C364=0,"",$F364&lt;L$5,200,TRUE,FIND(";",$G364,K364+1))</f>
        <v/>
      </c>
      <c r="M364" t="str" cm="1">
        <f t="array" aca="1" ref="M364" ca="1">_xlfn.IFS($C364=0,"",$F364&lt;M$5,200,TRUE,FIND(";",$G364,L364+1))</f>
        <v/>
      </c>
      <c r="N364" t="str">
        <f t="shared" ca="1" si="143"/>
        <v/>
      </c>
      <c r="O364" t="str" cm="1">
        <f t="array" aca="1" ref="O364" ca="1">_xlfn.IFS($C364=0,"", TRUE,
IFERROR(VALUE(MID(N364,MAX(1,FIND(O$5,N364)-3),2)),0)
)</f>
        <v/>
      </c>
      <c r="P364" t="str" cm="1">
        <f t="array" aca="1" ref="P364" ca="1">_xlfn.IFS($C364=0,"", TRUE,
IFERROR(VALUE(MID(N364,MAX(1,FIND(P$5,N364)-3),2)),0)
)</f>
        <v/>
      </c>
      <c r="Q364" t="str" cm="1">
        <f t="array" aca="1" ref="Q364" ca="1">_xlfn.IFS($C364=0,"", TRUE,
IFERROR(VALUE(MID(N364,MAX(1,FIND(Q$5,N364)-3),2)),0)
)</f>
        <v/>
      </c>
      <c r="R364" t="str">
        <f t="shared" ca="1" si="144"/>
        <v/>
      </c>
      <c r="S364" t="str" cm="1">
        <f t="array" aca="1" ref="S364" ca="1">_xlfn.IFS($C364=0,"", TRUE,
IFERROR(VALUE(MID(R364,MAX(1,FIND(S$5,R364)-3),2)),0)
)</f>
        <v/>
      </c>
      <c r="T364" t="str" cm="1">
        <f t="array" aca="1" ref="T364" ca="1">_xlfn.IFS($C364=0,"", TRUE,
IFERROR(VALUE(MID(R364,MAX(1,FIND(T$5,R364)-3),2)),0)
)</f>
        <v/>
      </c>
      <c r="U364" t="str" cm="1">
        <f t="array" aca="1" ref="U364" ca="1">_xlfn.IFS($C364=0,"", TRUE,
IFERROR(VALUE(MID(R364,MAX(1,FIND(U$5,R364)-3),2)),0)
)</f>
        <v/>
      </c>
      <c r="V364" t="str">
        <f t="shared" ca="1" si="145"/>
        <v/>
      </c>
      <c r="W364" t="str" cm="1">
        <f t="array" aca="1" ref="W364" ca="1">_xlfn.IFS($C364=0,"", TRUE,
IFERROR(VALUE(MID(V364,MAX(1,FIND(W$5,V364)-3),2)),0)
)</f>
        <v/>
      </c>
      <c r="X364" t="str" cm="1">
        <f t="array" aca="1" ref="X364" ca="1">_xlfn.IFS($C364=0,"", TRUE,
IFERROR(VALUE(MID(V364,MAX(1,FIND(X$5,V364)-3),2)),0)
)</f>
        <v/>
      </c>
      <c r="Y364" t="str" cm="1">
        <f t="array" aca="1" ref="Y364" ca="1">_xlfn.IFS($C364=0,"", TRUE,
IFERROR(VALUE(MID(V364,MAX(1,FIND(Y$5,V364)-3),2)),0)
)</f>
        <v/>
      </c>
      <c r="Z364" t="str">
        <f t="shared" ca="1" si="146"/>
        <v/>
      </c>
      <c r="AA364" t="str" cm="1">
        <f t="array" aca="1" ref="AA364" ca="1">_xlfn.IFS($C364=0,"", TRUE,
IFERROR(VALUE(MID(Z364,MAX(1,FIND(AA$5,Z364)-3),2)),0)
)</f>
        <v/>
      </c>
      <c r="AB364" t="str" cm="1">
        <f t="array" aca="1" ref="AB364" ca="1">_xlfn.IFS($C364=0,"", TRUE,
IFERROR(VALUE(MID(Z364,MAX(1,FIND(AB$5,Z364)-3),2)),0)
)</f>
        <v/>
      </c>
      <c r="AC364" t="str" cm="1">
        <f t="array" aca="1" ref="AC364" ca="1">_xlfn.IFS($C364=0,"", TRUE,
IFERROR(VALUE(MID(Z364,MAX(1,FIND(AC$5,Z364)-3),2)),0)
)</f>
        <v/>
      </c>
      <c r="AD364" t="str">
        <f t="shared" ca="1" si="147"/>
        <v/>
      </c>
      <c r="AE364" t="str" cm="1">
        <f t="array" aca="1" ref="AE364" ca="1">_xlfn.IFS($C364=0,"", TRUE,
IFERROR(VALUE(MID(AD364,MAX(1,FIND(AE$5,AD364)-3),2)),0)
)</f>
        <v/>
      </c>
      <c r="AF364" t="str" cm="1">
        <f t="array" aca="1" ref="AF364" ca="1">_xlfn.IFS($C364=0,"", TRUE,
IFERROR(VALUE(MID(AD364,MAX(1,FIND(AF$5,AD364)-3),2)),0)
)</f>
        <v/>
      </c>
      <c r="AG364" t="str" cm="1">
        <f t="array" aca="1" ref="AG364" ca="1">_xlfn.IFS($C364=0,"", TRUE,
IFERROR(VALUE(MID(AD364,MAX(1,FIND(AG$5,AD364)-3),2)),0)
)</f>
        <v/>
      </c>
      <c r="AH364" t="str">
        <f t="shared" ca="1" si="148"/>
        <v/>
      </c>
      <c r="AI364" t="str" cm="1">
        <f t="array" aca="1" ref="AI364" ca="1">_xlfn.IFS($C364=0,"", TRUE,
IFERROR(VALUE(MID(AH364,MAX(1,FIND(AI$5,AH364)-3),2)),0)
)</f>
        <v/>
      </c>
      <c r="AJ364" t="str" cm="1">
        <f t="array" aca="1" ref="AJ364" ca="1">_xlfn.IFS($C364=0,"", TRUE,
IFERROR(VALUE(MID(AH364,MAX(1,FIND(AJ$5,AH364)-3),2)),0)
)</f>
        <v/>
      </c>
      <c r="AK364" t="str" cm="1">
        <f t="array" aca="1" ref="AK364" ca="1">_xlfn.IFS($C364=0,"", TRUE,
IFERROR(VALUE(MID(AH364,MAX(1,FIND(AK$5,AH364)-3),2)),0)
)</f>
        <v/>
      </c>
      <c r="AL364" t="str" cm="1">
        <f t="array" aca="1" ref="AL364" ca="1">_xlfn.IFS($C364=0,"",  O364&gt;AL$5,0, S364&gt; AL$5,0,W364&gt;AL$5,0,AA364&gt;AL$5,0,AE364&gt;AL$5,0,AI364&gt;AL$5,0,TRUE,1)</f>
        <v/>
      </c>
      <c r="AM364" t="str" cm="1">
        <f t="array" aca="1" ref="AM364" ca="1">_xlfn.IFS($C364=0,"",  P364&gt;AM$5,0, T364&gt; AM$5,0,X364&gt;AM$5,0,AB364&gt;AM$5,0,AF364&gt;AM$5,0,AJ364&gt;AM$5,0,TRUE,1)</f>
        <v/>
      </c>
      <c r="AN364" t="str" cm="1">
        <f t="array" aca="1" ref="AN364" ca="1">_xlfn.IFS($C364=0,"",  Q364&gt;AN$5,0, U364&gt; AN$5,0,Y364&gt;AN$5,0,AC364&gt;AN$5,0,AG364&gt;AN$5,0,AK364&gt;AN$5,0,TRUE,1)</f>
        <v/>
      </c>
      <c r="AO364">
        <f t="shared" ca="1" si="149"/>
        <v>0</v>
      </c>
      <c r="AP364">
        <f t="shared" ca="1" si="150"/>
        <v>0</v>
      </c>
      <c r="AQ364">
        <f t="shared" ca="1" si="151"/>
        <v>0</v>
      </c>
      <c r="AR364">
        <f t="shared" ca="1" si="152"/>
        <v>0</v>
      </c>
      <c r="AS364">
        <f t="shared" ca="1" si="153"/>
        <v>0</v>
      </c>
    </row>
    <row r="365" spans="1:45">
      <c r="A365">
        <v>360</v>
      </c>
      <c r="C365" s="10">
        <f t="shared" ca="1" si="137"/>
        <v>0</v>
      </c>
      <c r="D365" t="str">
        <f t="shared" ca="1" si="120"/>
        <v/>
      </c>
      <c r="E365" t="str">
        <f t="shared" ca="1" si="138"/>
        <v/>
      </c>
      <c r="F365" t="str">
        <f t="shared" ca="1" si="139"/>
        <v/>
      </c>
      <c r="G365" t="str">
        <f t="shared" ca="1" si="140"/>
        <v/>
      </c>
      <c r="H365" t="str">
        <f t="shared" ca="1" si="141"/>
        <v/>
      </c>
      <c r="I365" t="str">
        <f t="shared" ca="1" si="142"/>
        <v/>
      </c>
      <c r="J365" t="str">
        <f t="shared" ca="1" si="142"/>
        <v/>
      </c>
      <c r="K365" t="str" cm="1">
        <f t="array" aca="1" ref="K365" ca="1">_xlfn.IFS($C365=0,"",$F365&lt;K$5,200,TRUE,FIND(";",$G365,J365+1))</f>
        <v/>
      </c>
      <c r="L365" t="str" cm="1">
        <f t="array" aca="1" ref="L365" ca="1">_xlfn.IFS($C365=0,"",$F365&lt;L$5,200,TRUE,FIND(";",$G365,K365+1))</f>
        <v/>
      </c>
      <c r="M365" t="str" cm="1">
        <f t="array" aca="1" ref="M365" ca="1">_xlfn.IFS($C365=0,"",$F365&lt;M$5,200,TRUE,FIND(";",$G365,L365+1))</f>
        <v/>
      </c>
      <c r="N365" t="str">
        <f t="shared" ca="1" si="143"/>
        <v/>
      </c>
      <c r="O365" t="str" cm="1">
        <f t="array" aca="1" ref="O365" ca="1">_xlfn.IFS($C365=0,"", TRUE,
IFERROR(VALUE(MID(N365,MAX(1,FIND(O$5,N365)-3),2)),0)
)</f>
        <v/>
      </c>
      <c r="P365" t="str" cm="1">
        <f t="array" aca="1" ref="P365" ca="1">_xlfn.IFS($C365=0,"", TRUE,
IFERROR(VALUE(MID(N365,MAX(1,FIND(P$5,N365)-3),2)),0)
)</f>
        <v/>
      </c>
      <c r="Q365" t="str" cm="1">
        <f t="array" aca="1" ref="Q365" ca="1">_xlfn.IFS($C365=0,"", TRUE,
IFERROR(VALUE(MID(N365,MAX(1,FIND(Q$5,N365)-3),2)),0)
)</f>
        <v/>
      </c>
      <c r="R365" t="str">
        <f t="shared" ca="1" si="144"/>
        <v/>
      </c>
      <c r="S365" t="str" cm="1">
        <f t="array" aca="1" ref="S365" ca="1">_xlfn.IFS($C365=0,"", TRUE,
IFERROR(VALUE(MID(R365,MAX(1,FIND(S$5,R365)-3),2)),0)
)</f>
        <v/>
      </c>
      <c r="T365" t="str" cm="1">
        <f t="array" aca="1" ref="T365" ca="1">_xlfn.IFS($C365=0,"", TRUE,
IFERROR(VALUE(MID(R365,MAX(1,FIND(T$5,R365)-3),2)),0)
)</f>
        <v/>
      </c>
      <c r="U365" t="str" cm="1">
        <f t="array" aca="1" ref="U365" ca="1">_xlfn.IFS($C365=0,"", TRUE,
IFERROR(VALUE(MID(R365,MAX(1,FIND(U$5,R365)-3),2)),0)
)</f>
        <v/>
      </c>
      <c r="V365" t="str">
        <f t="shared" ca="1" si="145"/>
        <v/>
      </c>
      <c r="W365" t="str" cm="1">
        <f t="array" aca="1" ref="W365" ca="1">_xlfn.IFS($C365=0,"", TRUE,
IFERROR(VALUE(MID(V365,MAX(1,FIND(W$5,V365)-3),2)),0)
)</f>
        <v/>
      </c>
      <c r="X365" t="str" cm="1">
        <f t="array" aca="1" ref="X365" ca="1">_xlfn.IFS($C365=0,"", TRUE,
IFERROR(VALUE(MID(V365,MAX(1,FIND(X$5,V365)-3),2)),0)
)</f>
        <v/>
      </c>
      <c r="Y365" t="str" cm="1">
        <f t="array" aca="1" ref="Y365" ca="1">_xlfn.IFS($C365=0,"", TRUE,
IFERROR(VALUE(MID(V365,MAX(1,FIND(Y$5,V365)-3),2)),0)
)</f>
        <v/>
      </c>
      <c r="Z365" t="str">
        <f t="shared" ca="1" si="146"/>
        <v/>
      </c>
      <c r="AA365" t="str" cm="1">
        <f t="array" aca="1" ref="AA365" ca="1">_xlfn.IFS($C365=0,"", TRUE,
IFERROR(VALUE(MID(Z365,MAX(1,FIND(AA$5,Z365)-3),2)),0)
)</f>
        <v/>
      </c>
      <c r="AB365" t="str" cm="1">
        <f t="array" aca="1" ref="AB365" ca="1">_xlfn.IFS($C365=0,"", TRUE,
IFERROR(VALUE(MID(Z365,MAX(1,FIND(AB$5,Z365)-3),2)),0)
)</f>
        <v/>
      </c>
      <c r="AC365" t="str" cm="1">
        <f t="array" aca="1" ref="AC365" ca="1">_xlfn.IFS($C365=0,"", TRUE,
IFERROR(VALUE(MID(Z365,MAX(1,FIND(AC$5,Z365)-3),2)),0)
)</f>
        <v/>
      </c>
      <c r="AD365" t="str">
        <f t="shared" ca="1" si="147"/>
        <v/>
      </c>
      <c r="AE365" t="str" cm="1">
        <f t="array" aca="1" ref="AE365" ca="1">_xlfn.IFS($C365=0,"", TRUE,
IFERROR(VALUE(MID(AD365,MAX(1,FIND(AE$5,AD365)-3),2)),0)
)</f>
        <v/>
      </c>
      <c r="AF365" t="str" cm="1">
        <f t="array" aca="1" ref="AF365" ca="1">_xlfn.IFS($C365=0,"", TRUE,
IFERROR(VALUE(MID(AD365,MAX(1,FIND(AF$5,AD365)-3),2)),0)
)</f>
        <v/>
      </c>
      <c r="AG365" t="str" cm="1">
        <f t="array" aca="1" ref="AG365" ca="1">_xlfn.IFS($C365=0,"", TRUE,
IFERROR(VALUE(MID(AD365,MAX(1,FIND(AG$5,AD365)-3),2)),0)
)</f>
        <v/>
      </c>
      <c r="AH365" t="str">
        <f t="shared" ca="1" si="148"/>
        <v/>
      </c>
      <c r="AI365" t="str" cm="1">
        <f t="array" aca="1" ref="AI365" ca="1">_xlfn.IFS($C365=0,"", TRUE,
IFERROR(VALUE(MID(AH365,MAX(1,FIND(AI$5,AH365)-3),2)),0)
)</f>
        <v/>
      </c>
      <c r="AJ365" t="str" cm="1">
        <f t="array" aca="1" ref="AJ365" ca="1">_xlfn.IFS($C365=0,"", TRUE,
IFERROR(VALUE(MID(AH365,MAX(1,FIND(AJ$5,AH365)-3),2)),0)
)</f>
        <v/>
      </c>
      <c r="AK365" t="str" cm="1">
        <f t="array" aca="1" ref="AK365" ca="1">_xlfn.IFS($C365=0,"", TRUE,
IFERROR(VALUE(MID(AH365,MAX(1,FIND(AK$5,AH365)-3),2)),0)
)</f>
        <v/>
      </c>
      <c r="AL365" t="str" cm="1">
        <f t="array" aca="1" ref="AL365" ca="1">_xlfn.IFS($C365=0,"",  O365&gt;AL$5,0, S365&gt; AL$5,0,W365&gt;AL$5,0,AA365&gt;AL$5,0,AE365&gt;AL$5,0,AI365&gt;AL$5,0,TRUE,1)</f>
        <v/>
      </c>
      <c r="AM365" t="str" cm="1">
        <f t="array" aca="1" ref="AM365" ca="1">_xlfn.IFS($C365=0,"",  P365&gt;AM$5,0, T365&gt; AM$5,0,X365&gt;AM$5,0,AB365&gt;AM$5,0,AF365&gt;AM$5,0,AJ365&gt;AM$5,0,TRUE,1)</f>
        <v/>
      </c>
      <c r="AN365" t="str" cm="1">
        <f t="array" aca="1" ref="AN365" ca="1">_xlfn.IFS($C365=0,"",  Q365&gt;AN$5,0, U365&gt; AN$5,0,Y365&gt;AN$5,0,AC365&gt;AN$5,0,AG365&gt;AN$5,0,AK365&gt;AN$5,0,TRUE,1)</f>
        <v/>
      </c>
      <c r="AO365">
        <f t="shared" ca="1" si="149"/>
        <v>0</v>
      </c>
      <c r="AP365">
        <f t="shared" ca="1" si="150"/>
        <v>0</v>
      </c>
      <c r="AQ365">
        <f t="shared" ca="1" si="151"/>
        <v>0</v>
      </c>
      <c r="AR365">
        <f t="shared" ca="1" si="152"/>
        <v>0</v>
      </c>
      <c r="AS365">
        <f t="shared" ca="1" si="153"/>
        <v>0</v>
      </c>
    </row>
    <row r="366" spans="1:45">
      <c r="A366">
        <v>361</v>
      </c>
      <c r="C366" s="10">
        <f t="shared" ca="1" si="137"/>
        <v>0</v>
      </c>
      <c r="D366" t="str">
        <f t="shared" ca="1" si="120"/>
        <v/>
      </c>
      <c r="E366" t="str">
        <f t="shared" ca="1" si="138"/>
        <v/>
      </c>
      <c r="F366" t="str">
        <f t="shared" ca="1" si="139"/>
        <v/>
      </c>
      <c r="G366" t="str">
        <f t="shared" ca="1" si="140"/>
        <v/>
      </c>
      <c r="H366" t="str">
        <f t="shared" ca="1" si="141"/>
        <v/>
      </c>
      <c r="I366" t="str">
        <f t="shared" ca="1" si="142"/>
        <v/>
      </c>
      <c r="J366" t="str">
        <f t="shared" ca="1" si="142"/>
        <v/>
      </c>
      <c r="K366" t="str" cm="1">
        <f t="array" aca="1" ref="K366" ca="1">_xlfn.IFS($C366=0,"",$F366&lt;K$5,200,TRUE,FIND(";",$G366,J366+1))</f>
        <v/>
      </c>
      <c r="L366" t="str" cm="1">
        <f t="array" aca="1" ref="L366" ca="1">_xlfn.IFS($C366=0,"",$F366&lt;L$5,200,TRUE,FIND(";",$G366,K366+1))</f>
        <v/>
      </c>
      <c r="M366" t="str" cm="1">
        <f t="array" aca="1" ref="M366" ca="1">_xlfn.IFS($C366=0,"",$F366&lt;M$5,200,TRUE,FIND(";",$G366,L366+1))</f>
        <v/>
      </c>
      <c r="N366" t="str">
        <f t="shared" ca="1" si="143"/>
        <v/>
      </c>
      <c r="O366" t="str" cm="1">
        <f t="array" aca="1" ref="O366" ca="1">_xlfn.IFS($C366=0,"", TRUE,
IFERROR(VALUE(MID(N366,MAX(1,FIND(O$5,N366)-3),2)),0)
)</f>
        <v/>
      </c>
      <c r="P366" t="str" cm="1">
        <f t="array" aca="1" ref="P366" ca="1">_xlfn.IFS($C366=0,"", TRUE,
IFERROR(VALUE(MID(N366,MAX(1,FIND(P$5,N366)-3),2)),0)
)</f>
        <v/>
      </c>
      <c r="Q366" t="str" cm="1">
        <f t="array" aca="1" ref="Q366" ca="1">_xlfn.IFS($C366=0,"", TRUE,
IFERROR(VALUE(MID(N366,MAX(1,FIND(Q$5,N366)-3),2)),0)
)</f>
        <v/>
      </c>
      <c r="R366" t="str">
        <f t="shared" ca="1" si="144"/>
        <v/>
      </c>
      <c r="S366" t="str" cm="1">
        <f t="array" aca="1" ref="S366" ca="1">_xlfn.IFS($C366=0,"", TRUE,
IFERROR(VALUE(MID(R366,MAX(1,FIND(S$5,R366)-3),2)),0)
)</f>
        <v/>
      </c>
      <c r="T366" t="str" cm="1">
        <f t="array" aca="1" ref="T366" ca="1">_xlfn.IFS($C366=0,"", TRUE,
IFERROR(VALUE(MID(R366,MAX(1,FIND(T$5,R366)-3),2)),0)
)</f>
        <v/>
      </c>
      <c r="U366" t="str" cm="1">
        <f t="array" aca="1" ref="U366" ca="1">_xlfn.IFS($C366=0,"", TRUE,
IFERROR(VALUE(MID(R366,MAX(1,FIND(U$5,R366)-3),2)),0)
)</f>
        <v/>
      </c>
      <c r="V366" t="str">
        <f t="shared" ca="1" si="145"/>
        <v/>
      </c>
      <c r="W366" t="str" cm="1">
        <f t="array" aca="1" ref="W366" ca="1">_xlfn.IFS($C366=0,"", TRUE,
IFERROR(VALUE(MID(V366,MAX(1,FIND(W$5,V366)-3),2)),0)
)</f>
        <v/>
      </c>
      <c r="X366" t="str" cm="1">
        <f t="array" aca="1" ref="X366" ca="1">_xlfn.IFS($C366=0,"", TRUE,
IFERROR(VALUE(MID(V366,MAX(1,FIND(X$5,V366)-3),2)),0)
)</f>
        <v/>
      </c>
      <c r="Y366" t="str" cm="1">
        <f t="array" aca="1" ref="Y366" ca="1">_xlfn.IFS($C366=0,"", TRUE,
IFERROR(VALUE(MID(V366,MAX(1,FIND(Y$5,V366)-3),2)),0)
)</f>
        <v/>
      </c>
      <c r="Z366" t="str">
        <f t="shared" ca="1" si="146"/>
        <v/>
      </c>
      <c r="AA366" t="str" cm="1">
        <f t="array" aca="1" ref="AA366" ca="1">_xlfn.IFS($C366=0,"", TRUE,
IFERROR(VALUE(MID(Z366,MAX(1,FIND(AA$5,Z366)-3),2)),0)
)</f>
        <v/>
      </c>
      <c r="AB366" t="str" cm="1">
        <f t="array" aca="1" ref="AB366" ca="1">_xlfn.IFS($C366=0,"", TRUE,
IFERROR(VALUE(MID(Z366,MAX(1,FIND(AB$5,Z366)-3),2)),0)
)</f>
        <v/>
      </c>
      <c r="AC366" t="str" cm="1">
        <f t="array" aca="1" ref="AC366" ca="1">_xlfn.IFS($C366=0,"", TRUE,
IFERROR(VALUE(MID(Z366,MAX(1,FIND(AC$5,Z366)-3),2)),0)
)</f>
        <v/>
      </c>
      <c r="AD366" t="str">
        <f t="shared" ca="1" si="147"/>
        <v/>
      </c>
      <c r="AE366" t="str" cm="1">
        <f t="array" aca="1" ref="AE366" ca="1">_xlfn.IFS($C366=0,"", TRUE,
IFERROR(VALUE(MID(AD366,MAX(1,FIND(AE$5,AD366)-3),2)),0)
)</f>
        <v/>
      </c>
      <c r="AF366" t="str" cm="1">
        <f t="array" aca="1" ref="AF366" ca="1">_xlfn.IFS($C366=0,"", TRUE,
IFERROR(VALUE(MID(AD366,MAX(1,FIND(AF$5,AD366)-3),2)),0)
)</f>
        <v/>
      </c>
      <c r="AG366" t="str" cm="1">
        <f t="array" aca="1" ref="AG366" ca="1">_xlfn.IFS($C366=0,"", TRUE,
IFERROR(VALUE(MID(AD366,MAX(1,FIND(AG$5,AD366)-3),2)),0)
)</f>
        <v/>
      </c>
      <c r="AH366" t="str">
        <f t="shared" ca="1" si="148"/>
        <v/>
      </c>
      <c r="AI366" t="str" cm="1">
        <f t="array" aca="1" ref="AI366" ca="1">_xlfn.IFS($C366=0,"", TRUE,
IFERROR(VALUE(MID(AH366,MAX(1,FIND(AI$5,AH366)-3),2)),0)
)</f>
        <v/>
      </c>
      <c r="AJ366" t="str" cm="1">
        <f t="array" aca="1" ref="AJ366" ca="1">_xlfn.IFS($C366=0,"", TRUE,
IFERROR(VALUE(MID(AH366,MAX(1,FIND(AJ$5,AH366)-3),2)),0)
)</f>
        <v/>
      </c>
      <c r="AK366" t="str" cm="1">
        <f t="array" aca="1" ref="AK366" ca="1">_xlfn.IFS($C366=0,"", TRUE,
IFERROR(VALUE(MID(AH366,MAX(1,FIND(AK$5,AH366)-3),2)),0)
)</f>
        <v/>
      </c>
      <c r="AL366" t="str" cm="1">
        <f t="array" aca="1" ref="AL366" ca="1">_xlfn.IFS($C366=0,"",  O366&gt;AL$5,0, S366&gt; AL$5,0,W366&gt;AL$5,0,AA366&gt;AL$5,0,AE366&gt;AL$5,0,AI366&gt;AL$5,0,TRUE,1)</f>
        <v/>
      </c>
      <c r="AM366" t="str" cm="1">
        <f t="array" aca="1" ref="AM366" ca="1">_xlfn.IFS($C366=0,"",  P366&gt;AM$5,0, T366&gt; AM$5,0,X366&gt;AM$5,0,AB366&gt;AM$5,0,AF366&gt;AM$5,0,AJ366&gt;AM$5,0,TRUE,1)</f>
        <v/>
      </c>
      <c r="AN366" t="str" cm="1">
        <f t="array" aca="1" ref="AN366" ca="1">_xlfn.IFS($C366=0,"",  Q366&gt;AN$5,0, U366&gt; AN$5,0,Y366&gt;AN$5,0,AC366&gt;AN$5,0,AG366&gt;AN$5,0,AK366&gt;AN$5,0,TRUE,1)</f>
        <v/>
      </c>
      <c r="AO366">
        <f t="shared" ca="1" si="149"/>
        <v>0</v>
      </c>
      <c r="AP366">
        <f t="shared" ca="1" si="150"/>
        <v>0</v>
      </c>
      <c r="AQ366">
        <f t="shared" ca="1" si="151"/>
        <v>0</v>
      </c>
      <c r="AR366">
        <f t="shared" ca="1" si="152"/>
        <v>0</v>
      </c>
      <c r="AS366">
        <f t="shared" ca="1" si="153"/>
        <v>0</v>
      </c>
    </row>
    <row r="367" spans="1:45">
      <c r="A367">
        <v>362</v>
      </c>
      <c r="C367" s="10">
        <f t="shared" ca="1" si="137"/>
        <v>0</v>
      </c>
      <c r="D367" t="str">
        <f t="shared" ca="1" si="120"/>
        <v/>
      </c>
      <c r="E367" t="str">
        <f t="shared" ca="1" si="138"/>
        <v/>
      </c>
      <c r="F367" t="str">
        <f t="shared" ca="1" si="139"/>
        <v/>
      </c>
      <c r="G367" t="str">
        <f t="shared" ca="1" si="140"/>
        <v/>
      </c>
      <c r="H367" t="str">
        <f t="shared" ca="1" si="141"/>
        <v/>
      </c>
      <c r="I367" t="str">
        <f t="shared" ca="1" si="142"/>
        <v/>
      </c>
      <c r="J367" t="str">
        <f t="shared" ca="1" si="142"/>
        <v/>
      </c>
      <c r="K367" t="str" cm="1">
        <f t="array" aca="1" ref="K367" ca="1">_xlfn.IFS($C367=0,"",$F367&lt;K$5,200,TRUE,FIND(";",$G367,J367+1))</f>
        <v/>
      </c>
      <c r="L367" t="str" cm="1">
        <f t="array" aca="1" ref="L367" ca="1">_xlfn.IFS($C367=0,"",$F367&lt;L$5,200,TRUE,FIND(";",$G367,K367+1))</f>
        <v/>
      </c>
      <c r="M367" t="str" cm="1">
        <f t="array" aca="1" ref="M367" ca="1">_xlfn.IFS($C367=0,"",$F367&lt;M$5,200,TRUE,FIND(";",$G367,L367+1))</f>
        <v/>
      </c>
      <c r="N367" t="str">
        <f t="shared" ca="1" si="143"/>
        <v/>
      </c>
      <c r="O367" t="str" cm="1">
        <f t="array" aca="1" ref="O367" ca="1">_xlfn.IFS($C367=0,"", TRUE,
IFERROR(VALUE(MID(N367,MAX(1,FIND(O$5,N367)-3),2)),0)
)</f>
        <v/>
      </c>
      <c r="P367" t="str" cm="1">
        <f t="array" aca="1" ref="P367" ca="1">_xlfn.IFS($C367=0,"", TRUE,
IFERROR(VALUE(MID(N367,MAX(1,FIND(P$5,N367)-3),2)),0)
)</f>
        <v/>
      </c>
      <c r="Q367" t="str" cm="1">
        <f t="array" aca="1" ref="Q367" ca="1">_xlfn.IFS($C367=0,"", TRUE,
IFERROR(VALUE(MID(N367,MAX(1,FIND(Q$5,N367)-3),2)),0)
)</f>
        <v/>
      </c>
      <c r="R367" t="str">
        <f t="shared" ca="1" si="144"/>
        <v/>
      </c>
      <c r="S367" t="str" cm="1">
        <f t="array" aca="1" ref="S367" ca="1">_xlfn.IFS($C367=0,"", TRUE,
IFERROR(VALUE(MID(R367,MAX(1,FIND(S$5,R367)-3),2)),0)
)</f>
        <v/>
      </c>
      <c r="T367" t="str" cm="1">
        <f t="array" aca="1" ref="T367" ca="1">_xlfn.IFS($C367=0,"", TRUE,
IFERROR(VALUE(MID(R367,MAX(1,FIND(T$5,R367)-3),2)),0)
)</f>
        <v/>
      </c>
      <c r="U367" t="str" cm="1">
        <f t="array" aca="1" ref="U367" ca="1">_xlfn.IFS($C367=0,"", TRUE,
IFERROR(VALUE(MID(R367,MAX(1,FIND(U$5,R367)-3),2)),0)
)</f>
        <v/>
      </c>
      <c r="V367" t="str">
        <f t="shared" ca="1" si="145"/>
        <v/>
      </c>
      <c r="W367" t="str" cm="1">
        <f t="array" aca="1" ref="W367" ca="1">_xlfn.IFS($C367=0,"", TRUE,
IFERROR(VALUE(MID(V367,MAX(1,FIND(W$5,V367)-3),2)),0)
)</f>
        <v/>
      </c>
      <c r="X367" t="str" cm="1">
        <f t="array" aca="1" ref="X367" ca="1">_xlfn.IFS($C367=0,"", TRUE,
IFERROR(VALUE(MID(V367,MAX(1,FIND(X$5,V367)-3),2)),0)
)</f>
        <v/>
      </c>
      <c r="Y367" t="str" cm="1">
        <f t="array" aca="1" ref="Y367" ca="1">_xlfn.IFS($C367=0,"", TRUE,
IFERROR(VALUE(MID(V367,MAX(1,FIND(Y$5,V367)-3),2)),0)
)</f>
        <v/>
      </c>
      <c r="Z367" t="str">
        <f t="shared" ca="1" si="146"/>
        <v/>
      </c>
      <c r="AA367" t="str" cm="1">
        <f t="array" aca="1" ref="AA367" ca="1">_xlfn.IFS($C367=0,"", TRUE,
IFERROR(VALUE(MID(Z367,MAX(1,FIND(AA$5,Z367)-3),2)),0)
)</f>
        <v/>
      </c>
      <c r="AB367" t="str" cm="1">
        <f t="array" aca="1" ref="AB367" ca="1">_xlfn.IFS($C367=0,"", TRUE,
IFERROR(VALUE(MID(Z367,MAX(1,FIND(AB$5,Z367)-3),2)),0)
)</f>
        <v/>
      </c>
      <c r="AC367" t="str" cm="1">
        <f t="array" aca="1" ref="AC367" ca="1">_xlfn.IFS($C367=0,"", TRUE,
IFERROR(VALUE(MID(Z367,MAX(1,FIND(AC$5,Z367)-3),2)),0)
)</f>
        <v/>
      </c>
      <c r="AD367" t="str">
        <f t="shared" ca="1" si="147"/>
        <v/>
      </c>
      <c r="AE367" t="str" cm="1">
        <f t="array" aca="1" ref="AE367" ca="1">_xlfn.IFS($C367=0,"", TRUE,
IFERROR(VALUE(MID(AD367,MAX(1,FIND(AE$5,AD367)-3),2)),0)
)</f>
        <v/>
      </c>
      <c r="AF367" t="str" cm="1">
        <f t="array" aca="1" ref="AF367" ca="1">_xlfn.IFS($C367=0,"", TRUE,
IFERROR(VALUE(MID(AD367,MAX(1,FIND(AF$5,AD367)-3),2)),0)
)</f>
        <v/>
      </c>
      <c r="AG367" t="str" cm="1">
        <f t="array" aca="1" ref="AG367" ca="1">_xlfn.IFS($C367=0,"", TRUE,
IFERROR(VALUE(MID(AD367,MAX(1,FIND(AG$5,AD367)-3),2)),0)
)</f>
        <v/>
      </c>
      <c r="AH367" t="str">
        <f t="shared" ca="1" si="148"/>
        <v/>
      </c>
      <c r="AI367" t="str" cm="1">
        <f t="array" aca="1" ref="AI367" ca="1">_xlfn.IFS($C367=0,"", TRUE,
IFERROR(VALUE(MID(AH367,MAX(1,FIND(AI$5,AH367)-3),2)),0)
)</f>
        <v/>
      </c>
      <c r="AJ367" t="str" cm="1">
        <f t="array" aca="1" ref="AJ367" ca="1">_xlfn.IFS($C367=0,"", TRUE,
IFERROR(VALUE(MID(AH367,MAX(1,FIND(AJ$5,AH367)-3),2)),0)
)</f>
        <v/>
      </c>
      <c r="AK367" t="str" cm="1">
        <f t="array" aca="1" ref="AK367" ca="1">_xlfn.IFS($C367=0,"", TRUE,
IFERROR(VALUE(MID(AH367,MAX(1,FIND(AK$5,AH367)-3),2)),0)
)</f>
        <v/>
      </c>
      <c r="AL367" t="str" cm="1">
        <f t="array" aca="1" ref="AL367" ca="1">_xlfn.IFS($C367=0,"",  O367&gt;AL$5,0, S367&gt; AL$5,0,W367&gt;AL$5,0,AA367&gt;AL$5,0,AE367&gt;AL$5,0,AI367&gt;AL$5,0,TRUE,1)</f>
        <v/>
      </c>
      <c r="AM367" t="str" cm="1">
        <f t="array" aca="1" ref="AM367" ca="1">_xlfn.IFS($C367=0,"",  P367&gt;AM$5,0, T367&gt; AM$5,0,X367&gt;AM$5,0,AB367&gt;AM$5,0,AF367&gt;AM$5,0,AJ367&gt;AM$5,0,TRUE,1)</f>
        <v/>
      </c>
      <c r="AN367" t="str" cm="1">
        <f t="array" aca="1" ref="AN367" ca="1">_xlfn.IFS($C367=0,"",  Q367&gt;AN$5,0, U367&gt; AN$5,0,Y367&gt;AN$5,0,AC367&gt;AN$5,0,AG367&gt;AN$5,0,AK367&gt;AN$5,0,TRUE,1)</f>
        <v/>
      </c>
      <c r="AO367">
        <f t="shared" ca="1" si="149"/>
        <v>0</v>
      </c>
      <c r="AP367">
        <f t="shared" ca="1" si="150"/>
        <v>0</v>
      </c>
      <c r="AQ367">
        <f t="shared" ca="1" si="151"/>
        <v>0</v>
      </c>
      <c r="AR367">
        <f t="shared" ca="1" si="152"/>
        <v>0</v>
      </c>
      <c r="AS367">
        <f t="shared" ca="1" si="153"/>
        <v>0</v>
      </c>
    </row>
    <row r="368" spans="1:45">
      <c r="A368">
        <v>363</v>
      </c>
      <c r="C368" s="10">
        <f t="shared" ca="1" si="137"/>
        <v>0</v>
      </c>
      <c r="D368" t="str">
        <f t="shared" ca="1" si="120"/>
        <v/>
      </c>
      <c r="E368" t="str">
        <f t="shared" ca="1" si="138"/>
        <v/>
      </c>
      <c r="F368" t="str">
        <f t="shared" ca="1" si="139"/>
        <v/>
      </c>
      <c r="G368" t="str">
        <f t="shared" ca="1" si="140"/>
        <v/>
      </c>
      <c r="H368" t="str">
        <f t="shared" ca="1" si="141"/>
        <v/>
      </c>
      <c r="I368" t="str">
        <f t="shared" ca="1" si="142"/>
        <v/>
      </c>
      <c r="J368" t="str">
        <f t="shared" ca="1" si="142"/>
        <v/>
      </c>
      <c r="K368" t="str" cm="1">
        <f t="array" aca="1" ref="K368" ca="1">_xlfn.IFS($C368=0,"",$F368&lt;K$5,200,TRUE,FIND(";",$G368,J368+1))</f>
        <v/>
      </c>
      <c r="L368" t="str" cm="1">
        <f t="array" aca="1" ref="L368" ca="1">_xlfn.IFS($C368=0,"",$F368&lt;L$5,200,TRUE,FIND(";",$G368,K368+1))</f>
        <v/>
      </c>
      <c r="M368" t="str" cm="1">
        <f t="array" aca="1" ref="M368" ca="1">_xlfn.IFS($C368=0,"",$F368&lt;M$5,200,TRUE,FIND(";",$G368,L368+1))</f>
        <v/>
      </c>
      <c r="N368" t="str">
        <f t="shared" ca="1" si="143"/>
        <v/>
      </c>
      <c r="O368" t="str" cm="1">
        <f t="array" aca="1" ref="O368" ca="1">_xlfn.IFS($C368=0,"", TRUE,
IFERROR(VALUE(MID(N368,MAX(1,FIND(O$5,N368)-3),2)),0)
)</f>
        <v/>
      </c>
      <c r="P368" t="str" cm="1">
        <f t="array" aca="1" ref="P368" ca="1">_xlfn.IFS($C368=0,"", TRUE,
IFERROR(VALUE(MID(N368,MAX(1,FIND(P$5,N368)-3),2)),0)
)</f>
        <v/>
      </c>
      <c r="Q368" t="str" cm="1">
        <f t="array" aca="1" ref="Q368" ca="1">_xlfn.IFS($C368=0,"", TRUE,
IFERROR(VALUE(MID(N368,MAX(1,FIND(Q$5,N368)-3),2)),0)
)</f>
        <v/>
      </c>
      <c r="R368" t="str">
        <f t="shared" ca="1" si="144"/>
        <v/>
      </c>
      <c r="S368" t="str" cm="1">
        <f t="array" aca="1" ref="S368" ca="1">_xlfn.IFS($C368=0,"", TRUE,
IFERROR(VALUE(MID(R368,MAX(1,FIND(S$5,R368)-3),2)),0)
)</f>
        <v/>
      </c>
      <c r="T368" t="str" cm="1">
        <f t="array" aca="1" ref="T368" ca="1">_xlfn.IFS($C368=0,"", TRUE,
IFERROR(VALUE(MID(R368,MAX(1,FIND(T$5,R368)-3),2)),0)
)</f>
        <v/>
      </c>
      <c r="U368" t="str" cm="1">
        <f t="array" aca="1" ref="U368" ca="1">_xlfn.IFS($C368=0,"", TRUE,
IFERROR(VALUE(MID(R368,MAX(1,FIND(U$5,R368)-3),2)),0)
)</f>
        <v/>
      </c>
      <c r="V368" t="str">
        <f t="shared" ca="1" si="145"/>
        <v/>
      </c>
      <c r="W368" t="str" cm="1">
        <f t="array" aca="1" ref="W368" ca="1">_xlfn.IFS($C368=0,"", TRUE,
IFERROR(VALUE(MID(V368,MAX(1,FIND(W$5,V368)-3),2)),0)
)</f>
        <v/>
      </c>
      <c r="X368" t="str" cm="1">
        <f t="array" aca="1" ref="X368" ca="1">_xlfn.IFS($C368=0,"", TRUE,
IFERROR(VALUE(MID(V368,MAX(1,FIND(X$5,V368)-3),2)),0)
)</f>
        <v/>
      </c>
      <c r="Y368" t="str" cm="1">
        <f t="array" aca="1" ref="Y368" ca="1">_xlfn.IFS($C368=0,"", TRUE,
IFERROR(VALUE(MID(V368,MAX(1,FIND(Y$5,V368)-3),2)),0)
)</f>
        <v/>
      </c>
      <c r="Z368" t="str">
        <f t="shared" ca="1" si="146"/>
        <v/>
      </c>
      <c r="AA368" t="str" cm="1">
        <f t="array" aca="1" ref="AA368" ca="1">_xlfn.IFS($C368=0,"", TRUE,
IFERROR(VALUE(MID(Z368,MAX(1,FIND(AA$5,Z368)-3),2)),0)
)</f>
        <v/>
      </c>
      <c r="AB368" t="str" cm="1">
        <f t="array" aca="1" ref="AB368" ca="1">_xlfn.IFS($C368=0,"", TRUE,
IFERROR(VALUE(MID(Z368,MAX(1,FIND(AB$5,Z368)-3),2)),0)
)</f>
        <v/>
      </c>
      <c r="AC368" t="str" cm="1">
        <f t="array" aca="1" ref="AC368" ca="1">_xlfn.IFS($C368=0,"", TRUE,
IFERROR(VALUE(MID(Z368,MAX(1,FIND(AC$5,Z368)-3),2)),0)
)</f>
        <v/>
      </c>
      <c r="AD368" t="str">
        <f t="shared" ca="1" si="147"/>
        <v/>
      </c>
      <c r="AE368" t="str" cm="1">
        <f t="array" aca="1" ref="AE368" ca="1">_xlfn.IFS($C368=0,"", TRUE,
IFERROR(VALUE(MID(AD368,MAX(1,FIND(AE$5,AD368)-3),2)),0)
)</f>
        <v/>
      </c>
      <c r="AF368" t="str" cm="1">
        <f t="array" aca="1" ref="AF368" ca="1">_xlfn.IFS($C368=0,"", TRUE,
IFERROR(VALUE(MID(AD368,MAX(1,FIND(AF$5,AD368)-3),2)),0)
)</f>
        <v/>
      </c>
      <c r="AG368" t="str" cm="1">
        <f t="array" aca="1" ref="AG368" ca="1">_xlfn.IFS($C368=0,"", TRUE,
IFERROR(VALUE(MID(AD368,MAX(1,FIND(AG$5,AD368)-3),2)),0)
)</f>
        <v/>
      </c>
      <c r="AH368" t="str">
        <f t="shared" ca="1" si="148"/>
        <v/>
      </c>
      <c r="AI368" t="str" cm="1">
        <f t="array" aca="1" ref="AI368" ca="1">_xlfn.IFS($C368=0,"", TRUE,
IFERROR(VALUE(MID(AH368,MAX(1,FIND(AI$5,AH368)-3),2)),0)
)</f>
        <v/>
      </c>
      <c r="AJ368" t="str" cm="1">
        <f t="array" aca="1" ref="AJ368" ca="1">_xlfn.IFS($C368=0,"", TRUE,
IFERROR(VALUE(MID(AH368,MAX(1,FIND(AJ$5,AH368)-3),2)),0)
)</f>
        <v/>
      </c>
      <c r="AK368" t="str" cm="1">
        <f t="array" aca="1" ref="AK368" ca="1">_xlfn.IFS($C368=0,"", TRUE,
IFERROR(VALUE(MID(AH368,MAX(1,FIND(AK$5,AH368)-3),2)),0)
)</f>
        <v/>
      </c>
      <c r="AL368" t="str" cm="1">
        <f t="array" aca="1" ref="AL368" ca="1">_xlfn.IFS($C368=0,"",  O368&gt;AL$5,0, S368&gt; AL$5,0,W368&gt;AL$5,0,AA368&gt;AL$5,0,AE368&gt;AL$5,0,AI368&gt;AL$5,0,TRUE,1)</f>
        <v/>
      </c>
      <c r="AM368" t="str" cm="1">
        <f t="array" aca="1" ref="AM368" ca="1">_xlfn.IFS($C368=0,"",  P368&gt;AM$5,0, T368&gt; AM$5,0,X368&gt;AM$5,0,AB368&gt;AM$5,0,AF368&gt;AM$5,0,AJ368&gt;AM$5,0,TRUE,1)</f>
        <v/>
      </c>
      <c r="AN368" t="str" cm="1">
        <f t="array" aca="1" ref="AN368" ca="1">_xlfn.IFS($C368=0,"",  Q368&gt;AN$5,0, U368&gt; AN$5,0,Y368&gt;AN$5,0,AC368&gt;AN$5,0,AG368&gt;AN$5,0,AK368&gt;AN$5,0,TRUE,1)</f>
        <v/>
      </c>
      <c r="AO368">
        <f t="shared" ca="1" si="149"/>
        <v>0</v>
      </c>
      <c r="AP368">
        <f t="shared" ca="1" si="150"/>
        <v>0</v>
      </c>
      <c r="AQ368">
        <f t="shared" ca="1" si="151"/>
        <v>0</v>
      </c>
      <c r="AR368">
        <f t="shared" ca="1" si="152"/>
        <v>0</v>
      </c>
      <c r="AS368">
        <f t="shared" ca="1" si="153"/>
        <v>0</v>
      </c>
    </row>
    <row r="369" spans="1:45">
      <c r="A369">
        <v>364</v>
      </c>
      <c r="C369" s="10">
        <f t="shared" ca="1" si="137"/>
        <v>0</v>
      </c>
      <c r="D369" t="str">
        <f t="shared" ca="1" si="120"/>
        <v/>
      </c>
      <c r="E369" t="str">
        <f t="shared" ca="1" si="138"/>
        <v/>
      </c>
      <c r="F369" t="str">
        <f t="shared" ca="1" si="139"/>
        <v/>
      </c>
      <c r="G369" t="str">
        <f t="shared" ca="1" si="140"/>
        <v/>
      </c>
      <c r="H369" t="str">
        <f t="shared" ca="1" si="141"/>
        <v/>
      </c>
      <c r="I369" t="str">
        <f t="shared" ca="1" si="142"/>
        <v/>
      </c>
      <c r="J369" t="str">
        <f t="shared" ca="1" si="142"/>
        <v/>
      </c>
      <c r="K369" t="str" cm="1">
        <f t="array" aca="1" ref="K369" ca="1">_xlfn.IFS($C369=0,"",$F369&lt;K$5,200,TRUE,FIND(";",$G369,J369+1))</f>
        <v/>
      </c>
      <c r="L369" t="str" cm="1">
        <f t="array" aca="1" ref="L369" ca="1">_xlfn.IFS($C369=0,"",$F369&lt;L$5,200,TRUE,FIND(";",$G369,K369+1))</f>
        <v/>
      </c>
      <c r="M369" t="str" cm="1">
        <f t="array" aca="1" ref="M369" ca="1">_xlfn.IFS($C369=0,"",$F369&lt;M$5,200,TRUE,FIND(";",$G369,L369+1))</f>
        <v/>
      </c>
      <c r="N369" t="str">
        <f t="shared" ca="1" si="143"/>
        <v/>
      </c>
      <c r="O369" t="str" cm="1">
        <f t="array" aca="1" ref="O369" ca="1">_xlfn.IFS($C369=0,"", TRUE,
IFERROR(VALUE(MID(N369,MAX(1,FIND(O$5,N369)-3),2)),0)
)</f>
        <v/>
      </c>
      <c r="P369" t="str" cm="1">
        <f t="array" aca="1" ref="P369" ca="1">_xlfn.IFS($C369=0,"", TRUE,
IFERROR(VALUE(MID(N369,MAX(1,FIND(P$5,N369)-3),2)),0)
)</f>
        <v/>
      </c>
      <c r="Q369" t="str" cm="1">
        <f t="array" aca="1" ref="Q369" ca="1">_xlfn.IFS($C369=0,"", TRUE,
IFERROR(VALUE(MID(N369,MAX(1,FIND(Q$5,N369)-3),2)),0)
)</f>
        <v/>
      </c>
      <c r="R369" t="str">
        <f t="shared" ca="1" si="144"/>
        <v/>
      </c>
      <c r="S369" t="str" cm="1">
        <f t="array" aca="1" ref="S369" ca="1">_xlfn.IFS($C369=0,"", TRUE,
IFERROR(VALUE(MID(R369,MAX(1,FIND(S$5,R369)-3),2)),0)
)</f>
        <v/>
      </c>
      <c r="T369" t="str" cm="1">
        <f t="array" aca="1" ref="T369" ca="1">_xlfn.IFS($C369=0,"", TRUE,
IFERROR(VALUE(MID(R369,MAX(1,FIND(T$5,R369)-3),2)),0)
)</f>
        <v/>
      </c>
      <c r="U369" t="str" cm="1">
        <f t="array" aca="1" ref="U369" ca="1">_xlfn.IFS($C369=0,"", TRUE,
IFERROR(VALUE(MID(R369,MAX(1,FIND(U$5,R369)-3),2)),0)
)</f>
        <v/>
      </c>
      <c r="V369" t="str">
        <f t="shared" ca="1" si="145"/>
        <v/>
      </c>
      <c r="W369" t="str" cm="1">
        <f t="array" aca="1" ref="W369" ca="1">_xlfn.IFS($C369=0,"", TRUE,
IFERROR(VALUE(MID(V369,MAX(1,FIND(W$5,V369)-3),2)),0)
)</f>
        <v/>
      </c>
      <c r="X369" t="str" cm="1">
        <f t="array" aca="1" ref="X369" ca="1">_xlfn.IFS($C369=0,"", TRUE,
IFERROR(VALUE(MID(V369,MAX(1,FIND(X$5,V369)-3),2)),0)
)</f>
        <v/>
      </c>
      <c r="Y369" t="str" cm="1">
        <f t="array" aca="1" ref="Y369" ca="1">_xlfn.IFS($C369=0,"", TRUE,
IFERROR(VALUE(MID(V369,MAX(1,FIND(Y$5,V369)-3),2)),0)
)</f>
        <v/>
      </c>
      <c r="Z369" t="str">
        <f t="shared" ca="1" si="146"/>
        <v/>
      </c>
      <c r="AA369" t="str" cm="1">
        <f t="array" aca="1" ref="AA369" ca="1">_xlfn.IFS($C369=0,"", TRUE,
IFERROR(VALUE(MID(Z369,MAX(1,FIND(AA$5,Z369)-3),2)),0)
)</f>
        <v/>
      </c>
      <c r="AB369" t="str" cm="1">
        <f t="array" aca="1" ref="AB369" ca="1">_xlfn.IFS($C369=0,"", TRUE,
IFERROR(VALUE(MID(Z369,MAX(1,FIND(AB$5,Z369)-3),2)),0)
)</f>
        <v/>
      </c>
      <c r="AC369" t="str" cm="1">
        <f t="array" aca="1" ref="AC369" ca="1">_xlfn.IFS($C369=0,"", TRUE,
IFERROR(VALUE(MID(Z369,MAX(1,FIND(AC$5,Z369)-3),2)),0)
)</f>
        <v/>
      </c>
      <c r="AD369" t="str">
        <f t="shared" ca="1" si="147"/>
        <v/>
      </c>
      <c r="AE369" t="str" cm="1">
        <f t="array" aca="1" ref="AE369" ca="1">_xlfn.IFS($C369=0,"", TRUE,
IFERROR(VALUE(MID(AD369,MAX(1,FIND(AE$5,AD369)-3),2)),0)
)</f>
        <v/>
      </c>
      <c r="AF369" t="str" cm="1">
        <f t="array" aca="1" ref="AF369" ca="1">_xlfn.IFS($C369=0,"", TRUE,
IFERROR(VALUE(MID(AD369,MAX(1,FIND(AF$5,AD369)-3),2)),0)
)</f>
        <v/>
      </c>
      <c r="AG369" t="str" cm="1">
        <f t="array" aca="1" ref="AG369" ca="1">_xlfn.IFS($C369=0,"", TRUE,
IFERROR(VALUE(MID(AD369,MAX(1,FIND(AG$5,AD369)-3),2)),0)
)</f>
        <v/>
      </c>
      <c r="AH369" t="str">
        <f t="shared" ca="1" si="148"/>
        <v/>
      </c>
      <c r="AI369" t="str" cm="1">
        <f t="array" aca="1" ref="AI369" ca="1">_xlfn.IFS($C369=0,"", TRUE,
IFERROR(VALUE(MID(AH369,MAX(1,FIND(AI$5,AH369)-3),2)),0)
)</f>
        <v/>
      </c>
      <c r="AJ369" t="str" cm="1">
        <f t="array" aca="1" ref="AJ369" ca="1">_xlfn.IFS($C369=0,"", TRUE,
IFERROR(VALUE(MID(AH369,MAX(1,FIND(AJ$5,AH369)-3),2)),0)
)</f>
        <v/>
      </c>
      <c r="AK369" t="str" cm="1">
        <f t="array" aca="1" ref="AK369" ca="1">_xlfn.IFS($C369=0,"", TRUE,
IFERROR(VALUE(MID(AH369,MAX(1,FIND(AK$5,AH369)-3),2)),0)
)</f>
        <v/>
      </c>
      <c r="AL369" t="str" cm="1">
        <f t="array" aca="1" ref="AL369" ca="1">_xlfn.IFS($C369=0,"",  O369&gt;AL$5,0, S369&gt; AL$5,0,W369&gt;AL$5,0,AA369&gt;AL$5,0,AE369&gt;AL$5,0,AI369&gt;AL$5,0,TRUE,1)</f>
        <v/>
      </c>
      <c r="AM369" t="str" cm="1">
        <f t="array" aca="1" ref="AM369" ca="1">_xlfn.IFS($C369=0,"",  P369&gt;AM$5,0, T369&gt; AM$5,0,X369&gt;AM$5,0,AB369&gt;AM$5,0,AF369&gt;AM$5,0,AJ369&gt;AM$5,0,TRUE,1)</f>
        <v/>
      </c>
      <c r="AN369" t="str" cm="1">
        <f t="array" aca="1" ref="AN369" ca="1">_xlfn.IFS($C369=0,"",  Q369&gt;AN$5,0, U369&gt; AN$5,0,Y369&gt;AN$5,0,AC369&gt;AN$5,0,AG369&gt;AN$5,0,AK369&gt;AN$5,0,TRUE,1)</f>
        <v/>
      </c>
      <c r="AO369">
        <f t="shared" ca="1" si="149"/>
        <v>0</v>
      </c>
      <c r="AP369">
        <f t="shared" ca="1" si="150"/>
        <v>0</v>
      </c>
      <c r="AQ369">
        <f t="shared" ca="1" si="151"/>
        <v>0</v>
      </c>
      <c r="AR369">
        <f t="shared" ca="1" si="152"/>
        <v>0</v>
      </c>
      <c r="AS369">
        <f t="shared" ca="1" si="153"/>
        <v>0</v>
      </c>
    </row>
    <row r="370" spans="1:45">
      <c r="A370">
        <v>365</v>
      </c>
      <c r="C370" s="10">
        <f t="shared" ca="1" si="137"/>
        <v>0</v>
      </c>
      <c r="D370" t="str">
        <f t="shared" ca="1" si="120"/>
        <v/>
      </c>
      <c r="E370" t="str">
        <f t="shared" ca="1" si="138"/>
        <v/>
      </c>
      <c r="F370" t="str">
        <f t="shared" ca="1" si="139"/>
        <v/>
      </c>
      <c r="G370" t="str">
        <f t="shared" ca="1" si="140"/>
        <v/>
      </c>
      <c r="H370" t="str">
        <f t="shared" ca="1" si="141"/>
        <v/>
      </c>
      <c r="I370" t="str">
        <f t="shared" ca="1" si="142"/>
        <v/>
      </c>
      <c r="J370" t="str">
        <f t="shared" ca="1" si="142"/>
        <v/>
      </c>
      <c r="K370" t="str" cm="1">
        <f t="array" aca="1" ref="K370" ca="1">_xlfn.IFS($C370=0,"",$F370&lt;K$5,200,TRUE,FIND(";",$G370,J370+1))</f>
        <v/>
      </c>
      <c r="L370" t="str" cm="1">
        <f t="array" aca="1" ref="L370" ca="1">_xlfn.IFS($C370=0,"",$F370&lt;L$5,200,TRUE,FIND(";",$G370,K370+1))</f>
        <v/>
      </c>
      <c r="M370" t="str" cm="1">
        <f t="array" aca="1" ref="M370" ca="1">_xlfn.IFS($C370=0,"",$F370&lt;M$5,200,TRUE,FIND(";",$G370,L370+1))</f>
        <v/>
      </c>
      <c r="N370" t="str">
        <f t="shared" ca="1" si="143"/>
        <v/>
      </c>
      <c r="O370" t="str" cm="1">
        <f t="array" aca="1" ref="O370" ca="1">_xlfn.IFS($C370=0,"", TRUE,
IFERROR(VALUE(MID(N370,MAX(1,FIND(O$5,N370)-3),2)),0)
)</f>
        <v/>
      </c>
      <c r="P370" t="str" cm="1">
        <f t="array" aca="1" ref="P370" ca="1">_xlfn.IFS($C370=0,"", TRUE,
IFERROR(VALUE(MID(N370,MAX(1,FIND(P$5,N370)-3),2)),0)
)</f>
        <v/>
      </c>
      <c r="Q370" t="str" cm="1">
        <f t="array" aca="1" ref="Q370" ca="1">_xlfn.IFS($C370=0,"", TRUE,
IFERROR(VALUE(MID(N370,MAX(1,FIND(Q$5,N370)-3),2)),0)
)</f>
        <v/>
      </c>
      <c r="R370" t="str">
        <f t="shared" ca="1" si="144"/>
        <v/>
      </c>
      <c r="S370" t="str" cm="1">
        <f t="array" aca="1" ref="S370" ca="1">_xlfn.IFS($C370=0,"", TRUE,
IFERROR(VALUE(MID(R370,MAX(1,FIND(S$5,R370)-3),2)),0)
)</f>
        <v/>
      </c>
      <c r="T370" t="str" cm="1">
        <f t="array" aca="1" ref="T370" ca="1">_xlfn.IFS($C370=0,"", TRUE,
IFERROR(VALUE(MID(R370,MAX(1,FIND(T$5,R370)-3),2)),0)
)</f>
        <v/>
      </c>
      <c r="U370" t="str" cm="1">
        <f t="array" aca="1" ref="U370" ca="1">_xlfn.IFS($C370=0,"", TRUE,
IFERROR(VALUE(MID(R370,MAX(1,FIND(U$5,R370)-3),2)),0)
)</f>
        <v/>
      </c>
      <c r="V370" t="str">
        <f t="shared" ca="1" si="145"/>
        <v/>
      </c>
      <c r="W370" t="str" cm="1">
        <f t="array" aca="1" ref="W370" ca="1">_xlfn.IFS($C370=0,"", TRUE,
IFERROR(VALUE(MID(V370,MAX(1,FIND(W$5,V370)-3),2)),0)
)</f>
        <v/>
      </c>
      <c r="X370" t="str" cm="1">
        <f t="array" aca="1" ref="X370" ca="1">_xlfn.IFS($C370=0,"", TRUE,
IFERROR(VALUE(MID(V370,MAX(1,FIND(X$5,V370)-3),2)),0)
)</f>
        <v/>
      </c>
      <c r="Y370" t="str" cm="1">
        <f t="array" aca="1" ref="Y370" ca="1">_xlfn.IFS($C370=0,"", TRUE,
IFERROR(VALUE(MID(V370,MAX(1,FIND(Y$5,V370)-3),2)),0)
)</f>
        <v/>
      </c>
      <c r="Z370" t="str">
        <f t="shared" ca="1" si="146"/>
        <v/>
      </c>
      <c r="AA370" t="str" cm="1">
        <f t="array" aca="1" ref="AA370" ca="1">_xlfn.IFS($C370=0,"", TRUE,
IFERROR(VALUE(MID(Z370,MAX(1,FIND(AA$5,Z370)-3),2)),0)
)</f>
        <v/>
      </c>
      <c r="AB370" t="str" cm="1">
        <f t="array" aca="1" ref="AB370" ca="1">_xlfn.IFS($C370=0,"", TRUE,
IFERROR(VALUE(MID(Z370,MAX(1,FIND(AB$5,Z370)-3),2)),0)
)</f>
        <v/>
      </c>
      <c r="AC370" t="str" cm="1">
        <f t="array" aca="1" ref="AC370" ca="1">_xlfn.IFS($C370=0,"", TRUE,
IFERROR(VALUE(MID(Z370,MAX(1,FIND(AC$5,Z370)-3),2)),0)
)</f>
        <v/>
      </c>
      <c r="AD370" t="str">
        <f t="shared" ca="1" si="147"/>
        <v/>
      </c>
      <c r="AE370" t="str" cm="1">
        <f t="array" aca="1" ref="AE370" ca="1">_xlfn.IFS($C370=0,"", TRUE,
IFERROR(VALUE(MID(AD370,MAX(1,FIND(AE$5,AD370)-3),2)),0)
)</f>
        <v/>
      </c>
      <c r="AF370" t="str" cm="1">
        <f t="array" aca="1" ref="AF370" ca="1">_xlfn.IFS($C370=0,"", TRUE,
IFERROR(VALUE(MID(AD370,MAX(1,FIND(AF$5,AD370)-3),2)),0)
)</f>
        <v/>
      </c>
      <c r="AG370" t="str" cm="1">
        <f t="array" aca="1" ref="AG370" ca="1">_xlfn.IFS($C370=0,"", TRUE,
IFERROR(VALUE(MID(AD370,MAX(1,FIND(AG$5,AD370)-3),2)),0)
)</f>
        <v/>
      </c>
      <c r="AH370" t="str">
        <f t="shared" ca="1" si="148"/>
        <v/>
      </c>
      <c r="AI370" t="str" cm="1">
        <f t="array" aca="1" ref="AI370" ca="1">_xlfn.IFS($C370=0,"", TRUE,
IFERROR(VALUE(MID(AH370,MAX(1,FIND(AI$5,AH370)-3),2)),0)
)</f>
        <v/>
      </c>
      <c r="AJ370" t="str" cm="1">
        <f t="array" aca="1" ref="AJ370" ca="1">_xlfn.IFS($C370=0,"", TRUE,
IFERROR(VALUE(MID(AH370,MAX(1,FIND(AJ$5,AH370)-3),2)),0)
)</f>
        <v/>
      </c>
      <c r="AK370" t="str" cm="1">
        <f t="array" aca="1" ref="AK370" ca="1">_xlfn.IFS($C370=0,"", TRUE,
IFERROR(VALUE(MID(AH370,MAX(1,FIND(AK$5,AH370)-3),2)),0)
)</f>
        <v/>
      </c>
      <c r="AL370" t="str" cm="1">
        <f t="array" aca="1" ref="AL370" ca="1">_xlfn.IFS($C370=0,"",  O370&gt;AL$5,0, S370&gt; AL$5,0,W370&gt;AL$5,0,AA370&gt;AL$5,0,AE370&gt;AL$5,0,AI370&gt;AL$5,0,TRUE,1)</f>
        <v/>
      </c>
      <c r="AM370" t="str" cm="1">
        <f t="array" aca="1" ref="AM370" ca="1">_xlfn.IFS($C370=0,"",  P370&gt;AM$5,0, T370&gt; AM$5,0,X370&gt;AM$5,0,AB370&gt;AM$5,0,AF370&gt;AM$5,0,AJ370&gt;AM$5,0,TRUE,1)</f>
        <v/>
      </c>
      <c r="AN370" t="str" cm="1">
        <f t="array" aca="1" ref="AN370" ca="1">_xlfn.IFS($C370=0,"",  Q370&gt;AN$5,0, U370&gt; AN$5,0,Y370&gt;AN$5,0,AC370&gt;AN$5,0,AG370&gt;AN$5,0,AK370&gt;AN$5,0,TRUE,1)</f>
        <v/>
      </c>
      <c r="AO370">
        <f t="shared" ca="1" si="149"/>
        <v>0</v>
      </c>
      <c r="AP370">
        <f t="shared" ca="1" si="150"/>
        <v>0</v>
      </c>
      <c r="AQ370">
        <f t="shared" ca="1" si="151"/>
        <v>0</v>
      </c>
      <c r="AR370">
        <f t="shared" ca="1" si="152"/>
        <v>0</v>
      </c>
      <c r="AS370">
        <f t="shared" ca="1" si="153"/>
        <v>0</v>
      </c>
    </row>
    <row r="371" spans="1:45">
      <c r="A371">
        <v>366</v>
      </c>
      <c r="C371" s="10">
        <f t="shared" ca="1" si="137"/>
        <v>0</v>
      </c>
      <c r="D371" t="str">
        <f t="shared" ca="1" si="120"/>
        <v/>
      </c>
      <c r="E371" t="str">
        <f t="shared" ca="1" si="138"/>
        <v/>
      </c>
      <c r="F371" t="str">
        <f t="shared" ca="1" si="139"/>
        <v/>
      </c>
      <c r="G371" t="str">
        <f t="shared" ca="1" si="140"/>
        <v/>
      </c>
      <c r="H371" t="str">
        <f t="shared" ca="1" si="141"/>
        <v/>
      </c>
      <c r="I371" t="str">
        <f t="shared" ca="1" si="142"/>
        <v/>
      </c>
      <c r="J371" t="str">
        <f t="shared" ca="1" si="142"/>
        <v/>
      </c>
      <c r="K371" t="str" cm="1">
        <f t="array" aca="1" ref="K371" ca="1">_xlfn.IFS($C371=0,"",$F371&lt;K$5,200,TRUE,FIND(";",$G371,J371+1))</f>
        <v/>
      </c>
      <c r="L371" t="str" cm="1">
        <f t="array" aca="1" ref="L371" ca="1">_xlfn.IFS($C371=0,"",$F371&lt;L$5,200,TRUE,FIND(";",$G371,K371+1))</f>
        <v/>
      </c>
      <c r="M371" t="str" cm="1">
        <f t="array" aca="1" ref="M371" ca="1">_xlfn.IFS($C371=0,"",$F371&lt;M$5,200,TRUE,FIND(";",$G371,L371+1))</f>
        <v/>
      </c>
      <c r="N371" t="str">
        <f t="shared" ca="1" si="143"/>
        <v/>
      </c>
      <c r="O371" t="str" cm="1">
        <f t="array" aca="1" ref="O371" ca="1">_xlfn.IFS($C371=0,"", TRUE,
IFERROR(VALUE(MID(N371,MAX(1,FIND(O$5,N371)-3),2)),0)
)</f>
        <v/>
      </c>
      <c r="P371" t="str" cm="1">
        <f t="array" aca="1" ref="P371" ca="1">_xlfn.IFS($C371=0,"", TRUE,
IFERROR(VALUE(MID(N371,MAX(1,FIND(P$5,N371)-3),2)),0)
)</f>
        <v/>
      </c>
      <c r="Q371" t="str" cm="1">
        <f t="array" aca="1" ref="Q371" ca="1">_xlfn.IFS($C371=0,"", TRUE,
IFERROR(VALUE(MID(N371,MAX(1,FIND(Q$5,N371)-3),2)),0)
)</f>
        <v/>
      </c>
      <c r="R371" t="str">
        <f t="shared" ca="1" si="144"/>
        <v/>
      </c>
      <c r="S371" t="str" cm="1">
        <f t="array" aca="1" ref="S371" ca="1">_xlfn.IFS($C371=0,"", TRUE,
IFERROR(VALUE(MID(R371,MAX(1,FIND(S$5,R371)-3),2)),0)
)</f>
        <v/>
      </c>
      <c r="T371" t="str" cm="1">
        <f t="array" aca="1" ref="T371" ca="1">_xlfn.IFS($C371=0,"", TRUE,
IFERROR(VALUE(MID(R371,MAX(1,FIND(T$5,R371)-3),2)),0)
)</f>
        <v/>
      </c>
      <c r="U371" t="str" cm="1">
        <f t="array" aca="1" ref="U371" ca="1">_xlfn.IFS($C371=0,"", TRUE,
IFERROR(VALUE(MID(R371,MAX(1,FIND(U$5,R371)-3),2)),0)
)</f>
        <v/>
      </c>
      <c r="V371" t="str">
        <f t="shared" ca="1" si="145"/>
        <v/>
      </c>
      <c r="W371" t="str" cm="1">
        <f t="array" aca="1" ref="W371" ca="1">_xlfn.IFS($C371=0,"", TRUE,
IFERROR(VALUE(MID(V371,MAX(1,FIND(W$5,V371)-3),2)),0)
)</f>
        <v/>
      </c>
      <c r="X371" t="str" cm="1">
        <f t="array" aca="1" ref="X371" ca="1">_xlfn.IFS($C371=0,"", TRUE,
IFERROR(VALUE(MID(V371,MAX(1,FIND(X$5,V371)-3),2)),0)
)</f>
        <v/>
      </c>
      <c r="Y371" t="str" cm="1">
        <f t="array" aca="1" ref="Y371" ca="1">_xlfn.IFS($C371=0,"", TRUE,
IFERROR(VALUE(MID(V371,MAX(1,FIND(Y$5,V371)-3),2)),0)
)</f>
        <v/>
      </c>
      <c r="Z371" t="str">
        <f t="shared" ca="1" si="146"/>
        <v/>
      </c>
      <c r="AA371" t="str" cm="1">
        <f t="array" aca="1" ref="AA371" ca="1">_xlfn.IFS($C371=0,"", TRUE,
IFERROR(VALUE(MID(Z371,MAX(1,FIND(AA$5,Z371)-3),2)),0)
)</f>
        <v/>
      </c>
      <c r="AB371" t="str" cm="1">
        <f t="array" aca="1" ref="AB371" ca="1">_xlfn.IFS($C371=0,"", TRUE,
IFERROR(VALUE(MID(Z371,MAX(1,FIND(AB$5,Z371)-3),2)),0)
)</f>
        <v/>
      </c>
      <c r="AC371" t="str" cm="1">
        <f t="array" aca="1" ref="AC371" ca="1">_xlfn.IFS($C371=0,"", TRUE,
IFERROR(VALUE(MID(Z371,MAX(1,FIND(AC$5,Z371)-3),2)),0)
)</f>
        <v/>
      </c>
      <c r="AD371" t="str">
        <f t="shared" ca="1" si="147"/>
        <v/>
      </c>
      <c r="AE371" t="str" cm="1">
        <f t="array" aca="1" ref="AE371" ca="1">_xlfn.IFS($C371=0,"", TRUE,
IFERROR(VALUE(MID(AD371,MAX(1,FIND(AE$5,AD371)-3),2)),0)
)</f>
        <v/>
      </c>
      <c r="AF371" t="str" cm="1">
        <f t="array" aca="1" ref="AF371" ca="1">_xlfn.IFS($C371=0,"", TRUE,
IFERROR(VALUE(MID(AD371,MAX(1,FIND(AF$5,AD371)-3),2)),0)
)</f>
        <v/>
      </c>
      <c r="AG371" t="str" cm="1">
        <f t="array" aca="1" ref="AG371" ca="1">_xlfn.IFS($C371=0,"", TRUE,
IFERROR(VALUE(MID(AD371,MAX(1,FIND(AG$5,AD371)-3),2)),0)
)</f>
        <v/>
      </c>
      <c r="AH371" t="str">
        <f t="shared" ca="1" si="148"/>
        <v/>
      </c>
      <c r="AI371" t="str" cm="1">
        <f t="array" aca="1" ref="AI371" ca="1">_xlfn.IFS($C371=0,"", TRUE,
IFERROR(VALUE(MID(AH371,MAX(1,FIND(AI$5,AH371)-3),2)),0)
)</f>
        <v/>
      </c>
      <c r="AJ371" t="str" cm="1">
        <f t="array" aca="1" ref="AJ371" ca="1">_xlfn.IFS($C371=0,"", TRUE,
IFERROR(VALUE(MID(AH371,MAX(1,FIND(AJ$5,AH371)-3),2)),0)
)</f>
        <v/>
      </c>
      <c r="AK371" t="str" cm="1">
        <f t="array" aca="1" ref="AK371" ca="1">_xlfn.IFS($C371=0,"", TRUE,
IFERROR(VALUE(MID(AH371,MAX(1,FIND(AK$5,AH371)-3),2)),0)
)</f>
        <v/>
      </c>
      <c r="AL371" t="str" cm="1">
        <f t="array" aca="1" ref="AL371" ca="1">_xlfn.IFS($C371=0,"",  O371&gt;AL$5,0, S371&gt; AL$5,0,W371&gt;AL$5,0,AA371&gt;AL$5,0,AE371&gt;AL$5,0,AI371&gt;AL$5,0,TRUE,1)</f>
        <v/>
      </c>
      <c r="AM371" t="str" cm="1">
        <f t="array" aca="1" ref="AM371" ca="1">_xlfn.IFS($C371=0,"",  P371&gt;AM$5,0, T371&gt; AM$5,0,X371&gt;AM$5,0,AB371&gt;AM$5,0,AF371&gt;AM$5,0,AJ371&gt;AM$5,0,TRUE,1)</f>
        <v/>
      </c>
      <c r="AN371" t="str" cm="1">
        <f t="array" aca="1" ref="AN371" ca="1">_xlfn.IFS($C371=0,"",  Q371&gt;AN$5,0, U371&gt; AN$5,0,Y371&gt;AN$5,0,AC371&gt;AN$5,0,AG371&gt;AN$5,0,AK371&gt;AN$5,0,TRUE,1)</f>
        <v/>
      </c>
      <c r="AO371">
        <f t="shared" ca="1" si="149"/>
        <v>0</v>
      </c>
      <c r="AP371">
        <f t="shared" ca="1" si="150"/>
        <v>0</v>
      </c>
      <c r="AQ371">
        <f t="shared" ca="1" si="151"/>
        <v>0</v>
      </c>
      <c r="AR371">
        <f t="shared" ca="1" si="152"/>
        <v>0</v>
      </c>
      <c r="AS371">
        <f t="shared" ca="1" si="153"/>
        <v>0</v>
      </c>
    </row>
    <row r="372" spans="1:45">
      <c r="A372">
        <v>367</v>
      </c>
      <c r="C372" s="10">
        <f t="shared" ca="1" si="137"/>
        <v>0</v>
      </c>
      <c r="D372" t="str">
        <f t="shared" ca="1" si="120"/>
        <v/>
      </c>
      <c r="E372" t="str">
        <f t="shared" ca="1" si="138"/>
        <v/>
      </c>
      <c r="F372" t="str">
        <f t="shared" ca="1" si="139"/>
        <v/>
      </c>
      <c r="G372" t="str">
        <f t="shared" ca="1" si="140"/>
        <v/>
      </c>
      <c r="H372" t="str">
        <f t="shared" ca="1" si="141"/>
        <v/>
      </c>
      <c r="I372" t="str">
        <f t="shared" ca="1" si="142"/>
        <v/>
      </c>
      <c r="J372" t="str">
        <f t="shared" ca="1" si="142"/>
        <v/>
      </c>
      <c r="K372" t="str" cm="1">
        <f t="array" aca="1" ref="K372" ca="1">_xlfn.IFS($C372=0,"",$F372&lt;K$5,200,TRUE,FIND(";",$G372,J372+1))</f>
        <v/>
      </c>
      <c r="L372" t="str" cm="1">
        <f t="array" aca="1" ref="L372" ca="1">_xlfn.IFS($C372=0,"",$F372&lt;L$5,200,TRUE,FIND(";",$G372,K372+1))</f>
        <v/>
      </c>
      <c r="M372" t="str" cm="1">
        <f t="array" aca="1" ref="M372" ca="1">_xlfn.IFS($C372=0,"",$F372&lt;M$5,200,TRUE,FIND(";",$G372,L372+1))</f>
        <v/>
      </c>
      <c r="N372" t="str">
        <f t="shared" ca="1" si="143"/>
        <v/>
      </c>
      <c r="O372" t="str" cm="1">
        <f t="array" aca="1" ref="O372" ca="1">_xlfn.IFS($C372=0,"", TRUE,
IFERROR(VALUE(MID(N372,MAX(1,FIND(O$5,N372)-3),2)),0)
)</f>
        <v/>
      </c>
      <c r="P372" t="str" cm="1">
        <f t="array" aca="1" ref="P372" ca="1">_xlfn.IFS($C372=0,"", TRUE,
IFERROR(VALUE(MID(N372,MAX(1,FIND(P$5,N372)-3),2)),0)
)</f>
        <v/>
      </c>
      <c r="Q372" t="str" cm="1">
        <f t="array" aca="1" ref="Q372" ca="1">_xlfn.IFS($C372=0,"", TRUE,
IFERROR(VALUE(MID(N372,MAX(1,FIND(Q$5,N372)-3),2)),0)
)</f>
        <v/>
      </c>
      <c r="R372" t="str">
        <f t="shared" ca="1" si="144"/>
        <v/>
      </c>
      <c r="S372" t="str" cm="1">
        <f t="array" aca="1" ref="S372" ca="1">_xlfn.IFS($C372=0,"", TRUE,
IFERROR(VALUE(MID(R372,MAX(1,FIND(S$5,R372)-3),2)),0)
)</f>
        <v/>
      </c>
      <c r="T372" t="str" cm="1">
        <f t="array" aca="1" ref="T372" ca="1">_xlfn.IFS($C372=0,"", TRUE,
IFERROR(VALUE(MID(R372,MAX(1,FIND(T$5,R372)-3),2)),0)
)</f>
        <v/>
      </c>
      <c r="U372" t="str" cm="1">
        <f t="array" aca="1" ref="U372" ca="1">_xlfn.IFS($C372=0,"", TRUE,
IFERROR(VALUE(MID(R372,MAX(1,FIND(U$5,R372)-3),2)),0)
)</f>
        <v/>
      </c>
      <c r="V372" t="str">
        <f t="shared" ca="1" si="145"/>
        <v/>
      </c>
      <c r="W372" t="str" cm="1">
        <f t="array" aca="1" ref="W372" ca="1">_xlfn.IFS($C372=0,"", TRUE,
IFERROR(VALUE(MID(V372,MAX(1,FIND(W$5,V372)-3),2)),0)
)</f>
        <v/>
      </c>
      <c r="X372" t="str" cm="1">
        <f t="array" aca="1" ref="X372" ca="1">_xlfn.IFS($C372=0,"", TRUE,
IFERROR(VALUE(MID(V372,MAX(1,FIND(X$5,V372)-3),2)),0)
)</f>
        <v/>
      </c>
      <c r="Y372" t="str" cm="1">
        <f t="array" aca="1" ref="Y372" ca="1">_xlfn.IFS($C372=0,"", TRUE,
IFERROR(VALUE(MID(V372,MAX(1,FIND(Y$5,V372)-3),2)),0)
)</f>
        <v/>
      </c>
      <c r="Z372" t="str">
        <f t="shared" ca="1" si="146"/>
        <v/>
      </c>
      <c r="AA372" t="str" cm="1">
        <f t="array" aca="1" ref="AA372" ca="1">_xlfn.IFS($C372=0,"", TRUE,
IFERROR(VALUE(MID(Z372,MAX(1,FIND(AA$5,Z372)-3),2)),0)
)</f>
        <v/>
      </c>
      <c r="AB372" t="str" cm="1">
        <f t="array" aca="1" ref="AB372" ca="1">_xlfn.IFS($C372=0,"", TRUE,
IFERROR(VALUE(MID(Z372,MAX(1,FIND(AB$5,Z372)-3),2)),0)
)</f>
        <v/>
      </c>
      <c r="AC372" t="str" cm="1">
        <f t="array" aca="1" ref="AC372" ca="1">_xlfn.IFS($C372=0,"", TRUE,
IFERROR(VALUE(MID(Z372,MAX(1,FIND(AC$5,Z372)-3),2)),0)
)</f>
        <v/>
      </c>
      <c r="AD372" t="str">
        <f t="shared" ca="1" si="147"/>
        <v/>
      </c>
      <c r="AE372" t="str" cm="1">
        <f t="array" aca="1" ref="AE372" ca="1">_xlfn.IFS($C372=0,"", TRUE,
IFERROR(VALUE(MID(AD372,MAX(1,FIND(AE$5,AD372)-3),2)),0)
)</f>
        <v/>
      </c>
      <c r="AF372" t="str" cm="1">
        <f t="array" aca="1" ref="AF372" ca="1">_xlfn.IFS($C372=0,"", TRUE,
IFERROR(VALUE(MID(AD372,MAX(1,FIND(AF$5,AD372)-3),2)),0)
)</f>
        <v/>
      </c>
      <c r="AG372" t="str" cm="1">
        <f t="array" aca="1" ref="AG372" ca="1">_xlfn.IFS($C372=0,"", TRUE,
IFERROR(VALUE(MID(AD372,MAX(1,FIND(AG$5,AD372)-3),2)),0)
)</f>
        <v/>
      </c>
      <c r="AH372" t="str">
        <f t="shared" ca="1" si="148"/>
        <v/>
      </c>
      <c r="AI372" t="str" cm="1">
        <f t="array" aca="1" ref="AI372" ca="1">_xlfn.IFS($C372=0,"", TRUE,
IFERROR(VALUE(MID(AH372,MAX(1,FIND(AI$5,AH372)-3),2)),0)
)</f>
        <v/>
      </c>
      <c r="AJ372" t="str" cm="1">
        <f t="array" aca="1" ref="AJ372" ca="1">_xlfn.IFS($C372=0,"", TRUE,
IFERROR(VALUE(MID(AH372,MAX(1,FIND(AJ$5,AH372)-3),2)),0)
)</f>
        <v/>
      </c>
      <c r="AK372" t="str" cm="1">
        <f t="array" aca="1" ref="AK372" ca="1">_xlfn.IFS($C372=0,"", TRUE,
IFERROR(VALUE(MID(AH372,MAX(1,FIND(AK$5,AH372)-3),2)),0)
)</f>
        <v/>
      </c>
      <c r="AL372" t="str" cm="1">
        <f t="array" aca="1" ref="AL372" ca="1">_xlfn.IFS($C372=0,"",  O372&gt;AL$5,0, S372&gt; AL$5,0,W372&gt;AL$5,0,AA372&gt;AL$5,0,AE372&gt;AL$5,0,AI372&gt;AL$5,0,TRUE,1)</f>
        <v/>
      </c>
      <c r="AM372" t="str" cm="1">
        <f t="array" aca="1" ref="AM372" ca="1">_xlfn.IFS($C372=0,"",  P372&gt;AM$5,0, T372&gt; AM$5,0,X372&gt;AM$5,0,AB372&gt;AM$5,0,AF372&gt;AM$5,0,AJ372&gt;AM$5,0,TRUE,1)</f>
        <v/>
      </c>
      <c r="AN372" t="str" cm="1">
        <f t="array" aca="1" ref="AN372" ca="1">_xlfn.IFS($C372=0,"",  Q372&gt;AN$5,0, U372&gt; AN$5,0,Y372&gt;AN$5,0,AC372&gt;AN$5,0,AG372&gt;AN$5,0,AK372&gt;AN$5,0,TRUE,1)</f>
        <v/>
      </c>
      <c r="AO372">
        <f t="shared" ca="1" si="149"/>
        <v>0</v>
      </c>
      <c r="AP372">
        <f t="shared" ca="1" si="150"/>
        <v>0</v>
      </c>
      <c r="AQ372">
        <f t="shared" ca="1" si="151"/>
        <v>0</v>
      </c>
      <c r="AR372">
        <f t="shared" ca="1" si="152"/>
        <v>0</v>
      </c>
      <c r="AS372">
        <f t="shared" ca="1" si="153"/>
        <v>0</v>
      </c>
    </row>
    <row r="373" spans="1:45">
      <c r="A373">
        <v>368</v>
      </c>
      <c r="C373" s="10">
        <f t="shared" ca="1" si="137"/>
        <v>0</v>
      </c>
      <c r="D373" t="str">
        <f t="shared" ca="1" si="120"/>
        <v/>
      </c>
      <c r="E373" t="str">
        <f t="shared" ca="1" si="138"/>
        <v/>
      </c>
      <c r="F373" t="str">
        <f t="shared" ca="1" si="139"/>
        <v/>
      </c>
      <c r="G373" t="str">
        <f t="shared" ca="1" si="140"/>
        <v/>
      </c>
      <c r="H373" t="str">
        <f t="shared" ca="1" si="141"/>
        <v/>
      </c>
      <c r="I373" t="str">
        <f t="shared" ca="1" si="142"/>
        <v/>
      </c>
      <c r="J373" t="str">
        <f t="shared" ca="1" si="142"/>
        <v/>
      </c>
      <c r="K373" t="str" cm="1">
        <f t="array" aca="1" ref="K373" ca="1">_xlfn.IFS($C373=0,"",$F373&lt;K$5,200,TRUE,FIND(";",$G373,J373+1))</f>
        <v/>
      </c>
      <c r="L373" t="str" cm="1">
        <f t="array" aca="1" ref="L373" ca="1">_xlfn.IFS($C373=0,"",$F373&lt;L$5,200,TRUE,FIND(";",$G373,K373+1))</f>
        <v/>
      </c>
      <c r="M373" t="str" cm="1">
        <f t="array" aca="1" ref="M373" ca="1">_xlfn.IFS($C373=0,"",$F373&lt;M$5,200,TRUE,FIND(";",$G373,L373+1))</f>
        <v/>
      </c>
      <c r="N373" t="str">
        <f t="shared" ca="1" si="143"/>
        <v/>
      </c>
      <c r="O373" t="str" cm="1">
        <f t="array" aca="1" ref="O373" ca="1">_xlfn.IFS($C373=0,"", TRUE,
IFERROR(VALUE(MID(N373,MAX(1,FIND(O$5,N373)-3),2)),0)
)</f>
        <v/>
      </c>
      <c r="P373" t="str" cm="1">
        <f t="array" aca="1" ref="P373" ca="1">_xlfn.IFS($C373=0,"", TRUE,
IFERROR(VALUE(MID(N373,MAX(1,FIND(P$5,N373)-3),2)),0)
)</f>
        <v/>
      </c>
      <c r="Q373" t="str" cm="1">
        <f t="array" aca="1" ref="Q373" ca="1">_xlfn.IFS($C373=0,"", TRUE,
IFERROR(VALUE(MID(N373,MAX(1,FIND(Q$5,N373)-3),2)),0)
)</f>
        <v/>
      </c>
      <c r="R373" t="str">
        <f t="shared" ca="1" si="144"/>
        <v/>
      </c>
      <c r="S373" t="str" cm="1">
        <f t="array" aca="1" ref="S373" ca="1">_xlfn.IFS($C373=0,"", TRUE,
IFERROR(VALUE(MID(R373,MAX(1,FIND(S$5,R373)-3),2)),0)
)</f>
        <v/>
      </c>
      <c r="T373" t="str" cm="1">
        <f t="array" aca="1" ref="T373" ca="1">_xlfn.IFS($C373=0,"", TRUE,
IFERROR(VALUE(MID(R373,MAX(1,FIND(T$5,R373)-3),2)),0)
)</f>
        <v/>
      </c>
      <c r="U373" t="str" cm="1">
        <f t="array" aca="1" ref="U373" ca="1">_xlfn.IFS($C373=0,"", TRUE,
IFERROR(VALUE(MID(R373,MAX(1,FIND(U$5,R373)-3),2)),0)
)</f>
        <v/>
      </c>
      <c r="V373" t="str">
        <f t="shared" ca="1" si="145"/>
        <v/>
      </c>
      <c r="W373" t="str" cm="1">
        <f t="array" aca="1" ref="W373" ca="1">_xlfn.IFS($C373=0,"", TRUE,
IFERROR(VALUE(MID(V373,MAX(1,FIND(W$5,V373)-3),2)),0)
)</f>
        <v/>
      </c>
      <c r="X373" t="str" cm="1">
        <f t="array" aca="1" ref="X373" ca="1">_xlfn.IFS($C373=0,"", TRUE,
IFERROR(VALUE(MID(V373,MAX(1,FIND(X$5,V373)-3),2)),0)
)</f>
        <v/>
      </c>
      <c r="Y373" t="str" cm="1">
        <f t="array" aca="1" ref="Y373" ca="1">_xlfn.IFS($C373=0,"", TRUE,
IFERROR(VALUE(MID(V373,MAX(1,FIND(Y$5,V373)-3),2)),0)
)</f>
        <v/>
      </c>
      <c r="Z373" t="str">
        <f t="shared" ca="1" si="146"/>
        <v/>
      </c>
      <c r="AA373" t="str" cm="1">
        <f t="array" aca="1" ref="AA373" ca="1">_xlfn.IFS($C373=0,"", TRUE,
IFERROR(VALUE(MID(Z373,MAX(1,FIND(AA$5,Z373)-3),2)),0)
)</f>
        <v/>
      </c>
      <c r="AB373" t="str" cm="1">
        <f t="array" aca="1" ref="AB373" ca="1">_xlfn.IFS($C373=0,"", TRUE,
IFERROR(VALUE(MID(Z373,MAX(1,FIND(AB$5,Z373)-3),2)),0)
)</f>
        <v/>
      </c>
      <c r="AC373" t="str" cm="1">
        <f t="array" aca="1" ref="AC373" ca="1">_xlfn.IFS($C373=0,"", TRUE,
IFERROR(VALUE(MID(Z373,MAX(1,FIND(AC$5,Z373)-3),2)),0)
)</f>
        <v/>
      </c>
      <c r="AD373" t="str">
        <f t="shared" ca="1" si="147"/>
        <v/>
      </c>
      <c r="AE373" t="str" cm="1">
        <f t="array" aca="1" ref="AE373" ca="1">_xlfn.IFS($C373=0,"", TRUE,
IFERROR(VALUE(MID(AD373,MAX(1,FIND(AE$5,AD373)-3),2)),0)
)</f>
        <v/>
      </c>
      <c r="AF373" t="str" cm="1">
        <f t="array" aca="1" ref="AF373" ca="1">_xlfn.IFS($C373=0,"", TRUE,
IFERROR(VALUE(MID(AD373,MAX(1,FIND(AF$5,AD373)-3),2)),0)
)</f>
        <v/>
      </c>
      <c r="AG373" t="str" cm="1">
        <f t="array" aca="1" ref="AG373" ca="1">_xlfn.IFS($C373=0,"", TRUE,
IFERROR(VALUE(MID(AD373,MAX(1,FIND(AG$5,AD373)-3),2)),0)
)</f>
        <v/>
      </c>
      <c r="AH373" t="str">
        <f t="shared" ca="1" si="148"/>
        <v/>
      </c>
      <c r="AI373" t="str" cm="1">
        <f t="array" aca="1" ref="AI373" ca="1">_xlfn.IFS($C373=0,"", TRUE,
IFERROR(VALUE(MID(AH373,MAX(1,FIND(AI$5,AH373)-3),2)),0)
)</f>
        <v/>
      </c>
      <c r="AJ373" t="str" cm="1">
        <f t="array" aca="1" ref="AJ373" ca="1">_xlfn.IFS($C373=0,"", TRUE,
IFERROR(VALUE(MID(AH373,MAX(1,FIND(AJ$5,AH373)-3),2)),0)
)</f>
        <v/>
      </c>
      <c r="AK373" t="str" cm="1">
        <f t="array" aca="1" ref="AK373" ca="1">_xlfn.IFS($C373=0,"", TRUE,
IFERROR(VALUE(MID(AH373,MAX(1,FIND(AK$5,AH373)-3),2)),0)
)</f>
        <v/>
      </c>
      <c r="AL373" t="str" cm="1">
        <f t="array" aca="1" ref="AL373" ca="1">_xlfn.IFS($C373=0,"",  O373&gt;AL$5,0, S373&gt; AL$5,0,W373&gt;AL$5,0,AA373&gt;AL$5,0,AE373&gt;AL$5,0,AI373&gt;AL$5,0,TRUE,1)</f>
        <v/>
      </c>
      <c r="AM373" t="str" cm="1">
        <f t="array" aca="1" ref="AM373" ca="1">_xlfn.IFS($C373=0,"",  P373&gt;AM$5,0, T373&gt; AM$5,0,X373&gt;AM$5,0,AB373&gt;AM$5,0,AF373&gt;AM$5,0,AJ373&gt;AM$5,0,TRUE,1)</f>
        <v/>
      </c>
      <c r="AN373" t="str" cm="1">
        <f t="array" aca="1" ref="AN373" ca="1">_xlfn.IFS($C373=0,"",  Q373&gt;AN$5,0, U373&gt; AN$5,0,Y373&gt;AN$5,0,AC373&gt;AN$5,0,AG373&gt;AN$5,0,AK373&gt;AN$5,0,TRUE,1)</f>
        <v/>
      </c>
      <c r="AO373">
        <f t="shared" ca="1" si="149"/>
        <v>0</v>
      </c>
      <c r="AP373">
        <f t="shared" ca="1" si="150"/>
        <v>0</v>
      </c>
      <c r="AQ373">
        <f t="shared" ca="1" si="151"/>
        <v>0</v>
      </c>
      <c r="AR373">
        <f t="shared" ca="1" si="152"/>
        <v>0</v>
      </c>
      <c r="AS373">
        <f t="shared" ca="1" si="153"/>
        <v>0</v>
      </c>
    </row>
    <row r="374" spans="1:45">
      <c r="A374">
        <v>369</v>
      </c>
      <c r="C374" s="10">
        <f t="shared" ca="1" si="137"/>
        <v>0</v>
      </c>
      <c r="D374" t="str">
        <f t="shared" ca="1" si="120"/>
        <v/>
      </c>
      <c r="E374" t="str">
        <f t="shared" ca="1" si="138"/>
        <v/>
      </c>
      <c r="F374" t="str">
        <f t="shared" ca="1" si="139"/>
        <v/>
      </c>
      <c r="G374" t="str">
        <f t="shared" ca="1" si="140"/>
        <v/>
      </c>
      <c r="H374" t="str">
        <f t="shared" ca="1" si="141"/>
        <v/>
      </c>
      <c r="I374" t="str">
        <f t="shared" ca="1" si="142"/>
        <v/>
      </c>
      <c r="J374" t="str">
        <f t="shared" ca="1" si="142"/>
        <v/>
      </c>
      <c r="K374" t="str" cm="1">
        <f t="array" aca="1" ref="K374" ca="1">_xlfn.IFS($C374=0,"",$F374&lt;K$5,200,TRUE,FIND(";",$G374,J374+1))</f>
        <v/>
      </c>
      <c r="L374" t="str" cm="1">
        <f t="array" aca="1" ref="L374" ca="1">_xlfn.IFS($C374=0,"",$F374&lt;L$5,200,TRUE,FIND(";",$G374,K374+1))</f>
        <v/>
      </c>
      <c r="M374" t="str" cm="1">
        <f t="array" aca="1" ref="M374" ca="1">_xlfn.IFS($C374=0,"",$F374&lt;M$5,200,TRUE,FIND(";",$G374,L374+1))</f>
        <v/>
      </c>
      <c r="N374" t="str">
        <f t="shared" ca="1" si="143"/>
        <v/>
      </c>
      <c r="O374" t="str" cm="1">
        <f t="array" aca="1" ref="O374" ca="1">_xlfn.IFS($C374=0,"", TRUE,
IFERROR(VALUE(MID(N374,MAX(1,FIND(O$5,N374)-3),2)),0)
)</f>
        <v/>
      </c>
      <c r="P374" t="str" cm="1">
        <f t="array" aca="1" ref="P374" ca="1">_xlfn.IFS($C374=0,"", TRUE,
IFERROR(VALUE(MID(N374,MAX(1,FIND(P$5,N374)-3),2)),0)
)</f>
        <v/>
      </c>
      <c r="Q374" t="str" cm="1">
        <f t="array" aca="1" ref="Q374" ca="1">_xlfn.IFS($C374=0,"", TRUE,
IFERROR(VALUE(MID(N374,MAX(1,FIND(Q$5,N374)-3),2)),0)
)</f>
        <v/>
      </c>
      <c r="R374" t="str">
        <f t="shared" ca="1" si="144"/>
        <v/>
      </c>
      <c r="S374" t="str" cm="1">
        <f t="array" aca="1" ref="S374" ca="1">_xlfn.IFS($C374=0,"", TRUE,
IFERROR(VALUE(MID(R374,MAX(1,FIND(S$5,R374)-3),2)),0)
)</f>
        <v/>
      </c>
      <c r="T374" t="str" cm="1">
        <f t="array" aca="1" ref="T374" ca="1">_xlfn.IFS($C374=0,"", TRUE,
IFERROR(VALUE(MID(R374,MAX(1,FIND(T$5,R374)-3),2)),0)
)</f>
        <v/>
      </c>
      <c r="U374" t="str" cm="1">
        <f t="array" aca="1" ref="U374" ca="1">_xlfn.IFS($C374=0,"", TRUE,
IFERROR(VALUE(MID(R374,MAX(1,FIND(U$5,R374)-3),2)),0)
)</f>
        <v/>
      </c>
      <c r="V374" t="str">
        <f t="shared" ca="1" si="145"/>
        <v/>
      </c>
      <c r="W374" t="str" cm="1">
        <f t="array" aca="1" ref="W374" ca="1">_xlfn.IFS($C374=0,"", TRUE,
IFERROR(VALUE(MID(V374,MAX(1,FIND(W$5,V374)-3),2)),0)
)</f>
        <v/>
      </c>
      <c r="X374" t="str" cm="1">
        <f t="array" aca="1" ref="X374" ca="1">_xlfn.IFS($C374=0,"", TRUE,
IFERROR(VALUE(MID(V374,MAX(1,FIND(X$5,V374)-3),2)),0)
)</f>
        <v/>
      </c>
      <c r="Y374" t="str" cm="1">
        <f t="array" aca="1" ref="Y374" ca="1">_xlfn.IFS($C374=0,"", TRUE,
IFERROR(VALUE(MID(V374,MAX(1,FIND(Y$5,V374)-3),2)),0)
)</f>
        <v/>
      </c>
      <c r="Z374" t="str">
        <f t="shared" ca="1" si="146"/>
        <v/>
      </c>
      <c r="AA374" t="str" cm="1">
        <f t="array" aca="1" ref="AA374" ca="1">_xlfn.IFS($C374=0,"", TRUE,
IFERROR(VALUE(MID(Z374,MAX(1,FIND(AA$5,Z374)-3),2)),0)
)</f>
        <v/>
      </c>
      <c r="AB374" t="str" cm="1">
        <f t="array" aca="1" ref="AB374" ca="1">_xlfn.IFS($C374=0,"", TRUE,
IFERROR(VALUE(MID(Z374,MAX(1,FIND(AB$5,Z374)-3),2)),0)
)</f>
        <v/>
      </c>
      <c r="AC374" t="str" cm="1">
        <f t="array" aca="1" ref="AC374" ca="1">_xlfn.IFS($C374=0,"", TRUE,
IFERROR(VALUE(MID(Z374,MAX(1,FIND(AC$5,Z374)-3),2)),0)
)</f>
        <v/>
      </c>
      <c r="AD374" t="str">
        <f t="shared" ca="1" si="147"/>
        <v/>
      </c>
      <c r="AE374" t="str" cm="1">
        <f t="array" aca="1" ref="AE374" ca="1">_xlfn.IFS($C374=0,"", TRUE,
IFERROR(VALUE(MID(AD374,MAX(1,FIND(AE$5,AD374)-3),2)),0)
)</f>
        <v/>
      </c>
      <c r="AF374" t="str" cm="1">
        <f t="array" aca="1" ref="AF374" ca="1">_xlfn.IFS($C374=0,"", TRUE,
IFERROR(VALUE(MID(AD374,MAX(1,FIND(AF$5,AD374)-3),2)),0)
)</f>
        <v/>
      </c>
      <c r="AG374" t="str" cm="1">
        <f t="array" aca="1" ref="AG374" ca="1">_xlfn.IFS($C374=0,"", TRUE,
IFERROR(VALUE(MID(AD374,MAX(1,FIND(AG$5,AD374)-3),2)),0)
)</f>
        <v/>
      </c>
      <c r="AH374" t="str">
        <f t="shared" ca="1" si="148"/>
        <v/>
      </c>
      <c r="AI374" t="str" cm="1">
        <f t="array" aca="1" ref="AI374" ca="1">_xlfn.IFS($C374=0,"", TRUE,
IFERROR(VALUE(MID(AH374,MAX(1,FIND(AI$5,AH374)-3),2)),0)
)</f>
        <v/>
      </c>
      <c r="AJ374" t="str" cm="1">
        <f t="array" aca="1" ref="AJ374" ca="1">_xlfn.IFS($C374=0,"", TRUE,
IFERROR(VALUE(MID(AH374,MAX(1,FIND(AJ$5,AH374)-3),2)),0)
)</f>
        <v/>
      </c>
      <c r="AK374" t="str" cm="1">
        <f t="array" aca="1" ref="AK374" ca="1">_xlfn.IFS($C374=0,"", TRUE,
IFERROR(VALUE(MID(AH374,MAX(1,FIND(AK$5,AH374)-3),2)),0)
)</f>
        <v/>
      </c>
      <c r="AL374" t="str" cm="1">
        <f t="array" aca="1" ref="AL374" ca="1">_xlfn.IFS($C374=0,"",  O374&gt;AL$5,0, S374&gt; AL$5,0,W374&gt;AL$5,0,AA374&gt;AL$5,0,AE374&gt;AL$5,0,AI374&gt;AL$5,0,TRUE,1)</f>
        <v/>
      </c>
      <c r="AM374" t="str" cm="1">
        <f t="array" aca="1" ref="AM374" ca="1">_xlfn.IFS($C374=0,"",  P374&gt;AM$5,0, T374&gt; AM$5,0,X374&gt;AM$5,0,AB374&gt;AM$5,0,AF374&gt;AM$5,0,AJ374&gt;AM$5,0,TRUE,1)</f>
        <v/>
      </c>
      <c r="AN374" t="str" cm="1">
        <f t="array" aca="1" ref="AN374" ca="1">_xlfn.IFS($C374=0,"",  Q374&gt;AN$5,0, U374&gt; AN$5,0,Y374&gt;AN$5,0,AC374&gt;AN$5,0,AG374&gt;AN$5,0,AK374&gt;AN$5,0,TRUE,1)</f>
        <v/>
      </c>
      <c r="AO374">
        <f t="shared" ca="1" si="149"/>
        <v>0</v>
      </c>
      <c r="AP374">
        <f t="shared" ca="1" si="150"/>
        <v>0</v>
      </c>
      <c r="AQ374">
        <f t="shared" ca="1" si="151"/>
        <v>0</v>
      </c>
      <c r="AR374">
        <f t="shared" ca="1" si="152"/>
        <v>0</v>
      </c>
      <c r="AS374">
        <f t="shared" ca="1" si="153"/>
        <v>0</v>
      </c>
    </row>
    <row r="375" spans="1:45">
      <c r="A375">
        <v>370</v>
      </c>
      <c r="C375" s="10">
        <f t="shared" ca="1" si="137"/>
        <v>0</v>
      </c>
      <c r="D375" t="str">
        <f t="shared" ca="1" si="120"/>
        <v/>
      </c>
      <c r="E375" t="str">
        <f t="shared" ca="1" si="138"/>
        <v/>
      </c>
      <c r="F375" t="str">
        <f t="shared" ca="1" si="139"/>
        <v/>
      </c>
      <c r="G375" t="str">
        <f t="shared" ca="1" si="140"/>
        <v/>
      </c>
      <c r="H375" t="str">
        <f t="shared" ca="1" si="141"/>
        <v/>
      </c>
      <c r="I375" t="str">
        <f t="shared" ca="1" si="142"/>
        <v/>
      </c>
      <c r="J375" t="str">
        <f t="shared" ca="1" si="142"/>
        <v/>
      </c>
      <c r="K375" t="str" cm="1">
        <f t="array" aca="1" ref="K375" ca="1">_xlfn.IFS($C375=0,"",$F375&lt;K$5,200,TRUE,FIND(";",$G375,J375+1))</f>
        <v/>
      </c>
      <c r="L375" t="str" cm="1">
        <f t="array" aca="1" ref="L375" ca="1">_xlfn.IFS($C375=0,"",$F375&lt;L$5,200,TRUE,FIND(";",$G375,K375+1))</f>
        <v/>
      </c>
      <c r="M375" t="str" cm="1">
        <f t="array" aca="1" ref="M375" ca="1">_xlfn.IFS($C375=0,"",$F375&lt;M$5,200,TRUE,FIND(";",$G375,L375+1))</f>
        <v/>
      </c>
      <c r="N375" t="str">
        <f t="shared" ca="1" si="143"/>
        <v/>
      </c>
      <c r="O375" t="str" cm="1">
        <f t="array" aca="1" ref="O375" ca="1">_xlfn.IFS($C375=0,"", TRUE,
IFERROR(VALUE(MID(N375,MAX(1,FIND(O$5,N375)-3),2)),0)
)</f>
        <v/>
      </c>
      <c r="P375" t="str" cm="1">
        <f t="array" aca="1" ref="P375" ca="1">_xlfn.IFS($C375=0,"", TRUE,
IFERROR(VALUE(MID(N375,MAX(1,FIND(P$5,N375)-3),2)),0)
)</f>
        <v/>
      </c>
      <c r="Q375" t="str" cm="1">
        <f t="array" aca="1" ref="Q375" ca="1">_xlfn.IFS($C375=0,"", TRUE,
IFERROR(VALUE(MID(N375,MAX(1,FIND(Q$5,N375)-3),2)),0)
)</f>
        <v/>
      </c>
      <c r="R375" t="str">
        <f t="shared" ca="1" si="144"/>
        <v/>
      </c>
      <c r="S375" t="str" cm="1">
        <f t="array" aca="1" ref="S375" ca="1">_xlfn.IFS($C375=0,"", TRUE,
IFERROR(VALUE(MID(R375,MAX(1,FIND(S$5,R375)-3),2)),0)
)</f>
        <v/>
      </c>
      <c r="T375" t="str" cm="1">
        <f t="array" aca="1" ref="T375" ca="1">_xlfn.IFS($C375=0,"", TRUE,
IFERROR(VALUE(MID(R375,MAX(1,FIND(T$5,R375)-3),2)),0)
)</f>
        <v/>
      </c>
      <c r="U375" t="str" cm="1">
        <f t="array" aca="1" ref="U375" ca="1">_xlfn.IFS($C375=0,"", TRUE,
IFERROR(VALUE(MID(R375,MAX(1,FIND(U$5,R375)-3),2)),0)
)</f>
        <v/>
      </c>
      <c r="V375" t="str">
        <f t="shared" ca="1" si="145"/>
        <v/>
      </c>
      <c r="W375" t="str" cm="1">
        <f t="array" aca="1" ref="W375" ca="1">_xlfn.IFS($C375=0,"", TRUE,
IFERROR(VALUE(MID(V375,MAX(1,FIND(W$5,V375)-3),2)),0)
)</f>
        <v/>
      </c>
      <c r="X375" t="str" cm="1">
        <f t="array" aca="1" ref="X375" ca="1">_xlfn.IFS($C375=0,"", TRUE,
IFERROR(VALUE(MID(V375,MAX(1,FIND(X$5,V375)-3),2)),0)
)</f>
        <v/>
      </c>
      <c r="Y375" t="str" cm="1">
        <f t="array" aca="1" ref="Y375" ca="1">_xlfn.IFS($C375=0,"", TRUE,
IFERROR(VALUE(MID(V375,MAX(1,FIND(Y$5,V375)-3),2)),0)
)</f>
        <v/>
      </c>
      <c r="Z375" t="str">
        <f t="shared" ca="1" si="146"/>
        <v/>
      </c>
      <c r="AA375" t="str" cm="1">
        <f t="array" aca="1" ref="AA375" ca="1">_xlfn.IFS($C375=0,"", TRUE,
IFERROR(VALUE(MID(Z375,MAX(1,FIND(AA$5,Z375)-3),2)),0)
)</f>
        <v/>
      </c>
      <c r="AB375" t="str" cm="1">
        <f t="array" aca="1" ref="AB375" ca="1">_xlfn.IFS($C375=0,"", TRUE,
IFERROR(VALUE(MID(Z375,MAX(1,FIND(AB$5,Z375)-3),2)),0)
)</f>
        <v/>
      </c>
      <c r="AC375" t="str" cm="1">
        <f t="array" aca="1" ref="AC375" ca="1">_xlfn.IFS($C375=0,"", TRUE,
IFERROR(VALUE(MID(Z375,MAX(1,FIND(AC$5,Z375)-3),2)),0)
)</f>
        <v/>
      </c>
      <c r="AD375" t="str">
        <f t="shared" ca="1" si="147"/>
        <v/>
      </c>
      <c r="AE375" t="str" cm="1">
        <f t="array" aca="1" ref="AE375" ca="1">_xlfn.IFS($C375=0,"", TRUE,
IFERROR(VALUE(MID(AD375,MAX(1,FIND(AE$5,AD375)-3),2)),0)
)</f>
        <v/>
      </c>
      <c r="AF375" t="str" cm="1">
        <f t="array" aca="1" ref="AF375" ca="1">_xlfn.IFS($C375=0,"", TRUE,
IFERROR(VALUE(MID(AD375,MAX(1,FIND(AF$5,AD375)-3),2)),0)
)</f>
        <v/>
      </c>
      <c r="AG375" t="str" cm="1">
        <f t="array" aca="1" ref="AG375" ca="1">_xlfn.IFS($C375=0,"", TRUE,
IFERROR(VALUE(MID(AD375,MAX(1,FIND(AG$5,AD375)-3),2)),0)
)</f>
        <v/>
      </c>
      <c r="AH375" t="str">
        <f t="shared" ca="1" si="148"/>
        <v/>
      </c>
      <c r="AI375" t="str" cm="1">
        <f t="array" aca="1" ref="AI375" ca="1">_xlfn.IFS($C375=0,"", TRUE,
IFERROR(VALUE(MID(AH375,MAX(1,FIND(AI$5,AH375)-3),2)),0)
)</f>
        <v/>
      </c>
      <c r="AJ375" t="str" cm="1">
        <f t="array" aca="1" ref="AJ375" ca="1">_xlfn.IFS($C375=0,"", TRUE,
IFERROR(VALUE(MID(AH375,MAX(1,FIND(AJ$5,AH375)-3),2)),0)
)</f>
        <v/>
      </c>
      <c r="AK375" t="str" cm="1">
        <f t="array" aca="1" ref="AK375" ca="1">_xlfn.IFS($C375=0,"", TRUE,
IFERROR(VALUE(MID(AH375,MAX(1,FIND(AK$5,AH375)-3),2)),0)
)</f>
        <v/>
      </c>
      <c r="AL375" t="str" cm="1">
        <f t="array" aca="1" ref="AL375" ca="1">_xlfn.IFS($C375=0,"",  O375&gt;AL$5,0, S375&gt; AL$5,0,W375&gt;AL$5,0,AA375&gt;AL$5,0,AE375&gt;AL$5,0,AI375&gt;AL$5,0,TRUE,1)</f>
        <v/>
      </c>
      <c r="AM375" t="str" cm="1">
        <f t="array" aca="1" ref="AM375" ca="1">_xlfn.IFS($C375=0,"",  P375&gt;AM$5,0, T375&gt; AM$5,0,X375&gt;AM$5,0,AB375&gt;AM$5,0,AF375&gt;AM$5,0,AJ375&gt;AM$5,0,TRUE,1)</f>
        <v/>
      </c>
      <c r="AN375" t="str" cm="1">
        <f t="array" aca="1" ref="AN375" ca="1">_xlfn.IFS($C375=0,"",  Q375&gt;AN$5,0, U375&gt; AN$5,0,Y375&gt;AN$5,0,AC375&gt;AN$5,0,AG375&gt;AN$5,0,AK375&gt;AN$5,0,TRUE,1)</f>
        <v/>
      </c>
      <c r="AO375">
        <f t="shared" ca="1" si="149"/>
        <v>0</v>
      </c>
      <c r="AP375">
        <f t="shared" ca="1" si="150"/>
        <v>0</v>
      </c>
      <c r="AQ375">
        <f t="shared" ca="1" si="151"/>
        <v>0</v>
      </c>
      <c r="AR375">
        <f t="shared" ca="1" si="152"/>
        <v>0</v>
      </c>
      <c r="AS375">
        <f t="shared" ca="1" si="153"/>
        <v>0</v>
      </c>
    </row>
    <row r="376" spans="1:45">
      <c r="A376">
        <v>371</v>
      </c>
      <c r="C376" s="10">
        <f t="shared" ca="1" si="137"/>
        <v>0</v>
      </c>
      <c r="D376" t="str">
        <f t="shared" ca="1" si="120"/>
        <v/>
      </c>
      <c r="E376" t="str">
        <f t="shared" ca="1" si="138"/>
        <v/>
      </c>
      <c r="F376" t="str">
        <f t="shared" ca="1" si="139"/>
        <v/>
      </c>
      <c r="G376" t="str">
        <f t="shared" ca="1" si="140"/>
        <v/>
      </c>
      <c r="H376" t="str">
        <f t="shared" ca="1" si="141"/>
        <v/>
      </c>
      <c r="I376" t="str">
        <f t="shared" ca="1" si="142"/>
        <v/>
      </c>
      <c r="J376" t="str">
        <f t="shared" ca="1" si="142"/>
        <v/>
      </c>
      <c r="K376" t="str" cm="1">
        <f t="array" aca="1" ref="K376" ca="1">_xlfn.IFS($C376=0,"",$F376&lt;K$5,200,TRUE,FIND(";",$G376,J376+1))</f>
        <v/>
      </c>
      <c r="L376" t="str" cm="1">
        <f t="array" aca="1" ref="L376" ca="1">_xlfn.IFS($C376=0,"",$F376&lt;L$5,200,TRUE,FIND(";",$G376,K376+1))</f>
        <v/>
      </c>
      <c r="M376" t="str" cm="1">
        <f t="array" aca="1" ref="M376" ca="1">_xlfn.IFS($C376=0,"",$F376&lt;M$5,200,TRUE,FIND(";",$G376,L376+1))</f>
        <v/>
      </c>
      <c r="N376" t="str">
        <f t="shared" ca="1" si="143"/>
        <v/>
      </c>
      <c r="O376" t="str" cm="1">
        <f t="array" aca="1" ref="O376" ca="1">_xlfn.IFS($C376=0,"", TRUE,
IFERROR(VALUE(MID(N376,MAX(1,FIND(O$5,N376)-3),2)),0)
)</f>
        <v/>
      </c>
      <c r="P376" t="str" cm="1">
        <f t="array" aca="1" ref="P376" ca="1">_xlfn.IFS($C376=0,"", TRUE,
IFERROR(VALUE(MID(N376,MAX(1,FIND(P$5,N376)-3),2)),0)
)</f>
        <v/>
      </c>
      <c r="Q376" t="str" cm="1">
        <f t="array" aca="1" ref="Q376" ca="1">_xlfn.IFS($C376=0,"", TRUE,
IFERROR(VALUE(MID(N376,MAX(1,FIND(Q$5,N376)-3),2)),0)
)</f>
        <v/>
      </c>
      <c r="R376" t="str">
        <f t="shared" ca="1" si="144"/>
        <v/>
      </c>
      <c r="S376" t="str" cm="1">
        <f t="array" aca="1" ref="S376" ca="1">_xlfn.IFS($C376=0,"", TRUE,
IFERROR(VALUE(MID(R376,MAX(1,FIND(S$5,R376)-3),2)),0)
)</f>
        <v/>
      </c>
      <c r="T376" t="str" cm="1">
        <f t="array" aca="1" ref="T376" ca="1">_xlfn.IFS($C376=0,"", TRUE,
IFERROR(VALUE(MID(R376,MAX(1,FIND(T$5,R376)-3),2)),0)
)</f>
        <v/>
      </c>
      <c r="U376" t="str" cm="1">
        <f t="array" aca="1" ref="U376" ca="1">_xlfn.IFS($C376=0,"", TRUE,
IFERROR(VALUE(MID(R376,MAX(1,FIND(U$5,R376)-3),2)),0)
)</f>
        <v/>
      </c>
      <c r="V376" t="str">
        <f t="shared" ca="1" si="145"/>
        <v/>
      </c>
      <c r="W376" t="str" cm="1">
        <f t="array" aca="1" ref="W376" ca="1">_xlfn.IFS($C376=0,"", TRUE,
IFERROR(VALUE(MID(V376,MAX(1,FIND(W$5,V376)-3),2)),0)
)</f>
        <v/>
      </c>
      <c r="X376" t="str" cm="1">
        <f t="array" aca="1" ref="X376" ca="1">_xlfn.IFS($C376=0,"", TRUE,
IFERROR(VALUE(MID(V376,MAX(1,FIND(X$5,V376)-3),2)),0)
)</f>
        <v/>
      </c>
      <c r="Y376" t="str" cm="1">
        <f t="array" aca="1" ref="Y376" ca="1">_xlfn.IFS($C376=0,"", TRUE,
IFERROR(VALUE(MID(V376,MAX(1,FIND(Y$5,V376)-3),2)),0)
)</f>
        <v/>
      </c>
      <c r="Z376" t="str">
        <f t="shared" ca="1" si="146"/>
        <v/>
      </c>
      <c r="AA376" t="str" cm="1">
        <f t="array" aca="1" ref="AA376" ca="1">_xlfn.IFS($C376=0,"", TRUE,
IFERROR(VALUE(MID(Z376,MAX(1,FIND(AA$5,Z376)-3),2)),0)
)</f>
        <v/>
      </c>
      <c r="AB376" t="str" cm="1">
        <f t="array" aca="1" ref="AB376" ca="1">_xlfn.IFS($C376=0,"", TRUE,
IFERROR(VALUE(MID(Z376,MAX(1,FIND(AB$5,Z376)-3),2)),0)
)</f>
        <v/>
      </c>
      <c r="AC376" t="str" cm="1">
        <f t="array" aca="1" ref="AC376" ca="1">_xlfn.IFS($C376=0,"", TRUE,
IFERROR(VALUE(MID(Z376,MAX(1,FIND(AC$5,Z376)-3),2)),0)
)</f>
        <v/>
      </c>
      <c r="AD376" t="str">
        <f t="shared" ca="1" si="147"/>
        <v/>
      </c>
      <c r="AE376" t="str" cm="1">
        <f t="array" aca="1" ref="AE376" ca="1">_xlfn.IFS($C376=0,"", TRUE,
IFERROR(VALUE(MID(AD376,MAX(1,FIND(AE$5,AD376)-3),2)),0)
)</f>
        <v/>
      </c>
      <c r="AF376" t="str" cm="1">
        <f t="array" aca="1" ref="AF376" ca="1">_xlfn.IFS($C376=0,"", TRUE,
IFERROR(VALUE(MID(AD376,MAX(1,FIND(AF$5,AD376)-3),2)),0)
)</f>
        <v/>
      </c>
      <c r="AG376" t="str" cm="1">
        <f t="array" aca="1" ref="AG376" ca="1">_xlfn.IFS($C376=0,"", TRUE,
IFERROR(VALUE(MID(AD376,MAX(1,FIND(AG$5,AD376)-3),2)),0)
)</f>
        <v/>
      </c>
      <c r="AH376" t="str">
        <f t="shared" ca="1" si="148"/>
        <v/>
      </c>
      <c r="AI376" t="str" cm="1">
        <f t="array" aca="1" ref="AI376" ca="1">_xlfn.IFS($C376=0,"", TRUE,
IFERROR(VALUE(MID(AH376,MAX(1,FIND(AI$5,AH376)-3),2)),0)
)</f>
        <v/>
      </c>
      <c r="AJ376" t="str" cm="1">
        <f t="array" aca="1" ref="AJ376" ca="1">_xlfn.IFS($C376=0,"", TRUE,
IFERROR(VALUE(MID(AH376,MAX(1,FIND(AJ$5,AH376)-3),2)),0)
)</f>
        <v/>
      </c>
      <c r="AK376" t="str" cm="1">
        <f t="array" aca="1" ref="AK376" ca="1">_xlfn.IFS($C376=0,"", TRUE,
IFERROR(VALUE(MID(AH376,MAX(1,FIND(AK$5,AH376)-3),2)),0)
)</f>
        <v/>
      </c>
      <c r="AL376" t="str" cm="1">
        <f t="array" aca="1" ref="AL376" ca="1">_xlfn.IFS($C376=0,"",  O376&gt;AL$5,0, S376&gt; AL$5,0,W376&gt;AL$5,0,AA376&gt;AL$5,0,AE376&gt;AL$5,0,AI376&gt;AL$5,0,TRUE,1)</f>
        <v/>
      </c>
      <c r="AM376" t="str" cm="1">
        <f t="array" aca="1" ref="AM376" ca="1">_xlfn.IFS($C376=0,"",  P376&gt;AM$5,0, T376&gt; AM$5,0,X376&gt;AM$5,0,AB376&gt;AM$5,0,AF376&gt;AM$5,0,AJ376&gt;AM$5,0,TRUE,1)</f>
        <v/>
      </c>
      <c r="AN376" t="str" cm="1">
        <f t="array" aca="1" ref="AN376" ca="1">_xlfn.IFS($C376=0,"",  Q376&gt;AN$5,0, U376&gt; AN$5,0,Y376&gt;AN$5,0,AC376&gt;AN$5,0,AG376&gt;AN$5,0,AK376&gt;AN$5,0,TRUE,1)</f>
        <v/>
      </c>
      <c r="AO376">
        <f t="shared" ca="1" si="149"/>
        <v>0</v>
      </c>
      <c r="AP376">
        <f t="shared" ca="1" si="150"/>
        <v>0</v>
      </c>
      <c r="AQ376">
        <f t="shared" ca="1" si="151"/>
        <v>0</v>
      </c>
      <c r="AR376">
        <f t="shared" ca="1" si="152"/>
        <v>0</v>
      </c>
      <c r="AS376">
        <f t="shared" ca="1" si="153"/>
        <v>0</v>
      </c>
    </row>
    <row r="377" spans="1:45">
      <c r="A377">
        <v>372</v>
      </c>
      <c r="C377" s="10">
        <f t="shared" ca="1" si="137"/>
        <v>0</v>
      </c>
      <c r="D377" t="str">
        <f t="shared" ca="1" si="120"/>
        <v/>
      </c>
      <c r="E377" t="str">
        <f t="shared" ca="1" si="138"/>
        <v/>
      </c>
      <c r="F377" t="str">
        <f t="shared" ca="1" si="139"/>
        <v/>
      </c>
      <c r="G377" t="str">
        <f t="shared" ca="1" si="140"/>
        <v/>
      </c>
      <c r="H377" t="str">
        <f t="shared" ca="1" si="141"/>
        <v/>
      </c>
      <c r="I377" t="str">
        <f t="shared" ca="1" si="142"/>
        <v/>
      </c>
      <c r="J377" t="str">
        <f t="shared" ca="1" si="142"/>
        <v/>
      </c>
      <c r="K377" t="str" cm="1">
        <f t="array" aca="1" ref="K377" ca="1">_xlfn.IFS($C377=0,"",$F377&lt;K$5,200,TRUE,FIND(";",$G377,J377+1))</f>
        <v/>
      </c>
      <c r="L377" t="str" cm="1">
        <f t="array" aca="1" ref="L377" ca="1">_xlfn.IFS($C377=0,"",$F377&lt;L$5,200,TRUE,FIND(";",$G377,K377+1))</f>
        <v/>
      </c>
      <c r="M377" t="str" cm="1">
        <f t="array" aca="1" ref="M377" ca="1">_xlfn.IFS($C377=0,"",$F377&lt;M$5,200,TRUE,FIND(";",$G377,L377+1))</f>
        <v/>
      </c>
      <c r="N377" t="str">
        <f t="shared" ca="1" si="143"/>
        <v/>
      </c>
      <c r="O377" t="str" cm="1">
        <f t="array" aca="1" ref="O377" ca="1">_xlfn.IFS($C377=0,"", TRUE,
IFERROR(VALUE(MID(N377,MAX(1,FIND(O$5,N377)-3),2)),0)
)</f>
        <v/>
      </c>
      <c r="P377" t="str" cm="1">
        <f t="array" aca="1" ref="P377" ca="1">_xlfn.IFS($C377=0,"", TRUE,
IFERROR(VALUE(MID(N377,MAX(1,FIND(P$5,N377)-3),2)),0)
)</f>
        <v/>
      </c>
      <c r="Q377" t="str" cm="1">
        <f t="array" aca="1" ref="Q377" ca="1">_xlfn.IFS($C377=0,"", TRUE,
IFERROR(VALUE(MID(N377,MAX(1,FIND(Q$5,N377)-3),2)),0)
)</f>
        <v/>
      </c>
      <c r="R377" t="str">
        <f t="shared" ca="1" si="144"/>
        <v/>
      </c>
      <c r="S377" t="str" cm="1">
        <f t="array" aca="1" ref="S377" ca="1">_xlfn.IFS($C377=0,"", TRUE,
IFERROR(VALUE(MID(R377,MAX(1,FIND(S$5,R377)-3),2)),0)
)</f>
        <v/>
      </c>
      <c r="T377" t="str" cm="1">
        <f t="array" aca="1" ref="T377" ca="1">_xlfn.IFS($C377=0,"", TRUE,
IFERROR(VALUE(MID(R377,MAX(1,FIND(T$5,R377)-3),2)),0)
)</f>
        <v/>
      </c>
      <c r="U377" t="str" cm="1">
        <f t="array" aca="1" ref="U377" ca="1">_xlfn.IFS($C377=0,"", TRUE,
IFERROR(VALUE(MID(R377,MAX(1,FIND(U$5,R377)-3),2)),0)
)</f>
        <v/>
      </c>
      <c r="V377" t="str">
        <f t="shared" ca="1" si="145"/>
        <v/>
      </c>
      <c r="W377" t="str" cm="1">
        <f t="array" aca="1" ref="W377" ca="1">_xlfn.IFS($C377=0,"", TRUE,
IFERROR(VALUE(MID(V377,MAX(1,FIND(W$5,V377)-3),2)),0)
)</f>
        <v/>
      </c>
      <c r="X377" t="str" cm="1">
        <f t="array" aca="1" ref="X377" ca="1">_xlfn.IFS($C377=0,"", TRUE,
IFERROR(VALUE(MID(V377,MAX(1,FIND(X$5,V377)-3),2)),0)
)</f>
        <v/>
      </c>
      <c r="Y377" t="str" cm="1">
        <f t="array" aca="1" ref="Y377" ca="1">_xlfn.IFS($C377=0,"", TRUE,
IFERROR(VALUE(MID(V377,MAX(1,FIND(Y$5,V377)-3),2)),0)
)</f>
        <v/>
      </c>
      <c r="Z377" t="str">
        <f t="shared" ca="1" si="146"/>
        <v/>
      </c>
      <c r="AA377" t="str" cm="1">
        <f t="array" aca="1" ref="AA377" ca="1">_xlfn.IFS($C377=0,"", TRUE,
IFERROR(VALUE(MID(Z377,MAX(1,FIND(AA$5,Z377)-3),2)),0)
)</f>
        <v/>
      </c>
      <c r="AB377" t="str" cm="1">
        <f t="array" aca="1" ref="AB377" ca="1">_xlfn.IFS($C377=0,"", TRUE,
IFERROR(VALUE(MID(Z377,MAX(1,FIND(AB$5,Z377)-3),2)),0)
)</f>
        <v/>
      </c>
      <c r="AC377" t="str" cm="1">
        <f t="array" aca="1" ref="AC377" ca="1">_xlfn.IFS($C377=0,"", TRUE,
IFERROR(VALUE(MID(Z377,MAX(1,FIND(AC$5,Z377)-3),2)),0)
)</f>
        <v/>
      </c>
      <c r="AD377" t="str">
        <f t="shared" ca="1" si="147"/>
        <v/>
      </c>
      <c r="AE377" t="str" cm="1">
        <f t="array" aca="1" ref="AE377" ca="1">_xlfn.IFS($C377=0,"", TRUE,
IFERROR(VALUE(MID(AD377,MAX(1,FIND(AE$5,AD377)-3),2)),0)
)</f>
        <v/>
      </c>
      <c r="AF377" t="str" cm="1">
        <f t="array" aca="1" ref="AF377" ca="1">_xlfn.IFS($C377=0,"", TRUE,
IFERROR(VALUE(MID(AD377,MAX(1,FIND(AF$5,AD377)-3),2)),0)
)</f>
        <v/>
      </c>
      <c r="AG377" t="str" cm="1">
        <f t="array" aca="1" ref="AG377" ca="1">_xlfn.IFS($C377=0,"", TRUE,
IFERROR(VALUE(MID(AD377,MAX(1,FIND(AG$5,AD377)-3),2)),0)
)</f>
        <v/>
      </c>
      <c r="AH377" t="str">
        <f t="shared" ca="1" si="148"/>
        <v/>
      </c>
      <c r="AI377" t="str" cm="1">
        <f t="array" aca="1" ref="AI377" ca="1">_xlfn.IFS($C377=0,"", TRUE,
IFERROR(VALUE(MID(AH377,MAX(1,FIND(AI$5,AH377)-3),2)),0)
)</f>
        <v/>
      </c>
      <c r="AJ377" t="str" cm="1">
        <f t="array" aca="1" ref="AJ377" ca="1">_xlfn.IFS($C377=0,"", TRUE,
IFERROR(VALUE(MID(AH377,MAX(1,FIND(AJ$5,AH377)-3),2)),0)
)</f>
        <v/>
      </c>
      <c r="AK377" t="str" cm="1">
        <f t="array" aca="1" ref="AK377" ca="1">_xlfn.IFS($C377=0,"", TRUE,
IFERROR(VALUE(MID(AH377,MAX(1,FIND(AK$5,AH377)-3),2)),0)
)</f>
        <v/>
      </c>
      <c r="AL377" t="str" cm="1">
        <f t="array" aca="1" ref="AL377" ca="1">_xlfn.IFS($C377=0,"",  O377&gt;AL$5,0, S377&gt; AL$5,0,W377&gt;AL$5,0,AA377&gt;AL$5,0,AE377&gt;AL$5,0,AI377&gt;AL$5,0,TRUE,1)</f>
        <v/>
      </c>
      <c r="AM377" t="str" cm="1">
        <f t="array" aca="1" ref="AM377" ca="1">_xlfn.IFS($C377=0,"",  P377&gt;AM$5,0, T377&gt; AM$5,0,X377&gt;AM$5,0,AB377&gt;AM$5,0,AF377&gt;AM$5,0,AJ377&gt;AM$5,0,TRUE,1)</f>
        <v/>
      </c>
      <c r="AN377" t="str" cm="1">
        <f t="array" aca="1" ref="AN377" ca="1">_xlfn.IFS($C377=0,"",  Q377&gt;AN$5,0, U377&gt; AN$5,0,Y377&gt;AN$5,0,AC377&gt;AN$5,0,AG377&gt;AN$5,0,AK377&gt;AN$5,0,TRUE,1)</f>
        <v/>
      </c>
      <c r="AO377">
        <f t="shared" ca="1" si="149"/>
        <v>0</v>
      </c>
      <c r="AP377">
        <f t="shared" ca="1" si="150"/>
        <v>0</v>
      </c>
      <c r="AQ377">
        <f t="shared" ca="1" si="151"/>
        <v>0</v>
      </c>
      <c r="AR377">
        <f t="shared" ca="1" si="152"/>
        <v>0</v>
      </c>
      <c r="AS377">
        <f t="shared" ca="1" si="153"/>
        <v>0</v>
      </c>
    </row>
    <row r="378" spans="1:45">
      <c r="A378">
        <v>373</v>
      </c>
      <c r="C378" s="10">
        <f t="shared" ca="1" si="137"/>
        <v>0</v>
      </c>
      <c r="D378" t="str">
        <f t="shared" ca="1" si="120"/>
        <v/>
      </c>
      <c r="E378" t="str">
        <f t="shared" ca="1" si="138"/>
        <v/>
      </c>
      <c r="F378" t="str">
        <f t="shared" ca="1" si="139"/>
        <v/>
      </c>
      <c r="G378" t="str">
        <f t="shared" ca="1" si="140"/>
        <v/>
      </c>
      <c r="H378" t="str">
        <f t="shared" ca="1" si="141"/>
        <v/>
      </c>
      <c r="I378" t="str">
        <f t="shared" ca="1" si="142"/>
        <v/>
      </c>
      <c r="J378" t="str">
        <f t="shared" ca="1" si="142"/>
        <v/>
      </c>
      <c r="K378" t="str" cm="1">
        <f t="array" aca="1" ref="K378" ca="1">_xlfn.IFS($C378=0,"",$F378&lt;K$5,200,TRUE,FIND(";",$G378,J378+1))</f>
        <v/>
      </c>
      <c r="L378" t="str" cm="1">
        <f t="array" aca="1" ref="L378" ca="1">_xlfn.IFS($C378=0,"",$F378&lt;L$5,200,TRUE,FIND(";",$G378,K378+1))</f>
        <v/>
      </c>
      <c r="M378" t="str" cm="1">
        <f t="array" aca="1" ref="M378" ca="1">_xlfn.IFS($C378=0,"",$F378&lt;M$5,200,TRUE,FIND(";",$G378,L378+1))</f>
        <v/>
      </c>
      <c r="N378" t="str">
        <f t="shared" ca="1" si="143"/>
        <v/>
      </c>
      <c r="O378" t="str" cm="1">
        <f t="array" aca="1" ref="O378" ca="1">_xlfn.IFS($C378=0,"", TRUE,
IFERROR(VALUE(MID(N378,MAX(1,FIND(O$5,N378)-3),2)),0)
)</f>
        <v/>
      </c>
      <c r="P378" t="str" cm="1">
        <f t="array" aca="1" ref="P378" ca="1">_xlfn.IFS($C378=0,"", TRUE,
IFERROR(VALUE(MID(N378,MAX(1,FIND(P$5,N378)-3),2)),0)
)</f>
        <v/>
      </c>
      <c r="Q378" t="str" cm="1">
        <f t="array" aca="1" ref="Q378" ca="1">_xlfn.IFS($C378=0,"", TRUE,
IFERROR(VALUE(MID(N378,MAX(1,FIND(Q$5,N378)-3),2)),0)
)</f>
        <v/>
      </c>
      <c r="R378" t="str">
        <f t="shared" ca="1" si="144"/>
        <v/>
      </c>
      <c r="S378" t="str" cm="1">
        <f t="array" aca="1" ref="S378" ca="1">_xlfn.IFS($C378=0,"", TRUE,
IFERROR(VALUE(MID(R378,MAX(1,FIND(S$5,R378)-3),2)),0)
)</f>
        <v/>
      </c>
      <c r="T378" t="str" cm="1">
        <f t="array" aca="1" ref="T378" ca="1">_xlfn.IFS($C378=0,"", TRUE,
IFERROR(VALUE(MID(R378,MAX(1,FIND(T$5,R378)-3),2)),0)
)</f>
        <v/>
      </c>
      <c r="U378" t="str" cm="1">
        <f t="array" aca="1" ref="U378" ca="1">_xlfn.IFS($C378=0,"", TRUE,
IFERROR(VALUE(MID(R378,MAX(1,FIND(U$5,R378)-3),2)),0)
)</f>
        <v/>
      </c>
      <c r="V378" t="str">
        <f t="shared" ca="1" si="145"/>
        <v/>
      </c>
      <c r="W378" t="str" cm="1">
        <f t="array" aca="1" ref="W378" ca="1">_xlfn.IFS($C378=0,"", TRUE,
IFERROR(VALUE(MID(V378,MAX(1,FIND(W$5,V378)-3),2)),0)
)</f>
        <v/>
      </c>
      <c r="X378" t="str" cm="1">
        <f t="array" aca="1" ref="X378" ca="1">_xlfn.IFS($C378=0,"", TRUE,
IFERROR(VALUE(MID(V378,MAX(1,FIND(X$5,V378)-3),2)),0)
)</f>
        <v/>
      </c>
      <c r="Y378" t="str" cm="1">
        <f t="array" aca="1" ref="Y378" ca="1">_xlfn.IFS($C378=0,"", TRUE,
IFERROR(VALUE(MID(V378,MAX(1,FIND(Y$5,V378)-3),2)),0)
)</f>
        <v/>
      </c>
      <c r="Z378" t="str">
        <f t="shared" ca="1" si="146"/>
        <v/>
      </c>
      <c r="AA378" t="str" cm="1">
        <f t="array" aca="1" ref="AA378" ca="1">_xlfn.IFS($C378=0,"", TRUE,
IFERROR(VALUE(MID(Z378,MAX(1,FIND(AA$5,Z378)-3),2)),0)
)</f>
        <v/>
      </c>
      <c r="AB378" t="str" cm="1">
        <f t="array" aca="1" ref="AB378" ca="1">_xlfn.IFS($C378=0,"", TRUE,
IFERROR(VALUE(MID(Z378,MAX(1,FIND(AB$5,Z378)-3),2)),0)
)</f>
        <v/>
      </c>
      <c r="AC378" t="str" cm="1">
        <f t="array" aca="1" ref="AC378" ca="1">_xlfn.IFS($C378=0,"", TRUE,
IFERROR(VALUE(MID(Z378,MAX(1,FIND(AC$5,Z378)-3),2)),0)
)</f>
        <v/>
      </c>
      <c r="AD378" t="str">
        <f t="shared" ca="1" si="147"/>
        <v/>
      </c>
      <c r="AE378" t="str" cm="1">
        <f t="array" aca="1" ref="AE378" ca="1">_xlfn.IFS($C378=0,"", TRUE,
IFERROR(VALUE(MID(AD378,MAX(1,FIND(AE$5,AD378)-3),2)),0)
)</f>
        <v/>
      </c>
      <c r="AF378" t="str" cm="1">
        <f t="array" aca="1" ref="AF378" ca="1">_xlfn.IFS($C378=0,"", TRUE,
IFERROR(VALUE(MID(AD378,MAX(1,FIND(AF$5,AD378)-3),2)),0)
)</f>
        <v/>
      </c>
      <c r="AG378" t="str" cm="1">
        <f t="array" aca="1" ref="AG378" ca="1">_xlfn.IFS($C378=0,"", TRUE,
IFERROR(VALUE(MID(AD378,MAX(1,FIND(AG$5,AD378)-3),2)),0)
)</f>
        <v/>
      </c>
      <c r="AH378" t="str">
        <f t="shared" ca="1" si="148"/>
        <v/>
      </c>
      <c r="AI378" t="str" cm="1">
        <f t="array" aca="1" ref="AI378" ca="1">_xlfn.IFS($C378=0,"", TRUE,
IFERROR(VALUE(MID(AH378,MAX(1,FIND(AI$5,AH378)-3),2)),0)
)</f>
        <v/>
      </c>
      <c r="AJ378" t="str" cm="1">
        <f t="array" aca="1" ref="AJ378" ca="1">_xlfn.IFS($C378=0,"", TRUE,
IFERROR(VALUE(MID(AH378,MAX(1,FIND(AJ$5,AH378)-3),2)),0)
)</f>
        <v/>
      </c>
      <c r="AK378" t="str" cm="1">
        <f t="array" aca="1" ref="AK378" ca="1">_xlfn.IFS($C378=0,"", TRUE,
IFERROR(VALUE(MID(AH378,MAX(1,FIND(AK$5,AH378)-3),2)),0)
)</f>
        <v/>
      </c>
      <c r="AL378" t="str" cm="1">
        <f t="array" aca="1" ref="AL378" ca="1">_xlfn.IFS($C378=0,"",  O378&gt;AL$5,0, S378&gt; AL$5,0,W378&gt;AL$5,0,AA378&gt;AL$5,0,AE378&gt;AL$5,0,AI378&gt;AL$5,0,TRUE,1)</f>
        <v/>
      </c>
      <c r="AM378" t="str" cm="1">
        <f t="array" aca="1" ref="AM378" ca="1">_xlfn.IFS($C378=0,"",  P378&gt;AM$5,0, T378&gt; AM$5,0,X378&gt;AM$5,0,AB378&gt;AM$5,0,AF378&gt;AM$5,0,AJ378&gt;AM$5,0,TRUE,1)</f>
        <v/>
      </c>
      <c r="AN378" t="str" cm="1">
        <f t="array" aca="1" ref="AN378" ca="1">_xlfn.IFS($C378=0,"",  Q378&gt;AN$5,0, U378&gt; AN$5,0,Y378&gt;AN$5,0,AC378&gt;AN$5,0,AG378&gt;AN$5,0,AK378&gt;AN$5,0,TRUE,1)</f>
        <v/>
      </c>
      <c r="AO378">
        <f t="shared" ca="1" si="149"/>
        <v>0</v>
      </c>
      <c r="AP378">
        <f t="shared" ca="1" si="150"/>
        <v>0</v>
      </c>
      <c r="AQ378">
        <f t="shared" ca="1" si="151"/>
        <v>0</v>
      </c>
      <c r="AR378">
        <f t="shared" ca="1" si="152"/>
        <v>0</v>
      </c>
      <c r="AS378">
        <f t="shared" ca="1" si="153"/>
        <v>0</v>
      </c>
    </row>
    <row r="379" spans="1:45">
      <c r="A379">
        <v>374</v>
      </c>
      <c r="C379" s="10">
        <f t="shared" ca="1" si="137"/>
        <v>0</v>
      </c>
      <c r="D379" t="str">
        <f t="shared" ca="1" si="120"/>
        <v/>
      </c>
      <c r="E379" t="str">
        <f t="shared" ca="1" si="138"/>
        <v/>
      </c>
      <c r="F379" t="str">
        <f t="shared" ca="1" si="139"/>
        <v/>
      </c>
      <c r="G379" t="str">
        <f t="shared" ca="1" si="140"/>
        <v/>
      </c>
      <c r="H379" t="str">
        <f t="shared" ca="1" si="141"/>
        <v/>
      </c>
      <c r="I379" t="str">
        <f t="shared" ca="1" si="142"/>
        <v/>
      </c>
      <c r="J379" t="str">
        <f t="shared" ca="1" si="142"/>
        <v/>
      </c>
      <c r="K379" t="str" cm="1">
        <f t="array" aca="1" ref="K379" ca="1">_xlfn.IFS($C379=0,"",$F379&lt;K$5,200,TRUE,FIND(";",$G379,J379+1))</f>
        <v/>
      </c>
      <c r="L379" t="str" cm="1">
        <f t="array" aca="1" ref="L379" ca="1">_xlfn.IFS($C379=0,"",$F379&lt;L$5,200,TRUE,FIND(";",$G379,K379+1))</f>
        <v/>
      </c>
      <c r="M379" t="str" cm="1">
        <f t="array" aca="1" ref="M379" ca="1">_xlfn.IFS($C379=0,"",$F379&lt;M$5,200,TRUE,FIND(";",$G379,L379+1))</f>
        <v/>
      </c>
      <c r="N379" t="str">
        <f t="shared" ca="1" si="143"/>
        <v/>
      </c>
      <c r="O379" t="str" cm="1">
        <f t="array" aca="1" ref="O379" ca="1">_xlfn.IFS($C379=0,"", TRUE,
IFERROR(VALUE(MID(N379,MAX(1,FIND(O$5,N379)-3),2)),0)
)</f>
        <v/>
      </c>
      <c r="P379" t="str" cm="1">
        <f t="array" aca="1" ref="P379" ca="1">_xlfn.IFS($C379=0,"", TRUE,
IFERROR(VALUE(MID(N379,MAX(1,FIND(P$5,N379)-3),2)),0)
)</f>
        <v/>
      </c>
      <c r="Q379" t="str" cm="1">
        <f t="array" aca="1" ref="Q379" ca="1">_xlfn.IFS($C379=0,"", TRUE,
IFERROR(VALUE(MID(N379,MAX(1,FIND(Q$5,N379)-3),2)),0)
)</f>
        <v/>
      </c>
      <c r="R379" t="str">
        <f t="shared" ca="1" si="144"/>
        <v/>
      </c>
      <c r="S379" t="str" cm="1">
        <f t="array" aca="1" ref="S379" ca="1">_xlfn.IFS($C379=0,"", TRUE,
IFERROR(VALUE(MID(R379,MAX(1,FIND(S$5,R379)-3),2)),0)
)</f>
        <v/>
      </c>
      <c r="T379" t="str" cm="1">
        <f t="array" aca="1" ref="T379" ca="1">_xlfn.IFS($C379=0,"", TRUE,
IFERROR(VALUE(MID(R379,MAX(1,FIND(T$5,R379)-3),2)),0)
)</f>
        <v/>
      </c>
      <c r="U379" t="str" cm="1">
        <f t="array" aca="1" ref="U379" ca="1">_xlfn.IFS($C379=0,"", TRUE,
IFERROR(VALUE(MID(R379,MAX(1,FIND(U$5,R379)-3),2)),0)
)</f>
        <v/>
      </c>
      <c r="V379" t="str">
        <f t="shared" ca="1" si="145"/>
        <v/>
      </c>
      <c r="W379" t="str" cm="1">
        <f t="array" aca="1" ref="W379" ca="1">_xlfn.IFS($C379=0,"", TRUE,
IFERROR(VALUE(MID(V379,MAX(1,FIND(W$5,V379)-3),2)),0)
)</f>
        <v/>
      </c>
      <c r="X379" t="str" cm="1">
        <f t="array" aca="1" ref="X379" ca="1">_xlfn.IFS($C379=0,"", TRUE,
IFERROR(VALUE(MID(V379,MAX(1,FIND(X$5,V379)-3),2)),0)
)</f>
        <v/>
      </c>
      <c r="Y379" t="str" cm="1">
        <f t="array" aca="1" ref="Y379" ca="1">_xlfn.IFS($C379=0,"", TRUE,
IFERROR(VALUE(MID(V379,MAX(1,FIND(Y$5,V379)-3),2)),0)
)</f>
        <v/>
      </c>
      <c r="Z379" t="str">
        <f t="shared" ca="1" si="146"/>
        <v/>
      </c>
      <c r="AA379" t="str" cm="1">
        <f t="array" aca="1" ref="AA379" ca="1">_xlfn.IFS($C379=0,"", TRUE,
IFERROR(VALUE(MID(Z379,MAX(1,FIND(AA$5,Z379)-3),2)),0)
)</f>
        <v/>
      </c>
      <c r="AB379" t="str" cm="1">
        <f t="array" aca="1" ref="AB379" ca="1">_xlfn.IFS($C379=0,"", TRUE,
IFERROR(VALUE(MID(Z379,MAX(1,FIND(AB$5,Z379)-3),2)),0)
)</f>
        <v/>
      </c>
      <c r="AC379" t="str" cm="1">
        <f t="array" aca="1" ref="AC379" ca="1">_xlfn.IFS($C379=0,"", TRUE,
IFERROR(VALUE(MID(Z379,MAX(1,FIND(AC$5,Z379)-3),2)),0)
)</f>
        <v/>
      </c>
      <c r="AD379" t="str">
        <f t="shared" ca="1" si="147"/>
        <v/>
      </c>
      <c r="AE379" t="str" cm="1">
        <f t="array" aca="1" ref="AE379" ca="1">_xlfn.IFS($C379=0,"", TRUE,
IFERROR(VALUE(MID(AD379,MAX(1,FIND(AE$5,AD379)-3),2)),0)
)</f>
        <v/>
      </c>
      <c r="AF379" t="str" cm="1">
        <f t="array" aca="1" ref="AF379" ca="1">_xlfn.IFS($C379=0,"", TRUE,
IFERROR(VALUE(MID(AD379,MAX(1,FIND(AF$5,AD379)-3),2)),0)
)</f>
        <v/>
      </c>
      <c r="AG379" t="str" cm="1">
        <f t="array" aca="1" ref="AG379" ca="1">_xlfn.IFS($C379=0,"", TRUE,
IFERROR(VALUE(MID(AD379,MAX(1,FIND(AG$5,AD379)-3),2)),0)
)</f>
        <v/>
      </c>
      <c r="AH379" t="str">
        <f t="shared" ca="1" si="148"/>
        <v/>
      </c>
      <c r="AI379" t="str" cm="1">
        <f t="array" aca="1" ref="AI379" ca="1">_xlfn.IFS($C379=0,"", TRUE,
IFERROR(VALUE(MID(AH379,MAX(1,FIND(AI$5,AH379)-3),2)),0)
)</f>
        <v/>
      </c>
      <c r="AJ379" t="str" cm="1">
        <f t="array" aca="1" ref="AJ379" ca="1">_xlfn.IFS($C379=0,"", TRUE,
IFERROR(VALUE(MID(AH379,MAX(1,FIND(AJ$5,AH379)-3),2)),0)
)</f>
        <v/>
      </c>
      <c r="AK379" t="str" cm="1">
        <f t="array" aca="1" ref="AK379" ca="1">_xlfn.IFS($C379=0,"", TRUE,
IFERROR(VALUE(MID(AH379,MAX(1,FIND(AK$5,AH379)-3),2)),0)
)</f>
        <v/>
      </c>
      <c r="AL379" t="str" cm="1">
        <f t="array" aca="1" ref="AL379" ca="1">_xlfn.IFS($C379=0,"",  O379&gt;AL$5,0, S379&gt; AL$5,0,W379&gt;AL$5,0,AA379&gt;AL$5,0,AE379&gt;AL$5,0,AI379&gt;AL$5,0,TRUE,1)</f>
        <v/>
      </c>
      <c r="AM379" t="str" cm="1">
        <f t="array" aca="1" ref="AM379" ca="1">_xlfn.IFS($C379=0,"",  P379&gt;AM$5,0, T379&gt; AM$5,0,X379&gt;AM$5,0,AB379&gt;AM$5,0,AF379&gt;AM$5,0,AJ379&gt;AM$5,0,TRUE,1)</f>
        <v/>
      </c>
      <c r="AN379" t="str" cm="1">
        <f t="array" aca="1" ref="AN379" ca="1">_xlfn.IFS($C379=0,"",  Q379&gt;AN$5,0, U379&gt; AN$5,0,Y379&gt;AN$5,0,AC379&gt;AN$5,0,AG379&gt;AN$5,0,AK379&gt;AN$5,0,TRUE,1)</f>
        <v/>
      </c>
      <c r="AO379">
        <f t="shared" ca="1" si="149"/>
        <v>0</v>
      </c>
      <c r="AP379">
        <f t="shared" ca="1" si="150"/>
        <v>0</v>
      </c>
      <c r="AQ379">
        <f t="shared" ca="1" si="151"/>
        <v>0</v>
      </c>
      <c r="AR379">
        <f t="shared" ca="1" si="152"/>
        <v>0</v>
      </c>
      <c r="AS379">
        <f t="shared" ca="1" si="153"/>
        <v>0</v>
      </c>
    </row>
    <row r="380" spans="1:45">
      <c r="A380">
        <v>375</v>
      </c>
      <c r="C380" s="10">
        <f t="shared" ca="1" si="137"/>
        <v>0</v>
      </c>
      <c r="D380" t="str">
        <f t="shared" ca="1" si="120"/>
        <v/>
      </c>
      <c r="E380" t="str">
        <f t="shared" ca="1" si="138"/>
        <v/>
      </c>
      <c r="F380" t="str">
        <f t="shared" ca="1" si="139"/>
        <v/>
      </c>
      <c r="G380" t="str">
        <f t="shared" ca="1" si="140"/>
        <v/>
      </c>
      <c r="H380" t="str">
        <f t="shared" ca="1" si="141"/>
        <v/>
      </c>
      <c r="I380" t="str">
        <f t="shared" ca="1" si="142"/>
        <v/>
      </c>
      <c r="J380" t="str">
        <f t="shared" ca="1" si="142"/>
        <v/>
      </c>
      <c r="K380" t="str" cm="1">
        <f t="array" aca="1" ref="K380" ca="1">_xlfn.IFS($C380=0,"",$F380&lt;K$5,200,TRUE,FIND(";",$G380,J380+1))</f>
        <v/>
      </c>
      <c r="L380" t="str" cm="1">
        <f t="array" aca="1" ref="L380" ca="1">_xlfn.IFS($C380=0,"",$F380&lt;L$5,200,TRUE,FIND(";",$G380,K380+1))</f>
        <v/>
      </c>
      <c r="M380" t="str" cm="1">
        <f t="array" aca="1" ref="M380" ca="1">_xlfn.IFS($C380=0,"",$F380&lt;M$5,200,TRUE,FIND(";",$G380,L380+1))</f>
        <v/>
      </c>
      <c r="N380" t="str">
        <f t="shared" ca="1" si="143"/>
        <v/>
      </c>
      <c r="O380" t="str" cm="1">
        <f t="array" aca="1" ref="O380" ca="1">_xlfn.IFS($C380=0,"", TRUE,
IFERROR(VALUE(MID(N380,MAX(1,FIND(O$5,N380)-3),2)),0)
)</f>
        <v/>
      </c>
      <c r="P380" t="str" cm="1">
        <f t="array" aca="1" ref="P380" ca="1">_xlfn.IFS($C380=0,"", TRUE,
IFERROR(VALUE(MID(N380,MAX(1,FIND(P$5,N380)-3),2)),0)
)</f>
        <v/>
      </c>
      <c r="Q380" t="str" cm="1">
        <f t="array" aca="1" ref="Q380" ca="1">_xlfn.IFS($C380=0,"", TRUE,
IFERROR(VALUE(MID(N380,MAX(1,FIND(Q$5,N380)-3),2)),0)
)</f>
        <v/>
      </c>
      <c r="R380" t="str">
        <f t="shared" ca="1" si="144"/>
        <v/>
      </c>
      <c r="S380" t="str" cm="1">
        <f t="array" aca="1" ref="S380" ca="1">_xlfn.IFS($C380=0,"", TRUE,
IFERROR(VALUE(MID(R380,MAX(1,FIND(S$5,R380)-3),2)),0)
)</f>
        <v/>
      </c>
      <c r="T380" t="str" cm="1">
        <f t="array" aca="1" ref="T380" ca="1">_xlfn.IFS($C380=0,"", TRUE,
IFERROR(VALUE(MID(R380,MAX(1,FIND(T$5,R380)-3),2)),0)
)</f>
        <v/>
      </c>
      <c r="U380" t="str" cm="1">
        <f t="array" aca="1" ref="U380" ca="1">_xlfn.IFS($C380=0,"", TRUE,
IFERROR(VALUE(MID(R380,MAX(1,FIND(U$5,R380)-3),2)),0)
)</f>
        <v/>
      </c>
      <c r="V380" t="str">
        <f t="shared" ca="1" si="145"/>
        <v/>
      </c>
      <c r="W380" t="str" cm="1">
        <f t="array" aca="1" ref="W380" ca="1">_xlfn.IFS($C380=0,"", TRUE,
IFERROR(VALUE(MID(V380,MAX(1,FIND(W$5,V380)-3),2)),0)
)</f>
        <v/>
      </c>
      <c r="X380" t="str" cm="1">
        <f t="array" aca="1" ref="X380" ca="1">_xlfn.IFS($C380=0,"", TRUE,
IFERROR(VALUE(MID(V380,MAX(1,FIND(X$5,V380)-3),2)),0)
)</f>
        <v/>
      </c>
      <c r="Y380" t="str" cm="1">
        <f t="array" aca="1" ref="Y380" ca="1">_xlfn.IFS($C380=0,"", TRUE,
IFERROR(VALUE(MID(V380,MAX(1,FIND(Y$5,V380)-3),2)),0)
)</f>
        <v/>
      </c>
      <c r="Z380" t="str">
        <f t="shared" ca="1" si="146"/>
        <v/>
      </c>
      <c r="AA380" t="str" cm="1">
        <f t="array" aca="1" ref="AA380" ca="1">_xlfn.IFS($C380=0,"", TRUE,
IFERROR(VALUE(MID(Z380,MAX(1,FIND(AA$5,Z380)-3),2)),0)
)</f>
        <v/>
      </c>
      <c r="AB380" t="str" cm="1">
        <f t="array" aca="1" ref="AB380" ca="1">_xlfn.IFS($C380=0,"", TRUE,
IFERROR(VALUE(MID(Z380,MAX(1,FIND(AB$5,Z380)-3),2)),0)
)</f>
        <v/>
      </c>
      <c r="AC380" t="str" cm="1">
        <f t="array" aca="1" ref="AC380" ca="1">_xlfn.IFS($C380=0,"", TRUE,
IFERROR(VALUE(MID(Z380,MAX(1,FIND(AC$5,Z380)-3),2)),0)
)</f>
        <v/>
      </c>
      <c r="AD380" t="str">
        <f t="shared" ca="1" si="147"/>
        <v/>
      </c>
      <c r="AE380" t="str" cm="1">
        <f t="array" aca="1" ref="AE380" ca="1">_xlfn.IFS($C380=0,"", TRUE,
IFERROR(VALUE(MID(AD380,MAX(1,FIND(AE$5,AD380)-3),2)),0)
)</f>
        <v/>
      </c>
      <c r="AF380" t="str" cm="1">
        <f t="array" aca="1" ref="AF380" ca="1">_xlfn.IFS($C380=0,"", TRUE,
IFERROR(VALUE(MID(AD380,MAX(1,FIND(AF$5,AD380)-3),2)),0)
)</f>
        <v/>
      </c>
      <c r="AG380" t="str" cm="1">
        <f t="array" aca="1" ref="AG380" ca="1">_xlfn.IFS($C380=0,"", TRUE,
IFERROR(VALUE(MID(AD380,MAX(1,FIND(AG$5,AD380)-3),2)),0)
)</f>
        <v/>
      </c>
      <c r="AH380" t="str">
        <f t="shared" ca="1" si="148"/>
        <v/>
      </c>
      <c r="AI380" t="str" cm="1">
        <f t="array" aca="1" ref="AI380" ca="1">_xlfn.IFS($C380=0,"", TRUE,
IFERROR(VALUE(MID(AH380,MAX(1,FIND(AI$5,AH380)-3),2)),0)
)</f>
        <v/>
      </c>
      <c r="AJ380" t="str" cm="1">
        <f t="array" aca="1" ref="AJ380" ca="1">_xlfn.IFS($C380=0,"", TRUE,
IFERROR(VALUE(MID(AH380,MAX(1,FIND(AJ$5,AH380)-3),2)),0)
)</f>
        <v/>
      </c>
      <c r="AK380" t="str" cm="1">
        <f t="array" aca="1" ref="AK380" ca="1">_xlfn.IFS($C380=0,"", TRUE,
IFERROR(VALUE(MID(AH380,MAX(1,FIND(AK$5,AH380)-3),2)),0)
)</f>
        <v/>
      </c>
      <c r="AL380" t="str" cm="1">
        <f t="array" aca="1" ref="AL380" ca="1">_xlfn.IFS($C380=0,"",  O380&gt;AL$5,0, S380&gt; AL$5,0,W380&gt;AL$5,0,AA380&gt;AL$5,0,AE380&gt;AL$5,0,AI380&gt;AL$5,0,TRUE,1)</f>
        <v/>
      </c>
      <c r="AM380" t="str" cm="1">
        <f t="array" aca="1" ref="AM380" ca="1">_xlfn.IFS($C380=0,"",  P380&gt;AM$5,0, T380&gt; AM$5,0,X380&gt;AM$5,0,AB380&gt;AM$5,0,AF380&gt;AM$5,0,AJ380&gt;AM$5,0,TRUE,1)</f>
        <v/>
      </c>
      <c r="AN380" t="str" cm="1">
        <f t="array" aca="1" ref="AN380" ca="1">_xlfn.IFS($C380=0,"",  Q380&gt;AN$5,0, U380&gt; AN$5,0,Y380&gt;AN$5,0,AC380&gt;AN$5,0,AG380&gt;AN$5,0,AK380&gt;AN$5,0,TRUE,1)</f>
        <v/>
      </c>
      <c r="AO380">
        <f t="shared" ca="1" si="149"/>
        <v>0</v>
      </c>
      <c r="AP380">
        <f t="shared" ca="1" si="150"/>
        <v>0</v>
      </c>
      <c r="AQ380">
        <f t="shared" ca="1" si="151"/>
        <v>0</v>
      </c>
      <c r="AR380">
        <f t="shared" ca="1" si="152"/>
        <v>0</v>
      </c>
      <c r="AS380">
        <f t="shared" ca="1" si="153"/>
        <v>0</v>
      </c>
    </row>
    <row r="381" spans="1:45">
      <c r="A381">
        <v>376</v>
      </c>
      <c r="C381" s="10">
        <f t="shared" ca="1" si="137"/>
        <v>0</v>
      </c>
      <c r="D381" t="str">
        <f t="shared" ca="1" si="120"/>
        <v/>
      </c>
      <c r="E381" t="str">
        <f t="shared" ca="1" si="138"/>
        <v/>
      </c>
      <c r="F381" t="str">
        <f t="shared" ca="1" si="139"/>
        <v/>
      </c>
      <c r="G381" t="str">
        <f t="shared" ca="1" si="140"/>
        <v/>
      </c>
      <c r="H381" t="str">
        <f t="shared" ca="1" si="141"/>
        <v/>
      </c>
      <c r="I381" t="str">
        <f t="shared" ca="1" si="142"/>
        <v/>
      </c>
      <c r="J381" t="str">
        <f t="shared" ca="1" si="142"/>
        <v/>
      </c>
      <c r="K381" t="str" cm="1">
        <f t="array" aca="1" ref="K381" ca="1">_xlfn.IFS($C381=0,"",$F381&lt;K$5,200,TRUE,FIND(";",$G381,J381+1))</f>
        <v/>
      </c>
      <c r="L381" t="str" cm="1">
        <f t="array" aca="1" ref="L381" ca="1">_xlfn.IFS($C381=0,"",$F381&lt;L$5,200,TRUE,FIND(";",$G381,K381+1))</f>
        <v/>
      </c>
      <c r="M381" t="str" cm="1">
        <f t="array" aca="1" ref="M381" ca="1">_xlfn.IFS($C381=0,"",$F381&lt;M$5,200,TRUE,FIND(";",$G381,L381+1))</f>
        <v/>
      </c>
      <c r="N381" t="str">
        <f t="shared" ca="1" si="143"/>
        <v/>
      </c>
      <c r="O381" t="str" cm="1">
        <f t="array" aca="1" ref="O381" ca="1">_xlfn.IFS($C381=0,"", TRUE,
IFERROR(VALUE(MID(N381,MAX(1,FIND(O$5,N381)-3),2)),0)
)</f>
        <v/>
      </c>
      <c r="P381" t="str" cm="1">
        <f t="array" aca="1" ref="P381" ca="1">_xlfn.IFS($C381=0,"", TRUE,
IFERROR(VALUE(MID(N381,MAX(1,FIND(P$5,N381)-3),2)),0)
)</f>
        <v/>
      </c>
      <c r="Q381" t="str" cm="1">
        <f t="array" aca="1" ref="Q381" ca="1">_xlfn.IFS($C381=0,"", TRUE,
IFERROR(VALUE(MID(N381,MAX(1,FIND(Q$5,N381)-3),2)),0)
)</f>
        <v/>
      </c>
      <c r="R381" t="str">
        <f t="shared" ca="1" si="144"/>
        <v/>
      </c>
      <c r="S381" t="str" cm="1">
        <f t="array" aca="1" ref="S381" ca="1">_xlfn.IFS($C381=0,"", TRUE,
IFERROR(VALUE(MID(R381,MAX(1,FIND(S$5,R381)-3),2)),0)
)</f>
        <v/>
      </c>
      <c r="T381" t="str" cm="1">
        <f t="array" aca="1" ref="T381" ca="1">_xlfn.IFS($C381=0,"", TRUE,
IFERROR(VALUE(MID(R381,MAX(1,FIND(T$5,R381)-3),2)),0)
)</f>
        <v/>
      </c>
      <c r="U381" t="str" cm="1">
        <f t="array" aca="1" ref="U381" ca="1">_xlfn.IFS($C381=0,"", TRUE,
IFERROR(VALUE(MID(R381,MAX(1,FIND(U$5,R381)-3),2)),0)
)</f>
        <v/>
      </c>
      <c r="V381" t="str">
        <f t="shared" ca="1" si="145"/>
        <v/>
      </c>
      <c r="W381" t="str" cm="1">
        <f t="array" aca="1" ref="W381" ca="1">_xlfn.IFS($C381=0,"", TRUE,
IFERROR(VALUE(MID(V381,MAX(1,FIND(W$5,V381)-3),2)),0)
)</f>
        <v/>
      </c>
      <c r="X381" t="str" cm="1">
        <f t="array" aca="1" ref="X381" ca="1">_xlfn.IFS($C381=0,"", TRUE,
IFERROR(VALUE(MID(V381,MAX(1,FIND(X$5,V381)-3),2)),0)
)</f>
        <v/>
      </c>
      <c r="Y381" t="str" cm="1">
        <f t="array" aca="1" ref="Y381" ca="1">_xlfn.IFS($C381=0,"", TRUE,
IFERROR(VALUE(MID(V381,MAX(1,FIND(Y$5,V381)-3),2)),0)
)</f>
        <v/>
      </c>
      <c r="Z381" t="str">
        <f t="shared" ca="1" si="146"/>
        <v/>
      </c>
      <c r="AA381" t="str" cm="1">
        <f t="array" aca="1" ref="AA381" ca="1">_xlfn.IFS($C381=0,"", TRUE,
IFERROR(VALUE(MID(Z381,MAX(1,FIND(AA$5,Z381)-3),2)),0)
)</f>
        <v/>
      </c>
      <c r="AB381" t="str" cm="1">
        <f t="array" aca="1" ref="AB381" ca="1">_xlfn.IFS($C381=0,"", TRUE,
IFERROR(VALUE(MID(Z381,MAX(1,FIND(AB$5,Z381)-3),2)),0)
)</f>
        <v/>
      </c>
      <c r="AC381" t="str" cm="1">
        <f t="array" aca="1" ref="AC381" ca="1">_xlfn.IFS($C381=0,"", TRUE,
IFERROR(VALUE(MID(Z381,MAX(1,FIND(AC$5,Z381)-3),2)),0)
)</f>
        <v/>
      </c>
      <c r="AD381" t="str">
        <f t="shared" ca="1" si="147"/>
        <v/>
      </c>
      <c r="AE381" t="str" cm="1">
        <f t="array" aca="1" ref="AE381" ca="1">_xlfn.IFS($C381=0,"", TRUE,
IFERROR(VALUE(MID(AD381,MAX(1,FIND(AE$5,AD381)-3),2)),0)
)</f>
        <v/>
      </c>
      <c r="AF381" t="str" cm="1">
        <f t="array" aca="1" ref="AF381" ca="1">_xlfn.IFS($C381=0,"", TRUE,
IFERROR(VALUE(MID(AD381,MAX(1,FIND(AF$5,AD381)-3),2)),0)
)</f>
        <v/>
      </c>
      <c r="AG381" t="str" cm="1">
        <f t="array" aca="1" ref="AG381" ca="1">_xlfn.IFS($C381=0,"", TRUE,
IFERROR(VALUE(MID(AD381,MAX(1,FIND(AG$5,AD381)-3),2)),0)
)</f>
        <v/>
      </c>
      <c r="AH381" t="str">
        <f t="shared" ca="1" si="148"/>
        <v/>
      </c>
      <c r="AI381" t="str" cm="1">
        <f t="array" aca="1" ref="AI381" ca="1">_xlfn.IFS($C381=0,"", TRUE,
IFERROR(VALUE(MID(AH381,MAX(1,FIND(AI$5,AH381)-3),2)),0)
)</f>
        <v/>
      </c>
      <c r="AJ381" t="str" cm="1">
        <f t="array" aca="1" ref="AJ381" ca="1">_xlfn.IFS($C381=0,"", TRUE,
IFERROR(VALUE(MID(AH381,MAX(1,FIND(AJ$5,AH381)-3),2)),0)
)</f>
        <v/>
      </c>
      <c r="AK381" t="str" cm="1">
        <f t="array" aca="1" ref="AK381" ca="1">_xlfn.IFS($C381=0,"", TRUE,
IFERROR(VALUE(MID(AH381,MAX(1,FIND(AK$5,AH381)-3),2)),0)
)</f>
        <v/>
      </c>
      <c r="AL381" t="str" cm="1">
        <f t="array" aca="1" ref="AL381" ca="1">_xlfn.IFS($C381=0,"",  O381&gt;AL$5,0, S381&gt; AL$5,0,W381&gt;AL$5,0,AA381&gt;AL$5,0,AE381&gt;AL$5,0,AI381&gt;AL$5,0,TRUE,1)</f>
        <v/>
      </c>
      <c r="AM381" t="str" cm="1">
        <f t="array" aca="1" ref="AM381" ca="1">_xlfn.IFS($C381=0,"",  P381&gt;AM$5,0, T381&gt; AM$5,0,X381&gt;AM$5,0,AB381&gt;AM$5,0,AF381&gt;AM$5,0,AJ381&gt;AM$5,0,TRUE,1)</f>
        <v/>
      </c>
      <c r="AN381" t="str" cm="1">
        <f t="array" aca="1" ref="AN381" ca="1">_xlfn.IFS($C381=0,"",  Q381&gt;AN$5,0, U381&gt; AN$5,0,Y381&gt;AN$5,0,AC381&gt;AN$5,0,AG381&gt;AN$5,0,AK381&gt;AN$5,0,TRUE,1)</f>
        <v/>
      </c>
      <c r="AO381">
        <f t="shared" ca="1" si="149"/>
        <v>0</v>
      </c>
      <c r="AP381">
        <f t="shared" ca="1" si="150"/>
        <v>0</v>
      </c>
      <c r="AQ381">
        <f t="shared" ca="1" si="151"/>
        <v>0</v>
      </c>
      <c r="AR381">
        <f t="shared" ca="1" si="152"/>
        <v>0</v>
      </c>
      <c r="AS381">
        <f t="shared" ca="1" si="153"/>
        <v>0</v>
      </c>
    </row>
    <row r="382" spans="1:45">
      <c r="A382">
        <v>377</v>
      </c>
      <c r="C382" s="10">
        <f t="shared" ca="1" si="137"/>
        <v>0</v>
      </c>
      <c r="D382" t="str">
        <f t="shared" ca="1" si="120"/>
        <v/>
      </c>
      <c r="E382" t="str">
        <f t="shared" ca="1" si="138"/>
        <v/>
      </c>
      <c r="F382" t="str">
        <f t="shared" ca="1" si="139"/>
        <v/>
      </c>
      <c r="G382" t="str">
        <f t="shared" ca="1" si="140"/>
        <v/>
      </c>
      <c r="H382" t="str">
        <f t="shared" ca="1" si="141"/>
        <v/>
      </c>
      <c r="I382" t="str">
        <f t="shared" ca="1" si="142"/>
        <v/>
      </c>
      <c r="J382" t="str">
        <f t="shared" ca="1" si="142"/>
        <v/>
      </c>
      <c r="K382" t="str" cm="1">
        <f t="array" aca="1" ref="K382" ca="1">_xlfn.IFS($C382=0,"",$F382&lt;K$5,200,TRUE,FIND(";",$G382,J382+1))</f>
        <v/>
      </c>
      <c r="L382" t="str" cm="1">
        <f t="array" aca="1" ref="L382" ca="1">_xlfn.IFS($C382=0,"",$F382&lt;L$5,200,TRUE,FIND(";",$G382,K382+1))</f>
        <v/>
      </c>
      <c r="M382" t="str" cm="1">
        <f t="array" aca="1" ref="M382" ca="1">_xlfn.IFS($C382=0,"",$F382&lt;M$5,200,TRUE,FIND(";",$G382,L382+1))</f>
        <v/>
      </c>
      <c r="N382" t="str">
        <f t="shared" ca="1" si="143"/>
        <v/>
      </c>
      <c r="O382" t="str" cm="1">
        <f t="array" aca="1" ref="O382" ca="1">_xlfn.IFS($C382=0,"", TRUE,
IFERROR(VALUE(MID(N382,MAX(1,FIND(O$5,N382)-3),2)),0)
)</f>
        <v/>
      </c>
      <c r="P382" t="str" cm="1">
        <f t="array" aca="1" ref="P382" ca="1">_xlfn.IFS($C382=0,"", TRUE,
IFERROR(VALUE(MID(N382,MAX(1,FIND(P$5,N382)-3),2)),0)
)</f>
        <v/>
      </c>
      <c r="Q382" t="str" cm="1">
        <f t="array" aca="1" ref="Q382" ca="1">_xlfn.IFS($C382=0,"", TRUE,
IFERROR(VALUE(MID(N382,MAX(1,FIND(Q$5,N382)-3),2)),0)
)</f>
        <v/>
      </c>
      <c r="R382" t="str">
        <f t="shared" ca="1" si="144"/>
        <v/>
      </c>
      <c r="S382" t="str" cm="1">
        <f t="array" aca="1" ref="S382" ca="1">_xlfn.IFS($C382=0,"", TRUE,
IFERROR(VALUE(MID(R382,MAX(1,FIND(S$5,R382)-3),2)),0)
)</f>
        <v/>
      </c>
      <c r="T382" t="str" cm="1">
        <f t="array" aca="1" ref="T382" ca="1">_xlfn.IFS($C382=0,"", TRUE,
IFERROR(VALUE(MID(R382,MAX(1,FIND(T$5,R382)-3),2)),0)
)</f>
        <v/>
      </c>
      <c r="U382" t="str" cm="1">
        <f t="array" aca="1" ref="U382" ca="1">_xlfn.IFS($C382=0,"", TRUE,
IFERROR(VALUE(MID(R382,MAX(1,FIND(U$5,R382)-3),2)),0)
)</f>
        <v/>
      </c>
      <c r="V382" t="str">
        <f t="shared" ca="1" si="145"/>
        <v/>
      </c>
      <c r="W382" t="str" cm="1">
        <f t="array" aca="1" ref="W382" ca="1">_xlfn.IFS($C382=0,"", TRUE,
IFERROR(VALUE(MID(V382,MAX(1,FIND(W$5,V382)-3),2)),0)
)</f>
        <v/>
      </c>
      <c r="X382" t="str" cm="1">
        <f t="array" aca="1" ref="X382" ca="1">_xlfn.IFS($C382=0,"", TRUE,
IFERROR(VALUE(MID(V382,MAX(1,FIND(X$5,V382)-3),2)),0)
)</f>
        <v/>
      </c>
      <c r="Y382" t="str" cm="1">
        <f t="array" aca="1" ref="Y382" ca="1">_xlfn.IFS($C382=0,"", TRUE,
IFERROR(VALUE(MID(V382,MAX(1,FIND(Y$5,V382)-3),2)),0)
)</f>
        <v/>
      </c>
      <c r="Z382" t="str">
        <f t="shared" ca="1" si="146"/>
        <v/>
      </c>
      <c r="AA382" t="str" cm="1">
        <f t="array" aca="1" ref="AA382" ca="1">_xlfn.IFS($C382=0,"", TRUE,
IFERROR(VALUE(MID(Z382,MAX(1,FIND(AA$5,Z382)-3),2)),0)
)</f>
        <v/>
      </c>
      <c r="AB382" t="str" cm="1">
        <f t="array" aca="1" ref="AB382" ca="1">_xlfn.IFS($C382=0,"", TRUE,
IFERROR(VALUE(MID(Z382,MAX(1,FIND(AB$5,Z382)-3),2)),0)
)</f>
        <v/>
      </c>
      <c r="AC382" t="str" cm="1">
        <f t="array" aca="1" ref="AC382" ca="1">_xlfn.IFS($C382=0,"", TRUE,
IFERROR(VALUE(MID(Z382,MAX(1,FIND(AC$5,Z382)-3),2)),0)
)</f>
        <v/>
      </c>
      <c r="AD382" t="str">
        <f t="shared" ca="1" si="147"/>
        <v/>
      </c>
      <c r="AE382" t="str" cm="1">
        <f t="array" aca="1" ref="AE382" ca="1">_xlfn.IFS($C382=0,"", TRUE,
IFERROR(VALUE(MID(AD382,MAX(1,FIND(AE$5,AD382)-3),2)),0)
)</f>
        <v/>
      </c>
      <c r="AF382" t="str" cm="1">
        <f t="array" aca="1" ref="AF382" ca="1">_xlfn.IFS($C382=0,"", TRUE,
IFERROR(VALUE(MID(AD382,MAX(1,FIND(AF$5,AD382)-3),2)),0)
)</f>
        <v/>
      </c>
      <c r="AG382" t="str" cm="1">
        <f t="array" aca="1" ref="AG382" ca="1">_xlfn.IFS($C382=0,"", TRUE,
IFERROR(VALUE(MID(AD382,MAX(1,FIND(AG$5,AD382)-3),2)),0)
)</f>
        <v/>
      </c>
      <c r="AH382" t="str">
        <f t="shared" ca="1" si="148"/>
        <v/>
      </c>
      <c r="AI382" t="str" cm="1">
        <f t="array" aca="1" ref="AI382" ca="1">_xlfn.IFS($C382=0,"", TRUE,
IFERROR(VALUE(MID(AH382,MAX(1,FIND(AI$5,AH382)-3),2)),0)
)</f>
        <v/>
      </c>
      <c r="AJ382" t="str" cm="1">
        <f t="array" aca="1" ref="AJ382" ca="1">_xlfn.IFS($C382=0,"", TRUE,
IFERROR(VALUE(MID(AH382,MAX(1,FIND(AJ$5,AH382)-3),2)),0)
)</f>
        <v/>
      </c>
      <c r="AK382" t="str" cm="1">
        <f t="array" aca="1" ref="AK382" ca="1">_xlfn.IFS($C382=0,"", TRUE,
IFERROR(VALUE(MID(AH382,MAX(1,FIND(AK$5,AH382)-3),2)),0)
)</f>
        <v/>
      </c>
      <c r="AL382" t="str" cm="1">
        <f t="array" aca="1" ref="AL382" ca="1">_xlfn.IFS($C382=0,"",  O382&gt;AL$5,0, S382&gt; AL$5,0,W382&gt;AL$5,0,AA382&gt;AL$5,0,AE382&gt;AL$5,0,AI382&gt;AL$5,0,TRUE,1)</f>
        <v/>
      </c>
      <c r="AM382" t="str" cm="1">
        <f t="array" aca="1" ref="AM382" ca="1">_xlfn.IFS($C382=0,"",  P382&gt;AM$5,0, T382&gt; AM$5,0,X382&gt;AM$5,0,AB382&gt;AM$5,0,AF382&gt;AM$5,0,AJ382&gt;AM$5,0,TRUE,1)</f>
        <v/>
      </c>
      <c r="AN382" t="str" cm="1">
        <f t="array" aca="1" ref="AN382" ca="1">_xlfn.IFS($C382=0,"",  Q382&gt;AN$5,0, U382&gt; AN$5,0,Y382&gt;AN$5,0,AC382&gt;AN$5,0,AG382&gt;AN$5,0,AK382&gt;AN$5,0,TRUE,1)</f>
        <v/>
      </c>
      <c r="AO382">
        <f t="shared" ca="1" si="149"/>
        <v>0</v>
      </c>
      <c r="AP382">
        <f t="shared" ca="1" si="150"/>
        <v>0</v>
      </c>
      <c r="AQ382">
        <f t="shared" ca="1" si="151"/>
        <v>0</v>
      </c>
      <c r="AR382">
        <f t="shared" ca="1" si="152"/>
        <v>0</v>
      </c>
      <c r="AS382">
        <f t="shared" ca="1" si="153"/>
        <v>0</v>
      </c>
    </row>
    <row r="383" spans="1:45">
      <c r="A383">
        <v>378</v>
      </c>
      <c r="C383" s="10">
        <f t="shared" ca="1" si="137"/>
        <v>0</v>
      </c>
      <c r="D383" t="str">
        <f t="shared" ca="1" si="120"/>
        <v/>
      </c>
      <c r="E383" t="str">
        <f t="shared" ca="1" si="138"/>
        <v/>
      </c>
      <c r="F383" t="str">
        <f t="shared" ca="1" si="139"/>
        <v/>
      </c>
      <c r="G383" t="str">
        <f t="shared" ca="1" si="140"/>
        <v/>
      </c>
      <c r="H383" t="str">
        <f t="shared" ca="1" si="141"/>
        <v/>
      </c>
      <c r="I383" t="str">
        <f t="shared" ca="1" si="142"/>
        <v/>
      </c>
      <c r="J383" t="str">
        <f t="shared" ca="1" si="142"/>
        <v/>
      </c>
      <c r="K383" t="str" cm="1">
        <f t="array" aca="1" ref="K383" ca="1">_xlfn.IFS($C383=0,"",$F383&lt;K$5,200,TRUE,FIND(";",$G383,J383+1))</f>
        <v/>
      </c>
      <c r="L383" t="str" cm="1">
        <f t="array" aca="1" ref="L383" ca="1">_xlfn.IFS($C383=0,"",$F383&lt;L$5,200,TRUE,FIND(";",$G383,K383+1))</f>
        <v/>
      </c>
      <c r="M383" t="str" cm="1">
        <f t="array" aca="1" ref="M383" ca="1">_xlfn.IFS($C383=0,"",$F383&lt;M$5,200,TRUE,FIND(";",$G383,L383+1))</f>
        <v/>
      </c>
      <c r="N383" t="str">
        <f t="shared" ca="1" si="143"/>
        <v/>
      </c>
      <c r="O383" t="str" cm="1">
        <f t="array" aca="1" ref="O383" ca="1">_xlfn.IFS($C383=0,"", TRUE,
IFERROR(VALUE(MID(N383,MAX(1,FIND(O$5,N383)-3),2)),0)
)</f>
        <v/>
      </c>
      <c r="P383" t="str" cm="1">
        <f t="array" aca="1" ref="P383" ca="1">_xlfn.IFS($C383=0,"", TRUE,
IFERROR(VALUE(MID(N383,MAX(1,FIND(P$5,N383)-3),2)),0)
)</f>
        <v/>
      </c>
      <c r="Q383" t="str" cm="1">
        <f t="array" aca="1" ref="Q383" ca="1">_xlfn.IFS($C383=0,"", TRUE,
IFERROR(VALUE(MID(N383,MAX(1,FIND(Q$5,N383)-3),2)),0)
)</f>
        <v/>
      </c>
      <c r="R383" t="str">
        <f t="shared" ca="1" si="144"/>
        <v/>
      </c>
      <c r="S383" t="str" cm="1">
        <f t="array" aca="1" ref="S383" ca="1">_xlfn.IFS($C383=0,"", TRUE,
IFERROR(VALUE(MID(R383,MAX(1,FIND(S$5,R383)-3),2)),0)
)</f>
        <v/>
      </c>
      <c r="T383" t="str" cm="1">
        <f t="array" aca="1" ref="T383" ca="1">_xlfn.IFS($C383=0,"", TRUE,
IFERROR(VALUE(MID(R383,MAX(1,FIND(T$5,R383)-3),2)),0)
)</f>
        <v/>
      </c>
      <c r="U383" t="str" cm="1">
        <f t="array" aca="1" ref="U383" ca="1">_xlfn.IFS($C383=0,"", TRUE,
IFERROR(VALUE(MID(R383,MAX(1,FIND(U$5,R383)-3),2)),0)
)</f>
        <v/>
      </c>
      <c r="V383" t="str">
        <f t="shared" ca="1" si="145"/>
        <v/>
      </c>
      <c r="W383" t="str" cm="1">
        <f t="array" aca="1" ref="W383" ca="1">_xlfn.IFS($C383=0,"", TRUE,
IFERROR(VALUE(MID(V383,MAX(1,FIND(W$5,V383)-3),2)),0)
)</f>
        <v/>
      </c>
      <c r="X383" t="str" cm="1">
        <f t="array" aca="1" ref="X383" ca="1">_xlfn.IFS($C383=0,"", TRUE,
IFERROR(VALUE(MID(V383,MAX(1,FIND(X$5,V383)-3),2)),0)
)</f>
        <v/>
      </c>
      <c r="Y383" t="str" cm="1">
        <f t="array" aca="1" ref="Y383" ca="1">_xlfn.IFS($C383=0,"", TRUE,
IFERROR(VALUE(MID(V383,MAX(1,FIND(Y$5,V383)-3),2)),0)
)</f>
        <v/>
      </c>
      <c r="Z383" t="str">
        <f t="shared" ca="1" si="146"/>
        <v/>
      </c>
      <c r="AA383" t="str" cm="1">
        <f t="array" aca="1" ref="AA383" ca="1">_xlfn.IFS($C383=0,"", TRUE,
IFERROR(VALUE(MID(Z383,MAX(1,FIND(AA$5,Z383)-3),2)),0)
)</f>
        <v/>
      </c>
      <c r="AB383" t="str" cm="1">
        <f t="array" aca="1" ref="AB383" ca="1">_xlfn.IFS($C383=0,"", TRUE,
IFERROR(VALUE(MID(Z383,MAX(1,FIND(AB$5,Z383)-3),2)),0)
)</f>
        <v/>
      </c>
      <c r="AC383" t="str" cm="1">
        <f t="array" aca="1" ref="AC383" ca="1">_xlfn.IFS($C383=0,"", TRUE,
IFERROR(VALUE(MID(Z383,MAX(1,FIND(AC$5,Z383)-3),2)),0)
)</f>
        <v/>
      </c>
      <c r="AD383" t="str">
        <f t="shared" ca="1" si="147"/>
        <v/>
      </c>
      <c r="AE383" t="str" cm="1">
        <f t="array" aca="1" ref="AE383" ca="1">_xlfn.IFS($C383=0,"", TRUE,
IFERROR(VALUE(MID(AD383,MAX(1,FIND(AE$5,AD383)-3),2)),0)
)</f>
        <v/>
      </c>
      <c r="AF383" t="str" cm="1">
        <f t="array" aca="1" ref="AF383" ca="1">_xlfn.IFS($C383=0,"", TRUE,
IFERROR(VALUE(MID(AD383,MAX(1,FIND(AF$5,AD383)-3),2)),0)
)</f>
        <v/>
      </c>
      <c r="AG383" t="str" cm="1">
        <f t="array" aca="1" ref="AG383" ca="1">_xlfn.IFS($C383=0,"", TRUE,
IFERROR(VALUE(MID(AD383,MAX(1,FIND(AG$5,AD383)-3),2)),0)
)</f>
        <v/>
      </c>
      <c r="AH383" t="str">
        <f t="shared" ca="1" si="148"/>
        <v/>
      </c>
      <c r="AI383" t="str" cm="1">
        <f t="array" aca="1" ref="AI383" ca="1">_xlfn.IFS($C383=0,"", TRUE,
IFERROR(VALUE(MID(AH383,MAX(1,FIND(AI$5,AH383)-3),2)),0)
)</f>
        <v/>
      </c>
      <c r="AJ383" t="str" cm="1">
        <f t="array" aca="1" ref="AJ383" ca="1">_xlfn.IFS($C383=0,"", TRUE,
IFERROR(VALUE(MID(AH383,MAX(1,FIND(AJ$5,AH383)-3),2)),0)
)</f>
        <v/>
      </c>
      <c r="AK383" t="str" cm="1">
        <f t="array" aca="1" ref="AK383" ca="1">_xlfn.IFS($C383=0,"", TRUE,
IFERROR(VALUE(MID(AH383,MAX(1,FIND(AK$5,AH383)-3),2)),0)
)</f>
        <v/>
      </c>
      <c r="AL383" t="str" cm="1">
        <f t="array" aca="1" ref="AL383" ca="1">_xlfn.IFS($C383=0,"",  O383&gt;AL$5,0, S383&gt; AL$5,0,W383&gt;AL$5,0,AA383&gt;AL$5,0,AE383&gt;AL$5,0,AI383&gt;AL$5,0,TRUE,1)</f>
        <v/>
      </c>
      <c r="AM383" t="str" cm="1">
        <f t="array" aca="1" ref="AM383" ca="1">_xlfn.IFS($C383=0,"",  P383&gt;AM$5,0, T383&gt; AM$5,0,X383&gt;AM$5,0,AB383&gt;AM$5,0,AF383&gt;AM$5,0,AJ383&gt;AM$5,0,TRUE,1)</f>
        <v/>
      </c>
      <c r="AN383" t="str" cm="1">
        <f t="array" aca="1" ref="AN383" ca="1">_xlfn.IFS($C383=0,"",  Q383&gt;AN$5,0, U383&gt; AN$5,0,Y383&gt;AN$5,0,AC383&gt;AN$5,0,AG383&gt;AN$5,0,AK383&gt;AN$5,0,TRUE,1)</f>
        <v/>
      </c>
      <c r="AO383">
        <f t="shared" ca="1" si="149"/>
        <v>0</v>
      </c>
      <c r="AP383">
        <f t="shared" ca="1" si="150"/>
        <v>0</v>
      </c>
      <c r="AQ383">
        <f t="shared" ca="1" si="151"/>
        <v>0</v>
      </c>
      <c r="AR383">
        <f t="shared" ca="1" si="152"/>
        <v>0</v>
      </c>
      <c r="AS383">
        <f t="shared" ca="1" si="153"/>
        <v>0</v>
      </c>
    </row>
    <row r="384" spans="1:45">
      <c r="A384">
        <v>379</v>
      </c>
      <c r="C384" s="10">
        <f t="shared" ca="1" si="137"/>
        <v>0</v>
      </c>
      <c r="D384" t="str">
        <f t="shared" ca="1" si="120"/>
        <v/>
      </c>
      <c r="E384" t="str">
        <f t="shared" ca="1" si="138"/>
        <v/>
      </c>
      <c r="F384" t="str">
        <f t="shared" ca="1" si="139"/>
        <v/>
      </c>
      <c r="G384" t="str">
        <f t="shared" ca="1" si="140"/>
        <v/>
      </c>
      <c r="H384" t="str">
        <f t="shared" ca="1" si="141"/>
        <v/>
      </c>
      <c r="I384" t="str">
        <f t="shared" ca="1" si="142"/>
        <v/>
      </c>
      <c r="J384" t="str">
        <f t="shared" ca="1" si="142"/>
        <v/>
      </c>
      <c r="K384" t="str" cm="1">
        <f t="array" aca="1" ref="K384" ca="1">_xlfn.IFS($C384=0,"",$F384&lt;K$5,200,TRUE,FIND(";",$G384,J384+1))</f>
        <v/>
      </c>
      <c r="L384" t="str" cm="1">
        <f t="array" aca="1" ref="L384" ca="1">_xlfn.IFS($C384=0,"",$F384&lt;L$5,200,TRUE,FIND(";",$G384,K384+1))</f>
        <v/>
      </c>
      <c r="M384" t="str" cm="1">
        <f t="array" aca="1" ref="M384" ca="1">_xlfn.IFS($C384=0,"",$F384&lt;M$5,200,TRUE,FIND(";",$G384,L384+1))</f>
        <v/>
      </c>
      <c r="N384" t="str">
        <f t="shared" ca="1" si="143"/>
        <v/>
      </c>
      <c r="O384" t="str" cm="1">
        <f t="array" aca="1" ref="O384" ca="1">_xlfn.IFS($C384=0,"", TRUE,
IFERROR(VALUE(MID(N384,MAX(1,FIND(O$5,N384)-3),2)),0)
)</f>
        <v/>
      </c>
      <c r="P384" t="str" cm="1">
        <f t="array" aca="1" ref="P384" ca="1">_xlfn.IFS($C384=0,"", TRUE,
IFERROR(VALUE(MID(N384,MAX(1,FIND(P$5,N384)-3),2)),0)
)</f>
        <v/>
      </c>
      <c r="Q384" t="str" cm="1">
        <f t="array" aca="1" ref="Q384" ca="1">_xlfn.IFS($C384=0,"", TRUE,
IFERROR(VALUE(MID(N384,MAX(1,FIND(Q$5,N384)-3),2)),0)
)</f>
        <v/>
      </c>
      <c r="R384" t="str">
        <f t="shared" ca="1" si="144"/>
        <v/>
      </c>
      <c r="S384" t="str" cm="1">
        <f t="array" aca="1" ref="S384" ca="1">_xlfn.IFS($C384=0,"", TRUE,
IFERROR(VALUE(MID(R384,MAX(1,FIND(S$5,R384)-3),2)),0)
)</f>
        <v/>
      </c>
      <c r="T384" t="str" cm="1">
        <f t="array" aca="1" ref="T384" ca="1">_xlfn.IFS($C384=0,"", TRUE,
IFERROR(VALUE(MID(R384,MAX(1,FIND(T$5,R384)-3),2)),0)
)</f>
        <v/>
      </c>
      <c r="U384" t="str" cm="1">
        <f t="array" aca="1" ref="U384" ca="1">_xlfn.IFS($C384=0,"", TRUE,
IFERROR(VALUE(MID(R384,MAX(1,FIND(U$5,R384)-3),2)),0)
)</f>
        <v/>
      </c>
      <c r="V384" t="str">
        <f t="shared" ca="1" si="145"/>
        <v/>
      </c>
      <c r="W384" t="str" cm="1">
        <f t="array" aca="1" ref="W384" ca="1">_xlfn.IFS($C384=0,"", TRUE,
IFERROR(VALUE(MID(V384,MAX(1,FIND(W$5,V384)-3),2)),0)
)</f>
        <v/>
      </c>
      <c r="X384" t="str" cm="1">
        <f t="array" aca="1" ref="X384" ca="1">_xlfn.IFS($C384=0,"", TRUE,
IFERROR(VALUE(MID(V384,MAX(1,FIND(X$5,V384)-3),2)),0)
)</f>
        <v/>
      </c>
      <c r="Y384" t="str" cm="1">
        <f t="array" aca="1" ref="Y384" ca="1">_xlfn.IFS($C384=0,"", TRUE,
IFERROR(VALUE(MID(V384,MAX(1,FIND(Y$5,V384)-3),2)),0)
)</f>
        <v/>
      </c>
      <c r="Z384" t="str">
        <f t="shared" ca="1" si="146"/>
        <v/>
      </c>
      <c r="AA384" t="str" cm="1">
        <f t="array" aca="1" ref="AA384" ca="1">_xlfn.IFS($C384=0,"", TRUE,
IFERROR(VALUE(MID(Z384,MAX(1,FIND(AA$5,Z384)-3),2)),0)
)</f>
        <v/>
      </c>
      <c r="AB384" t="str" cm="1">
        <f t="array" aca="1" ref="AB384" ca="1">_xlfn.IFS($C384=0,"", TRUE,
IFERROR(VALUE(MID(Z384,MAX(1,FIND(AB$5,Z384)-3),2)),0)
)</f>
        <v/>
      </c>
      <c r="AC384" t="str" cm="1">
        <f t="array" aca="1" ref="AC384" ca="1">_xlfn.IFS($C384=0,"", TRUE,
IFERROR(VALUE(MID(Z384,MAX(1,FIND(AC$5,Z384)-3),2)),0)
)</f>
        <v/>
      </c>
      <c r="AD384" t="str">
        <f t="shared" ca="1" si="147"/>
        <v/>
      </c>
      <c r="AE384" t="str" cm="1">
        <f t="array" aca="1" ref="AE384" ca="1">_xlfn.IFS($C384=0,"", TRUE,
IFERROR(VALUE(MID(AD384,MAX(1,FIND(AE$5,AD384)-3),2)),0)
)</f>
        <v/>
      </c>
      <c r="AF384" t="str" cm="1">
        <f t="array" aca="1" ref="AF384" ca="1">_xlfn.IFS($C384=0,"", TRUE,
IFERROR(VALUE(MID(AD384,MAX(1,FIND(AF$5,AD384)-3),2)),0)
)</f>
        <v/>
      </c>
      <c r="AG384" t="str" cm="1">
        <f t="array" aca="1" ref="AG384" ca="1">_xlfn.IFS($C384=0,"", TRUE,
IFERROR(VALUE(MID(AD384,MAX(1,FIND(AG$5,AD384)-3),2)),0)
)</f>
        <v/>
      </c>
      <c r="AH384" t="str">
        <f t="shared" ca="1" si="148"/>
        <v/>
      </c>
      <c r="AI384" t="str" cm="1">
        <f t="array" aca="1" ref="AI384" ca="1">_xlfn.IFS($C384=0,"", TRUE,
IFERROR(VALUE(MID(AH384,MAX(1,FIND(AI$5,AH384)-3),2)),0)
)</f>
        <v/>
      </c>
      <c r="AJ384" t="str" cm="1">
        <f t="array" aca="1" ref="AJ384" ca="1">_xlfn.IFS($C384=0,"", TRUE,
IFERROR(VALUE(MID(AH384,MAX(1,FIND(AJ$5,AH384)-3),2)),0)
)</f>
        <v/>
      </c>
      <c r="AK384" t="str" cm="1">
        <f t="array" aca="1" ref="AK384" ca="1">_xlfn.IFS($C384=0,"", TRUE,
IFERROR(VALUE(MID(AH384,MAX(1,FIND(AK$5,AH384)-3),2)),0)
)</f>
        <v/>
      </c>
      <c r="AL384" t="str" cm="1">
        <f t="array" aca="1" ref="AL384" ca="1">_xlfn.IFS($C384=0,"",  O384&gt;AL$5,0, S384&gt; AL$5,0,W384&gt;AL$5,0,AA384&gt;AL$5,0,AE384&gt;AL$5,0,AI384&gt;AL$5,0,TRUE,1)</f>
        <v/>
      </c>
      <c r="AM384" t="str" cm="1">
        <f t="array" aca="1" ref="AM384" ca="1">_xlfn.IFS($C384=0,"",  P384&gt;AM$5,0, T384&gt; AM$5,0,X384&gt;AM$5,0,AB384&gt;AM$5,0,AF384&gt;AM$5,0,AJ384&gt;AM$5,0,TRUE,1)</f>
        <v/>
      </c>
      <c r="AN384" t="str" cm="1">
        <f t="array" aca="1" ref="AN384" ca="1">_xlfn.IFS($C384=0,"",  Q384&gt;AN$5,0, U384&gt; AN$5,0,Y384&gt;AN$5,0,AC384&gt;AN$5,0,AG384&gt;AN$5,0,AK384&gt;AN$5,0,TRUE,1)</f>
        <v/>
      </c>
      <c r="AO384">
        <f t="shared" ca="1" si="149"/>
        <v>0</v>
      </c>
      <c r="AP384">
        <f t="shared" ca="1" si="150"/>
        <v>0</v>
      </c>
      <c r="AQ384">
        <f t="shared" ca="1" si="151"/>
        <v>0</v>
      </c>
      <c r="AR384">
        <f t="shared" ca="1" si="152"/>
        <v>0</v>
      </c>
      <c r="AS384">
        <f t="shared" ca="1" si="153"/>
        <v>0</v>
      </c>
    </row>
    <row r="385" spans="1:45">
      <c r="A385">
        <v>380</v>
      </c>
      <c r="C385" s="10">
        <f t="shared" ca="1" si="137"/>
        <v>0</v>
      </c>
      <c r="D385" t="str">
        <f t="shared" ca="1" si="120"/>
        <v/>
      </c>
      <c r="E385" t="str">
        <f t="shared" ca="1" si="138"/>
        <v/>
      </c>
      <c r="F385" t="str">
        <f t="shared" ca="1" si="139"/>
        <v/>
      </c>
      <c r="G385" t="str">
        <f t="shared" ca="1" si="140"/>
        <v/>
      </c>
      <c r="H385" t="str">
        <f t="shared" ca="1" si="141"/>
        <v/>
      </c>
      <c r="I385" t="str">
        <f t="shared" ca="1" si="142"/>
        <v/>
      </c>
      <c r="J385" t="str">
        <f t="shared" ca="1" si="142"/>
        <v/>
      </c>
      <c r="K385" t="str" cm="1">
        <f t="array" aca="1" ref="K385" ca="1">_xlfn.IFS($C385=0,"",$F385&lt;K$5,200,TRUE,FIND(";",$G385,J385+1))</f>
        <v/>
      </c>
      <c r="L385" t="str" cm="1">
        <f t="array" aca="1" ref="L385" ca="1">_xlfn.IFS($C385=0,"",$F385&lt;L$5,200,TRUE,FIND(";",$G385,K385+1))</f>
        <v/>
      </c>
      <c r="M385" t="str" cm="1">
        <f t="array" aca="1" ref="M385" ca="1">_xlfn.IFS($C385=0,"",$F385&lt;M$5,200,TRUE,FIND(";",$G385,L385+1))</f>
        <v/>
      </c>
      <c r="N385" t="str">
        <f t="shared" ca="1" si="143"/>
        <v/>
      </c>
      <c r="O385" t="str" cm="1">
        <f t="array" aca="1" ref="O385" ca="1">_xlfn.IFS($C385=0,"", TRUE,
IFERROR(VALUE(MID(N385,MAX(1,FIND(O$5,N385)-3),2)),0)
)</f>
        <v/>
      </c>
      <c r="P385" t="str" cm="1">
        <f t="array" aca="1" ref="P385" ca="1">_xlfn.IFS($C385=0,"", TRUE,
IFERROR(VALUE(MID(N385,MAX(1,FIND(P$5,N385)-3),2)),0)
)</f>
        <v/>
      </c>
      <c r="Q385" t="str" cm="1">
        <f t="array" aca="1" ref="Q385" ca="1">_xlfn.IFS($C385=0,"", TRUE,
IFERROR(VALUE(MID(N385,MAX(1,FIND(Q$5,N385)-3),2)),0)
)</f>
        <v/>
      </c>
      <c r="R385" t="str">
        <f t="shared" ca="1" si="144"/>
        <v/>
      </c>
      <c r="S385" t="str" cm="1">
        <f t="array" aca="1" ref="S385" ca="1">_xlfn.IFS($C385=0,"", TRUE,
IFERROR(VALUE(MID(R385,MAX(1,FIND(S$5,R385)-3),2)),0)
)</f>
        <v/>
      </c>
      <c r="T385" t="str" cm="1">
        <f t="array" aca="1" ref="T385" ca="1">_xlfn.IFS($C385=0,"", TRUE,
IFERROR(VALUE(MID(R385,MAX(1,FIND(T$5,R385)-3),2)),0)
)</f>
        <v/>
      </c>
      <c r="U385" t="str" cm="1">
        <f t="array" aca="1" ref="U385" ca="1">_xlfn.IFS($C385=0,"", TRUE,
IFERROR(VALUE(MID(R385,MAX(1,FIND(U$5,R385)-3),2)),0)
)</f>
        <v/>
      </c>
      <c r="V385" t="str">
        <f t="shared" ca="1" si="145"/>
        <v/>
      </c>
      <c r="W385" t="str" cm="1">
        <f t="array" aca="1" ref="W385" ca="1">_xlfn.IFS($C385=0,"", TRUE,
IFERROR(VALUE(MID(V385,MAX(1,FIND(W$5,V385)-3),2)),0)
)</f>
        <v/>
      </c>
      <c r="X385" t="str" cm="1">
        <f t="array" aca="1" ref="X385" ca="1">_xlfn.IFS($C385=0,"", TRUE,
IFERROR(VALUE(MID(V385,MAX(1,FIND(X$5,V385)-3),2)),0)
)</f>
        <v/>
      </c>
      <c r="Y385" t="str" cm="1">
        <f t="array" aca="1" ref="Y385" ca="1">_xlfn.IFS($C385=0,"", TRUE,
IFERROR(VALUE(MID(V385,MAX(1,FIND(Y$5,V385)-3),2)),0)
)</f>
        <v/>
      </c>
      <c r="Z385" t="str">
        <f t="shared" ca="1" si="146"/>
        <v/>
      </c>
      <c r="AA385" t="str" cm="1">
        <f t="array" aca="1" ref="AA385" ca="1">_xlfn.IFS($C385=0,"", TRUE,
IFERROR(VALUE(MID(Z385,MAX(1,FIND(AA$5,Z385)-3),2)),0)
)</f>
        <v/>
      </c>
      <c r="AB385" t="str" cm="1">
        <f t="array" aca="1" ref="AB385" ca="1">_xlfn.IFS($C385=0,"", TRUE,
IFERROR(VALUE(MID(Z385,MAX(1,FIND(AB$5,Z385)-3),2)),0)
)</f>
        <v/>
      </c>
      <c r="AC385" t="str" cm="1">
        <f t="array" aca="1" ref="AC385" ca="1">_xlfn.IFS($C385=0,"", TRUE,
IFERROR(VALUE(MID(Z385,MAX(1,FIND(AC$5,Z385)-3),2)),0)
)</f>
        <v/>
      </c>
      <c r="AD385" t="str">
        <f t="shared" ca="1" si="147"/>
        <v/>
      </c>
      <c r="AE385" t="str" cm="1">
        <f t="array" aca="1" ref="AE385" ca="1">_xlfn.IFS($C385=0,"", TRUE,
IFERROR(VALUE(MID(AD385,MAX(1,FIND(AE$5,AD385)-3),2)),0)
)</f>
        <v/>
      </c>
      <c r="AF385" t="str" cm="1">
        <f t="array" aca="1" ref="AF385" ca="1">_xlfn.IFS($C385=0,"", TRUE,
IFERROR(VALUE(MID(AD385,MAX(1,FIND(AF$5,AD385)-3),2)),0)
)</f>
        <v/>
      </c>
      <c r="AG385" t="str" cm="1">
        <f t="array" aca="1" ref="AG385" ca="1">_xlfn.IFS($C385=0,"", TRUE,
IFERROR(VALUE(MID(AD385,MAX(1,FIND(AG$5,AD385)-3),2)),0)
)</f>
        <v/>
      </c>
      <c r="AH385" t="str">
        <f t="shared" ca="1" si="148"/>
        <v/>
      </c>
      <c r="AI385" t="str" cm="1">
        <f t="array" aca="1" ref="AI385" ca="1">_xlfn.IFS($C385=0,"", TRUE,
IFERROR(VALUE(MID(AH385,MAX(1,FIND(AI$5,AH385)-3),2)),0)
)</f>
        <v/>
      </c>
      <c r="AJ385" t="str" cm="1">
        <f t="array" aca="1" ref="AJ385" ca="1">_xlfn.IFS($C385=0,"", TRUE,
IFERROR(VALUE(MID(AH385,MAX(1,FIND(AJ$5,AH385)-3),2)),0)
)</f>
        <v/>
      </c>
      <c r="AK385" t="str" cm="1">
        <f t="array" aca="1" ref="AK385" ca="1">_xlfn.IFS($C385=0,"", TRUE,
IFERROR(VALUE(MID(AH385,MAX(1,FIND(AK$5,AH385)-3),2)),0)
)</f>
        <v/>
      </c>
      <c r="AL385" t="str" cm="1">
        <f t="array" aca="1" ref="AL385" ca="1">_xlfn.IFS($C385=0,"",  O385&gt;AL$5,0, S385&gt; AL$5,0,W385&gt;AL$5,0,AA385&gt;AL$5,0,AE385&gt;AL$5,0,AI385&gt;AL$5,0,TRUE,1)</f>
        <v/>
      </c>
      <c r="AM385" t="str" cm="1">
        <f t="array" aca="1" ref="AM385" ca="1">_xlfn.IFS($C385=0,"",  P385&gt;AM$5,0, T385&gt; AM$5,0,X385&gt;AM$5,0,AB385&gt;AM$5,0,AF385&gt;AM$5,0,AJ385&gt;AM$5,0,TRUE,1)</f>
        <v/>
      </c>
      <c r="AN385" t="str" cm="1">
        <f t="array" aca="1" ref="AN385" ca="1">_xlfn.IFS($C385=0,"",  Q385&gt;AN$5,0, U385&gt; AN$5,0,Y385&gt;AN$5,0,AC385&gt;AN$5,0,AG385&gt;AN$5,0,AK385&gt;AN$5,0,TRUE,1)</f>
        <v/>
      </c>
      <c r="AO385">
        <f t="shared" ca="1" si="149"/>
        <v>0</v>
      </c>
      <c r="AP385">
        <f t="shared" ca="1" si="150"/>
        <v>0</v>
      </c>
      <c r="AQ385">
        <f t="shared" ca="1" si="151"/>
        <v>0</v>
      </c>
      <c r="AR385">
        <f t="shared" ca="1" si="152"/>
        <v>0</v>
      </c>
      <c r="AS385">
        <f t="shared" ca="1" si="153"/>
        <v>0</v>
      </c>
    </row>
    <row r="386" spans="1:45">
      <c r="A386">
        <v>381</v>
      </c>
      <c r="C386" s="10">
        <f t="shared" ca="1" si="137"/>
        <v>0</v>
      </c>
      <c r="D386" t="str">
        <f t="shared" ca="1" si="120"/>
        <v/>
      </c>
      <c r="E386" t="str">
        <f t="shared" ca="1" si="138"/>
        <v/>
      </c>
      <c r="F386" t="str">
        <f t="shared" ca="1" si="139"/>
        <v/>
      </c>
      <c r="G386" t="str">
        <f t="shared" ca="1" si="140"/>
        <v/>
      </c>
      <c r="H386" t="str">
        <f t="shared" ca="1" si="141"/>
        <v/>
      </c>
      <c r="I386" t="str">
        <f t="shared" ca="1" si="142"/>
        <v/>
      </c>
      <c r="J386" t="str">
        <f t="shared" ca="1" si="142"/>
        <v/>
      </c>
      <c r="K386" t="str" cm="1">
        <f t="array" aca="1" ref="K386" ca="1">_xlfn.IFS($C386=0,"",$F386&lt;K$5,200,TRUE,FIND(";",$G386,J386+1))</f>
        <v/>
      </c>
      <c r="L386" t="str" cm="1">
        <f t="array" aca="1" ref="L386" ca="1">_xlfn.IFS($C386=0,"",$F386&lt;L$5,200,TRUE,FIND(";",$G386,K386+1))</f>
        <v/>
      </c>
      <c r="M386" t="str" cm="1">
        <f t="array" aca="1" ref="M386" ca="1">_xlfn.IFS($C386=0,"",$F386&lt;M$5,200,TRUE,FIND(";",$G386,L386+1))</f>
        <v/>
      </c>
      <c r="N386" t="str">
        <f t="shared" ca="1" si="143"/>
        <v/>
      </c>
      <c r="O386" t="str" cm="1">
        <f t="array" aca="1" ref="O386" ca="1">_xlfn.IFS($C386=0,"", TRUE,
IFERROR(VALUE(MID(N386,MAX(1,FIND(O$5,N386)-3),2)),0)
)</f>
        <v/>
      </c>
      <c r="P386" t="str" cm="1">
        <f t="array" aca="1" ref="P386" ca="1">_xlfn.IFS($C386=0,"", TRUE,
IFERROR(VALUE(MID(N386,MAX(1,FIND(P$5,N386)-3),2)),0)
)</f>
        <v/>
      </c>
      <c r="Q386" t="str" cm="1">
        <f t="array" aca="1" ref="Q386" ca="1">_xlfn.IFS($C386=0,"", TRUE,
IFERROR(VALUE(MID(N386,MAX(1,FIND(Q$5,N386)-3),2)),0)
)</f>
        <v/>
      </c>
      <c r="R386" t="str">
        <f t="shared" ca="1" si="144"/>
        <v/>
      </c>
      <c r="S386" t="str" cm="1">
        <f t="array" aca="1" ref="S386" ca="1">_xlfn.IFS($C386=0,"", TRUE,
IFERROR(VALUE(MID(R386,MAX(1,FIND(S$5,R386)-3),2)),0)
)</f>
        <v/>
      </c>
      <c r="T386" t="str" cm="1">
        <f t="array" aca="1" ref="T386" ca="1">_xlfn.IFS($C386=0,"", TRUE,
IFERROR(VALUE(MID(R386,MAX(1,FIND(T$5,R386)-3),2)),0)
)</f>
        <v/>
      </c>
      <c r="U386" t="str" cm="1">
        <f t="array" aca="1" ref="U386" ca="1">_xlfn.IFS($C386=0,"", TRUE,
IFERROR(VALUE(MID(R386,MAX(1,FIND(U$5,R386)-3),2)),0)
)</f>
        <v/>
      </c>
      <c r="V386" t="str">
        <f t="shared" ca="1" si="145"/>
        <v/>
      </c>
      <c r="W386" t="str" cm="1">
        <f t="array" aca="1" ref="W386" ca="1">_xlfn.IFS($C386=0,"", TRUE,
IFERROR(VALUE(MID(V386,MAX(1,FIND(W$5,V386)-3),2)),0)
)</f>
        <v/>
      </c>
      <c r="X386" t="str" cm="1">
        <f t="array" aca="1" ref="X386" ca="1">_xlfn.IFS($C386=0,"", TRUE,
IFERROR(VALUE(MID(V386,MAX(1,FIND(X$5,V386)-3),2)),0)
)</f>
        <v/>
      </c>
      <c r="Y386" t="str" cm="1">
        <f t="array" aca="1" ref="Y386" ca="1">_xlfn.IFS($C386=0,"", TRUE,
IFERROR(VALUE(MID(V386,MAX(1,FIND(Y$5,V386)-3),2)),0)
)</f>
        <v/>
      </c>
      <c r="Z386" t="str">
        <f t="shared" ca="1" si="146"/>
        <v/>
      </c>
      <c r="AA386" t="str" cm="1">
        <f t="array" aca="1" ref="AA386" ca="1">_xlfn.IFS($C386=0,"", TRUE,
IFERROR(VALUE(MID(Z386,MAX(1,FIND(AA$5,Z386)-3),2)),0)
)</f>
        <v/>
      </c>
      <c r="AB386" t="str" cm="1">
        <f t="array" aca="1" ref="AB386" ca="1">_xlfn.IFS($C386=0,"", TRUE,
IFERROR(VALUE(MID(Z386,MAX(1,FIND(AB$5,Z386)-3),2)),0)
)</f>
        <v/>
      </c>
      <c r="AC386" t="str" cm="1">
        <f t="array" aca="1" ref="AC386" ca="1">_xlfn.IFS($C386=0,"", TRUE,
IFERROR(VALUE(MID(Z386,MAX(1,FIND(AC$5,Z386)-3),2)),0)
)</f>
        <v/>
      </c>
      <c r="AD386" t="str">
        <f t="shared" ca="1" si="147"/>
        <v/>
      </c>
      <c r="AE386" t="str" cm="1">
        <f t="array" aca="1" ref="AE386" ca="1">_xlfn.IFS($C386=0,"", TRUE,
IFERROR(VALUE(MID(AD386,MAX(1,FIND(AE$5,AD386)-3),2)),0)
)</f>
        <v/>
      </c>
      <c r="AF386" t="str" cm="1">
        <f t="array" aca="1" ref="AF386" ca="1">_xlfn.IFS($C386=0,"", TRUE,
IFERROR(VALUE(MID(AD386,MAX(1,FIND(AF$5,AD386)-3),2)),0)
)</f>
        <v/>
      </c>
      <c r="AG386" t="str" cm="1">
        <f t="array" aca="1" ref="AG386" ca="1">_xlfn.IFS($C386=0,"", TRUE,
IFERROR(VALUE(MID(AD386,MAX(1,FIND(AG$5,AD386)-3),2)),0)
)</f>
        <v/>
      </c>
      <c r="AH386" t="str">
        <f t="shared" ca="1" si="148"/>
        <v/>
      </c>
      <c r="AI386" t="str" cm="1">
        <f t="array" aca="1" ref="AI386" ca="1">_xlfn.IFS($C386=0,"", TRUE,
IFERROR(VALUE(MID(AH386,MAX(1,FIND(AI$5,AH386)-3),2)),0)
)</f>
        <v/>
      </c>
      <c r="AJ386" t="str" cm="1">
        <f t="array" aca="1" ref="AJ386" ca="1">_xlfn.IFS($C386=0,"", TRUE,
IFERROR(VALUE(MID(AH386,MAX(1,FIND(AJ$5,AH386)-3),2)),0)
)</f>
        <v/>
      </c>
      <c r="AK386" t="str" cm="1">
        <f t="array" aca="1" ref="AK386" ca="1">_xlfn.IFS($C386=0,"", TRUE,
IFERROR(VALUE(MID(AH386,MAX(1,FIND(AK$5,AH386)-3),2)),0)
)</f>
        <v/>
      </c>
      <c r="AL386" t="str" cm="1">
        <f t="array" aca="1" ref="AL386" ca="1">_xlfn.IFS($C386=0,"",  O386&gt;AL$5,0, S386&gt; AL$5,0,W386&gt;AL$5,0,AA386&gt;AL$5,0,AE386&gt;AL$5,0,AI386&gt;AL$5,0,TRUE,1)</f>
        <v/>
      </c>
      <c r="AM386" t="str" cm="1">
        <f t="array" aca="1" ref="AM386" ca="1">_xlfn.IFS($C386=0,"",  P386&gt;AM$5,0, T386&gt; AM$5,0,X386&gt;AM$5,0,AB386&gt;AM$5,0,AF386&gt;AM$5,0,AJ386&gt;AM$5,0,TRUE,1)</f>
        <v/>
      </c>
      <c r="AN386" t="str" cm="1">
        <f t="array" aca="1" ref="AN386" ca="1">_xlfn.IFS($C386=0,"",  Q386&gt;AN$5,0, U386&gt; AN$5,0,Y386&gt;AN$5,0,AC386&gt;AN$5,0,AG386&gt;AN$5,0,AK386&gt;AN$5,0,TRUE,1)</f>
        <v/>
      </c>
      <c r="AO386">
        <f t="shared" ca="1" si="149"/>
        <v>0</v>
      </c>
      <c r="AP386">
        <f t="shared" ca="1" si="150"/>
        <v>0</v>
      </c>
      <c r="AQ386">
        <f t="shared" ca="1" si="151"/>
        <v>0</v>
      </c>
      <c r="AR386">
        <f t="shared" ca="1" si="152"/>
        <v>0</v>
      </c>
      <c r="AS386">
        <f t="shared" ca="1" si="153"/>
        <v>0</v>
      </c>
    </row>
    <row r="387" spans="1:45">
      <c r="A387">
        <v>382</v>
      </c>
      <c r="C387" s="10">
        <f t="shared" ca="1" si="137"/>
        <v>0</v>
      </c>
      <c r="D387" t="str">
        <f t="shared" ca="1" si="120"/>
        <v/>
      </c>
      <c r="E387" t="str">
        <f t="shared" ca="1" si="138"/>
        <v/>
      </c>
      <c r="F387" t="str">
        <f t="shared" ca="1" si="139"/>
        <v/>
      </c>
      <c r="G387" t="str">
        <f t="shared" ca="1" si="140"/>
        <v/>
      </c>
      <c r="H387" t="str">
        <f t="shared" ca="1" si="141"/>
        <v/>
      </c>
      <c r="I387" t="str">
        <f t="shared" ca="1" si="142"/>
        <v/>
      </c>
      <c r="J387" t="str">
        <f t="shared" ca="1" si="142"/>
        <v/>
      </c>
      <c r="K387" t="str" cm="1">
        <f t="array" aca="1" ref="K387" ca="1">_xlfn.IFS($C387=0,"",$F387&lt;K$5,200,TRUE,FIND(";",$G387,J387+1))</f>
        <v/>
      </c>
      <c r="L387" t="str" cm="1">
        <f t="array" aca="1" ref="L387" ca="1">_xlfn.IFS($C387=0,"",$F387&lt;L$5,200,TRUE,FIND(";",$G387,K387+1))</f>
        <v/>
      </c>
      <c r="M387" t="str" cm="1">
        <f t="array" aca="1" ref="M387" ca="1">_xlfn.IFS($C387=0,"",$F387&lt;M$5,200,TRUE,FIND(";",$G387,L387+1))</f>
        <v/>
      </c>
      <c r="N387" t="str">
        <f t="shared" ca="1" si="143"/>
        <v/>
      </c>
      <c r="O387" t="str" cm="1">
        <f t="array" aca="1" ref="O387" ca="1">_xlfn.IFS($C387=0,"", TRUE,
IFERROR(VALUE(MID(N387,MAX(1,FIND(O$5,N387)-3),2)),0)
)</f>
        <v/>
      </c>
      <c r="P387" t="str" cm="1">
        <f t="array" aca="1" ref="P387" ca="1">_xlfn.IFS($C387=0,"", TRUE,
IFERROR(VALUE(MID(N387,MAX(1,FIND(P$5,N387)-3),2)),0)
)</f>
        <v/>
      </c>
      <c r="Q387" t="str" cm="1">
        <f t="array" aca="1" ref="Q387" ca="1">_xlfn.IFS($C387=0,"", TRUE,
IFERROR(VALUE(MID(N387,MAX(1,FIND(Q$5,N387)-3),2)),0)
)</f>
        <v/>
      </c>
      <c r="R387" t="str">
        <f t="shared" ca="1" si="144"/>
        <v/>
      </c>
      <c r="S387" t="str" cm="1">
        <f t="array" aca="1" ref="S387" ca="1">_xlfn.IFS($C387=0,"", TRUE,
IFERROR(VALUE(MID(R387,MAX(1,FIND(S$5,R387)-3),2)),0)
)</f>
        <v/>
      </c>
      <c r="T387" t="str" cm="1">
        <f t="array" aca="1" ref="T387" ca="1">_xlfn.IFS($C387=0,"", TRUE,
IFERROR(VALUE(MID(R387,MAX(1,FIND(T$5,R387)-3),2)),0)
)</f>
        <v/>
      </c>
      <c r="U387" t="str" cm="1">
        <f t="array" aca="1" ref="U387" ca="1">_xlfn.IFS($C387=0,"", TRUE,
IFERROR(VALUE(MID(R387,MAX(1,FIND(U$5,R387)-3),2)),0)
)</f>
        <v/>
      </c>
      <c r="V387" t="str">
        <f t="shared" ca="1" si="145"/>
        <v/>
      </c>
      <c r="W387" t="str" cm="1">
        <f t="array" aca="1" ref="W387" ca="1">_xlfn.IFS($C387=0,"", TRUE,
IFERROR(VALUE(MID(V387,MAX(1,FIND(W$5,V387)-3),2)),0)
)</f>
        <v/>
      </c>
      <c r="X387" t="str" cm="1">
        <f t="array" aca="1" ref="X387" ca="1">_xlfn.IFS($C387=0,"", TRUE,
IFERROR(VALUE(MID(V387,MAX(1,FIND(X$5,V387)-3),2)),0)
)</f>
        <v/>
      </c>
      <c r="Y387" t="str" cm="1">
        <f t="array" aca="1" ref="Y387" ca="1">_xlfn.IFS($C387=0,"", TRUE,
IFERROR(VALUE(MID(V387,MAX(1,FIND(Y$5,V387)-3),2)),0)
)</f>
        <v/>
      </c>
      <c r="Z387" t="str">
        <f t="shared" ca="1" si="146"/>
        <v/>
      </c>
      <c r="AA387" t="str" cm="1">
        <f t="array" aca="1" ref="AA387" ca="1">_xlfn.IFS($C387=0,"", TRUE,
IFERROR(VALUE(MID(Z387,MAX(1,FIND(AA$5,Z387)-3),2)),0)
)</f>
        <v/>
      </c>
      <c r="AB387" t="str" cm="1">
        <f t="array" aca="1" ref="AB387" ca="1">_xlfn.IFS($C387=0,"", TRUE,
IFERROR(VALUE(MID(Z387,MAX(1,FIND(AB$5,Z387)-3),2)),0)
)</f>
        <v/>
      </c>
      <c r="AC387" t="str" cm="1">
        <f t="array" aca="1" ref="AC387" ca="1">_xlfn.IFS($C387=0,"", TRUE,
IFERROR(VALUE(MID(Z387,MAX(1,FIND(AC$5,Z387)-3),2)),0)
)</f>
        <v/>
      </c>
      <c r="AD387" t="str">
        <f t="shared" ca="1" si="147"/>
        <v/>
      </c>
      <c r="AE387" t="str" cm="1">
        <f t="array" aca="1" ref="AE387" ca="1">_xlfn.IFS($C387=0,"", TRUE,
IFERROR(VALUE(MID(AD387,MAX(1,FIND(AE$5,AD387)-3),2)),0)
)</f>
        <v/>
      </c>
      <c r="AF387" t="str" cm="1">
        <f t="array" aca="1" ref="AF387" ca="1">_xlfn.IFS($C387=0,"", TRUE,
IFERROR(VALUE(MID(AD387,MAX(1,FIND(AF$5,AD387)-3),2)),0)
)</f>
        <v/>
      </c>
      <c r="AG387" t="str" cm="1">
        <f t="array" aca="1" ref="AG387" ca="1">_xlfn.IFS($C387=0,"", TRUE,
IFERROR(VALUE(MID(AD387,MAX(1,FIND(AG$5,AD387)-3),2)),0)
)</f>
        <v/>
      </c>
      <c r="AH387" t="str">
        <f t="shared" ca="1" si="148"/>
        <v/>
      </c>
      <c r="AI387" t="str" cm="1">
        <f t="array" aca="1" ref="AI387" ca="1">_xlfn.IFS($C387=0,"", TRUE,
IFERROR(VALUE(MID(AH387,MAX(1,FIND(AI$5,AH387)-3),2)),0)
)</f>
        <v/>
      </c>
      <c r="AJ387" t="str" cm="1">
        <f t="array" aca="1" ref="AJ387" ca="1">_xlfn.IFS($C387=0,"", TRUE,
IFERROR(VALUE(MID(AH387,MAX(1,FIND(AJ$5,AH387)-3),2)),0)
)</f>
        <v/>
      </c>
      <c r="AK387" t="str" cm="1">
        <f t="array" aca="1" ref="AK387" ca="1">_xlfn.IFS($C387=0,"", TRUE,
IFERROR(VALUE(MID(AH387,MAX(1,FIND(AK$5,AH387)-3),2)),0)
)</f>
        <v/>
      </c>
      <c r="AL387" t="str" cm="1">
        <f t="array" aca="1" ref="AL387" ca="1">_xlfn.IFS($C387=0,"",  O387&gt;AL$5,0, S387&gt; AL$5,0,W387&gt;AL$5,0,AA387&gt;AL$5,0,AE387&gt;AL$5,0,AI387&gt;AL$5,0,TRUE,1)</f>
        <v/>
      </c>
      <c r="AM387" t="str" cm="1">
        <f t="array" aca="1" ref="AM387" ca="1">_xlfn.IFS($C387=0,"",  P387&gt;AM$5,0, T387&gt; AM$5,0,X387&gt;AM$5,0,AB387&gt;AM$5,0,AF387&gt;AM$5,0,AJ387&gt;AM$5,0,TRUE,1)</f>
        <v/>
      </c>
      <c r="AN387" t="str" cm="1">
        <f t="array" aca="1" ref="AN387" ca="1">_xlfn.IFS($C387=0,"",  Q387&gt;AN$5,0, U387&gt; AN$5,0,Y387&gt;AN$5,0,AC387&gt;AN$5,0,AG387&gt;AN$5,0,AK387&gt;AN$5,0,TRUE,1)</f>
        <v/>
      </c>
      <c r="AO387">
        <f t="shared" ca="1" si="149"/>
        <v>0</v>
      </c>
      <c r="AP387">
        <f t="shared" ca="1" si="150"/>
        <v>0</v>
      </c>
      <c r="AQ387">
        <f t="shared" ca="1" si="151"/>
        <v>0</v>
      </c>
      <c r="AR387">
        <f t="shared" ca="1" si="152"/>
        <v>0</v>
      </c>
      <c r="AS387">
        <f t="shared" ca="1" si="153"/>
        <v>0</v>
      </c>
    </row>
    <row r="388" spans="1:45">
      <c r="A388">
        <v>383</v>
      </c>
      <c r="C388" s="10">
        <f t="shared" ca="1" si="137"/>
        <v>0</v>
      </c>
      <c r="D388" t="str">
        <f t="shared" ca="1" si="120"/>
        <v/>
      </c>
      <c r="E388" t="str">
        <f t="shared" ca="1" si="138"/>
        <v/>
      </c>
      <c r="F388" t="str">
        <f t="shared" ca="1" si="139"/>
        <v/>
      </c>
      <c r="G388" t="str">
        <f t="shared" ca="1" si="140"/>
        <v/>
      </c>
      <c r="H388" t="str">
        <f t="shared" ca="1" si="141"/>
        <v/>
      </c>
      <c r="I388" t="str">
        <f t="shared" ca="1" si="142"/>
        <v/>
      </c>
      <c r="J388" t="str">
        <f t="shared" ca="1" si="142"/>
        <v/>
      </c>
      <c r="K388" t="str" cm="1">
        <f t="array" aca="1" ref="K388" ca="1">_xlfn.IFS($C388=0,"",$F388&lt;K$5,200,TRUE,FIND(";",$G388,J388+1))</f>
        <v/>
      </c>
      <c r="L388" t="str" cm="1">
        <f t="array" aca="1" ref="L388" ca="1">_xlfn.IFS($C388=0,"",$F388&lt;L$5,200,TRUE,FIND(";",$G388,K388+1))</f>
        <v/>
      </c>
      <c r="M388" t="str" cm="1">
        <f t="array" aca="1" ref="M388" ca="1">_xlfn.IFS($C388=0,"",$F388&lt;M$5,200,TRUE,FIND(";",$G388,L388+1))</f>
        <v/>
      </c>
      <c r="N388" t="str">
        <f t="shared" ca="1" si="143"/>
        <v/>
      </c>
      <c r="O388" t="str" cm="1">
        <f t="array" aca="1" ref="O388" ca="1">_xlfn.IFS($C388=0,"", TRUE,
IFERROR(VALUE(MID(N388,MAX(1,FIND(O$5,N388)-3),2)),0)
)</f>
        <v/>
      </c>
      <c r="P388" t="str" cm="1">
        <f t="array" aca="1" ref="P388" ca="1">_xlfn.IFS($C388=0,"", TRUE,
IFERROR(VALUE(MID(N388,MAX(1,FIND(P$5,N388)-3),2)),0)
)</f>
        <v/>
      </c>
      <c r="Q388" t="str" cm="1">
        <f t="array" aca="1" ref="Q388" ca="1">_xlfn.IFS($C388=0,"", TRUE,
IFERROR(VALUE(MID(N388,MAX(1,FIND(Q$5,N388)-3),2)),0)
)</f>
        <v/>
      </c>
      <c r="R388" t="str">
        <f t="shared" ca="1" si="144"/>
        <v/>
      </c>
      <c r="S388" t="str" cm="1">
        <f t="array" aca="1" ref="S388" ca="1">_xlfn.IFS($C388=0,"", TRUE,
IFERROR(VALUE(MID(R388,MAX(1,FIND(S$5,R388)-3),2)),0)
)</f>
        <v/>
      </c>
      <c r="T388" t="str" cm="1">
        <f t="array" aca="1" ref="T388" ca="1">_xlfn.IFS($C388=0,"", TRUE,
IFERROR(VALUE(MID(R388,MAX(1,FIND(T$5,R388)-3),2)),0)
)</f>
        <v/>
      </c>
      <c r="U388" t="str" cm="1">
        <f t="array" aca="1" ref="U388" ca="1">_xlfn.IFS($C388=0,"", TRUE,
IFERROR(VALUE(MID(R388,MAX(1,FIND(U$5,R388)-3),2)),0)
)</f>
        <v/>
      </c>
      <c r="V388" t="str">
        <f t="shared" ca="1" si="145"/>
        <v/>
      </c>
      <c r="W388" t="str" cm="1">
        <f t="array" aca="1" ref="W388" ca="1">_xlfn.IFS($C388=0,"", TRUE,
IFERROR(VALUE(MID(V388,MAX(1,FIND(W$5,V388)-3),2)),0)
)</f>
        <v/>
      </c>
      <c r="X388" t="str" cm="1">
        <f t="array" aca="1" ref="X388" ca="1">_xlfn.IFS($C388=0,"", TRUE,
IFERROR(VALUE(MID(V388,MAX(1,FIND(X$5,V388)-3),2)),0)
)</f>
        <v/>
      </c>
      <c r="Y388" t="str" cm="1">
        <f t="array" aca="1" ref="Y388" ca="1">_xlfn.IFS($C388=0,"", TRUE,
IFERROR(VALUE(MID(V388,MAX(1,FIND(Y$5,V388)-3),2)),0)
)</f>
        <v/>
      </c>
      <c r="Z388" t="str">
        <f t="shared" ca="1" si="146"/>
        <v/>
      </c>
      <c r="AA388" t="str" cm="1">
        <f t="array" aca="1" ref="AA388" ca="1">_xlfn.IFS($C388=0,"", TRUE,
IFERROR(VALUE(MID(Z388,MAX(1,FIND(AA$5,Z388)-3),2)),0)
)</f>
        <v/>
      </c>
      <c r="AB388" t="str" cm="1">
        <f t="array" aca="1" ref="AB388" ca="1">_xlfn.IFS($C388=0,"", TRUE,
IFERROR(VALUE(MID(Z388,MAX(1,FIND(AB$5,Z388)-3),2)),0)
)</f>
        <v/>
      </c>
      <c r="AC388" t="str" cm="1">
        <f t="array" aca="1" ref="AC388" ca="1">_xlfn.IFS($C388=0,"", TRUE,
IFERROR(VALUE(MID(Z388,MAX(1,FIND(AC$5,Z388)-3),2)),0)
)</f>
        <v/>
      </c>
      <c r="AD388" t="str">
        <f t="shared" ca="1" si="147"/>
        <v/>
      </c>
      <c r="AE388" t="str" cm="1">
        <f t="array" aca="1" ref="AE388" ca="1">_xlfn.IFS($C388=0,"", TRUE,
IFERROR(VALUE(MID(AD388,MAX(1,FIND(AE$5,AD388)-3),2)),0)
)</f>
        <v/>
      </c>
      <c r="AF388" t="str" cm="1">
        <f t="array" aca="1" ref="AF388" ca="1">_xlfn.IFS($C388=0,"", TRUE,
IFERROR(VALUE(MID(AD388,MAX(1,FIND(AF$5,AD388)-3),2)),0)
)</f>
        <v/>
      </c>
      <c r="AG388" t="str" cm="1">
        <f t="array" aca="1" ref="AG388" ca="1">_xlfn.IFS($C388=0,"", TRUE,
IFERROR(VALUE(MID(AD388,MAX(1,FIND(AG$5,AD388)-3),2)),0)
)</f>
        <v/>
      </c>
      <c r="AH388" t="str">
        <f t="shared" ca="1" si="148"/>
        <v/>
      </c>
      <c r="AI388" t="str" cm="1">
        <f t="array" aca="1" ref="AI388" ca="1">_xlfn.IFS($C388=0,"", TRUE,
IFERROR(VALUE(MID(AH388,MAX(1,FIND(AI$5,AH388)-3),2)),0)
)</f>
        <v/>
      </c>
      <c r="AJ388" t="str" cm="1">
        <f t="array" aca="1" ref="AJ388" ca="1">_xlfn.IFS($C388=0,"", TRUE,
IFERROR(VALUE(MID(AH388,MAX(1,FIND(AJ$5,AH388)-3),2)),0)
)</f>
        <v/>
      </c>
      <c r="AK388" t="str" cm="1">
        <f t="array" aca="1" ref="AK388" ca="1">_xlfn.IFS($C388=0,"", TRUE,
IFERROR(VALUE(MID(AH388,MAX(1,FIND(AK$5,AH388)-3),2)),0)
)</f>
        <v/>
      </c>
      <c r="AL388" t="str" cm="1">
        <f t="array" aca="1" ref="AL388" ca="1">_xlfn.IFS($C388=0,"",  O388&gt;AL$5,0, S388&gt; AL$5,0,W388&gt;AL$5,0,AA388&gt;AL$5,0,AE388&gt;AL$5,0,AI388&gt;AL$5,0,TRUE,1)</f>
        <v/>
      </c>
      <c r="AM388" t="str" cm="1">
        <f t="array" aca="1" ref="AM388" ca="1">_xlfn.IFS($C388=0,"",  P388&gt;AM$5,0, T388&gt; AM$5,0,X388&gt;AM$5,0,AB388&gt;AM$5,0,AF388&gt;AM$5,0,AJ388&gt;AM$5,0,TRUE,1)</f>
        <v/>
      </c>
      <c r="AN388" t="str" cm="1">
        <f t="array" aca="1" ref="AN388" ca="1">_xlfn.IFS($C388=0,"",  Q388&gt;AN$5,0, U388&gt; AN$5,0,Y388&gt;AN$5,0,AC388&gt;AN$5,0,AG388&gt;AN$5,0,AK388&gt;AN$5,0,TRUE,1)</f>
        <v/>
      </c>
      <c r="AO388">
        <f t="shared" ca="1" si="149"/>
        <v>0</v>
      </c>
      <c r="AP388">
        <f t="shared" ca="1" si="150"/>
        <v>0</v>
      </c>
      <c r="AQ388">
        <f t="shared" ca="1" si="151"/>
        <v>0</v>
      </c>
      <c r="AR388">
        <f t="shared" ca="1" si="152"/>
        <v>0</v>
      </c>
      <c r="AS388">
        <f t="shared" ca="1" si="153"/>
        <v>0</v>
      </c>
    </row>
    <row r="389" spans="1:45">
      <c r="A389">
        <v>384</v>
      </c>
      <c r="C389" s="10">
        <f t="shared" ca="1" si="137"/>
        <v>0</v>
      </c>
      <c r="D389" t="str">
        <f t="shared" ca="1" si="120"/>
        <v/>
      </c>
      <c r="E389" t="str">
        <f t="shared" ca="1" si="138"/>
        <v/>
      </c>
      <c r="F389" t="str">
        <f t="shared" ca="1" si="139"/>
        <v/>
      </c>
      <c r="G389" t="str">
        <f t="shared" ca="1" si="140"/>
        <v/>
      </c>
      <c r="H389" t="str">
        <f t="shared" ca="1" si="141"/>
        <v/>
      </c>
      <c r="I389" t="str">
        <f t="shared" ca="1" si="142"/>
        <v/>
      </c>
      <c r="J389" t="str">
        <f t="shared" ca="1" si="142"/>
        <v/>
      </c>
      <c r="K389" t="str" cm="1">
        <f t="array" aca="1" ref="K389" ca="1">_xlfn.IFS($C389=0,"",$F389&lt;K$5,200,TRUE,FIND(";",$G389,J389+1))</f>
        <v/>
      </c>
      <c r="L389" t="str" cm="1">
        <f t="array" aca="1" ref="L389" ca="1">_xlfn.IFS($C389=0,"",$F389&lt;L$5,200,TRUE,FIND(";",$G389,K389+1))</f>
        <v/>
      </c>
      <c r="M389" t="str" cm="1">
        <f t="array" aca="1" ref="M389" ca="1">_xlfn.IFS($C389=0,"",$F389&lt;M$5,200,TRUE,FIND(";",$G389,L389+1))</f>
        <v/>
      </c>
      <c r="N389" t="str">
        <f t="shared" ca="1" si="143"/>
        <v/>
      </c>
      <c r="O389" t="str" cm="1">
        <f t="array" aca="1" ref="O389" ca="1">_xlfn.IFS($C389=0,"", TRUE,
IFERROR(VALUE(MID(N389,MAX(1,FIND(O$5,N389)-3),2)),0)
)</f>
        <v/>
      </c>
      <c r="P389" t="str" cm="1">
        <f t="array" aca="1" ref="P389" ca="1">_xlfn.IFS($C389=0,"", TRUE,
IFERROR(VALUE(MID(N389,MAX(1,FIND(P$5,N389)-3),2)),0)
)</f>
        <v/>
      </c>
      <c r="Q389" t="str" cm="1">
        <f t="array" aca="1" ref="Q389" ca="1">_xlfn.IFS($C389=0,"", TRUE,
IFERROR(VALUE(MID(N389,MAX(1,FIND(Q$5,N389)-3),2)),0)
)</f>
        <v/>
      </c>
      <c r="R389" t="str">
        <f t="shared" ca="1" si="144"/>
        <v/>
      </c>
      <c r="S389" t="str" cm="1">
        <f t="array" aca="1" ref="S389" ca="1">_xlfn.IFS($C389=0,"", TRUE,
IFERROR(VALUE(MID(R389,MAX(1,FIND(S$5,R389)-3),2)),0)
)</f>
        <v/>
      </c>
      <c r="T389" t="str" cm="1">
        <f t="array" aca="1" ref="T389" ca="1">_xlfn.IFS($C389=0,"", TRUE,
IFERROR(VALUE(MID(R389,MAX(1,FIND(T$5,R389)-3),2)),0)
)</f>
        <v/>
      </c>
      <c r="U389" t="str" cm="1">
        <f t="array" aca="1" ref="U389" ca="1">_xlfn.IFS($C389=0,"", TRUE,
IFERROR(VALUE(MID(R389,MAX(1,FIND(U$5,R389)-3),2)),0)
)</f>
        <v/>
      </c>
      <c r="V389" t="str">
        <f t="shared" ca="1" si="145"/>
        <v/>
      </c>
      <c r="W389" t="str" cm="1">
        <f t="array" aca="1" ref="W389" ca="1">_xlfn.IFS($C389=0,"", TRUE,
IFERROR(VALUE(MID(V389,MAX(1,FIND(W$5,V389)-3),2)),0)
)</f>
        <v/>
      </c>
      <c r="X389" t="str" cm="1">
        <f t="array" aca="1" ref="X389" ca="1">_xlfn.IFS($C389=0,"", TRUE,
IFERROR(VALUE(MID(V389,MAX(1,FIND(X$5,V389)-3),2)),0)
)</f>
        <v/>
      </c>
      <c r="Y389" t="str" cm="1">
        <f t="array" aca="1" ref="Y389" ca="1">_xlfn.IFS($C389=0,"", TRUE,
IFERROR(VALUE(MID(V389,MAX(1,FIND(Y$5,V389)-3),2)),0)
)</f>
        <v/>
      </c>
      <c r="Z389" t="str">
        <f t="shared" ca="1" si="146"/>
        <v/>
      </c>
      <c r="AA389" t="str" cm="1">
        <f t="array" aca="1" ref="AA389" ca="1">_xlfn.IFS($C389=0,"", TRUE,
IFERROR(VALUE(MID(Z389,MAX(1,FIND(AA$5,Z389)-3),2)),0)
)</f>
        <v/>
      </c>
      <c r="AB389" t="str" cm="1">
        <f t="array" aca="1" ref="AB389" ca="1">_xlfn.IFS($C389=0,"", TRUE,
IFERROR(VALUE(MID(Z389,MAX(1,FIND(AB$5,Z389)-3),2)),0)
)</f>
        <v/>
      </c>
      <c r="AC389" t="str" cm="1">
        <f t="array" aca="1" ref="AC389" ca="1">_xlfn.IFS($C389=0,"", TRUE,
IFERROR(VALUE(MID(Z389,MAX(1,FIND(AC$5,Z389)-3),2)),0)
)</f>
        <v/>
      </c>
      <c r="AD389" t="str">
        <f t="shared" ca="1" si="147"/>
        <v/>
      </c>
      <c r="AE389" t="str" cm="1">
        <f t="array" aca="1" ref="AE389" ca="1">_xlfn.IFS($C389=0,"", TRUE,
IFERROR(VALUE(MID(AD389,MAX(1,FIND(AE$5,AD389)-3),2)),0)
)</f>
        <v/>
      </c>
      <c r="AF389" t="str" cm="1">
        <f t="array" aca="1" ref="AF389" ca="1">_xlfn.IFS($C389=0,"", TRUE,
IFERROR(VALUE(MID(AD389,MAX(1,FIND(AF$5,AD389)-3),2)),0)
)</f>
        <v/>
      </c>
      <c r="AG389" t="str" cm="1">
        <f t="array" aca="1" ref="AG389" ca="1">_xlfn.IFS($C389=0,"", TRUE,
IFERROR(VALUE(MID(AD389,MAX(1,FIND(AG$5,AD389)-3),2)),0)
)</f>
        <v/>
      </c>
      <c r="AH389" t="str">
        <f t="shared" ca="1" si="148"/>
        <v/>
      </c>
      <c r="AI389" t="str" cm="1">
        <f t="array" aca="1" ref="AI389" ca="1">_xlfn.IFS($C389=0,"", TRUE,
IFERROR(VALUE(MID(AH389,MAX(1,FIND(AI$5,AH389)-3),2)),0)
)</f>
        <v/>
      </c>
      <c r="AJ389" t="str" cm="1">
        <f t="array" aca="1" ref="AJ389" ca="1">_xlfn.IFS($C389=0,"", TRUE,
IFERROR(VALUE(MID(AH389,MAX(1,FIND(AJ$5,AH389)-3),2)),0)
)</f>
        <v/>
      </c>
      <c r="AK389" t="str" cm="1">
        <f t="array" aca="1" ref="AK389" ca="1">_xlfn.IFS($C389=0,"", TRUE,
IFERROR(VALUE(MID(AH389,MAX(1,FIND(AK$5,AH389)-3),2)),0)
)</f>
        <v/>
      </c>
      <c r="AL389" t="str" cm="1">
        <f t="array" aca="1" ref="AL389" ca="1">_xlfn.IFS($C389=0,"",  O389&gt;AL$5,0, S389&gt; AL$5,0,W389&gt;AL$5,0,AA389&gt;AL$5,0,AE389&gt;AL$5,0,AI389&gt;AL$5,0,TRUE,1)</f>
        <v/>
      </c>
      <c r="AM389" t="str" cm="1">
        <f t="array" aca="1" ref="AM389" ca="1">_xlfn.IFS($C389=0,"",  P389&gt;AM$5,0, T389&gt; AM$5,0,X389&gt;AM$5,0,AB389&gt;AM$5,0,AF389&gt;AM$5,0,AJ389&gt;AM$5,0,TRUE,1)</f>
        <v/>
      </c>
      <c r="AN389" t="str" cm="1">
        <f t="array" aca="1" ref="AN389" ca="1">_xlfn.IFS($C389=0,"",  Q389&gt;AN$5,0, U389&gt; AN$5,0,Y389&gt;AN$5,0,AC389&gt;AN$5,0,AG389&gt;AN$5,0,AK389&gt;AN$5,0,TRUE,1)</f>
        <v/>
      </c>
      <c r="AO389">
        <f t="shared" ca="1" si="149"/>
        <v>0</v>
      </c>
      <c r="AP389">
        <f t="shared" ca="1" si="150"/>
        <v>0</v>
      </c>
      <c r="AQ389">
        <f t="shared" ca="1" si="151"/>
        <v>0</v>
      </c>
      <c r="AR389">
        <f t="shared" ca="1" si="152"/>
        <v>0</v>
      </c>
      <c r="AS389">
        <f t="shared" ca="1" si="153"/>
        <v>0</v>
      </c>
    </row>
    <row r="390" spans="1:45">
      <c r="A390">
        <v>385</v>
      </c>
      <c r="C390" s="10">
        <f t="shared" ref="C390:C453" ca="1" si="154">OFFSET(INPUT_START,A390-1,0)</f>
        <v>0</v>
      </c>
      <c r="D390" t="str">
        <f t="shared" ca="1" si="120"/>
        <v/>
      </c>
      <c r="E390" t="str">
        <f t="shared" ca="1" si="138"/>
        <v/>
      </c>
      <c r="F390" t="str">
        <f t="shared" ca="1" si="139"/>
        <v/>
      </c>
      <c r="G390" t="str">
        <f t="shared" ca="1" si="140"/>
        <v/>
      </c>
      <c r="H390" t="str">
        <f t="shared" ca="1" si="141"/>
        <v/>
      </c>
      <c r="I390" t="str">
        <f t="shared" ca="1" si="142"/>
        <v/>
      </c>
      <c r="J390" t="str">
        <f t="shared" ca="1" si="142"/>
        <v/>
      </c>
      <c r="K390" t="str" cm="1">
        <f t="array" aca="1" ref="K390" ca="1">_xlfn.IFS($C390=0,"",$F390&lt;K$5,200,TRUE,FIND(";",$G390,J390+1))</f>
        <v/>
      </c>
      <c r="L390" t="str" cm="1">
        <f t="array" aca="1" ref="L390" ca="1">_xlfn.IFS($C390=0,"",$F390&lt;L$5,200,TRUE,FIND(";",$G390,K390+1))</f>
        <v/>
      </c>
      <c r="M390" t="str" cm="1">
        <f t="array" aca="1" ref="M390" ca="1">_xlfn.IFS($C390=0,"",$F390&lt;M$5,200,TRUE,FIND(";",$G390,L390+1))</f>
        <v/>
      </c>
      <c r="N390" t="str">
        <f t="shared" ca="1" si="143"/>
        <v/>
      </c>
      <c r="O390" t="str" cm="1">
        <f t="array" aca="1" ref="O390" ca="1">_xlfn.IFS($C390=0,"", TRUE,
IFERROR(VALUE(MID(N390,MAX(1,FIND(O$5,N390)-3),2)),0)
)</f>
        <v/>
      </c>
      <c r="P390" t="str" cm="1">
        <f t="array" aca="1" ref="P390" ca="1">_xlfn.IFS($C390=0,"", TRUE,
IFERROR(VALUE(MID(N390,MAX(1,FIND(P$5,N390)-3),2)),0)
)</f>
        <v/>
      </c>
      <c r="Q390" t="str" cm="1">
        <f t="array" aca="1" ref="Q390" ca="1">_xlfn.IFS($C390=0,"", TRUE,
IFERROR(VALUE(MID(N390,MAX(1,FIND(Q$5,N390)-3),2)),0)
)</f>
        <v/>
      </c>
      <c r="R390" t="str">
        <f t="shared" ca="1" si="144"/>
        <v/>
      </c>
      <c r="S390" t="str" cm="1">
        <f t="array" aca="1" ref="S390" ca="1">_xlfn.IFS($C390=0,"", TRUE,
IFERROR(VALUE(MID(R390,MAX(1,FIND(S$5,R390)-3),2)),0)
)</f>
        <v/>
      </c>
      <c r="T390" t="str" cm="1">
        <f t="array" aca="1" ref="T390" ca="1">_xlfn.IFS($C390=0,"", TRUE,
IFERROR(VALUE(MID(R390,MAX(1,FIND(T$5,R390)-3),2)),0)
)</f>
        <v/>
      </c>
      <c r="U390" t="str" cm="1">
        <f t="array" aca="1" ref="U390" ca="1">_xlfn.IFS($C390=0,"", TRUE,
IFERROR(VALUE(MID(R390,MAX(1,FIND(U$5,R390)-3),2)),0)
)</f>
        <v/>
      </c>
      <c r="V390" t="str">
        <f t="shared" ca="1" si="145"/>
        <v/>
      </c>
      <c r="W390" t="str" cm="1">
        <f t="array" aca="1" ref="W390" ca="1">_xlfn.IFS($C390=0,"", TRUE,
IFERROR(VALUE(MID(V390,MAX(1,FIND(W$5,V390)-3),2)),0)
)</f>
        <v/>
      </c>
      <c r="X390" t="str" cm="1">
        <f t="array" aca="1" ref="X390" ca="1">_xlfn.IFS($C390=0,"", TRUE,
IFERROR(VALUE(MID(V390,MAX(1,FIND(X$5,V390)-3),2)),0)
)</f>
        <v/>
      </c>
      <c r="Y390" t="str" cm="1">
        <f t="array" aca="1" ref="Y390" ca="1">_xlfn.IFS($C390=0,"", TRUE,
IFERROR(VALUE(MID(V390,MAX(1,FIND(Y$5,V390)-3),2)),0)
)</f>
        <v/>
      </c>
      <c r="Z390" t="str">
        <f t="shared" ca="1" si="146"/>
        <v/>
      </c>
      <c r="AA390" t="str" cm="1">
        <f t="array" aca="1" ref="AA390" ca="1">_xlfn.IFS($C390=0,"", TRUE,
IFERROR(VALUE(MID(Z390,MAX(1,FIND(AA$5,Z390)-3),2)),0)
)</f>
        <v/>
      </c>
      <c r="AB390" t="str" cm="1">
        <f t="array" aca="1" ref="AB390" ca="1">_xlfn.IFS($C390=0,"", TRUE,
IFERROR(VALUE(MID(Z390,MAX(1,FIND(AB$5,Z390)-3),2)),0)
)</f>
        <v/>
      </c>
      <c r="AC390" t="str" cm="1">
        <f t="array" aca="1" ref="AC390" ca="1">_xlfn.IFS($C390=0,"", TRUE,
IFERROR(VALUE(MID(Z390,MAX(1,FIND(AC$5,Z390)-3),2)),0)
)</f>
        <v/>
      </c>
      <c r="AD390" t="str">
        <f t="shared" ca="1" si="147"/>
        <v/>
      </c>
      <c r="AE390" t="str" cm="1">
        <f t="array" aca="1" ref="AE390" ca="1">_xlfn.IFS($C390=0,"", TRUE,
IFERROR(VALUE(MID(AD390,MAX(1,FIND(AE$5,AD390)-3),2)),0)
)</f>
        <v/>
      </c>
      <c r="AF390" t="str" cm="1">
        <f t="array" aca="1" ref="AF390" ca="1">_xlfn.IFS($C390=0,"", TRUE,
IFERROR(VALUE(MID(AD390,MAX(1,FIND(AF$5,AD390)-3),2)),0)
)</f>
        <v/>
      </c>
      <c r="AG390" t="str" cm="1">
        <f t="array" aca="1" ref="AG390" ca="1">_xlfn.IFS($C390=0,"", TRUE,
IFERROR(VALUE(MID(AD390,MAX(1,FIND(AG$5,AD390)-3),2)),0)
)</f>
        <v/>
      </c>
      <c r="AH390" t="str">
        <f t="shared" ca="1" si="148"/>
        <v/>
      </c>
      <c r="AI390" t="str" cm="1">
        <f t="array" aca="1" ref="AI390" ca="1">_xlfn.IFS($C390=0,"", TRUE,
IFERROR(VALUE(MID(AH390,MAX(1,FIND(AI$5,AH390)-3),2)),0)
)</f>
        <v/>
      </c>
      <c r="AJ390" t="str" cm="1">
        <f t="array" aca="1" ref="AJ390" ca="1">_xlfn.IFS($C390=0,"", TRUE,
IFERROR(VALUE(MID(AH390,MAX(1,FIND(AJ$5,AH390)-3),2)),0)
)</f>
        <v/>
      </c>
      <c r="AK390" t="str" cm="1">
        <f t="array" aca="1" ref="AK390" ca="1">_xlfn.IFS($C390=0,"", TRUE,
IFERROR(VALUE(MID(AH390,MAX(1,FIND(AK$5,AH390)-3),2)),0)
)</f>
        <v/>
      </c>
      <c r="AL390" t="str" cm="1">
        <f t="array" aca="1" ref="AL390" ca="1">_xlfn.IFS($C390=0,"",  O390&gt;AL$5,0, S390&gt; AL$5,0,W390&gt;AL$5,0,AA390&gt;AL$5,0,AE390&gt;AL$5,0,AI390&gt;AL$5,0,TRUE,1)</f>
        <v/>
      </c>
      <c r="AM390" t="str" cm="1">
        <f t="array" aca="1" ref="AM390" ca="1">_xlfn.IFS($C390=0,"",  P390&gt;AM$5,0, T390&gt; AM$5,0,X390&gt;AM$5,0,AB390&gt;AM$5,0,AF390&gt;AM$5,0,AJ390&gt;AM$5,0,TRUE,1)</f>
        <v/>
      </c>
      <c r="AN390" t="str" cm="1">
        <f t="array" aca="1" ref="AN390" ca="1">_xlfn.IFS($C390=0,"",  Q390&gt;AN$5,0, U390&gt; AN$5,0,Y390&gt;AN$5,0,AC390&gt;AN$5,0,AG390&gt;AN$5,0,AK390&gt;AN$5,0,TRUE,1)</f>
        <v/>
      </c>
      <c r="AO390">
        <f t="shared" ca="1" si="149"/>
        <v>0</v>
      </c>
      <c r="AP390">
        <f t="shared" ca="1" si="150"/>
        <v>0</v>
      </c>
      <c r="AQ390">
        <f t="shared" ca="1" si="151"/>
        <v>0</v>
      </c>
      <c r="AR390">
        <f t="shared" ca="1" si="152"/>
        <v>0</v>
      </c>
      <c r="AS390">
        <f t="shared" ca="1" si="153"/>
        <v>0</v>
      </c>
    </row>
    <row r="391" spans="1:45">
      <c r="A391">
        <v>386</v>
      </c>
      <c r="C391" s="10">
        <f t="shared" ca="1" si="154"/>
        <v>0</v>
      </c>
      <c r="D391" t="str">
        <f t="shared" ca="1" si="120"/>
        <v/>
      </c>
      <c r="E391" t="str">
        <f t="shared" ref="E391:E454" ca="1" si="155">IF($C391=0,"",VALUE(MID($C391,6,FIND(":",$C391)-6)))</f>
        <v/>
      </c>
      <c r="F391" t="str">
        <f t="shared" ref="F391:F454" ca="1" si="156">IF($C391=0,"",LEN($C391)-LEN(SUBSTITUTE($C391,";",""))+1)</f>
        <v/>
      </c>
      <c r="G391" t="str">
        <f t="shared" ref="G391:G454" ca="1" si="157">IF($C391=0,"",SUBSTITUTE(SUBSTITUTE(SUBSTITUTE(MID($C391,FIND(":",$C391)+2,1000),"red","r"),"green","g"),"blue","b"))</f>
        <v/>
      </c>
      <c r="H391" t="str">
        <f t="shared" ref="H391:H454" ca="1" si="158">IF($C391=0,"",1)</f>
        <v/>
      </c>
      <c r="I391" t="str">
        <f t="shared" ref="I391:J454" ca="1" si="159">IF($C391=0,"",FIND(";",$G391,H391+1))</f>
        <v/>
      </c>
      <c r="J391" t="str">
        <f t="shared" ca="1" si="159"/>
        <v/>
      </c>
      <c r="K391" t="str" cm="1">
        <f t="array" aca="1" ref="K391" ca="1">_xlfn.IFS($C391=0,"",$F391&lt;K$5,200,TRUE,FIND(";",$G391,J391+1))</f>
        <v/>
      </c>
      <c r="L391" t="str" cm="1">
        <f t="array" aca="1" ref="L391" ca="1">_xlfn.IFS($C391=0,"",$F391&lt;L$5,200,TRUE,FIND(";",$G391,K391+1))</f>
        <v/>
      </c>
      <c r="M391" t="str" cm="1">
        <f t="array" aca="1" ref="M391" ca="1">_xlfn.IFS($C391=0,"",$F391&lt;M$5,200,TRUE,FIND(";",$G391,L391+1))</f>
        <v/>
      </c>
      <c r="N391" t="str">
        <f t="shared" ref="N391:N454" ca="1" si="160">IF($C391=0,"",MID($G391,H391,I391-H391))</f>
        <v/>
      </c>
      <c r="O391" t="str" cm="1">
        <f t="array" aca="1" ref="O391" ca="1">_xlfn.IFS($C391=0,"", TRUE,
IFERROR(VALUE(MID(N391,MAX(1,FIND(O$5,N391)-3),2)),0)
)</f>
        <v/>
      </c>
      <c r="P391" t="str" cm="1">
        <f t="array" aca="1" ref="P391" ca="1">_xlfn.IFS($C391=0,"", TRUE,
IFERROR(VALUE(MID(N391,MAX(1,FIND(P$5,N391)-3),2)),0)
)</f>
        <v/>
      </c>
      <c r="Q391" t="str" cm="1">
        <f t="array" aca="1" ref="Q391" ca="1">_xlfn.IFS($C391=0,"", TRUE,
IFERROR(VALUE(MID(N391,MAX(1,FIND(Q$5,N391)-3),2)),0)
)</f>
        <v/>
      </c>
      <c r="R391" t="str">
        <f t="shared" ref="R391:R454" ca="1" si="161">IF($C391=0,"",MID($G391,I391+1,J391-I391))</f>
        <v/>
      </c>
      <c r="S391" t="str" cm="1">
        <f t="array" aca="1" ref="S391" ca="1">_xlfn.IFS($C391=0,"", TRUE,
IFERROR(VALUE(MID(R391,MAX(1,FIND(S$5,R391)-3),2)),0)
)</f>
        <v/>
      </c>
      <c r="T391" t="str" cm="1">
        <f t="array" aca="1" ref="T391" ca="1">_xlfn.IFS($C391=0,"", TRUE,
IFERROR(VALUE(MID(R391,MAX(1,FIND(T$5,R391)-3),2)),0)
)</f>
        <v/>
      </c>
      <c r="U391" t="str" cm="1">
        <f t="array" aca="1" ref="U391" ca="1">_xlfn.IFS($C391=0,"", TRUE,
IFERROR(VALUE(MID(R391,MAX(1,FIND(U$5,R391)-3),2)),0)
)</f>
        <v/>
      </c>
      <c r="V391" t="str">
        <f t="shared" ref="V391:V454" ca="1" si="162">IF($C391=0,"",MID($G391,J391+1,K391-J391))</f>
        <v/>
      </c>
      <c r="W391" t="str" cm="1">
        <f t="array" aca="1" ref="W391" ca="1">_xlfn.IFS($C391=0,"", TRUE,
IFERROR(VALUE(MID(V391,MAX(1,FIND(W$5,V391)-3),2)),0)
)</f>
        <v/>
      </c>
      <c r="X391" t="str" cm="1">
        <f t="array" aca="1" ref="X391" ca="1">_xlfn.IFS($C391=0,"", TRUE,
IFERROR(VALUE(MID(V391,MAX(1,FIND(X$5,V391)-3),2)),0)
)</f>
        <v/>
      </c>
      <c r="Y391" t="str" cm="1">
        <f t="array" aca="1" ref="Y391" ca="1">_xlfn.IFS($C391=0,"", TRUE,
IFERROR(VALUE(MID(V391,MAX(1,FIND(Y$5,V391)-3),2)),0)
)</f>
        <v/>
      </c>
      <c r="Z391" t="str">
        <f t="shared" ref="Z391:Z454" ca="1" si="163">IF($C391=0,"",MID($G391,K391+1,L391-K391))</f>
        <v/>
      </c>
      <c r="AA391" t="str" cm="1">
        <f t="array" aca="1" ref="AA391" ca="1">_xlfn.IFS($C391=0,"", TRUE,
IFERROR(VALUE(MID(Z391,MAX(1,FIND(AA$5,Z391)-3),2)),0)
)</f>
        <v/>
      </c>
      <c r="AB391" t="str" cm="1">
        <f t="array" aca="1" ref="AB391" ca="1">_xlfn.IFS($C391=0,"", TRUE,
IFERROR(VALUE(MID(Z391,MAX(1,FIND(AB$5,Z391)-3),2)),0)
)</f>
        <v/>
      </c>
      <c r="AC391" t="str" cm="1">
        <f t="array" aca="1" ref="AC391" ca="1">_xlfn.IFS($C391=0,"", TRUE,
IFERROR(VALUE(MID(Z391,MAX(1,FIND(AC$5,Z391)-3),2)),0)
)</f>
        <v/>
      </c>
      <c r="AD391" t="str">
        <f t="shared" ref="AD391:AD454" ca="1" si="164">IF($C391=0,"",MID($G391,L391+1,M391-L391))</f>
        <v/>
      </c>
      <c r="AE391" t="str" cm="1">
        <f t="array" aca="1" ref="AE391" ca="1">_xlfn.IFS($C391=0,"", TRUE,
IFERROR(VALUE(MID(AD391,MAX(1,FIND(AE$5,AD391)-3),2)),0)
)</f>
        <v/>
      </c>
      <c r="AF391" t="str" cm="1">
        <f t="array" aca="1" ref="AF391" ca="1">_xlfn.IFS($C391=0,"", TRUE,
IFERROR(VALUE(MID(AD391,MAX(1,FIND(AF$5,AD391)-3),2)),0)
)</f>
        <v/>
      </c>
      <c r="AG391" t="str" cm="1">
        <f t="array" aca="1" ref="AG391" ca="1">_xlfn.IFS($C391=0,"", TRUE,
IFERROR(VALUE(MID(AD391,MAX(1,FIND(AG$5,AD391)-3),2)),0)
)</f>
        <v/>
      </c>
      <c r="AH391" t="str">
        <f t="shared" ref="AH391:AH454" ca="1" si="165">IF($C391=0,"",MID($G391,M391+1,200-M391))</f>
        <v/>
      </c>
      <c r="AI391" t="str" cm="1">
        <f t="array" aca="1" ref="AI391" ca="1">_xlfn.IFS($C391=0,"", TRUE,
IFERROR(VALUE(MID(AH391,MAX(1,FIND(AI$5,AH391)-3),2)),0)
)</f>
        <v/>
      </c>
      <c r="AJ391" t="str" cm="1">
        <f t="array" aca="1" ref="AJ391" ca="1">_xlfn.IFS($C391=0,"", TRUE,
IFERROR(VALUE(MID(AH391,MAX(1,FIND(AJ$5,AH391)-3),2)),0)
)</f>
        <v/>
      </c>
      <c r="AK391" t="str" cm="1">
        <f t="array" aca="1" ref="AK391" ca="1">_xlfn.IFS($C391=0,"", TRUE,
IFERROR(VALUE(MID(AH391,MAX(1,FIND(AK$5,AH391)-3),2)),0)
)</f>
        <v/>
      </c>
      <c r="AL391" t="str" cm="1">
        <f t="array" aca="1" ref="AL391" ca="1">_xlfn.IFS($C391=0,"",  O391&gt;AL$5,0, S391&gt; AL$5,0,W391&gt;AL$5,0,AA391&gt;AL$5,0,AE391&gt;AL$5,0,AI391&gt;AL$5,0,TRUE,1)</f>
        <v/>
      </c>
      <c r="AM391" t="str" cm="1">
        <f t="array" aca="1" ref="AM391" ca="1">_xlfn.IFS($C391=0,"",  P391&gt;AM$5,0, T391&gt; AM$5,0,X391&gt;AM$5,0,AB391&gt;AM$5,0,AF391&gt;AM$5,0,AJ391&gt;AM$5,0,TRUE,1)</f>
        <v/>
      </c>
      <c r="AN391" t="str" cm="1">
        <f t="array" aca="1" ref="AN391" ca="1">_xlfn.IFS($C391=0,"",  Q391&gt;AN$5,0, U391&gt; AN$5,0,Y391&gt;AN$5,0,AC391&gt;AN$5,0,AG391&gt;AN$5,0,AK391&gt;AN$5,0,TRUE,1)</f>
        <v/>
      </c>
      <c r="AO391">
        <f t="shared" ref="AO391:AO454" ca="1" si="166">IF(SUM(AL391:AN391)=3,1,0)</f>
        <v>0</v>
      </c>
      <c r="AP391">
        <f t="shared" ref="AP391:AP454" ca="1" si="167">MAX(O391,S391,W391,AA391,AE391,AI391)</f>
        <v>0</v>
      </c>
      <c r="AQ391">
        <f t="shared" ref="AQ391:AQ454" ca="1" si="168">MAX(P391,T391,X391,AB391,AF391,AJ391)</f>
        <v>0</v>
      </c>
      <c r="AR391">
        <f t="shared" ref="AR391:AR454" ca="1" si="169">MAX(Q391,U391,Y391,AC391,AG391,AK391)</f>
        <v>0</v>
      </c>
      <c r="AS391">
        <f t="shared" ref="AS391:AS454" ca="1" si="170">AP391*AQ391*AR391</f>
        <v>0</v>
      </c>
    </row>
    <row r="392" spans="1:45">
      <c r="A392">
        <v>387</v>
      </c>
      <c r="C392" s="10">
        <f t="shared" ca="1" si="154"/>
        <v>0</v>
      </c>
      <c r="D392" t="str">
        <f t="shared" ca="1" si="120"/>
        <v/>
      </c>
      <c r="E392" t="str">
        <f t="shared" ca="1" si="155"/>
        <v/>
      </c>
      <c r="F392" t="str">
        <f t="shared" ca="1" si="156"/>
        <v/>
      </c>
      <c r="G392" t="str">
        <f t="shared" ca="1" si="157"/>
        <v/>
      </c>
      <c r="H392" t="str">
        <f t="shared" ca="1" si="158"/>
        <v/>
      </c>
      <c r="I392" t="str">
        <f t="shared" ca="1" si="159"/>
        <v/>
      </c>
      <c r="J392" t="str">
        <f t="shared" ca="1" si="159"/>
        <v/>
      </c>
      <c r="K392" t="str" cm="1">
        <f t="array" aca="1" ref="K392" ca="1">_xlfn.IFS($C392=0,"",$F392&lt;K$5,200,TRUE,FIND(";",$G392,J392+1))</f>
        <v/>
      </c>
      <c r="L392" t="str" cm="1">
        <f t="array" aca="1" ref="L392" ca="1">_xlfn.IFS($C392=0,"",$F392&lt;L$5,200,TRUE,FIND(";",$G392,K392+1))</f>
        <v/>
      </c>
      <c r="M392" t="str" cm="1">
        <f t="array" aca="1" ref="M392" ca="1">_xlfn.IFS($C392=0,"",$F392&lt;M$5,200,TRUE,FIND(";",$G392,L392+1))</f>
        <v/>
      </c>
      <c r="N392" t="str">
        <f t="shared" ca="1" si="160"/>
        <v/>
      </c>
      <c r="O392" t="str" cm="1">
        <f t="array" aca="1" ref="O392" ca="1">_xlfn.IFS($C392=0,"", TRUE,
IFERROR(VALUE(MID(N392,MAX(1,FIND(O$5,N392)-3),2)),0)
)</f>
        <v/>
      </c>
      <c r="P392" t="str" cm="1">
        <f t="array" aca="1" ref="P392" ca="1">_xlfn.IFS($C392=0,"", TRUE,
IFERROR(VALUE(MID(N392,MAX(1,FIND(P$5,N392)-3),2)),0)
)</f>
        <v/>
      </c>
      <c r="Q392" t="str" cm="1">
        <f t="array" aca="1" ref="Q392" ca="1">_xlfn.IFS($C392=0,"", TRUE,
IFERROR(VALUE(MID(N392,MAX(1,FIND(Q$5,N392)-3),2)),0)
)</f>
        <v/>
      </c>
      <c r="R392" t="str">
        <f t="shared" ca="1" si="161"/>
        <v/>
      </c>
      <c r="S392" t="str" cm="1">
        <f t="array" aca="1" ref="S392" ca="1">_xlfn.IFS($C392=0,"", TRUE,
IFERROR(VALUE(MID(R392,MAX(1,FIND(S$5,R392)-3),2)),0)
)</f>
        <v/>
      </c>
      <c r="T392" t="str" cm="1">
        <f t="array" aca="1" ref="T392" ca="1">_xlfn.IFS($C392=0,"", TRUE,
IFERROR(VALUE(MID(R392,MAX(1,FIND(T$5,R392)-3),2)),0)
)</f>
        <v/>
      </c>
      <c r="U392" t="str" cm="1">
        <f t="array" aca="1" ref="U392" ca="1">_xlfn.IFS($C392=0,"", TRUE,
IFERROR(VALUE(MID(R392,MAX(1,FIND(U$5,R392)-3),2)),0)
)</f>
        <v/>
      </c>
      <c r="V392" t="str">
        <f t="shared" ca="1" si="162"/>
        <v/>
      </c>
      <c r="W392" t="str" cm="1">
        <f t="array" aca="1" ref="W392" ca="1">_xlfn.IFS($C392=0,"", TRUE,
IFERROR(VALUE(MID(V392,MAX(1,FIND(W$5,V392)-3),2)),0)
)</f>
        <v/>
      </c>
      <c r="X392" t="str" cm="1">
        <f t="array" aca="1" ref="X392" ca="1">_xlfn.IFS($C392=0,"", TRUE,
IFERROR(VALUE(MID(V392,MAX(1,FIND(X$5,V392)-3),2)),0)
)</f>
        <v/>
      </c>
      <c r="Y392" t="str" cm="1">
        <f t="array" aca="1" ref="Y392" ca="1">_xlfn.IFS($C392=0,"", TRUE,
IFERROR(VALUE(MID(V392,MAX(1,FIND(Y$5,V392)-3),2)),0)
)</f>
        <v/>
      </c>
      <c r="Z392" t="str">
        <f t="shared" ca="1" si="163"/>
        <v/>
      </c>
      <c r="AA392" t="str" cm="1">
        <f t="array" aca="1" ref="AA392" ca="1">_xlfn.IFS($C392=0,"", TRUE,
IFERROR(VALUE(MID(Z392,MAX(1,FIND(AA$5,Z392)-3),2)),0)
)</f>
        <v/>
      </c>
      <c r="AB392" t="str" cm="1">
        <f t="array" aca="1" ref="AB392" ca="1">_xlfn.IFS($C392=0,"", TRUE,
IFERROR(VALUE(MID(Z392,MAX(1,FIND(AB$5,Z392)-3),2)),0)
)</f>
        <v/>
      </c>
      <c r="AC392" t="str" cm="1">
        <f t="array" aca="1" ref="AC392" ca="1">_xlfn.IFS($C392=0,"", TRUE,
IFERROR(VALUE(MID(Z392,MAX(1,FIND(AC$5,Z392)-3),2)),0)
)</f>
        <v/>
      </c>
      <c r="AD392" t="str">
        <f t="shared" ca="1" si="164"/>
        <v/>
      </c>
      <c r="AE392" t="str" cm="1">
        <f t="array" aca="1" ref="AE392" ca="1">_xlfn.IFS($C392=0,"", TRUE,
IFERROR(VALUE(MID(AD392,MAX(1,FIND(AE$5,AD392)-3),2)),0)
)</f>
        <v/>
      </c>
      <c r="AF392" t="str" cm="1">
        <f t="array" aca="1" ref="AF392" ca="1">_xlfn.IFS($C392=0,"", TRUE,
IFERROR(VALUE(MID(AD392,MAX(1,FIND(AF$5,AD392)-3),2)),0)
)</f>
        <v/>
      </c>
      <c r="AG392" t="str" cm="1">
        <f t="array" aca="1" ref="AG392" ca="1">_xlfn.IFS($C392=0,"", TRUE,
IFERROR(VALUE(MID(AD392,MAX(1,FIND(AG$5,AD392)-3),2)),0)
)</f>
        <v/>
      </c>
      <c r="AH392" t="str">
        <f t="shared" ca="1" si="165"/>
        <v/>
      </c>
      <c r="AI392" t="str" cm="1">
        <f t="array" aca="1" ref="AI392" ca="1">_xlfn.IFS($C392=0,"", TRUE,
IFERROR(VALUE(MID(AH392,MAX(1,FIND(AI$5,AH392)-3),2)),0)
)</f>
        <v/>
      </c>
      <c r="AJ392" t="str" cm="1">
        <f t="array" aca="1" ref="AJ392" ca="1">_xlfn.IFS($C392=0,"", TRUE,
IFERROR(VALUE(MID(AH392,MAX(1,FIND(AJ$5,AH392)-3),2)),0)
)</f>
        <v/>
      </c>
      <c r="AK392" t="str" cm="1">
        <f t="array" aca="1" ref="AK392" ca="1">_xlfn.IFS($C392=0,"", TRUE,
IFERROR(VALUE(MID(AH392,MAX(1,FIND(AK$5,AH392)-3),2)),0)
)</f>
        <v/>
      </c>
      <c r="AL392" t="str" cm="1">
        <f t="array" aca="1" ref="AL392" ca="1">_xlfn.IFS($C392=0,"",  O392&gt;AL$5,0, S392&gt; AL$5,0,W392&gt;AL$5,0,AA392&gt;AL$5,0,AE392&gt;AL$5,0,AI392&gt;AL$5,0,TRUE,1)</f>
        <v/>
      </c>
      <c r="AM392" t="str" cm="1">
        <f t="array" aca="1" ref="AM392" ca="1">_xlfn.IFS($C392=0,"",  P392&gt;AM$5,0, T392&gt; AM$5,0,X392&gt;AM$5,0,AB392&gt;AM$5,0,AF392&gt;AM$5,0,AJ392&gt;AM$5,0,TRUE,1)</f>
        <v/>
      </c>
      <c r="AN392" t="str" cm="1">
        <f t="array" aca="1" ref="AN392" ca="1">_xlfn.IFS($C392=0,"",  Q392&gt;AN$5,0, U392&gt; AN$5,0,Y392&gt;AN$5,0,AC392&gt;AN$5,0,AG392&gt;AN$5,0,AK392&gt;AN$5,0,TRUE,1)</f>
        <v/>
      </c>
      <c r="AO392">
        <f t="shared" ca="1" si="166"/>
        <v>0</v>
      </c>
      <c r="AP392">
        <f t="shared" ca="1" si="167"/>
        <v>0</v>
      </c>
      <c r="AQ392">
        <f t="shared" ca="1" si="168"/>
        <v>0</v>
      </c>
      <c r="AR392">
        <f t="shared" ca="1" si="169"/>
        <v>0</v>
      </c>
      <c r="AS392">
        <f t="shared" ca="1" si="170"/>
        <v>0</v>
      </c>
    </row>
    <row r="393" spans="1:45">
      <c r="A393">
        <v>388</v>
      </c>
      <c r="C393" s="10">
        <f t="shared" ca="1" si="154"/>
        <v>0</v>
      </c>
      <c r="D393" t="str">
        <f t="shared" ca="1" si="120"/>
        <v/>
      </c>
      <c r="E393" t="str">
        <f t="shared" ca="1" si="155"/>
        <v/>
      </c>
      <c r="F393" t="str">
        <f t="shared" ca="1" si="156"/>
        <v/>
      </c>
      <c r="G393" t="str">
        <f t="shared" ca="1" si="157"/>
        <v/>
      </c>
      <c r="H393" t="str">
        <f t="shared" ca="1" si="158"/>
        <v/>
      </c>
      <c r="I393" t="str">
        <f t="shared" ca="1" si="159"/>
        <v/>
      </c>
      <c r="J393" t="str">
        <f t="shared" ca="1" si="159"/>
        <v/>
      </c>
      <c r="K393" t="str" cm="1">
        <f t="array" aca="1" ref="K393" ca="1">_xlfn.IFS($C393=0,"",$F393&lt;K$5,200,TRUE,FIND(";",$G393,J393+1))</f>
        <v/>
      </c>
      <c r="L393" t="str" cm="1">
        <f t="array" aca="1" ref="L393" ca="1">_xlfn.IFS($C393=0,"",$F393&lt;L$5,200,TRUE,FIND(";",$G393,K393+1))</f>
        <v/>
      </c>
      <c r="M393" t="str" cm="1">
        <f t="array" aca="1" ref="M393" ca="1">_xlfn.IFS($C393=0,"",$F393&lt;M$5,200,TRUE,FIND(";",$G393,L393+1))</f>
        <v/>
      </c>
      <c r="N393" t="str">
        <f t="shared" ca="1" si="160"/>
        <v/>
      </c>
      <c r="O393" t="str" cm="1">
        <f t="array" aca="1" ref="O393" ca="1">_xlfn.IFS($C393=0,"", TRUE,
IFERROR(VALUE(MID(N393,MAX(1,FIND(O$5,N393)-3),2)),0)
)</f>
        <v/>
      </c>
      <c r="P393" t="str" cm="1">
        <f t="array" aca="1" ref="P393" ca="1">_xlfn.IFS($C393=0,"", TRUE,
IFERROR(VALUE(MID(N393,MAX(1,FIND(P$5,N393)-3),2)),0)
)</f>
        <v/>
      </c>
      <c r="Q393" t="str" cm="1">
        <f t="array" aca="1" ref="Q393" ca="1">_xlfn.IFS($C393=0,"", TRUE,
IFERROR(VALUE(MID(N393,MAX(1,FIND(Q$5,N393)-3),2)),0)
)</f>
        <v/>
      </c>
      <c r="R393" t="str">
        <f t="shared" ca="1" si="161"/>
        <v/>
      </c>
      <c r="S393" t="str" cm="1">
        <f t="array" aca="1" ref="S393" ca="1">_xlfn.IFS($C393=0,"", TRUE,
IFERROR(VALUE(MID(R393,MAX(1,FIND(S$5,R393)-3),2)),0)
)</f>
        <v/>
      </c>
      <c r="T393" t="str" cm="1">
        <f t="array" aca="1" ref="T393" ca="1">_xlfn.IFS($C393=0,"", TRUE,
IFERROR(VALUE(MID(R393,MAX(1,FIND(T$5,R393)-3),2)),0)
)</f>
        <v/>
      </c>
      <c r="U393" t="str" cm="1">
        <f t="array" aca="1" ref="U393" ca="1">_xlfn.IFS($C393=0,"", TRUE,
IFERROR(VALUE(MID(R393,MAX(1,FIND(U$5,R393)-3),2)),0)
)</f>
        <v/>
      </c>
      <c r="V393" t="str">
        <f t="shared" ca="1" si="162"/>
        <v/>
      </c>
      <c r="W393" t="str" cm="1">
        <f t="array" aca="1" ref="W393" ca="1">_xlfn.IFS($C393=0,"", TRUE,
IFERROR(VALUE(MID(V393,MAX(1,FIND(W$5,V393)-3),2)),0)
)</f>
        <v/>
      </c>
      <c r="X393" t="str" cm="1">
        <f t="array" aca="1" ref="X393" ca="1">_xlfn.IFS($C393=0,"", TRUE,
IFERROR(VALUE(MID(V393,MAX(1,FIND(X$5,V393)-3),2)),0)
)</f>
        <v/>
      </c>
      <c r="Y393" t="str" cm="1">
        <f t="array" aca="1" ref="Y393" ca="1">_xlfn.IFS($C393=0,"", TRUE,
IFERROR(VALUE(MID(V393,MAX(1,FIND(Y$5,V393)-3),2)),0)
)</f>
        <v/>
      </c>
      <c r="Z393" t="str">
        <f t="shared" ca="1" si="163"/>
        <v/>
      </c>
      <c r="AA393" t="str" cm="1">
        <f t="array" aca="1" ref="AA393" ca="1">_xlfn.IFS($C393=0,"", TRUE,
IFERROR(VALUE(MID(Z393,MAX(1,FIND(AA$5,Z393)-3),2)),0)
)</f>
        <v/>
      </c>
      <c r="AB393" t="str" cm="1">
        <f t="array" aca="1" ref="AB393" ca="1">_xlfn.IFS($C393=0,"", TRUE,
IFERROR(VALUE(MID(Z393,MAX(1,FIND(AB$5,Z393)-3),2)),0)
)</f>
        <v/>
      </c>
      <c r="AC393" t="str" cm="1">
        <f t="array" aca="1" ref="AC393" ca="1">_xlfn.IFS($C393=0,"", TRUE,
IFERROR(VALUE(MID(Z393,MAX(1,FIND(AC$5,Z393)-3),2)),0)
)</f>
        <v/>
      </c>
      <c r="AD393" t="str">
        <f t="shared" ca="1" si="164"/>
        <v/>
      </c>
      <c r="AE393" t="str" cm="1">
        <f t="array" aca="1" ref="AE393" ca="1">_xlfn.IFS($C393=0,"", TRUE,
IFERROR(VALUE(MID(AD393,MAX(1,FIND(AE$5,AD393)-3),2)),0)
)</f>
        <v/>
      </c>
      <c r="AF393" t="str" cm="1">
        <f t="array" aca="1" ref="AF393" ca="1">_xlfn.IFS($C393=0,"", TRUE,
IFERROR(VALUE(MID(AD393,MAX(1,FIND(AF$5,AD393)-3),2)),0)
)</f>
        <v/>
      </c>
      <c r="AG393" t="str" cm="1">
        <f t="array" aca="1" ref="AG393" ca="1">_xlfn.IFS($C393=0,"", TRUE,
IFERROR(VALUE(MID(AD393,MAX(1,FIND(AG$5,AD393)-3),2)),0)
)</f>
        <v/>
      </c>
      <c r="AH393" t="str">
        <f t="shared" ca="1" si="165"/>
        <v/>
      </c>
      <c r="AI393" t="str" cm="1">
        <f t="array" aca="1" ref="AI393" ca="1">_xlfn.IFS($C393=0,"", TRUE,
IFERROR(VALUE(MID(AH393,MAX(1,FIND(AI$5,AH393)-3),2)),0)
)</f>
        <v/>
      </c>
      <c r="AJ393" t="str" cm="1">
        <f t="array" aca="1" ref="AJ393" ca="1">_xlfn.IFS($C393=0,"", TRUE,
IFERROR(VALUE(MID(AH393,MAX(1,FIND(AJ$5,AH393)-3),2)),0)
)</f>
        <v/>
      </c>
      <c r="AK393" t="str" cm="1">
        <f t="array" aca="1" ref="AK393" ca="1">_xlfn.IFS($C393=0,"", TRUE,
IFERROR(VALUE(MID(AH393,MAX(1,FIND(AK$5,AH393)-3),2)),0)
)</f>
        <v/>
      </c>
      <c r="AL393" t="str" cm="1">
        <f t="array" aca="1" ref="AL393" ca="1">_xlfn.IFS($C393=0,"",  O393&gt;AL$5,0, S393&gt; AL$5,0,W393&gt;AL$5,0,AA393&gt;AL$5,0,AE393&gt;AL$5,0,AI393&gt;AL$5,0,TRUE,1)</f>
        <v/>
      </c>
      <c r="AM393" t="str" cm="1">
        <f t="array" aca="1" ref="AM393" ca="1">_xlfn.IFS($C393=0,"",  P393&gt;AM$5,0, T393&gt; AM$5,0,X393&gt;AM$5,0,AB393&gt;AM$5,0,AF393&gt;AM$5,0,AJ393&gt;AM$5,0,TRUE,1)</f>
        <v/>
      </c>
      <c r="AN393" t="str" cm="1">
        <f t="array" aca="1" ref="AN393" ca="1">_xlfn.IFS($C393=0,"",  Q393&gt;AN$5,0, U393&gt; AN$5,0,Y393&gt;AN$5,0,AC393&gt;AN$5,0,AG393&gt;AN$5,0,AK393&gt;AN$5,0,TRUE,1)</f>
        <v/>
      </c>
      <c r="AO393">
        <f t="shared" ca="1" si="166"/>
        <v>0</v>
      </c>
      <c r="AP393">
        <f t="shared" ca="1" si="167"/>
        <v>0</v>
      </c>
      <c r="AQ393">
        <f t="shared" ca="1" si="168"/>
        <v>0</v>
      </c>
      <c r="AR393">
        <f t="shared" ca="1" si="169"/>
        <v>0</v>
      </c>
      <c r="AS393">
        <f t="shared" ca="1" si="170"/>
        <v>0</v>
      </c>
    </row>
    <row r="394" spans="1:45">
      <c r="A394">
        <v>389</v>
      </c>
      <c r="C394" s="10">
        <f t="shared" ca="1" si="154"/>
        <v>0</v>
      </c>
      <c r="D394" t="str">
        <f t="shared" ca="1" si="120"/>
        <v/>
      </c>
      <c r="E394" t="str">
        <f t="shared" ca="1" si="155"/>
        <v/>
      </c>
      <c r="F394" t="str">
        <f t="shared" ca="1" si="156"/>
        <v/>
      </c>
      <c r="G394" t="str">
        <f t="shared" ca="1" si="157"/>
        <v/>
      </c>
      <c r="H394" t="str">
        <f t="shared" ca="1" si="158"/>
        <v/>
      </c>
      <c r="I394" t="str">
        <f t="shared" ca="1" si="159"/>
        <v/>
      </c>
      <c r="J394" t="str">
        <f t="shared" ca="1" si="159"/>
        <v/>
      </c>
      <c r="K394" t="str" cm="1">
        <f t="array" aca="1" ref="K394" ca="1">_xlfn.IFS($C394=0,"",$F394&lt;K$5,200,TRUE,FIND(";",$G394,J394+1))</f>
        <v/>
      </c>
      <c r="L394" t="str" cm="1">
        <f t="array" aca="1" ref="L394" ca="1">_xlfn.IFS($C394=0,"",$F394&lt;L$5,200,TRUE,FIND(";",$G394,K394+1))</f>
        <v/>
      </c>
      <c r="M394" t="str" cm="1">
        <f t="array" aca="1" ref="M394" ca="1">_xlfn.IFS($C394=0,"",$F394&lt;M$5,200,TRUE,FIND(";",$G394,L394+1))</f>
        <v/>
      </c>
      <c r="N394" t="str">
        <f t="shared" ca="1" si="160"/>
        <v/>
      </c>
      <c r="O394" t="str" cm="1">
        <f t="array" aca="1" ref="O394" ca="1">_xlfn.IFS($C394=0,"", TRUE,
IFERROR(VALUE(MID(N394,MAX(1,FIND(O$5,N394)-3),2)),0)
)</f>
        <v/>
      </c>
      <c r="P394" t="str" cm="1">
        <f t="array" aca="1" ref="P394" ca="1">_xlfn.IFS($C394=0,"", TRUE,
IFERROR(VALUE(MID(N394,MAX(1,FIND(P$5,N394)-3),2)),0)
)</f>
        <v/>
      </c>
      <c r="Q394" t="str" cm="1">
        <f t="array" aca="1" ref="Q394" ca="1">_xlfn.IFS($C394=0,"", TRUE,
IFERROR(VALUE(MID(N394,MAX(1,FIND(Q$5,N394)-3),2)),0)
)</f>
        <v/>
      </c>
      <c r="R394" t="str">
        <f t="shared" ca="1" si="161"/>
        <v/>
      </c>
      <c r="S394" t="str" cm="1">
        <f t="array" aca="1" ref="S394" ca="1">_xlfn.IFS($C394=0,"", TRUE,
IFERROR(VALUE(MID(R394,MAX(1,FIND(S$5,R394)-3),2)),0)
)</f>
        <v/>
      </c>
      <c r="T394" t="str" cm="1">
        <f t="array" aca="1" ref="T394" ca="1">_xlfn.IFS($C394=0,"", TRUE,
IFERROR(VALUE(MID(R394,MAX(1,FIND(T$5,R394)-3),2)),0)
)</f>
        <v/>
      </c>
      <c r="U394" t="str" cm="1">
        <f t="array" aca="1" ref="U394" ca="1">_xlfn.IFS($C394=0,"", TRUE,
IFERROR(VALUE(MID(R394,MAX(1,FIND(U$5,R394)-3),2)),0)
)</f>
        <v/>
      </c>
      <c r="V394" t="str">
        <f t="shared" ca="1" si="162"/>
        <v/>
      </c>
      <c r="W394" t="str" cm="1">
        <f t="array" aca="1" ref="W394" ca="1">_xlfn.IFS($C394=0,"", TRUE,
IFERROR(VALUE(MID(V394,MAX(1,FIND(W$5,V394)-3),2)),0)
)</f>
        <v/>
      </c>
      <c r="X394" t="str" cm="1">
        <f t="array" aca="1" ref="X394" ca="1">_xlfn.IFS($C394=0,"", TRUE,
IFERROR(VALUE(MID(V394,MAX(1,FIND(X$5,V394)-3),2)),0)
)</f>
        <v/>
      </c>
      <c r="Y394" t="str" cm="1">
        <f t="array" aca="1" ref="Y394" ca="1">_xlfn.IFS($C394=0,"", TRUE,
IFERROR(VALUE(MID(V394,MAX(1,FIND(Y$5,V394)-3),2)),0)
)</f>
        <v/>
      </c>
      <c r="Z394" t="str">
        <f t="shared" ca="1" si="163"/>
        <v/>
      </c>
      <c r="AA394" t="str" cm="1">
        <f t="array" aca="1" ref="AA394" ca="1">_xlfn.IFS($C394=0,"", TRUE,
IFERROR(VALUE(MID(Z394,MAX(1,FIND(AA$5,Z394)-3),2)),0)
)</f>
        <v/>
      </c>
      <c r="AB394" t="str" cm="1">
        <f t="array" aca="1" ref="AB394" ca="1">_xlfn.IFS($C394=0,"", TRUE,
IFERROR(VALUE(MID(Z394,MAX(1,FIND(AB$5,Z394)-3),2)),0)
)</f>
        <v/>
      </c>
      <c r="AC394" t="str" cm="1">
        <f t="array" aca="1" ref="AC394" ca="1">_xlfn.IFS($C394=0,"", TRUE,
IFERROR(VALUE(MID(Z394,MAX(1,FIND(AC$5,Z394)-3),2)),0)
)</f>
        <v/>
      </c>
      <c r="AD394" t="str">
        <f t="shared" ca="1" si="164"/>
        <v/>
      </c>
      <c r="AE394" t="str" cm="1">
        <f t="array" aca="1" ref="AE394" ca="1">_xlfn.IFS($C394=0,"", TRUE,
IFERROR(VALUE(MID(AD394,MAX(1,FIND(AE$5,AD394)-3),2)),0)
)</f>
        <v/>
      </c>
      <c r="AF394" t="str" cm="1">
        <f t="array" aca="1" ref="AF394" ca="1">_xlfn.IFS($C394=0,"", TRUE,
IFERROR(VALUE(MID(AD394,MAX(1,FIND(AF$5,AD394)-3),2)),0)
)</f>
        <v/>
      </c>
      <c r="AG394" t="str" cm="1">
        <f t="array" aca="1" ref="AG394" ca="1">_xlfn.IFS($C394=0,"", TRUE,
IFERROR(VALUE(MID(AD394,MAX(1,FIND(AG$5,AD394)-3),2)),0)
)</f>
        <v/>
      </c>
      <c r="AH394" t="str">
        <f t="shared" ca="1" si="165"/>
        <v/>
      </c>
      <c r="AI394" t="str" cm="1">
        <f t="array" aca="1" ref="AI394" ca="1">_xlfn.IFS($C394=0,"", TRUE,
IFERROR(VALUE(MID(AH394,MAX(1,FIND(AI$5,AH394)-3),2)),0)
)</f>
        <v/>
      </c>
      <c r="AJ394" t="str" cm="1">
        <f t="array" aca="1" ref="AJ394" ca="1">_xlfn.IFS($C394=0,"", TRUE,
IFERROR(VALUE(MID(AH394,MAX(1,FIND(AJ$5,AH394)-3),2)),0)
)</f>
        <v/>
      </c>
      <c r="AK394" t="str" cm="1">
        <f t="array" aca="1" ref="AK394" ca="1">_xlfn.IFS($C394=0,"", TRUE,
IFERROR(VALUE(MID(AH394,MAX(1,FIND(AK$5,AH394)-3),2)),0)
)</f>
        <v/>
      </c>
      <c r="AL394" t="str" cm="1">
        <f t="array" aca="1" ref="AL394" ca="1">_xlfn.IFS($C394=0,"",  O394&gt;AL$5,0, S394&gt; AL$5,0,W394&gt;AL$5,0,AA394&gt;AL$5,0,AE394&gt;AL$5,0,AI394&gt;AL$5,0,TRUE,1)</f>
        <v/>
      </c>
      <c r="AM394" t="str" cm="1">
        <f t="array" aca="1" ref="AM394" ca="1">_xlfn.IFS($C394=0,"",  P394&gt;AM$5,0, T394&gt; AM$5,0,X394&gt;AM$5,0,AB394&gt;AM$5,0,AF394&gt;AM$5,0,AJ394&gt;AM$5,0,TRUE,1)</f>
        <v/>
      </c>
      <c r="AN394" t="str" cm="1">
        <f t="array" aca="1" ref="AN394" ca="1">_xlfn.IFS($C394=0,"",  Q394&gt;AN$5,0, U394&gt; AN$5,0,Y394&gt;AN$5,0,AC394&gt;AN$5,0,AG394&gt;AN$5,0,AK394&gt;AN$5,0,TRUE,1)</f>
        <v/>
      </c>
      <c r="AO394">
        <f t="shared" ca="1" si="166"/>
        <v>0</v>
      </c>
      <c r="AP394">
        <f t="shared" ca="1" si="167"/>
        <v>0</v>
      </c>
      <c r="AQ394">
        <f t="shared" ca="1" si="168"/>
        <v>0</v>
      </c>
      <c r="AR394">
        <f t="shared" ca="1" si="169"/>
        <v>0</v>
      </c>
      <c r="AS394">
        <f t="shared" ca="1" si="170"/>
        <v>0</v>
      </c>
    </row>
    <row r="395" spans="1:45">
      <c r="A395">
        <v>390</v>
      </c>
      <c r="C395" s="10">
        <f t="shared" ca="1" si="154"/>
        <v>0</v>
      </c>
      <c r="D395" t="str">
        <f t="shared" ca="1" si="120"/>
        <v/>
      </c>
      <c r="E395" t="str">
        <f t="shared" ca="1" si="155"/>
        <v/>
      </c>
      <c r="F395" t="str">
        <f t="shared" ca="1" si="156"/>
        <v/>
      </c>
      <c r="G395" t="str">
        <f t="shared" ca="1" si="157"/>
        <v/>
      </c>
      <c r="H395" t="str">
        <f t="shared" ca="1" si="158"/>
        <v/>
      </c>
      <c r="I395" t="str">
        <f t="shared" ca="1" si="159"/>
        <v/>
      </c>
      <c r="J395" t="str">
        <f t="shared" ca="1" si="159"/>
        <v/>
      </c>
      <c r="K395" t="str" cm="1">
        <f t="array" aca="1" ref="K395" ca="1">_xlfn.IFS($C395=0,"",$F395&lt;K$5,200,TRUE,FIND(";",$G395,J395+1))</f>
        <v/>
      </c>
      <c r="L395" t="str" cm="1">
        <f t="array" aca="1" ref="L395" ca="1">_xlfn.IFS($C395=0,"",$F395&lt;L$5,200,TRUE,FIND(";",$G395,K395+1))</f>
        <v/>
      </c>
      <c r="M395" t="str" cm="1">
        <f t="array" aca="1" ref="M395" ca="1">_xlfn.IFS($C395=0,"",$F395&lt;M$5,200,TRUE,FIND(";",$G395,L395+1))</f>
        <v/>
      </c>
      <c r="N395" t="str">
        <f t="shared" ca="1" si="160"/>
        <v/>
      </c>
      <c r="O395" t="str" cm="1">
        <f t="array" aca="1" ref="O395" ca="1">_xlfn.IFS($C395=0,"", TRUE,
IFERROR(VALUE(MID(N395,MAX(1,FIND(O$5,N395)-3),2)),0)
)</f>
        <v/>
      </c>
      <c r="P395" t="str" cm="1">
        <f t="array" aca="1" ref="P395" ca="1">_xlfn.IFS($C395=0,"", TRUE,
IFERROR(VALUE(MID(N395,MAX(1,FIND(P$5,N395)-3),2)),0)
)</f>
        <v/>
      </c>
      <c r="Q395" t="str" cm="1">
        <f t="array" aca="1" ref="Q395" ca="1">_xlfn.IFS($C395=0,"", TRUE,
IFERROR(VALUE(MID(N395,MAX(1,FIND(Q$5,N395)-3),2)),0)
)</f>
        <v/>
      </c>
      <c r="R395" t="str">
        <f t="shared" ca="1" si="161"/>
        <v/>
      </c>
      <c r="S395" t="str" cm="1">
        <f t="array" aca="1" ref="S395" ca="1">_xlfn.IFS($C395=0,"", TRUE,
IFERROR(VALUE(MID(R395,MAX(1,FIND(S$5,R395)-3),2)),0)
)</f>
        <v/>
      </c>
      <c r="T395" t="str" cm="1">
        <f t="array" aca="1" ref="T395" ca="1">_xlfn.IFS($C395=0,"", TRUE,
IFERROR(VALUE(MID(R395,MAX(1,FIND(T$5,R395)-3),2)),0)
)</f>
        <v/>
      </c>
      <c r="U395" t="str" cm="1">
        <f t="array" aca="1" ref="U395" ca="1">_xlfn.IFS($C395=0,"", TRUE,
IFERROR(VALUE(MID(R395,MAX(1,FIND(U$5,R395)-3),2)),0)
)</f>
        <v/>
      </c>
      <c r="V395" t="str">
        <f t="shared" ca="1" si="162"/>
        <v/>
      </c>
      <c r="W395" t="str" cm="1">
        <f t="array" aca="1" ref="W395" ca="1">_xlfn.IFS($C395=0,"", TRUE,
IFERROR(VALUE(MID(V395,MAX(1,FIND(W$5,V395)-3),2)),0)
)</f>
        <v/>
      </c>
      <c r="X395" t="str" cm="1">
        <f t="array" aca="1" ref="X395" ca="1">_xlfn.IFS($C395=0,"", TRUE,
IFERROR(VALUE(MID(V395,MAX(1,FIND(X$5,V395)-3),2)),0)
)</f>
        <v/>
      </c>
      <c r="Y395" t="str" cm="1">
        <f t="array" aca="1" ref="Y395" ca="1">_xlfn.IFS($C395=0,"", TRUE,
IFERROR(VALUE(MID(V395,MAX(1,FIND(Y$5,V395)-3),2)),0)
)</f>
        <v/>
      </c>
      <c r="Z395" t="str">
        <f t="shared" ca="1" si="163"/>
        <v/>
      </c>
      <c r="AA395" t="str" cm="1">
        <f t="array" aca="1" ref="AA395" ca="1">_xlfn.IFS($C395=0,"", TRUE,
IFERROR(VALUE(MID(Z395,MAX(1,FIND(AA$5,Z395)-3),2)),0)
)</f>
        <v/>
      </c>
      <c r="AB395" t="str" cm="1">
        <f t="array" aca="1" ref="AB395" ca="1">_xlfn.IFS($C395=0,"", TRUE,
IFERROR(VALUE(MID(Z395,MAX(1,FIND(AB$5,Z395)-3),2)),0)
)</f>
        <v/>
      </c>
      <c r="AC395" t="str" cm="1">
        <f t="array" aca="1" ref="AC395" ca="1">_xlfn.IFS($C395=0,"", TRUE,
IFERROR(VALUE(MID(Z395,MAX(1,FIND(AC$5,Z395)-3),2)),0)
)</f>
        <v/>
      </c>
      <c r="AD395" t="str">
        <f t="shared" ca="1" si="164"/>
        <v/>
      </c>
      <c r="AE395" t="str" cm="1">
        <f t="array" aca="1" ref="AE395" ca="1">_xlfn.IFS($C395=0,"", TRUE,
IFERROR(VALUE(MID(AD395,MAX(1,FIND(AE$5,AD395)-3),2)),0)
)</f>
        <v/>
      </c>
      <c r="AF395" t="str" cm="1">
        <f t="array" aca="1" ref="AF395" ca="1">_xlfn.IFS($C395=0,"", TRUE,
IFERROR(VALUE(MID(AD395,MAX(1,FIND(AF$5,AD395)-3),2)),0)
)</f>
        <v/>
      </c>
      <c r="AG395" t="str" cm="1">
        <f t="array" aca="1" ref="AG395" ca="1">_xlfn.IFS($C395=0,"", TRUE,
IFERROR(VALUE(MID(AD395,MAX(1,FIND(AG$5,AD395)-3),2)),0)
)</f>
        <v/>
      </c>
      <c r="AH395" t="str">
        <f t="shared" ca="1" si="165"/>
        <v/>
      </c>
      <c r="AI395" t="str" cm="1">
        <f t="array" aca="1" ref="AI395" ca="1">_xlfn.IFS($C395=0,"", TRUE,
IFERROR(VALUE(MID(AH395,MAX(1,FIND(AI$5,AH395)-3),2)),0)
)</f>
        <v/>
      </c>
      <c r="AJ395" t="str" cm="1">
        <f t="array" aca="1" ref="AJ395" ca="1">_xlfn.IFS($C395=0,"", TRUE,
IFERROR(VALUE(MID(AH395,MAX(1,FIND(AJ$5,AH395)-3),2)),0)
)</f>
        <v/>
      </c>
      <c r="AK395" t="str" cm="1">
        <f t="array" aca="1" ref="AK395" ca="1">_xlfn.IFS($C395=0,"", TRUE,
IFERROR(VALUE(MID(AH395,MAX(1,FIND(AK$5,AH395)-3),2)),0)
)</f>
        <v/>
      </c>
      <c r="AL395" t="str" cm="1">
        <f t="array" aca="1" ref="AL395" ca="1">_xlfn.IFS($C395=0,"",  O395&gt;AL$5,0, S395&gt; AL$5,0,W395&gt;AL$5,0,AA395&gt;AL$5,0,AE395&gt;AL$5,0,AI395&gt;AL$5,0,TRUE,1)</f>
        <v/>
      </c>
      <c r="AM395" t="str" cm="1">
        <f t="array" aca="1" ref="AM395" ca="1">_xlfn.IFS($C395=0,"",  P395&gt;AM$5,0, T395&gt; AM$5,0,X395&gt;AM$5,0,AB395&gt;AM$5,0,AF395&gt;AM$5,0,AJ395&gt;AM$5,0,TRUE,1)</f>
        <v/>
      </c>
      <c r="AN395" t="str" cm="1">
        <f t="array" aca="1" ref="AN395" ca="1">_xlfn.IFS($C395=0,"",  Q395&gt;AN$5,0, U395&gt; AN$5,0,Y395&gt;AN$5,0,AC395&gt;AN$5,0,AG395&gt;AN$5,0,AK395&gt;AN$5,0,TRUE,1)</f>
        <v/>
      </c>
      <c r="AO395">
        <f t="shared" ca="1" si="166"/>
        <v>0</v>
      </c>
      <c r="AP395">
        <f t="shared" ca="1" si="167"/>
        <v>0</v>
      </c>
      <c r="AQ395">
        <f t="shared" ca="1" si="168"/>
        <v>0</v>
      </c>
      <c r="AR395">
        <f t="shared" ca="1" si="169"/>
        <v>0</v>
      </c>
      <c r="AS395">
        <f t="shared" ca="1" si="170"/>
        <v>0</v>
      </c>
    </row>
    <row r="396" spans="1:45">
      <c r="A396">
        <v>391</v>
      </c>
      <c r="C396" s="10">
        <f t="shared" ca="1" si="154"/>
        <v>0</v>
      </c>
      <c r="D396" t="str">
        <f t="shared" ca="1" si="120"/>
        <v/>
      </c>
      <c r="E396" t="str">
        <f t="shared" ca="1" si="155"/>
        <v/>
      </c>
      <c r="F396" t="str">
        <f t="shared" ca="1" si="156"/>
        <v/>
      </c>
      <c r="G396" t="str">
        <f t="shared" ca="1" si="157"/>
        <v/>
      </c>
      <c r="H396" t="str">
        <f t="shared" ca="1" si="158"/>
        <v/>
      </c>
      <c r="I396" t="str">
        <f t="shared" ca="1" si="159"/>
        <v/>
      </c>
      <c r="J396" t="str">
        <f t="shared" ca="1" si="159"/>
        <v/>
      </c>
      <c r="K396" t="str" cm="1">
        <f t="array" aca="1" ref="K396" ca="1">_xlfn.IFS($C396=0,"",$F396&lt;K$5,200,TRUE,FIND(";",$G396,J396+1))</f>
        <v/>
      </c>
      <c r="L396" t="str" cm="1">
        <f t="array" aca="1" ref="L396" ca="1">_xlfn.IFS($C396=0,"",$F396&lt;L$5,200,TRUE,FIND(";",$G396,K396+1))</f>
        <v/>
      </c>
      <c r="M396" t="str" cm="1">
        <f t="array" aca="1" ref="M396" ca="1">_xlfn.IFS($C396=0,"",$F396&lt;M$5,200,TRUE,FIND(";",$G396,L396+1))</f>
        <v/>
      </c>
      <c r="N396" t="str">
        <f t="shared" ca="1" si="160"/>
        <v/>
      </c>
      <c r="O396" t="str" cm="1">
        <f t="array" aca="1" ref="O396" ca="1">_xlfn.IFS($C396=0,"", TRUE,
IFERROR(VALUE(MID(N396,MAX(1,FIND(O$5,N396)-3),2)),0)
)</f>
        <v/>
      </c>
      <c r="P396" t="str" cm="1">
        <f t="array" aca="1" ref="P396" ca="1">_xlfn.IFS($C396=0,"", TRUE,
IFERROR(VALUE(MID(N396,MAX(1,FIND(P$5,N396)-3),2)),0)
)</f>
        <v/>
      </c>
      <c r="Q396" t="str" cm="1">
        <f t="array" aca="1" ref="Q396" ca="1">_xlfn.IFS($C396=0,"", TRUE,
IFERROR(VALUE(MID(N396,MAX(1,FIND(Q$5,N396)-3),2)),0)
)</f>
        <v/>
      </c>
      <c r="R396" t="str">
        <f t="shared" ca="1" si="161"/>
        <v/>
      </c>
      <c r="S396" t="str" cm="1">
        <f t="array" aca="1" ref="S396" ca="1">_xlfn.IFS($C396=0,"", TRUE,
IFERROR(VALUE(MID(R396,MAX(1,FIND(S$5,R396)-3),2)),0)
)</f>
        <v/>
      </c>
      <c r="T396" t="str" cm="1">
        <f t="array" aca="1" ref="T396" ca="1">_xlfn.IFS($C396=0,"", TRUE,
IFERROR(VALUE(MID(R396,MAX(1,FIND(T$5,R396)-3),2)),0)
)</f>
        <v/>
      </c>
      <c r="U396" t="str" cm="1">
        <f t="array" aca="1" ref="U396" ca="1">_xlfn.IFS($C396=0,"", TRUE,
IFERROR(VALUE(MID(R396,MAX(1,FIND(U$5,R396)-3),2)),0)
)</f>
        <v/>
      </c>
      <c r="V396" t="str">
        <f t="shared" ca="1" si="162"/>
        <v/>
      </c>
      <c r="W396" t="str" cm="1">
        <f t="array" aca="1" ref="W396" ca="1">_xlfn.IFS($C396=0,"", TRUE,
IFERROR(VALUE(MID(V396,MAX(1,FIND(W$5,V396)-3),2)),0)
)</f>
        <v/>
      </c>
      <c r="X396" t="str" cm="1">
        <f t="array" aca="1" ref="X396" ca="1">_xlfn.IFS($C396=0,"", TRUE,
IFERROR(VALUE(MID(V396,MAX(1,FIND(X$5,V396)-3),2)),0)
)</f>
        <v/>
      </c>
      <c r="Y396" t="str" cm="1">
        <f t="array" aca="1" ref="Y396" ca="1">_xlfn.IFS($C396=0,"", TRUE,
IFERROR(VALUE(MID(V396,MAX(1,FIND(Y$5,V396)-3),2)),0)
)</f>
        <v/>
      </c>
      <c r="Z396" t="str">
        <f t="shared" ca="1" si="163"/>
        <v/>
      </c>
      <c r="AA396" t="str" cm="1">
        <f t="array" aca="1" ref="AA396" ca="1">_xlfn.IFS($C396=0,"", TRUE,
IFERROR(VALUE(MID(Z396,MAX(1,FIND(AA$5,Z396)-3),2)),0)
)</f>
        <v/>
      </c>
      <c r="AB396" t="str" cm="1">
        <f t="array" aca="1" ref="AB396" ca="1">_xlfn.IFS($C396=0,"", TRUE,
IFERROR(VALUE(MID(Z396,MAX(1,FIND(AB$5,Z396)-3),2)),0)
)</f>
        <v/>
      </c>
      <c r="AC396" t="str" cm="1">
        <f t="array" aca="1" ref="AC396" ca="1">_xlfn.IFS($C396=0,"", TRUE,
IFERROR(VALUE(MID(Z396,MAX(1,FIND(AC$5,Z396)-3),2)),0)
)</f>
        <v/>
      </c>
      <c r="AD396" t="str">
        <f t="shared" ca="1" si="164"/>
        <v/>
      </c>
      <c r="AE396" t="str" cm="1">
        <f t="array" aca="1" ref="AE396" ca="1">_xlfn.IFS($C396=0,"", TRUE,
IFERROR(VALUE(MID(AD396,MAX(1,FIND(AE$5,AD396)-3),2)),0)
)</f>
        <v/>
      </c>
      <c r="AF396" t="str" cm="1">
        <f t="array" aca="1" ref="AF396" ca="1">_xlfn.IFS($C396=0,"", TRUE,
IFERROR(VALUE(MID(AD396,MAX(1,FIND(AF$5,AD396)-3),2)),0)
)</f>
        <v/>
      </c>
      <c r="AG396" t="str" cm="1">
        <f t="array" aca="1" ref="AG396" ca="1">_xlfn.IFS($C396=0,"", TRUE,
IFERROR(VALUE(MID(AD396,MAX(1,FIND(AG$5,AD396)-3),2)),0)
)</f>
        <v/>
      </c>
      <c r="AH396" t="str">
        <f t="shared" ca="1" si="165"/>
        <v/>
      </c>
      <c r="AI396" t="str" cm="1">
        <f t="array" aca="1" ref="AI396" ca="1">_xlfn.IFS($C396=0,"", TRUE,
IFERROR(VALUE(MID(AH396,MAX(1,FIND(AI$5,AH396)-3),2)),0)
)</f>
        <v/>
      </c>
      <c r="AJ396" t="str" cm="1">
        <f t="array" aca="1" ref="AJ396" ca="1">_xlfn.IFS($C396=0,"", TRUE,
IFERROR(VALUE(MID(AH396,MAX(1,FIND(AJ$5,AH396)-3),2)),0)
)</f>
        <v/>
      </c>
      <c r="AK396" t="str" cm="1">
        <f t="array" aca="1" ref="AK396" ca="1">_xlfn.IFS($C396=0,"", TRUE,
IFERROR(VALUE(MID(AH396,MAX(1,FIND(AK$5,AH396)-3),2)),0)
)</f>
        <v/>
      </c>
      <c r="AL396" t="str" cm="1">
        <f t="array" aca="1" ref="AL396" ca="1">_xlfn.IFS($C396=0,"",  O396&gt;AL$5,0, S396&gt; AL$5,0,W396&gt;AL$5,0,AA396&gt;AL$5,0,AE396&gt;AL$5,0,AI396&gt;AL$5,0,TRUE,1)</f>
        <v/>
      </c>
      <c r="AM396" t="str" cm="1">
        <f t="array" aca="1" ref="AM396" ca="1">_xlfn.IFS($C396=0,"",  P396&gt;AM$5,0, T396&gt; AM$5,0,X396&gt;AM$5,0,AB396&gt;AM$5,0,AF396&gt;AM$5,0,AJ396&gt;AM$5,0,TRUE,1)</f>
        <v/>
      </c>
      <c r="AN396" t="str" cm="1">
        <f t="array" aca="1" ref="AN396" ca="1">_xlfn.IFS($C396=0,"",  Q396&gt;AN$5,0, U396&gt; AN$5,0,Y396&gt;AN$5,0,AC396&gt;AN$5,0,AG396&gt;AN$5,0,AK396&gt;AN$5,0,TRUE,1)</f>
        <v/>
      </c>
      <c r="AO396">
        <f t="shared" ca="1" si="166"/>
        <v>0</v>
      </c>
      <c r="AP396">
        <f t="shared" ca="1" si="167"/>
        <v>0</v>
      </c>
      <c r="AQ396">
        <f t="shared" ca="1" si="168"/>
        <v>0</v>
      </c>
      <c r="AR396">
        <f t="shared" ca="1" si="169"/>
        <v>0</v>
      </c>
      <c r="AS396">
        <f t="shared" ca="1" si="170"/>
        <v>0</v>
      </c>
    </row>
    <row r="397" spans="1:45">
      <c r="A397">
        <v>392</v>
      </c>
      <c r="C397" s="10">
        <f t="shared" ca="1" si="154"/>
        <v>0</v>
      </c>
      <c r="D397" t="str">
        <f t="shared" ca="1" si="120"/>
        <v/>
      </c>
      <c r="E397" t="str">
        <f t="shared" ca="1" si="155"/>
        <v/>
      </c>
      <c r="F397" t="str">
        <f t="shared" ca="1" si="156"/>
        <v/>
      </c>
      <c r="G397" t="str">
        <f t="shared" ca="1" si="157"/>
        <v/>
      </c>
      <c r="H397" t="str">
        <f t="shared" ca="1" si="158"/>
        <v/>
      </c>
      <c r="I397" t="str">
        <f t="shared" ca="1" si="159"/>
        <v/>
      </c>
      <c r="J397" t="str">
        <f t="shared" ca="1" si="159"/>
        <v/>
      </c>
      <c r="K397" t="str" cm="1">
        <f t="array" aca="1" ref="K397" ca="1">_xlfn.IFS($C397=0,"",$F397&lt;K$5,200,TRUE,FIND(";",$G397,J397+1))</f>
        <v/>
      </c>
      <c r="L397" t="str" cm="1">
        <f t="array" aca="1" ref="L397" ca="1">_xlfn.IFS($C397=0,"",$F397&lt;L$5,200,TRUE,FIND(";",$G397,K397+1))</f>
        <v/>
      </c>
      <c r="M397" t="str" cm="1">
        <f t="array" aca="1" ref="M397" ca="1">_xlfn.IFS($C397=0,"",$F397&lt;M$5,200,TRUE,FIND(";",$G397,L397+1))</f>
        <v/>
      </c>
      <c r="N397" t="str">
        <f t="shared" ca="1" si="160"/>
        <v/>
      </c>
      <c r="O397" t="str" cm="1">
        <f t="array" aca="1" ref="O397" ca="1">_xlfn.IFS($C397=0,"", TRUE,
IFERROR(VALUE(MID(N397,MAX(1,FIND(O$5,N397)-3),2)),0)
)</f>
        <v/>
      </c>
      <c r="P397" t="str" cm="1">
        <f t="array" aca="1" ref="P397" ca="1">_xlfn.IFS($C397=0,"", TRUE,
IFERROR(VALUE(MID(N397,MAX(1,FIND(P$5,N397)-3),2)),0)
)</f>
        <v/>
      </c>
      <c r="Q397" t="str" cm="1">
        <f t="array" aca="1" ref="Q397" ca="1">_xlfn.IFS($C397=0,"", TRUE,
IFERROR(VALUE(MID(N397,MAX(1,FIND(Q$5,N397)-3),2)),0)
)</f>
        <v/>
      </c>
      <c r="R397" t="str">
        <f t="shared" ca="1" si="161"/>
        <v/>
      </c>
      <c r="S397" t="str" cm="1">
        <f t="array" aca="1" ref="S397" ca="1">_xlfn.IFS($C397=0,"", TRUE,
IFERROR(VALUE(MID(R397,MAX(1,FIND(S$5,R397)-3),2)),0)
)</f>
        <v/>
      </c>
      <c r="T397" t="str" cm="1">
        <f t="array" aca="1" ref="T397" ca="1">_xlfn.IFS($C397=0,"", TRUE,
IFERROR(VALUE(MID(R397,MAX(1,FIND(T$5,R397)-3),2)),0)
)</f>
        <v/>
      </c>
      <c r="U397" t="str" cm="1">
        <f t="array" aca="1" ref="U397" ca="1">_xlfn.IFS($C397=0,"", TRUE,
IFERROR(VALUE(MID(R397,MAX(1,FIND(U$5,R397)-3),2)),0)
)</f>
        <v/>
      </c>
      <c r="V397" t="str">
        <f t="shared" ca="1" si="162"/>
        <v/>
      </c>
      <c r="W397" t="str" cm="1">
        <f t="array" aca="1" ref="W397" ca="1">_xlfn.IFS($C397=0,"", TRUE,
IFERROR(VALUE(MID(V397,MAX(1,FIND(W$5,V397)-3),2)),0)
)</f>
        <v/>
      </c>
      <c r="X397" t="str" cm="1">
        <f t="array" aca="1" ref="X397" ca="1">_xlfn.IFS($C397=0,"", TRUE,
IFERROR(VALUE(MID(V397,MAX(1,FIND(X$5,V397)-3),2)),0)
)</f>
        <v/>
      </c>
      <c r="Y397" t="str" cm="1">
        <f t="array" aca="1" ref="Y397" ca="1">_xlfn.IFS($C397=0,"", TRUE,
IFERROR(VALUE(MID(V397,MAX(1,FIND(Y$5,V397)-3),2)),0)
)</f>
        <v/>
      </c>
      <c r="Z397" t="str">
        <f t="shared" ca="1" si="163"/>
        <v/>
      </c>
      <c r="AA397" t="str" cm="1">
        <f t="array" aca="1" ref="AA397" ca="1">_xlfn.IFS($C397=0,"", TRUE,
IFERROR(VALUE(MID(Z397,MAX(1,FIND(AA$5,Z397)-3),2)),0)
)</f>
        <v/>
      </c>
      <c r="AB397" t="str" cm="1">
        <f t="array" aca="1" ref="AB397" ca="1">_xlfn.IFS($C397=0,"", TRUE,
IFERROR(VALUE(MID(Z397,MAX(1,FIND(AB$5,Z397)-3),2)),0)
)</f>
        <v/>
      </c>
      <c r="AC397" t="str" cm="1">
        <f t="array" aca="1" ref="AC397" ca="1">_xlfn.IFS($C397=0,"", TRUE,
IFERROR(VALUE(MID(Z397,MAX(1,FIND(AC$5,Z397)-3),2)),0)
)</f>
        <v/>
      </c>
      <c r="AD397" t="str">
        <f t="shared" ca="1" si="164"/>
        <v/>
      </c>
      <c r="AE397" t="str" cm="1">
        <f t="array" aca="1" ref="AE397" ca="1">_xlfn.IFS($C397=0,"", TRUE,
IFERROR(VALUE(MID(AD397,MAX(1,FIND(AE$5,AD397)-3),2)),0)
)</f>
        <v/>
      </c>
      <c r="AF397" t="str" cm="1">
        <f t="array" aca="1" ref="AF397" ca="1">_xlfn.IFS($C397=0,"", TRUE,
IFERROR(VALUE(MID(AD397,MAX(1,FIND(AF$5,AD397)-3),2)),0)
)</f>
        <v/>
      </c>
      <c r="AG397" t="str" cm="1">
        <f t="array" aca="1" ref="AG397" ca="1">_xlfn.IFS($C397=0,"", TRUE,
IFERROR(VALUE(MID(AD397,MAX(1,FIND(AG$5,AD397)-3),2)),0)
)</f>
        <v/>
      </c>
      <c r="AH397" t="str">
        <f t="shared" ca="1" si="165"/>
        <v/>
      </c>
      <c r="AI397" t="str" cm="1">
        <f t="array" aca="1" ref="AI397" ca="1">_xlfn.IFS($C397=0,"", TRUE,
IFERROR(VALUE(MID(AH397,MAX(1,FIND(AI$5,AH397)-3),2)),0)
)</f>
        <v/>
      </c>
      <c r="AJ397" t="str" cm="1">
        <f t="array" aca="1" ref="AJ397" ca="1">_xlfn.IFS($C397=0,"", TRUE,
IFERROR(VALUE(MID(AH397,MAX(1,FIND(AJ$5,AH397)-3),2)),0)
)</f>
        <v/>
      </c>
      <c r="AK397" t="str" cm="1">
        <f t="array" aca="1" ref="AK397" ca="1">_xlfn.IFS($C397=0,"", TRUE,
IFERROR(VALUE(MID(AH397,MAX(1,FIND(AK$5,AH397)-3),2)),0)
)</f>
        <v/>
      </c>
      <c r="AL397" t="str" cm="1">
        <f t="array" aca="1" ref="AL397" ca="1">_xlfn.IFS($C397=0,"",  O397&gt;AL$5,0, S397&gt; AL$5,0,W397&gt;AL$5,0,AA397&gt;AL$5,0,AE397&gt;AL$5,0,AI397&gt;AL$5,0,TRUE,1)</f>
        <v/>
      </c>
      <c r="AM397" t="str" cm="1">
        <f t="array" aca="1" ref="AM397" ca="1">_xlfn.IFS($C397=0,"",  P397&gt;AM$5,0, T397&gt; AM$5,0,X397&gt;AM$5,0,AB397&gt;AM$5,0,AF397&gt;AM$5,0,AJ397&gt;AM$5,0,TRUE,1)</f>
        <v/>
      </c>
      <c r="AN397" t="str" cm="1">
        <f t="array" aca="1" ref="AN397" ca="1">_xlfn.IFS($C397=0,"",  Q397&gt;AN$5,0, U397&gt; AN$5,0,Y397&gt;AN$5,0,AC397&gt;AN$5,0,AG397&gt;AN$5,0,AK397&gt;AN$5,0,TRUE,1)</f>
        <v/>
      </c>
      <c r="AO397">
        <f t="shared" ca="1" si="166"/>
        <v>0</v>
      </c>
      <c r="AP397">
        <f t="shared" ca="1" si="167"/>
        <v>0</v>
      </c>
      <c r="AQ397">
        <f t="shared" ca="1" si="168"/>
        <v>0</v>
      </c>
      <c r="AR397">
        <f t="shared" ca="1" si="169"/>
        <v>0</v>
      </c>
      <c r="AS397">
        <f t="shared" ca="1" si="170"/>
        <v>0</v>
      </c>
    </row>
    <row r="398" spans="1:45">
      <c r="A398">
        <v>393</v>
      </c>
      <c r="C398" s="10">
        <f t="shared" ca="1" si="154"/>
        <v>0</v>
      </c>
      <c r="D398" t="str">
        <f t="shared" ca="1" si="120"/>
        <v/>
      </c>
      <c r="E398" t="str">
        <f t="shared" ca="1" si="155"/>
        <v/>
      </c>
      <c r="F398" t="str">
        <f t="shared" ca="1" si="156"/>
        <v/>
      </c>
      <c r="G398" t="str">
        <f t="shared" ca="1" si="157"/>
        <v/>
      </c>
      <c r="H398" t="str">
        <f t="shared" ca="1" si="158"/>
        <v/>
      </c>
      <c r="I398" t="str">
        <f t="shared" ca="1" si="159"/>
        <v/>
      </c>
      <c r="J398" t="str">
        <f t="shared" ca="1" si="159"/>
        <v/>
      </c>
      <c r="K398" t="str" cm="1">
        <f t="array" aca="1" ref="K398" ca="1">_xlfn.IFS($C398=0,"",$F398&lt;K$5,200,TRUE,FIND(";",$G398,J398+1))</f>
        <v/>
      </c>
      <c r="L398" t="str" cm="1">
        <f t="array" aca="1" ref="L398" ca="1">_xlfn.IFS($C398=0,"",$F398&lt;L$5,200,TRUE,FIND(";",$G398,K398+1))</f>
        <v/>
      </c>
      <c r="M398" t="str" cm="1">
        <f t="array" aca="1" ref="M398" ca="1">_xlfn.IFS($C398=0,"",$F398&lt;M$5,200,TRUE,FIND(";",$G398,L398+1))</f>
        <v/>
      </c>
      <c r="N398" t="str">
        <f t="shared" ca="1" si="160"/>
        <v/>
      </c>
      <c r="O398" t="str" cm="1">
        <f t="array" aca="1" ref="O398" ca="1">_xlfn.IFS($C398=0,"", TRUE,
IFERROR(VALUE(MID(N398,MAX(1,FIND(O$5,N398)-3),2)),0)
)</f>
        <v/>
      </c>
      <c r="P398" t="str" cm="1">
        <f t="array" aca="1" ref="P398" ca="1">_xlfn.IFS($C398=0,"", TRUE,
IFERROR(VALUE(MID(N398,MAX(1,FIND(P$5,N398)-3),2)),0)
)</f>
        <v/>
      </c>
      <c r="Q398" t="str" cm="1">
        <f t="array" aca="1" ref="Q398" ca="1">_xlfn.IFS($C398=0,"", TRUE,
IFERROR(VALUE(MID(N398,MAX(1,FIND(Q$5,N398)-3),2)),0)
)</f>
        <v/>
      </c>
      <c r="R398" t="str">
        <f t="shared" ca="1" si="161"/>
        <v/>
      </c>
      <c r="S398" t="str" cm="1">
        <f t="array" aca="1" ref="S398" ca="1">_xlfn.IFS($C398=0,"", TRUE,
IFERROR(VALUE(MID(R398,MAX(1,FIND(S$5,R398)-3),2)),0)
)</f>
        <v/>
      </c>
      <c r="T398" t="str" cm="1">
        <f t="array" aca="1" ref="T398" ca="1">_xlfn.IFS($C398=0,"", TRUE,
IFERROR(VALUE(MID(R398,MAX(1,FIND(T$5,R398)-3),2)),0)
)</f>
        <v/>
      </c>
      <c r="U398" t="str" cm="1">
        <f t="array" aca="1" ref="U398" ca="1">_xlfn.IFS($C398=0,"", TRUE,
IFERROR(VALUE(MID(R398,MAX(1,FIND(U$5,R398)-3),2)),0)
)</f>
        <v/>
      </c>
      <c r="V398" t="str">
        <f t="shared" ca="1" si="162"/>
        <v/>
      </c>
      <c r="W398" t="str" cm="1">
        <f t="array" aca="1" ref="W398" ca="1">_xlfn.IFS($C398=0,"", TRUE,
IFERROR(VALUE(MID(V398,MAX(1,FIND(W$5,V398)-3),2)),0)
)</f>
        <v/>
      </c>
      <c r="X398" t="str" cm="1">
        <f t="array" aca="1" ref="X398" ca="1">_xlfn.IFS($C398=0,"", TRUE,
IFERROR(VALUE(MID(V398,MAX(1,FIND(X$5,V398)-3),2)),0)
)</f>
        <v/>
      </c>
      <c r="Y398" t="str" cm="1">
        <f t="array" aca="1" ref="Y398" ca="1">_xlfn.IFS($C398=0,"", TRUE,
IFERROR(VALUE(MID(V398,MAX(1,FIND(Y$5,V398)-3),2)),0)
)</f>
        <v/>
      </c>
      <c r="Z398" t="str">
        <f t="shared" ca="1" si="163"/>
        <v/>
      </c>
      <c r="AA398" t="str" cm="1">
        <f t="array" aca="1" ref="AA398" ca="1">_xlfn.IFS($C398=0,"", TRUE,
IFERROR(VALUE(MID(Z398,MAX(1,FIND(AA$5,Z398)-3),2)),0)
)</f>
        <v/>
      </c>
      <c r="AB398" t="str" cm="1">
        <f t="array" aca="1" ref="AB398" ca="1">_xlfn.IFS($C398=0,"", TRUE,
IFERROR(VALUE(MID(Z398,MAX(1,FIND(AB$5,Z398)-3),2)),0)
)</f>
        <v/>
      </c>
      <c r="AC398" t="str" cm="1">
        <f t="array" aca="1" ref="AC398" ca="1">_xlfn.IFS($C398=0,"", TRUE,
IFERROR(VALUE(MID(Z398,MAX(1,FIND(AC$5,Z398)-3),2)),0)
)</f>
        <v/>
      </c>
      <c r="AD398" t="str">
        <f t="shared" ca="1" si="164"/>
        <v/>
      </c>
      <c r="AE398" t="str" cm="1">
        <f t="array" aca="1" ref="AE398" ca="1">_xlfn.IFS($C398=0,"", TRUE,
IFERROR(VALUE(MID(AD398,MAX(1,FIND(AE$5,AD398)-3),2)),0)
)</f>
        <v/>
      </c>
      <c r="AF398" t="str" cm="1">
        <f t="array" aca="1" ref="AF398" ca="1">_xlfn.IFS($C398=0,"", TRUE,
IFERROR(VALUE(MID(AD398,MAX(1,FIND(AF$5,AD398)-3),2)),0)
)</f>
        <v/>
      </c>
      <c r="AG398" t="str" cm="1">
        <f t="array" aca="1" ref="AG398" ca="1">_xlfn.IFS($C398=0,"", TRUE,
IFERROR(VALUE(MID(AD398,MAX(1,FIND(AG$5,AD398)-3),2)),0)
)</f>
        <v/>
      </c>
      <c r="AH398" t="str">
        <f t="shared" ca="1" si="165"/>
        <v/>
      </c>
      <c r="AI398" t="str" cm="1">
        <f t="array" aca="1" ref="AI398" ca="1">_xlfn.IFS($C398=0,"", TRUE,
IFERROR(VALUE(MID(AH398,MAX(1,FIND(AI$5,AH398)-3),2)),0)
)</f>
        <v/>
      </c>
      <c r="AJ398" t="str" cm="1">
        <f t="array" aca="1" ref="AJ398" ca="1">_xlfn.IFS($C398=0,"", TRUE,
IFERROR(VALUE(MID(AH398,MAX(1,FIND(AJ$5,AH398)-3),2)),0)
)</f>
        <v/>
      </c>
      <c r="AK398" t="str" cm="1">
        <f t="array" aca="1" ref="AK398" ca="1">_xlfn.IFS($C398=0,"", TRUE,
IFERROR(VALUE(MID(AH398,MAX(1,FIND(AK$5,AH398)-3),2)),0)
)</f>
        <v/>
      </c>
      <c r="AL398" t="str" cm="1">
        <f t="array" aca="1" ref="AL398" ca="1">_xlfn.IFS($C398=0,"",  O398&gt;AL$5,0, S398&gt; AL$5,0,W398&gt;AL$5,0,AA398&gt;AL$5,0,AE398&gt;AL$5,0,AI398&gt;AL$5,0,TRUE,1)</f>
        <v/>
      </c>
      <c r="AM398" t="str" cm="1">
        <f t="array" aca="1" ref="AM398" ca="1">_xlfn.IFS($C398=0,"",  P398&gt;AM$5,0, T398&gt; AM$5,0,X398&gt;AM$5,0,AB398&gt;AM$5,0,AF398&gt;AM$5,0,AJ398&gt;AM$5,0,TRUE,1)</f>
        <v/>
      </c>
      <c r="AN398" t="str" cm="1">
        <f t="array" aca="1" ref="AN398" ca="1">_xlfn.IFS($C398=0,"",  Q398&gt;AN$5,0, U398&gt; AN$5,0,Y398&gt;AN$5,0,AC398&gt;AN$5,0,AG398&gt;AN$5,0,AK398&gt;AN$5,0,TRUE,1)</f>
        <v/>
      </c>
      <c r="AO398">
        <f t="shared" ca="1" si="166"/>
        <v>0</v>
      </c>
      <c r="AP398">
        <f t="shared" ca="1" si="167"/>
        <v>0</v>
      </c>
      <c r="AQ398">
        <f t="shared" ca="1" si="168"/>
        <v>0</v>
      </c>
      <c r="AR398">
        <f t="shared" ca="1" si="169"/>
        <v>0</v>
      </c>
      <c r="AS398">
        <f t="shared" ca="1" si="170"/>
        <v>0</v>
      </c>
    </row>
    <row r="399" spans="1:45">
      <c r="A399">
        <v>394</v>
      </c>
      <c r="C399" s="10">
        <f t="shared" ca="1" si="154"/>
        <v>0</v>
      </c>
      <c r="D399" t="str">
        <f t="shared" ca="1" si="120"/>
        <v/>
      </c>
      <c r="E399" t="str">
        <f t="shared" ca="1" si="155"/>
        <v/>
      </c>
      <c r="F399" t="str">
        <f t="shared" ca="1" si="156"/>
        <v/>
      </c>
      <c r="G399" t="str">
        <f t="shared" ca="1" si="157"/>
        <v/>
      </c>
      <c r="H399" t="str">
        <f t="shared" ca="1" si="158"/>
        <v/>
      </c>
      <c r="I399" t="str">
        <f t="shared" ca="1" si="159"/>
        <v/>
      </c>
      <c r="J399" t="str">
        <f t="shared" ca="1" si="159"/>
        <v/>
      </c>
      <c r="K399" t="str" cm="1">
        <f t="array" aca="1" ref="K399" ca="1">_xlfn.IFS($C399=0,"",$F399&lt;K$5,200,TRUE,FIND(";",$G399,J399+1))</f>
        <v/>
      </c>
      <c r="L399" t="str" cm="1">
        <f t="array" aca="1" ref="L399" ca="1">_xlfn.IFS($C399=0,"",$F399&lt;L$5,200,TRUE,FIND(";",$G399,K399+1))</f>
        <v/>
      </c>
      <c r="M399" t="str" cm="1">
        <f t="array" aca="1" ref="M399" ca="1">_xlfn.IFS($C399=0,"",$F399&lt;M$5,200,TRUE,FIND(";",$G399,L399+1))</f>
        <v/>
      </c>
      <c r="N399" t="str">
        <f t="shared" ca="1" si="160"/>
        <v/>
      </c>
      <c r="O399" t="str" cm="1">
        <f t="array" aca="1" ref="O399" ca="1">_xlfn.IFS($C399=0,"", TRUE,
IFERROR(VALUE(MID(N399,MAX(1,FIND(O$5,N399)-3),2)),0)
)</f>
        <v/>
      </c>
      <c r="P399" t="str" cm="1">
        <f t="array" aca="1" ref="P399" ca="1">_xlfn.IFS($C399=0,"", TRUE,
IFERROR(VALUE(MID(N399,MAX(1,FIND(P$5,N399)-3),2)),0)
)</f>
        <v/>
      </c>
      <c r="Q399" t="str" cm="1">
        <f t="array" aca="1" ref="Q399" ca="1">_xlfn.IFS($C399=0,"", TRUE,
IFERROR(VALUE(MID(N399,MAX(1,FIND(Q$5,N399)-3),2)),0)
)</f>
        <v/>
      </c>
      <c r="R399" t="str">
        <f t="shared" ca="1" si="161"/>
        <v/>
      </c>
      <c r="S399" t="str" cm="1">
        <f t="array" aca="1" ref="S399" ca="1">_xlfn.IFS($C399=0,"", TRUE,
IFERROR(VALUE(MID(R399,MAX(1,FIND(S$5,R399)-3),2)),0)
)</f>
        <v/>
      </c>
      <c r="T399" t="str" cm="1">
        <f t="array" aca="1" ref="T399" ca="1">_xlfn.IFS($C399=0,"", TRUE,
IFERROR(VALUE(MID(R399,MAX(1,FIND(T$5,R399)-3),2)),0)
)</f>
        <v/>
      </c>
      <c r="U399" t="str" cm="1">
        <f t="array" aca="1" ref="U399" ca="1">_xlfn.IFS($C399=0,"", TRUE,
IFERROR(VALUE(MID(R399,MAX(1,FIND(U$5,R399)-3),2)),0)
)</f>
        <v/>
      </c>
      <c r="V399" t="str">
        <f t="shared" ca="1" si="162"/>
        <v/>
      </c>
      <c r="W399" t="str" cm="1">
        <f t="array" aca="1" ref="W399" ca="1">_xlfn.IFS($C399=0,"", TRUE,
IFERROR(VALUE(MID(V399,MAX(1,FIND(W$5,V399)-3),2)),0)
)</f>
        <v/>
      </c>
      <c r="X399" t="str" cm="1">
        <f t="array" aca="1" ref="X399" ca="1">_xlfn.IFS($C399=0,"", TRUE,
IFERROR(VALUE(MID(V399,MAX(1,FIND(X$5,V399)-3),2)),0)
)</f>
        <v/>
      </c>
      <c r="Y399" t="str" cm="1">
        <f t="array" aca="1" ref="Y399" ca="1">_xlfn.IFS($C399=0,"", TRUE,
IFERROR(VALUE(MID(V399,MAX(1,FIND(Y$5,V399)-3),2)),0)
)</f>
        <v/>
      </c>
      <c r="Z399" t="str">
        <f t="shared" ca="1" si="163"/>
        <v/>
      </c>
      <c r="AA399" t="str" cm="1">
        <f t="array" aca="1" ref="AA399" ca="1">_xlfn.IFS($C399=0,"", TRUE,
IFERROR(VALUE(MID(Z399,MAX(1,FIND(AA$5,Z399)-3),2)),0)
)</f>
        <v/>
      </c>
      <c r="AB399" t="str" cm="1">
        <f t="array" aca="1" ref="AB399" ca="1">_xlfn.IFS($C399=0,"", TRUE,
IFERROR(VALUE(MID(Z399,MAX(1,FIND(AB$5,Z399)-3),2)),0)
)</f>
        <v/>
      </c>
      <c r="AC399" t="str" cm="1">
        <f t="array" aca="1" ref="AC399" ca="1">_xlfn.IFS($C399=0,"", TRUE,
IFERROR(VALUE(MID(Z399,MAX(1,FIND(AC$5,Z399)-3),2)),0)
)</f>
        <v/>
      </c>
      <c r="AD399" t="str">
        <f t="shared" ca="1" si="164"/>
        <v/>
      </c>
      <c r="AE399" t="str" cm="1">
        <f t="array" aca="1" ref="AE399" ca="1">_xlfn.IFS($C399=0,"", TRUE,
IFERROR(VALUE(MID(AD399,MAX(1,FIND(AE$5,AD399)-3),2)),0)
)</f>
        <v/>
      </c>
      <c r="AF399" t="str" cm="1">
        <f t="array" aca="1" ref="AF399" ca="1">_xlfn.IFS($C399=0,"", TRUE,
IFERROR(VALUE(MID(AD399,MAX(1,FIND(AF$5,AD399)-3),2)),0)
)</f>
        <v/>
      </c>
      <c r="AG399" t="str" cm="1">
        <f t="array" aca="1" ref="AG399" ca="1">_xlfn.IFS($C399=0,"", TRUE,
IFERROR(VALUE(MID(AD399,MAX(1,FIND(AG$5,AD399)-3),2)),0)
)</f>
        <v/>
      </c>
      <c r="AH399" t="str">
        <f t="shared" ca="1" si="165"/>
        <v/>
      </c>
      <c r="AI399" t="str" cm="1">
        <f t="array" aca="1" ref="AI399" ca="1">_xlfn.IFS($C399=0,"", TRUE,
IFERROR(VALUE(MID(AH399,MAX(1,FIND(AI$5,AH399)-3),2)),0)
)</f>
        <v/>
      </c>
      <c r="AJ399" t="str" cm="1">
        <f t="array" aca="1" ref="AJ399" ca="1">_xlfn.IFS($C399=0,"", TRUE,
IFERROR(VALUE(MID(AH399,MAX(1,FIND(AJ$5,AH399)-3),2)),0)
)</f>
        <v/>
      </c>
      <c r="AK399" t="str" cm="1">
        <f t="array" aca="1" ref="AK399" ca="1">_xlfn.IFS($C399=0,"", TRUE,
IFERROR(VALUE(MID(AH399,MAX(1,FIND(AK$5,AH399)-3),2)),0)
)</f>
        <v/>
      </c>
      <c r="AL399" t="str" cm="1">
        <f t="array" aca="1" ref="AL399" ca="1">_xlfn.IFS($C399=0,"",  O399&gt;AL$5,0, S399&gt; AL$5,0,W399&gt;AL$5,0,AA399&gt;AL$5,0,AE399&gt;AL$5,0,AI399&gt;AL$5,0,TRUE,1)</f>
        <v/>
      </c>
      <c r="AM399" t="str" cm="1">
        <f t="array" aca="1" ref="AM399" ca="1">_xlfn.IFS($C399=0,"",  P399&gt;AM$5,0, T399&gt; AM$5,0,X399&gt;AM$5,0,AB399&gt;AM$5,0,AF399&gt;AM$5,0,AJ399&gt;AM$5,0,TRUE,1)</f>
        <v/>
      </c>
      <c r="AN399" t="str" cm="1">
        <f t="array" aca="1" ref="AN399" ca="1">_xlfn.IFS($C399=0,"",  Q399&gt;AN$5,0, U399&gt; AN$5,0,Y399&gt;AN$5,0,AC399&gt;AN$5,0,AG399&gt;AN$5,0,AK399&gt;AN$5,0,TRUE,1)</f>
        <v/>
      </c>
      <c r="AO399">
        <f t="shared" ca="1" si="166"/>
        <v>0</v>
      </c>
      <c r="AP399">
        <f t="shared" ca="1" si="167"/>
        <v>0</v>
      </c>
      <c r="AQ399">
        <f t="shared" ca="1" si="168"/>
        <v>0</v>
      </c>
      <c r="AR399">
        <f t="shared" ca="1" si="169"/>
        <v>0</v>
      </c>
      <c r="AS399">
        <f t="shared" ca="1" si="170"/>
        <v>0</v>
      </c>
    </row>
    <row r="400" spans="1:45">
      <c r="A400">
        <v>395</v>
      </c>
      <c r="C400" s="10">
        <f t="shared" ca="1" si="154"/>
        <v>0</v>
      </c>
      <c r="D400" t="str">
        <f t="shared" ca="1" si="120"/>
        <v/>
      </c>
      <c r="E400" t="str">
        <f t="shared" ca="1" si="155"/>
        <v/>
      </c>
      <c r="F400" t="str">
        <f t="shared" ca="1" si="156"/>
        <v/>
      </c>
      <c r="G400" t="str">
        <f t="shared" ca="1" si="157"/>
        <v/>
      </c>
      <c r="H400" t="str">
        <f t="shared" ca="1" si="158"/>
        <v/>
      </c>
      <c r="I400" t="str">
        <f t="shared" ca="1" si="159"/>
        <v/>
      </c>
      <c r="J400" t="str">
        <f t="shared" ca="1" si="159"/>
        <v/>
      </c>
      <c r="K400" t="str" cm="1">
        <f t="array" aca="1" ref="K400" ca="1">_xlfn.IFS($C400=0,"",$F400&lt;K$5,200,TRUE,FIND(";",$G400,J400+1))</f>
        <v/>
      </c>
      <c r="L400" t="str" cm="1">
        <f t="array" aca="1" ref="L400" ca="1">_xlfn.IFS($C400=0,"",$F400&lt;L$5,200,TRUE,FIND(";",$G400,K400+1))</f>
        <v/>
      </c>
      <c r="M400" t="str" cm="1">
        <f t="array" aca="1" ref="M400" ca="1">_xlfn.IFS($C400=0,"",$F400&lt;M$5,200,TRUE,FIND(";",$G400,L400+1))</f>
        <v/>
      </c>
      <c r="N400" t="str">
        <f t="shared" ca="1" si="160"/>
        <v/>
      </c>
      <c r="O400" t="str" cm="1">
        <f t="array" aca="1" ref="O400" ca="1">_xlfn.IFS($C400=0,"", TRUE,
IFERROR(VALUE(MID(N400,MAX(1,FIND(O$5,N400)-3),2)),0)
)</f>
        <v/>
      </c>
      <c r="P400" t="str" cm="1">
        <f t="array" aca="1" ref="P400" ca="1">_xlfn.IFS($C400=0,"", TRUE,
IFERROR(VALUE(MID(N400,MAX(1,FIND(P$5,N400)-3),2)),0)
)</f>
        <v/>
      </c>
      <c r="Q400" t="str" cm="1">
        <f t="array" aca="1" ref="Q400" ca="1">_xlfn.IFS($C400=0,"", TRUE,
IFERROR(VALUE(MID(N400,MAX(1,FIND(Q$5,N400)-3),2)),0)
)</f>
        <v/>
      </c>
      <c r="R400" t="str">
        <f t="shared" ca="1" si="161"/>
        <v/>
      </c>
      <c r="S400" t="str" cm="1">
        <f t="array" aca="1" ref="S400" ca="1">_xlfn.IFS($C400=0,"", TRUE,
IFERROR(VALUE(MID(R400,MAX(1,FIND(S$5,R400)-3),2)),0)
)</f>
        <v/>
      </c>
      <c r="T400" t="str" cm="1">
        <f t="array" aca="1" ref="T400" ca="1">_xlfn.IFS($C400=0,"", TRUE,
IFERROR(VALUE(MID(R400,MAX(1,FIND(T$5,R400)-3),2)),0)
)</f>
        <v/>
      </c>
      <c r="U400" t="str" cm="1">
        <f t="array" aca="1" ref="U400" ca="1">_xlfn.IFS($C400=0,"", TRUE,
IFERROR(VALUE(MID(R400,MAX(1,FIND(U$5,R400)-3),2)),0)
)</f>
        <v/>
      </c>
      <c r="V400" t="str">
        <f t="shared" ca="1" si="162"/>
        <v/>
      </c>
      <c r="W400" t="str" cm="1">
        <f t="array" aca="1" ref="W400" ca="1">_xlfn.IFS($C400=0,"", TRUE,
IFERROR(VALUE(MID(V400,MAX(1,FIND(W$5,V400)-3),2)),0)
)</f>
        <v/>
      </c>
      <c r="X400" t="str" cm="1">
        <f t="array" aca="1" ref="X400" ca="1">_xlfn.IFS($C400=0,"", TRUE,
IFERROR(VALUE(MID(V400,MAX(1,FIND(X$5,V400)-3),2)),0)
)</f>
        <v/>
      </c>
      <c r="Y400" t="str" cm="1">
        <f t="array" aca="1" ref="Y400" ca="1">_xlfn.IFS($C400=0,"", TRUE,
IFERROR(VALUE(MID(V400,MAX(1,FIND(Y$5,V400)-3),2)),0)
)</f>
        <v/>
      </c>
      <c r="Z400" t="str">
        <f t="shared" ca="1" si="163"/>
        <v/>
      </c>
      <c r="AA400" t="str" cm="1">
        <f t="array" aca="1" ref="AA400" ca="1">_xlfn.IFS($C400=0,"", TRUE,
IFERROR(VALUE(MID(Z400,MAX(1,FIND(AA$5,Z400)-3),2)),0)
)</f>
        <v/>
      </c>
      <c r="AB400" t="str" cm="1">
        <f t="array" aca="1" ref="AB400" ca="1">_xlfn.IFS($C400=0,"", TRUE,
IFERROR(VALUE(MID(Z400,MAX(1,FIND(AB$5,Z400)-3),2)),0)
)</f>
        <v/>
      </c>
      <c r="AC400" t="str" cm="1">
        <f t="array" aca="1" ref="AC400" ca="1">_xlfn.IFS($C400=0,"", TRUE,
IFERROR(VALUE(MID(Z400,MAX(1,FIND(AC$5,Z400)-3),2)),0)
)</f>
        <v/>
      </c>
      <c r="AD400" t="str">
        <f t="shared" ca="1" si="164"/>
        <v/>
      </c>
      <c r="AE400" t="str" cm="1">
        <f t="array" aca="1" ref="AE400" ca="1">_xlfn.IFS($C400=0,"", TRUE,
IFERROR(VALUE(MID(AD400,MAX(1,FIND(AE$5,AD400)-3),2)),0)
)</f>
        <v/>
      </c>
      <c r="AF400" t="str" cm="1">
        <f t="array" aca="1" ref="AF400" ca="1">_xlfn.IFS($C400=0,"", TRUE,
IFERROR(VALUE(MID(AD400,MAX(1,FIND(AF$5,AD400)-3),2)),0)
)</f>
        <v/>
      </c>
      <c r="AG400" t="str" cm="1">
        <f t="array" aca="1" ref="AG400" ca="1">_xlfn.IFS($C400=0,"", TRUE,
IFERROR(VALUE(MID(AD400,MAX(1,FIND(AG$5,AD400)-3),2)),0)
)</f>
        <v/>
      </c>
      <c r="AH400" t="str">
        <f t="shared" ca="1" si="165"/>
        <v/>
      </c>
      <c r="AI400" t="str" cm="1">
        <f t="array" aca="1" ref="AI400" ca="1">_xlfn.IFS($C400=0,"", TRUE,
IFERROR(VALUE(MID(AH400,MAX(1,FIND(AI$5,AH400)-3),2)),0)
)</f>
        <v/>
      </c>
      <c r="AJ400" t="str" cm="1">
        <f t="array" aca="1" ref="AJ400" ca="1">_xlfn.IFS($C400=0,"", TRUE,
IFERROR(VALUE(MID(AH400,MAX(1,FIND(AJ$5,AH400)-3),2)),0)
)</f>
        <v/>
      </c>
      <c r="AK400" t="str" cm="1">
        <f t="array" aca="1" ref="AK400" ca="1">_xlfn.IFS($C400=0,"", TRUE,
IFERROR(VALUE(MID(AH400,MAX(1,FIND(AK$5,AH400)-3),2)),0)
)</f>
        <v/>
      </c>
      <c r="AL400" t="str" cm="1">
        <f t="array" aca="1" ref="AL400" ca="1">_xlfn.IFS($C400=0,"",  O400&gt;AL$5,0, S400&gt; AL$5,0,W400&gt;AL$5,0,AA400&gt;AL$5,0,AE400&gt;AL$5,0,AI400&gt;AL$5,0,TRUE,1)</f>
        <v/>
      </c>
      <c r="AM400" t="str" cm="1">
        <f t="array" aca="1" ref="AM400" ca="1">_xlfn.IFS($C400=0,"",  P400&gt;AM$5,0, T400&gt; AM$5,0,X400&gt;AM$5,0,AB400&gt;AM$5,0,AF400&gt;AM$5,0,AJ400&gt;AM$5,0,TRUE,1)</f>
        <v/>
      </c>
      <c r="AN400" t="str" cm="1">
        <f t="array" aca="1" ref="AN400" ca="1">_xlfn.IFS($C400=0,"",  Q400&gt;AN$5,0, U400&gt; AN$5,0,Y400&gt;AN$5,0,AC400&gt;AN$5,0,AG400&gt;AN$5,0,AK400&gt;AN$5,0,TRUE,1)</f>
        <v/>
      </c>
      <c r="AO400">
        <f t="shared" ca="1" si="166"/>
        <v>0</v>
      </c>
      <c r="AP400">
        <f t="shared" ca="1" si="167"/>
        <v>0</v>
      </c>
      <c r="AQ400">
        <f t="shared" ca="1" si="168"/>
        <v>0</v>
      </c>
      <c r="AR400">
        <f t="shared" ca="1" si="169"/>
        <v>0</v>
      </c>
      <c r="AS400">
        <f t="shared" ca="1" si="170"/>
        <v>0</v>
      </c>
    </row>
    <row r="401" spans="1:45">
      <c r="A401">
        <v>396</v>
      </c>
      <c r="C401" s="10">
        <f t="shared" ca="1" si="154"/>
        <v>0</v>
      </c>
      <c r="D401" t="str">
        <f t="shared" ca="1" si="120"/>
        <v/>
      </c>
      <c r="E401" t="str">
        <f t="shared" ca="1" si="155"/>
        <v/>
      </c>
      <c r="F401" t="str">
        <f t="shared" ca="1" si="156"/>
        <v/>
      </c>
      <c r="G401" t="str">
        <f t="shared" ca="1" si="157"/>
        <v/>
      </c>
      <c r="H401" t="str">
        <f t="shared" ca="1" si="158"/>
        <v/>
      </c>
      <c r="I401" t="str">
        <f t="shared" ca="1" si="159"/>
        <v/>
      </c>
      <c r="J401" t="str">
        <f t="shared" ca="1" si="159"/>
        <v/>
      </c>
      <c r="K401" t="str" cm="1">
        <f t="array" aca="1" ref="K401" ca="1">_xlfn.IFS($C401=0,"",$F401&lt;K$5,200,TRUE,FIND(";",$G401,J401+1))</f>
        <v/>
      </c>
      <c r="L401" t="str" cm="1">
        <f t="array" aca="1" ref="L401" ca="1">_xlfn.IFS($C401=0,"",$F401&lt;L$5,200,TRUE,FIND(";",$G401,K401+1))</f>
        <v/>
      </c>
      <c r="M401" t="str" cm="1">
        <f t="array" aca="1" ref="M401" ca="1">_xlfn.IFS($C401=0,"",$F401&lt;M$5,200,TRUE,FIND(";",$G401,L401+1))</f>
        <v/>
      </c>
      <c r="N401" t="str">
        <f t="shared" ca="1" si="160"/>
        <v/>
      </c>
      <c r="O401" t="str" cm="1">
        <f t="array" aca="1" ref="O401" ca="1">_xlfn.IFS($C401=0,"", TRUE,
IFERROR(VALUE(MID(N401,MAX(1,FIND(O$5,N401)-3),2)),0)
)</f>
        <v/>
      </c>
      <c r="P401" t="str" cm="1">
        <f t="array" aca="1" ref="P401" ca="1">_xlfn.IFS($C401=0,"", TRUE,
IFERROR(VALUE(MID(N401,MAX(1,FIND(P$5,N401)-3),2)),0)
)</f>
        <v/>
      </c>
      <c r="Q401" t="str" cm="1">
        <f t="array" aca="1" ref="Q401" ca="1">_xlfn.IFS($C401=0,"", TRUE,
IFERROR(VALUE(MID(N401,MAX(1,FIND(Q$5,N401)-3),2)),0)
)</f>
        <v/>
      </c>
      <c r="R401" t="str">
        <f t="shared" ca="1" si="161"/>
        <v/>
      </c>
      <c r="S401" t="str" cm="1">
        <f t="array" aca="1" ref="S401" ca="1">_xlfn.IFS($C401=0,"", TRUE,
IFERROR(VALUE(MID(R401,MAX(1,FIND(S$5,R401)-3),2)),0)
)</f>
        <v/>
      </c>
      <c r="T401" t="str" cm="1">
        <f t="array" aca="1" ref="T401" ca="1">_xlfn.IFS($C401=0,"", TRUE,
IFERROR(VALUE(MID(R401,MAX(1,FIND(T$5,R401)-3),2)),0)
)</f>
        <v/>
      </c>
      <c r="U401" t="str" cm="1">
        <f t="array" aca="1" ref="U401" ca="1">_xlfn.IFS($C401=0,"", TRUE,
IFERROR(VALUE(MID(R401,MAX(1,FIND(U$5,R401)-3),2)),0)
)</f>
        <v/>
      </c>
      <c r="V401" t="str">
        <f t="shared" ca="1" si="162"/>
        <v/>
      </c>
      <c r="W401" t="str" cm="1">
        <f t="array" aca="1" ref="W401" ca="1">_xlfn.IFS($C401=0,"", TRUE,
IFERROR(VALUE(MID(V401,MAX(1,FIND(W$5,V401)-3),2)),0)
)</f>
        <v/>
      </c>
      <c r="X401" t="str" cm="1">
        <f t="array" aca="1" ref="X401" ca="1">_xlfn.IFS($C401=0,"", TRUE,
IFERROR(VALUE(MID(V401,MAX(1,FIND(X$5,V401)-3),2)),0)
)</f>
        <v/>
      </c>
      <c r="Y401" t="str" cm="1">
        <f t="array" aca="1" ref="Y401" ca="1">_xlfn.IFS($C401=0,"", TRUE,
IFERROR(VALUE(MID(V401,MAX(1,FIND(Y$5,V401)-3),2)),0)
)</f>
        <v/>
      </c>
      <c r="Z401" t="str">
        <f t="shared" ca="1" si="163"/>
        <v/>
      </c>
      <c r="AA401" t="str" cm="1">
        <f t="array" aca="1" ref="AA401" ca="1">_xlfn.IFS($C401=0,"", TRUE,
IFERROR(VALUE(MID(Z401,MAX(1,FIND(AA$5,Z401)-3),2)),0)
)</f>
        <v/>
      </c>
      <c r="AB401" t="str" cm="1">
        <f t="array" aca="1" ref="AB401" ca="1">_xlfn.IFS($C401=0,"", TRUE,
IFERROR(VALUE(MID(Z401,MAX(1,FIND(AB$5,Z401)-3),2)),0)
)</f>
        <v/>
      </c>
      <c r="AC401" t="str" cm="1">
        <f t="array" aca="1" ref="AC401" ca="1">_xlfn.IFS($C401=0,"", TRUE,
IFERROR(VALUE(MID(Z401,MAX(1,FIND(AC$5,Z401)-3),2)),0)
)</f>
        <v/>
      </c>
      <c r="AD401" t="str">
        <f t="shared" ca="1" si="164"/>
        <v/>
      </c>
      <c r="AE401" t="str" cm="1">
        <f t="array" aca="1" ref="AE401" ca="1">_xlfn.IFS($C401=0,"", TRUE,
IFERROR(VALUE(MID(AD401,MAX(1,FIND(AE$5,AD401)-3),2)),0)
)</f>
        <v/>
      </c>
      <c r="AF401" t="str" cm="1">
        <f t="array" aca="1" ref="AF401" ca="1">_xlfn.IFS($C401=0,"", TRUE,
IFERROR(VALUE(MID(AD401,MAX(1,FIND(AF$5,AD401)-3),2)),0)
)</f>
        <v/>
      </c>
      <c r="AG401" t="str" cm="1">
        <f t="array" aca="1" ref="AG401" ca="1">_xlfn.IFS($C401=0,"", TRUE,
IFERROR(VALUE(MID(AD401,MAX(1,FIND(AG$5,AD401)-3),2)),0)
)</f>
        <v/>
      </c>
      <c r="AH401" t="str">
        <f t="shared" ca="1" si="165"/>
        <v/>
      </c>
      <c r="AI401" t="str" cm="1">
        <f t="array" aca="1" ref="AI401" ca="1">_xlfn.IFS($C401=0,"", TRUE,
IFERROR(VALUE(MID(AH401,MAX(1,FIND(AI$5,AH401)-3),2)),0)
)</f>
        <v/>
      </c>
      <c r="AJ401" t="str" cm="1">
        <f t="array" aca="1" ref="AJ401" ca="1">_xlfn.IFS($C401=0,"", TRUE,
IFERROR(VALUE(MID(AH401,MAX(1,FIND(AJ$5,AH401)-3),2)),0)
)</f>
        <v/>
      </c>
      <c r="AK401" t="str" cm="1">
        <f t="array" aca="1" ref="AK401" ca="1">_xlfn.IFS($C401=0,"", TRUE,
IFERROR(VALUE(MID(AH401,MAX(1,FIND(AK$5,AH401)-3),2)),0)
)</f>
        <v/>
      </c>
      <c r="AL401" t="str" cm="1">
        <f t="array" aca="1" ref="AL401" ca="1">_xlfn.IFS($C401=0,"",  O401&gt;AL$5,0, S401&gt; AL$5,0,W401&gt;AL$5,0,AA401&gt;AL$5,0,AE401&gt;AL$5,0,AI401&gt;AL$5,0,TRUE,1)</f>
        <v/>
      </c>
      <c r="AM401" t="str" cm="1">
        <f t="array" aca="1" ref="AM401" ca="1">_xlfn.IFS($C401=0,"",  P401&gt;AM$5,0, T401&gt; AM$5,0,X401&gt;AM$5,0,AB401&gt;AM$5,0,AF401&gt;AM$5,0,AJ401&gt;AM$5,0,TRUE,1)</f>
        <v/>
      </c>
      <c r="AN401" t="str" cm="1">
        <f t="array" aca="1" ref="AN401" ca="1">_xlfn.IFS($C401=0,"",  Q401&gt;AN$5,0, U401&gt; AN$5,0,Y401&gt;AN$5,0,AC401&gt;AN$5,0,AG401&gt;AN$5,0,AK401&gt;AN$5,0,TRUE,1)</f>
        <v/>
      </c>
      <c r="AO401">
        <f t="shared" ca="1" si="166"/>
        <v>0</v>
      </c>
      <c r="AP401">
        <f t="shared" ca="1" si="167"/>
        <v>0</v>
      </c>
      <c r="AQ401">
        <f t="shared" ca="1" si="168"/>
        <v>0</v>
      </c>
      <c r="AR401">
        <f t="shared" ca="1" si="169"/>
        <v>0</v>
      </c>
      <c r="AS401">
        <f t="shared" ca="1" si="170"/>
        <v>0</v>
      </c>
    </row>
    <row r="402" spans="1:45">
      <c r="A402">
        <v>397</v>
      </c>
      <c r="C402" s="10">
        <f t="shared" ca="1" si="154"/>
        <v>0</v>
      </c>
      <c r="D402" t="str">
        <f t="shared" ca="1" si="120"/>
        <v/>
      </c>
      <c r="E402" t="str">
        <f t="shared" ca="1" si="155"/>
        <v/>
      </c>
      <c r="F402" t="str">
        <f t="shared" ca="1" si="156"/>
        <v/>
      </c>
      <c r="G402" t="str">
        <f t="shared" ca="1" si="157"/>
        <v/>
      </c>
      <c r="H402" t="str">
        <f t="shared" ca="1" si="158"/>
        <v/>
      </c>
      <c r="I402" t="str">
        <f t="shared" ca="1" si="159"/>
        <v/>
      </c>
      <c r="J402" t="str">
        <f t="shared" ca="1" si="159"/>
        <v/>
      </c>
      <c r="K402" t="str" cm="1">
        <f t="array" aca="1" ref="K402" ca="1">_xlfn.IFS($C402=0,"",$F402&lt;K$5,200,TRUE,FIND(";",$G402,J402+1))</f>
        <v/>
      </c>
      <c r="L402" t="str" cm="1">
        <f t="array" aca="1" ref="L402" ca="1">_xlfn.IFS($C402=0,"",$F402&lt;L$5,200,TRUE,FIND(";",$G402,K402+1))</f>
        <v/>
      </c>
      <c r="M402" t="str" cm="1">
        <f t="array" aca="1" ref="M402" ca="1">_xlfn.IFS($C402=0,"",$F402&lt;M$5,200,TRUE,FIND(";",$G402,L402+1))</f>
        <v/>
      </c>
      <c r="N402" t="str">
        <f t="shared" ca="1" si="160"/>
        <v/>
      </c>
      <c r="O402" t="str" cm="1">
        <f t="array" aca="1" ref="O402" ca="1">_xlfn.IFS($C402=0,"", TRUE,
IFERROR(VALUE(MID(N402,MAX(1,FIND(O$5,N402)-3),2)),0)
)</f>
        <v/>
      </c>
      <c r="P402" t="str" cm="1">
        <f t="array" aca="1" ref="P402" ca="1">_xlfn.IFS($C402=0,"", TRUE,
IFERROR(VALUE(MID(N402,MAX(1,FIND(P$5,N402)-3),2)),0)
)</f>
        <v/>
      </c>
      <c r="Q402" t="str" cm="1">
        <f t="array" aca="1" ref="Q402" ca="1">_xlfn.IFS($C402=0,"", TRUE,
IFERROR(VALUE(MID(N402,MAX(1,FIND(Q$5,N402)-3),2)),0)
)</f>
        <v/>
      </c>
      <c r="R402" t="str">
        <f t="shared" ca="1" si="161"/>
        <v/>
      </c>
      <c r="S402" t="str" cm="1">
        <f t="array" aca="1" ref="S402" ca="1">_xlfn.IFS($C402=0,"", TRUE,
IFERROR(VALUE(MID(R402,MAX(1,FIND(S$5,R402)-3),2)),0)
)</f>
        <v/>
      </c>
      <c r="T402" t="str" cm="1">
        <f t="array" aca="1" ref="T402" ca="1">_xlfn.IFS($C402=0,"", TRUE,
IFERROR(VALUE(MID(R402,MAX(1,FIND(T$5,R402)-3),2)),0)
)</f>
        <v/>
      </c>
      <c r="U402" t="str" cm="1">
        <f t="array" aca="1" ref="U402" ca="1">_xlfn.IFS($C402=0,"", TRUE,
IFERROR(VALUE(MID(R402,MAX(1,FIND(U$5,R402)-3),2)),0)
)</f>
        <v/>
      </c>
      <c r="V402" t="str">
        <f t="shared" ca="1" si="162"/>
        <v/>
      </c>
      <c r="W402" t="str" cm="1">
        <f t="array" aca="1" ref="W402" ca="1">_xlfn.IFS($C402=0,"", TRUE,
IFERROR(VALUE(MID(V402,MAX(1,FIND(W$5,V402)-3),2)),0)
)</f>
        <v/>
      </c>
      <c r="X402" t="str" cm="1">
        <f t="array" aca="1" ref="X402" ca="1">_xlfn.IFS($C402=0,"", TRUE,
IFERROR(VALUE(MID(V402,MAX(1,FIND(X$5,V402)-3),2)),0)
)</f>
        <v/>
      </c>
      <c r="Y402" t="str" cm="1">
        <f t="array" aca="1" ref="Y402" ca="1">_xlfn.IFS($C402=0,"", TRUE,
IFERROR(VALUE(MID(V402,MAX(1,FIND(Y$5,V402)-3),2)),0)
)</f>
        <v/>
      </c>
      <c r="Z402" t="str">
        <f t="shared" ca="1" si="163"/>
        <v/>
      </c>
      <c r="AA402" t="str" cm="1">
        <f t="array" aca="1" ref="AA402" ca="1">_xlfn.IFS($C402=0,"", TRUE,
IFERROR(VALUE(MID(Z402,MAX(1,FIND(AA$5,Z402)-3),2)),0)
)</f>
        <v/>
      </c>
      <c r="AB402" t="str" cm="1">
        <f t="array" aca="1" ref="AB402" ca="1">_xlfn.IFS($C402=0,"", TRUE,
IFERROR(VALUE(MID(Z402,MAX(1,FIND(AB$5,Z402)-3),2)),0)
)</f>
        <v/>
      </c>
      <c r="AC402" t="str" cm="1">
        <f t="array" aca="1" ref="AC402" ca="1">_xlfn.IFS($C402=0,"", TRUE,
IFERROR(VALUE(MID(Z402,MAX(1,FIND(AC$5,Z402)-3),2)),0)
)</f>
        <v/>
      </c>
      <c r="AD402" t="str">
        <f t="shared" ca="1" si="164"/>
        <v/>
      </c>
      <c r="AE402" t="str" cm="1">
        <f t="array" aca="1" ref="AE402" ca="1">_xlfn.IFS($C402=0,"", TRUE,
IFERROR(VALUE(MID(AD402,MAX(1,FIND(AE$5,AD402)-3),2)),0)
)</f>
        <v/>
      </c>
      <c r="AF402" t="str" cm="1">
        <f t="array" aca="1" ref="AF402" ca="1">_xlfn.IFS($C402=0,"", TRUE,
IFERROR(VALUE(MID(AD402,MAX(1,FIND(AF$5,AD402)-3),2)),0)
)</f>
        <v/>
      </c>
      <c r="AG402" t="str" cm="1">
        <f t="array" aca="1" ref="AG402" ca="1">_xlfn.IFS($C402=0,"", TRUE,
IFERROR(VALUE(MID(AD402,MAX(1,FIND(AG$5,AD402)-3),2)),0)
)</f>
        <v/>
      </c>
      <c r="AH402" t="str">
        <f t="shared" ca="1" si="165"/>
        <v/>
      </c>
      <c r="AI402" t="str" cm="1">
        <f t="array" aca="1" ref="AI402" ca="1">_xlfn.IFS($C402=0,"", TRUE,
IFERROR(VALUE(MID(AH402,MAX(1,FIND(AI$5,AH402)-3),2)),0)
)</f>
        <v/>
      </c>
      <c r="AJ402" t="str" cm="1">
        <f t="array" aca="1" ref="AJ402" ca="1">_xlfn.IFS($C402=0,"", TRUE,
IFERROR(VALUE(MID(AH402,MAX(1,FIND(AJ$5,AH402)-3),2)),0)
)</f>
        <v/>
      </c>
      <c r="AK402" t="str" cm="1">
        <f t="array" aca="1" ref="AK402" ca="1">_xlfn.IFS($C402=0,"", TRUE,
IFERROR(VALUE(MID(AH402,MAX(1,FIND(AK$5,AH402)-3),2)),0)
)</f>
        <v/>
      </c>
      <c r="AL402" t="str" cm="1">
        <f t="array" aca="1" ref="AL402" ca="1">_xlfn.IFS($C402=0,"",  O402&gt;AL$5,0, S402&gt; AL$5,0,W402&gt;AL$5,0,AA402&gt;AL$5,0,AE402&gt;AL$5,0,AI402&gt;AL$5,0,TRUE,1)</f>
        <v/>
      </c>
      <c r="AM402" t="str" cm="1">
        <f t="array" aca="1" ref="AM402" ca="1">_xlfn.IFS($C402=0,"",  P402&gt;AM$5,0, T402&gt; AM$5,0,X402&gt;AM$5,0,AB402&gt;AM$5,0,AF402&gt;AM$5,0,AJ402&gt;AM$5,0,TRUE,1)</f>
        <v/>
      </c>
      <c r="AN402" t="str" cm="1">
        <f t="array" aca="1" ref="AN402" ca="1">_xlfn.IFS($C402=0,"",  Q402&gt;AN$5,0, U402&gt; AN$5,0,Y402&gt;AN$5,0,AC402&gt;AN$5,0,AG402&gt;AN$5,0,AK402&gt;AN$5,0,TRUE,1)</f>
        <v/>
      </c>
      <c r="AO402">
        <f t="shared" ca="1" si="166"/>
        <v>0</v>
      </c>
      <c r="AP402">
        <f t="shared" ca="1" si="167"/>
        <v>0</v>
      </c>
      <c r="AQ402">
        <f t="shared" ca="1" si="168"/>
        <v>0</v>
      </c>
      <c r="AR402">
        <f t="shared" ca="1" si="169"/>
        <v>0</v>
      </c>
      <c r="AS402">
        <f t="shared" ca="1" si="170"/>
        <v>0</v>
      </c>
    </row>
    <row r="403" spans="1:45">
      <c r="A403">
        <v>398</v>
      </c>
      <c r="C403" s="10">
        <f t="shared" ca="1" si="154"/>
        <v>0</v>
      </c>
      <c r="D403" t="str">
        <f t="shared" ca="1" si="120"/>
        <v/>
      </c>
      <c r="E403" t="str">
        <f t="shared" ca="1" si="155"/>
        <v/>
      </c>
      <c r="F403" t="str">
        <f t="shared" ca="1" si="156"/>
        <v/>
      </c>
      <c r="G403" t="str">
        <f t="shared" ca="1" si="157"/>
        <v/>
      </c>
      <c r="H403" t="str">
        <f t="shared" ca="1" si="158"/>
        <v/>
      </c>
      <c r="I403" t="str">
        <f t="shared" ca="1" si="159"/>
        <v/>
      </c>
      <c r="J403" t="str">
        <f t="shared" ca="1" si="159"/>
        <v/>
      </c>
      <c r="K403" t="str" cm="1">
        <f t="array" aca="1" ref="K403" ca="1">_xlfn.IFS($C403=0,"",$F403&lt;K$5,200,TRUE,FIND(";",$G403,J403+1))</f>
        <v/>
      </c>
      <c r="L403" t="str" cm="1">
        <f t="array" aca="1" ref="L403" ca="1">_xlfn.IFS($C403=0,"",$F403&lt;L$5,200,TRUE,FIND(";",$G403,K403+1))</f>
        <v/>
      </c>
      <c r="M403" t="str" cm="1">
        <f t="array" aca="1" ref="M403" ca="1">_xlfn.IFS($C403=0,"",$F403&lt;M$5,200,TRUE,FIND(";",$G403,L403+1))</f>
        <v/>
      </c>
      <c r="N403" t="str">
        <f t="shared" ca="1" si="160"/>
        <v/>
      </c>
      <c r="O403" t="str" cm="1">
        <f t="array" aca="1" ref="O403" ca="1">_xlfn.IFS($C403=0,"", TRUE,
IFERROR(VALUE(MID(N403,MAX(1,FIND(O$5,N403)-3),2)),0)
)</f>
        <v/>
      </c>
      <c r="P403" t="str" cm="1">
        <f t="array" aca="1" ref="P403" ca="1">_xlfn.IFS($C403=0,"", TRUE,
IFERROR(VALUE(MID(N403,MAX(1,FIND(P$5,N403)-3),2)),0)
)</f>
        <v/>
      </c>
      <c r="Q403" t="str" cm="1">
        <f t="array" aca="1" ref="Q403" ca="1">_xlfn.IFS($C403=0,"", TRUE,
IFERROR(VALUE(MID(N403,MAX(1,FIND(Q$5,N403)-3),2)),0)
)</f>
        <v/>
      </c>
      <c r="R403" t="str">
        <f t="shared" ca="1" si="161"/>
        <v/>
      </c>
      <c r="S403" t="str" cm="1">
        <f t="array" aca="1" ref="S403" ca="1">_xlfn.IFS($C403=0,"", TRUE,
IFERROR(VALUE(MID(R403,MAX(1,FIND(S$5,R403)-3),2)),0)
)</f>
        <v/>
      </c>
      <c r="T403" t="str" cm="1">
        <f t="array" aca="1" ref="T403" ca="1">_xlfn.IFS($C403=0,"", TRUE,
IFERROR(VALUE(MID(R403,MAX(1,FIND(T$5,R403)-3),2)),0)
)</f>
        <v/>
      </c>
      <c r="U403" t="str" cm="1">
        <f t="array" aca="1" ref="U403" ca="1">_xlfn.IFS($C403=0,"", TRUE,
IFERROR(VALUE(MID(R403,MAX(1,FIND(U$5,R403)-3),2)),0)
)</f>
        <v/>
      </c>
      <c r="V403" t="str">
        <f t="shared" ca="1" si="162"/>
        <v/>
      </c>
      <c r="W403" t="str" cm="1">
        <f t="array" aca="1" ref="W403" ca="1">_xlfn.IFS($C403=0,"", TRUE,
IFERROR(VALUE(MID(V403,MAX(1,FIND(W$5,V403)-3),2)),0)
)</f>
        <v/>
      </c>
      <c r="X403" t="str" cm="1">
        <f t="array" aca="1" ref="X403" ca="1">_xlfn.IFS($C403=0,"", TRUE,
IFERROR(VALUE(MID(V403,MAX(1,FIND(X$5,V403)-3),2)),0)
)</f>
        <v/>
      </c>
      <c r="Y403" t="str" cm="1">
        <f t="array" aca="1" ref="Y403" ca="1">_xlfn.IFS($C403=0,"", TRUE,
IFERROR(VALUE(MID(V403,MAX(1,FIND(Y$5,V403)-3),2)),0)
)</f>
        <v/>
      </c>
      <c r="Z403" t="str">
        <f t="shared" ca="1" si="163"/>
        <v/>
      </c>
      <c r="AA403" t="str" cm="1">
        <f t="array" aca="1" ref="AA403" ca="1">_xlfn.IFS($C403=0,"", TRUE,
IFERROR(VALUE(MID(Z403,MAX(1,FIND(AA$5,Z403)-3),2)),0)
)</f>
        <v/>
      </c>
      <c r="AB403" t="str" cm="1">
        <f t="array" aca="1" ref="AB403" ca="1">_xlfn.IFS($C403=0,"", TRUE,
IFERROR(VALUE(MID(Z403,MAX(1,FIND(AB$5,Z403)-3),2)),0)
)</f>
        <v/>
      </c>
      <c r="AC403" t="str" cm="1">
        <f t="array" aca="1" ref="AC403" ca="1">_xlfn.IFS($C403=0,"", TRUE,
IFERROR(VALUE(MID(Z403,MAX(1,FIND(AC$5,Z403)-3),2)),0)
)</f>
        <v/>
      </c>
      <c r="AD403" t="str">
        <f t="shared" ca="1" si="164"/>
        <v/>
      </c>
      <c r="AE403" t="str" cm="1">
        <f t="array" aca="1" ref="AE403" ca="1">_xlfn.IFS($C403=0,"", TRUE,
IFERROR(VALUE(MID(AD403,MAX(1,FIND(AE$5,AD403)-3),2)),0)
)</f>
        <v/>
      </c>
      <c r="AF403" t="str" cm="1">
        <f t="array" aca="1" ref="AF403" ca="1">_xlfn.IFS($C403=0,"", TRUE,
IFERROR(VALUE(MID(AD403,MAX(1,FIND(AF$5,AD403)-3),2)),0)
)</f>
        <v/>
      </c>
      <c r="AG403" t="str" cm="1">
        <f t="array" aca="1" ref="AG403" ca="1">_xlfn.IFS($C403=0,"", TRUE,
IFERROR(VALUE(MID(AD403,MAX(1,FIND(AG$5,AD403)-3),2)),0)
)</f>
        <v/>
      </c>
      <c r="AH403" t="str">
        <f t="shared" ca="1" si="165"/>
        <v/>
      </c>
      <c r="AI403" t="str" cm="1">
        <f t="array" aca="1" ref="AI403" ca="1">_xlfn.IFS($C403=0,"", TRUE,
IFERROR(VALUE(MID(AH403,MAX(1,FIND(AI$5,AH403)-3),2)),0)
)</f>
        <v/>
      </c>
      <c r="AJ403" t="str" cm="1">
        <f t="array" aca="1" ref="AJ403" ca="1">_xlfn.IFS($C403=0,"", TRUE,
IFERROR(VALUE(MID(AH403,MAX(1,FIND(AJ$5,AH403)-3),2)),0)
)</f>
        <v/>
      </c>
      <c r="AK403" t="str" cm="1">
        <f t="array" aca="1" ref="AK403" ca="1">_xlfn.IFS($C403=0,"", TRUE,
IFERROR(VALUE(MID(AH403,MAX(1,FIND(AK$5,AH403)-3),2)),0)
)</f>
        <v/>
      </c>
      <c r="AL403" t="str" cm="1">
        <f t="array" aca="1" ref="AL403" ca="1">_xlfn.IFS($C403=0,"",  O403&gt;AL$5,0, S403&gt; AL$5,0,W403&gt;AL$5,0,AA403&gt;AL$5,0,AE403&gt;AL$5,0,AI403&gt;AL$5,0,TRUE,1)</f>
        <v/>
      </c>
      <c r="AM403" t="str" cm="1">
        <f t="array" aca="1" ref="AM403" ca="1">_xlfn.IFS($C403=0,"",  P403&gt;AM$5,0, T403&gt; AM$5,0,X403&gt;AM$5,0,AB403&gt;AM$5,0,AF403&gt;AM$5,0,AJ403&gt;AM$5,0,TRUE,1)</f>
        <v/>
      </c>
      <c r="AN403" t="str" cm="1">
        <f t="array" aca="1" ref="AN403" ca="1">_xlfn.IFS($C403=0,"",  Q403&gt;AN$5,0, U403&gt; AN$5,0,Y403&gt;AN$5,0,AC403&gt;AN$5,0,AG403&gt;AN$5,0,AK403&gt;AN$5,0,TRUE,1)</f>
        <v/>
      </c>
      <c r="AO403">
        <f t="shared" ca="1" si="166"/>
        <v>0</v>
      </c>
      <c r="AP403">
        <f t="shared" ca="1" si="167"/>
        <v>0</v>
      </c>
      <c r="AQ403">
        <f t="shared" ca="1" si="168"/>
        <v>0</v>
      </c>
      <c r="AR403">
        <f t="shared" ca="1" si="169"/>
        <v>0</v>
      </c>
      <c r="AS403">
        <f t="shared" ca="1" si="170"/>
        <v>0</v>
      </c>
    </row>
    <row r="404" spans="1:45">
      <c r="A404">
        <v>399</v>
      </c>
      <c r="C404" s="10">
        <f t="shared" ca="1" si="154"/>
        <v>0</v>
      </c>
      <c r="D404" t="str">
        <f t="shared" ca="1" si="120"/>
        <v/>
      </c>
      <c r="E404" t="str">
        <f t="shared" ca="1" si="155"/>
        <v/>
      </c>
      <c r="F404" t="str">
        <f t="shared" ca="1" si="156"/>
        <v/>
      </c>
      <c r="G404" t="str">
        <f t="shared" ca="1" si="157"/>
        <v/>
      </c>
      <c r="H404" t="str">
        <f t="shared" ca="1" si="158"/>
        <v/>
      </c>
      <c r="I404" t="str">
        <f t="shared" ca="1" si="159"/>
        <v/>
      </c>
      <c r="J404" t="str">
        <f t="shared" ca="1" si="159"/>
        <v/>
      </c>
      <c r="K404" t="str" cm="1">
        <f t="array" aca="1" ref="K404" ca="1">_xlfn.IFS($C404=0,"",$F404&lt;K$5,200,TRUE,FIND(";",$G404,J404+1))</f>
        <v/>
      </c>
      <c r="L404" t="str" cm="1">
        <f t="array" aca="1" ref="L404" ca="1">_xlfn.IFS($C404=0,"",$F404&lt;L$5,200,TRUE,FIND(";",$G404,K404+1))</f>
        <v/>
      </c>
      <c r="M404" t="str" cm="1">
        <f t="array" aca="1" ref="M404" ca="1">_xlfn.IFS($C404=0,"",$F404&lt;M$5,200,TRUE,FIND(";",$G404,L404+1))</f>
        <v/>
      </c>
      <c r="N404" t="str">
        <f t="shared" ca="1" si="160"/>
        <v/>
      </c>
      <c r="O404" t="str" cm="1">
        <f t="array" aca="1" ref="O404" ca="1">_xlfn.IFS($C404=0,"", TRUE,
IFERROR(VALUE(MID(N404,MAX(1,FIND(O$5,N404)-3),2)),0)
)</f>
        <v/>
      </c>
      <c r="P404" t="str" cm="1">
        <f t="array" aca="1" ref="P404" ca="1">_xlfn.IFS($C404=0,"", TRUE,
IFERROR(VALUE(MID(N404,MAX(1,FIND(P$5,N404)-3),2)),0)
)</f>
        <v/>
      </c>
      <c r="Q404" t="str" cm="1">
        <f t="array" aca="1" ref="Q404" ca="1">_xlfn.IFS($C404=0,"", TRUE,
IFERROR(VALUE(MID(N404,MAX(1,FIND(Q$5,N404)-3),2)),0)
)</f>
        <v/>
      </c>
      <c r="R404" t="str">
        <f t="shared" ca="1" si="161"/>
        <v/>
      </c>
      <c r="S404" t="str" cm="1">
        <f t="array" aca="1" ref="S404" ca="1">_xlfn.IFS($C404=0,"", TRUE,
IFERROR(VALUE(MID(R404,MAX(1,FIND(S$5,R404)-3),2)),0)
)</f>
        <v/>
      </c>
      <c r="T404" t="str" cm="1">
        <f t="array" aca="1" ref="T404" ca="1">_xlfn.IFS($C404=0,"", TRUE,
IFERROR(VALUE(MID(R404,MAX(1,FIND(T$5,R404)-3),2)),0)
)</f>
        <v/>
      </c>
      <c r="U404" t="str" cm="1">
        <f t="array" aca="1" ref="U404" ca="1">_xlfn.IFS($C404=0,"", TRUE,
IFERROR(VALUE(MID(R404,MAX(1,FIND(U$5,R404)-3),2)),0)
)</f>
        <v/>
      </c>
      <c r="V404" t="str">
        <f t="shared" ca="1" si="162"/>
        <v/>
      </c>
      <c r="W404" t="str" cm="1">
        <f t="array" aca="1" ref="W404" ca="1">_xlfn.IFS($C404=0,"", TRUE,
IFERROR(VALUE(MID(V404,MAX(1,FIND(W$5,V404)-3),2)),0)
)</f>
        <v/>
      </c>
      <c r="X404" t="str" cm="1">
        <f t="array" aca="1" ref="X404" ca="1">_xlfn.IFS($C404=0,"", TRUE,
IFERROR(VALUE(MID(V404,MAX(1,FIND(X$5,V404)-3),2)),0)
)</f>
        <v/>
      </c>
      <c r="Y404" t="str" cm="1">
        <f t="array" aca="1" ref="Y404" ca="1">_xlfn.IFS($C404=0,"", TRUE,
IFERROR(VALUE(MID(V404,MAX(1,FIND(Y$5,V404)-3),2)),0)
)</f>
        <v/>
      </c>
      <c r="Z404" t="str">
        <f t="shared" ca="1" si="163"/>
        <v/>
      </c>
      <c r="AA404" t="str" cm="1">
        <f t="array" aca="1" ref="AA404" ca="1">_xlfn.IFS($C404=0,"", TRUE,
IFERROR(VALUE(MID(Z404,MAX(1,FIND(AA$5,Z404)-3),2)),0)
)</f>
        <v/>
      </c>
      <c r="AB404" t="str" cm="1">
        <f t="array" aca="1" ref="AB404" ca="1">_xlfn.IFS($C404=0,"", TRUE,
IFERROR(VALUE(MID(Z404,MAX(1,FIND(AB$5,Z404)-3),2)),0)
)</f>
        <v/>
      </c>
      <c r="AC404" t="str" cm="1">
        <f t="array" aca="1" ref="AC404" ca="1">_xlfn.IFS($C404=0,"", TRUE,
IFERROR(VALUE(MID(Z404,MAX(1,FIND(AC$5,Z404)-3),2)),0)
)</f>
        <v/>
      </c>
      <c r="AD404" t="str">
        <f t="shared" ca="1" si="164"/>
        <v/>
      </c>
      <c r="AE404" t="str" cm="1">
        <f t="array" aca="1" ref="AE404" ca="1">_xlfn.IFS($C404=0,"", TRUE,
IFERROR(VALUE(MID(AD404,MAX(1,FIND(AE$5,AD404)-3),2)),0)
)</f>
        <v/>
      </c>
      <c r="AF404" t="str" cm="1">
        <f t="array" aca="1" ref="AF404" ca="1">_xlfn.IFS($C404=0,"", TRUE,
IFERROR(VALUE(MID(AD404,MAX(1,FIND(AF$5,AD404)-3),2)),0)
)</f>
        <v/>
      </c>
      <c r="AG404" t="str" cm="1">
        <f t="array" aca="1" ref="AG404" ca="1">_xlfn.IFS($C404=0,"", TRUE,
IFERROR(VALUE(MID(AD404,MAX(1,FIND(AG$5,AD404)-3),2)),0)
)</f>
        <v/>
      </c>
      <c r="AH404" t="str">
        <f t="shared" ca="1" si="165"/>
        <v/>
      </c>
      <c r="AI404" t="str" cm="1">
        <f t="array" aca="1" ref="AI404" ca="1">_xlfn.IFS($C404=0,"", TRUE,
IFERROR(VALUE(MID(AH404,MAX(1,FIND(AI$5,AH404)-3),2)),0)
)</f>
        <v/>
      </c>
      <c r="AJ404" t="str" cm="1">
        <f t="array" aca="1" ref="AJ404" ca="1">_xlfn.IFS($C404=0,"", TRUE,
IFERROR(VALUE(MID(AH404,MAX(1,FIND(AJ$5,AH404)-3),2)),0)
)</f>
        <v/>
      </c>
      <c r="AK404" t="str" cm="1">
        <f t="array" aca="1" ref="AK404" ca="1">_xlfn.IFS($C404=0,"", TRUE,
IFERROR(VALUE(MID(AH404,MAX(1,FIND(AK$5,AH404)-3),2)),0)
)</f>
        <v/>
      </c>
      <c r="AL404" t="str" cm="1">
        <f t="array" aca="1" ref="AL404" ca="1">_xlfn.IFS($C404=0,"",  O404&gt;AL$5,0, S404&gt; AL$5,0,W404&gt;AL$5,0,AA404&gt;AL$5,0,AE404&gt;AL$5,0,AI404&gt;AL$5,0,TRUE,1)</f>
        <v/>
      </c>
      <c r="AM404" t="str" cm="1">
        <f t="array" aca="1" ref="AM404" ca="1">_xlfn.IFS($C404=0,"",  P404&gt;AM$5,0, T404&gt; AM$5,0,X404&gt;AM$5,0,AB404&gt;AM$5,0,AF404&gt;AM$5,0,AJ404&gt;AM$5,0,TRUE,1)</f>
        <v/>
      </c>
      <c r="AN404" t="str" cm="1">
        <f t="array" aca="1" ref="AN404" ca="1">_xlfn.IFS($C404=0,"",  Q404&gt;AN$5,0, U404&gt; AN$5,0,Y404&gt;AN$5,0,AC404&gt;AN$5,0,AG404&gt;AN$5,0,AK404&gt;AN$5,0,TRUE,1)</f>
        <v/>
      </c>
      <c r="AO404">
        <f t="shared" ca="1" si="166"/>
        <v>0</v>
      </c>
      <c r="AP404">
        <f t="shared" ca="1" si="167"/>
        <v>0</v>
      </c>
      <c r="AQ404">
        <f t="shared" ca="1" si="168"/>
        <v>0</v>
      </c>
      <c r="AR404">
        <f t="shared" ca="1" si="169"/>
        <v>0</v>
      </c>
      <c r="AS404">
        <f t="shared" ca="1" si="170"/>
        <v>0</v>
      </c>
    </row>
    <row r="405" spans="1:45">
      <c r="A405">
        <v>400</v>
      </c>
      <c r="C405" s="10">
        <f t="shared" ca="1" si="154"/>
        <v>0</v>
      </c>
      <c r="D405" t="str">
        <f t="shared" ca="1" si="120"/>
        <v/>
      </c>
      <c r="E405" t="str">
        <f t="shared" ca="1" si="155"/>
        <v/>
      </c>
      <c r="F405" t="str">
        <f t="shared" ca="1" si="156"/>
        <v/>
      </c>
      <c r="G405" t="str">
        <f t="shared" ca="1" si="157"/>
        <v/>
      </c>
      <c r="H405" t="str">
        <f t="shared" ca="1" si="158"/>
        <v/>
      </c>
      <c r="I405" t="str">
        <f t="shared" ca="1" si="159"/>
        <v/>
      </c>
      <c r="J405" t="str">
        <f t="shared" ca="1" si="159"/>
        <v/>
      </c>
      <c r="K405" t="str" cm="1">
        <f t="array" aca="1" ref="K405" ca="1">_xlfn.IFS($C405=0,"",$F405&lt;K$5,200,TRUE,FIND(";",$G405,J405+1))</f>
        <v/>
      </c>
      <c r="L405" t="str" cm="1">
        <f t="array" aca="1" ref="L405" ca="1">_xlfn.IFS($C405=0,"",$F405&lt;L$5,200,TRUE,FIND(";",$G405,K405+1))</f>
        <v/>
      </c>
      <c r="M405" t="str" cm="1">
        <f t="array" aca="1" ref="M405" ca="1">_xlfn.IFS($C405=0,"",$F405&lt;M$5,200,TRUE,FIND(";",$G405,L405+1))</f>
        <v/>
      </c>
      <c r="N405" t="str">
        <f t="shared" ca="1" si="160"/>
        <v/>
      </c>
      <c r="O405" t="str" cm="1">
        <f t="array" aca="1" ref="O405" ca="1">_xlfn.IFS($C405=0,"", TRUE,
IFERROR(VALUE(MID(N405,MAX(1,FIND(O$5,N405)-3),2)),0)
)</f>
        <v/>
      </c>
      <c r="P405" t="str" cm="1">
        <f t="array" aca="1" ref="P405" ca="1">_xlfn.IFS($C405=0,"", TRUE,
IFERROR(VALUE(MID(N405,MAX(1,FIND(P$5,N405)-3),2)),0)
)</f>
        <v/>
      </c>
      <c r="Q405" t="str" cm="1">
        <f t="array" aca="1" ref="Q405" ca="1">_xlfn.IFS($C405=0,"", TRUE,
IFERROR(VALUE(MID(N405,MAX(1,FIND(Q$5,N405)-3),2)),0)
)</f>
        <v/>
      </c>
      <c r="R405" t="str">
        <f t="shared" ca="1" si="161"/>
        <v/>
      </c>
      <c r="S405" t="str" cm="1">
        <f t="array" aca="1" ref="S405" ca="1">_xlfn.IFS($C405=0,"", TRUE,
IFERROR(VALUE(MID(R405,MAX(1,FIND(S$5,R405)-3),2)),0)
)</f>
        <v/>
      </c>
      <c r="T405" t="str" cm="1">
        <f t="array" aca="1" ref="T405" ca="1">_xlfn.IFS($C405=0,"", TRUE,
IFERROR(VALUE(MID(R405,MAX(1,FIND(T$5,R405)-3),2)),0)
)</f>
        <v/>
      </c>
      <c r="U405" t="str" cm="1">
        <f t="array" aca="1" ref="U405" ca="1">_xlfn.IFS($C405=0,"", TRUE,
IFERROR(VALUE(MID(R405,MAX(1,FIND(U$5,R405)-3),2)),0)
)</f>
        <v/>
      </c>
      <c r="V405" t="str">
        <f t="shared" ca="1" si="162"/>
        <v/>
      </c>
      <c r="W405" t="str" cm="1">
        <f t="array" aca="1" ref="W405" ca="1">_xlfn.IFS($C405=0,"", TRUE,
IFERROR(VALUE(MID(V405,MAX(1,FIND(W$5,V405)-3),2)),0)
)</f>
        <v/>
      </c>
      <c r="X405" t="str" cm="1">
        <f t="array" aca="1" ref="X405" ca="1">_xlfn.IFS($C405=0,"", TRUE,
IFERROR(VALUE(MID(V405,MAX(1,FIND(X$5,V405)-3),2)),0)
)</f>
        <v/>
      </c>
      <c r="Y405" t="str" cm="1">
        <f t="array" aca="1" ref="Y405" ca="1">_xlfn.IFS($C405=0,"", TRUE,
IFERROR(VALUE(MID(V405,MAX(1,FIND(Y$5,V405)-3),2)),0)
)</f>
        <v/>
      </c>
      <c r="Z405" t="str">
        <f t="shared" ca="1" si="163"/>
        <v/>
      </c>
      <c r="AA405" t="str" cm="1">
        <f t="array" aca="1" ref="AA405" ca="1">_xlfn.IFS($C405=0,"", TRUE,
IFERROR(VALUE(MID(Z405,MAX(1,FIND(AA$5,Z405)-3),2)),0)
)</f>
        <v/>
      </c>
      <c r="AB405" t="str" cm="1">
        <f t="array" aca="1" ref="AB405" ca="1">_xlfn.IFS($C405=0,"", TRUE,
IFERROR(VALUE(MID(Z405,MAX(1,FIND(AB$5,Z405)-3),2)),0)
)</f>
        <v/>
      </c>
      <c r="AC405" t="str" cm="1">
        <f t="array" aca="1" ref="AC405" ca="1">_xlfn.IFS($C405=0,"", TRUE,
IFERROR(VALUE(MID(Z405,MAX(1,FIND(AC$5,Z405)-3),2)),0)
)</f>
        <v/>
      </c>
      <c r="AD405" t="str">
        <f t="shared" ca="1" si="164"/>
        <v/>
      </c>
      <c r="AE405" t="str" cm="1">
        <f t="array" aca="1" ref="AE405" ca="1">_xlfn.IFS($C405=0,"", TRUE,
IFERROR(VALUE(MID(AD405,MAX(1,FIND(AE$5,AD405)-3),2)),0)
)</f>
        <v/>
      </c>
      <c r="AF405" t="str" cm="1">
        <f t="array" aca="1" ref="AF405" ca="1">_xlfn.IFS($C405=0,"", TRUE,
IFERROR(VALUE(MID(AD405,MAX(1,FIND(AF$5,AD405)-3),2)),0)
)</f>
        <v/>
      </c>
      <c r="AG405" t="str" cm="1">
        <f t="array" aca="1" ref="AG405" ca="1">_xlfn.IFS($C405=0,"", TRUE,
IFERROR(VALUE(MID(AD405,MAX(1,FIND(AG$5,AD405)-3),2)),0)
)</f>
        <v/>
      </c>
      <c r="AH405" t="str">
        <f t="shared" ca="1" si="165"/>
        <v/>
      </c>
      <c r="AI405" t="str" cm="1">
        <f t="array" aca="1" ref="AI405" ca="1">_xlfn.IFS($C405=0,"", TRUE,
IFERROR(VALUE(MID(AH405,MAX(1,FIND(AI$5,AH405)-3),2)),0)
)</f>
        <v/>
      </c>
      <c r="AJ405" t="str" cm="1">
        <f t="array" aca="1" ref="AJ405" ca="1">_xlfn.IFS($C405=0,"", TRUE,
IFERROR(VALUE(MID(AH405,MAX(1,FIND(AJ$5,AH405)-3),2)),0)
)</f>
        <v/>
      </c>
      <c r="AK405" t="str" cm="1">
        <f t="array" aca="1" ref="AK405" ca="1">_xlfn.IFS($C405=0,"", TRUE,
IFERROR(VALUE(MID(AH405,MAX(1,FIND(AK$5,AH405)-3),2)),0)
)</f>
        <v/>
      </c>
      <c r="AL405" t="str" cm="1">
        <f t="array" aca="1" ref="AL405" ca="1">_xlfn.IFS($C405=0,"",  O405&gt;AL$5,0, S405&gt; AL$5,0,W405&gt;AL$5,0,AA405&gt;AL$5,0,AE405&gt;AL$5,0,AI405&gt;AL$5,0,TRUE,1)</f>
        <v/>
      </c>
      <c r="AM405" t="str" cm="1">
        <f t="array" aca="1" ref="AM405" ca="1">_xlfn.IFS($C405=0,"",  P405&gt;AM$5,0, T405&gt; AM$5,0,X405&gt;AM$5,0,AB405&gt;AM$5,0,AF405&gt;AM$5,0,AJ405&gt;AM$5,0,TRUE,1)</f>
        <v/>
      </c>
      <c r="AN405" t="str" cm="1">
        <f t="array" aca="1" ref="AN405" ca="1">_xlfn.IFS($C405=0,"",  Q405&gt;AN$5,0, U405&gt; AN$5,0,Y405&gt;AN$5,0,AC405&gt;AN$5,0,AG405&gt;AN$5,0,AK405&gt;AN$5,0,TRUE,1)</f>
        <v/>
      </c>
      <c r="AO405">
        <f t="shared" ca="1" si="166"/>
        <v>0</v>
      </c>
      <c r="AP405">
        <f t="shared" ca="1" si="167"/>
        <v>0</v>
      </c>
      <c r="AQ405">
        <f t="shared" ca="1" si="168"/>
        <v>0</v>
      </c>
      <c r="AR405">
        <f t="shared" ca="1" si="169"/>
        <v>0</v>
      </c>
      <c r="AS405">
        <f t="shared" ca="1" si="170"/>
        <v>0</v>
      </c>
    </row>
    <row r="406" spans="1:45">
      <c r="A406">
        <v>401</v>
      </c>
      <c r="C406" s="10">
        <f t="shared" ca="1" si="154"/>
        <v>0</v>
      </c>
      <c r="D406" t="str">
        <f t="shared" ca="1" si="120"/>
        <v/>
      </c>
      <c r="E406" t="str">
        <f t="shared" ca="1" si="155"/>
        <v/>
      </c>
      <c r="F406" t="str">
        <f t="shared" ca="1" si="156"/>
        <v/>
      </c>
      <c r="G406" t="str">
        <f t="shared" ca="1" si="157"/>
        <v/>
      </c>
      <c r="H406" t="str">
        <f t="shared" ca="1" si="158"/>
        <v/>
      </c>
      <c r="I406" t="str">
        <f t="shared" ca="1" si="159"/>
        <v/>
      </c>
      <c r="J406" t="str">
        <f t="shared" ca="1" si="159"/>
        <v/>
      </c>
      <c r="K406" t="str" cm="1">
        <f t="array" aca="1" ref="K406" ca="1">_xlfn.IFS($C406=0,"",$F406&lt;K$5,200,TRUE,FIND(";",$G406,J406+1))</f>
        <v/>
      </c>
      <c r="L406" t="str" cm="1">
        <f t="array" aca="1" ref="L406" ca="1">_xlfn.IFS($C406=0,"",$F406&lt;L$5,200,TRUE,FIND(";",$G406,K406+1))</f>
        <v/>
      </c>
      <c r="M406" t="str" cm="1">
        <f t="array" aca="1" ref="M406" ca="1">_xlfn.IFS($C406=0,"",$F406&lt;M$5,200,TRUE,FIND(";",$G406,L406+1))</f>
        <v/>
      </c>
      <c r="N406" t="str">
        <f t="shared" ca="1" si="160"/>
        <v/>
      </c>
      <c r="O406" t="str" cm="1">
        <f t="array" aca="1" ref="O406" ca="1">_xlfn.IFS($C406=0,"", TRUE,
IFERROR(VALUE(MID(N406,MAX(1,FIND(O$5,N406)-3),2)),0)
)</f>
        <v/>
      </c>
      <c r="P406" t="str" cm="1">
        <f t="array" aca="1" ref="P406" ca="1">_xlfn.IFS($C406=0,"", TRUE,
IFERROR(VALUE(MID(N406,MAX(1,FIND(P$5,N406)-3),2)),0)
)</f>
        <v/>
      </c>
      <c r="Q406" t="str" cm="1">
        <f t="array" aca="1" ref="Q406" ca="1">_xlfn.IFS($C406=0,"", TRUE,
IFERROR(VALUE(MID(N406,MAX(1,FIND(Q$5,N406)-3),2)),0)
)</f>
        <v/>
      </c>
      <c r="R406" t="str">
        <f t="shared" ca="1" si="161"/>
        <v/>
      </c>
      <c r="S406" t="str" cm="1">
        <f t="array" aca="1" ref="S406" ca="1">_xlfn.IFS($C406=0,"", TRUE,
IFERROR(VALUE(MID(R406,MAX(1,FIND(S$5,R406)-3),2)),0)
)</f>
        <v/>
      </c>
      <c r="T406" t="str" cm="1">
        <f t="array" aca="1" ref="T406" ca="1">_xlfn.IFS($C406=0,"", TRUE,
IFERROR(VALUE(MID(R406,MAX(1,FIND(T$5,R406)-3),2)),0)
)</f>
        <v/>
      </c>
      <c r="U406" t="str" cm="1">
        <f t="array" aca="1" ref="U406" ca="1">_xlfn.IFS($C406=0,"", TRUE,
IFERROR(VALUE(MID(R406,MAX(1,FIND(U$5,R406)-3),2)),0)
)</f>
        <v/>
      </c>
      <c r="V406" t="str">
        <f t="shared" ca="1" si="162"/>
        <v/>
      </c>
      <c r="W406" t="str" cm="1">
        <f t="array" aca="1" ref="W406" ca="1">_xlfn.IFS($C406=0,"", TRUE,
IFERROR(VALUE(MID(V406,MAX(1,FIND(W$5,V406)-3),2)),0)
)</f>
        <v/>
      </c>
      <c r="X406" t="str" cm="1">
        <f t="array" aca="1" ref="X406" ca="1">_xlfn.IFS($C406=0,"", TRUE,
IFERROR(VALUE(MID(V406,MAX(1,FIND(X$5,V406)-3),2)),0)
)</f>
        <v/>
      </c>
      <c r="Y406" t="str" cm="1">
        <f t="array" aca="1" ref="Y406" ca="1">_xlfn.IFS($C406=0,"", TRUE,
IFERROR(VALUE(MID(V406,MAX(1,FIND(Y$5,V406)-3),2)),0)
)</f>
        <v/>
      </c>
      <c r="Z406" t="str">
        <f t="shared" ca="1" si="163"/>
        <v/>
      </c>
      <c r="AA406" t="str" cm="1">
        <f t="array" aca="1" ref="AA406" ca="1">_xlfn.IFS($C406=0,"", TRUE,
IFERROR(VALUE(MID(Z406,MAX(1,FIND(AA$5,Z406)-3),2)),0)
)</f>
        <v/>
      </c>
      <c r="AB406" t="str" cm="1">
        <f t="array" aca="1" ref="AB406" ca="1">_xlfn.IFS($C406=0,"", TRUE,
IFERROR(VALUE(MID(Z406,MAX(1,FIND(AB$5,Z406)-3),2)),0)
)</f>
        <v/>
      </c>
      <c r="AC406" t="str" cm="1">
        <f t="array" aca="1" ref="AC406" ca="1">_xlfn.IFS($C406=0,"", TRUE,
IFERROR(VALUE(MID(Z406,MAX(1,FIND(AC$5,Z406)-3),2)),0)
)</f>
        <v/>
      </c>
      <c r="AD406" t="str">
        <f t="shared" ca="1" si="164"/>
        <v/>
      </c>
      <c r="AE406" t="str" cm="1">
        <f t="array" aca="1" ref="AE406" ca="1">_xlfn.IFS($C406=0,"", TRUE,
IFERROR(VALUE(MID(AD406,MAX(1,FIND(AE$5,AD406)-3),2)),0)
)</f>
        <v/>
      </c>
      <c r="AF406" t="str" cm="1">
        <f t="array" aca="1" ref="AF406" ca="1">_xlfn.IFS($C406=0,"", TRUE,
IFERROR(VALUE(MID(AD406,MAX(1,FIND(AF$5,AD406)-3),2)),0)
)</f>
        <v/>
      </c>
      <c r="AG406" t="str" cm="1">
        <f t="array" aca="1" ref="AG406" ca="1">_xlfn.IFS($C406=0,"", TRUE,
IFERROR(VALUE(MID(AD406,MAX(1,FIND(AG$5,AD406)-3),2)),0)
)</f>
        <v/>
      </c>
      <c r="AH406" t="str">
        <f t="shared" ca="1" si="165"/>
        <v/>
      </c>
      <c r="AI406" t="str" cm="1">
        <f t="array" aca="1" ref="AI406" ca="1">_xlfn.IFS($C406=0,"", TRUE,
IFERROR(VALUE(MID(AH406,MAX(1,FIND(AI$5,AH406)-3),2)),0)
)</f>
        <v/>
      </c>
      <c r="AJ406" t="str" cm="1">
        <f t="array" aca="1" ref="AJ406" ca="1">_xlfn.IFS($C406=0,"", TRUE,
IFERROR(VALUE(MID(AH406,MAX(1,FIND(AJ$5,AH406)-3),2)),0)
)</f>
        <v/>
      </c>
      <c r="AK406" t="str" cm="1">
        <f t="array" aca="1" ref="AK406" ca="1">_xlfn.IFS($C406=0,"", TRUE,
IFERROR(VALUE(MID(AH406,MAX(1,FIND(AK$5,AH406)-3),2)),0)
)</f>
        <v/>
      </c>
      <c r="AL406" t="str" cm="1">
        <f t="array" aca="1" ref="AL406" ca="1">_xlfn.IFS($C406=0,"",  O406&gt;AL$5,0, S406&gt; AL$5,0,W406&gt;AL$5,0,AA406&gt;AL$5,0,AE406&gt;AL$5,0,AI406&gt;AL$5,0,TRUE,1)</f>
        <v/>
      </c>
      <c r="AM406" t="str" cm="1">
        <f t="array" aca="1" ref="AM406" ca="1">_xlfn.IFS($C406=0,"",  P406&gt;AM$5,0, T406&gt; AM$5,0,X406&gt;AM$5,0,AB406&gt;AM$5,0,AF406&gt;AM$5,0,AJ406&gt;AM$5,0,TRUE,1)</f>
        <v/>
      </c>
      <c r="AN406" t="str" cm="1">
        <f t="array" aca="1" ref="AN406" ca="1">_xlfn.IFS($C406=0,"",  Q406&gt;AN$5,0, U406&gt; AN$5,0,Y406&gt;AN$5,0,AC406&gt;AN$5,0,AG406&gt;AN$5,0,AK406&gt;AN$5,0,TRUE,1)</f>
        <v/>
      </c>
      <c r="AO406">
        <f t="shared" ca="1" si="166"/>
        <v>0</v>
      </c>
      <c r="AP406">
        <f t="shared" ca="1" si="167"/>
        <v>0</v>
      </c>
      <c r="AQ406">
        <f t="shared" ca="1" si="168"/>
        <v>0</v>
      </c>
      <c r="AR406">
        <f t="shared" ca="1" si="169"/>
        <v>0</v>
      </c>
      <c r="AS406">
        <f t="shared" ca="1" si="170"/>
        <v>0</v>
      </c>
    </row>
    <row r="407" spans="1:45">
      <c r="A407">
        <v>402</v>
      </c>
      <c r="C407" s="10">
        <f t="shared" ca="1" si="154"/>
        <v>0</v>
      </c>
      <c r="D407" t="str">
        <f t="shared" ca="1" si="120"/>
        <v/>
      </c>
      <c r="E407" t="str">
        <f t="shared" ca="1" si="155"/>
        <v/>
      </c>
      <c r="F407" t="str">
        <f t="shared" ca="1" si="156"/>
        <v/>
      </c>
      <c r="G407" t="str">
        <f t="shared" ca="1" si="157"/>
        <v/>
      </c>
      <c r="H407" t="str">
        <f t="shared" ca="1" si="158"/>
        <v/>
      </c>
      <c r="I407" t="str">
        <f t="shared" ca="1" si="159"/>
        <v/>
      </c>
      <c r="J407" t="str">
        <f t="shared" ca="1" si="159"/>
        <v/>
      </c>
      <c r="K407" t="str" cm="1">
        <f t="array" aca="1" ref="K407" ca="1">_xlfn.IFS($C407=0,"",$F407&lt;K$5,200,TRUE,FIND(";",$G407,J407+1))</f>
        <v/>
      </c>
      <c r="L407" t="str" cm="1">
        <f t="array" aca="1" ref="L407" ca="1">_xlfn.IFS($C407=0,"",$F407&lt;L$5,200,TRUE,FIND(";",$G407,K407+1))</f>
        <v/>
      </c>
      <c r="M407" t="str" cm="1">
        <f t="array" aca="1" ref="M407" ca="1">_xlfn.IFS($C407=0,"",$F407&lt;M$5,200,TRUE,FIND(";",$G407,L407+1))</f>
        <v/>
      </c>
      <c r="N407" t="str">
        <f t="shared" ca="1" si="160"/>
        <v/>
      </c>
      <c r="O407" t="str" cm="1">
        <f t="array" aca="1" ref="O407" ca="1">_xlfn.IFS($C407=0,"", TRUE,
IFERROR(VALUE(MID(N407,MAX(1,FIND(O$5,N407)-3),2)),0)
)</f>
        <v/>
      </c>
      <c r="P407" t="str" cm="1">
        <f t="array" aca="1" ref="P407" ca="1">_xlfn.IFS($C407=0,"", TRUE,
IFERROR(VALUE(MID(N407,MAX(1,FIND(P$5,N407)-3),2)),0)
)</f>
        <v/>
      </c>
      <c r="Q407" t="str" cm="1">
        <f t="array" aca="1" ref="Q407" ca="1">_xlfn.IFS($C407=0,"", TRUE,
IFERROR(VALUE(MID(N407,MAX(1,FIND(Q$5,N407)-3),2)),0)
)</f>
        <v/>
      </c>
      <c r="R407" t="str">
        <f t="shared" ca="1" si="161"/>
        <v/>
      </c>
      <c r="S407" t="str" cm="1">
        <f t="array" aca="1" ref="S407" ca="1">_xlfn.IFS($C407=0,"", TRUE,
IFERROR(VALUE(MID(R407,MAX(1,FIND(S$5,R407)-3),2)),0)
)</f>
        <v/>
      </c>
      <c r="T407" t="str" cm="1">
        <f t="array" aca="1" ref="T407" ca="1">_xlfn.IFS($C407=0,"", TRUE,
IFERROR(VALUE(MID(R407,MAX(1,FIND(T$5,R407)-3),2)),0)
)</f>
        <v/>
      </c>
      <c r="U407" t="str" cm="1">
        <f t="array" aca="1" ref="U407" ca="1">_xlfn.IFS($C407=0,"", TRUE,
IFERROR(VALUE(MID(R407,MAX(1,FIND(U$5,R407)-3),2)),0)
)</f>
        <v/>
      </c>
      <c r="V407" t="str">
        <f t="shared" ca="1" si="162"/>
        <v/>
      </c>
      <c r="W407" t="str" cm="1">
        <f t="array" aca="1" ref="W407" ca="1">_xlfn.IFS($C407=0,"", TRUE,
IFERROR(VALUE(MID(V407,MAX(1,FIND(W$5,V407)-3),2)),0)
)</f>
        <v/>
      </c>
      <c r="X407" t="str" cm="1">
        <f t="array" aca="1" ref="X407" ca="1">_xlfn.IFS($C407=0,"", TRUE,
IFERROR(VALUE(MID(V407,MAX(1,FIND(X$5,V407)-3),2)),0)
)</f>
        <v/>
      </c>
      <c r="Y407" t="str" cm="1">
        <f t="array" aca="1" ref="Y407" ca="1">_xlfn.IFS($C407=0,"", TRUE,
IFERROR(VALUE(MID(V407,MAX(1,FIND(Y$5,V407)-3),2)),0)
)</f>
        <v/>
      </c>
      <c r="Z407" t="str">
        <f t="shared" ca="1" si="163"/>
        <v/>
      </c>
      <c r="AA407" t="str" cm="1">
        <f t="array" aca="1" ref="AA407" ca="1">_xlfn.IFS($C407=0,"", TRUE,
IFERROR(VALUE(MID(Z407,MAX(1,FIND(AA$5,Z407)-3),2)),0)
)</f>
        <v/>
      </c>
      <c r="AB407" t="str" cm="1">
        <f t="array" aca="1" ref="AB407" ca="1">_xlfn.IFS($C407=0,"", TRUE,
IFERROR(VALUE(MID(Z407,MAX(1,FIND(AB$5,Z407)-3),2)),0)
)</f>
        <v/>
      </c>
      <c r="AC407" t="str" cm="1">
        <f t="array" aca="1" ref="AC407" ca="1">_xlfn.IFS($C407=0,"", TRUE,
IFERROR(VALUE(MID(Z407,MAX(1,FIND(AC$5,Z407)-3),2)),0)
)</f>
        <v/>
      </c>
      <c r="AD407" t="str">
        <f t="shared" ca="1" si="164"/>
        <v/>
      </c>
      <c r="AE407" t="str" cm="1">
        <f t="array" aca="1" ref="AE407" ca="1">_xlfn.IFS($C407=0,"", TRUE,
IFERROR(VALUE(MID(AD407,MAX(1,FIND(AE$5,AD407)-3),2)),0)
)</f>
        <v/>
      </c>
      <c r="AF407" t="str" cm="1">
        <f t="array" aca="1" ref="AF407" ca="1">_xlfn.IFS($C407=0,"", TRUE,
IFERROR(VALUE(MID(AD407,MAX(1,FIND(AF$5,AD407)-3),2)),0)
)</f>
        <v/>
      </c>
      <c r="AG407" t="str" cm="1">
        <f t="array" aca="1" ref="AG407" ca="1">_xlfn.IFS($C407=0,"", TRUE,
IFERROR(VALUE(MID(AD407,MAX(1,FIND(AG$5,AD407)-3),2)),0)
)</f>
        <v/>
      </c>
      <c r="AH407" t="str">
        <f t="shared" ca="1" si="165"/>
        <v/>
      </c>
      <c r="AI407" t="str" cm="1">
        <f t="array" aca="1" ref="AI407" ca="1">_xlfn.IFS($C407=0,"", TRUE,
IFERROR(VALUE(MID(AH407,MAX(1,FIND(AI$5,AH407)-3),2)),0)
)</f>
        <v/>
      </c>
      <c r="AJ407" t="str" cm="1">
        <f t="array" aca="1" ref="AJ407" ca="1">_xlfn.IFS($C407=0,"", TRUE,
IFERROR(VALUE(MID(AH407,MAX(1,FIND(AJ$5,AH407)-3),2)),0)
)</f>
        <v/>
      </c>
      <c r="AK407" t="str" cm="1">
        <f t="array" aca="1" ref="AK407" ca="1">_xlfn.IFS($C407=0,"", TRUE,
IFERROR(VALUE(MID(AH407,MAX(1,FIND(AK$5,AH407)-3),2)),0)
)</f>
        <v/>
      </c>
      <c r="AL407" t="str" cm="1">
        <f t="array" aca="1" ref="AL407" ca="1">_xlfn.IFS($C407=0,"",  O407&gt;AL$5,0, S407&gt; AL$5,0,W407&gt;AL$5,0,AA407&gt;AL$5,0,AE407&gt;AL$5,0,AI407&gt;AL$5,0,TRUE,1)</f>
        <v/>
      </c>
      <c r="AM407" t="str" cm="1">
        <f t="array" aca="1" ref="AM407" ca="1">_xlfn.IFS($C407=0,"",  P407&gt;AM$5,0, T407&gt; AM$5,0,X407&gt;AM$5,0,AB407&gt;AM$5,0,AF407&gt;AM$5,0,AJ407&gt;AM$5,0,TRUE,1)</f>
        <v/>
      </c>
      <c r="AN407" t="str" cm="1">
        <f t="array" aca="1" ref="AN407" ca="1">_xlfn.IFS($C407=0,"",  Q407&gt;AN$5,0, U407&gt; AN$5,0,Y407&gt;AN$5,0,AC407&gt;AN$5,0,AG407&gt;AN$5,0,AK407&gt;AN$5,0,TRUE,1)</f>
        <v/>
      </c>
      <c r="AO407">
        <f t="shared" ca="1" si="166"/>
        <v>0</v>
      </c>
      <c r="AP407">
        <f t="shared" ca="1" si="167"/>
        <v>0</v>
      </c>
      <c r="AQ407">
        <f t="shared" ca="1" si="168"/>
        <v>0</v>
      </c>
      <c r="AR407">
        <f t="shared" ca="1" si="169"/>
        <v>0</v>
      </c>
      <c r="AS407">
        <f t="shared" ca="1" si="170"/>
        <v>0</v>
      </c>
    </row>
    <row r="408" spans="1:45">
      <c r="A408">
        <v>403</v>
      </c>
      <c r="C408" s="10">
        <f t="shared" ca="1" si="154"/>
        <v>0</v>
      </c>
      <c r="D408" t="str">
        <f t="shared" ca="1" si="120"/>
        <v/>
      </c>
      <c r="E408" t="str">
        <f t="shared" ca="1" si="155"/>
        <v/>
      </c>
      <c r="F408" t="str">
        <f t="shared" ca="1" si="156"/>
        <v/>
      </c>
      <c r="G408" t="str">
        <f t="shared" ca="1" si="157"/>
        <v/>
      </c>
      <c r="H408" t="str">
        <f t="shared" ca="1" si="158"/>
        <v/>
      </c>
      <c r="I408" t="str">
        <f t="shared" ca="1" si="159"/>
        <v/>
      </c>
      <c r="J408" t="str">
        <f t="shared" ca="1" si="159"/>
        <v/>
      </c>
      <c r="K408" t="str" cm="1">
        <f t="array" aca="1" ref="K408" ca="1">_xlfn.IFS($C408=0,"",$F408&lt;K$5,200,TRUE,FIND(";",$G408,J408+1))</f>
        <v/>
      </c>
      <c r="L408" t="str" cm="1">
        <f t="array" aca="1" ref="L408" ca="1">_xlfn.IFS($C408=0,"",$F408&lt;L$5,200,TRUE,FIND(";",$G408,K408+1))</f>
        <v/>
      </c>
      <c r="M408" t="str" cm="1">
        <f t="array" aca="1" ref="M408" ca="1">_xlfn.IFS($C408=0,"",$F408&lt;M$5,200,TRUE,FIND(";",$G408,L408+1))</f>
        <v/>
      </c>
      <c r="N408" t="str">
        <f t="shared" ca="1" si="160"/>
        <v/>
      </c>
      <c r="O408" t="str" cm="1">
        <f t="array" aca="1" ref="O408" ca="1">_xlfn.IFS($C408=0,"", TRUE,
IFERROR(VALUE(MID(N408,MAX(1,FIND(O$5,N408)-3),2)),0)
)</f>
        <v/>
      </c>
      <c r="P408" t="str" cm="1">
        <f t="array" aca="1" ref="P408" ca="1">_xlfn.IFS($C408=0,"", TRUE,
IFERROR(VALUE(MID(N408,MAX(1,FIND(P$5,N408)-3),2)),0)
)</f>
        <v/>
      </c>
      <c r="Q408" t="str" cm="1">
        <f t="array" aca="1" ref="Q408" ca="1">_xlfn.IFS($C408=0,"", TRUE,
IFERROR(VALUE(MID(N408,MAX(1,FIND(Q$5,N408)-3),2)),0)
)</f>
        <v/>
      </c>
      <c r="R408" t="str">
        <f t="shared" ca="1" si="161"/>
        <v/>
      </c>
      <c r="S408" t="str" cm="1">
        <f t="array" aca="1" ref="S408" ca="1">_xlfn.IFS($C408=0,"", TRUE,
IFERROR(VALUE(MID(R408,MAX(1,FIND(S$5,R408)-3),2)),0)
)</f>
        <v/>
      </c>
      <c r="T408" t="str" cm="1">
        <f t="array" aca="1" ref="T408" ca="1">_xlfn.IFS($C408=0,"", TRUE,
IFERROR(VALUE(MID(R408,MAX(1,FIND(T$5,R408)-3),2)),0)
)</f>
        <v/>
      </c>
      <c r="U408" t="str" cm="1">
        <f t="array" aca="1" ref="U408" ca="1">_xlfn.IFS($C408=0,"", TRUE,
IFERROR(VALUE(MID(R408,MAX(1,FIND(U$5,R408)-3),2)),0)
)</f>
        <v/>
      </c>
      <c r="V408" t="str">
        <f t="shared" ca="1" si="162"/>
        <v/>
      </c>
      <c r="W408" t="str" cm="1">
        <f t="array" aca="1" ref="W408" ca="1">_xlfn.IFS($C408=0,"", TRUE,
IFERROR(VALUE(MID(V408,MAX(1,FIND(W$5,V408)-3),2)),0)
)</f>
        <v/>
      </c>
      <c r="X408" t="str" cm="1">
        <f t="array" aca="1" ref="X408" ca="1">_xlfn.IFS($C408=0,"", TRUE,
IFERROR(VALUE(MID(V408,MAX(1,FIND(X$5,V408)-3),2)),0)
)</f>
        <v/>
      </c>
      <c r="Y408" t="str" cm="1">
        <f t="array" aca="1" ref="Y408" ca="1">_xlfn.IFS($C408=0,"", TRUE,
IFERROR(VALUE(MID(V408,MAX(1,FIND(Y$5,V408)-3),2)),0)
)</f>
        <v/>
      </c>
      <c r="Z408" t="str">
        <f t="shared" ca="1" si="163"/>
        <v/>
      </c>
      <c r="AA408" t="str" cm="1">
        <f t="array" aca="1" ref="AA408" ca="1">_xlfn.IFS($C408=0,"", TRUE,
IFERROR(VALUE(MID(Z408,MAX(1,FIND(AA$5,Z408)-3),2)),0)
)</f>
        <v/>
      </c>
      <c r="AB408" t="str" cm="1">
        <f t="array" aca="1" ref="AB408" ca="1">_xlfn.IFS($C408=0,"", TRUE,
IFERROR(VALUE(MID(Z408,MAX(1,FIND(AB$5,Z408)-3),2)),0)
)</f>
        <v/>
      </c>
      <c r="AC408" t="str" cm="1">
        <f t="array" aca="1" ref="AC408" ca="1">_xlfn.IFS($C408=0,"", TRUE,
IFERROR(VALUE(MID(Z408,MAX(1,FIND(AC$5,Z408)-3),2)),0)
)</f>
        <v/>
      </c>
      <c r="AD408" t="str">
        <f t="shared" ca="1" si="164"/>
        <v/>
      </c>
      <c r="AE408" t="str" cm="1">
        <f t="array" aca="1" ref="AE408" ca="1">_xlfn.IFS($C408=0,"", TRUE,
IFERROR(VALUE(MID(AD408,MAX(1,FIND(AE$5,AD408)-3),2)),0)
)</f>
        <v/>
      </c>
      <c r="AF408" t="str" cm="1">
        <f t="array" aca="1" ref="AF408" ca="1">_xlfn.IFS($C408=0,"", TRUE,
IFERROR(VALUE(MID(AD408,MAX(1,FIND(AF$5,AD408)-3),2)),0)
)</f>
        <v/>
      </c>
      <c r="AG408" t="str" cm="1">
        <f t="array" aca="1" ref="AG408" ca="1">_xlfn.IFS($C408=0,"", TRUE,
IFERROR(VALUE(MID(AD408,MAX(1,FIND(AG$5,AD408)-3),2)),0)
)</f>
        <v/>
      </c>
      <c r="AH408" t="str">
        <f t="shared" ca="1" si="165"/>
        <v/>
      </c>
      <c r="AI408" t="str" cm="1">
        <f t="array" aca="1" ref="AI408" ca="1">_xlfn.IFS($C408=0,"", TRUE,
IFERROR(VALUE(MID(AH408,MAX(1,FIND(AI$5,AH408)-3),2)),0)
)</f>
        <v/>
      </c>
      <c r="AJ408" t="str" cm="1">
        <f t="array" aca="1" ref="AJ408" ca="1">_xlfn.IFS($C408=0,"", TRUE,
IFERROR(VALUE(MID(AH408,MAX(1,FIND(AJ$5,AH408)-3),2)),0)
)</f>
        <v/>
      </c>
      <c r="AK408" t="str" cm="1">
        <f t="array" aca="1" ref="AK408" ca="1">_xlfn.IFS($C408=0,"", TRUE,
IFERROR(VALUE(MID(AH408,MAX(1,FIND(AK$5,AH408)-3),2)),0)
)</f>
        <v/>
      </c>
      <c r="AL408" t="str" cm="1">
        <f t="array" aca="1" ref="AL408" ca="1">_xlfn.IFS($C408=0,"",  O408&gt;AL$5,0, S408&gt; AL$5,0,W408&gt;AL$5,0,AA408&gt;AL$5,0,AE408&gt;AL$5,0,AI408&gt;AL$5,0,TRUE,1)</f>
        <v/>
      </c>
      <c r="AM408" t="str" cm="1">
        <f t="array" aca="1" ref="AM408" ca="1">_xlfn.IFS($C408=0,"",  P408&gt;AM$5,0, T408&gt; AM$5,0,X408&gt;AM$5,0,AB408&gt;AM$5,0,AF408&gt;AM$5,0,AJ408&gt;AM$5,0,TRUE,1)</f>
        <v/>
      </c>
      <c r="AN408" t="str" cm="1">
        <f t="array" aca="1" ref="AN408" ca="1">_xlfn.IFS($C408=0,"",  Q408&gt;AN$5,0, U408&gt; AN$5,0,Y408&gt;AN$5,0,AC408&gt;AN$5,0,AG408&gt;AN$5,0,AK408&gt;AN$5,0,TRUE,1)</f>
        <v/>
      </c>
      <c r="AO408">
        <f t="shared" ca="1" si="166"/>
        <v>0</v>
      </c>
      <c r="AP408">
        <f t="shared" ca="1" si="167"/>
        <v>0</v>
      </c>
      <c r="AQ408">
        <f t="shared" ca="1" si="168"/>
        <v>0</v>
      </c>
      <c r="AR408">
        <f t="shared" ca="1" si="169"/>
        <v>0</v>
      </c>
      <c r="AS408">
        <f t="shared" ca="1" si="170"/>
        <v>0</v>
      </c>
    </row>
    <row r="409" spans="1:45">
      <c r="A409">
        <v>404</v>
      </c>
      <c r="C409" s="10">
        <f t="shared" ca="1" si="154"/>
        <v>0</v>
      </c>
      <c r="D409" t="str">
        <f t="shared" ca="1" si="120"/>
        <v/>
      </c>
      <c r="E409" t="str">
        <f t="shared" ca="1" si="155"/>
        <v/>
      </c>
      <c r="F409" t="str">
        <f t="shared" ca="1" si="156"/>
        <v/>
      </c>
      <c r="G409" t="str">
        <f t="shared" ca="1" si="157"/>
        <v/>
      </c>
      <c r="H409" t="str">
        <f t="shared" ca="1" si="158"/>
        <v/>
      </c>
      <c r="I409" t="str">
        <f t="shared" ca="1" si="159"/>
        <v/>
      </c>
      <c r="J409" t="str">
        <f t="shared" ca="1" si="159"/>
        <v/>
      </c>
      <c r="K409" t="str" cm="1">
        <f t="array" aca="1" ref="K409" ca="1">_xlfn.IFS($C409=0,"",$F409&lt;K$5,200,TRUE,FIND(";",$G409,J409+1))</f>
        <v/>
      </c>
      <c r="L409" t="str" cm="1">
        <f t="array" aca="1" ref="L409" ca="1">_xlfn.IFS($C409=0,"",$F409&lt;L$5,200,TRUE,FIND(";",$G409,K409+1))</f>
        <v/>
      </c>
      <c r="M409" t="str" cm="1">
        <f t="array" aca="1" ref="M409" ca="1">_xlfn.IFS($C409=0,"",$F409&lt;M$5,200,TRUE,FIND(";",$G409,L409+1))</f>
        <v/>
      </c>
      <c r="N409" t="str">
        <f t="shared" ca="1" si="160"/>
        <v/>
      </c>
      <c r="O409" t="str" cm="1">
        <f t="array" aca="1" ref="O409" ca="1">_xlfn.IFS($C409=0,"", TRUE,
IFERROR(VALUE(MID(N409,MAX(1,FIND(O$5,N409)-3),2)),0)
)</f>
        <v/>
      </c>
      <c r="P409" t="str" cm="1">
        <f t="array" aca="1" ref="P409" ca="1">_xlfn.IFS($C409=0,"", TRUE,
IFERROR(VALUE(MID(N409,MAX(1,FIND(P$5,N409)-3),2)),0)
)</f>
        <v/>
      </c>
      <c r="Q409" t="str" cm="1">
        <f t="array" aca="1" ref="Q409" ca="1">_xlfn.IFS($C409=0,"", TRUE,
IFERROR(VALUE(MID(N409,MAX(1,FIND(Q$5,N409)-3),2)),0)
)</f>
        <v/>
      </c>
      <c r="R409" t="str">
        <f t="shared" ca="1" si="161"/>
        <v/>
      </c>
      <c r="S409" t="str" cm="1">
        <f t="array" aca="1" ref="S409" ca="1">_xlfn.IFS($C409=0,"", TRUE,
IFERROR(VALUE(MID(R409,MAX(1,FIND(S$5,R409)-3),2)),0)
)</f>
        <v/>
      </c>
      <c r="T409" t="str" cm="1">
        <f t="array" aca="1" ref="T409" ca="1">_xlfn.IFS($C409=0,"", TRUE,
IFERROR(VALUE(MID(R409,MAX(1,FIND(T$5,R409)-3),2)),0)
)</f>
        <v/>
      </c>
      <c r="U409" t="str" cm="1">
        <f t="array" aca="1" ref="U409" ca="1">_xlfn.IFS($C409=0,"", TRUE,
IFERROR(VALUE(MID(R409,MAX(1,FIND(U$5,R409)-3),2)),0)
)</f>
        <v/>
      </c>
      <c r="V409" t="str">
        <f t="shared" ca="1" si="162"/>
        <v/>
      </c>
      <c r="W409" t="str" cm="1">
        <f t="array" aca="1" ref="W409" ca="1">_xlfn.IFS($C409=0,"", TRUE,
IFERROR(VALUE(MID(V409,MAX(1,FIND(W$5,V409)-3),2)),0)
)</f>
        <v/>
      </c>
      <c r="X409" t="str" cm="1">
        <f t="array" aca="1" ref="X409" ca="1">_xlfn.IFS($C409=0,"", TRUE,
IFERROR(VALUE(MID(V409,MAX(1,FIND(X$5,V409)-3),2)),0)
)</f>
        <v/>
      </c>
      <c r="Y409" t="str" cm="1">
        <f t="array" aca="1" ref="Y409" ca="1">_xlfn.IFS($C409=0,"", TRUE,
IFERROR(VALUE(MID(V409,MAX(1,FIND(Y$5,V409)-3),2)),0)
)</f>
        <v/>
      </c>
      <c r="Z409" t="str">
        <f t="shared" ca="1" si="163"/>
        <v/>
      </c>
      <c r="AA409" t="str" cm="1">
        <f t="array" aca="1" ref="AA409" ca="1">_xlfn.IFS($C409=0,"", TRUE,
IFERROR(VALUE(MID(Z409,MAX(1,FIND(AA$5,Z409)-3),2)),0)
)</f>
        <v/>
      </c>
      <c r="AB409" t="str" cm="1">
        <f t="array" aca="1" ref="AB409" ca="1">_xlfn.IFS($C409=0,"", TRUE,
IFERROR(VALUE(MID(Z409,MAX(1,FIND(AB$5,Z409)-3),2)),0)
)</f>
        <v/>
      </c>
      <c r="AC409" t="str" cm="1">
        <f t="array" aca="1" ref="AC409" ca="1">_xlfn.IFS($C409=0,"", TRUE,
IFERROR(VALUE(MID(Z409,MAX(1,FIND(AC$5,Z409)-3),2)),0)
)</f>
        <v/>
      </c>
      <c r="AD409" t="str">
        <f t="shared" ca="1" si="164"/>
        <v/>
      </c>
      <c r="AE409" t="str" cm="1">
        <f t="array" aca="1" ref="AE409" ca="1">_xlfn.IFS($C409=0,"", TRUE,
IFERROR(VALUE(MID(AD409,MAX(1,FIND(AE$5,AD409)-3),2)),0)
)</f>
        <v/>
      </c>
      <c r="AF409" t="str" cm="1">
        <f t="array" aca="1" ref="AF409" ca="1">_xlfn.IFS($C409=0,"", TRUE,
IFERROR(VALUE(MID(AD409,MAX(1,FIND(AF$5,AD409)-3),2)),0)
)</f>
        <v/>
      </c>
      <c r="AG409" t="str" cm="1">
        <f t="array" aca="1" ref="AG409" ca="1">_xlfn.IFS($C409=0,"", TRUE,
IFERROR(VALUE(MID(AD409,MAX(1,FIND(AG$5,AD409)-3),2)),0)
)</f>
        <v/>
      </c>
      <c r="AH409" t="str">
        <f t="shared" ca="1" si="165"/>
        <v/>
      </c>
      <c r="AI409" t="str" cm="1">
        <f t="array" aca="1" ref="AI409" ca="1">_xlfn.IFS($C409=0,"", TRUE,
IFERROR(VALUE(MID(AH409,MAX(1,FIND(AI$5,AH409)-3),2)),0)
)</f>
        <v/>
      </c>
      <c r="AJ409" t="str" cm="1">
        <f t="array" aca="1" ref="AJ409" ca="1">_xlfn.IFS($C409=0,"", TRUE,
IFERROR(VALUE(MID(AH409,MAX(1,FIND(AJ$5,AH409)-3),2)),0)
)</f>
        <v/>
      </c>
      <c r="AK409" t="str" cm="1">
        <f t="array" aca="1" ref="AK409" ca="1">_xlfn.IFS($C409=0,"", TRUE,
IFERROR(VALUE(MID(AH409,MAX(1,FIND(AK$5,AH409)-3),2)),0)
)</f>
        <v/>
      </c>
      <c r="AL409" t="str" cm="1">
        <f t="array" aca="1" ref="AL409" ca="1">_xlfn.IFS($C409=0,"",  O409&gt;AL$5,0, S409&gt; AL$5,0,W409&gt;AL$5,0,AA409&gt;AL$5,0,AE409&gt;AL$5,0,AI409&gt;AL$5,0,TRUE,1)</f>
        <v/>
      </c>
      <c r="AM409" t="str" cm="1">
        <f t="array" aca="1" ref="AM409" ca="1">_xlfn.IFS($C409=0,"",  P409&gt;AM$5,0, T409&gt; AM$5,0,X409&gt;AM$5,0,AB409&gt;AM$5,0,AF409&gt;AM$5,0,AJ409&gt;AM$5,0,TRUE,1)</f>
        <v/>
      </c>
      <c r="AN409" t="str" cm="1">
        <f t="array" aca="1" ref="AN409" ca="1">_xlfn.IFS($C409=0,"",  Q409&gt;AN$5,0, U409&gt; AN$5,0,Y409&gt;AN$5,0,AC409&gt;AN$5,0,AG409&gt;AN$5,0,AK409&gt;AN$5,0,TRUE,1)</f>
        <v/>
      </c>
      <c r="AO409">
        <f t="shared" ca="1" si="166"/>
        <v>0</v>
      </c>
      <c r="AP409">
        <f t="shared" ca="1" si="167"/>
        <v>0</v>
      </c>
      <c r="AQ409">
        <f t="shared" ca="1" si="168"/>
        <v>0</v>
      </c>
      <c r="AR409">
        <f t="shared" ca="1" si="169"/>
        <v>0</v>
      </c>
      <c r="AS409">
        <f t="shared" ca="1" si="170"/>
        <v>0</v>
      </c>
    </row>
    <row r="410" spans="1:45">
      <c r="A410">
        <v>405</v>
      </c>
      <c r="C410" s="10">
        <f t="shared" ca="1" si="154"/>
        <v>0</v>
      </c>
      <c r="D410" t="str">
        <f t="shared" ca="1" si="120"/>
        <v/>
      </c>
      <c r="E410" t="str">
        <f t="shared" ca="1" si="155"/>
        <v/>
      </c>
      <c r="F410" t="str">
        <f t="shared" ca="1" si="156"/>
        <v/>
      </c>
      <c r="G410" t="str">
        <f t="shared" ca="1" si="157"/>
        <v/>
      </c>
      <c r="H410" t="str">
        <f t="shared" ca="1" si="158"/>
        <v/>
      </c>
      <c r="I410" t="str">
        <f t="shared" ca="1" si="159"/>
        <v/>
      </c>
      <c r="J410" t="str">
        <f t="shared" ca="1" si="159"/>
        <v/>
      </c>
      <c r="K410" t="str" cm="1">
        <f t="array" aca="1" ref="K410" ca="1">_xlfn.IFS($C410=0,"",$F410&lt;K$5,200,TRUE,FIND(";",$G410,J410+1))</f>
        <v/>
      </c>
      <c r="L410" t="str" cm="1">
        <f t="array" aca="1" ref="L410" ca="1">_xlfn.IFS($C410=0,"",$F410&lt;L$5,200,TRUE,FIND(";",$G410,K410+1))</f>
        <v/>
      </c>
      <c r="M410" t="str" cm="1">
        <f t="array" aca="1" ref="M410" ca="1">_xlfn.IFS($C410=0,"",$F410&lt;M$5,200,TRUE,FIND(";",$G410,L410+1))</f>
        <v/>
      </c>
      <c r="N410" t="str">
        <f t="shared" ca="1" si="160"/>
        <v/>
      </c>
      <c r="O410" t="str" cm="1">
        <f t="array" aca="1" ref="O410" ca="1">_xlfn.IFS($C410=0,"", TRUE,
IFERROR(VALUE(MID(N410,MAX(1,FIND(O$5,N410)-3),2)),0)
)</f>
        <v/>
      </c>
      <c r="P410" t="str" cm="1">
        <f t="array" aca="1" ref="P410" ca="1">_xlfn.IFS($C410=0,"", TRUE,
IFERROR(VALUE(MID(N410,MAX(1,FIND(P$5,N410)-3),2)),0)
)</f>
        <v/>
      </c>
      <c r="Q410" t="str" cm="1">
        <f t="array" aca="1" ref="Q410" ca="1">_xlfn.IFS($C410=0,"", TRUE,
IFERROR(VALUE(MID(N410,MAX(1,FIND(Q$5,N410)-3),2)),0)
)</f>
        <v/>
      </c>
      <c r="R410" t="str">
        <f t="shared" ca="1" si="161"/>
        <v/>
      </c>
      <c r="S410" t="str" cm="1">
        <f t="array" aca="1" ref="S410" ca="1">_xlfn.IFS($C410=0,"", TRUE,
IFERROR(VALUE(MID(R410,MAX(1,FIND(S$5,R410)-3),2)),0)
)</f>
        <v/>
      </c>
      <c r="T410" t="str" cm="1">
        <f t="array" aca="1" ref="T410" ca="1">_xlfn.IFS($C410=0,"", TRUE,
IFERROR(VALUE(MID(R410,MAX(1,FIND(T$5,R410)-3),2)),0)
)</f>
        <v/>
      </c>
      <c r="U410" t="str" cm="1">
        <f t="array" aca="1" ref="U410" ca="1">_xlfn.IFS($C410=0,"", TRUE,
IFERROR(VALUE(MID(R410,MAX(1,FIND(U$5,R410)-3),2)),0)
)</f>
        <v/>
      </c>
      <c r="V410" t="str">
        <f t="shared" ca="1" si="162"/>
        <v/>
      </c>
      <c r="W410" t="str" cm="1">
        <f t="array" aca="1" ref="W410" ca="1">_xlfn.IFS($C410=0,"", TRUE,
IFERROR(VALUE(MID(V410,MAX(1,FIND(W$5,V410)-3),2)),0)
)</f>
        <v/>
      </c>
      <c r="X410" t="str" cm="1">
        <f t="array" aca="1" ref="X410" ca="1">_xlfn.IFS($C410=0,"", TRUE,
IFERROR(VALUE(MID(V410,MAX(1,FIND(X$5,V410)-3),2)),0)
)</f>
        <v/>
      </c>
      <c r="Y410" t="str" cm="1">
        <f t="array" aca="1" ref="Y410" ca="1">_xlfn.IFS($C410=0,"", TRUE,
IFERROR(VALUE(MID(V410,MAX(1,FIND(Y$5,V410)-3),2)),0)
)</f>
        <v/>
      </c>
      <c r="Z410" t="str">
        <f t="shared" ca="1" si="163"/>
        <v/>
      </c>
      <c r="AA410" t="str" cm="1">
        <f t="array" aca="1" ref="AA410" ca="1">_xlfn.IFS($C410=0,"", TRUE,
IFERROR(VALUE(MID(Z410,MAX(1,FIND(AA$5,Z410)-3),2)),0)
)</f>
        <v/>
      </c>
      <c r="AB410" t="str" cm="1">
        <f t="array" aca="1" ref="AB410" ca="1">_xlfn.IFS($C410=0,"", TRUE,
IFERROR(VALUE(MID(Z410,MAX(1,FIND(AB$5,Z410)-3),2)),0)
)</f>
        <v/>
      </c>
      <c r="AC410" t="str" cm="1">
        <f t="array" aca="1" ref="AC410" ca="1">_xlfn.IFS($C410=0,"", TRUE,
IFERROR(VALUE(MID(Z410,MAX(1,FIND(AC$5,Z410)-3),2)),0)
)</f>
        <v/>
      </c>
      <c r="AD410" t="str">
        <f t="shared" ca="1" si="164"/>
        <v/>
      </c>
      <c r="AE410" t="str" cm="1">
        <f t="array" aca="1" ref="AE410" ca="1">_xlfn.IFS($C410=0,"", TRUE,
IFERROR(VALUE(MID(AD410,MAX(1,FIND(AE$5,AD410)-3),2)),0)
)</f>
        <v/>
      </c>
      <c r="AF410" t="str" cm="1">
        <f t="array" aca="1" ref="AF410" ca="1">_xlfn.IFS($C410=0,"", TRUE,
IFERROR(VALUE(MID(AD410,MAX(1,FIND(AF$5,AD410)-3),2)),0)
)</f>
        <v/>
      </c>
      <c r="AG410" t="str" cm="1">
        <f t="array" aca="1" ref="AG410" ca="1">_xlfn.IFS($C410=0,"", TRUE,
IFERROR(VALUE(MID(AD410,MAX(1,FIND(AG$5,AD410)-3),2)),0)
)</f>
        <v/>
      </c>
      <c r="AH410" t="str">
        <f t="shared" ca="1" si="165"/>
        <v/>
      </c>
      <c r="AI410" t="str" cm="1">
        <f t="array" aca="1" ref="AI410" ca="1">_xlfn.IFS($C410=0,"", TRUE,
IFERROR(VALUE(MID(AH410,MAX(1,FIND(AI$5,AH410)-3),2)),0)
)</f>
        <v/>
      </c>
      <c r="AJ410" t="str" cm="1">
        <f t="array" aca="1" ref="AJ410" ca="1">_xlfn.IFS($C410=0,"", TRUE,
IFERROR(VALUE(MID(AH410,MAX(1,FIND(AJ$5,AH410)-3),2)),0)
)</f>
        <v/>
      </c>
      <c r="AK410" t="str" cm="1">
        <f t="array" aca="1" ref="AK410" ca="1">_xlfn.IFS($C410=0,"", TRUE,
IFERROR(VALUE(MID(AH410,MAX(1,FIND(AK$5,AH410)-3),2)),0)
)</f>
        <v/>
      </c>
      <c r="AL410" t="str" cm="1">
        <f t="array" aca="1" ref="AL410" ca="1">_xlfn.IFS($C410=0,"",  O410&gt;AL$5,0, S410&gt; AL$5,0,W410&gt;AL$5,0,AA410&gt;AL$5,0,AE410&gt;AL$5,0,AI410&gt;AL$5,0,TRUE,1)</f>
        <v/>
      </c>
      <c r="AM410" t="str" cm="1">
        <f t="array" aca="1" ref="AM410" ca="1">_xlfn.IFS($C410=0,"",  P410&gt;AM$5,0, T410&gt; AM$5,0,X410&gt;AM$5,0,AB410&gt;AM$5,0,AF410&gt;AM$5,0,AJ410&gt;AM$5,0,TRUE,1)</f>
        <v/>
      </c>
      <c r="AN410" t="str" cm="1">
        <f t="array" aca="1" ref="AN410" ca="1">_xlfn.IFS($C410=0,"",  Q410&gt;AN$5,0, U410&gt; AN$5,0,Y410&gt;AN$5,0,AC410&gt;AN$5,0,AG410&gt;AN$5,0,AK410&gt;AN$5,0,TRUE,1)</f>
        <v/>
      </c>
      <c r="AO410">
        <f t="shared" ca="1" si="166"/>
        <v>0</v>
      </c>
      <c r="AP410">
        <f t="shared" ca="1" si="167"/>
        <v>0</v>
      </c>
      <c r="AQ410">
        <f t="shared" ca="1" si="168"/>
        <v>0</v>
      </c>
      <c r="AR410">
        <f t="shared" ca="1" si="169"/>
        <v>0</v>
      </c>
      <c r="AS410">
        <f t="shared" ca="1" si="170"/>
        <v>0</v>
      </c>
    </row>
    <row r="411" spans="1:45">
      <c r="A411">
        <v>406</v>
      </c>
      <c r="C411" s="10">
        <f t="shared" ca="1" si="154"/>
        <v>0</v>
      </c>
      <c r="D411" t="str">
        <f t="shared" ca="1" si="120"/>
        <v/>
      </c>
      <c r="E411" t="str">
        <f t="shared" ca="1" si="155"/>
        <v/>
      </c>
      <c r="F411" t="str">
        <f t="shared" ca="1" si="156"/>
        <v/>
      </c>
      <c r="G411" t="str">
        <f t="shared" ca="1" si="157"/>
        <v/>
      </c>
      <c r="H411" t="str">
        <f t="shared" ca="1" si="158"/>
        <v/>
      </c>
      <c r="I411" t="str">
        <f t="shared" ca="1" si="159"/>
        <v/>
      </c>
      <c r="J411" t="str">
        <f t="shared" ca="1" si="159"/>
        <v/>
      </c>
      <c r="K411" t="str" cm="1">
        <f t="array" aca="1" ref="K411" ca="1">_xlfn.IFS($C411=0,"",$F411&lt;K$5,200,TRUE,FIND(";",$G411,J411+1))</f>
        <v/>
      </c>
      <c r="L411" t="str" cm="1">
        <f t="array" aca="1" ref="L411" ca="1">_xlfn.IFS($C411=0,"",$F411&lt;L$5,200,TRUE,FIND(";",$G411,K411+1))</f>
        <v/>
      </c>
      <c r="M411" t="str" cm="1">
        <f t="array" aca="1" ref="M411" ca="1">_xlfn.IFS($C411=0,"",$F411&lt;M$5,200,TRUE,FIND(";",$G411,L411+1))</f>
        <v/>
      </c>
      <c r="N411" t="str">
        <f t="shared" ca="1" si="160"/>
        <v/>
      </c>
      <c r="O411" t="str" cm="1">
        <f t="array" aca="1" ref="O411" ca="1">_xlfn.IFS($C411=0,"", TRUE,
IFERROR(VALUE(MID(N411,MAX(1,FIND(O$5,N411)-3),2)),0)
)</f>
        <v/>
      </c>
      <c r="P411" t="str" cm="1">
        <f t="array" aca="1" ref="P411" ca="1">_xlfn.IFS($C411=0,"", TRUE,
IFERROR(VALUE(MID(N411,MAX(1,FIND(P$5,N411)-3),2)),0)
)</f>
        <v/>
      </c>
      <c r="Q411" t="str" cm="1">
        <f t="array" aca="1" ref="Q411" ca="1">_xlfn.IFS($C411=0,"", TRUE,
IFERROR(VALUE(MID(N411,MAX(1,FIND(Q$5,N411)-3),2)),0)
)</f>
        <v/>
      </c>
      <c r="R411" t="str">
        <f t="shared" ca="1" si="161"/>
        <v/>
      </c>
      <c r="S411" t="str" cm="1">
        <f t="array" aca="1" ref="S411" ca="1">_xlfn.IFS($C411=0,"", TRUE,
IFERROR(VALUE(MID(R411,MAX(1,FIND(S$5,R411)-3),2)),0)
)</f>
        <v/>
      </c>
      <c r="T411" t="str" cm="1">
        <f t="array" aca="1" ref="T411" ca="1">_xlfn.IFS($C411=0,"", TRUE,
IFERROR(VALUE(MID(R411,MAX(1,FIND(T$5,R411)-3),2)),0)
)</f>
        <v/>
      </c>
      <c r="U411" t="str" cm="1">
        <f t="array" aca="1" ref="U411" ca="1">_xlfn.IFS($C411=0,"", TRUE,
IFERROR(VALUE(MID(R411,MAX(1,FIND(U$5,R411)-3),2)),0)
)</f>
        <v/>
      </c>
      <c r="V411" t="str">
        <f t="shared" ca="1" si="162"/>
        <v/>
      </c>
      <c r="W411" t="str" cm="1">
        <f t="array" aca="1" ref="W411" ca="1">_xlfn.IFS($C411=0,"", TRUE,
IFERROR(VALUE(MID(V411,MAX(1,FIND(W$5,V411)-3),2)),0)
)</f>
        <v/>
      </c>
      <c r="X411" t="str" cm="1">
        <f t="array" aca="1" ref="X411" ca="1">_xlfn.IFS($C411=0,"", TRUE,
IFERROR(VALUE(MID(V411,MAX(1,FIND(X$5,V411)-3),2)),0)
)</f>
        <v/>
      </c>
      <c r="Y411" t="str" cm="1">
        <f t="array" aca="1" ref="Y411" ca="1">_xlfn.IFS($C411=0,"", TRUE,
IFERROR(VALUE(MID(V411,MAX(1,FIND(Y$5,V411)-3),2)),0)
)</f>
        <v/>
      </c>
      <c r="Z411" t="str">
        <f t="shared" ca="1" si="163"/>
        <v/>
      </c>
      <c r="AA411" t="str" cm="1">
        <f t="array" aca="1" ref="AA411" ca="1">_xlfn.IFS($C411=0,"", TRUE,
IFERROR(VALUE(MID(Z411,MAX(1,FIND(AA$5,Z411)-3),2)),0)
)</f>
        <v/>
      </c>
      <c r="AB411" t="str" cm="1">
        <f t="array" aca="1" ref="AB411" ca="1">_xlfn.IFS($C411=0,"", TRUE,
IFERROR(VALUE(MID(Z411,MAX(1,FIND(AB$5,Z411)-3),2)),0)
)</f>
        <v/>
      </c>
      <c r="AC411" t="str" cm="1">
        <f t="array" aca="1" ref="AC411" ca="1">_xlfn.IFS($C411=0,"", TRUE,
IFERROR(VALUE(MID(Z411,MAX(1,FIND(AC$5,Z411)-3),2)),0)
)</f>
        <v/>
      </c>
      <c r="AD411" t="str">
        <f t="shared" ca="1" si="164"/>
        <v/>
      </c>
      <c r="AE411" t="str" cm="1">
        <f t="array" aca="1" ref="AE411" ca="1">_xlfn.IFS($C411=0,"", TRUE,
IFERROR(VALUE(MID(AD411,MAX(1,FIND(AE$5,AD411)-3),2)),0)
)</f>
        <v/>
      </c>
      <c r="AF411" t="str" cm="1">
        <f t="array" aca="1" ref="AF411" ca="1">_xlfn.IFS($C411=0,"", TRUE,
IFERROR(VALUE(MID(AD411,MAX(1,FIND(AF$5,AD411)-3),2)),0)
)</f>
        <v/>
      </c>
      <c r="AG411" t="str" cm="1">
        <f t="array" aca="1" ref="AG411" ca="1">_xlfn.IFS($C411=0,"", TRUE,
IFERROR(VALUE(MID(AD411,MAX(1,FIND(AG$5,AD411)-3),2)),0)
)</f>
        <v/>
      </c>
      <c r="AH411" t="str">
        <f t="shared" ca="1" si="165"/>
        <v/>
      </c>
      <c r="AI411" t="str" cm="1">
        <f t="array" aca="1" ref="AI411" ca="1">_xlfn.IFS($C411=0,"", TRUE,
IFERROR(VALUE(MID(AH411,MAX(1,FIND(AI$5,AH411)-3),2)),0)
)</f>
        <v/>
      </c>
      <c r="AJ411" t="str" cm="1">
        <f t="array" aca="1" ref="AJ411" ca="1">_xlfn.IFS($C411=0,"", TRUE,
IFERROR(VALUE(MID(AH411,MAX(1,FIND(AJ$5,AH411)-3),2)),0)
)</f>
        <v/>
      </c>
      <c r="AK411" t="str" cm="1">
        <f t="array" aca="1" ref="AK411" ca="1">_xlfn.IFS($C411=0,"", TRUE,
IFERROR(VALUE(MID(AH411,MAX(1,FIND(AK$5,AH411)-3),2)),0)
)</f>
        <v/>
      </c>
      <c r="AL411" t="str" cm="1">
        <f t="array" aca="1" ref="AL411" ca="1">_xlfn.IFS($C411=0,"",  O411&gt;AL$5,0, S411&gt; AL$5,0,W411&gt;AL$5,0,AA411&gt;AL$5,0,AE411&gt;AL$5,0,AI411&gt;AL$5,0,TRUE,1)</f>
        <v/>
      </c>
      <c r="AM411" t="str" cm="1">
        <f t="array" aca="1" ref="AM411" ca="1">_xlfn.IFS($C411=0,"",  P411&gt;AM$5,0, T411&gt; AM$5,0,X411&gt;AM$5,0,AB411&gt;AM$5,0,AF411&gt;AM$5,0,AJ411&gt;AM$5,0,TRUE,1)</f>
        <v/>
      </c>
      <c r="AN411" t="str" cm="1">
        <f t="array" aca="1" ref="AN411" ca="1">_xlfn.IFS($C411=0,"",  Q411&gt;AN$5,0, U411&gt; AN$5,0,Y411&gt;AN$5,0,AC411&gt;AN$5,0,AG411&gt;AN$5,0,AK411&gt;AN$5,0,TRUE,1)</f>
        <v/>
      </c>
      <c r="AO411">
        <f t="shared" ca="1" si="166"/>
        <v>0</v>
      </c>
      <c r="AP411">
        <f t="shared" ca="1" si="167"/>
        <v>0</v>
      </c>
      <c r="AQ411">
        <f t="shared" ca="1" si="168"/>
        <v>0</v>
      </c>
      <c r="AR411">
        <f t="shared" ca="1" si="169"/>
        <v>0</v>
      </c>
      <c r="AS411">
        <f t="shared" ca="1" si="170"/>
        <v>0</v>
      </c>
    </row>
    <row r="412" spans="1:45">
      <c r="A412">
        <v>407</v>
      </c>
      <c r="C412" s="10">
        <f t="shared" ca="1" si="154"/>
        <v>0</v>
      </c>
      <c r="D412" t="str">
        <f t="shared" ca="1" si="120"/>
        <v/>
      </c>
      <c r="E412" t="str">
        <f t="shared" ca="1" si="155"/>
        <v/>
      </c>
      <c r="F412" t="str">
        <f t="shared" ca="1" si="156"/>
        <v/>
      </c>
      <c r="G412" t="str">
        <f t="shared" ca="1" si="157"/>
        <v/>
      </c>
      <c r="H412" t="str">
        <f t="shared" ca="1" si="158"/>
        <v/>
      </c>
      <c r="I412" t="str">
        <f t="shared" ca="1" si="159"/>
        <v/>
      </c>
      <c r="J412" t="str">
        <f t="shared" ca="1" si="159"/>
        <v/>
      </c>
      <c r="K412" t="str" cm="1">
        <f t="array" aca="1" ref="K412" ca="1">_xlfn.IFS($C412=0,"",$F412&lt;K$5,200,TRUE,FIND(";",$G412,J412+1))</f>
        <v/>
      </c>
      <c r="L412" t="str" cm="1">
        <f t="array" aca="1" ref="L412" ca="1">_xlfn.IFS($C412=0,"",$F412&lt;L$5,200,TRUE,FIND(";",$G412,K412+1))</f>
        <v/>
      </c>
      <c r="M412" t="str" cm="1">
        <f t="array" aca="1" ref="M412" ca="1">_xlfn.IFS($C412=0,"",$F412&lt;M$5,200,TRUE,FIND(";",$G412,L412+1))</f>
        <v/>
      </c>
      <c r="N412" t="str">
        <f t="shared" ca="1" si="160"/>
        <v/>
      </c>
      <c r="O412" t="str" cm="1">
        <f t="array" aca="1" ref="O412" ca="1">_xlfn.IFS($C412=0,"", TRUE,
IFERROR(VALUE(MID(N412,MAX(1,FIND(O$5,N412)-3),2)),0)
)</f>
        <v/>
      </c>
      <c r="P412" t="str" cm="1">
        <f t="array" aca="1" ref="P412" ca="1">_xlfn.IFS($C412=0,"", TRUE,
IFERROR(VALUE(MID(N412,MAX(1,FIND(P$5,N412)-3),2)),0)
)</f>
        <v/>
      </c>
      <c r="Q412" t="str" cm="1">
        <f t="array" aca="1" ref="Q412" ca="1">_xlfn.IFS($C412=0,"", TRUE,
IFERROR(VALUE(MID(N412,MAX(1,FIND(Q$5,N412)-3),2)),0)
)</f>
        <v/>
      </c>
      <c r="R412" t="str">
        <f t="shared" ca="1" si="161"/>
        <v/>
      </c>
      <c r="S412" t="str" cm="1">
        <f t="array" aca="1" ref="S412" ca="1">_xlfn.IFS($C412=0,"", TRUE,
IFERROR(VALUE(MID(R412,MAX(1,FIND(S$5,R412)-3),2)),0)
)</f>
        <v/>
      </c>
      <c r="T412" t="str" cm="1">
        <f t="array" aca="1" ref="T412" ca="1">_xlfn.IFS($C412=0,"", TRUE,
IFERROR(VALUE(MID(R412,MAX(1,FIND(T$5,R412)-3),2)),0)
)</f>
        <v/>
      </c>
      <c r="U412" t="str" cm="1">
        <f t="array" aca="1" ref="U412" ca="1">_xlfn.IFS($C412=0,"", TRUE,
IFERROR(VALUE(MID(R412,MAX(1,FIND(U$5,R412)-3),2)),0)
)</f>
        <v/>
      </c>
      <c r="V412" t="str">
        <f t="shared" ca="1" si="162"/>
        <v/>
      </c>
      <c r="W412" t="str" cm="1">
        <f t="array" aca="1" ref="W412" ca="1">_xlfn.IFS($C412=0,"", TRUE,
IFERROR(VALUE(MID(V412,MAX(1,FIND(W$5,V412)-3),2)),0)
)</f>
        <v/>
      </c>
      <c r="X412" t="str" cm="1">
        <f t="array" aca="1" ref="X412" ca="1">_xlfn.IFS($C412=0,"", TRUE,
IFERROR(VALUE(MID(V412,MAX(1,FIND(X$5,V412)-3),2)),0)
)</f>
        <v/>
      </c>
      <c r="Y412" t="str" cm="1">
        <f t="array" aca="1" ref="Y412" ca="1">_xlfn.IFS($C412=0,"", TRUE,
IFERROR(VALUE(MID(V412,MAX(1,FIND(Y$5,V412)-3),2)),0)
)</f>
        <v/>
      </c>
      <c r="Z412" t="str">
        <f t="shared" ca="1" si="163"/>
        <v/>
      </c>
      <c r="AA412" t="str" cm="1">
        <f t="array" aca="1" ref="AA412" ca="1">_xlfn.IFS($C412=0,"", TRUE,
IFERROR(VALUE(MID(Z412,MAX(1,FIND(AA$5,Z412)-3),2)),0)
)</f>
        <v/>
      </c>
      <c r="AB412" t="str" cm="1">
        <f t="array" aca="1" ref="AB412" ca="1">_xlfn.IFS($C412=0,"", TRUE,
IFERROR(VALUE(MID(Z412,MAX(1,FIND(AB$5,Z412)-3),2)),0)
)</f>
        <v/>
      </c>
      <c r="AC412" t="str" cm="1">
        <f t="array" aca="1" ref="AC412" ca="1">_xlfn.IFS($C412=0,"", TRUE,
IFERROR(VALUE(MID(Z412,MAX(1,FIND(AC$5,Z412)-3),2)),0)
)</f>
        <v/>
      </c>
      <c r="AD412" t="str">
        <f t="shared" ca="1" si="164"/>
        <v/>
      </c>
      <c r="AE412" t="str" cm="1">
        <f t="array" aca="1" ref="AE412" ca="1">_xlfn.IFS($C412=0,"", TRUE,
IFERROR(VALUE(MID(AD412,MAX(1,FIND(AE$5,AD412)-3),2)),0)
)</f>
        <v/>
      </c>
      <c r="AF412" t="str" cm="1">
        <f t="array" aca="1" ref="AF412" ca="1">_xlfn.IFS($C412=0,"", TRUE,
IFERROR(VALUE(MID(AD412,MAX(1,FIND(AF$5,AD412)-3),2)),0)
)</f>
        <v/>
      </c>
      <c r="AG412" t="str" cm="1">
        <f t="array" aca="1" ref="AG412" ca="1">_xlfn.IFS($C412=0,"", TRUE,
IFERROR(VALUE(MID(AD412,MAX(1,FIND(AG$5,AD412)-3),2)),0)
)</f>
        <v/>
      </c>
      <c r="AH412" t="str">
        <f t="shared" ca="1" si="165"/>
        <v/>
      </c>
      <c r="AI412" t="str" cm="1">
        <f t="array" aca="1" ref="AI412" ca="1">_xlfn.IFS($C412=0,"", TRUE,
IFERROR(VALUE(MID(AH412,MAX(1,FIND(AI$5,AH412)-3),2)),0)
)</f>
        <v/>
      </c>
      <c r="AJ412" t="str" cm="1">
        <f t="array" aca="1" ref="AJ412" ca="1">_xlfn.IFS($C412=0,"", TRUE,
IFERROR(VALUE(MID(AH412,MAX(1,FIND(AJ$5,AH412)-3),2)),0)
)</f>
        <v/>
      </c>
      <c r="AK412" t="str" cm="1">
        <f t="array" aca="1" ref="AK412" ca="1">_xlfn.IFS($C412=0,"", TRUE,
IFERROR(VALUE(MID(AH412,MAX(1,FIND(AK$5,AH412)-3),2)),0)
)</f>
        <v/>
      </c>
      <c r="AL412" t="str" cm="1">
        <f t="array" aca="1" ref="AL412" ca="1">_xlfn.IFS($C412=0,"",  O412&gt;AL$5,0, S412&gt; AL$5,0,W412&gt;AL$5,0,AA412&gt;AL$5,0,AE412&gt;AL$5,0,AI412&gt;AL$5,0,TRUE,1)</f>
        <v/>
      </c>
      <c r="AM412" t="str" cm="1">
        <f t="array" aca="1" ref="AM412" ca="1">_xlfn.IFS($C412=0,"",  P412&gt;AM$5,0, T412&gt; AM$5,0,X412&gt;AM$5,0,AB412&gt;AM$5,0,AF412&gt;AM$5,0,AJ412&gt;AM$5,0,TRUE,1)</f>
        <v/>
      </c>
      <c r="AN412" t="str" cm="1">
        <f t="array" aca="1" ref="AN412" ca="1">_xlfn.IFS($C412=0,"",  Q412&gt;AN$5,0, U412&gt; AN$5,0,Y412&gt;AN$5,0,AC412&gt;AN$5,0,AG412&gt;AN$5,0,AK412&gt;AN$5,0,TRUE,1)</f>
        <v/>
      </c>
      <c r="AO412">
        <f t="shared" ca="1" si="166"/>
        <v>0</v>
      </c>
      <c r="AP412">
        <f t="shared" ca="1" si="167"/>
        <v>0</v>
      </c>
      <c r="AQ412">
        <f t="shared" ca="1" si="168"/>
        <v>0</v>
      </c>
      <c r="AR412">
        <f t="shared" ca="1" si="169"/>
        <v>0</v>
      </c>
      <c r="AS412">
        <f t="shared" ca="1" si="170"/>
        <v>0</v>
      </c>
    </row>
    <row r="413" spans="1:45">
      <c r="A413">
        <v>408</v>
      </c>
      <c r="C413" s="10">
        <f t="shared" ca="1" si="154"/>
        <v>0</v>
      </c>
      <c r="D413" t="str">
        <f t="shared" ca="1" si="120"/>
        <v/>
      </c>
      <c r="E413" t="str">
        <f t="shared" ca="1" si="155"/>
        <v/>
      </c>
      <c r="F413" t="str">
        <f t="shared" ca="1" si="156"/>
        <v/>
      </c>
      <c r="G413" t="str">
        <f t="shared" ca="1" si="157"/>
        <v/>
      </c>
      <c r="H413" t="str">
        <f t="shared" ca="1" si="158"/>
        <v/>
      </c>
      <c r="I413" t="str">
        <f t="shared" ca="1" si="159"/>
        <v/>
      </c>
      <c r="J413" t="str">
        <f t="shared" ca="1" si="159"/>
        <v/>
      </c>
      <c r="K413" t="str" cm="1">
        <f t="array" aca="1" ref="K413" ca="1">_xlfn.IFS($C413=0,"",$F413&lt;K$5,200,TRUE,FIND(";",$G413,J413+1))</f>
        <v/>
      </c>
      <c r="L413" t="str" cm="1">
        <f t="array" aca="1" ref="L413" ca="1">_xlfn.IFS($C413=0,"",$F413&lt;L$5,200,TRUE,FIND(";",$G413,K413+1))</f>
        <v/>
      </c>
      <c r="M413" t="str" cm="1">
        <f t="array" aca="1" ref="M413" ca="1">_xlfn.IFS($C413=0,"",$F413&lt;M$5,200,TRUE,FIND(";",$G413,L413+1))</f>
        <v/>
      </c>
      <c r="N413" t="str">
        <f t="shared" ca="1" si="160"/>
        <v/>
      </c>
      <c r="O413" t="str" cm="1">
        <f t="array" aca="1" ref="O413" ca="1">_xlfn.IFS($C413=0,"", TRUE,
IFERROR(VALUE(MID(N413,MAX(1,FIND(O$5,N413)-3),2)),0)
)</f>
        <v/>
      </c>
      <c r="P413" t="str" cm="1">
        <f t="array" aca="1" ref="P413" ca="1">_xlfn.IFS($C413=0,"", TRUE,
IFERROR(VALUE(MID(N413,MAX(1,FIND(P$5,N413)-3),2)),0)
)</f>
        <v/>
      </c>
      <c r="Q413" t="str" cm="1">
        <f t="array" aca="1" ref="Q413" ca="1">_xlfn.IFS($C413=0,"", TRUE,
IFERROR(VALUE(MID(N413,MAX(1,FIND(Q$5,N413)-3),2)),0)
)</f>
        <v/>
      </c>
      <c r="R413" t="str">
        <f t="shared" ca="1" si="161"/>
        <v/>
      </c>
      <c r="S413" t="str" cm="1">
        <f t="array" aca="1" ref="S413" ca="1">_xlfn.IFS($C413=0,"", TRUE,
IFERROR(VALUE(MID(R413,MAX(1,FIND(S$5,R413)-3),2)),0)
)</f>
        <v/>
      </c>
      <c r="T413" t="str" cm="1">
        <f t="array" aca="1" ref="T413" ca="1">_xlfn.IFS($C413=0,"", TRUE,
IFERROR(VALUE(MID(R413,MAX(1,FIND(T$5,R413)-3),2)),0)
)</f>
        <v/>
      </c>
      <c r="U413" t="str" cm="1">
        <f t="array" aca="1" ref="U413" ca="1">_xlfn.IFS($C413=0,"", TRUE,
IFERROR(VALUE(MID(R413,MAX(1,FIND(U$5,R413)-3),2)),0)
)</f>
        <v/>
      </c>
      <c r="V413" t="str">
        <f t="shared" ca="1" si="162"/>
        <v/>
      </c>
      <c r="W413" t="str" cm="1">
        <f t="array" aca="1" ref="W413" ca="1">_xlfn.IFS($C413=0,"", TRUE,
IFERROR(VALUE(MID(V413,MAX(1,FIND(W$5,V413)-3),2)),0)
)</f>
        <v/>
      </c>
      <c r="X413" t="str" cm="1">
        <f t="array" aca="1" ref="X413" ca="1">_xlfn.IFS($C413=0,"", TRUE,
IFERROR(VALUE(MID(V413,MAX(1,FIND(X$5,V413)-3),2)),0)
)</f>
        <v/>
      </c>
      <c r="Y413" t="str" cm="1">
        <f t="array" aca="1" ref="Y413" ca="1">_xlfn.IFS($C413=0,"", TRUE,
IFERROR(VALUE(MID(V413,MAX(1,FIND(Y$5,V413)-3),2)),0)
)</f>
        <v/>
      </c>
      <c r="Z413" t="str">
        <f t="shared" ca="1" si="163"/>
        <v/>
      </c>
      <c r="AA413" t="str" cm="1">
        <f t="array" aca="1" ref="AA413" ca="1">_xlfn.IFS($C413=0,"", TRUE,
IFERROR(VALUE(MID(Z413,MAX(1,FIND(AA$5,Z413)-3),2)),0)
)</f>
        <v/>
      </c>
      <c r="AB413" t="str" cm="1">
        <f t="array" aca="1" ref="AB413" ca="1">_xlfn.IFS($C413=0,"", TRUE,
IFERROR(VALUE(MID(Z413,MAX(1,FIND(AB$5,Z413)-3),2)),0)
)</f>
        <v/>
      </c>
      <c r="AC413" t="str" cm="1">
        <f t="array" aca="1" ref="AC413" ca="1">_xlfn.IFS($C413=0,"", TRUE,
IFERROR(VALUE(MID(Z413,MAX(1,FIND(AC$5,Z413)-3),2)),0)
)</f>
        <v/>
      </c>
      <c r="AD413" t="str">
        <f t="shared" ca="1" si="164"/>
        <v/>
      </c>
      <c r="AE413" t="str" cm="1">
        <f t="array" aca="1" ref="AE413" ca="1">_xlfn.IFS($C413=0,"", TRUE,
IFERROR(VALUE(MID(AD413,MAX(1,FIND(AE$5,AD413)-3),2)),0)
)</f>
        <v/>
      </c>
      <c r="AF413" t="str" cm="1">
        <f t="array" aca="1" ref="AF413" ca="1">_xlfn.IFS($C413=0,"", TRUE,
IFERROR(VALUE(MID(AD413,MAX(1,FIND(AF$5,AD413)-3),2)),0)
)</f>
        <v/>
      </c>
      <c r="AG413" t="str" cm="1">
        <f t="array" aca="1" ref="AG413" ca="1">_xlfn.IFS($C413=0,"", TRUE,
IFERROR(VALUE(MID(AD413,MAX(1,FIND(AG$5,AD413)-3),2)),0)
)</f>
        <v/>
      </c>
      <c r="AH413" t="str">
        <f t="shared" ca="1" si="165"/>
        <v/>
      </c>
      <c r="AI413" t="str" cm="1">
        <f t="array" aca="1" ref="AI413" ca="1">_xlfn.IFS($C413=0,"", TRUE,
IFERROR(VALUE(MID(AH413,MAX(1,FIND(AI$5,AH413)-3),2)),0)
)</f>
        <v/>
      </c>
      <c r="AJ413" t="str" cm="1">
        <f t="array" aca="1" ref="AJ413" ca="1">_xlfn.IFS($C413=0,"", TRUE,
IFERROR(VALUE(MID(AH413,MAX(1,FIND(AJ$5,AH413)-3),2)),0)
)</f>
        <v/>
      </c>
      <c r="AK413" t="str" cm="1">
        <f t="array" aca="1" ref="AK413" ca="1">_xlfn.IFS($C413=0,"", TRUE,
IFERROR(VALUE(MID(AH413,MAX(1,FIND(AK$5,AH413)-3),2)),0)
)</f>
        <v/>
      </c>
      <c r="AL413" t="str" cm="1">
        <f t="array" aca="1" ref="AL413" ca="1">_xlfn.IFS($C413=0,"",  O413&gt;AL$5,0, S413&gt; AL$5,0,W413&gt;AL$5,0,AA413&gt;AL$5,0,AE413&gt;AL$5,0,AI413&gt;AL$5,0,TRUE,1)</f>
        <v/>
      </c>
      <c r="AM413" t="str" cm="1">
        <f t="array" aca="1" ref="AM413" ca="1">_xlfn.IFS($C413=0,"",  P413&gt;AM$5,0, T413&gt; AM$5,0,X413&gt;AM$5,0,AB413&gt;AM$5,0,AF413&gt;AM$5,0,AJ413&gt;AM$5,0,TRUE,1)</f>
        <v/>
      </c>
      <c r="AN413" t="str" cm="1">
        <f t="array" aca="1" ref="AN413" ca="1">_xlfn.IFS($C413=0,"",  Q413&gt;AN$5,0, U413&gt; AN$5,0,Y413&gt;AN$5,0,AC413&gt;AN$5,0,AG413&gt;AN$5,0,AK413&gt;AN$5,0,TRUE,1)</f>
        <v/>
      </c>
      <c r="AO413">
        <f t="shared" ca="1" si="166"/>
        <v>0</v>
      </c>
      <c r="AP413">
        <f t="shared" ca="1" si="167"/>
        <v>0</v>
      </c>
      <c r="AQ413">
        <f t="shared" ca="1" si="168"/>
        <v>0</v>
      </c>
      <c r="AR413">
        <f t="shared" ca="1" si="169"/>
        <v>0</v>
      </c>
      <c r="AS413">
        <f t="shared" ca="1" si="170"/>
        <v>0</v>
      </c>
    </row>
    <row r="414" spans="1:45">
      <c r="A414">
        <v>409</v>
      </c>
      <c r="C414" s="10">
        <f t="shared" ca="1" si="154"/>
        <v>0</v>
      </c>
      <c r="D414" t="str">
        <f t="shared" ca="1" si="120"/>
        <v/>
      </c>
      <c r="E414" t="str">
        <f t="shared" ca="1" si="155"/>
        <v/>
      </c>
      <c r="F414" t="str">
        <f t="shared" ca="1" si="156"/>
        <v/>
      </c>
      <c r="G414" t="str">
        <f t="shared" ca="1" si="157"/>
        <v/>
      </c>
      <c r="H414" t="str">
        <f t="shared" ca="1" si="158"/>
        <v/>
      </c>
      <c r="I414" t="str">
        <f t="shared" ca="1" si="159"/>
        <v/>
      </c>
      <c r="J414" t="str">
        <f t="shared" ca="1" si="159"/>
        <v/>
      </c>
      <c r="K414" t="str" cm="1">
        <f t="array" aca="1" ref="K414" ca="1">_xlfn.IFS($C414=0,"",$F414&lt;K$5,200,TRUE,FIND(";",$G414,J414+1))</f>
        <v/>
      </c>
      <c r="L414" t="str" cm="1">
        <f t="array" aca="1" ref="L414" ca="1">_xlfn.IFS($C414=0,"",$F414&lt;L$5,200,TRUE,FIND(";",$G414,K414+1))</f>
        <v/>
      </c>
      <c r="M414" t="str" cm="1">
        <f t="array" aca="1" ref="M414" ca="1">_xlfn.IFS($C414=0,"",$F414&lt;M$5,200,TRUE,FIND(";",$G414,L414+1))</f>
        <v/>
      </c>
      <c r="N414" t="str">
        <f t="shared" ca="1" si="160"/>
        <v/>
      </c>
      <c r="O414" t="str" cm="1">
        <f t="array" aca="1" ref="O414" ca="1">_xlfn.IFS($C414=0,"", TRUE,
IFERROR(VALUE(MID(N414,MAX(1,FIND(O$5,N414)-3),2)),0)
)</f>
        <v/>
      </c>
      <c r="P414" t="str" cm="1">
        <f t="array" aca="1" ref="P414" ca="1">_xlfn.IFS($C414=0,"", TRUE,
IFERROR(VALUE(MID(N414,MAX(1,FIND(P$5,N414)-3),2)),0)
)</f>
        <v/>
      </c>
      <c r="Q414" t="str" cm="1">
        <f t="array" aca="1" ref="Q414" ca="1">_xlfn.IFS($C414=0,"", TRUE,
IFERROR(VALUE(MID(N414,MAX(1,FIND(Q$5,N414)-3),2)),0)
)</f>
        <v/>
      </c>
      <c r="R414" t="str">
        <f t="shared" ca="1" si="161"/>
        <v/>
      </c>
      <c r="S414" t="str" cm="1">
        <f t="array" aca="1" ref="S414" ca="1">_xlfn.IFS($C414=0,"", TRUE,
IFERROR(VALUE(MID(R414,MAX(1,FIND(S$5,R414)-3),2)),0)
)</f>
        <v/>
      </c>
      <c r="T414" t="str" cm="1">
        <f t="array" aca="1" ref="T414" ca="1">_xlfn.IFS($C414=0,"", TRUE,
IFERROR(VALUE(MID(R414,MAX(1,FIND(T$5,R414)-3),2)),0)
)</f>
        <v/>
      </c>
      <c r="U414" t="str" cm="1">
        <f t="array" aca="1" ref="U414" ca="1">_xlfn.IFS($C414=0,"", TRUE,
IFERROR(VALUE(MID(R414,MAX(1,FIND(U$5,R414)-3),2)),0)
)</f>
        <v/>
      </c>
      <c r="V414" t="str">
        <f t="shared" ca="1" si="162"/>
        <v/>
      </c>
      <c r="W414" t="str" cm="1">
        <f t="array" aca="1" ref="W414" ca="1">_xlfn.IFS($C414=0,"", TRUE,
IFERROR(VALUE(MID(V414,MAX(1,FIND(W$5,V414)-3),2)),0)
)</f>
        <v/>
      </c>
      <c r="X414" t="str" cm="1">
        <f t="array" aca="1" ref="X414" ca="1">_xlfn.IFS($C414=0,"", TRUE,
IFERROR(VALUE(MID(V414,MAX(1,FIND(X$5,V414)-3),2)),0)
)</f>
        <v/>
      </c>
      <c r="Y414" t="str" cm="1">
        <f t="array" aca="1" ref="Y414" ca="1">_xlfn.IFS($C414=0,"", TRUE,
IFERROR(VALUE(MID(V414,MAX(1,FIND(Y$5,V414)-3),2)),0)
)</f>
        <v/>
      </c>
      <c r="Z414" t="str">
        <f t="shared" ca="1" si="163"/>
        <v/>
      </c>
      <c r="AA414" t="str" cm="1">
        <f t="array" aca="1" ref="AA414" ca="1">_xlfn.IFS($C414=0,"", TRUE,
IFERROR(VALUE(MID(Z414,MAX(1,FIND(AA$5,Z414)-3),2)),0)
)</f>
        <v/>
      </c>
      <c r="AB414" t="str" cm="1">
        <f t="array" aca="1" ref="AB414" ca="1">_xlfn.IFS($C414=0,"", TRUE,
IFERROR(VALUE(MID(Z414,MAX(1,FIND(AB$5,Z414)-3),2)),0)
)</f>
        <v/>
      </c>
      <c r="AC414" t="str" cm="1">
        <f t="array" aca="1" ref="AC414" ca="1">_xlfn.IFS($C414=0,"", TRUE,
IFERROR(VALUE(MID(Z414,MAX(1,FIND(AC$5,Z414)-3),2)),0)
)</f>
        <v/>
      </c>
      <c r="AD414" t="str">
        <f t="shared" ca="1" si="164"/>
        <v/>
      </c>
      <c r="AE414" t="str" cm="1">
        <f t="array" aca="1" ref="AE414" ca="1">_xlfn.IFS($C414=0,"", TRUE,
IFERROR(VALUE(MID(AD414,MAX(1,FIND(AE$5,AD414)-3),2)),0)
)</f>
        <v/>
      </c>
      <c r="AF414" t="str" cm="1">
        <f t="array" aca="1" ref="AF414" ca="1">_xlfn.IFS($C414=0,"", TRUE,
IFERROR(VALUE(MID(AD414,MAX(1,FIND(AF$5,AD414)-3),2)),0)
)</f>
        <v/>
      </c>
      <c r="AG414" t="str" cm="1">
        <f t="array" aca="1" ref="AG414" ca="1">_xlfn.IFS($C414=0,"", TRUE,
IFERROR(VALUE(MID(AD414,MAX(1,FIND(AG$5,AD414)-3),2)),0)
)</f>
        <v/>
      </c>
      <c r="AH414" t="str">
        <f t="shared" ca="1" si="165"/>
        <v/>
      </c>
      <c r="AI414" t="str" cm="1">
        <f t="array" aca="1" ref="AI414" ca="1">_xlfn.IFS($C414=0,"", TRUE,
IFERROR(VALUE(MID(AH414,MAX(1,FIND(AI$5,AH414)-3),2)),0)
)</f>
        <v/>
      </c>
      <c r="AJ414" t="str" cm="1">
        <f t="array" aca="1" ref="AJ414" ca="1">_xlfn.IFS($C414=0,"", TRUE,
IFERROR(VALUE(MID(AH414,MAX(1,FIND(AJ$5,AH414)-3),2)),0)
)</f>
        <v/>
      </c>
      <c r="AK414" t="str" cm="1">
        <f t="array" aca="1" ref="AK414" ca="1">_xlfn.IFS($C414=0,"", TRUE,
IFERROR(VALUE(MID(AH414,MAX(1,FIND(AK$5,AH414)-3),2)),0)
)</f>
        <v/>
      </c>
      <c r="AL414" t="str" cm="1">
        <f t="array" aca="1" ref="AL414" ca="1">_xlfn.IFS($C414=0,"",  O414&gt;AL$5,0, S414&gt; AL$5,0,W414&gt;AL$5,0,AA414&gt;AL$5,0,AE414&gt;AL$5,0,AI414&gt;AL$5,0,TRUE,1)</f>
        <v/>
      </c>
      <c r="AM414" t="str" cm="1">
        <f t="array" aca="1" ref="AM414" ca="1">_xlfn.IFS($C414=0,"",  P414&gt;AM$5,0, T414&gt; AM$5,0,X414&gt;AM$5,0,AB414&gt;AM$5,0,AF414&gt;AM$5,0,AJ414&gt;AM$5,0,TRUE,1)</f>
        <v/>
      </c>
      <c r="AN414" t="str" cm="1">
        <f t="array" aca="1" ref="AN414" ca="1">_xlfn.IFS($C414=0,"",  Q414&gt;AN$5,0, U414&gt; AN$5,0,Y414&gt;AN$5,0,AC414&gt;AN$5,0,AG414&gt;AN$5,0,AK414&gt;AN$5,0,TRUE,1)</f>
        <v/>
      </c>
      <c r="AO414">
        <f t="shared" ca="1" si="166"/>
        <v>0</v>
      </c>
      <c r="AP414">
        <f t="shared" ca="1" si="167"/>
        <v>0</v>
      </c>
      <c r="AQ414">
        <f t="shared" ca="1" si="168"/>
        <v>0</v>
      </c>
      <c r="AR414">
        <f t="shared" ca="1" si="169"/>
        <v>0</v>
      </c>
      <c r="AS414">
        <f t="shared" ca="1" si="170"/>
        <v>0</v>
      </c>
    </row>
    <row r="415" spans="1:45">
      <c r="A415">
        <v>410</v>
      </c>
      <c r="C415" s="10">
        <f t="shared" ca="1" si="154"/>
        <v>0</v>
      </c>
      <c r="D415" t="str">
        <f t="shared" ca="1" si="120"/>
        <v/>
      </c>
      <c r="E415" t="str">
        <f t="shared" ca="1" si="155"/>
        <v/>
      </c>
      <c r="F415" t="str">
        <f t="shared" ca="1" si="156"/>
        <v/>
      </c>
      <c r="G415" t="str">
        <f t="shared" ca="1" si="157"/>
        <v/>
      </c>
      <c r="H415" t="str">
        <f t="shared" ca="1" si="158"/>
        <v/>
      </c>
      <c r="I415" t="str">
        <f t="shared" ca="1" si="159"/>
        <v/>
      </c>
      <c r="J415" t="str">
        <f t="shared" ca="1" si="159"/>
        <v/>
      </c>
      <c r="K415" t="str" cm="1">
        <f t="array" aca="1" ref="K415" ca="1">_xlfn.IFS($C415=0,"",$F415&lt;K$5,200,TRUE,FIND(";",$G415,J415+1))</f>
        <v/>
      </c>
      <c r="L415" t="str" cm="1">
        <f t="array" aca="1" ref="L415" ca="1">_xlfn.IFS($C415=0,"",$F415&lt;L$5,200,TRUE,FIND(";",$G415,K415+1))</f>
        <v/>
      </c>
      <c r="M415" t="str" cm="1">
        <f t="array" aca="1" ref="M415" ca="1">_xlfn.IFS($C415=0,"",$F415&lt;M$5,200,TRUE,FIND(";",$G415,L415+1))</f>
        <v/>
      </c>
      <c r="N415" t="str">
        <f t="shared" ca="1" si="160"/>
        <v/>
      </c>
      <c r="O415" t="str" cm="1">
        <f t="array" aca="1" ref="O415" ca="1">_xlfn.IFS($C415=0,"", TRUE,
IFERROR(VALUE(MID(N415,MAX(1,FIND(O$5,N415)-3),2)),0)
)</f>
        <v/>
      </c>
      <c r="P415" t="str" cm="1">
        <f t="array" aca="1" ref="P415" ca="1">_xlfn.IFS($C415=0,"", TRUE,
IFERROR(VALUE(MID(N415,MAX(1,FIND(P$5,N415)-3),2)),0)
)</f>
        <v/>
      </c>
      <c r="Q415" t="str" cm="1">
        <f t="array" aca="1" ref="Q415" ca="1">_xlfn.IFS($C415=0,"", TRUE,
IFERROR(VALUE(MID(N415,MAX(1,FIND(Q$5,N415)-3),2)),0)
)</f>
        <v/>
      </c>
      <c r="R415" t="str">
        <f t="shared" ca="1" si="161"/>
        <v/>
      </c>
      <c r="S415" t="str" cm="1">
        <f t="array" aca="1" ref="S415" ca="1">_xlfn.IFS($C415=0,"", TRUE,
IFERROR(VALUE(MID(R415,MAX(1,FIND(S$5,R415)-3),2)),0)
)</f>
        <v/>
      </c>
      <c r="T415" t="str" cm="1">
        <f t="array" aca="1" ref="T415" ca="1">_xlfn.IFS($C415=0,"", TRUE,
IFERROR(VALUE(MID(R415,MAX(1,FIND(T$5,R415)-3),2)),0)
)</f>
        <v/>
      </c>
      <c r="U415" t="str" cm="1">
        <f t="array" aca="1" ref="U415" ca="1">_xlfn.IFS($C415=0,"", TRUE,
IFERROR(VALUE(MID(R415,MAX(1,FIND(U$5,R415)-3),2)),0)
)</f>
        <v/>
      </c>
      <c r="V415" t="str">
        <f t="shared" ca="1" si="162"/>
        <v/>
      </c>
      <c r="W415" t="str" cm="1">
        <f t="array" aca="1" ref="W415" ca="1">_xlfn.IFS($C415=0,"", TRUE,
IFERROR(VALUE(MID(V415,MAX(1,FIND(W$5,V415)-3),2)),0)
)</f>
        <v/>
      </c>
      <c r="X415" t="str" cm="1">
        <f t="array" aca="1" ref="X415" ca="1">_xlfn.IFS($C415=0,"", TRUE,
IFERROR(VALUE(MID(V415,MAX(1,FIND(X$5,V415)-3),2)),0)
)</f>
        <v/>
      </c>
      <c r="Y415" t="str" cm="1">
        <f t="array" aca="1" ref="Y415" ca="1">_xlfn.IFS($C415=0,"", TRUE,
IFERROR(VALUE(MID(V415,MAX(1,FIND(Y$5,V415)-3),2)),0)
)</f>
        <v/>
      </c>
      <c r="Z415" t="str">
        <f t="shared" ca="1" si="163"/>
        <v/>
      </c>
      <c r="AA415" t="str" cm="1">
        <f t="array" aca="1" ref="AA415" ca="1">_xlfn.IFS($C415=0,"", TRUE,
IFERROR(VALUE(MID(Z415,MAX(1,FIND(AA$5,Z415)-3),2)),0)
)</f>
        <v/>
      </c>
      <c r="AB415" t="str" cm="1">
        <f t="array" aca="1" ref="AB415" ca="1">_xlfn.IFS($C415=0,"", TRUE,
IFERROR(VALUE(MID(Z415,MAX(1,FIND(AB$5,Z415)-3),2)),0)
)</f>
        <v/>
      </c>
      <c r="AC415" t="str" cm="1">
        <f t="array" aca="1" ref="AC415" ca="1">_xlfn.IFS($C415=0,"", TRUE,
IFERROR(VALUE(MID(Z415,MAX(1,FIND(AC$5,Z415)-3),2)),0)
)</f>
        <v/>
      </c>
      <c r="AD415" t="str">
        <f t="shared" ca="1" si="164"/>
        <v/>
      </c>
      <c r="AE415" t="str" cm="1">
        <f t="array" aca="1" ref="AE415" ca="1">_xlfn.IFS($C415=0,"", TRUE,
IFERROR(VALUE(MID(AD415,MAX(1,FIND(AE$5,AD415)-3),2)),0)
)</f>
        <v/>
      </c>
      <c r="AF415" t="str" cm="1">
        <f t="array" aca="1" ref="AF415" ca="1">_xlfn.IFS($C415=0,"", TRUE,
IFERROR(VALUE(MID(AD415,MAX(1,FIND(AF$5,AD415)-3),2)),0)
)</f>
        <v/>
      </c>
      <c r="AG415" t="str" cm="1">
        <f t="array" aca="1" ref="AG415" ca="1">_xlfn.IFS($C415=0,"", TRUE,
IFERROR(VALUE(MID(AD415,MAX(1,FIND(AG$5,AD415)-3),2)),0)
)</f>
        <v/>
      </c>
      <c r="AH415" t="str">
        <f t="shared" ca="1" si="165"/>
        <v/>
      </c>
      <c r="AI415" t="str" cm="1">
        <f t="array" aca="1" ref="AI415" ca="1">_xlfn.IFS($C415=0,"", TRUE,
IFERROR(VALUE(MID(AH415,MAX(1,FIND(AI$5,AH415)-3),2)),0)
)</f>
        <v/>
      </c>
      <c r="AJ415" t="str" cm="1">
        <f t="array" aca="1" ref="AJ415" ca="1">_xlfn.IFS($C415=0,"", TRUE,
IFERROR(VALUE(MID(AH415,MAX(1,FIND(AJ$5,AH415)-3),2)),0)
)</f>
        <v/>
      </c>
      <c r="AK415" t="str" cm="1">
        <f t="array" aca="1" ref="AK415" ca="1">_xlfn.IFS($C415=0,"", TRUE,
IFERROR(VALUE(MID(AH415,MAX(1,FIND(AK$5,AH415)-3),2)),0)
)</f>
        <v/>
      </c>
      <c r="AL415" t="str" cm="1">
        <f t="array" aca="1" ref="AL415" ca="1">_xlfn.IFS($C415=0,"",  O415&gt;AL$5,0, S415&gt; AL$5,0,W415&gt;AL$5,0,AA415&gt;AL$5,0,AE415&gt;AL$5,0,AI415&gt;AL$5,0,TRUE,1)</f>
        <v/>
      </c>
      <c r="AM415" t="str" cm="1">
        <f t="array" aca="1" ref="AM415" ca="1">_xlfn.IFS($C415=0,"",  P415&gt;AM$5,0, T415&gt; AM$5,0,X415&gt;AM$5,0,AB415&gt;AM$5,0,AF415&gt;AM$5,0,AJ415&gt;AM$5,0,TRUE,1)</f>
        <v/>
      </c>
      <c r="AN415" t="str" cm="1">
        <f t="array" aca="1" ref="AN415" ca="1">_xlfn.IFS($C415=0,"",  Q415&gt;AN$5,0, U415&gt; AN$5,0,Y415&gt;AN$5,0,AC415&gt;AN$5,0,AG415&gt;AN$5,0,AK415&gt;AN$5,0,TRUE,1)</f>
        <v/>
      </c>
      <c r="AO415">
        <f t="shared" ca="1" si="166"/>
        <v>0</v>
      </c>
      <c r="AP415">
        <f t="shared" ca="1" si="167"/>
        <v>0</v>
      </c>
      <c r="AQ415">
        <f t="shared" ca="1" si="168"/>
        <v>0</v>
      </c>
      <c r="AR415">
        <f t="shared" ca="1" si="169"/>
        <v>0</v>
      </c>
      <c r="AS415">
        <f t="shared" ca="1" si="170"/>
        <v>0</v>
      </c>
    </row>
    <row r="416" spans="1:45">
      <c r="A416">
        <v>411</v>
      </c>
      <c r="C416" s="10">
        <f t="shared" ca="1" si="154"/>
        <v>0</v>
      </c>
      <c r="D416" t="str">
        <f t="shared" ca="1" si="120"/>
        <v/>
      </c>
      <c r="E416" t="str">
        <f t="shared" ca="1" si="155"/>
        <v/>
      </c>
      <c r="F416" t="str">
        <f t="shared" ca="1" si="156"/>
        <v/>
      </c>
      <c r="G416" t="str">
        <f t="shared" ca="1" si="157"/>
        <v/>
      </c>
      <c r="H416" t="str">
        <f t="shared" ca="1" si="158"/>
        <v/>
      </c>
      <c r="I416" t="str">
        <f t="shared" ca="1" si="159"/>
        <v/>
      </c>
      <c r="J416" t="str">
        <f t="shared" ca="1" si="159"/>
        <v/>
      </c>
      <c r="K416" t="str" cm="1">
        <f t="array" aca="1" ref="K416" ca="1">_xlfn.IFS($C416=0,"",$F416&lt;K$5,200,TRUE,FIND(";",$G416,J416+1))</f>
        <v/>
      </c>
      <c r="L416" t="str" cm="1">
        <f t="array" aca="1" ref="L416" ca="1">_xlfn.IFS($C416=0,"",$F416&lt;L$5,200,TRUE,FIND(";",$G416,K416+1))</f>
        <v/>
      </c>
      <c r="M416" t="str" cm="1">
        <f t="array" aca="1" ref="M416" ca="1">_xlfn.IFS($C416=0,"",$F416&lt;M$5,200,TRUE,FIND(";",$G416,L416+1))</f>
        <v/>
      </c>
      <c r="N416" t="str">
        <f t="shared" ca="1" si="160"/>
        <v/>
      </c>
      <c r="O416" t="str" cm="1">
        <f t="array" aca="1" ref="O416" ca="1">_xlfn.IFS($C416=0,"", TRUE,
IFERROR(VALUE(MID(N416,MAX(1,FIND(O$5,N416)-3),2)),0)
)</f>
        <v/>
      </c>
      <c r="P416" t="str" cm="1">
        <f t="array" aca="1" ref="P416" ca="1">_xlfn.IFS($C416=0,"", TRUE,
IFERROR(VALUE(MID(N416,MAX(1,FIND(P$5,N416)-3),2)),0)
)</f>
        <v/>
      </c>
      <c r="Q416" t="str" cm="1">
        <f t="array" aca="1" ref="Q416" ca="1">_xlfn.IFS($C416=0,"", TRUE,
IFERROR(VALUE(MID(N416,MAX(1,FIND(Q$5,N416)-3),2)),0)
)</f>
        <v/>
      </c>
      <c r="R416" t="str">
        <f t="shared" ca="1" si="161"/>
        <v/>
      </c>
      <c r="S416" t="str" cm="1">
        <f t="array" aca="1" ref="S416" ca="1">_xlfn.IFS($C416=0,"", TRUE,
IFERROR(VALUE(MID(R416,MAX(1,FIND(S$5,R416)-3),2)),0)
)</f>
        <v/>
      </c>
      <c r="T416" t="str" cm="1">
        <f t="array" aca="1" ref="T416" ca="1">_xlfn.IFS($C416=0,"", TRUE,
IFERROR(VALUE(MID(R416,MAX(1,FIND(T$5,R416)-3),2)),0)
)</f>
        <v/>
      </c>
      <c r="U416" t="str" cm="1">
        <f t="array" aca="1" ref="U416" ca="1">_xlfn.IFS($C416=0,"", TRUE,
IFERROR(VALUE(MID(R416,MAX(1,FIND(U$5,R416)-3),2)),0)
)</f>
        <v/>
      </c>
      <c r="V416" t="str">
        <f t="shared" ca="1" si="162"/>
        <v/>
      </c>
      <c r="W416" t="str" cm="1">
        <f t="array" aca="1" ref="W416" ca="1">_xlfn.IFS($C416=0,"", TRUE,
IFERROR(VALUE(MID(V416,MAX(1,FIND(W$5,V416)-3),2)),0)
)</f>
        <v/>
      </c>
      <c r="X416" t="str" cm="1">
        <f t="array" aca="1" ref="X416" ca="1">_xlfn.IFS($C416=0,"", TRUE,
IFERROR(VALUE(MID(V416,MAX(1,FIND(X$5,V416)-3),2)),0)
)</f>
        <v/>
      </c>
      <c r="Y416" t="str" cm="1">
        <f t="array" aca="1" ref="Y416" ca="1">_xlfn.IFS($C416=0,"", TRUE,
IFERROR(VALUE(MID(V416,MAX(1,FIND(Y$5,V416)-3),2)),0)
)</f>
        <v/>
      </c>
      <c r="Z416" t="str">
        <f t="shared" ca="1" si="163"/>
        <v/>
      </c>
      <c r="AA416" t="str" cm="1">
        <f t="array" aca="1" ref="AA416" ca="1">_xlfn.IFS($C416=0,"", TRUE,
IFERROR(VALUE(MID(Z416,MAX(1,FIND(AA$5,Z416)-3),2)),0)
)</f>
        <v/>
      </c>
      <c r="AB416" t="str" cm="1">
        <f t="array" aca="1" ref="AB416" ca="1">_xlfn.IFS($C416=0,"", TRUE,
IFERROR(VALUE(MID(Z416,MAX(1,FIND(AB$5,Z416)-3),2)),0)
)</f>
        <v/>
      </c>
      <c r="AC416" t="str" cm="1">
        <f t="array" aca="1" ref="AC416" ca="1">_xlfn.IFS($C416=0,"", TRUE,
IFERROR(VALUE(MID(Z416,MAX(1,FIND(AC$5,Z416)-3),2)),0)
)</f>
        <v/>
      </c>
      <c r="AD416" t="str">
        <f t="shared" ca="1" si="164"/>
        <v/>
      </c>
      <c r="AE416" t="str" cm="1">
        <f t="array" aca="1" ref="AE416" ca="1">_xlfn.IFS($C416=0,"", TRUE,
IFERROR(VALUE(MID(AD416,MAX(1,FIND(AE$5,AD416)-3),2)),0)
)</f>
        <v/>
      </c>
      <c r="AF416" t="str" cm="1">
        <f t="array" aca="1" ref="AF416" ca="1">_xlfn.IFS($C416=0,"", TRUE,
IFERROR(VALUE(MID(AD416,MAX(1,FIND(AF$5,AD416)-3),2)),0)
)</f>
        <v/>
      </c>
      <c r="AG416" t="str" cm="1">
        <f t="array" aca="1" ref="AG416" ca="1">_xlfn.IFS($C416=0,"", TRUE,
IFERROR(VALUE(MID(AD416,MAX(1,FIND(AG$5,AD416)-3),2)),0)
)</f>
        <v/>
      </c>
      <c r="AH416" t="str">
        <f t="shared" ca="1" si="165"/>
        <v/>
      </c>
      <c r="AI416" t="str" cm="1">
        <f t="array" aca="1" ref="AI416" ca="1">_xlfn.IFS($C416=0,"", TRUE,
IFERROR(VALUE(MID(AH416,MAX(1,FIND(AI$5,AH416)-3),2)),0)
)</f>
        <v/>
      </c>
      <c r="AJ416" t="str" cm="1">
        <f t="array" aca="1" ref="AJ416" ca="1">_xlfn.IFS($C416=0,"", TRUE,
IFERROR(VALUE(MID(AH416,MAX(1,FIND(AJ$5,AH416)-3),2)),0)
)</f>
        <v/>
      </c>
      <c r="AK416" t="str" cm="1">
        <f t="array" aca="1" ref="AK416" ca="1">_xlfn.IFS($C416=0,"", TRUE,
IFERROR(VALUE(MID(AH416,MAX(1,FIND(AK$5,AH416)-3),2)),0)
)</f>
        <v/>
      </c>
      <c r="AL416" t="str" cm="1">
        <f t="array" aca="1" ref="AL416" ca="1">_xlfn.IFS($C416=0,"",  O416&gt;AL$5,0, S416&gt; AL$5,0,W416&gt;AL$5,0,AA416&gt;AL$5,0,AE416&gt;AL$5,0,AI416&gt;AL$5,0,TRUE,1)</f>
        <v/>
      </c>
      <c r="AM416" t="str" cm="1">
        <f t="array" aca="1" ref="AM416" ca="1">_xlfn.IFS($C416=0,"",  P416&gt;AM$5,0, T416&gt; AM$5,0,X416&gt;AM$5,0,AB416&gt;AM$5,0,AF416&gt;AM$5,0,AJ416&gt;AM$5,0,TRUE,1)</f>
        <v/>
      </c>
      <c r="AN416" t="str" cm="1">
        <f t="array" aca="1" ref="AN416" ca="1">_xlfn.IFS($C416=0,"",  Q416&gt;AN$5,0, U416&gt; AN$5,0,Y416&gt;AN$5,0,AC416&gt;AN$5,0,AG416&gt;AN$5,0,AK416&gt;AN$5,0,TRUE,1)</f>
        <v/>
      </c>
      <c r="AO416">
        <f t="shared" ca="1" si="166"/>
        <v>0</v>
      </c>
      <c r="AP416">
        <f t="shared" ca="1" si="167"/>
        <v>0</v>
      </c>
      <c r="AQ416">
        <f t="shared" ca="1" si="168"/>
        <v>0</v>
      </c>
      <c r="AR416">
        <f t="shared" ca="1" si="169"/>
        <v>0</v>
      </c>
      <c r="AS416">
        <f t="shared" ca="1" si="170"/>
        <v>0</v>
      </c>
    </row>
    <row r="417" spans="1:45">
      <c r="A417">
        <v>412</v>
      </c>
      <c r="C417" s="10">
        <f t="shared" ca="1" si="154"/>
        <v>0</v>
      </c>
      <c r="D417" t="str">
        <f t="shared" ca="1" si="120"/>
        <v/>
      </c>
      <c r="E417" t="str">
        <f t="shared" ca="1" si="155"/>
        <v/>
      </c>
      <c r="F417" t="str">
        <f t="shared" ca="1" si="156"/>
        <v/>
      </c>
      <c r="G417" t="str">
        <f t="shared" ca="1" si="157"/>
        <v/>
      </c>
      <c r="H417" t="str">
        <f t="shared" ca="1" si="158"/>
        <v/>
      </c>
      <c r="I417" t="str">
        <f t="shared" ca="1" si="159"/>
        <v/>
      </c>
      <c r="J417" t="str">
        <f t="shared" ca="1" si="159"/>
        <v/>
      </c>
      <c r="K417" t="str" cm="1">
        <f t="array" aca="1" ref="K417" ca="1">_xlfn.IFS($C417=0,"",$F417&lt;K$5,200,TRUE,FIND(";",$G417,J417+1))</f>
        <v/>
      </c>
      <c r="L417" t="str" cm="1">
        <f t="array" aca="1" ref="L417" ca="1">_xlfn.IFS($C417=0,"",$F417&lt;L$5,200,TRUE,FIND(";",$G417,K417+1))</f>
        <v/>
      </c>
      <c r="M417" t="str" cm="1">
        <f t="array" aca="1" ref="M417" ca="1">_xlfn.IFS($C417=0,"",$F417&lt;M$5,200,TRUE,FIND(";",$G417,L417+1))</f>
        <v/>
      </c>
      <c r="N417" t="str">
        <f t="shared" ca="1" si="160"/>
        <v/>
      </c>
      <c r="O417" t="str" cm="1">
        <f t="array" aca="1" ref="O417" ca="1">_xlfn.IFS($C417=0,"", TRUE,
IFERROR(VALUE(MID(N417,MAX(1,FIND(O$5,N417)-3),2)),0)
)</f>
        <v/>
      </c>
      <c r="P417" t="str" cm="1">
        <f t="array" aca="1" ref="P417" ca="1">_xlfn.IFS($C417=0,"", TRUE,
IFERROR(VALUE(MID(N417,MAX(1,FIND(P$5,N417)-3),2)),0)
)</f>
        <v/>
      </c>
      <c r="Q417" t="str" cm="1">
        <f t="array" aca="1" ref="Q417" ca="1">_xlfn.IFS($C417=0,"", TRUE,
IFERROR(VALUE(MID(N417,MAX(1,FIND(Q$5,N417)-3),2)),0)
)</f>
        <v/>
      </c>
      <c r="R417" t="str">
        <f t="shared" ca="1" si="161"/>
        <v/>
      </c>
      <c r="S417" t="str" cm="1">
        <f t="array" aca="1" ref="S417" ca="1">_xlfn.IFS($C417=0,"", TRUE,
IFERROR(VALUE(MID(R417,MAX(1,FIND(S$5,R417)-3),2)),0)
)</f>
        <v/>
      </c>
      <c r="T417" t="str" cm="1">
        <f t="array" aca="1" ref="T417" ca="1">_xlfn.IFS($C417=0,"", TRUE,
IFERROR(VALUE(MID(R417,MAX(1,FIND(T$5,R417)-3),2)),0)
)</f>
        <v/>
      </c>
      <c r="U417" t="str" cm="1">
        <f t="array" aca="1" ref="U417" ca="1">_xlfn.IFS($C417=0,"", TRUE,
IFERROR(VALUE(MID(R417,MAX(1,FIND(U$5,R417)-3),2)),0)
)</f>
        <v/>
      </c>
      <c r="V417" t="str">
        <f t="shared" ca="1" si="162"/>
        <v/>
      </c>
      <c r="W417" t="str" cm="1">
        <f t="array" aca="1" ref="W417" ca="1">_xlfn.IFS($C417=0,"", TRUE,
IFERROR(VALUE(MID(V417,MAX(1,FIND(W$5,V417)-3),2)),0)
)</f>
        <v/>
      </c>
      <c r="X417" t="str" cm="1">
        <f t="array" aca="1" ref="X417" ca="1">_xlfn.IFS($C417=0,"", TRUE,
IFERROR(VALUE(MID(V417,MAX(1,FIND(X$5,V417)-3),2)),0)
)</f>
        <v/>
      </c>
      <c r="Y417" t="str" cm="1">
        <f t="array" aca="1" ref="Y417" ca="1">_xlfn.IFS($C417=0,"", TRUE,
IFERROR(VALUE(MID(V417,MAX(1,FIND(Y$5,V417)-3),2)),0)
)</f>
        <v/>
      </c>
      <c r="Z417" t="str">
        <f t="shared" ca="1" si="163"/>
        <v/>
      </c>
      <c r="AA417" t="str" cm="1">
        <f t="array" aca="1" ref="AA417" ca="1">_xlfn.IFS($C417=0,"", TRUE,
IFERROR(VALUE(MID(Z417,MAX(1,FIND(AA$5,Z417)-3),2)),0)
)</f>
        <v/>
      </c>
      <c r="AB417" t="str" cm="1">
        <f t="array" aca="1" ref="AB417" ca="1">_xlfn.IFS($C417=0,"", TRUE,
IFERROR(VALUE(MID(Z417,MAX(1,FIND(AB$5,Z417)-3),2)),0)
)</f>
        <v/>
      </c>
      <c r="AC417" t="str" cm="1">
        <f t="array" aca="1" ref="AC417" ca="1">_xlfn.IFS($C417=0,"", TRUE,
IFERROR(VALUE(MID(Z417,MAX(1,FIND(AC$5,Z417)-3),2)),0)
)</f>
        <v/>
      </c>
      <c r="AD417" t="str">
        <f t="shared" ca="1" si="164"/>
        <v/>
      </c>
      <c r="AE417" t="str" cm="1">
        <f t="array" aca="1" ref="AE417" ca="1">_xlfn.IFS($C417=0,"", TRUE,
IFERROR(VALUE(MID(AD417,MAX(1,FIND(AE$5,AD417)-3),2)),0)
)</f>
        <v/>
      </c>
      <c r="AF417" t="str" cm="1">
        <f t="array" aca="1" ref="AF417" ca="1">_xlfn.IFS($C417=0,"", TRUE,
IFERROR(VALUE(MID(AD417,MAX(1,FIND(AF$5,AD417)-3),2)),0)
)</f>
        <v/>
      </c>
      <c r="AG417" t="str" cm="1">
        <f t="array" aca="1" ref="AG417" ca="1">_xlfn.IFS($C417=0,"", TRUE,
IFERROR(VALUE(MID(AD417,MAX(1,FIND(AG$5,AD417)-3),2)),0)
)</f>
        <v/>
      </c>
      <c r="AH417" t="str">
        <f t="shared" ca="1" si="165"/>
        <v/>
      </c>
      <c r="AI417" t="str" cm="1">
        <f t="array" aca="1" ref="AI417" ca="1">_xlfn.IFS($C417=0,"", TRUE,
IFERROR(VALUE(MID(AH417,MAX(1,FIND(AI$5,AH417)-3),2)),0)
)</f>
        <v/>
      </c>
      <c r="AJ417" t="str" cm="1">
        <f t="array" aca="1" ref="AJ417" ca="1">_xlfn.IFS($C417=0,"", TRUE,
IFERROR(VALUE(MID(AH417,MAX(1,FIND(AJ$5,AH417)-3),2)),0)
)</f>
        <v/>
      </c>
      <c r="AK417" t="str" cm="1">
        <f t="array" aca="1" ref="AK417" ca="1">_xlfn.IFS($C417=0,"", TRUE,
IFERROR(VALUE(MID(AH417,MAX(1,FIND(AK$5,AH417)-3),2)),0)
)</f>
        <v/>
      </c>
      <c r="AL417" t="str" cm="1">
        <f t="array" aca="1" ref="AL417" ca="1">_xlfn.IFS($C417=0,"",  O417&gt;AL$5,0, S417&gt; AL$5,0,W417&gt;AL$5,0,AA417&gt;AL$5,0,AE417&gt;AL$5,0,AI417&gt;AL$5,0,TRUE,1)</f>
        <v/>
      </c>
      <c r="AM417" t="str" cm="1">
        <f t="array" aca="1" ref="AM417" ca="1">_xlfn.IFS($C417=0,"",  P417&gt;AM$5,0, T417&gt; AM$5,0,X417&gt;AM$5,0,AB417&gt;AM$5,0,AF417&gt;AM$5,0,AJ417&gt;AM$5,0,TRUE,1)</f>
        <v/>
      </c>
      <c r="AN417" t="str" cm="1">
        <f t="array" aca="1" ref="AN417" ca="1">_xlfn.IFS($C417=0,"",  Q417&gt;AN$5,0, U417&gt; AN$5,0,Y417&gt;AN$5,0,AC417&gt;AN$5,0,AG417&gt;AN$5,0,AK417&gt;AN$5,0,TRUE,1)</f>
        <v/>
      </c>
      <c r="AO417">
        <f t="shared" ca="1" si="166"/>
        <v>0</v>
      </c>
      <c r="AP417">
        <f t="shared" ca="1" si="167"/>
        <v>0</v>
      </c>
      <c r="AQ417">
        <f t="shared" ca="1" si="168"/>
        <v>0</v>
      </c>
      <c r="AR417">
        <f t="shared" ca="1" si="169"/>
        <v>0</v>
      </c>
      <c r="AS417">
        <f t="shared" ca="1" si="170"/>
        <v>0</v>
      </c>
    </row>
    <row r="418" spans="1:45">
      <c r="A418">
        <v>413</v>
      </c>
      <c r="C418" s="10">
        <f t="shared" ca="1" si="154"/>
        <v>0</v>
      </c>
      <c r="D418" t="str">
        <f t="shared" ca="1" si="120"/>
        <v/>
      </c>
      <c r="E418" t="str">
        <f t="shared" ca="1" si="155"/>
        <v/>
      </c>
      <c r="F418" t="str">
        <f t="shared" ca="1" si="156"/>
        <v/>
      </c>
      <c r="G418" t="str">
        <f t="shared" ca="1" si="157"/>
        <v/>
      </c>
      <c r="H418" t="str">
        <f t="shared" ca="1" si="158"/>
        <v/>
      </c>
      <c r="I418" t="str">
        <f t="shared" ca="1" si="159"/>
        <v/>
      </c>
      <c r="J418" t="str">
        <f t="shared" ca="1" si="159"/>
        <v/>
      </c>
      <c r="K418" t="str" cm="1">
        <f t="array" aca="1" ref="K418" ca="1">_xlfn.IFS($C418=0,"",$F418&lt;K$5,200,TRUE,FIND(";",$G418,J418+1))</f>
        <v/>
      </c>
      <c r="L418" t="str" cm="1">
        <f t="array" aca="1" ref="L418" ca="1">_xlfn.IFS($C418=0,"",$F418&lt;L$5,200,TRUE,FIND(";",$G418,K418+1))</f>
        <v/>
      </c>
      <c r="M418" t="str" cm="1">
        <f t="array" aca="1" ref="M418" ca="1">_xlfn.IFS($C418=0,"",$F418&lt;M$5,200,TRUE,FIND(";",$G418,L418+1))</f>
        <v/>
      </c>
      <c r="N418" t="str">
        <f t="shared" ca="1" si="160"/>
        <v/>
      </c>
      <c r="O418" t="str" cm="1">
        <f t="array" aca="1" ref="O418" ca="1">_xlfn.IFS($C418=0,"", TRUE,
IFERROR(VALUE(MID(N418,MAX(1,FIND(O$5,N418)-3),2)),0)
)</f>
        <v/>
      </c>
      <c r="P418" t="str" cm="1">
        <f t="array" aca="1" ref="P418" ca="1">_xlfn.IFS($C418=0,"", TRUE,
IFERROR(VALUE(MID(N418,MAX(1,FIND(P$5,N418)-3),2)),0)
)</f>
        <v/>
      </c>
      <c r="Q418" t="str" cm="1">
        <f t="array" aca="1" ref="Q418" ca="1">_xlfn.IFS($C418=0,"", TRUE,
IFERROR(VALUE(MID(N418,MAX(1,FIND(Q$5,N418)-3),2)),0)
)</f>
        <v/>
      </c>
      <c r="R418" t="str">
        <f t="shared" ca="1" si="161"/>
        <v/>
      </c>
      <c r="S418" t="str" cm="1">
        <f t="array" aca="1" ref="S418" ca="1">_xlfn.IFS($C418=0,"", TRUE,
IFERROR(VALUE(MID(R418,MAX(1,FIND(S$5,R418)-3),2)),0)
)</f>
        <v/>
      </c>
      <c r="T418" t="str" cm="1">
        <f t="array" aca="1" ref="T418" ca="1">_xlfn.IFS($C418=0,"", TRUE,
IFERROR(VALUE(MID(R418,MAX(1,FIND(T$5,R418)-3),2)),0)
)</f>
        <v/>
      </c>
      <c r="U418" t="str" cm="1">
        <f t="array" aca="1" ref="U418" ca="1">_xlfn.IFS($C418=0,"", TRUE,
IFERROR(VALUE(MID(R418,MAX(1,FIND(U$5,R418)-3),2)),0)
)</f>
        <v/>
      </c>
      <c r="V418" t="str">
        <f t="shared" ca="1" si="162"/>
        <v/>
      </c>
      <c r="W418" t="str" cm="1">
        <f t="array" aca="1" ref="W418" ca="1">_xlfn.IFS($C418=0,"", TRUE,
IFERROR(VALUE(MID(V418,MAX(1,FIND(W$5,V418)-3),2)),0)
)</f>
        <v/>
      </c>
      <c r="X418" t="str" cm="1">
        <f t="array" aca="1" ref="X418" ca="1">_xlfn.IFS($C418=0,"", TRUE,
IFERROR(VALUE(MID(V418,MAX(1,FIND(X$5,V418)-3),2)),0)
)</f>
        <v/>
      </c>
      <c r="Y418" t="str" cm="1">
        <f t="array" aca="1" ref="Y418" ca="1">_xlfn.IFS($C418=0,"", TRUE,
IFERROR(VALUE(MID(V418,MAX(1,FIND(Y$5,V418)-3),2)),0)
)</f>
        <v/>
      </c>
      <c r="Z418" t="str">
        <f t="shared" ca="1" si="163"/>
        <v/>
      </c>
      <c r="AA418" t="str" cm="1">
        <f t="array" aca="1" ref="AA418" ca="1">_xlfn.IFS($C418=0,"", TRUE,
IFERROR(VALUE(MID(Z418,MAX(1,FIND(AA$5,Z418)-3),2)),0)
)</f>
        <v/>
      </c>
      <c r="AB418" t="str" cm="1">
        <f t="array" aca="1" ref="AB418" ca="1">_xlfn.IFS($C418=0,"", TRUE,
IFERROR(VALUE(MID(Z418,MAX(1,FIND(AB$5,Z418)-3),2)),0)
)</f>
        <v/>
      </c>
      <c r="AC418" t="str" cm="1">
        <f t="array" aca="1" ref="AC418" ca="1">_xlfn.IFS($C418=0,"", TRUE,
IFERROR(VALUE(MID(Z418,MAX(1,FIND(AC$5,Z418)-3),2)),0)
)</f>
        <v/>
      </c>
      <c r="AD418" t="str">
        <f t="shared" ca="1" si="164"/>
        <v/>
      </c>
      <c r="AE418" t="str" cm="1">
        <f t="array" aca="1" ref="AE418" ca="1">_xlfn.IFS($C418=0,"", TRUE,
IFERROR(VALUE(MID(AD418,MAX(1,FIND(AE$5,AD418)-3),2)),0)
)</f>
        <v/>
      </c>
      <c r="AF418" t="str" cm="1">
        <f t="array" aca="1" ref="AF418" ca="1">_xlfn.IFS($C418=0,"", TRUE,
IFERROR(VALUE(MID(AD418,MAX(1,FIND(AF$5,AD418)-3),2)),0)
)</f>
        <v/>
      </c>
      <c r="AG418" t="str" cm="1">
        <f t="array" aca="1" ref="AG418" ca="1">_xlfn.IFS($C418=0,"", TRUE,
IFERROR(VALUE(MID(AD418,MAX(1,FIND(AG$5,AD418)-3),2)),0)
)</f>
        <v/>
      </c>
      <c r="AH418" t="str">
        <f t="shared" ca="1" si="165"/>
        <v/>
      </c>
      <c r="AI418" t="str" cm="1">
        <f t="array" aca="1" ref="AI418" ca="1">_xlfn.IFS($C418=0,"", TRUE,
IFERROR(VALUE(MID(AH418,MAX(1,FIND(AI$5,AH418)-3),2)),0)
)</f>
        <v/>
      </c>
      <c r="AJ418" t="str" cm="1">
        <f t="array" aca="1" ref="AJ418" ca="1">_xlfn.IFS($C418=0,"", TRUE,
IFERROR(VALUE(MID(AH418,MAX(1,FIND(AJ$5,AH418)-3),2)),0)
)</f>
        <v/>
      </c>
      <c r="AK418" t="str" cm="1">
        <f t="array" aca="1" ref="AK418" ca="1">_xlfn.IFS($C418=0,"", TRUE,
IFERROR(VALUE(MID(AH418,MAX(1,FIND(AK$5,AH418)-3),2)),0)
)</f>
        <v/>
      </c>
      <c r="AL418" t="str" cm="1">
        <f t="array" aca="1" ref="AL418" ca="1">_xlfn.IFS($C418=0,"",  O418&gt;AL$5,0, S418&gt; AL$5,0,W418&gt;AL$5,0,AA418&gt;AL$5,0,AE418&gt;AL$5,0,AI418&gt;AL$5,0,TRUE,1)</f>
        <v/>
      </c>
      <c r="AM418" t="str" cm="1">
        <f t="array" aca="1" ref="AM418" ca="1">_xlfn.IFS($C418=0,"",  P418&gt;AM$5,0, T418&gt; AM$5,0,X418&gt;AM$5,0,AB418&gt;AM$5,0,AF418&gt;AM$5,0,AJ418&gt;AM$5,0,TRUE,1)</f>
        <v/>
      </c>
      <c r="AN418" t="str" cm="1">
        <f t="array" aca="1" ref="AN418" ca="1">_xlfn.IFS($C418=0,"",  Q418&gt;AN$5,0, U418&gt; AN$5,0,Y418&gt;AN$5,0,AC418&gt;AN$5,0,AG418&gt;AN$5,0,AK418&gt;AN$5,0,TRUE,1)</f>
        <v/>
      </c>
      <c r="AO418">
        <f t="shared" ca="1" si="166"/>
        <v>0</v>
      </c>
      <c r="AP418">
        <f t="shared" ca="1" si="167"/>
        <v>0</v>
      </c>
      <c r="AQ418">
        <f t="shared" ca="1" si="168"/>
        <v>0</v>
      </c>
      <c r="AR418">
        <f t="shared" ca="1" si="169"/>
        <v>0</v>
      </c>
      <c r="AS418">
        <f t="shared" ca="1" si="170"/>
        <v>0</v>
      </c>
    </row>
    <row r="419" spans="1:45">
      <c r="A419">
        <v>414</v>
      </c>
      <c r="C419" s="10">
        <f t="shared" ca="1" si="154"/>
        <v>0</v>
      </c>
      <c r="D419" t="str">
        <f t="shared" ca="1" si="120"/>
        <v/>
      </c>
      <c r="E419" t="str">
        <f t="shared" ca="1" si="155"/>
        <v/>
      </c>
      <c r="F419" t="str">
        <f t="shared" ca="1" si="156"/>
        <v/>
      </c>
      <c r="G419" t="str">
        <f t="shared" ca="1" si="157"/>
        <v/>
      </c>
      <c r="H419" t="str">
        <f t="shared" ca="1" si="158"/>
        <v/>
      </c>
      <c r="I419" t="str">
        <f t="shared" ca="1" si="159"/>
        <v/>
      </c>
      <c r="J419" t="str">
        <f t="shared" ca="1" si="159"/>
        <v/>
      </c>
      <c r="K419" t="str" cm="1">
        <f t="array" aca="1" ref="K419" ca="1">_xlfn.IFS($C419=0,"",$F419&lt;K$5,200,TRUE,FIND(";",$G419,J419+1))</f>
        <v/>
      </c>
      <c r="L419" t="str" cm="1">
        <f t="array" aca="1" ref="L419" ca="1">_xlfn.IFS($C419=0,"",$F419&lt;L$5,200,TRUE,FIND(";",$G419,K419+1))</f>
        <v/>
      </c>
      <c r="M419" t="str" cm="1">
        <f t="array" aca="1" ref="M419" ca="1">_xlfn.IFS($C419=0,"",$F419&lt;M$5,200,TRUE,FIND(";",$G419,L419+1))</f>
        <v/>
      </c>
      <c r="N419" t="str">
        <f t="shared" ca="1" si="160"/>
        <v/>
      </c>
      <c r="O419" t="str" cm="1">
        <f t="array" aca="1" ref="O419" ca="1">_xlfn.IFS($C419=0,"", TRUE,
IFERROR(VALUE(MID(N419,MAX(1,FIND(O$5,N419)-3),2)),0)
)</f>
        <v/>
      </c>
      <c r="P419" t="str" cm="1">
        <f t="array" aca="1" ref="P419" ca="1">_xlfn.IFS($C419=0,"", TRUE,
IFERROR(VALUE(MID(N419,MAX(1,FIND(P$5,N419)-3),2)),0)
)</f>
        <v/>
      </c>
      <c r="Q419" t="str" cm="1">
        <f t="array" aca="1" ref="Q419" ca="1">_xlfn.IFS($C419=0,"", TRUE,
IFERROR(VALUE(MID(N419,MAX(1,FIND(Q$5,N419)-3),2)),0)
)</f>
        <v/>
      </c>
      <c r="R419" t="str">
        <f t="shared" ca="1" si="161"/>
        <v/>
      </c>
      <c r="S419" t="str" cm="1">
        <f t="array" aca="1" ref="S419" ca="1">_xlfn.IFS($C419=0,"", TRUE,
IFERROR(VALUE(MID(R419,MAX(1,FIND(S$5,R419)-3),2)),0)
)</f>
        <v/>
      </c>
      <c r="T419" t="str" cm="1">
        <f t="array" aca="1" ref="T419" ca="1">_xlfn.IFS($C419=0,"", TRUE,
IFERROR(VALUE(MID(R419,MAX(1,FIND(T$5,R419)-3),2)),0)
)</f>
        <v/>
      </c>
      <c r="U419" t="str" cm="1">
        <f t="array" aca="1" ref="U419" ca="1">_xlfn.IFS($C419=0,"", TRUE,
IFERROR(VALUE(MID(R419,MAX(1,FIND(U$5,R419)-3),2)),0)
)</f>
        <v/>
      </c>
      <c r="V419" t="str">
        <f t="shared" ca="1" si="162"/>
        <v/>
      </c>
      <c r="W419" t="str" cm="1">
        <f t="array" aca="1" ref="W419" ca="1">_xlfn.IFS($C419=0,"", TRUE,
IFERROR(VALUE(MID(V419,MAX(1,FIND(W$5,V419)-3),2)),0)
)</f>
        <v/>
      </c>
      <c r="X419" t="str" cm="1">
        <f t="array" aca="1" ref="X419" ca="1">_xlfn.IFS($C419=0,"", TRUE,
IFERROR(VALUE(MID(V419,MAX(1,FIND(X$5,V419)-3),2)),0)
)</f>
        <v/>
      </c>
      <c r="Y419" t="str" cm="1">
        <f t="array" aca="1" ref="Y419" ca="1">_xlfn.IFS($C419=0,"", TRUE,
IFERROR(VALUE(MID(V419,MAX(1,FIND(Y$5,V419)-3),2)),0)
)</f>
        <v/>
      </c>
      <c r="Z419" t="str">
        <f t="shared" ca="1" si="163"/>
        <v/>
      </c>
      <c r="AA419" t="str" cm="1">
        <f t="array" aca="1" ref="AA419" ca="1">_xlfn.IFS($C419=0,"", TRUE,
IFERROR(VALUE(MID(Z419,MAX(1,FIND(AA$5,Z419)-3),2)),0)
)</f>
        <v/>
      </c>
      <c r="AB419" t="str" cm="1">
        <f t="array" aca="1" ref="AB419" ca="1">_xlfn.IFS($C419=0,"", TRUE,
IFERROR(VALUE(MID(Z419,MAX(1,FIND(AB$5,Z419)-3),2)),0)
)</f>
        <v/>
      </c>
      <c r="AC419" t="str" cm="1">
        <f t="array" aca="1" ref="AC419" ca="1">_xlfn.IFS($C419=0,"", TRUE,
IFERROR(VALUE(MID(Z419,MAX(1,FIND(AC$5,Z419)-3),2)),0)
)</f>
        <v/>
      </c>
      <c r="AD419" t="str">
        <f t="shared" ca="1" si="164"/>
        <v/>
      </c>
      <c r="AE419" t="str" cm="1">
        <f t="array" aca="1" ref="AE419" ca="1">_xlfn.IFS($C419=0,"", TRUE,
IFERROR(VALUE(MID(AD419,MAX(1,FIND(AE$5,AD419)-3),2)),0)
)</f>
        <v/>
      </c>
      <c r="AF419" t="str" cm="1">
        <f t="array" aca="1" ref="AF419" ca="1">_xlfn.IFS($C419=0,"", TRUE,
IFERROR(VALUE(MID(AD419,MAX(1,FIND(AF$5,AD419)-3),2)),0)
)</f>
        <v/>
      </c>
      <c r="AG419" t="str" cm="1">
        <f t="array" aca="1" ref="AG419" ca="1">_xlfn.IFS($C419=0,"", TRUE,
IFERROR(VALUE(MID(AD419,MAX(1,FIND(AG$5,AD419)-3),2)),0)
)</f>
        <v/>
      </c>
      <c r="AH419" t="str">
        <f t="shared" ca="1" si="165"/>
        <v/>
      </c>
      <c r="AI419" t="str" cm="1">
        <f t="array" aca="1" ref="AI419" ca="1">_xlfn.IFS($C419=0,"", TRUE,
IFERROR(VALUE(MID(AH419,MAX(1,FIND(AI$5,AH419)-3),2)),0)
)</f>
        <v/>
      </c>
      <c r="AJ419" t="str" cm="1">
        <f t="array" aca="1" ref="AJ419" ca="1">_xlfn.IFS($C419=0,"", TRUE,
IFERROR(VALUE(MID(AH419,MAX(1,FIND(AJ$5,AH419)-3),2)),0)
)</f>
        <v/>
      </c>
      <c r="AK419" t="str" cm="1">
        <f t="array" aca="1" ref="AK419" ca="1">_xlfn.IFS($C419=0,"", TRUE,
IFERROR(VALUE(MID(AH419,MAX(1,FIND(AK$5,AH419)-3),2)),0)
)</f>
        <v/>
      </c>
      <c r="AL419" t="str" cm="1">
        <f t="array" aca="1" ref="AL419" ca="1">_xlfn.IFS($C419=0,"",  O419&gt;AL$5,0, S419&gt; AL$5,0,W419&gt;AL$5,0,AA419&gt;AL$5,0,AE419&gt;AL$5,0,AI419&gt;AL$5,0,TRUE,1)</f>
        <v/>
      </c>
      <c r="AM419" t="str" cm="1">
        <f t="array" aca="1" ref="AM419" ca="1">_xlfn.IFS($C419=0,"",  P419&gt;AM$5,0, T419&gt; AM$5,0,X419&gt;AM$5,0,AB419&gt;AM$5,0,AF419&gt;AM$5,0,AJ419&gt;AM$5,0,TRUE,1)</f>
        <v/>
      </c>
      <c r="AN419" t="str" cm="1">
        <f t="array" aca="1" ref="AN419" ca="1">_xlfn.IFS($C419=0,"",  Q419&gt;AN$5,0, U419&gt; AN$5,0,Y419&gt;AN$5,0,AC419&gt;AN$5,0,AG419&gt;AN$5,0,AK419&gt;AN$5,0,TRUE,1)</f>
        <v/>
      </c>
      <c r="AO419">
        <f t="shared" ca="1" si="166"/>
        <v>0</v>
      </c>
      <c r="AP419">
        <f t="shared" ca="1" si="167"/>
        <v>0</v>
      </c>
      <c r="AQ419">
        <f t="shared" ca="1" si="168"/>
        <v>0</v>
      </c>
      <c r="AR419">
        <f t="shared" ca="1" si="169"/>
        <v>0</v>
      </c>
      <c r="AS419">
        <f t="shared" ca="1" si="170"/>
        <v>0</v>
      </c>
    </row>
    <row r="420" spans="1:45">
      <c r="A420">
        <v>415</v>
      </c>
      <c r="C420" s="10">
        <f t="shared" ca="1" si="154"/>
        <v>0</v>
      </c>
      <c r="D420" t="str">
        <f t="shared" ca="1" si="120"/>
        <v/>
      </c>
      <c r="E420" t="str">
        <f t="shared" ca="1" si="155"/>
        <v/>
      </c>
      <c r="F420" t="str">
        <f t="shared" ca="1" si="156"/>
        <v/>
      </c>
      <c r="G420" t="str">
        <f t="shared" ca="1" si="157"/>
        <v/>
      </c>
      <c r="H420" t="str">
        <f t="shared" ca="1" si="158"/>
        <v/>
      </c>
      <c r="I420" t="str">
        <f t="shared" ca="1" si="159"/>
        <v/>
      </c>
      <c r="J420" t="str">
        <f t="shared" ca="1" si="159"/>
        <v/>
      </c>
      <c r="K420" t="str" cm="1">
        <f t="array" aca="1" ref="K420" ca="1">_xlfn.IFS($C420=0,"",$F420&lt;K$5,200,TRUE,FIND(";",$G420,J420+1))</f>
        <v/>
      </c>
      <c r="L420" t="str" cm="1">
        <f t="array" aca="1" ref="L420" ca="1">_xlfn.IFS($C420=0,"",$F420&lt;L$5,200,TRUE,FIND(";",$G420,K420+1))</f>
        <v/>
      </c>
      <c r="M420" t="str" cm="1">
        <f t="array" aca="1" ref="M420" ca="1">_xlfn.IFS($C420=0,"",$F420&lt;M$5,200,TRUE,FIND(";",$G420,L420+1))</f>
        <v/>
      </c>
      <c r="N420" t="str">
        <f t="shared" ca="1" si="160"/>
        <v/>
      </c>
      <c r="O420" t="str" cm="1">
        <f t="array" aca="1" ref="O420" ca="1">_xlfn.IFS($C420=0,"", TRUE,
IFERROR(VALUE(MID(N420,MAX(1,FIND(O$5,N420)-3),2)),0)
)</f>
        <v/>
      </c>
      <c r="P420" t="str" cm="1">
        <f t="array" aca="1" ref="P420" ca="1">_xlfn.IFS($C420=0,"", TRUE,
IFERROR(VALUE(MID(N420,MAX(1,FIND(P$5,N420)-3),2)),0)
)</f>
        <v/>
      </c>
      <c r="Q420" t="str" cm="1">
        <f t="array" aca="1" ref="Q420" ca="1">_xlfn.IFS($C420=0,"", TRUE,
IFERROR(VALUE(MID(N420,MAX(1,FIND(Q$5,N420)-3),2)),0)
)</f>
        <v/>
      </c>
      <c r="R420" t="str">
        <f t="shared" ca="1" si="161"/>
        <v/>
      </c>
      <c r="S420" t="str" cm="1">
        <f t="array" aca="1" ref="S420" ca="1">_xlfn.IFS($C420=0,"", TRUE,
IFERROR(VALUE(MID(R420,MAX(1,FIND(S$5,R420)-3),2)),0)
)</f>
        <v/>
      </c>
      <c r="T420" t="str" cm="1">
        <f t="array" aca="1" ref="T420" ca="1">_xlfn.IFS($C420=0,"", TRUE,
IFERROR(VALUE(MID(R420,MAX(1,FIND(T$5,R420)-3),2)),0)
)</f>
        <v/>
      </c>
      <c r="U420" t="str" cm="1">
        <f t="array" aca="1" ref="U420" ca="1">_xlfn.IFS($C420=0,"", TRUE,
IFERROR(VALUE(MID(R420,MAX(1,FIND(U$5,R420)-3),2)),0)
)</f>
        <v/>
      </c>
      <c r="V420" t="str">
        <f t="shared" ca="1" si="162"/>
        <v/>
      </c>
      <c r="W420" t="str" cm="1">
        <f t="array" aca="1" ref="W420" ca="1">_xlfn.IFS($C420=0,"", TRUE,
IFERROR(VALUE(MID(V420,MAX(1,FIND(W$5,V420)-3),2)),0)
)</f>
        <v/>
      </c>
      <c r="X420" t="str" cm="1">
        <f t="array" aca="1" ref="X420" ca="1">_xlfn.IFS($C420=0,"", TRUE,
IFERROR(VALUE(MID(V420,MAX(1,FIND(X$5,V420)-3),2)),0)
)</f>
        <v/>
      </c>
      <c r="Y420" t="str" cm="1">
        <f t="array" aca="1" ref="Y420" ca="1">_xlfn.IFS($C420=0,"", TRUE,
IFERROR(VALUE(MID(V420,MAX(1,FIND(Y$5,V420)-3),2)),0)
)</f>
        <v/>
      </c>
      <c r="Z420" t="str">
        <f t="shared" ca="1" si="163"/>
        <v/>
      </c>
      <c r="AA420" t="str" cm="1">
        <f t="array" aca="1" ref="AA420" ca="1">_xlfn.IFS($C420=0,"", TRUE,
IFERROR(VALUE(MID(Z420,MAX(1,FIND(AA$5,Z420)-3),2)),0)
)</f>
        <v/>
      </c>
      <c r="AB420" t="str" cm="1">
        <f t="array" aca="1" ref="AB420" ca="1">_xlfn.IFS($C420=0,"", TRUE,
IFERROR(VALUE(MID(Z420,MAX(1,FIND(AB$5,Z420)-3),2)),0)
)</f>
        <v/>
      </c>
      <c r="AC420" t="str" cm="1">
        <f t="array" aca="1" ref="AC420" ca="1">_xlfn.IFS($C420=0,"", TRUE,
IFERROR(VALUE(MID(Z420,MAX(1,FIND(AC$5,Z420)-3),2)),0)
)</f>
        <v/>
      </c>
      <c r="AD420" t="str">
        <f t="shared" ca="1" si="164"/>
        <v/>
      </c>
      <c r="AE420" t="str" cm="1">
        <f t="array" aca="1" ref="AE420" ca="1">_xlfn.IFS($C420=0,"", TRUE,
IFERROR(VALUE(MID(AD420,MAX(1,FIND(AE$5,AD420)-3),2)),0)
)</f>
        <v/>
      </c>
      <c r="AF420" t="str" cm="1">
        <f t="array" aca="1" ref="AF420" ca="1">_xlfn.IFS($C420=0,"", TRUE,
IFERROR(VALUE(MID(AD420,MAX(1,FIND(AF$5,AD420)-3),2)),0)
)</f>
        <v/>
      </c>
      <c r="AG420" t="str" cm="1">
        <f t="array" aca="1" ref="AG420" ca="1">_xlfn.IFS($C420=0,"", TRUE,
IFERROR(VALUE(MID(AD420,MAX(1,FIND(AG$5,AD420)-3),2)),0)
)</f>
        <v/>
      </c>
      <c r="AH420" t="str">
        <f t="shared" ca="1" si="165"/>
        <v/>
      </c>
      <c r="AI420" t="str" cm="1">
        <f t="array" aca="1" ref="AI420" ca="1">_xlfn.IFS($C420=0,"", TRUE,
IFERROR(VALUE(MID(AH420,MAX(1,FIND(AI$5,AH420)-3),2)),0)
)</f>
        <v/>
      </c>
      <c r="AJ420" t="str" cm="1">
        <f t="array" aca="1" ref="AJ420" ca="1">_xlfn.IFS($C420=0,"", TRUE,
IFERROR(VALUE(MID(AH420,MAX(1,FIND(AJ$5,AH420)-3),2)),0)
)</f>
        <v/>
      </c>
      <c r="AK420" t="str" cm="1">
        <f t="array" aca="1" ref="AK420" ca="1">_xlfn.IFS($C420=0,"", TRUE,
IFERROR(VALUE(MID(AH420,MAX(1,FIND(AK$5,AH420)-3),2)),0)
)</f>
        <v/>
      </c>
      <c r="AL420" t="str" cm="1">
        <f t="array" aca="1" ref="AL420" ca="1">_xlfn.IFS($C420=0,"",  O420&gt;AL$5,0, S420&gt; AL$5,0,W420&gt;AL$5,0,AA420&gt;AL$5,0,AE420&gt;AL$5,0,AI420&gt;AL$5,0,TRUE,1)</f>
        <v/>
      </c>
      <c r="AM420" t="str" cm="1">
        <f t="array" aca="1" ref="AM420" ca="1">_xlfn.IFS($C420=0,"",  P420&gt;AM$5,0, T420&gt; AM$5,0,X420&gt;AM$5,0,AB420&gt;AM$5,0,AF420&gt;AM$5,0,AJ420&gt;AM$5,0,TRUE,1)</f>
        <v/>
      </c>
      <c r="AN420" t="str" cm="1">
        <f t="array" aca="1" ref="AN420" ca="1">_xlfn.IFS($C420=0,"",  Q420&gt;AN$5,0, U420&gt; AN$5,0,Y420&gt;AN$5,0,AC420&gt;AN$5,0,AG420&gt;AN$5,0,AK420&gt;AN$5,0,TRUE,1)</f>
        <v/>
      </c>
      <c r="AO420">
        <f t="shared" ca="1" si="166"/>
        <v>0</v>
      </c>
      <c r="AP420">
        <f t="shared" ca="1" si="167"/>
        <v>0</v>
      </c>
      <c r="AQ420">
        <f t="shared" ca="1" si="168"/>
        <v>0</v>
      </c>
      <c r="AR420">
        <f t="shared" ca="1" si="169"/>
        <v>0</v>
      </c>
      <c r="AS420">
        <f t="shared" ca="1" si="170"/>
        <v>0</v>
      </c>
    </row>
    <row r="421" spans="1:45">
      <c r="A421">
        <v>416</v>
      </c>
      <c r="C421" s="10">
        <f t="shared" ca="1" si="154"/>
        <v>0</v>
      </c>
      <c r="D421" t="str">
        <f t="shared" ca="1" si="120"/>
        <v/>
      </c>
      <c r="E421" t="str">
        <f t="shared" ca="1" si="155"/>
        <v/>
      </c>
      <c r="F421" t="str">
        <f t="shared" ca="1" si="156"/>
        <v/>
      </c>
      <c r="G421" t="str">
        <f t="shared" ca="1" si="157"/>
        <v/>
      </c>
      <c r="H421" t="str">
        <f t="shared" ca="1" si="158"/>
        <v/>
      </c>
      <c r="I421" t="str">
        <f t="shared" ca="1" si="159"/>
        <v/>
      </c>
      <c r="J421" t="str">
        <f t="shared" ca="1" si="159"/>
        <v/>
      </c>
      <c r="K421" t="str" cm="1">
        <f t="array" aca="1" ref="K421" ca="1">_xlfn.IFS($C421=0,"",$F421&lt;K$5,200,TRUE,FIND(";",$G421,J421+1))</f>
        <v/>
      </c>
      <c r="L421" t="str" cm="1">
        <f t="array" aca="1" ref="L421" ca="1">_xlfn.IFS($C421=0,"",$F421&lt;L$5,200,TRUE,FIND(";",$G421,K421+1))</f>
        <v/>
      </c>
      <c r="M421" t="str" cm="1">
        <f t="array" aca="1" ref="M421" ca="1">_xlfn.IFS($C421=0,"",$F421&lt;M$5,200,TRUE,FIND(";",$G421,L421+1))</f>
        <v/>
      </c>
      <c r="N421" t="str">
        <f t="shared" ca="1" si="160"/>
        <v/>
      </c>
      <c r="O421" t="str" cm="1">
        <f t="array" aca="1" ref="O421" ca="1">_xlfn.IFS($C421=0,"", TRUE,
IFERROR(VALUE(MID(N421,MAX(1,FIND(O$5,N421)-3),2)),0)
)</f>
        <v/>
      </c>
      <c r="P421" t="str" cm="1">
        <f t="array" aca="1" ref="P421" ca="1">_xlfn.IFS($C421=0,"", TRUE,
IFERROR(VALUE(MID(N421,MAX(1,FIND(P$5,N421)-3),2)),0)
)</f>
        <v/>
      </c>
      <c r="Q421" t="str" cm="1">
        <f t="array" aca="1" ref="Q421" ca="1">_xlfn.IFS($C421=0,"", TRUE,
IFERROR(VALUE(MID(N421,MAX(1,FIND(Q$5,N421)-3),2)),0)
)</f>
        <v/>
      </c>
      <c r="R421" t="str">
        <f t="shared" ca="1" si="161"/>
        <v/>
      </c>
      <c r="S421" t="str" cm="1">
        <f t="array" aca="1" ref="S421" ca="1">_xlfn.IFS($C421=0,"", TRUE,
IFERROR(VALUE(MID(R421,MAX(1,FIND(S$5,R421)-3),2)),0)
)</f>
        <v/>
      </c>
      <c r="T421" t="str" cm="1">
        <f t="array" aca="1" ref="T421" ca="1">_xlfn.IFS($C421=0,"", TRUE,
IFERROR(VALUE(MID(R421,MAX(1,FIND(T$5,R421)-3),2)),0)
)</f>
        <v/>
      </c>
      <c r="U421" t="str" cm="1">
        <f t="array" aca="1" ref="U421" ca="1">_xlfn.IFS($C421=0,"", TRUE,
IFERROR(VALUE(MID(R421,MAX(1,FIND(U$5,R421)-3),2)),0)
)</f>
        <v/>
      </c>
      <c r="V421" t="str">
        <f t="shared" ca="1" si="162"/>
        <v/>
      </c>
      <c r="W421" t="str" cm="1">
        <f t="array" aca="1" ref="W421" ca="1">_xlfn.IFS($C421=0,"", TRUE,
IFERROR(VALUE(MID(V421,MAX(1,FIND(W$5,V421)-3),2)),0)
)</f>
        <v/>
      </c>
      <c r="X421" t="str" cm="1">
        <f t="array" aca="1" ref="X421" ca="1">_xlfn.IFS($C421=0,"", TRUE,
IFERROR(VALUE(MID(V421,MAX(1,FIND(X$5,V421)-3),2)),0)
)</f>
        <v/>
      </c>
      <c r="Y421" t="str" cm="1">
        <f t="array" aca="1" ref="Y421" ca="1">_xlfn.IFS($C421=0,"", TRUE,
IFERROR(VALUE(MID(V421,MAX(1,FIND(Y$5,V421)-3),2)),0)
)</f>
        <v/>
      </c>
      <c r="Z421" t="str">
        <f t="shared" ca="1" si="163"/>
        <v/>
      </c>
      <c r="AA421" t="str" cm="1">
        <f t="array" aca="1" ref="AA421" ca="1">_xlfn.IFS($C421=0,"", TRUE,
IFERROR(VALUE(MID(Z421,MAX(1,FIND(AA$5,Z421)-3),2)),0)
)</f>
        <v/>
      </c>
      <c r="AB421" t="str" cm="1">
        <f t="array" aca="1" ref="AB421" ca="1">_xlfn.IFS($C421=0,"", TRUE,
IFERROR(VALUE(MID(Z421,MAX(1,FIND(AB$5,Z421)-3),2)),0)
)</f>
        <v/>
      </c>
      <c r="AC421" t="str" cm="1">
        <f t="array" aca="1" ref="AC421" ca="1">_xlfn.IFS($C421=0,"", TRUE,
IFERROR(VALUE(MID(Z421,MAX(1,FIND(AC$5,Z421)-3),2)),0)
)</f>
        <v/>
      </c>
      <c r="AD421" t="str">
        <f t="shared" ca="1" si="164"/>
        <v/>
      </c>
      <c r="AE421" t="str" cm="1">
        <f t="array" aca="1" ref="AE421" ca="1">_xlfn.IFS($C421=0,"", TRUE,
IFERROR(VALUE(MID(AD421,MAX(1,FIND(AE$5,AD421)-3),2)),0)
)</f>
        <v/>
      </c>
      <c r="AF421" t="str" cm="1">
        <f t="array" aca="1" ref="AF421" ca="1">_xlfn.IFS($C421=0,"", TRUE,
IFERROR(VALUE(MID(AD421,MAX(1,FIND(AF$5,AD421)-3),2)),0)
)</f>
        <v/>
      </c>
      <c r="AG421" t="str" cm="1">
        <f t="array" aca="1" ref="AG421" ca="1">_xlfn.IFS($C421=0,"", TRUE,
IFERROR(VALUE(MID(AD421,MAX(1,FIND(AG$5,AD421)-3),2)),0)
)</f>
        <v/>
      </c>
      <c r="AH421" t="str">
        <f t="shared" ca="1" si="165"/>
        <v/>
      </c>
      <c r="AI421" t="str" cm="1">
        <f t="array" aca="1" ref="AI421" ca="1">_xlfn.IFS($C421=0,"", TRUE,
IFERROR(VALUE(MID(AH421,MAX(1,FIND(AI$5,AH421)-3),2)),0)
)</f>
        <v/>
      </c>
      <c r="AJ421" t="str" cm="1">
        <f t="array" aca="1" ref="AJ421" ca="1">_xlfn.IFS($C421=0,"", TRUE,
IFERROR(VALUE(MID(AH421,MAX(1,FIND(AJ$5,AH421)-3),2)),0)
)</f>
        <v/>
      </c>
      <c r="AK421" t="str" cm="1">
        <f t="array" aca="1" ref="AK421" ca="1">_xlfn.IFS($C421=0,"", TRUE,
IFERROR(VALUE(MID(AH421,MAX(1,FIND(AK$5,AH421)-3),2)),0)
)</f>
        <v/>
      </c>
      <c r="AL421" t="str" cm="1">
        <f t="array" aca="1" ref="AL421" ca="1">_xlfn.IFS($C421=0,"",  O421&gt;AL$5,0, S421&gt; AL$5,0,W421&gt;AL$5,0,AA421&gt;AL$5,0,AE421&gt;AL$5,0,AI421&gt;AL$5,0,TRUE,1)</f>
        <v/>
      </c>
      <c r="AM421" t="str" cm="1">
        <f t="array" aca="1" ref="AM421" ca="1">_xlfn.IFS($C421=0,"",  P421&gt;AM$5,0, T421&gt; AM$5,0,X421&gt;AM$5,0,AB421&gt;AM$5,0,AF421&gt;AM$5,0,AJ421&gt;AM$5,0,TRUE,1)</f>
        <v/>
      </c>
      <c r="AN421" t="str" cm="1">
        <f t="array" aca="1" ref="AN421" ca="1">_xlfn.IFS($C421=0,"",  Q421&gt;AN$5,0, U421&gt; AN$5,0,Y421&gt;AN$5,0,AC421&gt;AN$5,0,AG421&gt;AN$5,0,AK421&gt;AN$5,0,TRUE,1)</f>
        <v/>
      </c>
      <c r="AO421">
        <f t="shared" ca="1" si="166"/>
        <v>0</v>
      </c>
      <c r="AP421">
        <f t="shared" ca="1" si="167"/>
        <v>0</v>
      </c>
      <c r="AQ421">
        <f t="shared" ca="1" si="168"/>
        <v>0</v>
      </c>
      <c r="AR421">
        <f t="shared" ca="1" si="169"/>
        <v>0</v>
      </c>
      <c r="AS421">
        <f t="shared" ca="1" si="170"/>
        <v>0</v>
      </c>
    </row>
    <row r="422" spans="1:45">
      <c r="A422">
        <v>417</v>
      </c>
      <c r="C422" s="10">
        <f t="shared" ca="1" si="154"/>
        <v>0</v>
      </c>
      <c r="D422" t="str">
        <f t="shared" ca="1" si="120"/>
        <v/>
      </c>
      <c r="E422" t="str">
        <f t="shared" ca="1" si="155"/>
        <v/>
      </c>
      <c r="F422" t="str">
        <f t="shared" ca="1" si="156"/>
        <v/>
      </c>
      <c r="G422" t="str">
        <f t="shared" ca="1" si="157"/>
        <v/>
      </c>
      <c r="H422" t="str">
        <f t="shared" ca="1" si="158"/>
        <v/>
      </c>
      <c r="I422" t="str">
        <f t="shared" ca="1" si="159"/>
        <v/>
      </c>
      <c r="J422" t="str">
        <f t="shared" ca="1" si="159"/>
        <v/>
      </c>
      <c r="K422" t="str" cm="1">
        <f t="array" aca="1" ref="K422" ca="1">_xlfn.IFS($C422=0,"",$F422&lt;K$5,200,TRUE,FIND(";",$G422,J422+1))</f>
        <v/>
      </c>
      <c r="L422" t="str" cm="1">
        <f t="array" aca="1" ref="L422" ca="1">_xlfn.IFS($C422=0,"",$F422&lt;L$5,200,TRUE,FIND(";",$G422,K422+1))</f>
        <v/>
      </c>
      <c r="M422" t="str" cm="1">
        <f t="array" aca="1" ref="M422" ca="1">_xlfn.IFS($C422=0,"",$F422&lt;M$5,200,TRUE,FIND(";",$G422,L422+1))</f>
        <v/>
      </c>
      <c r="N422" t="str">
        <f t="shared" ca="1" si="160"/>
        <v/>
      </c>
      <c r="O422" t="str" cm="1">
        <f t="array" aca="1" ref="O422" ca="1">_xlfn.IFS($C422=0,"", TRUE,
IFERROR(VALUE(MID(N422,MAX(1,FIND(O$5,N422)-3),2)),0)
)</f>
        <v/>
      </c>
      <c r="P422" t="str" cm="1">
        <f t="array" aca="1" ref="P422" ca="1">_xlfn.IFS($C422=0,"", TRUE,
IFERROR(VALUE(MID(N422,MAX(1,FIND(P$5,N422)-3),2)),0)
)</f>
        <v/>
      </c>
      <c r="Q422" t="str" cm="1">
        <f t="array" aca="1" ref="Q422" ca="1">_xlfn.IFS($C422=0,"", TRUE,
IFERROR(VALUE(MID(N422,MAX(1,FIND(Q$5,N422)-3),2)),0)
)</f>
        <v/>
      </c>
      <c r="R422" t="str">
        <f t="shared" ca="1" si="161"/>
        <v/>
      </c>
      <c r="S422" t="str" cm="1">
        <f t="array" aca="1" ref="S422" ca="1">_xlfn.IFS($C422=0,"", TRUE,
IFERROR(VALUE(MID(R422,MAX(1,FIND(S$5,R422)-3),2)),0)
)</f>
        <v/>
      </c>
      <c r="T422" t="str" cm="1">
        <f t="array" aca="1" ref="T422" ca="1">_xlfn.IFS($C422=0,"", TRUE,
IFERROR(VALUE(MID(R422,MAX(1,FIND(T$5,R422)-3),2)),0)
)</f>
        <v/>
      </c>
      <c r="U422" t="str" cm="1">
        <f t="array" aca="1" ref="U422" ca="1">_xlfn.IFS($C422=0,"", TRUE,
IFERROR(VALUE(MID(R422,MAX(1,FIND(U$5,R422)-3),2)),0)
)</f>
        <v/>
      </c>
      <c r="V422" t="str">
        <f t="shared" ca="1" si="162"/>
        <v/>
      </c>
      <c r="W422" t="str" cm="1">
        <f t="array" aca="1" ref="W422" ca="1">_xlfn.IFS($C422=0,"", TRUE,
IFERROR(VALUE(MID(V422,MAX(1,FIND(W$5,V422)-3),2)),0)
)</f>
        <v/>
      </c>
      <c r="X422" t="str" cm="1">
        <f t="array" aca="1" ref="X422" ca="1">_xlfn.IFS($C422=0,"", TRUE,
IFERROR(VALUE(MID(V422,MAX(1,FIND(X$5,V422)-3),2)),0)
)</f>
        <v/>
      </c>
      <c r="Y422" t="str" cm="1">
        <f t="array" aca="1" ref="Y422" ca="1">_xlfn.IFS($C422=0,"", TRUE,
IFERROR(VALUE(MID(V422,MAX(1,FIND(Y$5,V422)-3),2)),0)
)</f>
        <v/>
      </c>
      <c r="Z422" t="str">
        <f t="shared" ca="1" si="163"/>
        <v/>
      </c>
      <c r="AA422" t="str" cm="1">
        <f t="array" aca="1" ref="AA422" ca="1">_xlfn.IFS($C422=0,"", TRUE,
IFERROR(VALUE(MID(Z422,MAX(1,FIND(AA$5,Z422)-3),2)),0)
)</f>
        <v/>
      </c>
      <c r="AB422" t="str" cm="1">
        <f t="array" aca="1" ref="AB422" ca="1">_xlfn.IFS($C422=0,"", TRUE,
IFERROR(VALUE(MID(Z422,MAX(1,FIND(AB$5,Z422)-3),2)),0)
)</f>
        <v/>
      </c>
      <c r="AC422" t="str" cm="1">
        <f t="array" aca="1" ref="AC422" ca="1">_xlfn.IFS($C422=0,"", TRUE,
IFERROR(VALUE(MID(Z422,MAX(1,FIND(AC$5,Z422)-3),2)),0)
)</f>
        <v/>
      </c>
      <c r="AD422" t="str">
        <f t="shared" ca="1" si="164"/>
        <v/>
      </c>
      <c r="AE422" t="str" cm="1">
        <f t="array" aca="1" ref="AE422" ca="1">_xlfn.IFS($C422=0,"", TRUE,
IFERROR(VALUE(MID(AD422,MAX(1,FIND(AE$5,AD422)-3),2)),0)
)</f>
        <v/>
      </c>
      <c r="AF422" t="str" cm="1">
        <f t="array" aca="1" ref="AF422" ca="1">_xlfn.IFS($C422=0,"", TRUE,
IFERROR(VALUE(MID(AD422,MAX(1,FIND(AF$5,AD422)-3),2)),0)
)</f>
        <v/>
      </c>
      <c r="AG422" t="str" cm="1">
        <f t="array" aca="1" ref="AG422" ca="1">_xlfn.IFS($C422=0,"", TRUE,
IFERROR(VALUE(MID(AD422,MAX(1,FIND(AG$5,AD422)-3),2)),0)
)</f>
        <v/>
      </c>
      <c r="AH422" t="str">
        <f t="shared" ca="1" si="165"/>
        <v/>
      </c>
      <c r="AI422" t="str" cm="1">
        <f t="array" aca="1" ref="AI422" ca="1">_xlfn.IFS($C422=0,"", TRUE,
IFERROR(VALUE(MID(AH422,MAX(1,FIND(AI$5,AH422)-3),2)),0)
)</f>
        <v/>
      </c>
      <c r="AJ422" t="str" cm="1">
        <f t="array" aca="1" ref="AJ422" ca="1">_xlfn.IFS($C422=0,"", TRUE,
IFERROR(VALUE(MID(AH422,MAX(1,FIND(AJ$5,AH422)-3),2)),0)
)</f>
        <v/>
      </c>
      <c r="AK422" t="str" cm="1">
        <f t="array" aca="1" ref="AK422" ca="1">_xlfn.IFS($C422=0,"", TRUE,
IFERROR(VALUE(MID(AH422,MAX(1,FIND(AK$5,AH422)-3),2)),0)
)</f>
        <v/>
      </c>
      <c r="AL422" t="str" cm="1">
        <f t="array" aca="1" ref="AL422" ca="1">_xlfn.IFS($C422=0,"",  O422&gt;AL$5,0, S422&gt; AL$5,0,W422&gt;AL$5,0,AA422&gt;AL$5,0,AE422&gt;AL$5,0,AI422&gt;AL$5,0,TRUE,1)</f>
        <v/>
      </c>
      <c r="AM422" t="str" cm="1">
        <f t="array" aca="1" ref="AM422" ca="1">_xlfn.IFS($C422=0,"",  P422&gt;AM$5,0, T422&gt; AM$5,0,X422&gt;AM$5,0,AB422&gt;AM$5,0,AF422&gt;AM$5,0,AJ422&gt;AM$5,0,TRUE,1)</f>
        <v/>
      </c>
      <c r="AN422" t="str" cm="1">
        <f t="array" aca="1" ref="AN422" ca="1">_xlfn.IFS($C422=0,"",  Q422&gt;AN$5,0, U422&gt; AN$5,0,Y422&gt;AN$5,0,AC422&gt;AN$5,0,AG422&gt;AN$5,0,AK422&gt;AN$5,0,TRUE,1)</f>
        <v/>
      </c>
      <c r="AO422">
        <f t="shared" ca="1" si="166"/>
        <v>0</v>
      </c>
      <c r="AP422">
        <f t="shared" ca="1" si="167"/>
        <v>0</v>
      </c>
      <c r="AQ422">
        <f t="shared" ca="1" si="168"/>
        <v>0</v>
      </c>
      <c r="AR422">
        <f t="shared" ca="1" si="169"/>
        <v>0</v>
      </c>
      <c r="AS422">
        <f t="shared" ca="1" si="170"/>
        <v>0</v>
      </c>
    </row>
    <row r="423" spans="1:45">
      <c r="A423">
        <v>418</v>
      </c>
      <c r="C423" s="10">
        <f t="shared" ca="1" si="154"/>
        <v>0</v>
      </c>
      <c r="D423" t="str">
        <f t="shared" ca="1" si="120"/>
        <v/>
      </c>
      <c r="E423" t="str">
        <f t="shared" ca="1" si="155"/>
        <v/>
      </c>
      <c r="F423" t="str">
        <f t="shared" ca="1" si="156"/>
        <v/>
      </c>
      <c r="G423" t="str">
        <f t="shared" ca="1" si="157"/>
        <v/>
      </c>
      <c r="H423" t="str">
        <f t="shared" ca="1" si="158"/>
        <v/>
      </c>
      <c r="I423" t="str">
        <f t="shared" ca="1" si="159"/>
        <v/>
      </c>
      <c r="J423" t="str">
        <f t="shared" ca="1" si="159"/>
        <v/>
      </c>
      <c r="K423" t="str" cm="1">
        <f t="array" aca="1" ref="K423" ca="1">_xlfn.IFS($C423=0,"",$F423&lt;K$5,200,TRUE,FIND(";",$G423,J423+1))</f>
        <v/>
      </c>
      <c r="L423" t="str" cm="1">
        <f t="array" aca="1" ref="L423" ca="1">_xlfn.IFS($C423=0,"",$F423&lt;L$5,200,TRUE,FIND(";",$G423,K423+1))</f>
        <v/>
      </c>
      <c r="M423" t="str" cm="1">
        <f t="array" aca="1" ref="M423" ca="1">_xlfn.IFS($C423=0,"",$F423&lt;M$5,200,TRUE,FIND(";",$G423,L423+1))</f>
        <v/>
      </c>
      <c r="N423" t="str">
        <f t="shared" ca="1" si="160"/>
        <v/>
      </c>
      <c r="O423" t="str" cm="1">
        <f t="array" aca="1" ref="O423" ca="1">_xlfn.IFS($C423=0,"", TRUE,
IFERROR(VALUE(MID(N423,MAX(1,FIND(O$5,N423)-3),2)),0)
)</f>
        <v/>
      </c>
      <c r="P423" t="str" cm="1">
        <f t="array" aca="1" ref="P423" ca="1">_xlfn.IFS($C423=0,"", TRUE,
IFERROR(VALUE(MID(N423,MAX(1,FIND(P$5,N423)-3),2)),0)
)</f>
        <v/>
      </c>
      <c r="Q423" t="str" cm="1">
        <f t="array" aca="1" ref="Q423" ca="1">_xlfn.IFS($C423=0,"", TRUE,
IFERROR(VALUE(MID(N423,MAX(1,FIND(Q$5,N423)-3),2)),0)
)</f>
        <v/>
      </c>
      <c r="R423" t="str">
        <f t="shared" ca="1" si="161"/>
        <v/>
      </c>
      <c r="S423" t="str" cm="1">
        <f t="array" aca="1" ref="S423" ca="1">_xlfn.IFS($C423=0,"", TRUE,
IFERROR(VALUE(MID(R423,MAX(1,FIND(S$5,R423)-3),2)),0)
)</f>
        <v/>
      </c>
      <c r="T423" t="str" cm="1">
        <f t="array" aca="1" ref="T423" ca="1">_xlfn.IFS($C423=0,"", TRUE,
IFERROR(VALUE(MID(R423,MAX(1,FIND(T$5,R423)-3),2)),0)
)</f>
        <v/>
      </c>
      <c r="U423" t="str" cm="1">
        <f t="array" aca="1" ref="U423" ca="1">_xlfn.IFS($C423=0,"", TRUE,
IFERROR(VALUE(MID(R423,MAX(1,FIND(U$5,R423)-3),2)),0)
)</f>
        <v/>
      </c>
      <c r="V423" t="str">
        <f t="shared" ca="1" si="162"/>
        <v/>
      </c>
      <c r="W423" t="str" cm="1">
        <f t="array" aca="1" ref="W423" ca="1">_xlfn.IFS($C423=0,"", TRUE,
IFERROR(VALUE(MID(V423,MAX(1,FIND(W$5,V423)-3),2)),0)
)</f>
        <v/>
      </c>
      <c r="X423" t="str" cm="1">
        <f t="array" aca="1" ref="X423" ca="1">_xlfn.IFS($C423=0,"", TRUE,
IFERROR(VALUE(MID(V423,MAX(1,FIND(X$5,V423)-3),2)),0)
)</f>
        <v/>
      </c>
      <c r="Y423" t="str" cm="1">
        <f t="array" aca="1" ref="Y423" ca="1">_xlfn.IFS($C423=0,"", TRUE,
IFERROR(VALUE(MID(V423,MAX(1,FIND(Y$5,V423)-3),2)),0)
)</f>
        <v/>
      </c>
      <c r="Z423" t="str">
        <f t="shared" ca="1" si="163"/>
        <v/>
      </c>
      <c r="AA423" t="str" cm="1">
        <f t="array" aca="1" ref="AA423" ca="1">_xlfn.IFS($C423=0,"", TRUE,
IFERROR(VALUE(MID(Z423,MAX(1,FIND(AA$5,Z423)-3),2)),0)
)</f>
        <v/>
      </c>
      <c r="AB423" t="str" cm="1">
        <f t="array" aca="1" ref="AB423" ca="1">_xlfn.IFS($C423=0,"", TRUE,
IFERROR(VALUE(MID(Z423,MAX(1,FIND(AB$5,Z423)-3),2)),0)
)</f>
        <v/>
      </c>
      <c r="AC423" t="str" cm="1">
        <f t="array" aca="1" ref="AC423" ca="1">_xlfn.IFS($C423=0,"", TRUE,
IFERROR(VALUE(MID(Z423,MAX(1,FIND(AC$5,Z423)-3),2)),0)
)</f>
        <v/>
      </c>
      <c r="AD423" t="str">
        <f t="shared" ca="1" si="164"/>
        <v/>
      </c>
      <c r="AE423" t="str" cm="1">
        <f t="array" aca="1" ref="AE423" ca="1">_xlfn.IFS($C423=0,"", TRUE,
IFERROR(VALUE(MID(AD423,MAX(1,FIND(AE$5,AD423)-3),2)),0)
)</f>
        <v/>
      </c>
      <c r="AF423" t="str" cm="1">
        <f t="array" aca="1" ref="AF423" ca="1">_xlfn.IFS($C423=0,"", TRUE,
IFERROR(VALUE(MID(AD423,MAX(1,FIND(AF$5,AD423)-3),2)),0)
)</f>
        <v/>
      </c>
      <c r="AG423" t="str" cm="1">
        <f t="array" aca="1" ref="AG423" ca="1">_xlfn.IFS($C423=0,"", TRUE,
IFERROR(VALUE(MID(AD423,MAX(1,FIND(AG$5,AD423)-3),2)),0)
)</f>
        <v/>
      </c>
      <c r="AH423" t="str">
        <f t="shared" ca="1" si="165"/>
        <v/>
      </c>
      <c r="AI423" t="str" cm="1">
        <f t="array" aca="1" ref="AI423" ca="1">_xlfn.IFS($C423=0,"", TRUE,
IFERROR(VALUE(MID(AH423,MAX(1,FIND(AI$5,AH423)-3),2)),0)
)</f>
        <v/>
      </c>
      <c r="AJ423" t="str" cm="1">
        <f t="array" aca="1" ref="AJ423" ca="1">_xlfn.IFS($C423=0,"", TRUE,
IFERROR(VALUE(MID(AH423,MAX(1,FIND(AJ$5,AH423)-3),2)),0)
)</f>
        <v/>
      </c>
      <c r="AK423" t="str" cm="1">
        <f t="array" aca="1" ref="AK423" ca="1">_xlfn.IFS($C423=0,"", TRUE,
IFERROR(VALUE(MID(AH423,MAX(1,FIND(AK$5,AH423)-3),2)),0)
)</f>
        <v/>
      </c>
      <c r="AL423" t="str" cm="1">
        <f t="array" aca="1" ref="AL423" ca="1">_xlfn.IFS($C423=0,"",  O423&gt;AL$5,0, S423&gt; AL$5,0,W423&gt;AL$5,0,AA423&gt;AL$5,0,AE423&gt;AL$5,0,AI423&gt;AL$5,0,TRUE,1)</f>
        <v/>
      </c>
      <c r="AM423" t="str" cm="1">
        <f t="array" aca="1" ref="AM423" ca="1">_xlfn.IFS($C423=0,"",  P423&gt;AM$5,0, T423&gt; AM$5,0,X423&gt;AM$5,0,AB423&gt;AM$5,0,AF423&gt;AM$5,0,AJ423&gt;AM$5,0,TRUE,1)</f>
        <v/>
      </c>
      <c r="AN423" t="str" cm="1">
        <f t="array" aca="1" ref="AN423" ca="1">_xlfn.IFS($C423=0,"",  Q423&gt;AN$5,0, U423&gt; AN$5,0,Y423&gt;AN$5,0,AC423&gt;AN$5,0,AG423&gt;AN$5,0,AK423&gt;AN$5,0,TRUE,1)</f>
        <v/>
      </c>
      <c r="AO423">
        <f t="shared" ca="1" si="166"/>
        <v>0</v>
      </c>
      <c r="AP423">
        <f t="shared" ca="1" si="167"/>
        <v>0</v>
      </c>
      <c r="AQ423">
        <f t="shared" ca="1" si="168"/>
        <v>0</v>
      </c>
      <c r="AR423">
        <f t="shared" ca="1" si="169"/>
        <v>0</v>
      </c>
      <c r="AS423">
        <f t="shared" ca="1" si="170"/>
        <v>0</v>
      </c>
    </row>
    <row r="424" spans="1:45">
      <c r="A424">
        <v>419</v>
      </c>
      <c r="C424" s="10">
        <f t="shared" ca="1" si="154"/>
        <v>0</v>
      </c>
      <c r="D424" t="str">
        <f t="shared" ca="1" si="120"/>
        <v/>
      </c>
      <c r="E424" t="str">
        <f t="shared" ca="1" si="155"/>
        <v/>
      </c>
      <c r="F424" t="str">
        <f t="shared" ca="1" si="156"/>
        <v/>
      </c>
      <c r="G424" t="str">
        <f t="shared" ca="1" si="157"/>
        <v/>
      </c>
      <c r="H424" t="str">
        <f t="shared" ca="1" si="158"/>
        <v/>
      </c>
      <c r="I424" t="str">
        <f t="shared" ca="1" si="159"/>
        <v/>
      </c>
      <c r="J424" t="str">
        <f t="shared" ca="1" si="159"/>
        <v/>
      </c>
      <c r="K424" t="str" cm="1">
        <f t="array" aca="1" ref="K424" ca="1">_xlfn.IFS($C424=0,"",$F424&lt;K$5,200,TRUE,FIND(";",$G424,J424+1))</f>
        <v/>
      </c>
      <c r="L424" t="str" cm="1">
        <f t="array" aca="1" ref="L424" ca="1">_xlfn.IFS($C424=0,"",$F424&lt;L$5,200,TRUE,FIND(";",$G424,K424+1))</f>
        <v/>
      </c>
      <c r="M424" t="str" cm="1">
        <f t="array" aca="1" ref="M424" ca="1">_xlfn.IFS($C424=0,"",$F424&lt;M$5,200,TRUE,FIND(";",$G424,L424+1))</f>
        <v/>
      </c>
      <c r="N424" t="str">
        <f t="shared" ca="1" si="160"/>
        <v/>
      </c>
      <c r="O424" t="str" cm="1">
        <f t="array" aca="1" ref="O424" ca="1">_xlfn.IFS($C424=0,"", TRUE,
IFERROR(VALUE(MID(N424,MAX(1,FIND(O$5,N424)-3),2)),0)
)</f>
        <v/>
      </c>
      <c r="P424" t="str" cm="1">
        <f t="array" aca="1" ref="P424" ca="1">_xlfn.IFS($C424=0,"", TRUE,
IFERROR(VALUE(MID(N424,MAX(1,FIND(P$5,N424)-3),2)),0)
)</f>
        <v/>
      </c>
      <c r="Q424" t="str" cm="1">
        <f t="array" aca="1" ref="Q424" ca="1">_xlfn.IFS($C424=0,"", TRUE,
IFERROR(VALUE(MID(N424,MAX(1,FIND(Q$5,N424)-3),2)),0)
)</f>
        <v/>
      </c>
      <c r="R424" t="str">
        <f t="shared" ca="1" si="161"/>
        <v/>
      </c>
      <c r="S424" t="str" cm="1">
        <f t="array" aca="1" ref="S424" ca="1">_xlfn.IFS($C424=0,"", TRUE,
IFERROR(VALUE(MID(R424,MAX(1,FIND(S$5,R424)-3),2)),0)
)</f>
        <v/>
      </c>
      <c r="T424" t="str" cm="1">
        <f t="array" aca="1" ref="T424" ca="1">_xlfn.IFS($C424=0,"", TRUE,
IFERROR(VALUE(MID(R424,MAX(1,FIND(T$5,R424)-3),2)),0)
)</f>
        <v/>
      </c>
      <c r="U424" t="str" cm="1">
        <f t="array" aca="1" ref="U424" ca="1">_xlfn.IFS($C424=0,"", TRUE,
IFERROR(VALUE(MID(R424,MAX(1,FIND(U$5,R424)-3),2)),0)
)</f>
        <v/>
      </c>
      <c r="V424" t="str">
        <f t="shared" ca="1" si="162"/>
        <v/>
      </c>
      <c r="W424" t="str" cm="1">
        <f t="array" aca="1" ref="W424" ca="1">_xlfn.IFS($C424=0,"", TRUE,
IFERROR(VALUE(MID(V424,MAX(1,FIND(W$5,V424)-3),2)),0)
)</f>
        <v/>
      </c>
      <c r="X424" t="str" cm="1">
        <f t="array" aca="1" ref="X424" ca="1">_xlfn.IFS($C424=0,"", TRUE,
IFERROR(VALUE(MID(V424,MAX(1,FIND(X$5,V424)-3),2)),0)
)</f>
        <v/>
      </c>
      <c r="Y424" t="str" cm="1">
        <f t="array" aca="1" ref="Y424" ca="1">_xlfn.IFS($C424=0,"", TRUE,
IFERROR(VALUE(MID(V424,MAX(1,FIND(Y$5,V424)-3),2)),0)
)</f>
        <v/>
      </c>
      <c r="Z424" t="str">
        <f t="shared" ca="1" si="163"/>
        <v/>
      </c>
      <c r="AA424" t="str" cm="1">
        <f t="array" aca="1" ref="AA424" ca="1">_xlfn.IFS($C424=0,"", TRUE,
IFERROR(VALUE(MID(Z424,MAX(1,FIND(AA$5,Z424)-3),2)),0)
)</f>
        <v/>
      </c>
      <c r="AB424" t="str" cm="1">
        <f t="array" aca="1" ref="AB424" ca="1">_xlfn.IFS($C424=0,"", TRUE,
IFERROR(VALUE(MID(Z424,MAX(1,FIND(AB$5,Z424)-3),2)),0)
)</f>
        <v/>
      </c>
      <c r="AC424" t="str" cm="1">
        <f t="array" aca="1" ref="AC424" ca="1">_xlfn.IFS($C424=0,"", TRUE,
IFERROR(VALUE(MID(Z424,MAX(1,FIND(AC$5,Z424)-3),2)),0)
)</f>
        <v/>
      </c>
      <c r="AD424" t="str">
        <f t="shared" ca="1" si="164"/>
        <v/>
      </c>
      <c r="AE424" t="str" cm="1">
        <f t="array" aca="1" ref="AE424" ca="1">_xlfn.IFS($C424=0,"", TRUE,
IFERROR(VALUE(MID(AD424,MAX(1,FIND(AE$5,AD424)-3),2)),0)
)</f>
        <v/>
      </c>
      <c r="AF424" t="str" cm="1">
        <f t="array" aca="1" ref="AF424" ca="1">_xlfn.IFS($C424=0,"", TRUE,
IFERROR(VALUE(MID(AD424,MAX(1,FIND(AF$5,AD424)-3),2)),0)
)</f>
        <v/>
      </c>
      <c r="AG424" t="str" cm="1">
        <f t="array" aca="1" ref="AG424" ca="1">_xlfn.IFS($C424=0,"", TRUE,
IFERROR(VALUE(MID(AD424,MAX(1,FIND(AG$5,AD424)-3),2)),0)
)</f>
        <v/>
      </c>
      <c r="AH424" t="str">
        <f t="shared" ca="1" si="165"/>
        <v/>
      </c>
      <c r="AI424" t="str" cm="1">
        <f t="array" aca="1" ref="AI424" ca="1">_xlfn.IFS($C424=0,"", TRUE,
IFERROR(VALUE(MID(AH424,MAX(1,FIND(AI$5,AH424)-3),2)),0)
)</f>
        <v/>
      </c>
      <c r="AJ424" t="str" cm="1">
        <f t="array" aca="1" ref="AJ424" ca="1">_xlfn.IFS($C424=0,"", TRUE,
IFERROR(VALUE(MID(AH424,MAX(1,FIND(AJ$5,AH424)-3),2)),0)
)</f>
        <v/>
      </c>
      <c r="AK424" t="str" cm="1">
        <f t="array" aca="1" ref="AK424" ca="1">_xlfn.IFS($C424=0,"", TRUE,
IFERROR(VALUE(MID(AH424,MAX(1,FIND(AK$5,AH424)-3),2)),0)
)</f>
        <v/>
      </c>
      <c r="AL424" t="str" cm="1">
        <f t="array" aca="1" ref="AL424" ca="1">_xlfn.IFS($C424=0,"",  O424&gt;AL$5,0, S424&gt; AL$5,0,W424&gt;AL$5,0,AA424&gt;AL$5,0,AE424&gt;AL$5,0,AI424&gt;AL$5,0,TRUE,1)</f>
        <v/>
      </c>
      <c r="AM424" t="str" cm="1">
        <f t="array" aca="1" ref="AM424" ca="1">_xlfn.IFS($C424=0,"",  P424&gt;AM$5,0, T424&gt; AM$5,0,X424&gt;AM$5,0,AB424&gt;AM$5,0,AF424&gt;AM$5,0,AJ424&gt;AM$5,0,TRUE,1)</f>
        <v/>
      </c>
      <c r="AN424" t="str" cm="1">
        <f t="array" aca="1" ref="AN424" ca="1">_xlfn.IFS($C424=0,"",  Q424&gt;AN$5,0, U424&gt; AN$5,0,Y424&gt;AN$5,0,AC424&gt;AN$5,0,AG424&gt;AN$5,0,AK424&gt;AN$5,0,TRUE,1)</f>
        <v/>
      </c>
      <c r="AO424">
        <f t="shared" ca="1" si="166"/>
        <v>0</v>
      </c>
      <c r="AP424">
        <f t="shared" ca="1" si="167"/>
        <v>0</v>
      </c>
      <c r="AQ424">
        <f t="shared" ca="1" si="168"/>
        <v>0</v>
      </c>
      <c r="AR424">
        <f t="shared" ca="1" si="169"/>
        <v>0</v>
      </c>
      <c r="AS424">
        <f t="shared" ca="1" si="170"/>
        <v>0</v>
      </c>
    </row>
    <row r="425" spans="1:45">
      <c r="A425">
        <v>420</v>
      </c>
      <c r="C425" s="10">
        <f t="shared" ca="1" si="154"/>
        <v>0</v>
      </c>
      <c r="D425" t="str">
        <f t="shared" ca="1" si="120"/>
        <v/>
      </c>
      <c r="E425" t="str">
        <f t="shared" ca="1" si="155"/>
        <v/>
      </c>
      <c r="F425" t="str">
        <f t="shared" ca="1" si="156"/>
        <v/>
      </c>
      <c r="G425" t="str">
        <f t="shared" ca="1" si="157"/>
        <v/>
      </c>
      <c r="H425" t="str">
        <f t="shared" ca="1" si="158"/>
        <v/>
      </c>
      <c r="I425" t="str">
        <f t="shared" ca="1" si="159"/>
        <v/>
      </c>
      <c r="J425" t="str">
        <f t="shared" ca="1" si="159"/>
        <v/>
      </c>
      <c r="K425" t="str" cm="1">
        <f t="array" aca="1" ref="K425" ca="1">_xlfn.IFS($C425=0,"",$F425&lt;K$5,200,TRUE,FIND(";",$G425,J425+1))</f>
        <v/>
      </c>
      <c r="L425" t="str" cm="1">
        <f t="array" aca="1" ref="L425" ca="1">_xlfn.IFS($C425=0,"",$F425&lt;L$5,200,TRUE,FIND(";",$G425,K425+1))</f>
        <v/>
      </c>
      <c r="M425" t="str" cm="1">
        <f t="array" aca="1" ref="M425" ca="1">_xlfn.IFS($C425=0,"",$F425&lt;M$5,200,TRUE,FIND(";",$G425,L425+1))</f>
        <v/>
      </c>
      <c r="N425" t="str">
        <f t="shared" ca="1" si="160"/>
        <v/>
      </c>
      <c r="O425" t="str" cm="1">
        <f t="array" aca="1" ref="O425" ca="1">_xlfn.IFS($C425=0,"", TRUE,
IFERROR(VALUE(MID(N425,MAX(1,FIND(O$5,N425)-3),2)),0)
)</f>
        <v/>
      </c>
      <c r="P425" t="str" cm="1">
        <f t="array" aca="1" ref="P425" ca="1">_xlfn.IFS($C425=0,"", TRUE,
IFERROR(VALUE(MID(N425,MAX(1,FIND(P$5,N425)-3),2)),0)
)</f>
        <v/>
      </c>
      <c r="Q425" t="str" cm="1">
        <f t="array" aca="1" ref="Q425" ca="1">_xlfn.IFS($C425=0,"", TRUE,
IFERROR(VALUE(MID(N425,MAX(1,FIND(Q$5,N425)-3),2)),0)
)</f>
        <v/>
      </c>
      <c r="R425" t="str">
        <f t="shared" ca="1" si="161"/>
        <v/>
      </c>
      <c r="S425" t="str" cm="1">
        <f t="array" aca="1" ref="S425" ca="1">_xlfn.IFS($C425=0,"", TRUE,
IFERROR(VALUE(MID(R425,MAX(1,FIND(S$5,R425)-3),2)),0)
)</f>
        <v/>
      </c>
      <c r="T425" t="str" cm="1">
        <f t="array" aca="1" ref="T425" ca="1">_xlfn.IFS($C425=0,"", TRUE,
IFERROR(VALUE(MID(R425,MAX(1,FIND(T$5,R425)-3),2)),0)
)</f>
        <v/>
      </c>
      <c r="U425" t="str" cm="1">
        <f t="array" aca="1" ref="U425" ca="1">_xlfn.IFS($C425=0,"", TRUE,
IFERROR(VALUE(MID(R425,MAX(1,FIND(U$5,R425)-3),2)),0)
)</f>
        <v/>
      </c>
      <c r="V425" t="str">
        <f t="shared" ca="1" si="162"/>
        <v/>
      </c>
      <c r="W425" t="str" cm="1">
        <f t="array" aca="1" ref="W425" ca="1">_xlfn.IFS($C425=0,"", TRUE,
IFERROR(VALUE(MID(V425,MAX(1,FIND(W$5,V425)-3),2)),0)
)</f>
        <v/>
      </c>
      <c r="X425" t="str" cm="1">
        <f t="array" aca="1" ref="X425" ca="1">_xlfn.IFS($C425=0,"", TRUE,
IFERROR(VALUE(MID(V425,MAX(1,FIND(X$5,V425)-3),2)),0)
)</f>
        <v/>
      </c>
      <c r="Y425" t="str" cm="1">
        <f t="array" aca="1" ref="Y425" ca="1">_xlfn.IFS($C425=0,"", TRUE,
IFERROR(VALUE(MID(V425,MAX(1,FIND(Y$5,V425)-3),2)),0)
)</f>
        <v/>
      </c>
      <c r="Z425" t="str">
        <f t="shared" ca="1" si="163"/>
        <v/>
      </c>
      <c r="AA425" t="str" cm="1">
        <f t="array" aca="1" ref="AA425" ca="1">_xlfn.IFS($C425=0,"", TRUE,
IFERROR(VALUE(MID(Z425,MAX(1,FIND(AA$5,Z425)-3),2)),0)
)</f>
        <v/>
      </c>
      <c r="AB425" t="str" cm="1">
        <f t="array" aca="1" ref="AB425" ca="1">_xlfn.IFS($C425=0,"", TRUE,
IFERROR(VALUE(MID(Z425,MAX(1,FIND(AB$5,Z425)-3),2)),0)
)</f>
        <v/>
      </c>
      <c r="AC425" t="str" cm="1">
        <f t="array" aca="1" ref="AC425" ca="1">_xlfn.IFS($C425=0,"", TRUE,
IFERROR(VALUE(MID(Z425,MAX(1,FIND(AC$5,Z425)-3),2)),0)
)</f>
        <v/>
      </c>
      <c r="AD425" t="str">
        <f t="shared" ca="1" si="164"/>
        <v/>
      </c>
      <c r="AE425" t="str" cm="1">
        <f t="array" aca="1" ref="AE425" ca="1">_xlfn.IFS($C425=0,"", TRUE,
IFERROR(VALUE(MID(AD425,MAX(1,FIND(AE$5,AD425)-3),2)),0)
)</f>
        <v/>
      </c>
      <c r="AF425" t="str" cm="1">
        <f t="array" aca="1" ref="AF425" ca="1">_xlfn.IFS($C425=0,"", TRUE,
IFERROR(VALUE(MID(AD425,MAX(1,FIND(AF$5,AD425)-3),2)),0)
)</f>
        <v/>
      </c>
      <c r="AG425" t="str" cm="1">
        <f t="array" aca="1" ref="AG425" ca="1">_xlfn.IFS($C425=0,"", TRUE,
IFERROR(VALUE(MID(AD425,MAX(1,FIND(AG$5,AD425)-3),2)),0)
)</f>
        <v/>
      </c>
      <c r="AH425" t="str">
        <f t="shared" ca="1" si="165"/>
        <v/>
      </c>
      <c r="AI425" t="str" cm="1">
        <f t="array" aca="1" ref="AI425" ca="1">_xlfn.IFS($C425=0,"", TRUE,
IFERROR(VALUE(MID(AH425,MAX(1,FIND(AI$5,AH425)-3),2)),0)
)</f>
        <v/>
      </c>
      <c r="AJ425" t="str" cm="1">
        <f t="array" aca="1" ref="AJ425" ca="1">_xlfn.IFS($C425=0,"", TRUE,
IFERROR(VALUE(MID(AH425,MAX(1,FIND(AJ$5,AH425)-3),2)),0)
)</f>
        <v/>
      </c>
      <c r="AK425" t="str" cm="1">
        <f t="array" aca="1" ref="AK425" ca="1">_xlfn.IFS($C425=0,"", TRUE,
IFERROR(VALUE(MID(AH425,MAX(1,FIND(AK$5,AH425)-3),2)),0)
)</f>
        <v/>
      </c>
      <c r="AL425" t="str" cm="1">
        <f t="array" aca="1" ref="AL425" ca="1">_xlfn.IFS($C425=0,"",  O425&gt;AL$5,0, S425&gt; AL$5,0,W425&gt;AL$5,0,AA425&gt;AL$5,0,AE425&gt;AL$5,0,AI425&gt;AL$5,0,TRUE,1)</f>
        <v/>
      </c>
      <c r="AM425" t="str" cm="1">
        <f t="array" aca="1" ref="AM425" ca="1">_xlfn.IFS($C425=0,"",  P425&gt;AM$5,0, T425&gt; AM$5,0,X425&gt;AM$5,0,AB425&gt;AM$5,0,AF425&gt;AM$5,0,AJ425&gt;AM$5,0,TRUE,1)</f>
        <v/>
      </c>
      <c r="AN425" t="str" cm="1">
        <f t="array" aca="1" ref="AN425" ca="1">_xlfn.IFS($C425=0,"",  Q425&gt;AN$5,0, U425&gt; AN$5,0,Y425&gt;AN$5,0,AC425&gt;AN$5,0,AG425&gt;AN$5,0,AK425&gt;AN$5,0,TRUE,1)</f>
        <v/>
      </c>
      <c r="AO425">
        <f t="shared" ca="1" si="166"/>
        <v>0</v>
      </c>
      <c r="AP425">
        <f t="shared" ca="1" si="167"/>
        <v>0</v>
      </c>
      <c r="AQ425">
        <f t="shared" ca="1" si="168"/>
        <v>0</v>
      </c>
      <c r="AR425">
        <f t="shared" ca="1" si="169"/>
        <v>0</v>
      </c>
      <c r="AS425">
        <f t="shared" ca="1" si="170"/>
        <v>0</v>
      </c>
    </row>
    <row r="426" spans="1:45">
      <c r="A426">
        <v>421</v>
      </c>
      <c r="C426" s="10">
        <f t="shared" ca="1" si="154"/>
        <v>0</v>
      </c>
      <c r="D426" t="str">
        <f t="shared" ca="1" si="120"/>
        <v/>
      </c>
      <c r="E426" t="str">
        <f t="shared" ca="1" si="155"/>
        <v/>
      </c>
      <c r="F426" t="str">
        <f t="shared" ca="1" si="156"/>
        <v/>
      </c>
      <c r="G426" t="str">
        <f t="shared" ca="1" si="157"/>
        <v/>
      </c>
      <c r="H426" t="str">
        <f t="shared" ca="1" si="158"/>
        <v/>
      </c>
      <c r="I426" t="str">
        <f t="shared" ca="1" si="159"/>
        <v/>
      </c>
      <c r="J426" t="str">
        <f t="shared" ca="1" si="159"/>
        <v/>
      </c>
      <c r="K426" t="str" cm="1">
        <f t="array" aca="1" ref="K426" ca="1">_xlfn.IFS($C426=0,"",$F426&lt;K$5,200,TRUE,FIND(";",$G426,J426+1))</f>
        <v/>
      </c>
      <c r="L426" t="str" cm="1">
        <f t="array" aca="1" ref="L426" ca="1">_xlfn.IFS($C426=0,"",$F426&lt;L$5,200,TRUE,FIND(";",$G426,K426+1))</f>
        <v/>
      </c>
      <c r="M426" t="str" cm="1">
        <f t="array" aca="1" ref="M426" ca="1">_xlfn.IFS($C426=0,"",$F426&lt;M$5,200,TRUE,FIND(";",$G426,L426+1))</f>
        <v/>
      </c>
      <c r="N426" t="str">
        <f t="shared" ca="1" si="160"/>
        <v/>
      </c>
      <c r="O426" t="str" cm="1">
        <f t="array" aca="1" ref="O426" ca="1">_xlfn.IFS($C426=0,"", TRUE,
IFERROR(VALUE(MID(N426,MAX(1,FIND(O$5,N426)-3),2)),0)
)</f>
        <v/>
      </c>
      <c r="P426" t="str" cm="1">
        <f t="array" aca="1" ref="P426" ca="1">_xlfn.IFS($C426=0,"", TRUE,
IFERROR(VALUE(MID(N426,MAX(1,FIND(P$5,N426)-3),2)),0)
)</f>
        <v/>
      </c>
      <c r="Q426" t="str" cm="1">
        <f t="array" aca="1" ref="Q426" ca="1">_xlfn.IFS($C426=0,"", TRUE,
IFERROR(VALUE(MID(N426,MAX(1,FIND(Q$5,N426)-3),2)),0)
)</f>
        <v/>
      </c>
      <c r="R426" t="str">
        <f t="shared" ca="1" si="161"/>
        <v/>
      </c>
      <c r="S426" t="str" cm="1">
        <f t="array" aca="1" ref="S426" ca="1">_xlfn.IFS($C426=0,"", TRUE,
IFERROR(VALUE(MID(R426,MAX(1,FIND(S$5,R426)-3),2)),0)
)</f>
        <v/>
      </c>
      <c r="T426" t="str" cm="1">
        <f t="array" aca="1" ref="T426" ca="1">_xlfn.IFS($C426=0,"", TRUE,
IFERROR(VALUE(MID(R426,MAX(1,FIND(T$5,R426)-3),2)),0)
)</f>
        <v/>
      </c>
      <c r="U426" t="str" cm="1">
        <f t="array" aca="1" ref="U426" ca="1">_xlfn.IFS($C426=0,"", TRUE,
IFERROR(VALUE(MID(R426,MAX(1,FIND(U$5,R426)-3),2)),0)
)</f>
        <v/>
      </c>
      <c r="V426" t="str">
        <f t="shared" ca="1" si="162"/>
        <v/>
      </c>
      <c r="W426" t="str" cm="1">
        <f t="array" aca="1" ref="W426" ca="1">_xlfn.IFS($C426=0,"", TRUE,
IFERROR(VALUE(MID(V426,MAX(1,FIND(W$5,V426)-3),2)),0)
)</f>
        <v/>
      </c>
      <c r="X426" t="str" cm="1">
        <f t="array" aca="1" ref="X426" ca="1">_xlfn.IFS($C426=0,"", TRUE,
IFERROR(VALUE(MID(V426,MAX(1,FIND(X$5,V426)-3),2)),0)
)</f>
        <v/>
      </c>
      <c r="Y426" t="str" cm="1">
        <f t="array" aca="1" ref="Y426" ca="1">_xlfn.IFS($C426=0,"", TRUE,
IFERROR(VALUE(MID(V426,MAX(1,FIND(Y$5,V426)-3),2)),0)
)</f>
        <v/>
      </c>
      <c r="Z426" t="str">
        <f t="shared" ca="1" si="163"/>
        <v/>
      </c>
      <c r="AA426" t="str" cm="1">
        <f t="array" aca="1" ref="AA426" ca="1">_xlfn.IFS($C426=0,"", TRUE,
IFERROR(VALUE(MID(Z426,MAX(1,FIND(AA$5,Z426)-3),2)),0)
)</f>
        <v/>
      </c>
      <c r="AB426" t="str" cm="1">
        <f t="array" aca="1" ref="AB426" ca="1">_xlfn.IFS($C426=0,"", TRUE,
IFERROR(VALUE(MID(Z426,MAX(1,FIND(AB$5,Z426)-3),2)),0)
)</f>
        <v/>
      </c>
      <c r="AC426" t="str" cm="1">
        <f t="array" aca="1" ref="AC426" ca="1">_xlfn.IFS($C426=0,"", TRUE,
IFERROR(VALUE(MID(Z426,MAX(1,FIND(AC$5,Z426)-3),2)),0)
)</f>
        <v/>
      </c>
      <c r="AD426" t="str">
        <f t="shared" ca="1" si="164"/>
        <v/>
      </c>
      <c r="AE426" t="str" cm="1">
        <f t="array" aca="1" ref="AE426" ca="1">_xlfn.IFS($C426=0,"", TRUE,
IFERROR(VALUE(MID(AD426,MAX(1,FIND(AE$5,AD426)-3),2)),0)
)</f>
        <v/>
      </c>
      <c r="AF426" t="str" cm="1">
        <f t="array" aca="1" ref="AF426" ca="1">_xlfn.IFS($C426=0,"", TRUE,
IFERROR(VALUE(MID(AD426,MAX(1,FIND(AF$5,AD426)-3),2)),0)
)</f>
        <v/>
      </c>
      <c r="AG426" t="str" cm="1">
        <f t="array" aca="1" ref="AG426" ca="1">_xlfn.IFS($C426=0,"", TRUE,
IFERROR(VALUE(MID(AD426,MAX(1,FIND(AG$5,AD426)-3),2)),0)
)</f>
        <v/>
      </c>
      <c r="AH426" t="str">
        <f t="shared" ca="1" si="165"/>
        <v/>
      </c>
      <c r="AI426" t="str" cm="1">
        <f t="array" aca="1" ref="AI426" ca="1">_xlfn.IFS($C426=0,"", TRUE,
IFERROR(VALUE(MID(AH426,MAX(1,FIND(AI$5,AH426)-3),2)),0)
)</f>
        <v/>
      </c>
      <c r="AJ426" t="str" cm="1">
        <f t="array" aca="1" ref="AJ426" ca="1">_xlfn.IFS($C426=0,"", TRUE,
IFERROR(VALUE(MID(AH426,MAX(1,FIND(AJ$5,AH426)-3),2)),0)
)</f>
        <v/>
      </c>
      <c r="AK426" t="str" cm="1">
        <f t="array" aca="1" ref="AK426" ca="1">_xlfn.IFS($C426=0,"", TRUE,
IFERROR(VALUE(MID(AH426,MAX(1,FIND(AK$5,AH426)-3),2)),0)
)</f>
        <v/>
      </c>
      <c r="AL426" t="str" cm="1">
        <f t="array" aca="1" ref="AL426" ca="1">_xlfn.IFS($C426=0,"",  O426&gt;AL$5,0, S426&gt; AL$5,0,W426&gt;AL$5,0,AA426&gt;AL$5,0,AE426&gt;AL$5,0,AI426&gt;AL$5,0,TRUE,1)</f>
        <v/>
      </c>
      <c r="AM426" t="str" cm="1">
        <f t="array" aca="1" ref="AM426" ca="1">_xlfn.IFS($C426=0,"",  P426&gt;AM$5,0, T426&gt; AM$5,0,X426&gt;AM$5,0,AB426&gt;AM$5,0,AF426&gt;AM$5,0,AJ426&gt;AM$5,0,TRUE,1)</f>
        <v/>
      </c>
      <c r="AN426" t="str" cm="1">
        <f t="array" aca="1" ref="AN426" ca="1">_xlfn.IFS($C426=0,"",  Q426&gt;AN$5,0, U426&gt; AN$5,0,Y426&gt;AN$5,0,AC426&gt;AN$5,0,AG426&gt;AN$5,0,AK426&gt;AN$5,0,TRUE,1)</f>
        <v/>
      </c>
      <c r="AO426">
        <f t="shared" ca="1" si="166"/>
        <v>0</v>
      </c>
      <c r="AP426">
        <f t="shared" ca="1" si="167"/>
        <v>0</v>
      </c>
      <c r="AQ426">
        <f t="shared" ca="1" si="168"/>
        <v>0</v>
      </c>
      <c r="AR426">
        <f t="shared" ca="1" si="169"/>
        <v>0</v>
      </c>
      <c r="AS426">
        <f t="shared" ca="1" si="170"/>
        <v>0</v>
      </c>
    </row>
    <row r="427" spans="1:45">
      <c r="A427">
        <v>422</v>
      </c>
      <c r="C427" s="10">
        <f t="shared" ca="1" si="154"/>
        <v>0</v>
      </c>
      <c r="D427" t="str">
        <f t="shared" ca="1" si="120"/>
        <v/>
      </c>
      <c r="E427" t="str">
        <f t="shared" ca="1" si="155"/>
        <v/>
      </c>
      <c r="F427" t="str">
        <f t="shared" ca="1" si="156"/>
        <v/>
      </c>
      <c r="G427" t="str">
        <f t="shared" ca="1" si="157"/>
        <v/>
      </c>
      <c r="H427" t="str">
        <f t="shared" ca="1" si="158"/>
        <v/>
      </c>
      <c r="I427" t="str">
        <f t="shared" ca="1" si="159"/>
        <v/>
      </c>
      <c r="J427" t="str">
        <f t="shared" ca="1" si="159"/>
        <v/>
      </c>
      <c r="K427" t="str" cm="1">
        <f t="array" aca="1" ref="K427" ca="1">_xlfn.IFS($C427=0,"",$F427&lt;K$5,200,TRUE,FIND(";",$G427,J427+1))</f>
        <v/>
      </c>
      <c r="L427" t="str" cm="1">
        <f t="array" aca="1" ref="L427" ca="1">_xlfn.IFS($C427=0,"",$F427&lt;L$5,200,TRUE,FIND(";",$G427,K427+1))</f>
        <v/>
      </c>
      <c r="M427" t="str" cm="1">
        <f t="array" aca="1" ref="M427" ca="1">_xlfn.IFS($C427=0,"",$F427&lt;M$5,200,TRUE,FIND(";",$G427,L427+1))</f>
        <v/>
      </c>
      <c r="N427" t="str">
        <f t="shared" ca="1" si="160"/>
        <v/>
      </c>
      <c r="O427" t="str" cm="1">
        <f t="array" aca="1" ref="O427" ca="1">_xlfn.IFS($C427=0,"", TRUE,
IFERROR(VALUE(MID(N427,MAX(1,FIND(O$5,N427)-3),2)),0)
)</f>
        <v/>
      </c>
      <c r="P427" t="str" cm="1">
        <f t="array" aca="1" ref="P427" ca="1">_xlfn.IFS($C427=0,"", TRUE,
IFERROR(VALUE(MID(N427,MAX(1,FIND(P$5,N427)-3),2)),0)
)</f>
        <v/>
      </c>
      <c r="Q427" t="str" cm="1">
        <f t="array" aca="1" ref="Q427" ca="1">_xlfn.IFS($C427=0,"", TRUE,
IFERROR(VALUE(MID(N427,MAX(1,FIND(Q$5,N427)-3),2)),0)
)</f>
        <v/>
      </c>
      <c r="R427" t="str">
        <f t="shared" ca="1" si="161"/>
        <v/>
      </c>
      <c r="S427" t="str" cm="1">
        <f t="array" aca="1" ref="S427" ca="1">_xlfn.IFS($C427=0,"", TRUE,
IFERROR(VALUE(MID(R427,MAX(1,FIND(S$5,R427)-3),2)),0)
)</f>
        <v/>
      </c>
      <c r="T427" t="str" cm="1">
        <f t="array" aca="1" ref="T427" ca="1">_xlfn.IFS($C427=0,"", TRUE,
IFERROR(VALUE(MID(R427,MAX(1,FIND(T$5,R427)-3),2)),0)
)</f>
        <v/>
      </c>
      <c r="U427" t="str" cm="1">
        <f t="array" aca="1" ref="U427" ca="1">_xlfn.IFS($C427=0,"", TRUE,
IFERROR(VALUE(MID(R427,MAX(1,FIND(U$5,R427)-3),2)),0)
)</f>
        <v/>
      </c>
      <c r="V427" t="str">
        <f t="shared" ca="1" si="162"/>
        <v/>
      </c>
      <c r="W427" t="str" cm="1">
        <f t="array" aca="1" ref="W427" ca="1">_xlfn.IFS($C427=0,"", TRUE,
IFERROR(VALUE(MID(V427,MAX(1,FIND(W$5,V427)-3),2)),0)
)</f>
        <v/>
      </c>
      <c r="X427" t="str" cm="1">
        <f t="array" aca="1" ref="X427" ca="1">_xlfn.IFS($C427=0,"", TRUE,
IFERROR(VALUE(MID(V427,MAX(1,FIND(X$5,V427)-3),2)),0)
)</f>
        <v/>
      </c>
      <c r="Y427" t="str" cm="1">
        <f t="array" aca="1" ref="Y427" ca="1">_xlfn.IFS($C427=0,"", TRUE,
IFERROR(VALUE(MID(V427,MAX(1,FIND(Y$5,V427)-3),2)),0)
)</f>
        <v/>
      </c>
      <c r="Z427" t="str">
        <f t="shared" ca="1" si="163"/>
        <v/>
      </c>
      <c r="AA427" t="str" cm="1">
        <f t="array" aca="1" ref="AA427" ca="1">_xlfn.IFS($C427=0,"", TRUE,
IFERROR(VALUE(MID(Z427,MAX(1,FIND(AA$5,Z427)-3),2)),0)
)</f>
        <v/>
      </c>
      <c r="AB427" t="str" cm="1">
        <f t="array" aca="1" ref="AB427" ca="1">_xlfn.IFS($C427=0,"", TRUE,
IFERROR(VALUE(MID(Z427,MAX(1,FIND(AB$5,Z427)-3),2)),0)
)</f>
        <v/>
      </c>
      <c r="AC427" t="str" cm="1">
        <f t="array" aca="1" ref="AC427" ca="1">_xlfn.IFS($C427=0,"", TRUE,
IFERROR(VALUE(MID(Z427,MAX(1,FIND(AC$5,Z427)-3),2)),0)
)</f>
        <v/>
      </c>
      <c r="AD427" t="str">
        <f t="shared" ca="1" si="164"/>
        <v/>
      </c>
      <c r="AE427" t="str" cm="1">
        <f t="array" aca="1" ref="AE427" ca="1">_xlfn.IFS($C427=0,"", TRUE,
IFERROR(VALUE(MID(AD427,MAX(1,FIND(AE$5,AD427)-3),2)),0)
)</f>
        <v/>
      </c>
      <c r="AF427" t="str" cm="1">
        <f t="array" aca="1" ref="AF427" ca="1">_xlfn.IFS($C427=0,"", TRUE,
IFERROR(VALUE(MID(AD427,MAX(1,FIND(AF$5,AD427)-3),2)),0)
)</f>
        <v/>
      </c>
      <c r="AG427" t="str" cm="1">
        <f t="array" aca="1" ref="AG427" ca="1">_xlfn.IFS($C427=0,"", TRUE,
IFERROR(VALUE(MID(AD427,MAX(1,FIND(AG$5,AD427)-3),2)),0)
)</f>
        <v/>
      </c>
      <c r="AH427" t="str">
        <f t="shared" ca="1" si="165"/>
        <v/>
      </c>
      <c r="AI427" t="str" cm="1">
        <f t="array" aca="1" ref="AI427" ca="1">_xlfn.IFS($C427=0,"", TRUE,
IFERROR(VALUE(MID(AH427,MAX(1,FIND(AI$5,AH427)-3),2)),0)
)</f>
        <v/>
      </c>
      <c r="AJ427" t="str" cm="1">
        <f t="array" aca="1" ref="AJ427" ca="1">_xlfn.IFS($C427=0,"", TRUE,
IFERROR(VALUE(MID(AH427,MAX(1,FIND(AJ$5,AH427)-3),2)),0)
)</f>
        <v/>
      </c>
      <c r="AK427" t="str" cm="1">
        <f t="array" aca="1" ref="AK427" ca="1">_xlfn.IFS($C427=0,"", TRUE,
IFERROR(VALUE(MID(AH427,MAX(1,FIND(AK$5,AH427)-3),2)),0)
)</f>
        <v/>
      </c>
      <c r="AL427" t="str" cm="1">
        <f t="array" aca="1" ref="AL427" ca="1">_xlfn.IFS($C427=0,"",  O427&gt;AL$5,0, S427&gt; AL$5,0,W427&gt;AL$5,0,AA427&gt;AL$5,0,AE427&gt;AL$5,0,AI427&gt;AL$5,0,TRUE,1)</f>
        <v/>
      </c>
      <c r="AM427" t="str" cm="1">
        <f t="array" aca="1" ref="AM427" ca="1">_xlfn.IFS($C427=0,"",  P427&gt;AM$5,0, T427&gt; AM$5,0,X427&gt;AM$5,0,AB427&gt;AM$5,0,AF427&gt;AM$5,0,AJ427&gt;AM$5,0,TRUE,1)</f>
        <v/>
      </c>
      <c r="AN427" t="str" cm="1">
        <f t="array" aca="1" ref="AN427" ca="1">_xlfn.IFS($C427=0,"",  Q427&gt;AN$5,0, U427&gt; AN$5,0,Y427&gt;AN$5,0,AC427&gt;AN$5,0,AG427&gt;AN$5,0,AK427&gt;AN$5,0,TRUE,1)</f>
        <v/>
      </c>
      <c r="AO427">
        <f t="shared" ca="1" si="166"/>
        <v>0</v>
      </c>
      <c r="AP427">
        <f t="shared" ca="1" si="167"/>
        <v>0</v>
      </c>
      <c r="AQ427">
        <f t="shared" ca="1" si="168"/>
        <v>0</v>
      </c>
      <c r="AR427">
        <f t="shared" ca="1" si="169"/>
        <v>0</v>
      </c>
      <c r="AS427">
        <f t="shared" ca="1" si="170"/>
        <v>0</v>
      </c>
    </row>
    <row r="428" spans="1:45">
      <c r="A428">
        <v>423</v>
      </c>
      <c r="C428" s="10">
        <f t="shared" ca="1" si="154"/>
        <v>0</v>
      </c>
      <c r="D428" t="str">
        <f t="shared" ca="1" si="120"/>
        <v/>
      </c>
      <c r="E428" t="str">
        <f t="shared" ca="1" si="155"/>
        <v/>
      </c>
      <c r="F428" t="str">
        <f t="shared" ca="1" si="156"/>
        <v/>
      </c>
      <c r="G428" t="str">
        <f t="shared" ca="1" si="157"/>
        <v/>
      </c>
      <c r="H428" t="str">
        <f t="shared" ca="1" si="158"/>
        <v/>
      </c>
      <c r="I428" t="str">
        <f t="shared" ca="1" si="159"/>
        <v/>
      </c>
      <c r="J428" t="str">
        <f t="shared" ca="1" si="159"/>
        <v/>
      </c>
      <c r="K428" t="str" cm="1">
        <f t="array" aca="1" ref="K428" ca="1">_xlfn.IFS($C428=0,"",$F428&lt;K$5,200,TRUE,FIND(";",$G428,J428+1))</f>
        <v/>
      </c>
      <c r="L428" t="str" cm="1">
        <f t="array" aca="1" ref="L428" ca="1">_xlfn.IFS($C428=0,"",$F428&lt;L$5,200,TRUE,FIND(";",$G428,K428+1))</f>
        <v/>
      </c>
      <c r="M428" t="str" cm="1">
        <f t="array" aca="1" ref="M428" ca="1">_xlfn.IFS($C428=0,"",$F428&lt;M$5,200,TRUE,FIND(";",$G428,L428+1))</f>
        <v/>
      </c>
      <c r="N428" t="str">
        <f t="shared" ca="1" si="160"/>
        <v/>
      </c>
      <c r="O428" t="str" cm="1">
        <f t="array" aca="1" ref="O428" ca="1">_xlfn.IFS($C428=0,"", TRUE,
IFERROR(VALUE(MID(N428,MAX(1,FIND(O$5,N428)-3),2)),0)
)</f>
        <v/>
      </c>
      <c r="P428" t="str" cm="1">
        <f t="array" aca="1" ref="P428" ca="1">_xlfn.IFS($C428=0,"", TRUE,
IFERROR(VALUE(MID(N428,MAX(1,FIND(P$5,N428)-3),2)),0)
)</f>
        <v/>
      </c>
      <c r="Q428" t="str" cm="1">
        <f t="array" aca="1" ref="Q428" ca="1">_xlfn.IFS($C428=0,"", TRUE,
IFERROR(VALUE(MID(N428,MAX(1,FIND(Q$5,N428)-3),2)),0)
)</f>
        <v/>
      </c>
      <c r="R428" t="str">
        <f t="shared" ca="1" si="161"/>
        <v/>
      </c>
      <c r="S428" t="str" cm="1">
        <f t="array" aca="1" ref="S428" ca="1">_xlfn.IFS($C428=0,"", TRUE,
IFERROR(VALUE(MID(R428,MAX(1,FIND(S$5,R428)-3),2)),0)
)</f>
        <v/>
      </c>
      <c r="T428" t="str" cm="1">
        <f t="array" aca="1" ref="T428" ca="1">_xlfn.IFS($C428=0,"", TRUE,
IFERROR(VALUE(MID(R428,MAX(1,FIND(T$5,R428)-3),2)),0)
)</f>
        <v/>
      </c>
      <c r="U428" t="str" cm="1">
        <f t="array" aca="1" ref="U428" ca="1">_xlfn.IFS($C428=0,"", TRUE,
IFERROR(VALUE(MID(R428,MAX(1,FIND(U$5,R428)-3),2)),0)
)</f>
        <v/>
      </c>
      <c r="V428" t="str">
        <f t="shared" ca="1" si="162"/>
        <v/>
      </c>
      <c r="W428" t="str" cm="1">
        <f t="array" aca="1" ref="W428" ca="1">_xlfn.IFS($C428=0,"", TRUE,
IFERROR(VALUE(MID(V428,MAX(1,FIND(W$5,V428)-3),2)),0)
)</f>
        <v/>
      </c>
      <c r="X428" t="str" cm="1">
        <f t="array" aca="1" ref="X428" ca="1">_xlfn.IFS($C428=0,"", TRUE,
IFERROR(VALUE(MID(V428,MAX(1,FIND(X$5,V428)-3),2)),0)
)</f>
        <v/>
      </c>
      <c r="Y428" t="str" cm="1">
        <f t="array" aca="1" ref="Y428" ca="1">_xlfn.IFS($C428=0,"", TRUE,
IFERROR(VALUE(MID(V428,MAX(1,FIND(Y$5,V428)-3),2)),0)
)</f>
        <v/>
      </c>
      <c r="Z428" t="str">
        <f t="shared" ca="1" si="163"/>
        <v/>
      </c>
      <c r="AA428" t="str" cm="1">
        <f t="array" aca="1" ref="AA428" ca="1">_xlfn.IFS($C428=0,"", TRUE,
IFERROR(VALUE(MID(Z428,MAX(1,FIND(AA$5,Z428)-3),2)),0)
)</f>
        <v/>
      </c>
      <c r="AB428" t="str" cm="1">
        <f t="array" aca="1" ref="AB428" ca="1">_xlfn.IFS($C428=0,"", TRUE,
IFERROR(VALUE(MID(Z428,MAX(1,FIND(AB$5,Z428)-3),2)),0)
)</f>
        <v/>
      </c>
      <c r="AC428" t="str" cm="1">
        <f t="array" aca="1" ref="AC428" ca="1">_xlfn.IFS($C428=0,"", TRUE,
IFERROR(VALUE(MID(Z428,MAX(1,FIND(AC$5,Z428)-3),2)),0)
)</f>
        <v/>
      </c>
      <c r="AD428" t="str">
        <f t="shared" ca="1" si="164"/>
        <v/>
      </c>
      <c r="AE428" t="str" cm="1">
        <f t="array" aca="1" ref="AE428" ca="1">_xlfn.IFS($C428=0,"", TRUE,
IFERROR(VALUE(MID(AD428,MAX(1,FIND(AE$5,AD428)-3),2)),0)
)</f>
        <v/>
      </c>
      <c r="AF428" t="str" cm="1">
        <f t="array" aca="1" ref="AF428" ca="1">_xlfn.IFS($C428=0,"", TRUE,
IFERROR(VALUE(MID(AD428,MAX(1,FIND(AF$5,AD428)-3),2)),0)
)</f>
        <v/>
      </c>
      <c r="AG428" t="str" cm="1">
        <f t="array" aca="1" ref="AG428" ca="1">_xlfn.IFS($C428=0,"", TRUE,
IFERROR(VALUE(MID(AD428,MAX(1,FIND(AG$5,AD428)-3),2)),0)
)</f>
        <v/>
      </c>
      <c r="AH428" t="str">
        <f t="shared" ca="1" si="165"/>
        <v/>
      </c>
      <c r="AI428" t="str" cm="1">
        <f t="array" aca="1" ref="AI428" ca="1">_xlfn.IFS($C428=0,"", TRUE,
IFERROR(VALUE(MID(AH428,MAX(1,FIND(AI$5,AH428)-3),2)),0)
)</f>
        <v/>
      </c>
      <c r="AJ428" t="str" cm="1">
        <f t="array" aca="1" ref="AJ428" ca="1">_xlfn.IFS($C428=0,"", TRUE,
IFERROR(VALUE(MID(AH428,MAX(1,FIND(AJ$5,AH428)-3),2)),0)
)</f>
        <v/>
      </c>
      <c r="AK428" t="str" cm="1">
        <f t="array" aca="1" ref="AK428" ca="1">_xlfn.IFS($C428=0,"", TRUE,
IFERROR(VALUE(MID(AH428,MAX(1,FIND(AK$5,AH428)-3),2)),0)
)</f>
        <v/>
      </c>
      <c r="AL428" t="str" cm="1">
        <f t="array" aca="1" ref="AL428" ca="1">_xlfn.IFS($C428=0,"",  O428&gt;AL$5,0, S428&gt; AL$5,0,W428&gt;AL$5,0,AA428&gt;AL$5,0,AE428&gt;AL$5,0,AI428&gt;AL$5,0,TRUE,1)</f>
        <v/>
      </c>
      <c r="AM428" t="str" cm="1">
        <f t="array" aca="1" ref="AM428" ca="1">_xlfn.IFS($C428=0,"",  P428&gt;AM$5,0, T428&gt; AM$5,0,X428&gt;AM$5,0,AB428&gt;AM$5,0,AF428&gt;AM$5,0,AJ428&gt;AM$5,0,TRUE,1)</f>
        <v/>
      </c>
      <c r="AN428" t="str" cm="1">
        <f t="array" aca="1" ref="AN428" ca="1">_xlfn.IFS($C428=0,"",  Q428&gt;AN$5,0, U428&gt; AN$5,0,Y428&gt;AN$5,0,AC428&gt;AN$5,0,AG428&gt;AN$5,0,AK428&gt;AN$5,0,TRUE,1)</f>
        <v/>
      </c>
      <c r="AO428">
        <f t="shared" ca="1" si="166"/>
        <v>0</v>
      </c>
      <c r="AP428">
        <f t="shared" ca="1" si="167"/>
        <v>0</v>
      </c>
      <c r="AQ428">
        <f t="shared" ca="1" si="168"/>
        <v>0</v>
      </c>
      <c r="AR428">
        <f t="shared" ca="1" si="169"/>
        <v>0</v>
      </c>
      <c r="AS428">
        <f t="shared" ca="1" si="170"/>
        <v>0</v>
      </c>
    </row>
    <row r="429" spans="1:45">
      <c r="A429">
        <v>424</v>
      </c>
      <c r="C429" s="10">
        <f t="shared" ca="1" si="154"/>
        <v>0</v>
      </c>
      <c r="D429" t="str">
        <f t="shared" ca="1" si="120"/>
        <v/>
      </c>
      <c r="E429" t="str">
        <f t="shared" ca="1" si="155"/>
        <v/>
      </c>
      <c r="F429" t="str">
        <f t="shared" ca="1" si="156"/>
        <v/>
      </c>
      <c r="G429" t="str">
        <f t="shared" ca="1" si="157"/>
        <v/>
      </c>
      <c r="H429" t="str">
        <f t="shared" ca="1" si="158"/>
        <v/>
      </c>
      <c r="I429" t="str">
        <f t="shared" ca="1" si="159"/>
        <v/>
      </c>
      <c r="J429" t="str">
        <f t="shared" ca="1" si="159"/>
        <v/>
      </c>
      <c r="K429" t="str" cm="1">
        <f t="array" aca="1" ref="K429" ca="1">_xlfn.IFS($C429=0,"",$F429&lt;K$5,200,TRUE,FIND(";",$G429,J429+1))</f>
        <v/>
      </c>
      <c r="L429" t="str" cm="1">
        <f t="array" aca="1" ref="L429" ca="1">_xlfn.IFS($C429=0,"",$F429&lt;L$5,200,TRUE,FIND(";",$G429,K429+1))</f>
        <v/>
      </c>
      <c r="M429" t="str" cm="1">
        <f t="array" aca="1" ref="M429" ca="1">_xlfn.IFS($C429=0,"",$F429&lt;M$5,200,TRUE,FIND(";",$G429,L429+1))</f>
        <v/>
      </c>
      <c r="N429" t="str">
        <f t="shared" ca="1" si="160"/>
        <v/>
      </c>
      <c r="O429" t="str" cm="1">
        <f t="array" aca="1" ref="O429" ca="1">_xlfn.IFS($C429=0,"", TRUE,
IFERROR(VALUE(MID(N429,MAX(1,FIND(O$5,N429)-3),2)),0)
)</f>
        <v/>
      </c>
      <c r="P429" t="str" cm="1">
        <f t="array" aca="1" ref="P429" ca="1">_xlfn.IFS($C429=0,"", TRUE,
IFERROR(VALUE(MID(N429,MAX(1,FIND(P$5,N429)-3),2)),0)
)</f>
        <v/>
      </c>
      <c r="Q429" t="str" cm="1">
        <f t="array" aca="1" ref="Q429" ca="1">_xlfn.IFS($C429=0,"", TRUE,
IFERROR(VALUE(MID(N429,MAX(1,FIND(Q$5,N429)-3),2)),0)
)</f>
        <v/>
      </c>
      <c r="R429" t="str">
        <f t="shared" ca="1" si="161"/>
        <v/>
      </c>
      <c r="S429" t="str" cm="1">
        <f t="array" aca="1" ref="S429" ca="1">_xlfn.IFS($C429=0,"", TRUE,
IFERROR(VALUE(MID(R429,MAX(1,FIND(S$5,R429)-3),2)),0)
)</f>
        <v/>
      </c>
      <c r="T429" t="str" cm="1">
        <f t="array" aca="1" ref="T429" ca="1">_xlfn.IFS($C429=0,"", TRUE,
IFERROR(VALUE(MID(R429,MAX(1,FIND(T$5,R429)-3),2)),0)
)</f>
        <v/>
      </c>
      <c r="U429" t="str" cm="1">
        <f t="array" aca="1" ref="U429" ca="1">_xlfn.IFS($C429=0,"", TRUE,
IFERROR(VALUE(MID(R429,MAX(1,FIND(U$5,R429)-3),2)),0)
)</f>
        <v/>
      </c>
      <c r="V429" t="str">
        <f t="shared" ca="1" si="162"/>
        <v/>
      </c>
      <c r="W429" t="str" cm="1">
        <f t="array" aca="1" ref="W429" ca="1">_xlfn.IFS($C429=0,"", TRUE,
IFERROR(VALUE(MID(V429,MAX(1,FIND(W$5,V429)-3),2)),0)
)</f>
        <v/>
      </c>
      <c r="X429" t="str" cm="1">
        <f t="array" aca="1" ref="X429" ca="1">_xlfn.IFS($C429=0,"", TRUE,
IFERROR(VALUE(MID(V429,MAX(1,FIND(X$5,V429)-3),2)),0)
)</f>
        <v/>
      </c>
      <c r="Y429" t="str" cm="1">
        <f t="array" aca="1" ref="Y429" ca="1">_xlfn.IFS($C429=0,"", TRUE,
IFERROR(VALUE(MID(V429,MAX(1,FIND(Y$5,V429)-3),2)),0)
)</f>
        <v/>
      </c>
      <c r="Z429" t="str">
        <f t="shared" ca="1" si="163"/>
        <v/>
      </c>
      <c r="AA429" t="str" cm="1">
        <f t="array" aca="1" ref="AA429" ca="1">_xlfn.IFS($C429=0,"", TRUE,
IFERROR(VALUE(MID(Z429,MAX(1,FIND(AA$5,Z429)-3),2)),0)
)</f>
        <v/>
      </c>
      <c r="AB429" t="str" cm="1">
        <f t="array" aca="1" ref="AB429" ca="1">_xlfn.IFS($C429=0,"", TRUE,
IFERROR(VALUE(MID(Z429,MAX(1,FIND(AB$5,Z429)-3),2)),0)
)</f>
        <v/>
      </c>
      <c r="AC429" t="str" cm="1">
        <f t="array" aca="1" ref="AC429" ca="1">_xlfn.IFS($C429=0,"", TRUE,
IFERROR(VALUE(MID(Z429,MAX(1,FIND(AC$5,Z429)-3),2)),0)
)</f>
        <v/>
      </c>
      <c r="AD429" t="str">
        <f t="shared" ca="1" si="164"/>
        <v/>
      </c>
      <c r="AE429" t="str" cm="1">
        <f t="array" aca="1" ref="AE429" ca="1">_xlfn.IFS($C429=0,"", TRUE,
IFERROR(VALUE(MID(AD429,MAX(1,FIND(AE$5,AD429)-3),2)),0)
)</f>
        <v/>
      </c>
      <c r="AF429" t="str" cm="1">
        <f t="array" aca="1" ref="AF429" ca="1">_xlfn.IFS($C429=0,"", TRUE,
IFERROR(VALUE(MID(AD429,MAX(1,FIND(AF$5,AD429)-3),2)),0)
)</f>
        <v/>
      </c>
      <c r="AG429" t="str" cm="1">
        <f t="array" aca="1" ref="AG429" ca="1">_xlfn.IFS($C429=0,"", TRUE,
IFERROR(VALUE(MID(AD429,MAX(1,FIND(AG$5,AD429)-3),2)),0)
)</f>
        <v/>
      </c>
      <c r="AH429" t="str">
        <f t="shared" ca="1" si="165"/>
        <v/>
      </c>
      <c r="AI429" t="str" cm="1">
        <f t="array" aca="1" ref="AI429" ca="1">_xlfn.IFS($C429=0,"", TRUE,
IFERROR(VALUE(MID(AH429,MAX(1,FIND(AI$5,AH429)-3),2)),0)
)</f>
        <v/>
      </c>
      <c r="AJ429" t="str" cm="1">
        <f t="array" aca="1" ref="AJ429" ca="1">_xlfn.IFS($C429=0,"", TRUE,
IFERROR(VALUE(MID(AH429,MAX(1,FIND(AJ$5,AH429)-3),2)),0)
)</f>
        <v/>
      </c>
      <c r="AK429" t="str" cm="1">
        <f t="array" aca="1" ref="AK429" ca="1">_xlfn.IFS($C429=0,"", TRUE,
IFERROR(VALUE(MID(AH429,MAX(1,FIND(AK$5,AH429)-3),2)),0)
)</f>
        <v/>
      </c>
      <c r="AL429" t="str" cm="1">
        <f t="array" aca="1" ref="AL429" ca="1">_xlfn.IFS($C429=0,"",  O429&gt;AL$5,0, S429&gt; AL$5,0,W429&gt;AL$5,0,AA429&gt;AL$5,0,AE429&gt;AL$5,0,AI429&gt;AL$5,0,TRUE,1)</f>
        <v/>
      </c>
      <c r="AM429" t="str" cm="1">
        <f t="array" aca="1" ref="AM429" ca="1">_xlfn.IFS($C429=0,"",  P429&gt;AM$5,0, T429&gt; AM$5,0,X429&gt;AM$5,0,AB429&gt;AM$5,0,AF429&gt;AM$5,0,AJ429&gt;AM$5,0,TRUE,1)</f>
        <v/>
      </c>
      <c r="AN429" t="str" cm="1">
        <f t="array" aca="1" ref="AN429" ca="1">_xlfn.IFS($C429=0,"",  Q429&gt;AN$5,0, U429&gt; AN$5,0,Y429&gt;AN$5,0,AC429&gt;AN$5,0,AG429&gt;AN$5,0,AK429&gt;AN$5,0,TRUE,1)</f>
        <v/>
      </c>
      <c r="AO429">
        <f t="shared" ca="1" si="166"/>
        <v>0</v>
      </c>
      <c r="AP429">
        <f t="shared" ca="1" si="167"/>
        <v>0</v>
      </c>
      <c r="AQ429">
        <f t="shared" ca="1" si="168"/>
        <v>0</v>
      </c>
      <c r="AR429">
        <f t="shared" ca="1" si="169"/>
        <v>0</v>
      </c>
      <c r="AS429">
        <f t="shared" ca="1" si="170"/>
        <v>0</v>
      </c>
    </row>
    <row r="430" spans="1:45">
      <c r="A430">
        <v>425</v>
      </c>
      <c r="C430" s="10">
        <f t="shared" ca="1" si="154"/>
        <v>0</v>
      </c>
      <c r="D430" t="str">
        <f t="shared" ca="1" si="120"/>
        <v/>
      </c>
      <c r="E430" t="str">
        <f t="shared" ca="1" si="155"/>
        <v/>
      </c>
      <c r="F430" t="str">
        <f t="shared" ca="1" si="156"/>
        <v/>
      </c>
      <c r="G430" t="str">
        <f t="shared" ca="1" si="157"/>
        <v/>
      </c>
      <c r="H430" t="str">
        <f t="shared" ca="1" si="158"/>
        <v/>
      </c>
      <c r="I430" t="str">
        <f t="shared" ca="1" si="159"/>
        <v/>
      </c>
      <c r="J430" t="str">
        <f t="shared" ca="1" si="159"/>
        <v/>
      </c>
      <c r="K430" t="str" cm="1">
        <f t="array" aca="1" ref="K430" ca="1">_xlfn.IFS($C430=0,"",$F430&lt;K$5,200,TRUE,FIND(";",$G430,J430+1))</f>
        <v/>
      </c>
      <c r="L430" t="str" cm="1">
        <f t="array" aca="1" ref="L430" ca="1">_xlfn.IFS($C430=0,"",$F430&lt;L$5,200,TRUE,FIND(";",$G430,K430+1))</f>
        <v/>
      </c>
      <c r="M430" t="str" cm="1">
        <f t="array" aca="1" ref="M430" ca="1">_xlfn.IFS($C430=0,"",$F430&lt;M$5,200,TRUE,FIND(";",$G430,L430+1))</f>
        <v/>
      </c>
      <c r="N430" t="str">
        <f t="shared" ca="1" si="160"/>
        <v/>
      </c>
      <c r="O430" t="str" cm="1">
        <f t="array" aca="1" ref="O430" ca="1">_xlfn.IFS($C430=0,"", TRUE,
IFERROR(VALUE(MID(N430,MAX(1,FIND(O$5,N430)-3),2)),0)
)</f>
        <v/>
      </c>
      <c r="P430" t="str" cm="1">
        <f t="array" aca="1" ref="P430" ca="1">_xlfn.IFS($C430=0,"", TRUE,
IFERROR(VALUE(MID(N430,MAX(1,FIND(P$5,N430)-3),2)),0)
)</f>
        <v/>
      </c>
      <c r="Q430" t="str" cm="1">
        <f t="array" aca="1" ref="Q430" ca="1">_xlfn.IFS($C430=0,"", TRUE,
IFERROR(VALUE(MID(N430,MAX(1,FIND(Q$5,N430)-3),2)),0)
)</f>
        <v/>
      </c>
      <c r="R430" t="str">
        <f t="shared" ca="1" si="161"/>
        <v/>
      </c>
      <c r="S430" t="str" cm="1">
        <f t="array" aca="1" ref="S430" ca="1">_xlfn.IFS($C430=0,"", TRUE,
IFERROR(VALUE(MID(R430,MAX(1,FIND(S$5,R430)-3),2)),0)
)</f>
        <v/>
      </c>
      <c r="T430" t="str" cm="1">
        <f t="array" aca="1" ref="T430" ca="1">_xlfn.IFS($C430=0,"", TRUE,
IFERROR(VALUE(MID(R430,MAX(1,FIND(T$5,R430)-3),2)),0)
)</f>
        <v/>
      </c>
      <c r="U430" t="str" cm="1">
        <f t="array" aca="1" ref="U430" ca="1">_xlfn.IFS($C430=0,"", TRUE,
IFERROR(VALUE(MID(R430,MAX(1,FIND(U$5,R430)-3),2)),0)
)</f>
        <v/>
      </c>
      <c r="V430" t="str">
        <f t="shared" ca="1" si="162"/>
        <v/>
      </c>
      <c r="W430" t="str" cm="1">
        <f t="array" aca="1" ref="W430" ca="1">_xlfn.IFS($C430=0,"", TRUE,
IFERROR(VALUE(MID(V430,MAX(1,FIND(W$5,V430)-3),2)),0)
)</f>
        <v/>
      </c>
      <c r="X430" t="str" cm="1">
        <f t="array" aca="1" ref="X430" ca="1">_xlfn.IFS($C430=0,"", TRUE,
IFERROR(VALUE(MID(V430,MAX(1,FIND(X$5,V430)-3),2)),0)
)</f>
        <v/>
      </c>
      <c r="Y430" t="str" cm="1">
        <f t="array" aca="1" ref="Y430" ca="1">_xlfn.IFS($C430=0,"", TRUE,
IFERROR(VALUE(MID(V430,MAX(1,FIND(Y$5,V430)-3),2)),0)
)</f>
        <v/>
      </c>
      <c r="Z430" t="str">
        <f t="shared" ca="1" si="163"/>
        <v/>
      </c>
      <c r="AA430" t="str" cm="1">
        <f t="array" aca="1" ref="AA430" ca="1">_xlfn.IFS($C430=0,"", TRUE,
IFERROR(VALUE(MID(Z430,MAX(1,FIND(AA$5,Z430)-3),2)),0)
)</f>
        <v/>
      </c>
      <c r="AB430" t="str" cm="1">
        <f t="array" aca="1" ref="AB430" ca="1">_xlfn.IFS($C430=0,"", TRUE,
IFERROR(VALUE(MID(Z430,MAX(1,FIND(AB$5,Z430)-3),2)),0)
)</f>
        <v/>
      </c>
      <c r="AC430" t="str" cm="1">
        <f t="array" aca="1" ref="AC430" ca="1">_xlfn.IFS($C430=0,"", TRUE,
IFERROR(VALUE(MID(Z430,MAX(1,FIND(AC$5,Z430)-3),2)),0)
)</f>
        <v/>
      </c>
      <c r="AD430" t="str">
        <f t="shared" ca="1" si="164"/>
        <v/>
      </c>
      <c r="AE430" t="str" cm="1">
        <f t="array" aca="1" ref="AE430" ca="1">_xlfn.IFS($C430=0,"", TRUE,
IFERROR(VALUE(MID(AD430,MAX(1,FIND(AE$5,AD430)-3),2)),0)
)</f>
        <v/>
      </c>
      <c r="AF430" t="str" cm="1">
        <f t="array" aca="1" ref="AF430" ca="1">_xlfn.IFS($C430=0,"", TRUE,
IFERROR(VALUE(MID(AD430,MAX(1,FIND(AF$5,AD430)-3),2)),0)
)</f>
        <v/>
      </c>
      <c r="AG430" t="str" cm="1">
        <f t="array" aca="1" ref="AG430" ca="1">_xlfn.IFS($C430=0,"", TRUE,
IFERROR(VALUE(MID(AD430,MAX(1,FIND(AG$5,AD430)-3),2)),0)
)</f>
        <v/>
      </c>
      <c r="AH430" t="str">
        <f t="shared" ca="1" si="165"/>
        <v/>
      </c>
      <c r="AI430" t="str" cm="1">
        <f t="array" aca="1" ref="AI430" ca="1">_xlfn.IFS($C430=0,"", TRUE,
IFERROR(VALUE(MID(AH430,MAX(1,FIND(AI$5,AH430)-3),2)),0)
)</f>
        <v/>
      </c>
      <c r="AJ430" t="str" cm="1">
        <f t="array" aca="1" ref="AJ430" ca="1">_xlfn.IFS($C430=0,"", TRUE,
IFERROR(VALUE(MID(AH430,MAX(1,FIND(AJ$5,AH430)-3),2)),0)
)</f>
        <v/>
      </c>
      <c r="AK430" t="str" cm="1">
        <f t="array" aca="1" ref="AK430" ca="1">_xlfn.IFS($C430=0,"", TRUE,
IFERROR(VALUE(MID(AH430,MAX(1,FIND(AK$5,AH430)-3),2)),0)
)</f>
        <v/>
      </c>
      <c r="AL430" t="str" cm="1">
        <f t="array" aca="1" ref="AL430" ca="1">_xlfn.IFS($C430=0,"",  O430&gt;AL$5,0, S430&gt; AL$5,0,W430&gt;AL$5,0,AA430&gt;AL$5,0,AE430&gt;AL$5,0,AI430&gt;AL$5,0,TRUE,1)</f>
        <v/>
      </c>
      <c r="AM430" t="str" cm="1">
        <f t="array" aca="1" ref="AM430" ca="1">_xlfn.IFS($C430=0,"",  P430&gt;AM$5,0, T430&gt; AM$5,0,X430&gt;AM$5,0,AB430&gt;AM$5,0,AF430&gt;AM$5,0,AJ430&gt;AM$5,0,TRUE,1)</f>
        <v/>
      </c>
      <c r="AN430" t="str" cm="1">
        <f t="array" aca="1" ref="AN430" ca="1">_xlfn.IFS($C430=0,"",  Q430&gt;AN$5,0, U430&gt; AN$5,0,Y430&gt;AN$5,0,AC430&gt;AN$5,0,AG430&gt;AN$5,0,AK430&gt;AN$5,0,TRUE,1)</f>
        <v/>
      </c>
      <c r="AO430">
        <f t="shared" ca="1" si="166"/>
        <v>0</v>
      </c>
      <c r="AP430">
        <f t="shared" ca="1" si="167"/>
        <v>0</v>
      </c>
      <c r="AQ430">
        <f t="shared" ca="1" si="168"/>
        <v>0</v>
      </c>
      <c r="AR430">
        <f t="shared" ca="1" si="169"/>
        <v>0</v>
      </c>
      <c r="AS430">
        <f t="shared" ca="1" si="170"/>
        <v>0</v>
      </c>
    </row>
    <row r="431" spans="1:45">
      <c r="A431">
        <v>426</v>
      </c>
      <c r="C431" s="10">
        <f t="shared" ca="1" si="154"/>
        <v>0</v>
      </c>
      <c r="D431" t="str">
        <f t="shared" ca="1" si="120"/>
        <v/>
      </c>
      <c r="E431" t="str">
        <f t="shared" ca="1" si="155"/>
        <v/>
      </c>
      <c r="F431" t="str">
        <f t="shared" ca="1" si="156"/>
        <v/>
      </c>
      <c r="G431" t="str">
        <f t="shared" ca="1" si="157"/>
        <v/>
      </c>
      <c r="H431" t="str">
        <f t="shared" ca="1" si="158"/>
        <v/>
      </c>
      <c r="I431" t="str">
        <f t="shared" ca="1" si="159"/>
        <v/>
      </c>
      <c r="J431" t="str">
        <f t="shared" ca="1" si="159"/>
        <v/>
      </c>
      <c r="K431" t="str" cm="1">
        <f t="array" aca="1" ref="K431" ca="1">_xlfn.IFS($C431=0,"",$F431&lt;K$5,200,TRUE,FIND(";",$G431,J431+1))</f>
        <v/>
      </c>
      <c r="L431" t="str" cm="1">
        <f t="array" aca="1" ref="L431" ca="1">_xlfn.IFS($C431=0,"",$F431&lt;L$5,200,TRUE,FIND(";",$G431,K431+1))</f>
        <v/>
      </c>
      <c r="M431" t="str" cm="1">
        <f t="array" aca="1" ref="M431" ca="1">_xlfn.IFS($C431=0,"",$F431&lt;M$5,200,TRUE,FIND(";",$G431,L431+1))</f>
        <v/>
      </c>
      <c r="N431" t="str">
        <f t="shared" ca="1" si="160"/>
        <v/>
      </c>
      <c r="O431" t="str" cm="1">
        <f t="array" aca="1" ref="O431" ca="1">_xlfn.IFS($C431=0,"", TRUE,
IFERROR(VALUE(MID(N431,MAX(1,FIND(O$5,N431)-3),2)),0)
)</f>
        <v/>
      </c>
      <c r="P431" t="str" cm="1">
        <f t="array" aca="1" ref="P431" ca="1">_xlfn.IFS($C431=0,"", TRUE,
IFERROR(VALUE(MID(N431,MAX(1,FIND(P$5,N431)-3),2)),0)
)</f>
        <v/>
      </c>
      <c r="Q431" t="str" cm="1">
        <f t="array" aca="1" ref="Q431" ca="1">_xlfn.IFS($C431=0,"", TRUE,
IFERROR(VALUE(MID(N431,MAX(1,FIND(Q$5,N431)-3),2)),0)
)</f>
        <v/>
      </c>
      <c r="R431" t="str">
        <f t="shared" ca="1" si="161"/>
        <v/>
      </c>
      <c r="S431" t="str" cm="1">
        <f t="array" aca="1" ref="S431" ca="1">_xlfn.IFS($C431=0,"", TRUE,
IFERROR(VALUE(MID(R431,MAX(1,FIND(S$5,R431)-3),2)),0)
)</f>
        <v/>
      </c>
      <c r="T431" t="str" cm="1">
        <f t="array" aca="1" ref="T431" ca="1">_xlfn.IFS($C431=0,"", TRUE,
IFERROR(VALUE(MID(R431,MAX(1,FIND(T$5,R431)-3),2)),0)
)</f>
        <v/>
      </c>
      <c r="U431" t="str" cm="1">
        <f t="array" aca="1" ref="U431" ca="1">_xlfn.IFS($C431=0,"", TRUE,
IFERROR(VALUE(MID(R431,MAX(1,FIND(U$5,R431)-3),2)),0)
)</f>
        <v/>
      </c>
      <c r="V431" t="str">
        <f t="shared" ca="1" si="162"/>
        <v/>
      </c>
      <c r="W431" t="str" cm="1">
        <f t="array" aca="1" ref="W431" ca="1">_xlfn.IFS($C431=0,"", TRUE,
IFERROR(VALUE(MID(V431,MAX(1,FIND(W$5,V431)-3),2)),0)
)</f>
        <v/>
      </c>
      <c r="X431" t="str" cm="1">
        <f t="array" aca="1" ref="X431" ca="1">_xlfn.IFS($C431=0,"", TRUE,
IFERROR(VALUE(MID(V431,MAX(1,FIND(X$5,V431)-3),2)),0)
)</f>
        <v/>
      </c>
      <c r="Y431" t="str" cm="1">
        <f t="array" aca="1" ref="Y431" ca="1">_xlfn.IFS($C431=0,"", TRUE,
IFERROR(VALUE(MID(V431,MAX(1,FIND(Y$5,V431)-3),2)),0)
)</f>
        <v/>
      </c>
      <c r="Z431" t="str">
        <f t="shared" ca="1" si="163"/>
        <v/>
      </c>
      <c r="AA431" t="str" cm="1">
        <f t="array" aca="1" ref="AA431" ca="1">_xlfn.IFS($C431=0,"", TRUE,
IFERROR(VALUE(MID(Z431,MAX(1,FIND(AA$5,Z431)-3),2)),0)
)</f>
        <v/>
      </c>
      <c r="AB431" t="str" cm="1">
        <f t="array" aca="1" ref="AB431" ca="1">_xlfn.IFS($C431=0,"", TRUE,
IFERROR(VALUE(MID(Z431,MAX(1,FIND(AB$5,Z431)-3),2)),0)
)</f>
        <v/>
      </c>
      <c r="AC431" t="str" cm="1">
        <f t="array" aca="1" ref="AC431" ca="1">_xlfn.IFS($C431=0,"", TRUE,
IFERROR(VALUE(MID(Z431,MAX(1,FIND(AC$5,Z431)-3),2)),0)
)</f>
        <v/>
      </c>
      <c r="AD431" t="str">
        <f t="shared" ca="1" si="164"/>
        <v/>
      </c>
      <c r="AE431" t="str" cm="1">
        <f t="array" aca="1" ref="AE431" ca="1">_xlfn.IFS($C431=0,"", TRUE,
IFERROR(VALUE(MID(AD431,MAX(1,FIND(AE$5,AD431)-3),2)),0)
)</f>
        <v/>
      </c>
      <c r="AF431" t="str" cm="1">
        <f t="array" aca="1" ref="AF431" ca="1">_xlfn.IFS($C431=0,"", TRUE,
IFERROR(VALUE(MID(AD431,MAX(1,FIND(AF$5,AD431)-3),2)),0)
)</f>
        <v/>
      </c>
      <c r="AG431" t="str" cm="1">
        <f t="array" aca="1" ref="AG431" ca="1">_xlfn.IFS($C431=0,"", TRUE,
IFERROR(VALUE(MID(AD431,MAX(1,FIND(AG$5,AD431)-3),2)),0)
)</f>
        <v/>
      </c>
      <c r="AH431" t="str">
        <f t="shared" ca="1" si="165"/>
        <v/>
      </c>
      <c r="AI431" t="str" cm="1">
        <f t="array" aca="1" ref="AI431" ca="1">_xlfn.IFS($C431=0,"", TRUE,
IFERROR(VALUE(MID(AH431,MAX(1,FIND(AI$5,AH431)-3),2)),0)
)</f>
        <v/>
      </c>
      <c r="AJ431" t="str" cm="1">
        <f t="array" aca="1" ref="AJ431" ca="1">_xlfn.IFS($C431=0,"", TRUE,
IFERROR(VALUE(MID(AH431,MAX(1,FIND(AJ$5,AH431)-3),2)),0)
)</f>
        <v/>
      </c>
      <c r="AK431" t="str" cm="1">
        <f t="array" aca="1" ref="AK431" ca="1">_xlfn.IFS($C431=0,"", TRUE,
IFERROR(VALUE(MID(AH431,MAX(1,FIND(AK$5,AH431)-3),2)),0)
)</f>
        <v/>
      </c>
      <c r="AL431" t="str" cm="1">
        <f t="array" aca="1" ref="AL431" ca="1">_xlfn.IFS($C431=0,"",  O431&gt;AL$5,0, S431&gt; AL$5,0,W431&gt;AL$5,0,AA431&gt;AL$5,0,AE431&gt;AL$5,0,AI431&gt;AL$5,0,TRUE,1)</f>
        <v/>
      </c>
      <c r="AM431" t="str" cm="1">
        <f t="array" aca="1" ref="AM431" ca="1">_xlfn.IFS($C431=0,"",  P431&gt;AM$5,0, T431&gt; AM$5,0,X431&gt;AM$5,0,AB431&gt;AM$5,0,AF431&gt;AM$5,0,AJ431&gt;AM$5,0,TRUE,1)</f>
        <v/>
      </c>
      <c r="AN431" t="str" cm="1">
        <f t="array" aca="1" ref="AN431" ca="1">_xlfn.IFS($C431=0,"",  Q431&gt;AN$5,0, U431&gt; AN$5,0,Y431&gt;AN$5,0,AC431&gt;AN$5,0,AG431&gt;AN$5,0,AK431&gt;AN$5,0,TRUE,1)</f>
        <v/>
      </c>
      <c r="AO431">
        <f t="shared" ca="1" si="166"/>
        <v>0</v>
      </c>
      <c r="AP431">
        <f t="shared" ca="1" si="167"/>
        <v>0</v>
      </c>
      <c r="AQ431">
        <f t="shared" ca="1" si="168"/>
        <v>0</v>
      </c>
      <c r="AR431">
        <f t="shared" ca="1" si="169"/>
        <v>0</v>
      </c>
      <c r="AS431">
        <f t="shared" ca="1" si="170"/>
        <v>0</v>
      </c>
    </row>
    <row r="432" spans="1:45">
      <c r="A432">
        <v>427</v>
      </c>
      <c r="C432" s="10">
        <f t="shared" ca="1" si="154"/>
        <v>0</v>
      </c>
      <c r="D432" t="str">
        <f t="shared" ca="1" si="120"/>
        <v/>
      </c>
      <c r="E432" t="str">
        <f t="shared" ca="1" si="155"/>
        <v/>
      </c>
      <c r="F432" t="str">
        <f t="shared" ca="1" si="156"/>
        <v/>
      </c>
      <c r="G432" t="str">
        <f t="shared" ca="1" si="157"/>
        <v/>
      </c>
      <c r="H432" t="str">
        <f t="shared" ca="1" si="158"/>
        <v/>
      </c>
      <c r="I432" t="str">
        <f t="shared" ca="1" si="159"/>
        <v/>
      </c>
      <c r="J432" t="str">
        <f t="shared" ca="1" si="159"/>
        <v/>
      </c>
      <c r="K432" t="str" cm="1">
        <f t="array" aca="1" ref="K432" ca="1">_xlfn.IFS($C432=0,"",$F432&lt;K$5,200,TRUE,FIND(";",$G432,J432+1))</f>
        <v/>
      </c>
      <c r="L432" t="str" cm="1">
        <f t="array" aca="1" ref="L432" ca="1">_xlfn.IFS($C432=0,"",$F432&lt;L$5,200,TRUE,FIND(";",$G432,K432+1))</f>
        <v/>
      </c>
      <c r="M432" t="str" cm="1">
        <f t="array" aca="1" ref="M432" ca="1">_xlfn.IFS($C432=0,"",$F432&lt;M$5,200,TRUE,FIND(";",$G432,L432+1))</f>
        <v/>
      </c>
      <c r="N432" t="str">
        <f t="shared" ca="1" si="160"/>
        <v/>
      </c>
      <c r="O432" t="str" cm="1">
        <f t="array" aca="1" ref="O432" ca="1">_xlfn.IFS($C432=0,"", TRUE,
IFERROR(VALUE(MID(N432,MAX(1,FIND(O$5,N432)-3),2)),0)
)</f>
        <v/>
      </c>
      <c r="P432" t="str" cm="1">
        <f t="array" aca="1" ref="P432" ca="1">_xlfn.IFS($C432=0,"", TRUE,
IFERROR(VALUE(MID(N432,MAX(1,FIND(P$5,N432)-3),2)),0)
)</f>
        <v/>
      </c>
      <c r="Q432" t="str" cm="1">
        <f t="array" aca="1" ref="Q432" ca="1">_xlfn.IFS($C432=0,"", TRUE,
IFERROR(VALUE(MID(N432,MAX(1,FIND(Q$5,N432)-3),2)),0)
)</f>
        <v/>
      </c>
      <c r="R432" t="str">
        <f t="shared" ca="1" si="161"/>
        <v/>
      </c>
      <c r="S432" t="str" cm="1">
        <f t="array" aca="1" ref="S432" ca="1">_xlfn.IFS($C432=0,"", TRUE,
IFERROR(VALUE(MID(R432,MAX(1,FIND(S$5,R432)-3),2)),0)
)</f>
        <v/>
      </c>
      <c r="T432" t="str" cm="1">
        <f t="array" aca="1" ref="T432" ca="1">_xlfn.IFS($C432=0,"", TRUE,
IFERROR(VALUE(MID(R432,MAX(1,FIND(T$5,R432)-3),2)),0)
)</f>
        <v/>
      </c>
      <c r="U432" t="str" cm="1">
        <f t="array" aca="1" ref="U432" ca="1">_xlfn.IFS($C432=0,"", TRUE,
IFERROR(VALUE(MID(R432,MAX(1,FIND(U$5,R432)-3),2)),0)
)</f>
        <v/>
      </c>
      <c r="V432" t="str">
        <f t="shared" ca="1" si="162"/>
        <v/>
      </c>
      <c r="W432" t="str" cm="1">
        <f t="array" aca="1" ref="W432" ca="1">_xlfn.IFS($C432=0,"", TRUE,
IFERROR(VALUE(MID(V432,MAX(1,FIND(W$5,V432)-3),2)),0)
)</f>
        <v/>
      </c>
      <c r="X432" t="str" cm="1">
        <f t="array" aca="1" ref="X432" ca="1">_xlfn.IFS($C432=0,"", TRUE,
IFERROR(VALUE(MID(V432,MAX(1,FIND(X$5,V432)-3),2)),0)
)</f>
        <v/>
      </c>
      <c r="Y432" t="str" cm="1">
        <f t="array" aca="1" ref="Y432" ca="1">_xlfn.IFS($C432=0,"", TRUE,
IFERROR(VALUE(MID(V432,MAX(1,FIND(Y$5,V432)-3),2)),0)
)</f>
        <v/>
      </c>
      <c r="Z432" t="str">
        <f t="shared" ca="1" si="163"/>
        <v/>
      </c>
      <c r="AA432" t="str" cm="1">
        <f t="array" aca="1" ref="AA432" ca="1">_xlfn.IFS($C432=0,"", TRUE,
IFERROR(VALUE(MID(Z432,MAX(1,FIND(AA$5,Z432)-3),2)),0)
)</f>
        <v/>
      </c>
      <c r="AB432" t="str" cm="1">
        <f t="array" aca="1" ref="AB432" ca="1">_xlfn.IFS($C432=0,"", TRUE,
IFERROR(VALUE(MID(Z432,MAX(1,FIND(AB$5,Z432)-3),2)),0)
)</f>
        <v/>
      </c>
      <c r="AC432" t="str" cm="1">
        <f t="array" aca="1" ref="AC432" ca="1">_xlfn.IFS($C432=0,"", TRUE,
IFERROR(VALUE(MID(Z432,MAX(1,FIND(AC$5,Z432)-3),2)),0)
)</f>
        <v/>
      </c>
      <c r="AD432" t="str">
        <f t="shared" ca="1" si="164"/>
        <v/>
      </c>
      <c r="AE432" t="str" cm="1">
        <f t="array" aca="1" ref="AE432" ca="1">_xlfn.IFS($C432=0,"", TRUE,
IFERROR(VALUE(MID(AD432,MAX(1,FIND(AE$5,AD432)-3),2)),0)
)</f>
        <v/>
      </c>
      <c r="AF432" t="str" cm="1">
        <f t="array" aca="1" ref="AF432" ca="1">_xlfn.IFS($C432=0,"", TRUE,
IFERROR(VALUE(MID(AD432,MAX(1,FIND(AF$5,AD432)-3),2)),0)
)</f>
        <v/>
      </c>
      <c r="AG432" t="str" cm="1">
        <f t="array" aca="1" ref="AG432" ca="1">_xlfn.IFS($C432=0,"", TRUE,
IFERROR(VALUE(MID(AD432,MAX(1,FIND(AG$5,AD432)-3),2)),0)
)</f>
        <v/>
      </c>
      <c r="AH432" t="str">
        <f t="shared" ca="1" si="165"/>
        <v/>
      </c>
      <c r="AI432" t="str" cm="1">
        <f t="array" aca="1" ref="AI432" ca="1">_xlfn.IFS($C432=0,"", TRUE,
IFERROR(VALUE(MID(AH432,MAX(1,FIND(AI$5,AH432)-3),2)),0)
)</f>
        <v/>
      </c>
      <c r="AJ432" t="str" cm="1">
        <f t="array" aca="1" ref="AJ432" ca="1">_xlfn.IFS($C432=0,"", TRUE,
IFERROR(VALUE(MID(AH432,MAX(1,FIND(AJ$5,AH432)-3),2)),0)
)</f>
        <v/>
      </c>
      <c r="AK432" t="str" cm="1">
        <f t="array" aca="1" ref="AK432" ca="1">_xlfn.IFS($C432=0,"", TRUE,
IFERROR(VALUE(MID(AH432,MAX(1,FIND(AK$5,AH432)-3),2)),0)
)</f>
        <v/>
      </c>
      <c r="AL432" t="str" cm="1">
        <f t="array" aca="1" ref="AL432" ca="1">_xlfn.IFS($C432=0,"",  O432&gt;AL$5,0, S432&gt; AL$5,0,W432&gt;AL$5,0,AA432&gt;AL$5,0,AE432&gt;AL$5,0,AI432&gt;AL$5,0,TRUE,1)</f>
        <v/>
      </c>
      <c r="AM432" t="str" cm="1">
        <f t="array" aca="1" ref="AM432" ca="1">_xlfn.IFS($C432=0,"",  P432&gt;AM$5,0, T432&gt; AM$5,0,X432&gt;AM$5,0,AB432&gt;AM$5,0,AF432&gt;AM$5,0,AJ432&gt;AM$5,0,TRUE,1)</f>
        <v/>
      </c>
      <c r="AN432" t="str" cm="1">
        <f t="array" aca="1" ref="AN432" ca="1">_xlfn.IFS($C432=0,"",  Q432&gt;AN$5,0, U432&gt; AN$5,0,Y432&gt;AN$5,0,AC432&gt;AN$5,0,AG432&gt;AN$5,0,AK432&gt;AN$5,0,TRUE,1)</f>
        <v/>
      </c>
      <c r="AO432">
        <f t="shared" ca="1" si="166"/>
        <v>0</v>
      </c>
      <c r="AP432">
        <f t="shared" ca="1" si="167"/>
        <v>0</v>
      </c>
      <c r="AQ432">
        <f t="shared" ca="1" si="168"/>
        <v>0</v>
      </c>
      <c r="AR432">
        <f t="shared" ca="1" si="169"/>
        <v>0</v>
      </c>
      <c r="AS432">
        <f t="shared" ca="1" si="170"/>
        <v>0</v>
      </c>
    </row>
    <row r="433" spans="1:45">
      <c r="A433">
        <v>428</v>
      </c>
      <c r="C433" s="10">
        <f t="shared" ca="1" si="154"/>
        <v>0</v>
      </c>
      <c r="D433" t="str">
        <f t="shared" ca="1" si="120"/>
        <v/>
      </c>
      <c r="E433" t="str">
        <f t="shared" ca="1" si="155"/>
        <v/>
      </c>
      <c r="F433" t="str">
        <f t="shared" ca="1" si="156"/>
        <v/>
      </c>
      <c r="G433" t="str">
        <f t="shared" ca="1" si="157"/>
        <v/>
      </c>
      <c r="H433" t="str">
        <f t="shared" ca="1" si="158"/>
        <v/>
      </c>
      <c r="I433" t="str">
        <f t="shared" ca="1" si="159"/>
        <v/>
      </c>
      <c r="J433" t="str">
        <f t="shared" ca="1" si="159"/>
        <v/>
      </c>
      <c r="K433" t="str" cm="1">
        <f t="array" aca="1" ref="K433" ca="1">_xlfn.IFS($C433=0,"",$F433&lt;K$5,200,TRUE,FIND(";",$G433,J433+1))</f>
        <v/>
      </c>
      <c r="L433" t="str" cm="1">
        <f t="array" aca="1" ref="L433" ca="1">_xlfn.IFS($C433=0,"",$F433&lt;L$5,200,TRUE,FIND(";",$G433,K433+1))</f>
        <v/>
      </c>
      <c r="M433" t="str" cm="1">
        <f t="array" aca="1" ref="M433" ca="1">_xlfn.IFS($C433=0,"",$F433&lt;M$5,200,TRUE,FIND(";",$G433,L433+1))</f>
        <v/>
      </c>
      <c r="N433" t="str">
        <f t="shared" ca="1" si="160"/>
        <v/>
      </c>
      <c r="O433" t="str" cm="1">
        <f t="array" aca="1" ref="O433" ca="1">_xlfn.IFS($C433=0,"", TRUE,
IFERROR(VALUE(MID(N433,MAX(1,FIND(O$5,N433)-3),2)),0)
)</f>
        <v/>
      </c>
      <c r="P433" t="str" cm="1">
        <f t="array" aca="1" ref="P433" ca="1">_xlfn.IFS($C433=0,"", TRUE,
IFERROR(VALUE(MID(N433,MAX(1,FIND(P$5,N433)-3),2)),0)
)</f>
        <v/>
      </c>
      <c r="Q433" t="str" cm="1">
        <f t="array" aca="1" ref="Q433" ca="1">_xlfn.IFS($C433=0,"", TRUE,
IFERROR(VALUE(MID(N433,MAX(1,FIND(Q$5,N433)-3),2)),0)
)</f>
        <v/>
      </c>
      <c r="R433" t="str">
        <f t="shared" ca="1" si="161"/>
        <v/>
      </c>
      <c r="S433" t="str" cm="1">
        <f t="array" aca="1" ref="S433" ca="1">_xlfn.IFS($C433=0,"", TRUE,
IFERROR(VALUE(MID(R433,MAX(1,FIND(S$5,R433)-3),2)),0)
)</f>
        <v/>
      </c>
      <c r="T433" t="str" cm="1">
        <f t="array" aca="1" ref="T433" ca="1">_xlfn.IFS($C433=0,"", TRUE,
IFERROR(VALUE(MID(R433,MAX(1,FIND(T$5,R433)-3),2)),0)
)</f>
        <v/>
      </c>
      <c r="U433" t="str" cm="1">
        <f t="array" aca="1" ref="U433" ca="1">_xlfn.IFS($C433=0,"", TRUE,
IFERROR(VALUE(MID(R433,MAX(1,FIND(U$5,R433)-3),2)),0)
)</f>
        <v/>
      </c>
      <c r="V433" t="str">
        <f t="shared" ca="1" si="162"/>
        <v/>
      </c>
      <c r="W433" t="str" cm="1">
        <f t="array" aca="1" ref="W433" ca="1">_xlfn.IFS($C433=0,"", TRUE,
IFERROR(VALUE(MID(V433,MAX(1,FIND(W$5,V433)-3),2)),0)
)</f>
        <v/>
      </c>
      <c r="X433" t="str" cm="1">
        <f t="array" aca="1" ref="X433" ca="1">_xlfn.IFS($C433=0,"", TRUE,
IFERROR(VALUE(MID(V433,MAX(1,FIND(X$5,V433)-3),2)),0)
)</f>
        <v/>
      </c>
      <c r="Y433" t="str" cm="1">
        <f t="array" aca="1" ref="Y433" ca="1">_xlfn.IFS($C433=0,"", TRUE,
IFERROR(VALUE(MID(V433,MAX(1,FIND(Y$5,V433)-3),2)),0)
)</f>
        <v/>
      </c>
      <c r="Z433" t="str">
        <f t="shared" ca="1" si="163"/>
        <v/>
      </c>
      <c r="AA433" t="str" cm="1">
        <f t="array" aca="1" ref="AA433" ca="1">_xlfn.IFS($C433=0,"", TRUE,
IFERROR(VALUE(MID(Z433,MAX(1,FIND(AA$5,Z433)-3),2)),0)
)</f>
        <v/>
      </c>
      <c r="AB433" t="str" cm="1">
        <f t="array" aca="1" ref="AB433" ca="1">_xlfn.IFS($C433=0,"", TRUE,
IFERROR(VALUE(MID(Z433,MAX(1,FIND(AB$5,Z433)-3),2)),0)
)</f>
        <v/>
      </c>
      <c r="AC433" t="str" cm="1">
        <f t="array" aca="1" ref="AC433" ca="1">_xlfn.IFS($C433=0,"", TRUE,
IFERROR(VALUE(MID(Z433,MAX(1,FIND(AC$5,Z433)-3),2)),0)
)</f>
        <v/>
      </c>
      <c r="AD433" t="str">
        <f t="shared" ca="1" si="164"/>
        <v/>
      </c>
      <c r="AE433" t="str" cm="1">
        <f t="array" aca="1" ref="AE433" ca="1">_xlfn.IFS($C433=0,"", TRUE,
IFERROR(VALUE(MID(AD433,MAX(1,FIND(AE$5,AD433)-3),2)),0)
)</f>
        <v/>
      </c>
      <c r="AF433" t="str" cm="1">
        <f t="array" aca="1" ref="AF433" ca="1">_xlfn.IFS($C433=0,"", TRUE,
IFERROR(VALUE(MID(AD433,MAX(1,FIND(AF$5,AD433)-3),2)),0)
)</f>
        <v/>
      </c>
      <c r="AG433" t="str" cm="1">
        <f t="array" aca="1" ref="AG433" ca="1">_xlfn.IFS($C433=0,"", TRUE,
IFERROR(VALUE(MID(AD433,MAX(1,FIND(AG$5,AD433)-3),2)),0)
)</f>
        <v/>
      </c>
      <c r="AH433" t="str">
        <f t="shared" ca="1" si="165"/>
        <v/>
      </c>
      <c r="AI433" t="str" cm="1">
        <f t="array" aca="1" ref="AI433" ca="1">_xlfn.IFS($C433=0,"", TRUE,
IFERROR(VALUE(MID(AH433,MAX(1,FIND(AI$5,AH433)-3),2)),0)
)</f>
        <v/>
      </c>
      <c r="AJ433" t="str" cm="1">
        <f t="array" aca="1" ref="AJ433" ca="1">_xlfn.IFS($C433=0,"", TRUE,
IFERROR(VALUE(MID(AH433,MAX(1,FIND(AJ$5,AH433)-3),2)),0)
)</f>
        <v/>
      </c>
      <c r="AK433" t="str" cm="1">
        <f t="array" aca="1" ref="AK433" ca="1">_xlfn.IFS($C433=0,"", TRUE,
IFERROR(VALUE(MID(AH433,MAX(1,FIND(AK$5,AH433)-3),2)),0)
)</f>
        <v/>
      </c>
      <c r="AL433" t="str" cm="1">
        <f t="array" aca="1" ref="AL433" ca="1">_xlfn.IFS($C433=0,"",  O433&gt;AL$5,0, S433&gt; AL$5,0,W433&gt;AL$5,0,AA433&gt;AL$5,0,AE433&gt;AL$5,0,AI433&gt;AL$5,0,TRUE,1)</f>
        <v/>
      </c>
      <c r="AM433" t="str" cm="1">
        <f t="array" aca="1" ref="AM433" ca="1">_xlfn.IFS($C433=0,"",  P433&gt;AM$5,0, T433&gt; AM$5,0,X433&gt;AM$5,0,AB433&gt;AM$5,0,AF433&gt;AM$5,0,AJ433&gt;AM$5,0,TRUE,1)</f>
        <v/>
      </c>
      <c r="AN433" t="str" cm="1">
        <f t="array" aca="1" ref="AN433" ca="1">_xlfn.IFS($C433=0,"",  Q433&gt;AN$5,0, U433&gt; AN$5,0,Y433&gt;AN$5,0,AC433&gt;AN$5,0,AG433&gt;AN$5,0,AK433&gt;AN$5,0,TRUE,1)</f>
        <v/>
      </c>
      <c r="AO433">
        <f t="shared" ca="1" si="166"/>
        <v>0</v>
      </c>
      <c r="AP433">
        <f t="shared" ca="1" si="167"/>
        <v>0</v>
      </c>
      <c r="AQ433">
        <f t="shared" ca="1" si="168"/>
        <v>0</v>
      </c>
      <c r="AR433">
        <f t="shared" ca="1" si="169"/>
        <v>0</v>
      </c>
      <c r="AS433">
        <f t="shared" ca="1" si="170"/>
        <v>0</v>
      </c>
    </row>
    <row r="434" spans="1:45">
      <c r="A434">
        <v>429</v>
      </c>
      <c r="C434" s="10">
        <f t="shared" ca="1" si="154"/>
        <v>0</v>
      </c>
      <c r="D434" t="str">
        <f t="shared" ca="1" si="120"/>
        <v/>
      </c>
      <c r="E434" t="str">
        <f t="shared" ca="1" si="155"/>
        <v/>
      </c>
      <c r="F434" t="str">
        <f t="shared" ca="1" si="156"/>
        <v/>
      </c>
      <c r="G434" t="str">
        <f t="shared" ca="1" si="157"/>
        <v/>
      </c>
      <c r="H434" t="str">
        <f t="shared" ca="1" si="158"/>
        <v/>
      </c>
      <c r="I434" t="str">
        <f t="shared" ca="1" si="159"/>
        <v/>
      </c>
      <c r="J434" t="str">
        <f t="shared" ca="1" si="159"/>
        <v/>
      </c>
      <c r="K434" t="str" cm="1">
        <f t="array" aca="1" ref="K434" ca="1">_xlfn.IFS($C434=0,"",$F434&lt;K$5,200,TRUE,FIND(";",$G434,J434+1))</f>
        <v/>
      </c>
      <c r="L434" t="str" cm="1">
        <f t="array" aca="1" ref="L434" ca="1">_xlfn.IFS($C434=0,"",$F434&lt;L$5,200,TRUE,FIND(";",$G434,K434+1))</f>
        <v/>
      </c>
      <c r="M434" t="str" cm="1">
        <f t="array" aca="1" ref="M434" ca="1">_xlfn.IFS($C434=0,"",$F434&lt;M$5,200,TRUE,FIND(";",$G434,L434+1))</f>
        <v/>
      </c>
      <c r="N434" t="str">
        <f t="shared" ca="1" si="160"/>
        <v/>
      </c>
      <c r="O434" t="str" cm="1">
        <f t="array" aca="1" ref="O434" ca="1">_xlfn.IFS($C434=0,"", TRUE,
IFERROR(VALUE(MID(N434,MAX(1,FIND(O$5,N434)-3),2)),0)
)</f>
        <v/>
      </c>
      <c r="P434" t="str" cm="1">
        <f t="array" aca="1" ref="P434" ca="1">_xlfn.IFS($C434=0,"", TRUE,
IFERROR(VALUE(MID(N434,MAX(1,FIND(P$5,N434)-3),2)),0)
)</f>
        <v/>
      </c>
      <c r="Q434" t="str" cm="1">
        <f t="array" aca="1" ref="Q434" ca="1">_xlfn.IFS($C434=0,"", TRUE,
IFERROR(VALUE(MID(N434,MAX(1,FIND(Q$5,N434)-3),2)),0)
)</f>
        <v/>
      </c>
      <c r="R434" t="str">
        <f t="shared" ca="1" si="161"/>
        <v/>
      </c>
      <c r="S434" t="str" cm="1">
        <f t="array" aca="1" ref="S434" ca="1">_xlfn.IFS($C434=0,"", TRUE,
IFERROR(VALUE(MID(R434,MAX(1,FIND(S$5,R434)-3),2)),0)
)</f>
        <v/>
      </c>
      <c r="T434" t="str" cm="1">
        <f t="array" aca="1" ref="T434" ca="1">_xlfn.IFS($C434=0,"", TRUE,
IFERROR(VALUE(MID(R434,MAX(1,FIND(T$5,R434)-3),2)),0)
)</f>
        <v/>
      </c>
      <c r="U434" t="str" cm="1">
        <f t="array" aca="1" ref="U434" ca="1">_xlfn.IFS($C434=0,"", TRUE,
IFERROR(VALUE(MID(R434,MAX(1,FIND(U$5,R434)-3),2)),0)
)</f>
        <v/>
      </c>
      <c r="V434" t="str">
        <f t="shared" ca="1" si="162"/>
        <v/>
      </c>
      <c r="W434" t="str" cm="1">
        <f t="array" aca="1" ref="W434" ca="1">_xlfn.IFS($C434=0,"", TRUE,
IFERROR(VALUE(MID(V434,MAX(1,FIND(W$5,V434)-3),2)),0)
)</f>
        <v/>
      </c>
      <c r="X434" t="str" cm="1">
        <f t="array" aca="1" ref="X434" ca="1">_xlfn.IFS($C434=0,"", TRUE,
IFERROR(VALUE(MID(V434,MAX(1,FIND(X$5,V434)-3),2)),0)
)</f>
        <v/>
      </c>
      <c r="Y434" t="str" cm="1">
        <f t="array" aca="1" ref="Y434" ca="1">_xlfn.IFS($C434=0,"", TRUE,
IFERROR(VALUE(MID(V434,MAX(1,FIND(Y$5,V434)-3),2)),0)
)</f>
        <v/>
      </c>
      <c r="Z434" t="str">
        <f t="shared" ca="1" si="163"/>
        <v/>
      </c>
      <c r="AA434" t="str" cm="1">
        <f t="array" aca="1" ref="AA434" ca="1">_xlfn.IFS($C434=0,"", TRUE,
IFERROR(VALUE(MID(Z434,MAX(1,FIND(AA$5,Z434)-3),2)),0)
)</f>
        <v/>
      </c>
      <c r="AB434" t="str" cm="1">
        <f t="array" aca="1" ref="AB434" ca="1">_xlfn.IFS($C434=0,"", TRUE,
IFERROR(VALUE(MID(Z434,MAX(1,FIND(AB$5,Z434)-3),2)),0)
)</f>
        <v/>
      </c>
      <c r="AC434" t="str" cm="1">
        <f t="array" aca="1" ref="AC434" ca="1">_xlfn.IFS($C434=0,"", TRUE,
IFERROR(VALUE(MID(Z434,MAX(1,FIND(AC$5,Z434)-3),2)),0)
)</f>
        <v/>
      </c>
      <c r="AD434" t="str">
        <f t="shared" ca="1" si="164"/>
        <v/>
      </c>
      <c r="AE434" t="str" cm="1">
        <f t="array" aca="1" ref="AE434" ca="1">_xlfn.IFS($C434=0,"", TRUE,
IFERROR(VALUE(MID(AD434,MAX(1,FIND(AE$5,AD434)-3),2)),0)
)</f>
        <v/>
      </c>
      <c r="AF434" t="str" cm="1">
        <f t="array" aca="1" ref="AF434" ca="1">_xlfn.IFS($C434=0,"", TRUE,
IFERROR(VALUE(MID(AD434,MAX(1,FIND(AF$5,AD434)-3),2)),0)
)</f>
        <v/>
      </c>
      <c r="AG434" t="str" cm="1">
        <f t="array" aca="1" ref="AG434" ca="1">_xlfn.IFS($C434=0,"", TRUE,
IFERROR(VALUE(MID(AD434,MAX(1,FIND(AG$5,AD434)-3),2)),0)
)</f>
        <v/>
      </c>
      <c r="AH434" t="str">
        <f t="shared" ca="1" si="165"/>
        <v/>
      </c>
      <c r="AI434" t="str" cm="1">
        <f t="array" aca="1" ref="AI434" ca="1">_xlfn.IFS($C434=0,"", TRUE,
IFERROR(VALUE(MID(AH434,MAX(1,FIND(AI$5,AH434)-3),2)),0)
)</f>
        <v/>
      </c>
      <c r="AJ434" t="str" cm="1">
        <f t="array" aca="1" ref="AJ434" ca="1">_xlfn.IFS($C434=0,"", TRUE,
IFERROR(VALUE(MID(AH434,MAX(1,FIND(AJ$5,AH434)-3),2)),0)
)</f>
        <v/>
      </c>
      <c r="AK434" t="str" cm="1">
        <f t="array" aca="1" ref="AK434" ca="1">_xlfn.IFS($C434=0,"", TRUE,
IFERROR(VALUE(MID(AH434,MAX(1,FIND(AK$5,AH434)-3),2)),0)
)</f>
        <v/>
      </c>
      <c r="AL434" t="str" cm="1">
        <f t="array" aca="1" ref="AL434" ca="1">_xlfn.IFS($C434=0,"",  O434&gt;AL$5,0, S434&gt; AL$5,0,W434&gt;AL$5,0,AA434&gt;AL$5,0,AE434&gt;AL$5,0,AI434&gt;AL$5,0,TRUE,1)</f>
        <v/>
      </c>
      <c r="AM434" t="str" cm="1">
        <f t="array" aca="1" ref="AM434" ca="1">_xlfn.IFS($C434=0,"",  P434&gt;AM$5,0, T434&gt; AM$5,0,X434&gt;AM$5,0,AB434&gt;AM$5,0,AF434&gt;AM$5,0,AJ434&gt;AM$5,0,TRUE,1)</f>
        <v/>
      </c>
      <c r="AN434" t="str" cm="1">
        <f t="array" aca="1" ref="AN434" ca="1">_xlfn.IFS($C434=0,"",  Q434&gt;AN$5,0, U434&gt; AN$5,0,Y434&gt;AN$5,0,AC434&gt;AN$5,0,AG434&gt;AN$5,0,AK434&gt;AN$5,0,TRUE,1)</f>
        <v/>
      </c>
      <c r="AO434">
        <f t="shared" ca="1" si="166"/>
        <v>0</v>
      </c>
      <c r="AP434">
        <f t="shared" ca="1" si="167"/>
        <v>0</v>
      </c>
      <c r="AQ434">
        <f t="shared" ca="1" si="168"/>
        <v>0</v>
      </c>
      <c r="AR434">
        <f t="shared" ca="1" si="169"/>
        <v>0</v>
      </c>
      <c r="AS434">
        <f t="shared" ca="1" si="170"/>
        <v>0</v>
      </c>
    </row>
    <row r="435" spans="1:45">
      <c r="A435">
        <v>430</v>
      </c>
      <c r="C435" s="10">
        <f t="shared" ca="1" si="154"/>
        <v>0</v>
      </c>
      <c r="D435" t="str">
        <f t="shared" ca="1" si="120"/>
        <v/>
      </c>
      <c r="E435" t="str">
        <f t="shared" ca="1" si="155"/>
        <v/>
      </c>
      <c r="F435" t="str">
        <f t="shared" ca="1" si="156"/>
        <v/>
      </c>
      <c r="G435" t="str">
        <f t="shared" ca="1" si="157"/>
        <v/>
      </c>
      <c r="H435" t="str">
        <f t="shared" ca="1" si="158"/>
        <v/>
      </c>
      <c r="I435" t="str">
        <f t="shared" ca="1" si="159"/>
        <v/>
      </c>
      <c r="J435" t="str">
        <f t="shared" ca="1" si="159"/>
        <v/>
      </c>
      <c r="K435" t="str" cm="1">
        <f t="array" aca="1" ref="K435" ca="1">_xlfn.IFS($C435=0,"",$F435&lt;K$5,200,TRUE,FIND(";",$G435,J435+1))</f>
        <v/>
      </c>
      <c r="L435" t="str" cm="1">
        <f t="array" aca="1" ref="L435" ca="1">_xlfn.IFS($C435=0,"",$F435&lt;L$5,200,TRUE,FIND(";",$G435,K435+1))</f>
        <v/>
      </c>
      <c r="M435" t="str" cm="1">
        <f t="array" aca="1" ref="M435" ca="1">_xlfn.IFS($C435=0,"",$F435&lt;M$5,200,TRUE,FIND(";",$G435,L435+1))</f>
        <v/>
      </c>
      <c r="N435" t="str">
        <f t="shared" ca="1" si="160"/>
        <v/>
      </c>
      <c r="O435" t="str" cm="1">
        <f t="array" aca="1" ref="O435" ca="1">_xlfn.IFS($C435=0,"", TRUE,
IFERROR(VALUE(MID(N435,MAX(1,FIND(O$5,N435)-3),2)),0)
)</f>
        <v/>
      </c>
      <c r="P435" t="str" cm="1">
        <f t="array" aca="1" ref="P435" ca="1">_xlfn.IFS($C435=0,"", TRUE,
IFERROR(VALUE(MID(N435,MAX(1,FIND(P$5,N435)-3),2)),0)
)</f>
        <v/>
      </c>
      <c r="Q435" t="str" cm="1">
        <f t="array" aca="1" ref="Q435" ca="1">_xlfn.IFS($C435=0,"", TRUE,
IFERROR(VALUE(MID(N435,MAX(1,FIND(Q$5,N435)-3),2)),0)
)</f>
        <v/>
      </c>
      <c r="R435" t="str">
        <f t="shared" ca="1" si="161"/>
        <v/>
      </c>
      <c r="S435" t="str" cm="1">
        <f t="array" aca="1" ref="S435" ca="1">_xlfn.IFS($C435=0,"", TRUE,
IFERROR(VALUE(MID(R435,MAX(1,FIND(S$5,R435)-3),2)),0)
)</f>
        <v/>
      </c>
      <c r="T435" t="str" cm="1">
        <f t="array" aca="1" ref="T435" ca="1">_xlfn.IFS($C435=0,"", TRUE,
IFERROR(VALUE(MID(R435,MAX(1,FIND(T$5,R435)-3),2)),0)
)</f>
        <v/>
      </c>
      <c r="U435" t="str" cm="1">
        <f t="array" aca="1" ref="U435" ca="1">_xlfn.IFS($C435=0,"", TRUE,
IFERROR(VALUE(MID(R435,MAX(1,FIND(U$5,R435)-3),2)),0)
)</f>
        <v/>
      </c>
      <c r="V435" t="str">
        <f t="shared" ca="1" si="162"/>
        <v/>
      </c>
      <c r="W435" t="str" cm="1">
        <f t="array" aca="1" ref="W435" ca="1">_xlfn.IFS($C435=0,"", TRUE,
IFERROR(VALUE(MID(V435,MAX(1,FIND(W$5,V435)-3),2)),0)
)</f>
        <v/>
      </c>
      <c r="X435" t="str" cm="1">
        <f t="array" aca="1" ref="X435" ca="1">_xlfn.IFS($C435=0,"", TRUE,
IFERROR(VALUE(MID(V435,MAX(1,FIND(X$5,V435)-3),2)),0)
)</f>
        <v/>
      </c>
      <c r="Y435" t="str" cm="1">
        <f t="array" aca="1" ref="Y435" ca="1">_xlfn.IFS($C435=0,"", TRUE,
IFERROR(VALUE(MID(V435,MAX(1,FIND(Y$5,V435)-3),2)),0)
)</f>
        <v/>
      </c>
      <c r="Z435" t="str">
        <f t="shared" ca="1" si="163"/>
        <v/>
      </c>
      <c r="AA435" t="str" cm="1">
        <f t="array" aca="1" ref="AA435" ca="1">_xlfn.IFS($C435=0,"", TRUE,
IFERROR(VALUE(MID(Z435,MAX(1,FIND(AA$5,Z435)-3),2)),0)
)</f>
        <v/>
      </c>
      <c r="AB435" t="str" cm="1">
        <f t="array" aca="1" ref="AB435" ca="1">_xlfn.IFS($C435=0,"", TRUE,
IFERROR(VALUE(MID(Z435,MAX(1,FIND(AB$5,Z435)-3),2)),0)
)</f>
        <v/>
      </c>
      <c r="AC435" t="str" cm="1">
        <f t="array" aca="1" ref="AC435" ca="1">_xlfn.IFS($C435=0,"", TRUE,
IFERROR(VALUE(MID(Z435,MAX(1,FIND(AC$5,Z435)-3),2)),0)
)</f>
        <v/>
      </c>
      <c r="AD435" t="str">
        <f t="shared" ca="1" si="164"/>
        <v/>
      </c>
      <c r="AE435" t="str" cm="1">
        <f t="array" aca="1" ref="AE435" ca="1">_xlfn.IFS($C435=0,"", TRUE,
IFERROR(VALUE(MID(AD435,MAX(1,FIND(AE$5,AD435)-3),2)),0)
)</f>
        <v/>
      </c>
      <c r="AF435" t="str" cm="1">
        <f t="array" aca="1" ref="AF435" ca="1">_xlfn.IFS($C435=0,"", TRUE,
IFERROR(VALUE(MID(AD435,MAX(1,FIND(AF$5,AD435)-3),2)),0)
)</f>
        <v/>
      </c>
      <c r="AG435" t="str" cm="1">
        <f t="array" aca="1" ref="AG435" ca="1">_xlfn.IFS($C435=0,"", TRUE,
IFERROR(VALUE(MID(AD435,MAX(1,FIND(AG$5,AD435)-3),2)),0)
)</f>
        <v/>
      </c>
      <c r="AH435" t="str">
        <f t="shared" ca="1" si="165"/>
        <v/>
      </c>
      <c r="AI435" t="str" cm="1">
        <f t="array" aca="1" ref="AI435" ca="1">_xlfn.IFS($C435=0,"", TRUE,
IFERROR(VALUE(MID(AH435,MAX(1,FIND(AI$5,AH435)-3),2)),0)
)</f>
        <v/>
      </c>
      <c r="AJ435" t="str" cm="1">
        <f t="array" aca="1" ref="AJ435" ca="1">_xlfn.IFS($C435=0,"", TRUE,
IFERROR(VALUE(MID(AH435,MAX(1,FIND(AJ$5,AH435)-3),2)),0)
)</f>
        <v/>
      </c>
      <c r="AK435" t="str" cm="1">
        <f t="array" aca="1" ref="AK435" ca="1">_xlfn.IFS($C435=0,"", TRUE,
IFERROR(VALUE(MID(AH435,MAX(1,FIND(AK$5,AH435)-3),2)),0)
)</f>
        <v/>
      </c>
      <c r="AL435" t="str" cm="1">
        <f t="array" aca="1" ref="AL435" ca="1">_xlfn.IFS($C435=0,"",  O435&gt;AL$5,0, S435&gt; AL$5,0,W435&gt;AL$5,0,AA435&gt;AL$5,0,AE435&gt;AL$5,0,AI435&gt;AL$5,0,TRUE,1)</f>
        <v/>
      </c>
      <c r="AM435" t="str" cm="1">
        <f t="array" aca="1" ref="AM435" ca="1">_xlfn.IFS($C435=0,"",  P435&gt;AM$5,0, T435&gt; AM$5,0,X435&gt;AM$5,0,AB435&gt;AM$5,0,AF435&gt;AM$5,0,AJ435&gt;AM$5,0,TRUE,1)</f>
        <v/>
      </c>
      <c r="AN435" t="str" cm="1">
        <f t="array" aca="1" ref="AN435" ca="1">_xlfn.IFS($C435=0,"",  Q435&gt;AN$5,0, U435&gt; AN$5,0,Y435&gt;AN$5,0,AC435&gt;AN$5,0,AG435&gt;AN$5,0,AK435&gt;AN$5,0,TRUE,1)</f>
        <v/>
      </c>
      <c r="AO435">
        <f t="shared" ca="1" si="166"/>
        <v>0</v>
      </c>
      <c r="AP435">
        <f t="shared" ca="1" si="167"/>
        <v>0</v>
      </c>
      <c r="AQ435">
        <f t="shared" ca="1" si="168"/>
        <v>0</v>
      </c>
      <c r="AR435">
        <f t="shared" ca="1" si="169"/>
        <v>0</v>
      </c>
      <c r="AS435">
        <f t="shared" ca="1" si="170"/>
        <v>0</v>
      </c>
    </row>
    <row r="436" spans="1:45">
      <c r="A436">
        <v>431</v>
      </c>
      <c r="C436" s="10">
        <f t="shared" ca="1" si="154"/>
        <v>0</v>
      </c>
      <c r="D436" t="str">
        <f t="shared" ca="1" si="120"/>
        <v/>
      </c>
      <c r="E436" t="str">
        <f t="shared" ca="1" si="155"/>
        <v/>
      </c>
      <c r="F436" t="str">
        <f t="shared" ca="1" si="156"/>
        <v/>
      </c>
      <c r="G436" t="str">
        <f t="shared" ca="1" si="157"/>
        <v/>
      </c>
      <c r="H436" t="str">
        <f t="shared" ca="1" si="158"/>
        <v/>
      </c>
      <c r="I436" t="str">
        <f t="shared" ca="1" si="159"/>
        <v/>
      </c>
      <c r="J436" t="str">
        <f t="shared" ca="1" si="159"/>
        <v/>
      </c>
      <c r="K436" t="str" cm="1">
        <f t="array" aca="1" ref="K436" ca="1">_xlfn.IFS($C436=0,"",$F436&lt;K$5,200,TRUE,FIND(";",$G436,J436+1))</f>
        <v/>
      </c>
      <c r="L436" t="str" cm="1">
        <f t="array" aca="1" ref="L436" ca="1">_xlfn.IFS($C436=0,"",$F436&lt;L$5,200,TRUE,FIND(";",$G436,K436+1))</f>
        <v/>
      </c>
      <c r="M436" t="str" cm="1">
        <f t="array" aca="1" ref="M436" ca="1">_xlfn.IFS($C436=0,"",$F436&lt;M$5,200,TRUE,FIND(";",$G436,L436+1))</f>
        <v/>
      </c>
      <c r="N436" t="str">
        <f t="shared" ca="1" si="160"/>
        <v/>
      </c>
      <c r="O436" t="str" cm="1">
        <f t="array" aca="1" ref="O436" ca="1">_xlfn.IFS($C436=0,"", TRUE,
IFERROR(VALUE(MID(N436,MAX(1,FIND(O$5,N436)-3),2)),0)
)</f>
        <v/>
      </c>
      <c r="P436" t="str" cm="1">
        <f t="array" aca="1" ref="P436" ca="1">_xlfn.IFS($C436=0,"", TRUE,
IFERROR(VALUE(MID(N436,MAX(1,FIND(P$5,N436)-3),2)),0)
)</f>
        <v/>
      </c>
      <c r="Q436" t="str" cm="1">
        <f t="array" aca="1" ref="Q436" ca="1">_xlfn.IFS($C436=0,"", TRUE,
IFERROR(VALUE(MID(N436,MAX(1,FIND(Q$5,N436)-3),2)),0)
)</f>
        <v/>
      </c>
      <c r="R436" t="str">
        <f t="shared" ca="1" si="161"/>
        <v/>
      </c>
      <c r="S436" t="str" cm="1">
        <f t="array" aca="1" ref="S436" ca="1">_xlfn.IFS($C436=0,"", TRUE,
IFERROR(VALUE(MID(R436,MAX(1,FIND(S$5,R436)-3),2)),0)
)</f>
        <v/>
      </c>
      <c r="T436" t="str" cm="1">
        <f t="array" aca="1" ref="T436" ca="1">_xlfn.IFS($C436=0,"", TRUE,
IFERROR(VALUE(MID(R436,MAX(1,FIND(T$5,R436)-3),2)),0)
)</f>
        <v/>
      </c>
      <c r="U436" t="str" cm="1">
        <f t="array" aca="1" ref="U436" ca="1">_xlfn.IFS($C436=0,"", TRUE,
IFERROR(VALUE(MID(R436,MAX(1,FIND(U$5,R436)-3),2)),0)
)</f>
        <v/>
      </c>
      <c r="V436" t="str">
        <f t="shared" ca="1" si="162"/>
        <v/>
      </c>
      <c r="W436" t="str" cm="1">
        <f t="array" aca="1" ref="W436" ca="1">_xlfn.IFS($C436=0,"", TRUE,
IFERROR(VALUE(MID(V436,MAX(1,FIND(W$5,V436)-3),2)),0)
)</f>
        <v/>
      </c>
      <c r="X436" t="str" cm="1">
        <f t="array" aca="1" ref="X436" ca="1">_xlfn.IFS($C436=0,"", TRUE,
IFERROR(VALUE(MID(V436,MAX(1,FIND(X$5,V436)-3),2)),0)
)</f>
        <v/>
      </c>
      <c r="Y436" t="str" cm="1">
        <f t="array" aca="1" ref="Y436" ca="1">_xlfn.IFS($C436=0,"", TRUE,
IFERROR(VALUE(MID(V436,MAX(1,FIND(Y$5,V436)-3),2)),0)
)</f>
        <v/>
      </c>
      <c r="Z436" t="str">
        <f t="shared" ca="1" si="163"/>
        <v/>
      </c>
      <c r="AA436" t="str" cm="1">
        <f t="array" aca="1" ref="AA436" ca="1">_xlfn.IFS($C436=0,"", TRUE,
IFERROR(VALUE(MID(Z436,MAX(1,FIND(AA$5,Z436)-3),2)),0)
)</f>
        <v/>
      </c>
      <c r="AB436" t="str" cm="1">
        <f t="array" aca="1" ref="AB436" ca="1">_xlfn.IFS($C436=0,"", TRUE,
IFERROR(VALUE(MID(Z436,MAX(1,FIND(AB$5,Z436)-3),2)),0)
)</f>
        <v/>
      </c>
      <c r="AC436" t="str" cm="1">
        <f t="array" aca="1" ref="AC436" ca="1">_xlfn.IFS($C436=0,"", TRUE,
IFERROR(VALUE(MID(Z436,MAX(1,FIND(AC$5,Z436)-3),2)),0)
)</f>
        <v/>
      </c>
      <c r="AD436" t="str">
        <f t="shared" ca="1" si="164"/>
        <v/>
      </c>
      <c r="AE436" t="str" cm="1">
        <f t="array" aca="1" ref="AE436" ca="1">_xlfn.IFS($C436=0,"", TRUE,
IFERROR(VALUE(MID(AD436,MAX(1,FIND(AE$5,AD436)-3),2)),0)
)</f>
        <v/>
      </c>
      <c r="AF436" t="str" cm="1">
        <f t="array" aca="1" ref="AF436" ca="1">_xlfn.IFS($C436=0,"", TRUE,
IFERROR(VALUE(MID(AD436,MAX(1,FIND(AF$5,AD436)-3),2)),0)
)</f>
        <v/>
      </c>
      <c r="AG436" t="str" cm="1">
        <f t="array" aca="1" ref="AG436" ca="1">_xlfn.IFS($C436=0,"", TRUE,
IFERROR(VALUE(MID(AD436,MAX(1,FIND(AG$5,AD436)-3),2)),0)
)</f>
        <v/>
      </c>
      <c r="AH436" t="str">
        <f t="shared" ca="1" si="165"/>
        <v/>
      </c>
      <c r="AI436" t="str" cm="1">
        <f t="array" aca="1" ref="AI436" ca="1">_xlfn.IFS($C436=0,"", TRUE,
IFERROR(VALUE(MID(AH436,MAX(1,FIND(AI$5,AH436)-3),2)),0)
)</f>
        <v/>
      </c>
      <c r="AJ436" t="str" cm="1">
        <f t="array" aca="1" ref="AJ436" ca="1">_xlfn.IFS($C436=0,"", TRUE,
IFERROR(VALUE(MID(AH436,MAX(1,FIND(AJ$5,AH436)-3),2)),0)
)</f>
        <v/>
      </c>
      <c r="AK436" t="str" cm="1">
        <f t="array" aca="1" ref="AK436" ca="1">_xlfn.IFS($C436=0,"", TRUE,
IFERROR(VALUE(MID(AH436,MAX(1,FIND(AK$5,AH436)-3),2)),0)
)</f>
        <v/>
      </c>
      <c r="AL436" t="str" cm="1">
        <f t="array" aca="1" ref="AL436" ca="1">_xlfn.IFS($C436=0,"",  O436&gt;AL$5,0, S436&gt; AL$5,0,W436&gt;AL$5,0,AA436&gt;AL$5,0,AE436&gt;AL$5,0,AI436&gt;AL$5,0,TRUE,1)</f>
        <v/>
      </c>
      <c r="AM436" t="str" cm="1">
        <f t="array" aca="1" ref="AM436" ca="1">_xlfn.IFS($C436=0,"",  P436&gt;AM$5,0, T436&gt; AM$5,0,X436&gt;AM$5,0,AB436&gt;AM$5,0,AF436&gt;AM$5,0,AJ436&gt;AM$5,0,TRUE,1)</f>
        <v/>
      </c>
      <c r="AN436" t="str" cm="1">
        <f t="array" aca="1" ref="AN436" ca="1">_xlfn.IFS($C436=0,"",  Q436&gt;AN$5,0, U436&gt; AN$5,0,Y436&gt;AN$5,0,AC436&gt;AN$5,0,AG436&gt;AN$5,0,AK436&gt;AN$5,0,TRUE,1)</f>
        <v/>
      </c>
      <c r="AO436">
        <f t="shared" ca="1" si="166"/>
        <v>0</v>
      </c>
      <c r="AP436">
        <f t="shared" ca="1" si="167"/>
        <v>0</v>
      </c>
      <c r="AQ436">
        <f t="shared" ca="1" si="168"/>
        <v>0</v>
      </c>
      <c r="AR436">
        <f t="shared" ca="1" si="169"/>
        <v>0</v>
      </c>
      <c r="AS436">
        <f t="shared" ca="1" si="170"/>
        <v>0</v>
      </c>
    </row>
    <row r="437" spans="1:45">
      <c r="A437">
        <v>432</v>
      </c>
      <c r="C437" s="10">
        <f t="shared" ca="1" si="154"/>
        <v>0</v>
      </c>
      <c r="D437" t="str">
        <f t="shared" ca="1" si="120"/>
        <v/>
      </c>
      <c r="E437" t="str">
        <f t="shared" ca="1" si="155"/>
        <v/>
      </c>
      <c r="F437" t="str">
        <f t="shared" ca="1" si="156"/>
        <v/>
      </c>
      <c r="G437" t="str">
        <f t="shared" ca="1" si="157"/>
        <v/>
      </c>
      <c r="H437" t="str">
        <f t="shared" ca="1" si="158"/>
        <v/>
      </c>
      <c r="I437" t="str">
        <f t="shared" ca="1" si="159"/>
        <v/>
      </c>
      <c r="J437" t="str">
        <f t="shared" ca="1" si="159"/>
        <v/>
      </c>
      <c r="K437" t="str" cm="1">
        <f t="array" aca="1" ref="K437" ca="1">_xlfn.IFS($C437=0,"",$F437&lt;K$5,200,TRUE,FIND(";",$G437,J437+1))</f>
        <v/>
      </c>
      <c r="L437" t="str" cm="1">
        <f t="array" aca="1" ref="L437" ca="1">_xlfn.IFS($C437=0,"",$F437&lt;L$5,200,TRUE,FIND(";",$G437,K437+1))</f>
        <v/>
      </c>
      <c r="M437" t="str" cm="1">
        <f t="array" aca="1" ref="M437" ca="1">_xlfn.IFS($C437=0,"",$F437&lt;M$5,200,TRUE,FIND(";",$G437,L437+1))</f>
        <v/>
      </c>
      <c r="N437" t="str">
        <f t="shared" ca="1" si="160"/>
        <v/>
      </c>
      <c r="O437" t="str" cm="1">
        <f t="array" aca="1" ref="O437" ca="1">_xlfn.IFS($C437=0,"", TRUE,
IFERROR(VALUE(MID(N437,MAX(1,FIND(O$5,N437)-3),2)),0)
)</f>
        <v/>
      </c>
      <c r="P437" t="str" cm="1">
        <f t="array" aca="1" ref="P437" ca="1">_xlfn.IFS($C437=0,"", TRUE,
IFERROR(VALUE(MID(N437,MAX(1,FIND(P$5,N437)-3),2)),0)
)</f>
        <v/>
      </c>
      <c r="Q437" t="str" cm="1">
        <f t="array" aca="1" ref="Q437" ca="1">_xlfn.IFS($C437=0,"", TRUE,
IFERROR(VALUE(MID(N437,MAX(1,FIND(Q$5,N437)-3),2)),0)
)</f>
        <v/>
      </c>
      <c r="R437" t="str">
        <f t="shared" ca="1" si="161"/>
        <v/>
      </c>
      <c r="S437" t="str" cm="1">
        <f t="array" aca="1" ref="S437" ca="1">_xlfn.IFS($C437=0,"", TRUE,
IFERROR(VALUE(MID(R437,MAX(1,FIND(S$5,R437)-3),2)),0)
)</f>
        <v/>
      </c>
      <c r="T437" t="str" cm="1">
        <f t="array" aca="1" ref="T437" ca="1">_xlfn.IFS($C437=0,"", TRUE,
IFERROR(VALUE(MID(R437,MAX(1,FIND(T$5,R437)-3),2)),0)
)</f>
        <v/>
      </c>
      <c r="U437" t="str" cm="1">
        <f t="array" aca="1" ref="U437" ca="1">_xlfn.IFS($C437=0,"", TRUE,
IFERROR(VALUE(MID(R437,MAX(1,FIND(U$5,R437)-3),2)),0)
)</f>
        <v/>
      </c>
      <c r="V437" t="str">
        <f t="shared" ca="1" si="162"/>
        <v/>
      </c>
      <c r="W437" t="str" cm="1">
        <f t="array" aca="1" ref="W437" ca="1">_xlfn.IFS($C437=0,"", TRUE,
IFERROR(VALUE(MID(V437,MAX(1,FIND(W$5,V437)-3),2)),0)
)</f>
        <v/>
      </c>
      <c r="X437" t="str" cm="1">
        <f t="array" aca="1" ref="X437" ca="1">_xlfn.IFS($C437=0,"", TRUE,
IFERROR(VALUE(MID(V437,MAX(1,FIND(X$5,V437)-3),2)),0)
)</f>
        <v/>
      </c>
      <c r="Y437" t="str" cm="1">
        <f t="array" aca="1" ref="Y437" ca="1">_xlfn.IFS($C437=0,"", TRUE,
IFERROR(VALUE(MID(V437,MAX(1,FIND(Y$5,V437)-3),2)),0)
)</f>
        <v/>
      </c>
      <c r="Z437" t="str">
        <f t="shared" ca="1" si="163"/>
        <v/>
      </c>
      <c r="AA437" t="str" cm="1">
        <f t="array" aca="1" ref="AA437" ca="1">_xlfn.IFS($C437=0,"", TRUE,
IFERROR(VALUE(MID(Z437,MAX(1,FIND(AA$5,Z437)-3),2)),0)
)</f>
        <v/>
      </c>
      <c r="AB437" t="str" cm="1">
        <f t="array" aca="1" ref="AB437" ca="1">_xlfn.IFS($C437=0,"", TRUE,
IFERROR(VALUE(MID(Z437,MAX(1,FIND(AB$5,Z437)-3),2)),0)
)</f>
        <v/>
      </c>
      <c r="AC437" t="str" cm="1">
        <f t="array" aca="1" ref="AC437" ca="1">_xlfn.IFS($C437=0,"", TRUE,
IFERROR(VALUE(MID(Z437,MAX(1,FIND(AC$5,Z437)-3),2)),0)
)</f>
        <v/>
      </c>
      <c r="AD437" t="str">
        <f t="shared" ca="1" si="164"/>
        <v/>
      </c>
      <c r="AE437" t="str" cm="1">
        <f t="array" aca="1" ref="AE437" ca="1">_xlfn.IFS($C437=0,"", TRUE,
IFERROR(VALUE(MID(AD437,MAX(1,FIND(AE$5,AD437)-3),2)),0)
)</f>
        <v/>
      </c>
      <c r="AF437" t="str" cm="1">
        <f t="array" aca="1" ref="AF437" ca="1">_xlfn.IFS($C437=0,"", TRUE,
IFERROR(VALUE(MID(AD437,MAX(1,FIND(AF$5,AD437)-3),2)),0)
)</f>
        <v/>
      </c>
      <c r="AG437" t="str" cm="1">
        <f t="array" aca="1" ref="AG437" ca="1">_xlfn.IFS($C437=0,"", TRUE,
IFERROR(VALUE(MID(AD437,MAX(1,FIND(AG$5,AD437)-3),2)),0)
)</f>
        <v/>
      </c>
      <c r="AH437" t="str">
        <f t="shared" ca="1" si="165"/>
        <v/>
      </c>
      <c r="AI437" t="str" cm="1">
        <f t="array" aca="1" ref="AI437" ca="1">_xlfn.IFS($C437=0,"", TRUE,
IFERROR(VALUE(MID(AH437,MAX(1,FIND(AI$5,AH437)-3),2)),0)
)</f>
        <v/>
      </c>
      <c r="AJ437" t="str" cm="1">
        <f t="array" aca="1" ref="AJ437" ca="1">_xlfn.IFS($C437=0,"", TRUE,
IFERROR(VALUE(MID(AH437,MAX(1,FIND(AJ$5,AH437)-3),2)),0)
)</f>
        <v/>
      </c>
      <c r="AK437" t="str" cm="1">
        <f t="array" aca="1" ref="AK437" ca="1">_xlfn.IFS($C437=0,"", TRUE,
IFERROR(VALUE(MID(AH437,MAX(1,FIND(AK$5,AH437)-3),2)),0)
)</f>
        <v/>
      </c>
      <c r="AL437" t="str" cm="1">
        <f t="array" aca="1" ref="AL437" ca="1">_xlfn.IFS($C437=0,"",  O437&gt;AL$5,0, S437&gt; AL$5,0,W437&gt;AL$5,0,AA437&gt;AL$5,0,AE437&gt;AL$5,0,AI437&gt;AL$5,0,TRUE,1)</f>
        <v/>
      </c>
      <c r="AM437" t="str" cm="1">
        <f t="array" aca="1" ref="AM437" ca="1">_xlfn.IFS($C437=0,"",  P437&gt;AM$5,0, T437&gt; AM$5,0,X437&gt;AM$5,0,AB437&gt;AM$5,0,AF437&gt;AM$5,0,AJ437&gt;AM$5,0,TRUE,1)</f>
        <v/>
      </c>
      <c r="AN437" t="str" cm="1">
        <f t="array" aca="1" ref="AN437" ca="1">_xlfn.IFS($C437=0,"",  Q437&gt;AN$5,0, U437&gt; AN$5,0,Y437&gt;AN$5,0,AC437&gt;AN$5,0,AG437&gt;AN$5,0,AK437&gt;AN$5,0,TRUE,1)</f>
        <v/>
      </c>
      <c r="AO437">
        <f t="shared" ca="1" si="166"/>
        <v>0</v>
      </c>
      <c r="AP437">
        <f t="shared" ca="1" si="167"/>
        <v>0</v>
      </c>
      <c r="AQ437">
        <f t="shared" ca="1" si="168"/>
        <v>0</v>
      </c>
      <c r="AR437">
        <f t="shared" ca="1" si="169"/>
        <v>0</v>
      </c>
      <c r="AS437">
        <f t="shared" ca="1" si="170"/>
        <v>0</v>
      </c>
    </row>
    <row r="438" spans="1:45">
      <c r="A438">
        <v>433</v>
      </c>
      <c r="C438" s="10">
        <f t="shared" ca="1" si="154"/>
        <v>0</v>
      </c>
      <c r="D438" t="str">
        <f t="shared" ca="1" si="120"/>
        <v/>
      </c>
      <c r="E438" t="str">
        <f t="shared" ca="1" si="155"/>
        <v/>
      </c>
      <c r="F438" t="str">
        <f t="shared" ca="1" si="156"/>
        <v/>
      </c>
      <c r="G438" t="str">
        <f t="shared" ca="1" si="157"/>
        <v/>
      </c>
      <c r="H438" t="str">
        <f t="shared" ca="1" si="158"/>
        <v/>
      </c>
      <c r="I438" t="str">
        <f t="shared" ca="1" si="159"/>
        <v/>
      </c>
      <c r="J438" t="str">
        <f t="shared" ca="1" si="159"/>
        <v/>
      </c>
      <c r="K438" t="str" cm="1">
        <f t="array" aca="1" ref="K438" ca="1">_xlfn.IFS($C438=0,"",$F438&lt;K$5,200,TRUE,FIND(";",$G438,J438+1))</f>
        <v/>
      </c>
      <c r="L438" t="str" cm="1">
        <f t="array" aca="1" ref="L438" ca="1">_xlfn.IFS($C438=0,"",$F438&lt;L$5,200,TRUE,FIND(";",$G438,K438+1))</f>
        <v/>
      </c>
      <c r="M438" t="str" cm="1">
        <f t="array" aca="1" ref="M438" ca="1">_xlfn.IFS($C438=0,"",$F438&lt;M$5,200,TRUE,FIND(";",$G438,L438+1))</f>
        <v/>
      </c>
      <c r="N438" t="str">
        <f t="shared" ca="1" si="160"/>
        <v/>
      </c>
      <c r="O438" t="str" cm="1">
        <f t="array" aca="1" ref="O438" ca="1">_xlfn.IFS($C438=0,"", TRUE,
IFERROR(VALUE(MID(N438,MAX(1,FIND(O$5,N438)-3),2)),0)
)</f>
        <v/>
      </c>
      <c r="P438" t="str" cm="1">
        <f t="array" aca="1" ref="P438" ca="1">_xlfn.IFS($C438=0,"", TRUE,
IFERROR(VALUE(MID(N438,MAX(1,FIND(P$5,N438)-3),2)),0)
)</f>
        <v/>
      </c>
      <c r="Q438" t="str" cm="1">
        <f t="array" aca="1" ref="Q438" ca="1">_xlfn.IFS($C438=0,"", TRUE,
IFERROR(VALUE(MID(N438,MAX(1,FIND(Q$5,N438)-3),2)),0)
)</f>
        <v/>
      </c>
      <c r="R438" t="str">
        <f t="shared" ca="1" si="161"/>
        <v/>
      </c>
      <c r="S438" t="str" cm="1">
        <f t="array" aca="1" ref="S438" ca="1">_xlfn.IFS($C438=0,"", TRUE,
IFERROR(VALUE(MID(R438,MAX(1,FIND(S$5,R438)-3),2)),0)
)</f>
        <v/>
      </c>
      <c r="T438" t="str" cm="1">
        <f t="array" aca="1" ref="T438" ca="1">_xlfn.IFS($C438=0,"", TRUE,
IFERROR(VALUE(MID(R438,MAX(1,FIND(T$5,R438)-3),2)),0)
)</f>
        <v/>
      </c>
      <c r="U438" t="str" cm="1">
        <f t="array" aca="1" ref="U438" ca="1">_xlfn.IFS($C438=0,"", TRUE,
IFERROR(VALUE(MID(R438,MAX(1,FIND(U$5,R438)-3),2)),0)
)</f>
        <v/>
      </c>
      <c r="V438" t="str">
        <f t="shared" ca="1" si="162"/>
        <v/>
      </c>
      <c r="W438" t="str" cm="1">
        <f t="array" aca="1" ref="W438" ca="1">_xlfn.IFS($C438=0,"", TRUE,
IFERROR(VALUE(MID(V438,MAX(1,FIND(W$5,V438)-3),2)),0)
)</f>
        <v/>
      </c>
      <c r="X438" t="str" cm="1">
        <f t="array" aca="1" ref="X438" ca="1">_xlfn.IFS($C438=0,"", TRUE,
IFERROR(VALUE(MID(V438,MAX(1,FIND(X$5,V438)-3),2)),0)
)</f>
        <v/>
      </c>
      <c r="Y438" t="str" cm="1">
        <f t="array" aca="1" ref="Y438" ca="1">_xlfn.IFS($C438=0,"", TRUE,
IFERROR(VALUE(MID(V438,MAX(1,FIND(Y$5,V438)-3),2)),0)
)</f>
        <v/>
      </c>
      <c r="Z438" t="str">
        <f t="shared" ca="1" si="163"/>
        <v/>
      </c>
      <c r="AA438" t="str" cm="1">
        <f t="array" aca="1" ref="AA438" ca="1">_xlfn.IFS($C438=0,"", TRUE,
IFERROR(VALUE(MID(Z438,MAX(1,FIND(AA$5,Z438)-3),2)),0)
)</f>
        <v/>
      </c>
      <c r="AB438" t="str" cm="1">
        <f t="array" aca="1" ref="AB438" ca="1">_xlfn.IFS($C438=0,"", TRUE,
IFERROR(VALUE(MID(Z438,MAX(1,FIND(AB$5,Z438)-3),2)),0)
)</f>
        <v/>
      </c>
      <c r="AC438" t="str" cm="1">
        <f t="array" aca="1" ref="AC438" ca="1">_xlfn.IFS($C438=0,"", TRUE,
IFERROR(VALUE(MID(Z438,MAX(1,FIND(AC$5,Z438)-3),2)),0)
)</f>
        <v/>
      </c>
      <c r="AD438" t="str">
        <f t="shared" ca="1" si="164"/>
        <v/>
      </c>
      <c r="AE438" t="str" cm="1">
        <f t="array" aca="1" ref="AE438" ca="1">_xlfn.IFS($C438=0,"", TRUE,
IFERROR(VALUE(MID(AD438,MAX(1,FIND(AE$5,AD438)-3),2)),0)
)</f>
        <v/>
      </c>
      <c r="AF438" t="str" cm="1">
        <f t="array" aca="1" ref="AF438" ca="1">_xlfn.IFS($C438=0,"", TRUE,
IFERROR(VALUE(MID(AD438,MAX(1,FIND(AF$5,AD438)-3),2)),0)
)</f>
        <v/>
      </c>
      <c r="AG438" t="str" cm="1">
        <f t="array" aca="1" ref="AG438" ca="1">_xlfn.IFS($C438=0,"", TRUE,
IFERROR(VALUE(MID(AD438,MAX(1,FIND(AG$5,AD438)-3),2)),0)
)</f>
        <v/>
      </c>
      <c r="AH438" t="str">
        <f t="shared" ca="1" si="165"/>
        <v/>
      </c>
      <c r="AI438" t="str" cm="1">
        <f t="array" aca="1" ref="AI438" ca="1">_xlfn.IFS($C438=0,"", TRUE,
IFERROR(VALUE(MID(AH438,MAX(1,FIND(AI$5,AH438)-3),2)),0)
)</f>
        <v/>
      </c>
      <c r="AJ438" t="str" cm="1">
        <f t="array" aca="1" ref="AJ438" ca="1">_xlfn.IFS($C438=0,"", TRUE,
IFERROR(VALUE(MID(AH438,MAX(1,FIND(AJ$5,AH438)-3),2)),0)
)</f>
        <v/>
      </c>
      <c r="AK438" t="str" cm="1">
        <f t="array" aca="1" ref="AK438" ca="1">_xlfn.IFS($C438=0,"", TRUE,
IFERROR(VALUE(MID(AH438,MAX(1,FIND(AK$5,AH438)-3),2)),0)
)</f>
        <v/>
      </c>
      <c r="AL438" t="str" cm="1">
        <f t="array" aca="1" ref="AL438" ca="1">_xlfn.IFS($C438=0,"",  O438&gt;AL$5,0, S438&gt; AL$5,0,W438&gt;AL$5,0,AA438&gt;AL$5,0,AE438&gt;AL$5,0,AI438&gt;AL$5,0,TRUE,1)</f>
        <v/>
      </c>
      <c r="AM438" t="str" cm="1">
        <f t="array" aca="1" ref="AM438" ca="1">_xlfn.IFS($C438=0,"",  P438&gt;AM$5,0, T438&gt; AM$5,0,X438&gt;AM$5,0,AB438&gt;AM$5,0,AF438&gt;AM$5,0,AJ438&gt;AM$5,0,TRUE,1)</f>
        <v/>
      </c>
      <c r="AN438" t="str" cm="1">
        <f t="array" aca="1" ref="AN438" ca="1">_xlfn.IFS($C438=0,"",  Q438&gt;AN$5,0, U438&gt; AN$5,0,Y438&gt;AN$5,0,AC438&gt;AN$5,0,AG438&gt;AN$5,0,AK438&gt;AN$5,0,TRUE,1)</f>
        <v/>
      </c>
      <c r="AO438">
        <f t="shared" ca="1" si="166"/>
        <v>0</v>
      </c>
      <c r="AP438">
        <f t="shared" ca="1" si="167"/>
        <v>0</v>
      </c>
      <c r="AQ438">
        <f t="shared" ca="1" si="168"/>
        <v>0</v>
      </c>
      <c r="AR438">
        <f t="shared" ca="1" si="169"/>
        <v>0</v>
      </c>
      <c r="AS438">
        <f t="shared" ca="1" si="170"/>
        <v>0</v>
      </c>
    </row>
    <row r="439" spans="1:45">
      <c r="A439">
        <v>434</v>
      </c>
      <c r="C439" s="10">
        <f t="shared" ca="1" si="154"/>
        <v>0</v>
      </c>
      <c r="D439" t="str">
        <f t="shared" ca="1" si="120"/>
        <v/>
      </c>
      <c r="E439" t="str">
        <f t="shared" ca="1" si="155"/>
        <v/>
      </c>
      <c r="F439" t="str">
        <f t="shared" ca="1" si="156"/>
        <v/>
      </c>
      <c r="G439" t="str">
        <f t="shared" ca="1" si="157"/>
        <v/>
      </c>
      <c r="H439" t="str">
        <f t="shared" ca="1" si="158"/>
        <v/>
      </c>
      <c r="I439" t="str">
        <f t="shared" ca="1" si="159"/>
        <v/>
      </c>
      <c r="J439" t="str">
        <f t="shared" ca="1" si="159"/>
        <v/>
      </c>
      <c r="K439" t="str" cm="1">
        <f t="array" aca="1" ref="K439" ca="1">_xlfn.IFS($C439=0,"",$F439&lt;K$5,200,TRUE,FIND(";",$G439,J439+1))</f>
        <v/>
      </c>
      <c r="L439" t="str" cm="1">
        <f t="array" aca="1" ref="L439" ca="1">_xlfn.IFS($C439=0,"",$F439&lt;L$5,200,TRUE,FIND(";",$G439,K439+1))</f>
        <v/>
      </c>
      <c r="M439" t="str" cm="1">
        <f t="array" aca="1" ref="M439" ca="1">_xlfn.IFS($C439=0,"",$F439&lt;M$5,200,TRUE,FIND(";",$G439,L439+1))</f>
        <v/>
      </c>
      <c r="N439" t="str">
        <f t="shared" ca="1" si="160"/>
        <v/>
      </c>
      <c r="O439" t="str" cm="1">
        <f t="array" aca="1" ref="O439" ca="1">_xlfn.IFS($C439=0,"", TRUE,
IFERROR(VALUE(MID(N439,MAX(1,FIND(O$5,N439)-3),2)),0)
)</f>
        <v/>
      </c>
      <c r="P439" t="str" cm="1">
        <f t="array" aca="1" ref="P439" ca="1">_xlfn.IFS($C439=0,"", TRUE,
IFERROR(VALUE(MID(N439,MAX(1,FIND(P$5,N439)-3),2)),0)
)</f>
        <v/>
      </c>
      <c r="Q439" t="str" cm="1">
        <f t="array" aca="1" ref="Q439" ca="1">_xlfn.IFS($C439=0,"", TRUE,
IFERROR(VALUE(MID(N439,MAX(1,FIND(Q$5,N439)-3),2)),0)
)</f>
        <v/>
      </c>
      <c r="R439" t="str">
        <f t="shared" ca="1" si="161"/>
        <v/>
      </c>
      <c r="S439" t="str" cm="1">
        <f t="array" aca="1" ref="S439" ca="1">_xlfn.IFS($C439=0,"", TRUE,
IFERROR(VALUE(MID(R439,MAX(1,FIND(S$5,R439)-3),2)),0)
)</f>
        <v/>
      </c>
      <c r="T439" t="str" cm="1">
        <f t="array" aca="1" ref="T439" ca="1">_xlfn.IFS($C439=0,"", TRUE,
IFERROR(VALUE(MID(R439,MAX(1,FIND(T$5,R439)-3),2)),0)
)</f>
        <v/>
      </c>
      <c r="U439" t="str" cm="1">
        <f t="array" aca="1" ref="U439" ca="1">_xlfn.IFS($C439=0,"", TRUE,
IFERROR(VALUE(MID(R439,MAX(1,FIND(U$5,R439)-3),2)),0)
)</f>
        <v/>
      </c>
      <c r="V439" t="str">
        <f t="shared" ca="1" si="162"/>
        <v/>
      </c>
      <c r="W439" t="str" cm="1">
        <f t="array" aca="1" ref="W439" ca="1">_xlfn.IFS($C439=0,"", TRUE,
IFERROR(VALUE(MID(V439,MAX(1,FIND(W$5,V439)-3),2)),0)
)</f>
        <v/>
      </c>
      <c r="X439" t="str" cm="1">
        <f t="array" aca="1" ref="X439" ca="1">_xlfn.IFS($C439=0,"", TRUE,
IFERROR(VALUE(MID(V439,MAX(1,FIND(X$5,V439)-3),2)),0)
)</f>
        <v/>
      </c>
      <c r="Y439" t="str" cm="1">
        <f t="array" aca="1" ref="Y439" ca="1">_xlfn.IFS($C439=0,"", TRUE,
IFERROR(VALUE(MID(V439,MAX(1,FIND(Y$5,V439)-3),2)),0)
)</f>
        <v/>
      </c>
      <c r="Z439" t="str">
        <f t="shared" ca="1" si="163"/>
        <v/>
      </c>
      <c r="AA439" t="str" cm="1">
        <f t="array" aca="1" ref="AA439" ca="1">_xlfn.IFS($C439=0,"", TRUE,
IFERROR(VALUE(MID(Z439,MAX(1,FIND(AA$5,Z439)-3),2)),0)
)</f>
        <v/>
      </c>
      <c r="AB439" t="str" cm="1">
        <f t="array" aca="1" ref="AB439" ca="1">_xlfn.IFS($C439=0,"", TRUE,
IFERROR(VALUE(MID(Z439,MAX(1,FIND(AB$5,Z439)-3),2)),0)
)</f>
        <v/>
      </c>
      <c r="AC439" t="str" cm="1">
        <f t="array" aca="1" ref="AC439" ca="1">_xlfn.IFS($C439=0,"", TRUE,
IFERROR(VALUE(MID(Z439,MAX(1,FIND(AC$5,Z439)-3),2)),0)
)</f>
        <v/>
      </c>
      <c r="AD439" t="str">
        <f t="shared" ca="1" si="164"/>
        <v/>
      </c>
      <c r="AE439" t="str" cm="1">
        <f t="array" aca="1" ref="AE439" ca="1">_xlfn.IFS($C439=0,"", TRUE,
IFERROR(VALUE(MID(AD439,MAX(1,FIND(AE$5,AD439)-3),2)),0)
)</f>
        <v/>
      </c>
      <c r="AF439" t="str" cm="1">
        <f t="array" aca="1" ref="AF439" ca="1">_xlfn.IFS($C439=0,"", TRUE,
IFERROR(VALUE(MID(AD439,MAX(1,FIND(AF$5,AD439)-3),2)),0)
)</f>
        <v/>
      </c>
      <c r="AG439" t="str" cm="1">
        <f t="array" aca="1" ref="AG439" ca="1">_xlfn.IFS($C439=0,"", TRUE,
IFERROR(VALUE(MID(AD439,MAX(1,FIND(AG$5,AD439)-3),2)),0)
)</f>
        <v/>
      </c>
      <c r="AH439" t="str">
        <f t="shared" ca="1" si="165"/>
        <v/>
      </c>
      <c r="AI439" t="str" cm="1">
        <f t="array" aca="1" ref="AI439" ca="1">_xlfn.IFS($C439=0,"", TRUE,
IFERROR(VALUE(MID(AH439,MAX(1,FIND(AI$5,AH439)-3),2)),0)
)</f>
        <v/>
      </c>
      <c r="AJ439" t="str" cm="1">
        <f t="array" aca="1" ref="AJ439" ca="1">_xlfn.IFS($C439=0,"", TRUE,
IFERROR(VALUE(MID(AH439,MAX(1,FIND(AJ$5,AH439)-3),2)),0)
)</f>
        <v/>
      </c>
      <c r="AK439" t="str" cm="1">
        <f t="array" aca="1" ref="AK439" ca="1">_xlfn.IFS($C439=0,"", TRUE,
IFERROR(VALUE(MID(AH439,MAX(1,FIND(AK$5,AH439)-3),2)),0)
)</f>
        <v/>
      </c>
      <c r="AL439" t="str" cm="1">
        <f t="array" aca="1" ref="AL439" ca="1">_xlfn.IFS($C439=0,"",  O439&gt;AL$5,0, S439&gt; AL$5,0,W439&gt;AL$5,0,AA439&gt;AL$5,0,AE439&gt;AL$5,0,AI439&gt;AL$5,0,TRUE,1)</f>
        <v/>
      </c>
      <c r="AM439" t="str" cm="1">
        <f t="array" aca="1" ref="AM439" ca="1">_xlfn.IFS($C439=0,"",  P439&gt;AM$5,0, T439&gt; AM$5,0,X439&gt;AM$5,0,AB439&gt;AM$5,0,AF439&gt;AM$5,0,AJ439&gt;AM$5,0,TRUE,1)</f>
        <v/>
      </c>
      <c r="AN439" t="str" cm="1">
        <f t="array" aca="1" ref="AN439" ca="1">_xlfn.IFS($C439=0,"",  Q439&gt;AN$5,0, U439&gt; AN$5,0,Y439&gt;AN$5,0,AC439&gt;AN$5,0,AG439&gt;AN$5,0,AK439&gt;AN$5,0,TRUE,1)</f>
        <v/>
      </c>
      <c r="AO439">
        <f t="shared" ca="1" si="166"/>
        <v>0</v>
      </c>
      <c r="AP439">
        <f t="shared" ca="1" si="167"/>
        <v>0</v>
      </c>
      <c r="AQ439">
        <f t="shared" ca="1" si="168"/>
        <v>0</v>
      </c>
      <c r="AR439">
        <f t="shared" ca="1" si="169"/>
        <v>0</v>
      </c>
      <c r="AS439">
        <f t="shared" ca="1" si="170"/>
        <v>0</v>
      </c>
    </row>
    <row r="440" spans="1:45">
      <c r="A440">
        <v>435</v>
      </c>
      <c r="C440" s="10">
        <f t="shared" ca="1" si="154"/>
        <v>0</v>
      </c>
      <c r="D440" t="str">
        <f t="shared" ca="1" si="120"/>
        <v/>
      </c>
      <c r="E440" t="str">
        <f t="shared" ca="1" si="155"/>
        <v/>
      </c>
      <c r="F440" t="str">
        <f t="shared" ca="1" si="156"/>
        <v/>
      </c>
      <c r="G440" t="str">
        <f t="shared" ca="1" si="157"/>
        <v/>
      </c>
      <c r="H440" t="str">
        <f t="shared" ca="1" si="158"/>
        <v/>
      </c>
      <c r="I440" t="str">
        <f t="shared" ca="1" si="159"/>
        <v/>
      </c>
      <c r="J440" t="str">
        <f t="shared" ca="1" si="159"/>
        <v/>
      </c>
      <c r="K440" t="str" cm="1">
        <f t="array" aca="1" ref="K440" ca="1">_xlfn.IFS($C440=0,"",$F440&lt;K$5,200,TRUE,FIND(";",$G440,J440+1))</f>
        <v/>
      </c>
      <c r="L440" t="str" cm="1">
        <f t="array" aca="1" ref="L440" ca="1">_xlfn.IFS($C440=0,"",$F440&lt;L$5,200,TRUE,FIND(";",$G440,K440+1))</f>
        <v/>
      </c>
      <c r="M440" t="str" cm="1">
        <f t="array" aca="1" ref="M440" ca="1">_xlfn.IFS($C440=0,"",$F440&lt;M$5,200,TRUE,FIND(";",$G440,L440+1))</f>
        <v/>
      </c>
      <c r="N440" t="str">
        <f t="shared" ca="1" si="160"/>
        <v/>
      </c>
      <c r="O440" t="str" cm="1">
        <f t="array" aca="1" ref="O440" ca="1">_xlfn.IFS($C440=0,"", TRUE,
IFERROR(VALUE(MID(N440,MAX(1,FIND(O$5,N440)-3),2)),0)
)</f>
        <v/>
      </c>
      <c r="P440" t="str" cm="1">
        <f t="array" aca="1" ref="P440" ca="1">_xlfn.IFS($C440=0,"", TRUE,
IFERROR(VALUE(MID(N440,MAX(1,FIND(P$5,N440)-3),2)),0)
)</f>
        <v/>
      </c>
      <c r="Q440" t="str" cm="1">
        <f t="array" aca="1" ref="Q440" ca="1">_xlfn.IFS($C440=0,"", TRUE,
IFERROR(VALUE(MID(N440,MAX(1,FIND(Q$5,N440)-3),2)),0)
)</f>
        <v/>
      </c>
      <c r="R440" t="str">
        <f t="shared" ca="1" si="161"/>
        <v/>
      </c>
      <c r="S440" t="str" cm="1">
        <f t="array" aca="1" ref="S440" ca="1">_xlfn.IFS($C440=0,"", TRUE,
IFERROR(VALUE(MID(R440,MAX(1,FIND(S$5,R440)-3),2)),0)
)</f>
        <v/>
      </c>
      <c r="T440" t="str" cm="1">
        <f t="array" aca="1" ref="T440" ca="1">_xlfn.IFS($C440=0,"", TRUE,
IFERROR(VALUE(MID(R440,MAX(1,FIND(T$5,R440)-3),2)),0)
)</f>
        <v/>
      </c>
      <c r="U440" t="str" cm="1">
        <f t="array" aca="1" ref="U440" ca="1">_xlfn.IFS($C440=0,"", TRUE,
IFERROR(VALUE(MID(R440,MAX(1,FIND(U$5,R440)-3),2)),0)
)</f>
        <v/>
      </c>
      <c r="V440" t="str">
        <f t="shared" ca="1" si="162"/>
        <v/>
      </c>
      <c r="W440" t="str" cm="1">
        <f t="array" aca="1" ref="W440" ca="1">_xlfn.IFS($C440=0,"", TRUE,
IFERROR(VALUE(MID(V440,MAX(1,FIND(W$5,V440)-3),2)),0)
)</f>
        <v/>
      </c>
      <c r="X440" t="str" cm="1">
        <f t="array" aca="1" ref="X440" ca="1">_xlfn.IFS($C440=0,"", TRUE,
IFERROR(VALUE(MID(V440,MAX(1,FIND(X$5,V440)-3),2)),0)
)</f>
        <v/>
      </c>
      <c r="Y440" t="str" cm="1">
        <f t="array" aca="1" ref="Y440" ca="1">_xlfn.IFS($C440=0,"", TRUE,
IFERROR(VALUE(MID(V440,MAX(1,FIND(Y$5,V440)-3),2)),0)
)</f>
        <v/>
      </c>
      <c r="Z440" t="str">
        <f t="shared" ca="1" si="163"/>
        <v/>
      </c>
      <c r="AA440" t="str" cm="1">
        <f t="array" aca="1" ref="AA440" ca="1">_xlfn.IFS($C440=0,"", TRUE,
IFERROR(VALUE(MID(Z440,MAX(1,FIND(AA$5,Z440)-3),2)),0)
)</f>
        <v/>
      </c>
      <c r="AB440" t="str" cm="1">
        <f t="array" aca="1" ref="AB440" ca="1">_xlfn.IFS($C440=0,"", TRUE,
IFERROR(VALUE(MID(Z440,MAX(1,FIND(AB$5,Z440)-3),2)),0)
)</f>
        <v/>
      </c>
      <c r="AC440" t="str" cm="1">
        <f t="array" aca="1" ref="AC440" ca="1">_xlfn.IFS($C440=0,"", TRUE,
IFERROR(VALUE(MID(Z440,MAX(1,FIND(AC$5,Z440)-3),2)),0)
)</f>
        <v/>
      </c>
      <c r="AD440" t="str">
        <f t="shared" ca="1" si="164"/>
        <v/>
      </c>
      <c r="AE440" t="str" cm="1">
        <f t="array" aca="1" ref="AE440" ca="1">_xlfn.IFS($C440=0,"", TRUE,
IFERROR(VALUE(MID(AD440,MAX(1,FIND(AE$5,AD440)-3),2)),0)
)</f>
        <v/>
      </c>
      <c r="AF440" t="str" cm="1">
        <f t="array" aca="1" ref="AF440" ca="1">_xlfn.IFS($C440=0,"", TRUE,
IFERROR(VALUE(MID(AD440,MAX(1,FIND(AF$5,AD440)-3),2)),0)
)</f>
        <v/>
      </c>
      <c r="AG440" t="str" cm="1">
        <f t="array" aca="1" ref="AG440" ca="1">_xlfn.IFS($C440=0,"", TRUE,
IFERROR(VALUE(MID(AD440,MAX(1,FIND(AG$5,AD440)-3),2)),0)
)</f>
        <v/>
      </c>
      <c r="AH440" t="str">
        <f t="shared" ca="1" si="165"/>
        <v/>
      </c>
      <c r="AI440" t="str" cm="1">
        <f t="array" aca="1" ref="AI440" ca="1">_xlfn.IFS($C440=0,"", TRUE,
IFERROR(VALUE(MID(AH440,MAX(1,FIND(AI$5,AH440)-3),2)),0)
)</f>
        <v/>
      </c>
      <c r="AJ440" t="str" cm="1">
        <f t="array" aca="1" ref="AJ440" ca="1">_xlfn.IFS($C440=0,"", TRUE,
IFERROR(VALUE(MID(AH440,MAX(1,FIND(AJ$5,AH440)-3),2)),0)
)</f>
        <v/>
      </c>
      <c r="AK440" t="str" cm="1">
        <f t="array" aca="1" ref="AK440" ca="1">_xlfn.IFS($C440=0,"", TRUE,
IFERROR(VALUE(MID(AH440,MAX(1,FIND(AK$5,AH440)-3),2)),0)
)</f>
        <v/>
      </c>
      <c r="AL440" t="str" cm="1">
        <f t="array" aca="1" ref="AL440" ca="1">_xlfn.IFS($C440=0,"",  O440&gt;AL$5,0, S440&gt; AL$5,0,W440&gt;AL$5,0,AA440&gt;AL$5,0,AE440&gt;AL$5,0,AI440&gt;AL$5,0,TRUE,1)</f>
        <v/>
      </c>
      <c r="AM440" t="str" cm="1">
        <f t="array" aca="1" ref="AM440" ca="1">_xlfn.IFS($C440=0,"",  P440&gt;AM$5,0, T440&gt; AM$5,0,X440&gt;AM$5,0,AB440&gt;AM$5,0,AF440&gt;AM$5,0,AJ440&gt;AM$5,0,TRUE,1)</f>
        <v/>
      </c>
      <c r="AN440" t="str" cm="1">
        <f t="array" aca="1" ref="AN440" ca="1">_xlfn.IFS($C440=0,"",  Q440&gt;AN$5,0, U440&gt; AN$5,0,Y440&gt;AN$5,0,AC440&gt;AN$5,0,AG440&gt;AN$5,0,AK440&gt;AN$5,0,TRUE,1)</f>
        <v/>
      </c>
      <c r="AO440">
        <f t="shared" ca="1" si="166"/>
        <v>0</v>
      </c>
      <c r="AP440">
        <f t="shared" ca="1" si="167"/>
        <v>0</v>
      </c>
      <c r="AQ440">
        <f t="shared" ca="1" si="168"/>
        <v>0</v>
      </c>
      <c r="AR440">
        <f t="shared" ca="1" si="169"/>
        <v>0</v>
      </c>
      <c r="AS440">
        <f t="shared" ca="1" si="170"/>
        <v>0</v>
      </c>
    </row>
    <row r="441" spans="1:45">
      <c r="A441">
        <v>436</v>
      </c>
      <c r="C441" s="10">
        <f t="shared" ca="1" si="154"/>
        <v>0</v>
      </c>
      <c r="D441" t="str">
        <f t="shared" ca="1" si="120"/>
        <v/>
      </c>
      <c r="E441" t="str">
        <f t="shared" ca="1" si="155"/>
        <v/>
      </c>
      <c r="F441" t="str">
        <f t="shared" ca="1" si="156"/>
        <v/>
      </c>
      <c r="G441" t="str">
        <f t="shared" ca="1" si="157"/>
        <v/>
      </c>
      <c r="H441" t="str">
        <f t="shared" ca="1" si="158"/>
        <v/>
      </c>
      <c r="I441" t="str">
        <f t="shared" ca="1" si="159"/>
        <v/>
      </c>
      <c r="J441" t="str">
        <f t="shared" ca="1" si="159"/>
        <v/>
      </c>
      <c r="K441" t="str" cm="1">
        <f t="array" aca="1" ref="K441" ca="1">_xlfn.IFS($C441=0,"",$F441&lt;K$5,200,TRUE,FIND(";",$G441,J441+1))</f>
        <v/>
      </c>
      <c r="L441" t="str" cm="1">
        <f t="array" aca="1" ref="L441" ca="1">_xlfn.IFS($C441=0,"",$F441&lt;L$5,200,TRUE,FIND(";",$G441,K441+1))</f>
        <v/>
      </c>
      <c r="M441" t="str" cm="1">
        <f t="array" aca="1" ref="M441" ca="1">_xlfn.IFS($C441=0,"",$F441&lt;M$5,200,TRUE,FIND(";",$G441,L441+1))</f>
        <v/>
      </c>
      <c r="N441" t="str">
        <f t="shared" ca="1" si="160"/>
        <v/>
      </c>
      <c r="O441" t="str" cm="1">
        <f t="array" aca="1" ref="O441" ca="1">_xlfn.IFS($C441=0,"", TRUE,
IFERROR(VALUE(MID(N441,MAX(1,FIND(O$5,N441)-3),2)),0)
)</f>
        <v/>
      </c>
      <c r="P441" t="str" cm="1">
        <f t="array" aca="1" ref="P441" ca="1">_xlfn.IFS($C441=0,"", TRUE,
IFERROR(VALUE(MID(N441,MAX(1,FIND(P$5,N441)-3),2)),0)
)</f>
        <v/>
      </c>
      <c r="Q441" t="str" cm="1">
        <f t="array" aca="1" ref="Q441" ca="1">_xlfn.IFS($C441=0,"", TRUE,
IFERROR(VALUE(MID(N441,MAX(1,FIND(Q$5,N441)-3),2)),0)
)</f>
        <v/>
      </c>
      <c r="R441" t="str">
        <f t="shared" ca="1" si="161"/>
        <v/>
      </c>
      <c r="S441" t="str" cm="1">
        <f t="array" aca="1" ref="S441" ca="1">_xlfn.IFS($C441=0,"", TRUE,
IFERROR(VALUE(MID(R441,MAX(1,FIND(S$5,R441)-3),2)),0)
)</f>
        <v/>
      </c>
      <c r="T441" t="str" cm="1">
        <f t="array" aca="1" ref="T441" ca="1">_xlfn.IFS($C441=0,"", TRUE,
IFERROR(VALUE(MID(R441,MAX(1,FIND(T$5,R441)-3),2)),0)
)</f>
        <v/>
      </c>
      <c r="U441" t="str" cm="1">
        <f t="array" aca="1" ref="U441" ca="1">_xlfn.IFS($C441=0,"", TRUE,
IFERROR(VALUE(MID(R441,MAX(1,FIND(U$5,R441)-3),2)),0)
)</f>
        <v/>
      </c>
      <c r="V441" t="str">
        <f t="shared" ca="1" si="162"/>
        <v/>
      </c>
      <c r="W441" t="str" cm="1">
        <f t="array" aca="1" ref="W441" ca="1">_xlfn.IFS($C441=0,"", TRUE,
IFERROR(VALUE(MID(V441,MAX(1,FIND(W$5,V441)-3),2)),0)
)</f>
        <v/>
      </c>
      <c r="X441" t="str" cm="1">
        <f t="array" aca="1" ref="X441" ca="1">_xlfn.IFS($C441=0,"", TRUE,
IFERROR(VALUE(MID(V441,MAX(1,FIND(X$5,V441)-3),2)),0)
)</f>
        <v/>
      </c>
      <c r="Y441" t="str" cm="1">
        <f t="array" aca="1" ref="Y441" ca="1">_xlfn.IFS($C441=0,"", TRUE,
IFERROR(VALUE(MID(V441,MAX(1,FIND(Y$5,V441)-3),2)),0)
)</f>
        <v/>
      </c>
      <c r="Z441" t="str">
        <f t="shared" ca="1" si="163"/>
        <v/>
      </c>
      <c r="AA441" t="str" cm="1">
        <f t="array" aca="1" ref="AA441" ca="1">_xlfn.IFS($C441=0,"", TRUE,
IFERROR(VALUE(MID(Z441,MAX(1,FIND(AA$5,Z441)-3),2)),0)
)</f>
        <v/>
      </c>
      <c r="AB441" t="str" cm="1">
        <f t="array" aca="1" ref="AB441" ca="1">_xlfn.IFS($C441=0,"", TRUE,
IFERROR(VALUE(MID(Z441,MAX(1,FIND(AB$5,Z441)-3),2)),0)
)</f>
        <v/>
      </c>
      <c r="AC441" t="str" cm="1">
        <f t="array" aca="1" ref="AC441" ca="1">_xlfn.IFS($C441=0,"", TRUE,
IFERROR(VALUE(MID(Z441,MAX(1,FIND(AC$5,Z441)-3),2)),0)
)</f>
        <v/>
      </c>
      <c r="AD441" t="str">
        <f t="shared" ca="1" si="164"/>
        <v/>
      </c>
      <c r="AE441" t="str" cm="1">
        <f t="array" aca="1" ref="AE441" ca="1">_xlfn.IFS($C441=0,"", TRUE,
IFERROR(VALUE(MID(AD441,MAX(1,FIND(AE$5,AD441)-3),2)),0)
)</f>
        <v/>
      </c>
      <c r="AF441" t="str" cm="1">
        <f t="array" aca="1" ref="AF441" ca="1">_xlfn.IFS($C441=0,"", TRUE,
IFERROR(VALUE(MID(AD441,MAX(1,FIND(AF$5,AD441)-3),2)),0)
)</f>
        <v/>
      </c>
      <c r="AG441" t="str" cm="1">
        <f t="array" aca="1" ref="AG441" ca="1">_xlfn.IFS($C441=0,"", TRUE,
IFERROR(VALUE(MID(AD441,MAX(1,FIND(AG$5,AD441)-3),2)),0)
)</f>
        <v/>
      </c>
      <c r="AH441" t="str">
        <f t="shared" ca="1" si="165"/>
        <v/>
      </c>
      <c r="AI441" t="str" cm="1">
        <f t="array" aca="1" ref="AI441" ca="1">_xlfn.IFS($C441=0,"", TRUE,
IFERROR(VALUE(MID(AH441,MAX(1,FIND(AI$5,AH441)-3),2)),0)
)</f>
        <v/>
      </c>
      <c r="AJ441" t="str" cm="1">
        <f t="array" aca="1" ref="AJ441" ca="1">_xlfn.IFS($C441=0,"", TRUE,
IFERROR(VALUE(MID(AH441,MAX(1,FIND(AJ$5,AH441)-3),2)),0)
)</f>
        <v/>
      </c>
      <c r="AK441" t="str" cm="1">
        <f t="array" aca="1" ref="AK441" ca="1">_xlfn.IFS($C441=0,"", TRUE,
IFERROR(VALUE(MID(AH441,MAX(1,FIND(AK$5,AH441)-3),2)),0)
)</f>
        <v/>
      </c>
      <c r="AL441" t="str" cm="1">
        <f t="array" aca="1" ref="AL441" ca="1">_xlfn.IFS($C441=0,"",  O441&gt;AL$5,0, S441&gt; AL$5,0,W441&gt;AL$5,0,AA441&gt;AL$5,0,AE441&gt;AL$5,0,AI441&gt;AL$5,0,TRUE,1)</f>
        <v/>
      </c>
      <c r="AM441" t="str" cm="1">
        <f t="array" aca="1" ref="AM441" ca="1">_xlfn.IFS($C441=0,"",  P441&gt;AM$5,0, T441&gt; AM$5,0,X441&gt;AM$5,0,AB441&gt;AM$5,0,AF441&gt;AM$5,0,AJ441&gt;AM$5,0,TRUE,1)</f>
        <v/>
      </c>
      <c r="AN441" t="str" cm="1">
        <f t="array" aca="1" ref="AN441" ca="1">_xlfn.IFS($C441=0,"",  Q441&gt;AN$5,0, U441&gt; AN$5,0,Y441&gt;AN$5,0,AC441&gt;AN$5,0,AG441&gt;AN$5,0,AK441&gt;AN$5,0,TRUE,1)</f>
        <v/>
      </c>
      <c r="AO441">
        <f t="shared" ca="1" si="166"/>
        <v>0</v>
      </c>
      <c r="AP441">
        <f t="shared" ca="1" si="167"/>
        <v>0</v>
      </c>
      <c r="AQ441">
        <f t="shared" ca="1" si="168"/>
        <v>0</v>
      </c>
      <c r="AR441">
        <f t="shared" ca="1" si="169"/>
        <v>0</v>
      </c>
      <c r="AS441">
        <f t="shared" ca="1" si="170"/>
        <v>0</v>
      </c>
    </row>
    <row r="442" spans="1:45">
      <c r="A442">
        <v>437</v>
      </c>
      <c r="C442" s="10">
        <f t="shared" ca="1" si="154"/>
        <v>0</v>
      </c>
      <c r="D442" t="str">
        <f t="shared" ca="1" si="120"/>
        <v/>
      </c>
      <c r="E442" t="str">
        <f t="shared" ca="1" si="155"/>
        <v/>
      </c>
      <c r="F442" t="str">
        <f t="shared" ca="1" si="156"/>
        <v/>
      </c>
      <c r="G442" t="str">
        <f t="shared" ca="1" si="157"/>
        <v/>
      </c>
      <c r="H442" t="str">
        <f t="shared" ca="1" si="158"/>
        <v/>
      </c>
      <c r="I442" t="str">
        <f t="shared" ca="1" si="159"/>
        <v/>
      </c>
      <c r="J442" t="str">
        <f t="shared" ca="1" si="159"/>
        <v/>
      </c>
      <c r="K442" t="str" cm="1">
        <f t="array" aca="1" ref="K442" ca="1">_xlfn.IFS($C442=0,"",$F442&lt;K$5,200,TRUE,FIND(";",$G442,J442+1))</f>
        <v/>
      </c>
      <c r="L442" t="str" cm="1">
        <f t="array" aca="1" ref="L442" ca="1">_xlfn.IFS($C442=0,"",$F442&lt;L$5,200,TRUE,FIND(";",$G442,K442+1))</f>
        <v/>
      </c>
      <c r="M442" t="str" cm="1">
        <f t="array" aca="1" ref="M442" ca="1">_xlfn.IFS($C442=0,"",$F442&lt;M$5,200,TRUE,FIND(";",$G442,L442+1))</f>
        <v/>
      </c>
      <c r="N442" t="str">
        <f t="shared" ca="1" si="160"/>
        <v/>
      </c>
      <c r="O442" t="str" cm="1">
        <f t="array" aca="1" ref="O442" ca="1">_xlfn.IFS($C442=0,"", TRUE,
IFERROR(VALUE(MID(N442,MAX(1,FIND(O$5,N442)-3),2)),0)
)</f>
        <v/>
      </c>
      <c r="P442" t="str" cm="1">
        <f t="array" aca="1" ref="P442" ca="1">_xlfn.IFS($C442=0,"", TRUE,
IFERROR(VALUE(MID(N442,MAX(1,FIND(P$5,N442)-3),2)),0)
)</f>
        <v/>
      </c>
      <c r="Q442" t="str" cm="1">
        <f t="array" aca="1" ref="Q442" ca="1">_xlfn.IFS($C442=0,"", TRUE,
IFERROR(VALUE(MID(N442,MAX(1,FIND(Q$5,N442)-3),2)),0)
)</f>
        <v/>
      </c>
      <c r="R442" t="str">
        <f t="shared" ca="1" si="161"/>
        <v/>
      </c>
      <c r="S442" t="str" cm="1">
        <f t="array" aca="1" ref="S442" ca="1">_xlfn.IFS($C442=0,"", TRUE,
IFERROR(VALUE(MID(R442,MAX(1,FIND(S$5,R442)-3),2)),0)
)</f>
        <v/>
      </c>
      <c r="T442" t="str" cm="1">
        <f t="array" aca="1" ref="T442" ca="1">_xlfn.IFS($C442=0,"", TRUE,
IFERROR(VALUE(MID(R442,MAX(1,FIND(T$5,R442)-3),2)),0)
)</f>
        <v/>
      </c>
      <c r="U442" t="str" cm="1">
        <f t="array" aca="1" ref="U442" ca="1">_xlfn.IFS($C442=0,"", TRUE,
IFERROR(VALUE(MID(R442,MAX(1,FIND(U$5,R442)-3),2)),0)
)</f>
        <v/>
      </c>
      <c r="V442" t="str">
        <f t="shared" ca="1" si="162"/>
        <v/>
      </c>
      <c r="W442" t="str" cm="1">
        <f t="array" aca="1" ref="W442" ca="1">_xlfn.IFS($C442=0,"", TRUE,
IFERROR(VALUE(MID(V442,MAX(1,FIND(W$5,V442)-3),2)),0)
)</f>
        <v/>
      </c>
      <c r="X442" t="str" cm="1">
        <f t="array" aca="1" ref="X442" ca="1">_xlfn.IFS($C442=0,"", TRUE,
IFERROR(VALUE(MID(V442,MAX(1,FIND(X$5,V442)-3),2)),0)
)</f>
        <v/>
      </c>
      <c r="Y442" t="str" cm="1">
        <f t="array" aca="1" ref="Y442" ca="1">_xlfn.IFS($C442=0,"", TRUE,
IFERROR(VALUE(MID(V442,MAX(1,FIND(Y$5,V442)-3),2)),0)
)</f>
        <v/>
      </c>
      <c r="Z442" t="str">
        <f t="shared" ca="1" si="163"/>
        <v/>
      </c>
      <c r="AA442" t="str" cm="1">
        <f t="array" aca="1" ref="AA442" ca="1">_xlfn.IFS($C442=0,"", TRUE,
IFERROR(VALUE(MID(Z442,MAX(1,FIND(AA$5,Z442)-3),2)),0)
)</f>
        <v/>
      </c>
      <c r="AB442" t="str" cm="1">
        <f t="array" aca="1" ref="AB442" ca="1">_xlfn.IFS($C442=0,"", TRUE,
IFERROR(VALUE(MID(Z442,MAX(1,FIND(AB$5,Z442)-3),2)),0)
)</f>
        <v/>
      </c>
      <c r="AC442" t="str" cm="1">
        <f t="array" aca="1" ref="AC442" ca="1">_xlfn.IFS($C442=0,"", TRUE,
IFERROR(VALUE(MID(Z442,MAX(1,FIND(AC$5,Z442)-3),2)),0)
)</f>
        <v/>
      </c>
      <c r="AD442" t="str">
        <f t="shared" ca="1" si="164"/>
        <v/>
      </c>
      <c r="AE442" t="str" cm="1">
        <f t="array" aca="1" ref="AE442" ca="1">_xlfn.IFS($C442=0,"", TRUE,
IFERROR(VALUE(MID(AD442,MAX(1,FIND(AE$5,AD442)-3),2)),0)
)</f>
        <v/>
      </c>
      <c r="AF442" t="str" cm="1">
        <f t="array" aca="1" ref="AF442" ca="1">_xlfn.IFS($C442=0,"", TRUE,
IFERROR(VALUE(MID(AD442,MAX(1,FIND(AF$5,AD442)-3),2)),0)
)</f>
        <v/>
      </c>
      <c r="AG442" t="str" cm="1">
        <f t="array" aca="1" ref="AG442" ca="1">_xlfn.IFS($C442=0,"", TRUE,
IFERROR(VALUE(MID(AD442,MAX(1,FIND(AG$5,AD442)-3),2)),0)
)</f>
        <v/>
      </c>
      <c r="AH442" t="str">
        <f t="shared" ca="1" si="165"/>
        <v/>
      </c>
      <c r="AI442" t="str" cm="1">
        <f t="array" aca="1" ref="AI442" ca="1">_xlfn.IFS($C442=0,"", TRUE,
IFERROR(VALUE(MID(AH442,MAX(1,FIND(AI$5,AH442)-3),2)),0)
)</f>
        <v/>
      </c>
      <c r="AJ442" t="str" cm="1">
        <f t="array" aca="1" ref="AJ442" ca="1">_xlfn.IFS($C442=0,"", TRUE,
IFERROR(VALUE(MID(AH442,MAX(1,FIND(AJ$5,AH442)-3),2)),0)
)</f>
        <v/>
      </c>
      <c r="AK442" t="str" cm="1">
        <f t="array" aca="1" ref="AK442" ca="1">_xlfn.IFS($C442=0,"", TRUE,
IFERROR(VALUE(MID(AH442,MAX(1,FIND(AK$5,AH442)-3),2)),0)
)</f>
        <v/>
      </c>
      <c r="AL442" t="str" cm="1">
        <f t="array" aca="1" ref="AL442" ca="1">_xlfn.IFS($C442=0,"",  O442&gt;AL$5,0, S442&gt; AL$5,0,W442&gt;AL$5,0,AA442&gt;AL$5,0,AE442&gt;AL$5,0,AI442&gt;AL$5,0,TRUE,1)</f>
        <v/>
      </c>
      <c r="AM442" t="str" cm="1">
        <f t="array" aca="1" ref="AM442" ca="1">_xlfn.IFS($C442=0,"",  P442&gt;AM$5,0, T442&gt; AM$5,0,X442&gt;AM$5,0,AB442&gt;AM$5,0,AF442&gt;AM$5,0,AJ442&gt;AM$5,0,TRUE,1)</f>
        <v/>
      </c>
      <c r="AN442" t="str" cm="1">
        <f t="array" aca="1" ref="AN442" ca="1">_xlfn.IFS($C442=0,"",  Q442&gt;AN$5,0, U442&gt; AN$5,0,Y442&gt;AN$5,0,AC442&gt;AN$5,0,AG442&gt;AN$5,0,AK442&gt;AN$5,0,TRUE,1)</f>
        <v/>
      </c>
      <c r="AO442">
        <f t="shared" ca="1" si="166"/>
        <v>0</v>
      </c>
      <c r="AP442">
        <f t="shared" ca="1" si="167"/>
        <v>0</v>
      </c>
      <c r="AQ442">
        <f t="shared" ca="1" si="168"/>
        <v>0</v>
      </c>
      <c r="AR442">
        <f t="shared" ca="1" si="169"/>
        <v>0</v>
      </c>
      <c r="AS442">
        <f t="shared" ca="1" si="170"/>
        <v>0</v>
      </c>
    </row>
    <row r="443" spans="1:45">
      <c r="A443">
        <v>438</v>
      </c>
      <c r="C443" s="10">
        <f t="shared" ca="1" si="154"/>
        <v>0</v>
      </c>
      <c r="D443" t="str">
        <f t="shared" ca="1" si="120"/>
        <v/>
      </c>
      <c r="E443" t="str">
        <f t="shared" ca="1" si="155"/>
        <v/>
      </c>
      <c r="F443" t="str">
        <f t="shared" ca="1" si="156"/>
        <v/>
      </c>
      <c r="G443" t="str">
        <f t="shared" ca="1" si="157"/>
        <v/>
      </c>
      <c r="H443" t="str">
        <f t="shared" ca="1" si="158"/>
        <v/>
      </c>
      <c r="I443" t="str">
        <f t="shared" ca="1" si="159"/>
        <v/>
      </c>
      <c r="J443" t="str">
        <f t="shared" ca="1" si="159"/>
        <v/>
      </c>
      <c r="K443" t="str" cm="1">
        <f t="array" aca="1" ref="K443" ca="1">_xlfn.IFS($C443=0,"",$F443&lt;K$5,200,TRUE,FIND(";",$G443,J443+1))</f>
        <v/>
      </c>
      <c r="L443" t="str" cm="1">
        <f t="array" aca="1" ref="L443" ca="1">_xlfn.IFS($C443=0,"",$F443&lt;L$5,200,TRUE,FIND(";",$G443,K443+1))</f>
        <v/>
      </c>
      <c r="M443" t="str" cm="1">
        <f t="array" aca="1" ref="M443" ca="1">_xlfn.IFS($C443=0,"",$F443&lt;M$5,200,TRUE,FIND(";",$G443,L443+1))</f>
        <v/>
      </c>
      <c r="N443" t="str">
        <f t="shared" ca="1" si="160"/>
        <v/>
      </c>
      <c r="O443" t="str" cm="1">
        <f t="array" aca="1" ref="O443" ca="1">_xlfn.IFS($C443=0,"", TRUE,
IFERROR(VALUE(MID(N443,MAX(1,FIND(O$5,N443)-3),2)),0)
)</f>
        <v/>
      </c>
      <c r="P443" t="str" cm="1">
        <f t="array" aca="1" ref="P443" ca="1">_xlfn.IFS($C443=0,"", TRUE,
IFERROR(VALUE(MID(N443,MAX(1,FIND(P$5,N443)-3),2)),0)
)</f>
        <v/>
      </c>
      <c r="Q443" t="str" cm="1">
        <f t="array" aca="1" ref="Q443" ca="1">_xlfn.IFS($C443=0,"", TRUE,
IFERROR(VALUE(MID(N443,MAX(1,FIND(Q$5,N443)-3),2)),0)
)</f>
        <v/>
      </c>
      <c r="R443" t="str">
        <f t="shared" ca="1" si="161"/>
        <v/>
      </c>
      <c r="S443" t="str" cm="1">
        <f t="array" aca="1" ref="S443" ca="1">_xlfn.IFS($C443=0,"", TRUE,
IFERROR(VALUE(MID(R443,MAX(1,FIND(S$5,R443)-3),2)),0)
)</f>
        <v/>
      </c>
      <c r="T443" t="str" cm="1">
        <f t="array" aca="1" ref="T443" ca="1">_xlfn.IFS($C443=0,"", TRUE,
IFERROR(VALUE(MID(R443,MAX(1,FIND(T$5,R443)-3),2)),0)
)</f>
        <v/>
      </c>
      <c r="U443" t="str" cm="1">
        <f t="array" aca="1" ref="U443" ca="1">_xlfn.IFS($C443=0,"", TRUE,
IFERROR(VALUE(MID(R443,MAX(1,FIND(U$5,R443)-3),2)),0)
)</f>
        <v/>
      </c>
      <c r="V443" t="str">
        <f t="shared" ca="1" si="162"/>
        <v/>
      </c>
      <c r="W443" t="str" cm="1">
        <f t="array" aca="1" ref="W443" ca="1">_xlfn.IFS($C443=0,"", TRUE,
IFERROR(VALUE(MID(V443,MAX(1,FIND(W$5,V443)-3),2)),0)
)</f>
        <v/>
      </c>
      <c r="X443" t="str" cm="1">
        <f t="array" aca="1" ref="X443" ca="1">_xlfn.IFS($C443=0,"", TRUE,
IFERROR(VALUE(MID(V443,MAX(1,FIND(X$5,V443)-3),2)),0)
)</f>
        <v/>
      </c>
      <c r="Y443" t="str" cm="1">
        <f t="array" aca="1" ref="Y443" ca="1">_xlfn.IFS($C443=0,"", TRUE,
IFERROR(VALUE(MID(V443,MAX(1,FIND(Y$5,V443)-3),2)),0)
)</f>
        <v/>
      </c>
      <c r="Z443" t="str">
        <f t="shared" ca="1" si="163"/>
        <v/>
      </c>
      <c r="AA443" t="str" cm="1">
        <f t="array" aca="1" ref="AA443" ca="1">_xlfn.IFS($C443=0,"", TRUE,
IFERROR(VALUE(MID(Z443,MAX(1,FIND(AA$5,Z443)-3),2)),0)
)</f>
        <v/>
      </c>
      <c r="AB443" t="str" cm="1">
        <f t="array" aca="1" ref="AB443" ca="1">_xlfn.IFS($C443=0,"", TRUE,
IFERROR(VALUE(MID(Z443,MAX(1,FIND(AB$5,Z443)-3),2)),0)
)</f>
        <v/>
      </c>
      <c r="AC443" t="str" cm="1">
        <f t="array" aca="1" ref="AC443" ca="1">_xlfn.IFS($C443=0,"", TRUE,
IFERROR(VALUE(MID(Z443,MAX(1,FIND(AC$5,Z443)-3),2)),0)
)</f>
        <v/>
      </c>
      <c r="AD443" t="str">
        <f t="shared" ca="1" si="164"/>
        <v/>
      </c>
      <c r="AE443" t="str" cm="1">
        <f t="array" aca="1" ref="AE443" ca="1">_xlfn.IFS($C443=0,"", TRUE,
IFERROR(VALUE(MID(AD443,MAX(1,FIND(AE$5,AD443)-3),2)),0)
)</f>
        <v/>
      </c>
      <c r="AF443" t="str" cm="1">
        <f t="array" aca="1" ref="AF443" ca="1">_xlfn.IFS($C443=0,"", TRUE,
IFERROR(VALUE(MID(AD443,MAX(1,FIND(AF$5,AD443)-3),2)),0)
)</f>
        <v/>
      </c>
      <c r="AG443" t="str" cm="1">
        <f t="array" aca="1" ref="AG443" ca="1">_xlfn.IFS($C443=0,"", TRUE,
IFERROR(VALUE(MID(AD443,MAX(1,FIND(AG$5,AD443)-3),2)),0)
)</f>
        <v/>
      </c>
      <c r="AH443" t="str">
        <f t="shared" ca="1" si="165"/>
        <v/>
      </c>
      <c r="AI443" t="str" cm="1">
        <f t="array" aca="1" ref="AI443" ca="1">_xlfn.IFS($C443=0,"", TRUE,
IFERROR(VALUE(MID(AH443,MAX(1,FIND(AI$5,AH443)-3),2)),0)
)</f>
        <v/>
      </c>
      <c r="AJ443" t="str" cm="1">
        <f t="array" aca="1" ref="AJ443" ca="1">_xlfn.IFS($C443=0,"", TRUE,
IFERROR(VALUE(MID(AH443,MAX(1,FIND(AJ$5,AH443)-3),2)),0)
)</f>
        <v/>
      </c>
      <c r="AK443" t="str" cm="1">
        <f t="array" aca="1" ref="AK443" ca="1">_xlfn.IFS($C443=0,"", TRUE,
IFERROR(VALUE(MID(AH443,MAX(1,FIND(AK$5,AH443)-3),2)),0)
)</f>
        <v/>
      </c>
      <c r="AL443" t="str" cm="1">
        <f t="array" aca="1" ref="AL443" ca="1">_xlfn.IFS($C443=0,"",  O443&gt;AL$5,0, S443&gt; AL$5,0,W443&gt;AL$5,0,AA443&gt;AL$5,0,AE443&gt;AL$5,0,AI443&gt;AL$5,0,TRUE,1)</f>
        <v/>
      </c>
      <c r="AM443" t="str" cm="1">
        <f t="array" aca="1" ref="AM443" ca="1">_xlfn.IFS($C443=0,"",  P443&gt;AM$5,0, T443&gt; AM$5,0,X443&gt;AM$5,0,AB443&gt;AM$5,0,AF443&gt;AM$5,0,AJ443&gt;AM$5,0,TRUE,1)</f>
        <v/>
      </c>
      <c r="AN443" t="str" cm="1">
        <f t="array" aca="1" ref="AN443" ca="1">_xlfn.IFS($C443=0,"",  Q443&gt;AN$5,0, U443&gt; AN$5,0,Y443&gt;AN$5,0,AC443&gt;AN$5,0,AG443&gt;AN$5,0,AK443&gt;AN$5,0,TRUE,1)</f>
        <v/>
      </c>
      <c r="AO443">
        <f t="shared" ca="1" si="166"/>
        <v>0</v>
      </c>
      <c r="AP443">
        <f t="shared" ca="1" si="167"/>
        <v>0</v>
      </c>
      <c r="AQ443">
        <f t="shared" ca="1" si="168"/>
        <v>0</v>
      </c>
      <c r="AR443">
        <f t="shared" ca="1" si="169"/>
        <v>0</v>
      </c>
      <c r="AS443">
        <f t="shared" ca="1" si="170"/>
        <v>0</v>
      </c>
    </row>
    <row r="444" spans="1:45">
      <c r="A444">
        <v>439</v>
      </c>
      <c r="C444" s="10">
        <f t="shared" ca="1" si="154"/>
        <v>0</v>
      </c>
      <c r="D444" t="str">
        <f t="shared" ca="1" si="120"/>
        <v/>
      </c>
      <c r="E444" t="str">
        <f t="shared" ca="1" si="155"/>
        <v/>
      </c>
      <c r="F444" t="str">
        <f t="shared" ca="1" si="156"/>
        <v/>
      </c>
      <c r="G444" t="str">
        <f t="shared" ca="1" si="157"/>
        <v/>
      </c>
      <c r="H444" t="str">
        <f t="shared" ca="1" si="158"/>
        <v/>
      </c>
      <c r="I444" t="str">
        <f t="shared" ca="1" si="159"/>
        <v/>
      </c>
      <c r="J444" t="str">
        <f t="shared" ca="1" si="159"/>
        <v/>
      </c>
      <c r="K444" t="str" cm="1">
        <f t="array" aca="1" ref="K444" ca="1">_xlfn.IFS($C444=0,"",$F444&lt;K$5,200,TRUE,FIND(";",$G444,J444+1))</f>
        <v/>
      </c>
      <c r="L444" t="str" cm="1">
        <f t="array" aca="1" ref="L444" ca="1">_xlfn.IFS($C444=0,"",$F444&lt;L$5,200,TRUE,FIND(";",$G444,K444+1))</f>
        <v/>
      </c>
      <c r="M444" t="str" cm="1">
        <f t="array" aca="1" ref="M444" ca="1">_xlfn.IFS($C444=0,"",$F444&lt;M$5,200,TRUE,FIND(";",$G444,L444+1))</f>
        <v/>
      </c>
      <c r="N444" t="str">
        <f t="shared" ca="1" si="160"/>
        <v/>
      </c>
      <c r="O444" t="str" cm="1">
        <f t="array" aca="1" ref="O444" ca="1">_xlfn.IFS($C444=0,"", TRUE,
IFERROR(VALUE(MID(N444,MAX(1,FIND(O$5,N444)-3),2)),0)
)</f>
        <v/>
      </c>
      <c r="P444" t="str" cm="1">
        <f t="array" aca="1" ref="P444" ca="1">_xlfn.IFS($C444=0,"", TRUE,
IFERROR(VALUE(MID(N444,MAX(1,FIND(P$5,N444)-3),2)),0)
)</f>
        <v/>
      </c>
      <c r="Q444" t="str" cm="1">
        <f t="array" aca="1" ref="Q444" ca="1">_xlfn.IFS($C444=0,"", TRUE,
IFERROR(VALUE(MID(N444,MAX(1,FIND(Q$5,N444)-3),2)),0)
)</f>
        <v/>
      </c>
      <c r="R444" t="str">
        <f t="shared" ca="1" si="161"/>
        <v/>
      </c>
      <c r="S444" t="str" cm="1">
        <f t="array" aca="1" ref="S444" ca="1">_xlfn.IFS($C444=0,"", TRUE,
IFERROR(VALUE(MID(R444,MAX(1,FIND(S$5,R444)-3),2)),0)
)</f>
        <v/>
      </c>
      <c r="T444" t="str" cm="1">
        <f t="array" aca="1" ref="T444" ca="1">_xlfn.IFS($C444=0,"", TRUE,
IFERROR(VALUE(MID(R444,MAX(1,FIND(T$5,R444)-3),2)),0)
)</f>
        <v/>
      </c>
      <c r="U444" t="str" cm="1">
        <f t="array" aca="1" ref="U444" ca="1">_xlfn.IFS($C444=0,"", TRUE,
IFERROR(VALUE(MID(R444,MAX(1,FIND(U$5,R444)-3),2)),0)
)</f>
        <v/>
      </c>
      <c r="V444" t="str">
        <f t="shared" ca="1" si="162"/>
        <v/>
      </c>
      <c r="W444" t="str" cm="1">
        <f t="array" aca="1" ref="W444" ca="1">_xlfn.IFS($C444=0,"", TRUE,
IFERROR(VALUE(MID(V444,MAX(1,FIND(W$5,V444)-3),2)),0)
)</f>
        <v/>
      </c>
      <c r="X444" t="str" cm="1">
        <f t="array" aca="1" ref="X444" ca="1">_xlfn.IFS($C444=0,"", TRUE,
IFERROR(VALUE(MID(V444,MAX(1,FIND(X$5,V444)-3),2)),0)
)</f>
        <v/>
      </c>
      <c r="Y444" t="str" cm="1">
        <f t="array" aca="1" ref="Y444" ca="1">_xlfn.IFS($C444=0,"", TRUE,
IFERROR(VALUE(MID(V444,MAX(1,FIND(Y$5,V444)-3),2)),0)
)</f>
        <v/>
      </c>
      <c r="Z444" t="str">
        <f t="shared" ca="1" si="163"/>
        <v/>
      </c>
      <c r="AA444" t="str" cm="1">
        <f t="array" aca="1" ref="AA444" ca="1">_xlfn.IFS($C444=0,"", TRUE,
IFERROR(VALUE(MID(Z444,MAX(1,FIND(AA$5,Z444)-3),2)),0)
)</f>
        <v/>
      </c>
      <c r="AB444" t="str" cm="1">
        <f t="array" aca="1" ref="AB444" ca="1">_xlfn.IFS($C444=0,"", TRUE,
IFERROR(VALUE(MID(Z444,MAX(1,FIND(AB$5,Z444)-3),2)),0)
)</f>
        <v/>
      </c>
      <c r="AC444" t="str" cm="1">
        <f t="array" aca="1" ref="AC444" ca="1">_xlfn.IFS($C444=0,"", TRUE,
IFERROR(VALUE(MID(Z444,MAX(1,FIND(AC$5,Z444)-3),2)),0)
)</f>
        <v/>
      </c>
      <c r="AD444" t="str">
        <f t="shared" ca="1" si="164"/>
        <v/>
      </c>
      <c r="AE444" t="str" cm="1">
        <f t="array" aca="1" ref="AE444" ca="1">_xlfn.IFS($C444=0,"", TRUE,
IFERROR(VALUE(MID(AD444,MAX(1,FIND(AE$5,AD444)-3),2)),0)
)</f>
        <v/>
      </c>
      <c r="AF444" t="str" cm="1">
        <f t="array" aca="1" ref="AF444" ca="1">_xlfn.IFS($C444=0,"", TRUE,
IFERROR(VALUE(MID(AD444,MAX(1,FIND(AF$5,AD444)-3),2)),0)
)</f>
        <v/>
      </c>
      <c r="AG444" t="str" cm="1">
        <f t="array" aca="1" ref="AG444" ca="1">_xlfn.IFS($C444=0,"", TRUE,
IFERROR(VALUE(MID(AD444,MAX(1,FIND(AG$5,AD444)-3),2)),0)
)</f>
        <v/>
      </c>
      <c r="AH444" t="str">
        <f t="shared" ca="1" si="165"/>
        <v/>
      </c>
      <c r="AI444" t="str" cm="1">
        <f t="array" aca="1" ref="AI444" ca="1">_xlfn.IFS($C444=0,"", TRUE,
IFERROR(VALUE(MID(AH444,MAX(1,FIND(AI$5,AH444)-3),2)),0)
)</f>
        <v/>
      </c>
      <c r="AJ444" t="str" cm="1">
        <f t="array" aca="1" ref="AJ444" ca="1">_xlfn.IFS($C444=0,"", TRUE,
IFERROR(VALUE(MID(AH444,MAX(1,FIND(AJ$5,AH444)-3),2)),0)
)</f>
        <v/>
      </c>
      <c r="AK444" t="str" cm="1">
        <f t="array" aca="1" ref="AK444" ca="1">_xlfn.IFS($C444=0,"", TRUE,
IFERROR(VALUE(MID(AH444,MAX(1,FIND(AK$5,AH444)-3),2)),0)
)</f>
        <v/>
      </c>
      <c r="AL444" t="str" cm="1">
        <f t="array" aca="1" ref="AL444" ca="1">_xlfn.IFS($C444=0,"",  O444&gt;AL$5,0, S444&gt; AL$5,0,W444&gt;AL$5,0,AA444&gt;AL$5,0,AE444&gt;AL$5,0,AI444&gt;AL$5,0,TRUE,1)</f>
        <v/>
      </c>
      <c r="AM444" t="str" cm="1">
        <f t="array" aca="1" ref="AM444" ca="1">_xlfn.IFS($C444=0,"",  P444&gt;AM$5,0, T444&gt; AM$5,0,X444&gt;AM$5,0,AB444&gt;AM$5,0,AF444&gt;AM$5,0,AJ444&gt;AM$5,0,TRUE,1)</f>
        <v/>
      </c>
      <c r="AN444" t="str" cm="1">
        <f t="array" aca="1" ref="AN444" ca="1">_xlfn.IFS($C444=0,"",  Q444&gt;AN$5,0, U444&gt; AN$5,0,Y444&gt;AN$5,0,AC444&gt;AN$5,0,AG444&gt;AN$5,0,AK444&gt;AN$5,0,TRUE,1)</f>
        <v/>
      </c>
      <c r="AO444">
        <f t="shared" ca="1" si="166"/>
        <v>0</v>
      </c>
      <c r="AP444">
        <f t="shared" ca="1" si="167"/>
        <v>0</v>
      </c>
      <c r="AQ444">
        <f t="shared" ca="1" si="168"/>
        <v>0</v>
      </c>
      <c r="AR444">
        <f t="shared" ca="1" si="169"/>
        <v>0</v>
      </c>
      <c r="AS444">
        <f t="shared" ca="1" si="170"/>
        <v>0</v>
      </c>
    </row>
    <row r="445" spans="1:45">
      <c r="A445">
        <v>440</v>
      </c>
      <c r="C445" s="10">
        <f t="shared" ca="1" si="154"/>
        <v>0</v>
      </c>
      <c r="D445" t="str">
        <f t="shared" ca="1" si="120"/>
        <v/>
      </c>
      <c r="E445" t="str">
        <f t="shared" ca="1" si="155"/>
        <v/>
      </c>
      <c r="F445" t="str">
        <f t="shared" ca="1" si="156"/>
        <v/>
      </c>
      <c r="G445" t="str">
        <f t="shared" ca="1" si="157"/>
        <v/>
      </c>
      <c r="H445" t="str">
        <f t="shared" ca="1" si="158"/>
        <v/>
      </c>
      <c r="I445" t="str">
        <f t="shared" ca="1" si="159"/>
        <v/>
      </c>
      <c r="J445" t="str">
        <f t="shared" ca="1" si="159"/>
        <v/>
      </c>
      <c r="K445" t="str" cm="1">
        <f t="array" aca="1" ref="K445" ca="1">_xlfn.IFS($C445=0,"",$F445&lt;K$5,200,TRUE,FIND(";",$G445,J445+1))</f>
        <v/>
      </c>
      <c r="L445" t="str" cm="1">
        <f t="array" aca="1" ref="L445" ca="1">_xlfn.IFS($C445=0,"",$F445&lt;L$5,200,TRUE,FIND(";",$G445,K445+1))</f>
        <v/>
      </c>
      <c r="M445" t="str" cm="1">
        <f t="array" aca="1" ref="M445" ca="1">_xlfn.IFS($C445=0,"",$F445&lt;M$5,200,TRUE,FIND(";",$G445,L445+1))</f>
        <v/>
      </c>
      <c r="N445" t="str">
        <f t="shared" ca="1" si="160"/>
        <v/>
      </c>
      <c r="O445" t="str" cm="1">
        <f t="array" aca="1" ref="O445" ca="1">_xlfn.IFS($C445=0,"", TRUE,
IFERROR(VALUE(MID(N445,MAX(1,FIND(O$5,N445)-3),2)),0)
)</f>
        <v/>
      </c>
      <c r="P445" t="str" cm="1">
        <f t="array" aca="1" ref="P445" ca="1">_xlfn.IFS($C445=0,"", TRUE,
IFERROR(VALUE(MID(N445,MAX(1,FIND(P$5,N445)-3),2)),0)
)</f>
        <v/>
      </c>
      <c r="Q445" t="str" cm="1">
        <f t="array" aca="1" ref="Q445" ca="1">_xlfn.IFS($C445=0,"", TRUE,
IFERROR(VALUE(MID(N445,MAX(1,FIND(Q$5,N445)-3),2)),0)
)</f>
        <v/>
      </c>
      <c r="R445" t="str">
        <f t="shared" ca="1" si="161"/>
        <v/>
      </c>
      <c r="S445" t="str" cm="1">
        <f t="array" aca="1" ref="S445" ca="1">_xlfn.IFS($C445=0,"", TRUE,
IFERROR(VALUE(MID(R445,MAX(1,FIND(S$5,R445)-3),2)),0)
)</f>
        <v/>
      </c>
      <c r="T445" t="str" cm="1">
        <f t="array" aca="1" ref="T445" ca="1">_xlfn.IFS($C445=0,"", TRUE,
IFERROR(VALUE(MID(R445,MAX(1,FIND(T$5,R445)-3),2)),0)
)</f>
        <v/>
      </c>
      <c r="U445" t="str" cm="1">
        <f t="array" aca="1" ref="U445" ca="1">_xlfn.IFS($C445=0,"", TRUE,
IFERROR(VALUE(MID(R445,MAX(1,FIND(U$5,R445)-3),2)),0)
)</f>
        <v/>
      </c>
      <c r="V445" t="str">
        <f t="shared" ca="1" si="162"/>
        <v/>
      </c>
      <c r="W445" t="str" cm="1">
        <f t="array" aca="1" ref="W445" ca="1">_xlfn.IFS($C445=0,"", TRUE,
IFERROR(VALUE(MID(V445,MAX(1,FIND(W$5,V445)-3),2)),0)
)</f>
        <v/>
      </c>
      <c r="X445" t="str" cm="1">
        <f t="array" aca="1" ref="X445" ca="1">_xlfn.IFS($C445=0,"", TRUE,
IFERROR(VALUE(MID(V445,MAX(1,FIND(X$5,V445)-3),2)),0)
)</f>
        <v/>
      </c>
      <c r="Y445" t="str" cm="1">
        <f t="array" aca="1" ref="Y445" ca="1">_xlfn.IFS($C445=0,"", TRUE,
IFERROR(VALUE(MID(V445,MAX(1,FIND(Y$5,V445)-3),2)),0)
)</f>
        <v/>
      </c>
      <c r="Z445" t="str">
        <f t="shared" ca="1" si="163"/>
        <v/>
      </c>
      <c r="AA445" t="str" cm="1">
        <f t="array" aca="1" ref="AA445" ca="1">_xlfn.IFS($C445=0,"", TRUE,
IFERROR(VALUE(MID(Z445,MAX(1,FIND(AA$5,Z445)-3),2)),0)
)</f>
        <v/>
      </c>
      <c r="AB445" t="str" cm="1">
        <f t="array" aca="1" ref="AB445" ca="1">_xlfn.IFS($C445=0,"", TRUE,
IFERROR(VALUE(MID(Z445,MAX(1,FIND(AB$5,Z445)-3),2)),0)
)</f>
        <v/>
      </c>
      <c r="AC445" t="str" cm="1">
        <f t="array" aca="1" ref="AC445" ca="1">_xlfn.IFS($C445=0,"", TRUE,
IFERROR(VALUE(MID(Z445,MAX(1,FIND(AC$5,Z445)-3),2)),0)
)</f>
        <v/>
      </c>
      <c r="AD445" t="str">
        <f t="shared" ca="1" si="164"/>
        <v/>
      </c>
      <c r="AE445" t="str" cm="1">
        <f t="array" aca="1" ref="AE445" ca="1">_xlfn.IFS($C445=0,"", TRUE,
IFERROR(VALUE(MID(AD445,MAX(1,FIND(AE$5,AD445)-3),2)),0)
)</f>
        <v/>
      </c>
      <c r="AF445" t="str" cm="1">
        <f t="array" aca="1" ref="AF445" ca="1">_xlfn.IFS($C445=0,"", TRUE,
IFERROR(VALUE(MID(AD445,MAX(1,FIND(AF$5,AD445)-3),2)),0)
)</f>
        <v/>
      </c>
      <c r="AG445" t="str" cm="1">
        <f t="array" aca="1" ref="AG445" ca="1">_xlfn.IFS($C445=0,"", TRUE,
IFERROR(VALUE(MID(AD445,MAX(1,FIND(AG$5,AD445)-3),2)),0)
)</f>
        <v/>
      </c>
      <c r="AH445" t="str">
        <f t="shared" ca="1" si="165"/>
        <v/>
      </c>
      <c r="AI445" t="str" cm="1">
        <f t="array" aca="1" ref="AI445" ca="1">_xlfn.IFS($C445=0,"", TRUE,
IFERROR(VALUE(MID(AH445,MAX(1,FIND(AI$5,AH445)-3),2)),0)
)</f>
        <v/>
      </c>
      <c r="AJ445" t="str" cm="1">
        <f t="array" aca="1" ref="AJ445" ca="1">_xlfn.IFS($C445=0,"", TRUE,
IFERROR(VALUE(MID(AH445,MAX(1,FIND(AJ$5,AH445)-3),2)),0)
)</f>
        <v/>
      </c>
      <c r="AK445" t="str" cm="1">
        <f t="array" aca="1" ref="AK445" ca="1">_xlfn.IFS($C445=0,"", TRUE,
IFERROR(VALUE(MID(AH445,MAX(1,FIND(AK$5,AH445)-3),2)),0)
)</f>
        <v/>
      </c>
      <c r="AL445" t="str" cm="1">
        <f t="array" aca="1" ref="AL445" ca="1">_xlfn.IFS($C445=0,"",  O445&gt;AL$5,0, S445&gt; AL$5,0,W445&gt;AL$5,0,AA445&gt;AL$5,0,AE445&gt;AL$5,0,AI445&gt;AL$5,0,TRUE,1)</f>
        <v/>
      </c>
      <c r="AM445" t="str" cm="1">
        <f t="array" aca="1" ref="AM445" ca="1">_xlfn.IFS($C445=0,"",  P445&gt;AM$5,0, T445&gt; AM$5,0,X445&gt;AM$5,0,AB445&gt;AM$5,0,AF445&gt;AM$5,0,AJ445&gt;AM$5,0,TRUE,1)</f>
        <v/>
      </c>
      <c r="AN445" t="str" cm="1">
        <f t="array" aca="1" ref="AN445" ca="1">_xlfn.IFS($C445=0,"",  Q445&gt;AN$5,0, U445&gt; AN$5,0,Y445&gt;AN$5,0,AC445&gt;AN$5,0,AG445&gt;AN$5,0,AK445&gt;AN$5,0,TRUE,1)</f>
        <v/>
      </c>
      <c r="AO445">
        <f t="shared" ca="1" si="166"/>
        <v>0</v>
      </c>
      <c r="AP445">
        <f t="shared" ca="1" si="167"/>
        <v>0</v>
      </c>
      <c r="AQ445">
        <f t="shared" ca="1" si="168"/>
        <v>0</v>
      </c>
      <c r="AR445">
        <f t="shared" ca="1" si="169"/>
        <v>0</v>
      </c>
      <c r="AS445">
        <f t="shared" ca="1" si="170"/>
        <v>0</v>
      </c>
    </row>
    <row r="446" spans="1:45">
      <c r="A446">
        <v>441</v>
      </c>
      <c r="C446" s="10">
        <f t="shared" ca="1" si="154"/>
        <v>0</v>
      </c>
      <c r="D446" t="str">
        <f t="shared" ca="1" si="120"/>
        <v/>
      </c>
      <c r="E446" t="str">
        <f t="shared" ca="1" si="155"/>
        <v/>
      </c>
      <c r="F446" t="str">
        <f t="shared" ca="1" si="156"/>
        <v/>
      </c>
      <c r="G446" t="str">
        <f t="shared" ca="1" si="157"/>
        <v/>
      </c>
      <c r="H446" t="str">
        <f t="shared" ca="1" si="158"/>
        <v/>
      </c>
      <c r="I446" t="str">
        <f t="shared" ca="1" si="159"/>
        <v/>
      </c>
      <c r="J446" t="str">
        <f t="shared" ca="1" si="159"/>
        <v/>
      </c>
      <c r="K446" t="str" cm="1">
        <f t="array" aca="1" ref="K446" ca="1">_xlfn.IFS($C446=0,"",$F446&lt;K$5,200,TRUE,FIND(";",$G446,J446+1))</f>
        <v/>
      </c>
      <c r="L446" t="str" cm="1">
        <f t="array" aca="1" ref="L446" ca="1">_xlfn.IFS($C446=0,"",$F446&lt;L$5,200,TRUE,FIND(";",$G446,K446+1))</f>
        <v/>
      </c>
      <c r="M446" t="str" cm="1">
        <f t="array" aca="1" ref="M446" ca="1">_xlfn.IFS($C446=0,"",$F446&lt;M$5,200,TRUE,FIND(";",$G446,L446+1))</f>
        <v/>
      </c>
      <c r="N446" t="str">
        <f t="shared" ca="1" si="160"/>
        <v/>
      </c>
      <c r="O446" t="str" cm="1">
        <f t="array" aca="1" ref="O446" ca="1">_xlfn.IFS($C446=0,"", TRUE,
IFERROR(VALUE(MID(N446,MAX(1,FIND(O$5,N446)-3),2)),0)
)</f>
        <v/>
      </c>
      <c r="P446" t="str" cm="1">
        <f t="array" aca="1" ref="P446" ca="1">_xlfn.IFS($C446=0,"", TRUE,
IFERROR(VALUE(MID(N446,MAX(1,FIND(P$5,N446)-3),2)),0)
)</f>
        <v/>
      </c>
      <c r="Q446" t="str" cm="1">
        <f t="array" aca="1" ref="Q446" ca="1">_xlfn.IFS($C446=0,"", TRUE,
IFERROR(VALUE(MID(N446,MAX(1,FIND(Q$5,N446)-3),2)),0)
)</f>
        <v/>
      </c>
      <c r="R446" t="str">
        <f t="shared" ca="1" si="161"/>
        <v/>
      </c>
      <c r="S446" t="str" cm="1">
        <f t="array" aca="1" ref="S446" ca="1">_xlfn.IFS($C446=0,"", TRUE,
IFERROR(VALUE(MID(R446,MAX(1,FIND(S$5,R446)-3),2)),0)
)</f>
        <v/>
      </c>
      <c r="T446" t="str" cm="1">
        <f t="array" aca="1" ref="T446" ca="1">_xlfn.IFS($C446=0,"", TRUE,
IFERROR(VALUE(MID(R446,MAX(1,FIND(T$5,R446)-3),2)),0)
)</f>
        <v/>
      </c>
      <c r="U446" t="str" cm="1">
        <f t="array" aca="1" ref="U446" ca="1">_xlfn.IFS($C446=0,"", TRUE,
IFERROR(VALUE(MID(R446,MAX(1,FIND(U$5,R446)-3),2)),0)
)</f>
        <v/>
      </c>
      <c r="V446" t="str">
        <f t="shared" ca="1" si="162"/>
        <v/>
      </c>
      <c r="W446" t="str" cm="1">
        <f t="array" aca="1" ref="W446" ca="1">_xlfn.IFS($C446=0,"", TRUE,
IFERROR(VALUE(MID(V446,MAX(1,FIND(W$5,V446)-3),2)),0)
)</f>
        <v/>
      </c>
      <c r="X446" t="str" cm="1">
        <f t="array" aca="1" ref="X446" ca="1">_xlfn.IFS($C446=0,"", TRUE,
IFERROR(VALUE(MID(V446,MAX(1,FIND(X$5,V446)-3),2)),0)
)</f>
        <v/>
      </c>
      <c r="Y446" t="str" cm="1">
        <f t="array" aca="1" ref="Y446" ca="1">_xlfn.IFS($C446=0,"", TRUE,
IFERROR(VALUE(MID(V446,MAX(1,FIND(Y$5,V446)-3),2)),0)
)</f>
        <v/>
      </c>
      <c r="Z446" t="str">
        <f t="shared" ca="1" si="163"/>
        <v/>
      </c>
      <c r="AA446" t="str" cm="1">
        <f t="array" aca="1" ref="AA446" ca="1">_xlfn.IFS($C446=0,"", TRUE,
IFERROR(VALUE(MID(Z446,MAX(1,FIND(AA$5,Z446)-3),2)),0)
)</f>
        <v/>
      </c>
      <c r="AB446" t="str" cm="1">
        <f t="array" aca="1" ref="AB446" ca="1">_xlfn.IFS($C446=0,"", TRUE,
IFERROR(VALUE(MID(Z446,MAX(1,FIND(AB$5,Z446)-3),2)),0)
)</f>
        <v/>
      </c>
      <c r="AC446" t="str" cm="1">
        <f t="array" aca="1" ref="AC446" ca="1">_xlfn.IFS($C446=0,"", TRUE,
IFERROR(VALUE(MID(Z446,MAX(1,FIND(AC$5,Z446)-3),2)),0)
)</f>
        <v/>
      </c>
      <c r="AD446" t="str">
        <f t="shared" ca="1" si="164"/>
        <v/>
      </c>
      <c r="AE446" t="str" cm="1">
        <f t="array" aca="1" ref="AE446" ca="1">_xlfn.IFS($C446=0,"", TRUE,
IFERROR(VALUE(MID(AD446,MAX(1,FIND(AE$5,AD446)-3),2)),0)
)</f>
        <v/>
      </c>
      <c r="AF446" t="str" cm="1">
        <f t="array" aca="1" ref="AF446" ca="1">_xlfn.IFS($C446=0,"", TRUE,
IFERROR(VALUE(MID(AD446,MAX(1,FIND(AF$5,AD446)-3),2)),0)
)</f>
        <v/>
      </c>
      <c r="AG446" t="str" cm="1">
        <f t="array" aca="1" ref="AG446" ca="1">_xlfn.IFS($C446=0,"", TRUE,
IFERROR(VALUE(MID(AD446,MAX(1,FIND(AG$5,AD446)-3),2)),0)
)</f>
        <v/>
      </c>
      <c r="AH446" t="str">
        <f t="shared" ca="1" si="165"/>
        <v/>
      </c>
      <c r="AI446" t="str" cm="1">
        <f t="array" aca="1" ref="AI446" ca="1">_xlfn.IFS($C446=0,"", TRUE,
IFERROR(VALUE(MID(AH446,MAX(1,FIND(AI$5,AH446)-3),2)),0)
)</f>
        <v/>
      </c>
      <c r="AJ446" t="str" cm="1">
        <f t="array" aca="1" ref="AJ446" ca="1">_xlfn.IFS($C446=0,"", TRUE,
IFERROR(VALUE(MID(AH446,MAX(1,FIND(AJ$5,AH446)-3),2)),0)
)</f>
        <v/>
      </c>
      <c r="AK446" t="str" cm="1">
        <f t="array" aca="1" ref="AK446" ca="1">_xlfn.IFS($C446=0,"", TRUE,
IFERROR(VALUE(MID(AH446,MAX(1,FIND(AK$5,AH446)-3),2)),0)
)</f>
        <v/>
      </c>
      <c r="AL446" t="str" cm="1">
        <f t="array" aca="1" ref="AL446" ca="1">_xlfn.IFS($C446=0,"",  O446&gt;AL$5,0, S446&gt; AL$5,0,W446&gt;AL$5,0,AA446&gt;AL$5,0,AE446&gt;AL$5,0,AI446&gt;AL$5,0,TRUE,1)</f>
        <v/>
      </c>
      <c r="AM446" t="str" cm="1">
        <f t="array" aca="1" ref="AM446" ca="1">_xlfn.IFS($C446=0,"",  P446&gt;AM$5,0, T446&gt; AM$5,0,X446&gt;AM$5,0,AB446&gt;AM$5,0,AF446&gt;AM$5,0,AJ446&gt;AM$5,0,TRUE,1)</f>
        <v/>
      </c>
      <c r="AN446" t="str" cm="1">
        <f t="array" aca="1" ref="AN446" ca="1">_xlfn.IFS($C446=0,"",  Q446&gt;AN$5,0, U446&gt; AN$5,0,Y446&gt;AN$5,0,AC446&gt;AN$5,0,AG446&gt;AN$5,0,AK446&gt;AN$5,0,TRUE,1)</f>
        <v/>
      </c>
      <c r="AO446">
        <f t="shared" ca="1" si="166"/>
        <v>0</v>
      </c>
      <c r="AP446">
        <f t="shared" ca="1" si="167"/>
        <v>0</v>
      </c>
      <c r="AQ446">
        <f t="shared" ca="1" si="168"/>
        <v>0</v>
      </c>
      <c r="AR446">
        <f t="shared" ca="1" si="169"/>
        <v>0</v>
      </c>
      <c r="AS446">
        <f t="shared" ca="1" si="170"/>
        <v>0</v>
      </c>
    </row>
    <row r="447" spans="1:45">
      <c r="A447">
        <v>442</v>
      </c>
      <c r="C447" s="10">
        <f t="shared" ca="1" si="154"/>
        <v>0</v>
      </c>
      <c r="D447" t="str">
        <f t="shared" ca="1" si="120"/>
        <v/>
      </c>
      <c r="E447" t="str">
        <f t="shared" ca="1" si="155"/>
        <v/>
      </c>
      <c r="F447" t="str">
        <f t="shared" ca="1" si="156"/>
        <v/>
      </c>
      <c r="G447" t="str">
        <f t="shared" ca="1" si="157"/>
        <v/>
      </c>
      <c r="H447" t="str">
        <f t="shared" ca="1" si="158"/>
        <v/>
      </c>
      <c r="I447" t="str">
        <f t="shared" ca="1" si="159"/>
        <v/>
      </c>
      <c r="J447" t="str">
        <f t="shared" ca="1" si="159"/>
        <v/>
      </c>
      <c r="K447" t="str" cm="1">
        <f t="array" aca="1" ref="K447" ca="1">_xlfn.IFS($C447=0,"",$F447&lt;K$5,200,TRUE,FIND(";",$G447,J447+1))</f>
        <v/>
      </c>
      <c r="L447" t="str" cm="1">
        <f t="array" aca="1" ref="L447" ca="1">_xlfn.IFS($C447=0,"",$F447&lt;L$5,200,TRUE,FIND(";",$G447,K447+1))</f>
        <v/>
      </c>
      <c r="M447" t="str" cm="1">
        <f t="array" aca="1" ref="M447" ca="1">_xlfn.IFS($C447=0,"",$F447&lt;M$5,200,TRUE,FIND(";",$G447,L447+1))</f>
        <v/>
      </c>
      <c r="N447" t="str">
        <f t="shared" ca="1" si="160"/>
        <v/>
      </c>
      <c r="O447" t="str" cm="1">
        <f t="array" aca="1" ref="O447" ca="1">_xlfn.IFS($C447=0,"", TRUE,
IFERROR(VALUE(MID(N447,MAX(1,FIND(O$5,N447)-3),2)),0)
)</f>
        <v/>
      </c>
      <c r="P447" t="str" cm="1">
        <f t="array" aca="1" ref="P447" ca="1">_xlfn.IFS($C447=0,"", TRUE,
IFERROR(VALUE(MID(N447,MAX(1,FIND(P$5,N447)-3),2)),0)
)</f>
        <v/>
      </c>
      <c r="Q447" t="str" cm="1">
        <f t="array" aca="1" ref="Q447" ca="1">_xlfn.IFS($C447=0,"", TRUE,
IFERROR(VALUE(MID(N447,MAX(1,FIND(Q$5,N447)-3),2)),0)
)</f>
        <v/>
      </c>
      <c r="R447" t="str">
        <f t="shared" ca="1" si="161"/>
        <v/>
      </c>
      <c r="S447" t="str" cm="1">
        <f t="array" aca="1" ref="S447" ca="1">_xlfn.IFS($C447=0,"", TRUE,
IFERROR(VALUE(MID(R447,MAX(1,FIND(S$5,R447)-3),2)),0)
)</f>
        <v/>
      </c>
      <c r="T447" t="str" cm="1">
        <f t="array" aca="1" ref="T447" ca="1">_xlfn.IFS($C447=0,"", TRUE,
IFERROR(VALUE(MID(R447,MAX(1,FIND(T$5,R447)-3),2)),0)
)</f>
        <v/>
      </c>
      <c r="U447" t="str" cm="1">
        <f t="array" aca="1" ref="U447" ca="1">_xlfn.IFS($C447=0,"", TRUE,
IFERROR(VALUE(MID(R447,MAX(1,FIND(U$5,R447)-3),2)),0)
)</f>
        <v/>
      </c>
      <c r="V447" t="str">
        <f t="shared" ca="1" si="162"/>
        <v/>
      </c>
      <c r="W447" t="str" cm="1">
        <f t="array" aca="1" ref="W447" ca="1">_xlfn.IFS($C447=0,"", TRUE,
IFERROR(VALUE(MID(V447,MAX(1,FIND(W$5,V447)-3),2)),0)
)</f>
        <v/>
      </c>
      <c r="X447" t="str" cm="1">
        <f t="array" aca="1" ref="X447" ca="1">_xlfn.IFS($C447=0,"", TRUE,
IFERROR(VALUE(MID(V447,MAX(1,FIND(X$5,V447)-3),2)),0)
)</f>
        <v/>
      </c>
      <c r="Y447" t="str" cm="1">
        <f t="array" aca="1" ref="Y447" ca="1">_xlfn.IFS($C447=0,"", TRUE,
IFERROR(VALUE(MID(V447,MAX(1,FIND(Y$5,V447)-3),2)),0)
)</f>
        <v/>
      </c>
      <c r="Z447" t="str">
        <f t="shared" ca="1" si="163"/>
        <v/>
      </c>
      <c r="AA447" t="str" cm="1">
        <f t="array" aca="1" ref="AA447" ca="1">_xlfn.IFS($C447=0,"", TRUE,
IFERROR(VALUE(MID(Z447,MAX(1,FIND(AA$5,Z447)-3),2)),0)
)</f>
        <v/>
      </c>
      <c r="AB447" t="str" cm="1">
        <f t="array" aca="1" ref="AB447" ca="1">_xlfn.IFS($C447=0,"", TRUE,
IFERROR(VALUE(MID(Z447,MAX(1,FIND(AB$5,Z447)-3),2)),0)
)</f>
        <v/>
      </c>
      <c r="AC447" t="str" cm="1">
        <f t="array" aca="1" ref="AC447" ca="1">_xlfn.IFS($C447=0,"", TRUE,
IFERROR(VALUE(MID(Z447,MAX(1,FIND(AC$5,Z447)-3),2)),0)
)</f>
        <v/>
      </c>
      <c r="AD447" t="str">
        <f t="shared" ca="1" si="164"/>
        <v/>
      </c>
      <c r="AE447" t="str" cm="1">
        <f t="array" aca="1" ref="AE447" ca="1">_xlfn.IFS($C447=0,"", TRUE,
IFERROR(VALUE(MID(AD447,MAX(1,FIND(AE$5,AD447)-3),2)),0)
)</f>
        <v/>
      </c>
      <c r="AF447" t="str" cm="1">
        <f t="array" aca="1" ref="AF447" ca="1">_xlfn.IFS($C447=0,"", TRUE,
IFERROR(VALUE(MID(AD447,MAX(1,FIND(AF$5,AD447)-3),2)),0)
)</f>
        <v/>
      </c>
      <c r="AG447" t="str" cm="1">
        <f t="array" aca="1" ref="AG447" ca="1">_xlfn.IFS($C447=0,"", TRUE,
IFERROR(VALUE(MID(AD447,MAX(1,FIND(AG$5,AD447)-3),2)),0)
)</f>
        <v/>
      </c>
      <c r="AH447" t="str">
        <f t="shared" ca="1" si="165"/>
        <v/>
      </c>
      <c r="AI447" t="str" cm="1">
        <f t="array" aca="1" ref="AI447" ca="1">_xlfn.IFS($C447=0,"", TRUE,
IFERROR(VALUE(MID(AH447,MAX(1,FIND(AI$5,AH447)-3),2)),0)
)</f>
        <v/>
      </c>
      <c r="AJ447" t="str" cm="1">
        <f t="array" aca="1" ref="AJ447" ca="1">_xlfn.IFS($C447=0,"", TRUE,
IFERROR(VALUE(MID(AH447,MAX(1,FIND(AJ$5,AH447)-3),2)),0)
)</f>
        <v/>
      </c>
      <c r="AK447" t="str" cm="1">
        <f t="array" aca="1" ref="AK447" ca="1">_xlfn.IFS($C447=0,"", TRUE,
IFERROR(VALUE(MID(AH447,MAX(1,FIND(AK$5,AH447)-3),2)),0)
)</f>
        <v/>
      </c>
      <c r="AL447" t="str" cm="1">
        <f t="array" aca="1" ref="AL447" ca="1">_xlfn.IFS($C447=0,"",  O447&gt;AL$5,0, S447&gt; AL$5,0,W447&gt;AL$5,0,AA447&gt;AL$5,0,AE447&gt;AL$5,0,AI447&gt;AL$5,0,TRUE,1)</f>
        <v/>
      </c>
      <c r="AM447" t="str" cm="1">
        <f t="array" aca="1" ref="AM447" ca="1">_xlfn.IFS($C447=0,"",  P447&gt;AM$5,0, T447&gt; AM$5,0,X447&gt;AM$5,0,AB447&gt;AM$5,0,AF447&gt;AM$5,0,AJ447&gt;AM$5,0,TRUE,1)</f>
        <v/>
      </c>
      <c r="AN447" t="str" cm="1">
        <f t="array" aca="1" ref="AN447" ca="1">_xlfn.IFS($C447=0,"",  Q447&gt;AN$5,0, U447&gt; AN$5,0,Y447&gt;AN$5,0,AC447&gt;AN$5,0,AG447&gt;AN$5,0,AK447&gt;AN$5,0,TRUE,1)</f>
        <v/>
      </c>
      <c r="AO447">
        <f t="shared" ca="1" si="166"/>
        <v>0</v>
      </c>
      <c r="AP447">
        <f t="shared" ca="1" si="167"/>
        <v>0</v>
      </c>
      <c r="AQ447">
        <f t="shared" ca="1" si="168"/>
        <v>0</v>
      </c>
      <c r="AR447">
        <f t="shared" ca="1" si="169"/>
        <v>0</v>
      </c>
      <c r="AS447">
        <f t="shared" ca="1" si="170"/>
        <v>0</v>
      </c>
    </row>
    <row r="448" spans="1:45">
      <c r="A448">
        <v>443</v>
      </c>
      <c r="C448" s="10">
        <f t="shared" ca="1" si="154"/>
        <v>0</v>
      </c>
      <c r="D448" t="str">
        <f t="shared" ca="1" si="120"/>
        <v/>
      </c>
      <c r="E448" t="str">
        <f t="shared" ca="1" si="155"/>
        <v/>
      </c>
      <c r="F448" t="str">
        <f t="shared" ca="1" si="156"/>
        <v/>
      </c>
      <c r="G448" t="str">
        <f t="shared" ca="1" si="157"/>
        <v/>
      </c>
      <c r="H448" t="str">
        <f t="shared" ca="1" si="158"/>
        <v/>
      </c>
      <c r="I448" t="str">
        <f t="shared" ca="1" si="159"/>
        <v/>
      </c>
      <c r="J448" t="str">
        <f t="shared" ca="1" si="159"/>
        <v/>
      </c>
      <c r="K448" t="str" cm="1">
        <f t="array" aca="1" ref="K448" ca="1">_xlfn.IFS($C448=0,"",$F448&lt;K$5,200,TRUE,FIND(";",$G448,J448+1))</f>
        <v/>
      </c>
      <c r="L448" t="str" cm="1">
        <f t="array" aca="1" ref="L448" ca="1">_xlfn.IFS($C448=0,"",$F448&lt;L$5,200,TRUE,FIND(";",$G448,K448+1))</f>
        <v/>
      </c>
      <c r="M448" t="str" cm="1">
        <f t="array" aca="1" ref="M448" ca="1">_xlfn.IFS($C448=0,"",$F448&lt;M$5,200,TRUE,FIND(";",$G448,L448+1))</f>
        <v/>
      </c>
      <c r="N448" t="str">
        <f t="shared" ca="1" si="160"/>
        <v/>
      </c>
      <c r="O448" t="str" cm="1">
        <f t="array" aca="1" ref="O448" ca="1">_xlfn.IFS($C448=0,"", TRUE,
IFERROR(VALUE(MID(N448,MAX(1,FIND(O$5,N448)-3),2)),0)
)</f>
        <v/>
      </c>
      <c r="P448" t="str" cm="1">
        <f t="array" aca="1" ref="P448" ca="1">_xlfn.IFS($C448=0,"", TRUE,
IFERROR(VALUE(MID(N448,MAX(1,FIND(P$5,N448)-3),2)),0)
)</f>
        <v/>
      </c>
      <c r="Q448" t="str" cm="1">
        <f t="array" aca="1" ref="Q448" ca="1">_xlfn.IFS($C448=0,"", TRUE,
IFERROR(VALUE(MID(N448,MAX(1,FIND(Q$5,N448)-3),2)),0)
)</f>
        <v/>
      </c>
      <c r="R448" t="str">
        <f t="shared" ca="1" si="161"/>
        <v/>
      </c>
      <c r="S448" t="str" cm="1">
        <f t="array" aca="1" ref="S448" ca="1">_xlfn.IFS($C448=0,"", TRUE,
IFERROR(VALUE(MID(R448,MAX(1,FIND(S$5,R448)-3),2)),0)
)</f>
        <v/>
      </c>
      <c r="T448" t="str" cm="1">
        <f t="array" aca="1" ref="T448" ca="1">_xlfn.IFS($C448=0,"", TRUE,
IFERROR(VALUE(MID(R448,MAX(1,FIND(T$5,R448)-3),2)),0)
)</f>
        <v/>
      </c>
      <c r="U448" t="str" cm="1">
        <f t="array" aca="1" ref="U448" ca="1">_xlfn.IFS($C448=0,"", TRUE,
IFERROR(VALUE(MID(R448,MAX(1,FIND(U$5,R448)-3),2)),0)
)</f>
        <v/>
      </c>
      <c r="V448" t="str">
        <f t="shared" ca="1" si="162"/>
        <v/>
      </c>
      <c r="W448" t="str" cm="1">
        <f t="array" aca="1" ref="W448" ca="1">_xlfn.IFS($C448=0,"", TRUE,
IFERROR(VALUE(MID(V448,MAX(1,FIND(W$5,V448)-3),2)),0)
)</f>
        <v/>
      </c>
      <c r="X448" t="str" cm="1">
        <f t="array" aca="1" ref="X448" ca="1">_xlfn.IFS($C448=0,"", TRUE,
IFERROR(VALUE(MID(V448,MAX(1,FIND(X$5,V448)-3),2)),0)
)</f>
        <v/>
      </c>
      <c r="Y448" t="str" cm="1">
        <f t="array" aca="1" ref="Y448" ca="1">_xlfn.IFS($C448=0,"", TRUE,
IFERROR(VALUE(MID(V448,MAX(1,FIND(Y$5,V448)-3),2)),0)
)</f>
        <v/>
      </c>
      <c r="Z448" t="str">
        <f t="shared" ca="1" si="163"/>
        <v/>
      </c>
      <c r="AA448" t="str" cm="1">
        <f t="array" aca="1" ref="AA448" ca="1">_xlfn.IFS($C448=0,"", TRUE,
IFERROR(VALUE(MID(Z448,MAX(1,FIND(AA$5,Z448)-3),2)),0)
)</f>
        <v/>
      </c>
      <c r="AB448" t="str" cm="1">
        <f t="array" aca="1" ref="AB448" ca="1">_xlfn.IFS($C448=0,"", TRUE,
IFERROR(VALUE(MID(Z448,MAX(1,FIND(AB$5,Z448)-3),2)),0)
)</f>
        <v/>
      </c>
      <c r="AC448" t="str" cm="1">
        <f t="array" aca="1" ref="AC448" ca="1">_xlfn.IFS($C448=0,"", TRUE,
IFERROR(VALUE(MID(Z448,MAX(1,FIND(AC$5,Z448)-3),2)),0)
)</f>
        <v/>
      </c>
      <c r="AD448" t="str">
        <f t="shared" ca="1" si="164"/>
        <v/>
      </c>
      <c r="AE448" t="str" cm="1">
        <f t="array" aca="1" ref="AE448" ca="1">_xlfn.IFS($C448=0,"", TRUE,
IFERROR(VALUE(MID(AD448,MAX(1,FIND(AE$5,AD448)-3),2)),0)
)</f>
        <v/>
      </c>
      <c r="AF448" t="str" cm="1">
        <f t="array" aca="1" ref="AF448" ca="1">_xlfn.IFS($C448=0,"", TRUE,
IFERROR(VALUE(MID(AD448,MAX(1,FIND(AF$5,AD448)-3),2)),0)
)</f>
        <v/>
      </c>
      <c r="AG448" t="str" cm="1">
        <f t="array" aca="1" ref="AG448" ca="1">_xlfn.IFS($C448=0,"", TRUE,
IFERROR(VALUE(MID(AD448,MAX(1,FIND(AG$5,AD448)-3),2)),0)
)</f>
        <v/>
      </c>
      <c r="AH448" t="str">
        <f t="shared" ca="1" si="165"/>
        <v/>
      </c>
      <c r="AI448" t="str" cm="1">
        <f t="array" aca="1" ref="AI448" ca="1">_xlfn.IFS($C448=0,"", TRUE,
IFERROR(VALUE(MID(AH448,MAX(1,FIND(AI$5,AH448)-3),2)),0)
)</f>
        <v/>
      </c>
      <c r="AJ448" t="str" cm="1">
        <f t="array" aca="1" ref="AJ448" ca="1">_xlfn.IFS($C448=0,"", TRUE,
IFERROR(VALUE(MID(AH448,MAX(1,FIND(AJ$5,AH448)-3),2)),0)
)</f>
        <v/>
      </c>
      <c r="AK448" t="str" cm="1">
        <f t="array" aca="1" ref="AK448" ca="1">_xlfn.IFS($C448=0,"", TRUE,
IFERROR(VALUE(MID(AH448,MAX(1,FIND(AK$5,AH448)-3),2)),0)
)</f>
        <v/>
      </c>
      <c r="AL448" t="str" cm="1">
        <f t="array" aca="1" ref="AL448" ca="1">_xlfn.IFS($C448=0,"",  O448&gt;AL$5,0, S448&gt; AL$5,0,W448&gt;AL$5,0,AA448&gt;AL$5,0,AE448&gt;AL$5,0,AI448&gt;AL$5,0,TRUE,1)</f>
        <v/>
      </c>
      <c r="AM448" t="str" cm="1">
        <f t="array" aca="1" ref="AM448" ca="1">_xlfn.IFS($C448=0,"",  P448&gt;AM$5,0, T448&gt; AM$5,0,X448&gt;AM$5,0,AB448&gt;AM$5,0,AF448&gt;AM$5,0,AJ448&gt;AM$5,0,TRUE,1)</f>
        <v/>
      </c>
      <c r="AN448" t="str" cm="1">
        <f t="array" aca="1" ref="AN448" ca="1">_xlfn.IFS($C448=0,"",  Q448&gt;AN$5,0, U448&gt; AN$5,0,Y448&gt;AN$5,0,AC448&gt;AN$5,0,AG448&gt;AN$5,0,AK448&gt;AN$5,0,TRUE,1)</f>
        <v/>
      </c>
      <c r="AO448">
        <f t="shared" ca="1" si="166"/>
        <v>0</v>
      </c>
      <c r="AP448">
        <f t="shared" ca="1" si="167"/>
        <v>0</v>
      </c>
      <c r="AQ448">
        <f t="shared" ca="1" si="168"/>
        <v>0</v>
      </c>
      <c r="AR448">
        <f t="shared" ca="1" si="169"/>
        <v>0</v>
      </c>
      <c r="AS448">
        <f t="shared" ca="1" si="170"/>
        <v>0</v>
      </c>
    </row>
    <row r="449" spans="1:45">
      <c r="A449">
        <v>444</v>
      </c>
      <c r="C449" s="10">
        <f t="shared" ca="1" si="154"/>
        <v>0</v>
      </c>
      <c r="D449" t="str">
        <f t="shared" ca="1" si="120"/>
        <v/>
      </c>
      <c r="E449" t="str">
        <f t="shared" ca="1" si="155"/>
        <v/>
      </c>
      <c r="F449" t="str">
        <f t="shared" ca="1" si="156"/>
        <v/>
      </c>
      <c r="G449" t="str">
        <f t="shared" ca="1" si="157"/>
        <v/>
      </c>
      <c r="H449" t="str">
        <f t="shared" ca="1" si="158"/>
        <v/>
      </c>
      <c r="I449" t="str">
        <f t="shared" ca="1" si="159"/>
        <v/>
      </c>
      <c r="J449" t="str">
        <f t="shared" ca="1" si="159"/>
        <v/>
      </c>
      <c r="K449" t="str" cm="1">
        <f t="array" aca="1" ref="K449" ca="1">_xlfn.IFS($C449=0,"",$F449&lt;K$5,200,TRUE,FIND(";",$G449,J449+1))</f>
        <v/>
      </c>
      <c r="L449" t="str" cm="1">
        <f t="array" aca="1" ref="L449" ca="1">_xlfn.IFS($C449=0,"",$F449&lt;L$5,200,TRUE,FIND(";",$G449,K449+1))</f>
        <v/>
      </c>
      <c r="M449" t="str" cm="1">
        <f t="array" aca="1" ref="M449" ca="1">_xlfn.IFS($C449=0,"",$F449&lt;M$5,200,TRUE,FIND(";",$G449,L449+1))</f>
        <v/>
      </c>
      <c r="N449" t="str">
        <f t="shared" ca="1" si="160"/>
        <v/>
      </c>
      <c r="O449" t="str" cm="1">
        <f t="array" aca="1" ref="O449" ca="1">_xlfn.IFS($C449=0,"", TRUE,
IFERROR(VALUE(MID(N449,MAX(1,FIND(O$5,N449)-3),2)),0)
)</f>
        <v/>
      </c>
      <c r="P449" t="str" cm="1">
        <f t="array" aca="1" ref="P449" ca="1">_xlfn.IFS($C449=0,"", TRUE,
IFERROR(VALUE(MID(N449,MAX(1,FIND(P$5,N449)-3),2)),0)
)</f>
        <v/>
      </c>
      <c r="Q449" t="str" cm="1">
        <f t="array" aca="1" ref="Q449" ca="1">_xlfn.IFS($C449=0,"", TRUE,
IFERROR(VALUE(MID(N449,MAX(1,FIND(Q$5,N449)-3),2)),0)
)</f>
        <v/>
      </c>
      <c r="R449" t="str">
        <f t="shared" ca="1" si="161"/>
        <v/>
      </c>
      <c r="S449" t="str" cm="1">
        <f t="array" aca="1" ref="S449" ca="1">_xlfn.IFS($C449=0,"", TRUE,
IFERROR(VALUE(MID(R449,MAX(1,FIND(S$5,R449)-3),2)),0)
)</f>
        <v/>
      </c>
      <c r="T449" t="str" cm="1">
        <f t="array" aca="1" ref="T449" ca="1">_xlfn.IFS($C449=0,"", TRUE,
IFERROR(VALUE(MID(R449,MAX(1,FIND(T$5,R449)-3),2)),0)
)</f>
        <v/>
      </c>
      <c r="U449" t="str" cm="1">
        <f t="array" aca="1" ref="U449" ca="1">_xlfn.IFS($C449=0,"", TRUE,
IFERROR(VALUE(MID(R449,MAX(1,FIND(U$5,R449)-3),2)),0)
)</f>
        <v/>
      </c>
      <c r="V449" t="str">
        <f t="shared" ca="1" si="162"/>
        <v/>
      </c>
      <c r="W449" t="str" cm="1">
        <f t="array" aca="1" ref="W449" ca="1">_xlfn.IFS($C449=0,"", TRUE,
IFERROR(VALUE(MID(V449,MAX(1,FIND(W$5,V449)-3),2)),0)
)</f>
        <v/>
      </c>
      <c r="X449" t="str" cm="1">
        <f t="array" aca="1" ref="X449" ca="1">_xlfn.IFS($C449=0,"", TRUE,
IFERROR(VALUE(MID(V449,MAX(1,FIND(X$5,V449)-3),2)),0)
)</f>
        <v/>
      </c>
      <c r="Y449" t="str" cm="1">
        <f t="array" aca="1" ref="Y449" ca="1">_xlfn.IFS($C449=0,"", TRUE,
IFERROR(VALUE(MID(V449,MAX(1,FIND(Y$5,V449)-3),2)),0)
)</f>
        <v/>
      </c>
      <c r="Z449" t="str">
        <f t="shared" ca="1" si="163"/>
        <v/>
      </c>
      <c r="AA449" t="str" cm="1">
        <f t="array" aca="1" ref="AA449" ca="1">_xlfn.IFS($C449=0,"", TRUE,
IFERROR(VALUE(MID(Z449,MAX(1,FIND(AA$5,Z449)-3),2)),0)
)</f>
        <v/>
      </c>
      <c r="AB449" t="str" cm="1">
        <f t="array" aca="1" ref="AB449" ca="1">_xlfn.IFS($C449=0,"", TRUE,
IFERROR(VALUE(MID(Z449,MAX(1,FIND(AB$5,Z449)-3),2)),0)
)</f>
        <v/>
      </c>
      <c r="AC449" t="str" cm="1">
        <f t="array" aca="1" ref="AC449" ca="1">_xlfn.IFS($C449=0,"", TRUE,
IFERROR(VALUE(MID(Z449,MAX(1,FIND(AC$5,Z449)-3),2)),0)
)</f>
        <v/>
      </c>
      <c r="AD449" t="str">
        <f t="shared" ca="1" si="164"/>
        <v/>
      </c>
      <c r="AE449" t="str" cm="1">
        <f t="array" aca="1" ref="AE449" ca="1">_xlfn.IFS($C449=0,"", TRUE,
IFERROR(VALUE(MID(AD449,MAX(1,FIND(AE$5,AD449)-3),2)),0)
)</f>
        <v/>
      </c>
      <c r="AF449" t="str" cm="1">
        <f t="array" aca="1" ref="AF449" ca="1">_xlfn.IFS($C449=0,"", TRUE,
IFERROR(VALUE(MID(AD449,MAX(1,FIND(AF$5,AD449)-3),2)),0)
)</f>
        <v/>
      </c>
      <c r="AG449" t="str" cm="1">
        <f t="array" aca="1" ref="AG449" ca="1">_xlfn.IFS($C449=0,"", TRUE,
IFERROR(VALUE(MID(AD449,MAX(1,FIND(AG$5,AD449)-3),2)),0)
)</f>
        <v/>
      </c>
      <c r="AH449" t="str">
        <f t="shared" ca="1" si="165"/>
        <v/>
      </c>
      <c r="AI449" t="str" cm="1">
        <f t="array" aca="1" ref="AI449" ca="1">_xlfn.IFS($C449=0,"", TRUE,
IFERROR(VALUE(MID(AH449,MAX(1,FIND(AI$5,AH449)-3),2)),0)
)</f>
        <v/>
      </c>
      <c r="AJ449" t="str" cm="1">
        <f t="array" aca="1" ref="AJ449" ca="1">_xlfn.IFS($C449=0,"", TRUE,
IFERROR(VALUE(MID(AH449,MAX(1,FIND(AJ$5,AH449)-3),2)),0)
)</f>
        <v/>
      </c>
      <c r="AK449" t="str" cm="1">
        <f t="array" aca="1" ref="AK449" ca="1">_xlfn.IFS($C449=0,"", TRUE,
IFERROR(VALUE(MID(AH449,MAX(1,FIND(AK$5,AH449)-3),2)),0)
)</f>
        <v/>
      </c>
      <c r="AL449" t="str" cm="1">
        <f t="array" aca="1" ref="AL449" ca="1">_xlfn.IFS($C449=0,"",  O449&gt;AL$5,0, S449&gt; AL$5,0,W449&gt;AL$5,0,AA449&gt;AL$5,0,AE449&gt;AL$5,0,AI449&gt;AL$5,0,TRUE,1)</f>
        <v/>
      </c>
      <c r="AM449" t="str" cm="1">
        <f t="array" aca="1" ref="AM449" ca="1">_xlfn.IFS($C449=0,"",  P449&gt;AM$5,0, T449&gt; AM$5,0,X449&gt;AM$5,0,AB449&gt;AM$5,0,AF449&gt;AM$5,0,AJ449&gt;AM$5,0,TRUE,1)</f>
        <v/>
      </c>
      <c r="AN449" t="str" cm="1">
        <f t="array" aca="1" ref="AN449" ca="1">_xlfn.IFS($C449=0,"",  Q449&gt;AN$5,0, U449&gt; AN$5,0,Y449&gt;AN$5,0,AC449&gt;AN$5,0,AG449&gt;AN$5,0,AK449&gt;AN$5,0,TRUE,1)</f>
        <v/>
      </c>
      <c r="AO449">
        <f t="shared" ca="1" si="166"/>
        <v>0</v>
      </c>
      <c r="AP449">
        <f t="shared" ca="1" si="167"/>
        <v>0</v>
      </c>
      <c r="AQ449">
        <f t="shared" ca="1" si="168"/>
        <v>0</v>
      </c>
      <c r="AR449">
        <f t="shared" ca="1" si="169"/>
        <v>0</v>
      </c>
      <c r="AS449">
        <f t="shared" ca="1" si="170"/>
        <v>0</v>
      </c>
    </row>
    <row r="450" spans="1:45">
      <c r="A450">
        <v>445</v>
      </c>
      <c r="C450" s="10">
        <f t="shared" ca="1" si="154"/>
        <v>0</v>
      </c>
      <c r="D450" t="str">
        <f t="shared" ca="1" si="120"/>
        <v/>
      </c>
      <c r="E450" t="str">
        <f t="shared" ca="1" si="155"/>
        <v/>
      </c>
      <c r="F450" t="str">
        <f t="shared" ca="1" si="156"/>
        <v/>
      </c>
      <c r="G450" t="str">
        <f t="shared" ca="1" si="157"/>
        <v/>
      </c>
      <c r="H450" t="str">
        <f t="shared" ca="1" si="158"/>
        <v/>
      </c>
      <c r="I450" t="str">
        <f t="shared" ca="1" si="159"/>
        <v/>
      </c>
      <c r="J450" t="str">
        <f t="shared" ca="1" si="159"/>
        <v/>
      </c>
      <c r="K450" t="str" cm="1">
        <f t="array" aca="1" ref="K450" ca="1">_xlfn.IFS($C450=0,"",$F450&lt;K$5,200,TRUE,FIND(";",$G450,J450+1))</f>
        <v/>
      </c>
      <c r="L450" t="str" cm="1">
        <f t="array" aca="1" ref="L450" ca="1">_xlfn.IFS($C450=0,"",$F450&lt;L$5,200,TRUE,FIND(";",$G450,K450+1))</f>
        <v/>
      </c>
      <c r="M450" t="str" cm="1">
        <f t="array" aca="1" ref="M450" ca="1">_xlfn.IFS($C450=0,"",$F450&lt;M$5,200,TRUE,FIND(";",$G450,L450+1))</f>
        <v/>
      </c>
      <c r="N450" t="str">
        <f t="shared" ca="1" si="160"/>
        <v/>
      </c>
      <c r="O450" t="str" cm="1">
        <f t="array" aca="1" ref="O450" ca="1">_xlfn.IFS($C450=0,"", TRUE,
IFERROR(VALUE(MID(N450,MAX(1,FIND(O$5,N450)-3),2)),0)
)</f>
        <v/>
      </c>
      <c r="P450" t="str" cm="1">
        <f t="array" aca="1" ref="P450" ca="1">_xlfn.IFS($C450=0,"", TRUE,
IFERROR(VALUE(MID(N450,MAX(1,FIND(P$5,N450)-3),2)),0)
)</f>
        <v/>
      </c>
      <c r="Q450" t="str" cm="1">
        <f t="array" aca="1" ref="Q450" ca="1">_xlfn.IFS($C450=0,"", TRUE,
IFERROR(VALUE(MID(N450,MAX(1,FIND(Q$5,N450)-3),2)),0)
)</f>
        <v/>
      </c>
      <c r="R450" t="str">
        <f t="shared" ca="1" si="161"/>
        <v/>
      </c>
      <c r="S450" t="str" cm="1">
        <f t="array" aca="1" ref="S450" ca="1">_xlfn.IFS($C450=0,"", TRUE,
IFERROR(VALUE(MID(R450,MAX(1,FIND(S$5,R450)-3),2)),0)
)</f>
        <v/>
      </c>
      <c r="T450" t="str" cm="1">
        <f t="array" aca="1" ref="T450" ca="1">_xlfn.IFS($C450=0,"", TRUE,
IFERROR(VALUE(MID(R450,MAX(1,FIND(T$5,R450)-3),2)),0)
)</f>
        <v/>
      </c>
      <c r="U450" t="str" cm="1">
        <f t="array" aca="1" ref="U450" ca="1">_xlfn.IFS($C450=0,"", TRUE,
IFERROR(VALUE(MID(R450,MAX(1,FIND(U$5,R450)-3),2)),0)
)</f>
        <v/>
      </c>
      <c r="V450" t="str">
        <f t="shared" ca="1" si="162"/>
        <v/>
      </c>
      <c r="W450" t="str" cm="1">
        <f t="array" aca="1" ref="W450" ca="1">_xlfn.IFS($C450=0,"", TRUE,
IFERROR(VALUE(MID(V450,MAX(1,FIND(W$5,V450)-3),2)),0)
)</f>
        <v/>
      </c>
      <c r="X450" t="str" cm="1">
        <f t="array" aca="1" ref="X450" ca="1">_xlfn.IFS($C450=0,"", TRUE,
IFERROR(VALUE(MID(V450,MAX(1,FIND(X$5,V450)-3),2)),0)
)</f>
        <v/>
      </c>
      <c r="Y450" t="str" cm="1">
        <f t="array" aca="1" ref="Y450" ca="1">_xlfn.IFS($C450=0,"", TRUE,
IFERROR(VALUE(MID(V450,MAX(1,FIND(Y$5,V450)-3),2)),0)
)</f>
        <v/>
      </c>
      <c r="Z450" t="str">
        <f t="shared" ca="1" si="163"/>
        <v/>
      </c>
      <c r="AA450" t="str" cm="1">
        <f t="array" aca="1" ref="AA450" ca="1">_xlfn.IFS($C450=0,"", TRUE,
IFERROR(VALUE(MID(Z450,MAX(1,FIND(AA$5,Z450)-3),2)),0)
)</f>
        <v/>
      </c>
      <c r="AB450" t="str" cm="1">
        <f t="array" aca="1" ref="AB450" ca="1">_xlfn.IFS($C450=0,"", TRUE,
IFERROR(VALUE(MID(Z450,MAX(1,FIND(AB$5,Z450)-3),2)),0)
)</f>
        <v/>
      </c>
      <c r="AC450" t="str" cm="1">
        <f t="array" aca="1" ref="AC450" ca="1">_xlfn.IFS($C450=0,"", TRUE,
IFERROR(VALUE(MID(Z450,MAX(1,FIND(AC$5,Z450)-3),2)),0)
)</f>
        <v/>
      </c>
      <c r="AD450" t="str">
        <f t="shared" ca="1" si="164"/>
        <v/>
      </c>
      <c r="AE450" t="str" cm="1">
        <f t="array" aca="1" ref="AE450" ca="1">_xlfn.IFS($C450=0,"", TRUE,
IFERROR(VALUE(MID(AD450,MAX(1,FIND(AE$5,AD450)-3),2)),0)
)</f>
        <v/>
      </c>
      <c r="AF450" t="str" cm="1">
        <f t="array" aca="1" ref="AF450" ca="1">_xlfn.IFS($C450=0,"", TRUE,
IFERROR(VALUE(MID(AD450,MAX(1,FIND(AF$5,AD450)-3),2)),0)
)</f>
        <v/>
      </c>
      <c r="AG450" t="str" cm="1">
        <f t="array" aca="1" ref="AG450" ca="1">_xlfn.IFS($C450=0,"", TRUE,
IFERROR(VALUE(MID(AD450,MAX(1,FIND(AG$5,AD450)-3),2)),0)
)</f>
        <v/>
      </c>
      <c r="AH450" t="str">
        <f t="shared" ca="1" si="165"/>
        <v/>
      </c>
      <c r="AI450" t="str" cm="1">
        <f t="array" aca="1" ref="AI450" ca="1">_xlfn.IFS($C450=0,"", TRUE,
IFERROR(VALUE(MID(AH450,MAX(1,FIND(AI$5,AH450)-3),2)),0)
)</f>
        <v/>
      </c>
      <c r="AJ450" t="str" cm="1">
        <f t="array" aca="1" ref="AJ450" ca="1">_xlfn.IFS($C450=0,"", TRUE,
IFERROR(VALUE(MID(AH450,MAX(1,FIND(AJ$5,AH450)-3),2)),0)
)</f>
        <v/>
      </c>
      <c r="AK450" t="str" cm="1">
        <f t="array" aca="1" ref="AK450" ca="1">_xlfn.IFS($C450=0,"", TRUE,
IFERROR(VALUE(MID(AH450,MAX(1,FIND(AK$5,AH450)-3),2)),0)
)</f>
        <v/>
      </c>
      <c r="AL450" t="str" cm="1">
        <f t="array" aca="1" ref="AL450" ca="1">_xlfn.IFS($C450=0,"",  O450&gt;AL$5,0, S450&gt; AL$5,0,W450&gt;AL$5,0,AA450&gt;AL$5,0,AE450&gt;AL$5,0,AI450&gt;AL$5,0,TRUE,1)</f>
        <v/>
      </c>
      <c r="AM450" t="str" cm="1">
        <f t="array" aca="1" ref="AM450" ca="1">_xlfn.IFS($C450=0,"",  P450&gt;AM$5,0, T450&gt; AM$5,0,X450&gt;AM$5,0,AB450&gt;AM$5,0,AF450&gt;AM$5,0,AJ450&gt;AM$5,0,TRUE,1)</f>
        <v/>
      </c>
      <c r="AN450" t="str" cm="1">
        <f t="array" aca="1" ref="AN450" ca="1">_xlfn.IFS($C450=0,"",  Q450&gt;AN$5,0, U450&gt; AN$5,0,Y450&gt;AN$5,0,AC450&gt;AN$5,0,AG450&gt;AN$5,0,AK450&gt;AN$5,0,TRUE,1)</f>
        <v/>
      </c>
      <c r="AO450">
        <f t="shared" ca="1" si="166"/>
        <v>0</v>
      </c>
      <c r="AP450">
        <f t="shared" ca="1" si="167"/>
        <v>0</v>
      </c>
      <c r="AQ450">
        <f t="shared" ca="1" si="168"/>
        <v>0</v>
      </c>
      <c r="AR450">
        <f t="shared" ca="1" si="169"/>
        <v>0</v>
      </c>
      <c r="AS450">
        <f t="shared" ca="1" si="170"/>
        <v>0</v>
      </c>
    </row>
    <row r="451" spans="1:45">
      <c r="A451">
        <v>446</v>
      </c>
      <c r="C451" s="10">
        <f t="shared" ca="1" si="154"/>
        <v>0</v>
      </c>
      <c r="D451" t="str">
        <f t="shared" ca="1" si="120"/>
        <v/>
      </c>
      <c r="E451" t="str">
        <f t="shared" ca="1" si="155"/>
        <v/>
      </c>
      <c r="F451" t="str">
        <f t="shared" ca="1" si="156"/>
        <v/>
      </c>
      <c r="G451" t="str">
        <f t="shared" ca="1" si="157"/>
        <v/>
      </c>
      <c r="H451" t="str">
        <f t="shared" ca="1" si="158"/>
        <v/>
      </c>
      <c r="I451" t="str">
        <f t="shared" ca="1" si="159"/>
        <v/>
      </c>
      <c r="J451" t="str">
        <f t="shared" ca="1" si="159"/>
        <v/>
      </c>
      <c r="K451" t="str" cm="1">
        <f t="array" aca="1" ref="K451" ca="1">_xlfn.IFS($C451=0,"",$F451&lt;K$5,200,TRUE,FIND(";",$G451,J451+1))</f>
        <v/>
      </c>
      <c r="L451" t="str" cm="1">
        <f t="array" aca="1" ref="L451" ca="1">_xlfn.IFS($C451=0,"",$F451&lt;L$5,200,TRUE,FIND(";",$G451,K451+1))</f>
        <v/>
      </c>
      <c r="M451" t="str" cm="1">
        <f t="array" aca="1" ref="M451" ca="1">_xlfn.IFS($C451=0,"",$F451&lt;M$5,200,TRUE,FIND(";",$G451,L451+1))</f>
        <v/>
      </c>
      <c r="N451" t="str">
        <f t="shared" ca="1" si="160"/>
        <v/>
      </c>
      <c r="O451" t="str" cm="1">
        <f t="array" aca="1" ref="O451" ca="1">_xlfn.IFS($C451=0,"", TRUE,
IFERROR(VALUE(MID(N451,MAX(1,FIND(O$5,N451)-3),2)),0)
)</f>
        <v/>
      </c>
      <c r="P451" t="str" cm="1">
        <f t="array" aca="1" ref="P451" ca="1">_xlfn.IFS($C451=0,"", TRUE,
IFERROR(VALUE(MID(N451,MAX(1,FIND(P$5,N451)-3),2)),0)
)</f>
        <v/>
      </c>
      <c r="Q451" t="str" cm="1">
        <f t="array" aca="1" ref="Q451" ca="1">_xlfn.IFS($C451=0,"", TRUE,
IFERROR(VALUE(MID(N451,MAX(1,FIND(Q$5,N451)-3),2)),0)
)</f>
        <v/>
      </c>
      <c r="R451" t="str">
        <f t="shared" ca="1" si="161"/>
        <v/>
      </c>
      <c r="S451" t="str" cm="1">
        <f t="array" aca="1" ref="S451" ca="1">_xlfn.IFS($C451=0,"", TRUE,
IFERROR(VALUE(MID(R451,MAX(1,FIND(S$5,R451)-3),2)),0)
)</f>
        <v/>
      </c>
      <c r="T451" t="str" cm="1">
        <f t="array" aca="1" ref="T451" ca="1">_xlfn.IFS($C451=0,"", TRUE,
IFERROR(VALUE(MID(R451,MAX(1,FIND(T$5,R451)-3),2)),0)
)</f>
        <v/>
      </c>
      <c r="U451" t="str" cm="1">
        <f t="array" aca="1" ref="U451" ca="1">_xlfn.IFS($C451=0,"", TRUE,
IFERROR(VALUE(MID(R451,MAX(1,FIND(U$5,R451)-3),2)),0)
)</f>
        <v/>
      </c>
      <c r="V451" t="str">
        <f t="shared" ca="1" si="162"/>
        <v/>
      </c>
      <c r="W451" t="str" cm="1">
        <f t="array" aca="1" ref="W451" ca="1">_xlfn.IFS($C451=0,"", TRUE,
IFERROR(VALUE(MID(V451,MAX(1,FIND(W$5,V451)-3),2)),0)
)</f>
        <v/>
      </c>
      <c r="X451" t="str" cm="1">
        <f t="array" aca="1" ref="X451" ca="1">_xlfn.IFS($C451=0,"", TRUE,
IFERROR(VALUE(MID(V451,MAX(1,FIND(X$5,V451)-3),2)),0)
)</f>
        <v/>
      </c>
      <c r="Y451" t="str" cm="1">
        <f t="array" aca="1" ref="Y451" ca="1">_xlfn.IFS($C451=0,"", TRUE,
IFERROR(VALUE(MID(V451,MAX(1,FIND(Y$5,V451)-3),2)),0)
)</f>
        <v/>
      </c>
      <c r="Z451" t="str">
        <f t="shared" ca="1" si="163"/>
        <v/>
      </c>
      <c r="AA451" t="str" cm="1">
        <f t="array" aca="1" ref="AA451" ca="1">_xlfn.IFS($C451=0,"", TRUE,
IFERROR(VALUE(MID(Z451,MAX(1,FIND(AA$5,Z451)-3),2)),0)
)</f>
        <v/>
      </c>
      <c r="AB451" t="str" cm="1">
        <f t="array" aca="1" ref="AB451" ca="1">_xlfn.IFS($C451=0,"", TRUE,
IFERROR(VALUE(MID(Z451,MAX(1,FIND(AB$5,Z451)-3),2)),0)
)</f>
        <v/>
      </c>
      <c r="AC451" t="str" cm="1">
        <f t="array" aca="1" ref="AC451" ca="1">_xlfn.IFS($C451=0,"", TRUE,
IFERROR(VALUE(MID(Z451,MAX(1,FIND(AC$5,Z451)-3),2)),0)
)</f>
        <v/>
      </c>
      <c r="AD451" t="str">
        <f t="shared" ca="1" si="164"/>
        <v/>
      </c>
      <c r="AE451" t="str" cm="1">
        <f t="array" aca="1" ref="AE451" ca="1">_xlfn.IFS($C451=0,"", TRUE,
IFERROR(VALUE(MID(AD451,MAX(1,FIND(AE$5,AD451)-3),2)),0)
)</f>
        <v/>
      </c>
      <c r="AF451" t="str" cm="1">
        <f t="array" aca="1" ref="AF451" ca="1">_xlfn.IFS($C451=0,"", TRUE,
IFERROR(VALUE(MID(AD451,MAX(1,FIND(AF$5,AD451)-3),2)),0)
)</f>
        <v/>
      </c>
      <c r="AG451" t="str" cm="1">
        <f t="array" aca="1" ref="AG451" ca="1">_xlfn.IFS($C451=0,"", TRUE,
IFERROR(VALUE(MID(AD451,MAX(1,FIND(AG$5,AD451)-3),2)),0)
)</f>
        <v/>
      </c>
      <c r="AH451" t="str">
        <f t="shared" ca="1" si="165"/>
        <v/>
      </c>
      <c r="AI451" t="str" cm="1">
        <f t="array" aca="1" ref="AI451" ca="1">_xlfn.IFS($C451=0,"", TRUE,
IFERROR(VALUE(MID(AH451,MAX(1,FIND(AI$5,AH451)-3),2)),0)
)</f>
        <v/>
      </c>
      <c r="AJ451" t="str" cm="1">
        <f t="array" aca="1" ref="AJ451" ca="1">_xlfn.IFS($C451=0,"", TRUE,
IFERROR(VALUE(MID(AH451,MAX(1,FIND(AJ$5,AH451)-3),2)),0)
)</f>
        <v/>
      </c>
      <c r="AK451" t="str" cm="1">
        <f t="array" aca="1" ref="AK451" ca="1">_xlfn.IFS($C451=0,"", TRUE,
IFERROR(VALUE(MID(AH451,MAX(1,FIND(AK$5,AH451)-3),2)),0)
)</f>
        <v/>
      </c>
      <c r="AL451" t="str" cm="1">
        <f t="array" aca="1" ref="AL451" ca="1">_xlfn.IFS($C451=0,"",  O451&gt;AL$5,0, S451&gt; AL$5,0,W451&gt;AL$5,0,AA451&gt;AL$5,0,AE451&gt;AL$5,0,AI451&gt;AL$5,0,TRUE,1)</f>
        <v/>
      </c>
      <c r="AM451" t="str" cm="1">
        <f t="array" aca="1" ref="AM451" ca="1">_xlfn.IFS($C451=0,"",  P451&gt;AM$5,0, T451&gt; AM$5,0,X451&gt;AM$5,0,AB451&gt;AM$5,0,AF451&gt;AM$5,0,AJ451&gt;AM$5,0,TRUE,1)</f>
        <v/>
      </c>
      <c r="AN451" t="str" cm="1">
        <f t="array" aca="1" ref="AN451" ca="1">_xlfn.IFS($C451=0,"",  Q451&gt;AN$5,0, U451&gt; AN$5,0,Y451&gt;AN$5,0,AC451&gt;AN$5,0,AG451&gt;AN$5,0,AK451&gt;AN$5,0,TRUE,1)</f>
        <v/>
      </c>
      <c r="AO451">
        <f t="shared" ca="1" si="166"/>
        <v>0</v>
      </c>
      <c r="AP451">
        <f t="shared" ca="1" si="167"/>
        <v>0</v>
      </c>
      <c r="AQ451">
        <f t="shared" ca="1" si="168"/>
        <v>0</v>
      </c>
      <c r="AR451">
        <f t="shared" ca="1" si="169"/>
        <v>0</v>
      </c>
      <c r="AS451">
        <f t="shared" ca="1" si="170"/>
        <v>0</v>
      </c>
    </row>
    <row r="452" spans="1:45">
      <c r="A452">
        <v>447</v>
      </c>
      <c r="C452" s="10">
        <f t="shared" ca="1" si="154"/>
        <v>0</v>
      </c>
      <c r="D452" t="str">
        <f t="shared" ca="1" si="120"/>
        <v/>
      </c>
      <c r="E452" t="str">
        <f t="shared" ca="1" si="155"/>
        <v/>
      </c>
      <c r="F452" t="str">
        <f t="shared" ca="1" si="156"/>
        <v/>
      </c>
      <c r="G452" t="str">
        <f t="shared" ca="1" si="157"/>
        <v/>
      </c>
      <c r="H452" t="str">
        <f t="shared" ca="1" si="158"/>
        <v/>
      </c>
      <c r="I452" t="str">
        <f t="shared" ca="1" si="159"/>
        <v/>
      </c>
      <c r="J452" t="str">
        <f t="shared" ca="1" si="159"/>
        <v/>
      </c>
      <c r="K452" t="str" cm="1">
        <f t="array" aca="1" ref="K452" ca="1">_xlfn.IFS($C452=0,"",$F452&lt;K$5,200,TRUE,FIND(";",$G452,J452+1))</f>
        <v/>
      </c>
      <c r="L452" t="str" cm="1">
        <f t="array" aca="1" ref="L452" ca="1">_xlfn.IFS($C452=0,"",$F452&lt;L$5,200,TRUE,FIND(";",$G452,K452+1))</f>
        <v/>
      </c>
      <c r="M452" t="str" cm="1">
        <f t="array" aca="1" ref="M452" ca="1">_xlfn.IFS($C452=0,"",$F452&lt;M$5,200,TRUE,FIND(";",$G452,L452+1))</f>
        <v/>
      </c>
      <c r="N452" t="str">
        <f t="shared" ca="1" si="160"/>
        <v/>
      </c>
      <c r="O452" t="str" cm="1">
        <f t="array" aca="1" ref="O452" ca="1">_xlfn.IFS($C452=0,"", TRUE,
IFERROR(VALUE(MID(N452,MAX(1,FIND(O$5,N452)-3),2)),0)
)</f>
        <v/>
      </c>
      <c r="P452" t="str" cm="1">
        <f t="array" aca="1" ref="P452" ca="1">_xlfn.IFS($C452=0,"", TRUE,
IFERROR(VALUE(MID(N452,MAX(1,FIND(P$5,N452)-3),2)),0)
)</f>
        <v/>
      </c>
      <c r="Q452" t="str" cm="1">
        <f t="array" aca="1" ref="Q452" ca="1">_xlfn.IFS($C452=0,"", TRUE,
IFERROR(VALUE(MID(N452,MAX(1,FIND(Q$5,N452)-3),2)),0)
)</f>
        <v/>
      </c>
      <c r="R452" t="str">
        <f t="shared" ca="1" si="161"/>
        <v/>
      </c>
      <c r="S452" t="str" cm="1">
        <f t="array" aca="1" ref="S452" ca="1">_xlfn.IFS($C452=0,"", TRUE,
IFERROR(VALUE(MID(R452,MAX(1,FIND(S$5,R452)-3),2)),0)
)</f>
        <v/>
      </c>
      <c r="T452" t="str" cm="1">
        <f t="array" aca="1" ref="T452" ca="1">_xlfn.IFS($C452=0,"", TRUE,
IFERROR(VALUE(MID(R452,MAX(1,FIND(T$5,R452)-3),2)),0)
)</f>
        <v/>
      </c>
      <c r="U452" t="str" cm="1">
        <f t="array" aca="1" ref="U452" ca="1">_xlfn.IFS($C452=0,"", TRUE,
IFERROR(VALUE(MID(R452,MAX(1,FIND(U$5,R452)-3),2)),0)
)</f>
        <v/>
      </c>
      <c r="V452" t="str">
        <f t="shared" ca="1" si="162"/>
        <v/>
      </c>
      <c r="W452" t="str" cm="1">
        <f t="array" aca="1" ref="W452" ca="1">_xlfn.IFS($C452=0,"", TRUE,
IFERROR(VALUE(MID(V452,MAX(1,FIND(W$5,V452)-3),2)),0)
)</f>
        <v/>
      </c>
      <c r="X452" t="str" cm="1">
        <f t="array" aca="1" ref="X452" ca="1">_xlfn.IFS($C452=0,"", TRUE,
IFERROR(VALUE(MID(V452,MAX(1,FIND(X$5,V452)-3),2)),0)
)</f>
        <v/>
      </c>
      <c r="Y452" t="str" cm="1">
        <f t="array" aca="1" ref="Y452" ca="1">_xlfn.IFS($C452=0,"", TRUE,
IFERROR(VALUE(MID(V452,MAX(1,FIND(Y$5,V452)-3),2)),0)
)</f>
        <v/>
      </c>
      <c r="Z452" t="str">
        <f t="shared" ca="1" si="163"/>
        <v/>
      </c>
      <c r="AA452" t="str" cm="1">
        <f t="array" aca="1" ref="AA452" ca="1">_xlfn.IFS($C452=0,"", TRUE,
IFERROR(VALUE(MID(Z452,MAX(1,FIND(AA$5,Z452)-3),2)),0)
)</f>
        <v/>
      </c>
      <c r="AB452" t="str" cm="1">
        <f t="array" aca="1" ref="AB452" ca="1">_xlfn.IFS($C452=0,"", TRUE,
IFERROR(VALUE(MID(Z452,MAX(1,FIND(AB$5,Z452)-3),2)),0)
)</f>
        <v/>
      </c>
      <c r="AC452" t="str" cm="1">
        <f t="array" aca="1" ref="AC452" ca="1">_xlfn.IFS($C452=0,"", TRUE,
IFERROR(VALUE(MID(Z452,MAX(1,FIND(AC$5,Z452)-3),2)),0)
)</f>
        <v/>
      </c>
      <c r="AD452" t="str">
        <f t="shared" ca="1" si="164"/>
        <v/>
      </c>
      <c r="AE452" t="str" cm="1">
        <f t="array" aca="1" ref="AE452" ca="1">_xlfn.IFS($C452=0,"", TRUE,
IFERROR(VALUE(MID(AD452,MAX(1,FIND(AE$5,AD452)-3),2)),0)
)</f>
        <v/>
      </c>
      <c r="AF452" t="str" cm="1">
        <f t="array" aca="1" ref="AF452" ca="1">_xlfn.IFS($C452=0,"", TRUE,
IFERROR(VALUE(MID(AD452,MAX(1,FIND(AF$5,AD452)-3),2)),0)
)</f>
        <v/>
      </c>
      <c r="AG452" t="str" cm="1">
        <f t="array" aca="1" ref="AG452" ca="1">_xlfn.IFS($C452=0,"", TRUE,
IFERROR(VALUE(MID(AD452,MAX(1,FIND(AG$5,AD452)-3),2)),0)
)</f>
        <v/>
      </c>
      <c r="AH452" t="str">
        <f t="shared" ca="1" si="165"/>
        <v/>
      </c>
      <c r="AI452" t="str" cm="1">
        <f t="array" aca="1" ref="AI452" ca="1">_xlfn.IFS($C452=0,"", TRUE,
IFERROR(VALUE(MID(AH452,MAX(1,FIND(AI$5,AH452)-3),2)),0)
)</f>
        <v/>
      </c>
      <c r="AJ452" t="str" cm="1">
        <f t="array" aca="1" ref="AJ452" ca="1">_xlfn.IFS($C452=0,"", TRUE,
IFERROR(VALUE(MID(AH452,MAX(1,FIND(AJ$5,AH452)-3),2)),0)
)</f>
        <v/>
      </c>
      <c r="AK452" t="str" cm="1">
        <f t="array" aca="1" ref="AK452" ca="1">_xlfn.IFS($C452=0,"", TRUE,
IFERROR(VALUE(MID(AH452,MAX(1,FIND(AK$5,AH452)-3),2)),0)
)</f>
        <v/>
      </c>
      <c r="AL452" t="str" cm="1">
        <f t="array" aca="1" ref="AL452" ca="1">_xlfn.IFS($C452=0,"",  O452&gt;AL$5,0, S452&gt; AL$5,0,W452&gt;AL$5,0,AA452&gt;AL$5,0,AE452&gt;AL$5,0,AI452&gt;AL$5,0,TRUE,1)</f>
        <v/>
      </c>
      <c r="AM452" t="str" cm="1">
        <f t="array" aca="1" ref="AM452" ca="1">_xlfn.IFS($C452=0,"",  P452&gt;AM$5,0, T452&gt; AM$5,0,X452&gt;AM$5,0,AB452&gt;AM$5,0,AF452&gt;AM$5,0,AJ452&gt;AM$5,0,TRUE,1)</f>
        <v/>
      </c>
      <c r="AN452" t="str" cm="1">
        <f t="array" aca="1" ref="AN452" ca="1">_xlfn.IFS($C452=0,"",  Q452&gt;AN$5,0, U452&gt; AN$5,0,Y452&gt;AN$5,0,AC452&gt;AN$5,0,AG452&gt;AN$5,0,AK452&gt;AN$5,0,TRUE,1)</f>
        <v/>
      </c>
      <c r="AO452">
        <f t="shared" ca="1" si="166"/>
        <v>0</v>
      </c>
      <c r="AP452">
        <f t="shared" ca="1" si="167"/>
        <v>0</v>
      </c>
      <c r="AQ452">
        <f t="shared" ca="1" si="168"/>
        <v>0</v>
      </c>
      <c r="AR452">
        <f t="shared" ca="1" si="169"/>
        <v>0</v>
      </c>
      <c r="AS452">
        <f t="shared" ca="1" si="170"/>
        <v>0</v>
      </c>
    </row>
    <row r="453" spans="1:45">
      <c r="A453">
        <v>448</v>
      </c>
      <c r="C453" s="10">
        <f t="shared" ca="1" si="154"/>
        <v>0</v>
      </c>
      <c r="D453" t="str">
        <f t="shared" ca="1" si="120"/>
        <v/>
      </c>
      <c r="E453" t="str">
        <f t="shared" ca="1" si="155"/>
        <v/>
      </c>
      <c r="F453" t="str">
        <f t="shared" ca="1" si="156"/>
        <v/>
      </c>
      <c r="G453" t="str">
        <f t="shared" ca="1" si="157"/>
        <v/>
      </c>
      <c r="H453" t="str">
        <f t="shared" ca="1" si="158"/>
        <v/>
      </c>
      <c r="I453" t="str">
        <f t="shared" ca="1" si="159"/>
        <v/>
      </c>
      <c r="J453" t="str">
        <f t="shared" ca="1" si="159"/>
        <v/>
      </c>
      <c r="K453" t="str" cm="1">
        <f t="array" aca="1" ref="K453" ca="1">_xlfn.IFS($C453=0,"",$F453&lt;K$5,200,TRUE,FIND(";",$G453,J453+1))</f>
        <v/>
      </c>
      <c r="L453" t="str" cm="1">
        <f t="array" aca="1" ref="L453" ca="1">_xlfn.IFS($C453=0,"",$F453&lt;L$5,200,TRUE,FIND(";",$G453,K453+1))</f>
        <v/>
      </c>
      <c r="M453" t="str" cm="1">
        <f t="array" aca="1" ref="M453" ca="1">_xlfn.IFS($C453=0,"",$F453&lt;M$5,200,TRUE,FIND(";",$G453,L453+1))</f>
        <v/>
      </c>
      <c r="N453" t="str">
        <f t="shared" ca="1" si="160"/>
        <v/>
      </c>
      <c r="O453" t="str" cm="1">
        <f t="array" aca="1" ref="O453" ca="1">_xlfn.IFS($C453=0,"", TRUE,
IFERROR(VALUE(MID(N453,MAX(1,FIND(O$5,N453)-3),2)),0)
)</f>
        <v/>
      </c>
      <c r="P453" t="str" cm="1">
        <f t="array" aca="1" ref="P453" ca="1">_xlfn.IFS($C453=0,"", TRUE,
IFERROR(VALUE(MID(N453,MAX(1,FIND(P$5,N453)-3),2)),0)
)</f>
        <v/>
      </c>
      <c r="Q453" t="str" cm="1">
        <f t="array" aca="1" ref="Q453" ca="1">_xlfn.IFS($C453=0,"", TRUE,
IFERROR(VALUE(MID(N453,MAX(1,FIND(Q$5,N453)-3),2)),0)
)</f>
        <v/>
      </c>
      <c r="R453" t="str">
        <f t="shared" ca="1" si="161"/>
        <v/>
      </c>
      <c r="S453" t="str" cm="1">
        <f t="array" aca="1" ref="S453" ca="1">_xlfn.IFS($C453=0,"", TRUE,
IFERROR(VALUE(MID(R453,MAX(1,FIND(S$5,R453)-3),2)),0)
)</f>
        <v/>
      </c>
      <c r="T453" t="str" cm="1">
        <f t="array" aca="1" ref="T453" ca="1">_xlfn.IFS($C453=0,"", TRUE,
IFERROR(VALUE(MID(R453,MAX(1,FIND(T$5,R453)-3),2)),0)
)</f>
        <v/>
      </c>
      <c r="U453" t="str" cm="1">
        <f t="array" aca="1" ref="U453" ca="1">_xlfn.IFS($C453=0,"", TRUE,
IFERROR(VALUE(MID(R453,MAX(1,FIND(U$5,R453)-3),2)),0)
)</f>
        <v/>
      </c>
      <c r="V453" t="str">
        <f t="shared" ca="1" si="162"/>
        <v/>
      </c>
      <c r="W453" t="str" cm="1">
        <f t="array" aca="1" ref="W453" ca="1">_xlfn.IFS($C453=0,"", TRUE,
IFERROR(VALUE(MID(V453,MAX(1,FIND(W$5,V453)-3),2)),0)
)</f>
        <v/>
      </c>
      <c r="X453" t="str" cm="1">
        <f t="array" aca="1" ref="X453" ca="1">_xlfn.IFS($C453=0,"", TRUE,
IFERROR(VALUE(MID(V453,MAX(1,FIND(X$5,V453)-3),2)),0)
)</f>
        <v/>
      </c>
      <c r="Y453" t="str" cm="1">
        <f t="array" aca="1" ref="Y453" ca="1">_xlfn.IFS($C453=0,"", TRUE,
IFERROR(VALUE(MID(V453,MAX(1,FIND(Y$5,V453)-3),2)),0)
)</f>
        <v/>
      </c>
      <c r="Z453" t="str">
        <f t="shared" ca="1" si="163"/>
        <v/>
      </c>
      <c r="AA453" t="str" cm="1">
        <f t="array" aca="1" ref="AA453" ca="1">_xlfn.IFS($C453=0,"", TRUE,
IFERROR(VALUE(MID(Z453,MAX(1,FIND(AA$5,Z453)-3),2)),0)
)</f>
        <v/>
      </c>
      <c r="AB453" t="str" cm="1">
        <f t="array" aca="1" ref="AB453" ca="1">_xlfn.IFS($C453=0,"", TRUE,
IFERROR(VALUE(MID(Z453,MAX(1,FIND(AB$5,Z453)-3),2)),0)
)</f>
        <v/>
      </c>
      <c r="AC453" t="str" cm="1">
        <f t="array" aca="1" ref="AC453" ca="1">_xlfn.IFS($C453=0,"", TRUE,
IFERROR(VALUE(MID(Z453,MAX(1,FIND(AC$5,Z453)-3),2)),0)
)</f>
        <v/>
      </c>
      <c r="AD453" t="str">
        <f t="shared" ca="1" si="164"/>
        <v/>
      </c>
      <c r="AE453" t="str" cm="1">
        <f t="array" aca="1" ref="AE453" ca="1">_xlfn.IFS($C453=0,"", TRUE,
IFERROR(VALUE(MID(AD453,MAX(1,FIND(AE$5,AD453)-3),2)),0)
)</f>
        <v/>
      </c>
      <c r="AF453" t="str" cm="1">
        <f t="array" aca="1" ref="AF453" ca="1">_xlfn.IFS($C453=0,"", TRUE,
IFERROR(VALUE(MID(AD453,MAX(1,FIND(AF$5,AD453)-3),2)),0)
)</f>
        <v/>
      </c>
      <c r="AG453" t="str" cm="1">
        <f t="array" aca="1" ref="AG453" ca="1">_xlfn.IFS($C453=0,"", TRUE,
IFERROR(VALUE(MID(AD453,MAX(1,FIND(AG$5,AD453)-3),2)),0)
)</f>
        <v/>
      </c>
      <c r="AH453" t="str">
        <f t="shared" ca="1" si="165"/>
        <v/>
      </c>
      <c r="AI453" t="str" cm="1">
        <f t="array" aca="1" ref="AI453" ca="1">_xlfn.IFS($C453=0,"", TRUE,
IFERROR(VALUE(MID(AH453,MAX(1,FIND(AI$5,AH453)-3),2)),0)
)</f>
        <v/>
      </c>
      <c r="AJ453" t="str" cm="1">
        <f t="array" aca="1" ref="AJ453" ca="1">_xlfn.IFS($C453=0,"", TRUE,
IFERROR(VALUE(MID(AH453,MAX(1,FIND(AJ$5,AH453)-3),2)),0)
)</f>
        <v/>
      </c>
      <c r="AK453" t="str" cm="1">
        <f t="array" aca="1" ref="AK453" ca="1">_xlfn.IFS($C453=0,"", TRUE,
IFERROR(VALUE(MID(AH453,MAX(1,FIND(AK$5,AH453)-3),2)),0)
)</f>
        <v/>
      </c>
      <c r="AL453" t="str" cm="1">
        <f t="array" aca="1" ref="AL453" ca="1">_xlfn.IFS($C453=0,"",  O453&gt;AL$5,0, S453&gt; AL$5,0,W453&gt;AL$5,0,AA453&gt;AL$5,0,AE453&gt;AL$5,0,AI453&gt;AL$5,0,TRUE,1)</f>
        <v/>
      </c>
      <c r="AM453" t="str" cm="1">
        <f t="array" aca="1" ref="AM453" ca="1">_xlfn.IFS($C453=0,"",  P453&gt;AM$5,0, T453&gt; AM$5,0,X453&gt;AM$5,0,AB453&gt;AM$5,0,AF453&gt;AM$5,0,AJ453&gt;AM$5,0,TRUE,1)</f>
        <v/>
      </c>
      <c r="AN453" t="str" cm="1">
        <f t="array" aca="1" ref="AN453" ca="1">_xlfn.IFS($C453=0,"",  Q453&gt;AN$5,0, U453&gt; AN$5,0,Y453&gt;AN$5,0,AC453&gt;AN$5,0,AG453&gt;AN$5,0,AK453&gt;AN$5,0,TRUE,1)</f>
        <v/>
      </c>
      <c r="AO453">
        <f t="shared" ca="1" si="166"/>
        <v>0</v>
      </c>
      <c r="AP453">
        <f t="shared" ca="1" si="167"/>
        <v>0</v>
      </c>
      <c r="AQ453">
        <f t="shared" ca="1" si="168"/>
        <v>0</v>
      </c>
      <c r="AR453">
        <f t="shared" ca="1" si="169"/>
        <v>0</v>
      </c>
      <c r="AS453">
        <f t="shared" ca="1" si="170"/>
        <v>0</v>
      </c>
    </row>
    <row r="454" spans="1:45">
      <c r="A454">
        <v>449</v>
      </c>
      <c r="C454" s="10">
        <f t="shared" ref="C454:C517" ca="1" si="171">OFFSET(INPUT_START,A454-1,0)</f>
        <v>0</v>
      </c>
      <c r="D454" t="str">
        <f t="shared" ca="1" si="120"/>
        <v/>
      </c>
      <c r="E454" t="str">
        <f t="shared" ca="1" si="155"/>
        <v/>
      </c>
      <c r="F454" t="str">
        <f t="shared" ca="1" si="156"/>
        <v/>
      </c>
      <c r="G454" t="str">
        <f t="shared" ca="1" si="157"/>
        <v/>
      </c>
      <c r="H454" t="str">
        <f t="shared" ca="1" si="158"/>
        <v/>
      </c>
      <c r="I454" t="str">
        <f t="shared" ca="1" si="159"/>
        <v/>
      </c>
      <c r="J454" t="str">
        <f t="shared" ca="1" si="159"/>
        <v/>
      </c>
      <c r="K454" t="str" cm="1">
        <f t="array" aca="1" ref="K454" ca="1">_xlfn.IFS($C454=0,"",$F454&lt;K$5,200,TRUE,FIND(";",$G454,J454+1))</f>
        <v/>
      </c>
      <c r="L454" t="str" cm="1">
        <f t="array" aca="1" ref="L454" ca="1">_xlfn.IFS($C454=0,"",$F454&lt;L$5,200,TRUE,FIND(";",$G454,K454+1))</f>
        <v/>
      </c>
      <c r="M454" t="str" cm="1">
        <f t="array" aca="1" ref="M454" ca="1">_xlfn.IFS($C454=0,"",$F454&lt;M$5,200,TRUE,FIND(";",$G454,L454+1))</f>
        <v/>
      </c>
      <c r="N454" t="str">
        <f t="shared" ca="1" si="160"/>
        <v/>
      </c>
      <c r="O454" t="str" cm="1">
        <f t="array" aca="1" ref="O454" ca="1">_xlfn.IFS($C454=0,"", TRUE,
IFERROR(VALUE(MID(N454,MAX(1,FIND(O$5,N454)-3),2)),0)
)</f>
        <v/>
      </c>
      <c r="P454" t="str" cm="1">
        <f t="array" aca="1" ref="P454" ca="1">_xlfn.IFS($C454=0,"", TRUE,
IFERROR(VALUE(MID(N454,MAX(1,FIND(P$5,N454)-3),2)),0)
)</f>
        <v/>
      </c>
      <c r="Q454" t="str" cm="1">
        <f t="array" aca="1" ref="Q454" ca="1">_xlfn.IFS($C454=0,"", TRUE,
IFERROR(VALUE(MID(N454,MAX(1,FIND(Q$5,N454)-3),2)),0)
)</f>
        <v/>
      </c>
      <c r="R454" t="str">
        <f t="shared" ca="1" si="161"/>
        <v/>
      </c>
      <c r="S454" t="str" cm="1">
        <f t="array" aca="1" ref="S454" ca="1">_xlfn.IFS($C454=0,"", TRUE,
IFERROR(VALUE(MID(R454,MAX(1,FIND(S$5,R454)-3),2)),0)
)</f>
        <v/>
      </c>
      <c r="T454" t="str" cm="1">
        <f t="array" aca="1" ref="T454" ca="1">_xlfn.IFS($C454=0,"", TRUE,
IFERROR(VALUE(MID(R454,MAX(1,FIND(T$5,R454)-3),2)),0)
)</f>
        <v/>
      </c>
      <c r="U454" t="str" cm="1">
        <f t="array" aca="1" ref="U454" ca="1">_xlfn.IFS($C454=0,"", TRUE,
IFERROR(VALUE(MID(R454,MAX(1,FIND(U$5,R454)-3),2)),0)
)</f>
        <v/>
      </c>
      <c r="V454" t="str">
        <f t="shared" ca="1" si="162"/>
        <v/>
      </c>
      <c r="W454" t="str" cm="1">
        <f t="array" aca="1" ref="W454" ca="1">_xlfn.IFS($C454=0,"", TRUE,
IFERROR(VALUE(MID(V454,MAX(1,FIND(W$5,V454)-3),2)),0)
)</f>
        <v/>
      </c>
      <c r="X454" t="str" cm="1">
        <f t="array" aca="1" ref="X454" ca="1">_xlfn.IFS($C454=0,"", TRUE,
IFERROR(VALUE(MID(V454,MAX(1,FIND(X$5,V454)-3),2)),0)
)</f>
        <v/>
      </c>
      <c r="Y454" t="str" cm="1">
        <f t="array" aca="1" ref="Y454" ca="1">_xlfn.IFS($C454=0,"", TRUE,
IFERROR(VALUE(MID(V454,MAX(1,FIND(Y$5,V454)-3),2)),0)
)</f>
        <v/>
      </c>
      <c r="Z454" t="str">
        <f t="shared" ca="1" si="163"/>
        <v/>
      </c>
      <c r="AA454" t="str" cm="1">
        <f t="array" aca="1" ref="AA454" ca="1">_xlfn.IFS($C454=0,"", TRUE,
IFERROR(VALUE(MID(Z454,MAX(1,FIND(AA$5,Z454)-3),2)),0)
)</f>
        <v/>
      </c>
      <c r="AB454" t="str" cm="1">
        <f t="array" aca="1" ref="AB454" ca="1">_xlfn.IFS($C454=0,"", TRUE,
IFERROR(VALUE(MID(Z454,MAX(1,FIND(AB$5,Z454)-3),2)),0)
)</f>
        <v/>
      </c>
      <c r="AC454" t="str" cm="1">
        <f t="array" aca="1" ref="AC454" ca="1">_xlfn.IFS($C454=0,"", TRUE,
IFERROR(VALUE(MID(Z454,MAX(1,FIND(AC$5,Z454)-3),2)),0)
)</f>
        <v/>
      </c>
      <c r="AD454" t="str">
        <f t="shared" ca="1" si="164"/>
        <v/>
      </c>
      <c r="AE454" t="str" cm="1">
        <f t="array" aca="1" ref="AE454" ca="1">_xlfn.IFS($C454=0,"", TRUE,
IFERROR(VALUE(MID(AD454,MAX(1,FIND(AE$5,AD454)-3),2)),0)
)</f>
        <v/>
      </c>
      <c r="AF454" t="str" cm="1">
        <f t="array" aca="1" ref="AF454" ca="1">_xlfn.IFS($C454=0,"", TRUE,
IFERROR(VALUE(MID(AD454,MAX(1,FIND(AF$5,AD454)-3),2)),0)
)</f>
        <v/>
      </c>
      <c r="AG454" t="str" cm="1">
        <f t="array" aca="1" ref="AG454" ca="1">_xlfn.IFS($C454=0,"", TRUE,
IFERROR(VALUE(MID(AD454,MAX(1,FIND(AG$5,AD454)-3),2)),0)
)</f>
        <v/>
      </c>
      <c r="AH454" t="str">
        <f t="shared" ca="1" si="165"/>
        <v/>
      </c>
      <c r="AI454" t="str" cm="1">
        <f t="array" aca="1" ref="AI454" ca="1">_xlfn.IFS($C454=0,"", TRUE,
IFERROR(VALUE(MID(AH454,MAX(1,FIND(AI$5,AH454)-3),2)),0)
)</f>
        <v/>
      </c>
      <c r="AJ454" t="str" cm="1">
        <f t="array" aca="1" ref="AJ454" ca="1">_xlfn.IFS($C454=0,"", TRUE,
IFERROR(VALUE(MID(AH454,MAX(1,FIND(AJ$5,AH454)-3),2)),0)
)</f>
        <v/>
      </c>
      <c r="AK454" t="str" cm="1">
        <f t="array" aca="1" ref="AK454" ca="1">_xlfn.IFS($C454=0,"", TRUE,
IFERROR(VALUE(MID(AH454,MAX(1,FIND(AK$5,AH454)-3),2)),0)
)</f>
        <v/>
      </c>
      <c r="AL454" t="str" cm="1">
        <f t="array" aca="1" ref="AL454" ca="1">_xlfn.IFS($C454=0,"",  O454&gt;AL$5,0, S454&gt; AL$5,0,W454&gt;AL$5,0,AA454&gt;AL$5,0,AE454&gt;AL$5,0,AI454&gt;AL$5,0,TRUE,1)</f>
        <v/>
      </c>
      <c r="AM454" t="str" cm="1">
        <f t="array" aca="1" ref="AM454" ca="1">_xlfn.IFS($C454=0,"",  P454&gt;AM$5,0, T454&gt; AM$5,0,X454&gt;AM$5,0,AB454&gt;AM$5,0,AF454&gt;AM$5,0,AJ454&gt;AM$5,0,TRUE,1)</f>
        <v/>
      </c>
      <c r="AN454" t="str" cm="1">
        <f t="array" aca="1" ref="AN454" ca="1">_xlfn.IFS($C454=0,"",  Q454&gt;AN$5,0, U454&gt; AN$5,0,Y454&gt;AN$5,0,AC454&gt;AN$5,0,AG454&gt;AN$5,0,AK454&gt;AN$5,0,TRUE,1)</f>
        <v/>
      </c>
      <c r="AO454">
        <f t="shared" ca="1" si="166"/>
        <v>0</v>
      </c>
      <c r="AP454">
        <f t="shared" ca="1" si="167"/>
        <v>0</v>
      </c>
      <c r="AQ454">
        <f t="shared" ca="1" si="168"/>
        <v>0</v>
      </c>
      <c r="AR454">
        <f t="shared" ca="1" si="169"/>
        <v>0</v>
      </c>
      <c r="AS454">
        <f t="shared" ca="1" si="170"/>
        <v>0</v>
      </c>
    </row>
    <row r="455" spans="1:45">
      <c r="A455">
        <v>450</v>
      </c>
      <c r="C455" s="10">
        <f t="shared" ca="1" si="171"/>
        <v>0</v>
      </c>
      <c r="D455" t="str">
        <f t="shared" ca="1" si="120"/>
        <v/>
      </c>
      <c r="E455" t="str">
        <f t="shared" ref="E455:E518" ca="1" si="172">IF($C455=0,"",VALUE(MID($C455,6,FIND(":",$C455)-6)))</f>
        <v/>
      </c>
      <c r="F455" t="str">
        <f t="shared" ref="F455:F518" ca="1" si="173">IF($C455=0,"",LEN($C455)-LEN(SUBSTITUTE($C455,";",""))+1)</f>
        <v/>
      </c>
      <c r="G455" t="str">
        <f t="shared" ref="G455:G518" ca="1" si="174">IF($C455=0,"",SUBSTITUTE(SUBSTITUTE(SUBSTITUTE(MID($C455,FIND(":",$C455)+2,1000),"red","r"),"green","g"),"blue","b"))</f>
        <v/>
      </c>
      <c r="H455" t="str">
        <f t="shared" ref="H455:H518" ca="1" si="175">IF($C455=0,"",1)</f>
        <v/>
      </c>
      <c r="I455" t="str">
        <f t="shared" ref="I455:J518" ca="1" si="176">IF($C455=0,"",FIND(";",$G455,H455+1))</f>
        <v/>
      </c>
      <c r="J455" t="str">
        <f t="shared" ca="1" si="176"/>
        <v/>
      </c>
      <c r="K455" t="str" cm="1">
        <f t="array" aca="1" ref="K455" ca="1">_xlfn.IFS($C455=0,"",$F455&lt;K$5,200,TRUE,FIND(";",$G455,J455+1))</f>
        <v/>
      </c>
      <c r="L455" t="str" cm="1">
        <f t="array" aca="1" ref="L455" ca="1">_xlfn.IFS($C455=0,"",$F455&lt;L$5,200,TRUE,FIND(";",$G455,K455+1))</f>
        <v/>
      </c>
      <c r="M455" t="str" cm="1">
        <f t="array" aca="1" ref="M455" ca="1">_xlfn.IFS($C455=0,"",$F455&lt;M$5,200,TRUE,FIND(";",$G455,L455+1))</f>
        <v/>
      </c>
      <c r="N455" t="str">
        <f t="shared" ref="N455:N518" ca="1" si="177">IF($C455=0,"",MID($G455,H455,I455-H455))</f>
        <v/>
      </c>
      <c r="O455" t="str" cm="1">
        <f t="array" aca="1" ref="O455" ca="1">_xlfn.IFS($C455=0,"", TRUE,
IFERROR(VALUE(MID(N455,MAX(1,FIND(O$5,N455)-3),2)),0)
)</f>
        <v/>
      </c>
      <c r="P455" t="str" cm="1">
        <f t="array" aca="1" ref="P455" ca="1">_xlfn.IFS($C455=0,"", TRUE,
IFERROR(VALUE(MID(N455,MAX(1,FIND(P$5,N455)-3),2)),0)
)</f>
        <v/>
      </c>
      <c r="Q455" t="str" cm="1">
        <f t="array" aca="1" ref="Q455" ca="1">_xlfn.IFS($C455=0,"", TRUE,
IFERROR(VALUE(MID(N455,MAX(1,FIND(Q$5,N455)-3),2)),0)
)</f>
        <v/>
      </c>
      <c r="R455" t="str">
        <f t="shared" ref="R455:R518" ca="1" si="178">IF($C455=0,"",MID($G455,I455+1,J455-I455))</f>
        <v/>
      </c>
      <c r="S455" t="str" cm="1">
        <f t="array" aca="1" ref="S455" ca="1">_xlfn.IFS($C455=0,"", TRUE,
IFERROR(VALUE(MID(R455,MAX(1,FIND(S$5,R455)-3),2)),0)
)</f>
        <v/>
      </c>
      <c r="T455" t="str" cm="1">
        <f t="array" aca="1" ref="T455" ca="1">_xlfn.IFS($C455=0,"", TRUE,
IFERROR(VALUE(MID(R455,MAX(1,FIND(T$5,R455)-3),2)),0)
)</f>
        <v/>
      </c>
      <c r="U455" t="str" cm="1">
        <f t="array" aca="1" ref="U455" ca="1">_xlfn.IFS($C455=0,"", TRUE,
IFERROR(VALUE(MID(R455,MAX(1,FIND(U$5,R455)-3),2)),0)
)</f>
        <v/>
      </c>
      <c r="V455" t="str">
        <f t="shared" ref="V455:V518" ca="1" si="179">IF($C455=0,"",MID($G455,J455+1,K455-J455))</f>
        <v/>
      </c>
      <c r="W455" t="str" cm="1">
        <f t="array" aca="1" ref="W455" ca="1">_xlfn.IFS($C455=0,"", TRUE,
IFERROR(VALUE(MID(V455,MAX(1,FIND(W$5,V455)-3),2)),0)
)</f>
        <v/>
      </c>
      <c r="X455" t="str" cm="1">
        <f t="array" aca="1" ref="X455" ca="1">_xlfn.IFS($C455=0,"", TRUE,
IFERROR(VALUE(MID(V455,MAX(1,FIND(X$5,V455)-3),2)),0)
)</f>
        <v/>
      </c>
      <c r="Y455" t="str" cm="1">
        <f t="array" aca="1" ref="Y455" ca="1">_xlfn.IFS($C455=0,"", TRUE,
IFERROR(VALUE(MID(V455,MAX(1,FIND(Y$5,V455)-3),2)),0)
)</f>
        <v/>
      </c>
      <c r="Z455" t="str">
        <f t="shared" ref="Z455:Z518" ca="1" si="180">IF($C455=0,"",MID($G455,K455+1,L455-K455))</f>
        <v/>
      </c>
      <c r="AA455" t="str" cm="1">
        <f t="array" aca="1" ref="AA455" ca="1">_xlfn.IFS($C455=0,"", TRUE,
IFERROR(VALUE(MID(Z455,MAX(1,FIND(AA$5,Z455)-3),2)),0)
)</f>
        <v/>
      </c>
      <c r="AB455" t="str" cm="1">
        <f t="array" aca="1" ref="AB455" ca="1">_xlfn.IFS($C455=0,"", TRUE,
IFERROR(VALUE(MID(Z455,MAX(1,FIND(AB$5,Z455)-3),2)),0)
)</f>
        <v/>
      </c>
      <c r="AC455" t="str" cm="1">
        <f t="array" aca="1" ref="AC455" ca="1">_xlfn.IFS($C455=0,"", TRUE,
IFERROR(VALUE(MID(Z455,MAX(1,FIND(AC$5,Z455)-3),2)),0)
)</f>
        <v/>
      </c>
      <c r="AD455" t="str">
        <f t="shared" ref="AD455:AD518" ca="1" si="181">IF($C455=0,"",MID($G455,L455+1,M455-L455))</f>
        <v/>
      </c>
      <c r="AE455" t="str" cm="1">
        <f t="array" aca="1" ref="AE455" ca="1">_xlfn.IFS($C455=0,"", TRUE,
IFERROR(VALUE(MID(AD455,MAX(1,FIND(AE$5,AD455)-3),2)),0)
)</f>
        <v/>
      </c>
      <c r="AF455" t="str" cm="1">
        <f t="array" aca="1" ref="AF455" ca="1">_xlfn.IFS($C455=0,"", TRUE,
IFERROR(VALUE(MID(AD455,MAX(1,FIND(AF$5,AD455)-3),2)),0)
)</f>
        <v/>
      </c>
      <c r="AG455" t="str" cm="1">
        <f t="array" aca="1" ref="AG455" ca="1">_xlfn.IFS($C455=0,"", TRUE,
IFERROR(VALUE(MID(AD455,MAX(1,FIND(AG$5,AD455)-3),2)),0)
)</f>
        <v/>
      </c>
      <c r="AH455" t="str">
        <f t="shared" ref="AH455:AH518" ca="1" si="182">IF($C455=0,"",MID($G455,M455+1,200-M455))</f>
        <v/>
      </c>
      <c r="AI455" t="str" cm="1">
        <f t="array" aca="1" ref="AI455" ca="1">_xlfn.IFS($C455=0,"", TRUE,
IFERROR(VALUE(MID(AH455,MAX(1,FIND(AI$5,AH455)-3),2)),0)
)</f>
        <v/>
      </c>
      <c r="AJ455" t="str" cm="1">
        <f t="array" aca="1" ref="AJ455" ca="1">_xlfn.IFS($C455=0,"", TRUE,
IFERROR(VALUE(MID(AH455,MAX(1,FIND(AJ$5,AH455)-3),2)),0)
)</f>
        <v/>
      </c>
      <c r="AK455" t="str" cm="1">
        <f t="array" aca="1" ref="AK455" ca="1">_xlfn.IFS($C455=0,"", TRUE,
IFERROR(VALUE(MID(AH455,MAX(1,FIND(AK$5,AH455)-3),2)),0)
)</f>
        <v/>
      </c>
      <c r="AL455" t="str" cm="1">
        <f t="array" aca="1" ref="AL455" ca="1">_xlfn.IFS($C455=0,"",  O455&gt;AL$5,0, S455&gt; AL$5,0,W455&gt;AL$5,0,AA455&gt;AL$5,0,AE455&gt;AL$5,0,AI455&gt;AL$5,0,TRUE,1)</f>
        <v/>
      </c>
      <c r="AM455" t="str" cm="1">
        <f t="array" aca="1" ref="AM455" ca="1">_xlfn.IFS($C455=0,"",  P455&gt;AM$5,0, T455&gt; AM$5,0,X455&gt;AM$5,0,AB455&gt;AM$5,0,AF455&gt;AM$5,0,AJ455&gt;AM$5,0,TRUE,1)</f>
        <v/>
      </c>
      <c r="AN455" t="str" cm="1">
        <f t="array" aca="1" ref="AN455" ca="1">_xlfn.IFS($C455=0,"",  Q455&gt;AN$5,0, U455&gt; AN$5,0,Y455&gt;AN$5,0,AC455&gt;AN$5,0,AG455&gt;AN$5,0,AK455&gt;AN$5,0,TRUE,1)</f>
        <v/>
      </c>
      <c r="AO455">
        <f t="shared" ref="AO455:AO518" ca="1" si="183">IF(SUM(AL455:AN455)=3,1,0)</f>
        <v>0</v>
      </c>
      <c r="AP455">
        <f t="shared" ref="AP455:AP518" ca="1" si="184">MAX(O455,S455,W455,AA455,AE455,AI455)</f>
        <v>0</v>
      </c>
      <c r="AQ455">
        <f t="shared" ref="AQ455:AQ518" ca="1" si="185">MAX(P455,T455,X455,AB455,AF455,AJ455)</f>
        <v>0</v>
      </c>
      <c r="AR455">
        <f t="shared" ref="AR455:AR518" ca="1" si="186">MAX(Q455,U455,Y455,AC455,AG455,AK455)</f>
        <v>0</v>
      </c>
      <c r="AS455">
        <f t="shared" ref="AS455:AS518" ca="1" si="187">AP455*AQ455*AR455</f>
        <v>0</v>
      </c>
    </row>
    <row r="456" spans="1:45">
      <c r="A456">
        <v>451</v>
      </c>
      <c r="C456" s="10">
        <f t="shared" ca="1" si="171"/>
        <v>0</v>
      </c>
      <c r="D456" t="str">
        <f t="shared" ca="1" si="120"/>
        <v/>
      </c>
      <c r="E456" t="str">
        <f t="shared" ca="1" si="172"/>
        <v/>
      </c>
      <c r="F456" t="str">
        <f t="shared" ca="1" si="173"/>
        <v/>
      </c>
      <c r="G456" t="str">
        <f t="shared" ca="1" si="174"/>
        <v/>
      </c>
      <c r="H456" t="str">
        <f t="shared" ca="1" si="175"/>
        <v/>
      </c>
      <c r="I456" t="str">
        <f t="shared" ca="1" si="176"/>
        <v/>
      </c>
      <c r="J456" t="str">
        <f t="shared" ca="1" si="176"/>
        <v/>
      </c>
      <c r="K456" t="str" cm="1">
        <f t="array" aca="1" ref="K456" ca="1">_xlfn.IFS($C456=0,"",$F456&lt;K$5,200,TRUE,FIND(";",$G456,J456+1))</f>
        <v/>
      </c>
      <c r="L456" t="str" cm="1">
        <f t="array" aca="1" ref="L456" ca="1">_xlfn.IFS($C456=0,"",$F456&lt;L$5,200,TRUE,FIND(";",$G456,K456+1))</f>
        <v/>
      </c>
      <c r="M456" t="str" cm="1">
        <f t="array" aca="1" ref="M456" ca="1">_xlfn.IFS($C456=0,"",$F456&lt;M$5,200,TRUE,FIND(";",$G456,L456+1))</f>
        <v/>
      </c>
      <c r="N456" t="str">
        <f t="shared" ca="1" si="177"/>
        <v/>
      </c>
      <c r="O456" t="str" cm="1">
        <f t="array" aca="1" ref="O456" ca="1">_xlfn.IFS($C456=0,"", TRUE,
IFERROR(VALUE(MID(N456,MAX(1,FIND(O$5,N456)-3),2)),0)
)</f>
        <v/>
      </c>
      <c r="P456" t="str" cm="1">
        <f t="array" aca="1" ref="P456" ca="1">_xlfn.IFS($C456=0,"", TRUE,
IFERROR(VALUE(MID(N456,MAX(1,FIND(P$5,N456)-3),2)),0)
)</f>
        <v/>
      </c>
      <c r="Q456" t="str" cm="1">
        <f t="array" aca="1" ref="Q456" ca="1">_xlfn.IFS($C456=0,"", TRUE,
IFERROR(VALUE(MID(N456,MAX(1,FIND(Q$5,N456)-3),2)),0)
)</f>
        <v/>
      </c>
      <c r="R456" t="str">
        <f t="shared" ca="1" si="178"/>
        <v/>
      </c>
      <c r="S456" t="str" cm="1">
        <f t="array" aca="1" ref="S456" ca="1">_xlfn.IFS($C456=0,"", TRUE,
IFERROR(VALUE(MID(R456,MAX(1,FIND(S$5,R456)-3),2)),0)
)</f>
        <v/>
      </c>
      <c r="T456" t="str" cm="1">
        <f t="array" aca="1" ref="T456" ca="1">_xlfn.IFS($C456=0,"", TRUE,
IFERROR(VALUE(MID(R456,MAX(1,FIND(T$5,R456)-3),2)),0)
)</f>
        <v/>
      </c>
      <c r="U456" t="str" cm="1">
        <f t="array" aca="1" ref="U456" ca="1">_xlfn.IFS($C456=0,"", TRUE,
IFERROR(VALUE(MID(R456,MAX(1,FIND(U$5,R456)-3),2)),0)
)</f>
        <v/>
      </c>
      <c r="V456" t="str">
        <f t="shared" ca="1" si="179"/>
        <v/>
      </c>
      <c r="W456" t="str" cm="1">
        <f t="array" aca="1" ref="W456" ca="1">_xlfn.IFS($C456=0,"", TRUE,
IFERROR(VALUE(MID(V456,MAX(1,FIND(W$5,V456)-3),2)),0)
)</f>
        <v/>
      </c>
      <c r="X456" t="str" cm="1">
        <f t="array" aca="1" ref="X456" ca="1">_xlfn.IFS($C456=0,"", TRUE,
IFERROR(VALUE(MID(V456,MAX(1,FIND(X$5,V456)-3),2)),0)
)</f>
        <v/>
      </c>
      <c r="Y456" t="str" cm="1">
        <f t="array" aca="1" ref="Y456" ca="1">_xlfn.IFS($C456=0,"", TRUE,
IFERROR(VALUE(MID(V456,MAX(1,FIND(Y$5,V456)-3),2)),0)
)</f>
        <v/>
      </c>
      <c r="Z456" t="str">
        <f t="shared" ca="1" si="180"/>
        <v/>
      </c>
      <c r="AA456" t="str" cm="1">
        <f t="array" aca="1" ref="AA456" ca="1">_xlfn.IFS($C456=0,"", TRUE,
IFERROR(VALUE(MID(Z456,MAX(1,FIND(AA$5,Z456)-3),2)),0)
)</f>
        <v/>
      </c>
      <c r="AB456" t="str" cm="1">
        <f t="array" aca="1" ref="AB456" ca="1">_xlfn.IFS($C456=0,"", TRUE,
IFERROR(VALUE(MID(Z456,MAX(1,FIND(AB$5,Z456)-3),2)),0)
)</f>
        <v/>
      </c>
      <c r="AC456" t="str" cm="1">
        <f t="array" aca="1" ref="AC456" ca="1">_xlfn.IFS($C456=0,"", TRUE,
IFERROR(VALUE(MID(Z456,MAX(1,FIND(AC$5,Z456)-3),2)),0)
)</f>
        <v/>
      </c>
      <c r="AD456" t="str">
        <f t="shared" ca="1" si="181"/>
        <v/>
      </c>
      <c r="AE456" t="str" cm="1">
        <f t="array" aca="1" ref="AE456" ca="1">_xlfn.IFS($C456=0,"", TRUE,
IFERROR(VALUE(MID(AD456,MAX(1,FIND(AE$5,AD456)-3),2)),0)
)</f>
        <v/>
      </c>
      <c r="AF456" t="str" cm="1">
        <f t="array" aca="1" ref="AF456" ca="1">_xlfn.IFS($C456=0,"", TRUE,
IFERROR(VALUE(MID(AD456,MAX(1,FIND(AF$5,AD456)-3),2)),0)
)</f>
        <v/>
      </c>
      <c r="AG456" t="str" cm="1">
        <f t="array" aca="1" ref="AG456" ca="1">_xlfn.IFS($C456=0,"", TRUE,
IFERROR(VALUE(MID(AD456,MAX(1,FIND(AG$5,AD456)-3),2)),0)
)</f>
        <v/>
      </c>
      <c r="AH456" t="str">
        <f t="shared" ca="1" si="182"/>
        <v/>
      </c>
      <c r="AI456" t="str" cm="1">
        <f t="array" aca="1" ref="AI456" ca="1">_xlfn.IFS($C456=0,"", TRUE,
IFERROR(VALUE(MID(AH456,MAX(1,FIND(AI$5,AH456)-3),2)),0)
)</f>
        <v/>
      </c>
      <c r="AJ456" t="str" cm="1">
        <f t="array" aca="1" ref="AJ456" ca="1">_xlfn.IFS($C456=0,"", TRUE,
IFERROR(VALUE(MID(AH456,MAX(1,FIND(AJ$5,AH456)-3),2)),0)
)</f>
        <v/>
      </c>
      <c r="AK456" t="str" cm="1">
        <f t="array" aca="1" ref="AK456" ca="1">_xlfn.IFS($C456=0,"", TRUE,
IFERROR(VALUE(MID(AH456,MAX(1,FIND(AK$5,AH456)-3),2)),0)
)</f>
        <v/>
      </c>
      <c r="AL456" t="str" cm="1">
        <f t="array" aca="1" ref="AL456" ca="1">_xlfn.IFS($C456=0,"",  O456&gt;AL$5,0, S456&gt; AL$5,0,W456&gt;AL$5,0,AA456&gt;AL$5,0,AE456&gt;AL$5,0,AI456&gt;AL$5,0,TRUE,1)</f>
        <v/>
      </c>
      <c r="AM456" t="str" cm="1">
        <f t="array" aca="1" ref="AM456" ca="1">_xlfn.IFS($C456=0,"",  P456&gt;AM$5,0, T456&gt; AM$5,0,X456&gt;AM$5,0,AB456&gt;AM$5,0,AF456&gt;AM$5,0,AJ456&gt;AM$5,0,TRUE,1)</f>
        <v/>
      </c>
      <c r="AN456" t="str" cm="1">
        <f t="array" aca="1" ref="AN456" ca="1">_xlfn.IFS($C456=0,"",  Q456&gt;AN$5,0, U456&gt; AN$5,0,Y456&gt;AN$5,0,AC456&gt;AN$5,0,AG456&gt;AN$5,0,AK456&gt;AN$5,0,TRUE,1)</f>
        <v/>
      </c>
      <c r="AO456">
        <f t="shared" ca="1" si="183"/>
        <v>0</v>
      </c>
      <c r="AP456">
        <f t="shared" ca="1" si="184"/>
        <v>0</v>
      </c>
      <c r="AQ456">
        <f t="shared" ca="1" si="185"/>
        <v>0</v>
      </c>
      <c r="AR456">
        <f t="shared" ca="1" si="186"/>
        <v>0</v>
      </c>
      <c r="AS456">
        <f t="shared" ca="1" si="187"/>
        <v>0</v>
      </c>
    </row>
    <row r="457" spans="1:45">
      <c r="A457">
        <v>452</v>
      </c>
      <c r="C457" s="10">
        <f t="shared" ca="1" si="171"/>
        <v>0</v>
      </c>
      <c r="D457" t="str">
        <f t="shared" ca="1" si="120"/>
        <v/>
      </c>
      <c r="E457" t="str">
        <f t="shared" ca="1" si="172"/>
        <v/>
      </c>
      <c r="F457" t="str">
        <f t="shared" ca="1" si="173"/>
        <v/>
      </c>
      <c r="G457" t="str">
        <f t="shared" ca="1" si="174"/>
        <v/>
      </c>
      <c r="H457" t="str">
        <f t="shared" ca="1" si="175"/>
        <v/>
      </c>
      <c r="I457" t="str">
        <f t="shared" ca="1" si="176"/>
        <v/>
      </c>
      <c r="J457" t="str">
        <f t="shared" ca="1" si="176"/>
        <v/>
      </c>
      <c r="K457" t="str" cm="1">
        <f t="array" aca="1" ref="K457" ca="1">_xlfn.IFS($C457=0,"",$F457&lt;K$5,200,TRUE,FIND(";",$G457,J457+1))</f>
        <v/>
      </c>
      <c r="L457" t="str" cm="1">
        <f t="array" aca="1" ref="L457" ca="1">_xlfn.IFS($C457=0,"",$F457&lt;L$5,200,TRUE,FIND(";",$G457,K457+1))</f>
        <v/>
      </c>
      <c r="M457" t="str" cm="1">
        <f t="array" aca="1" ref="M457" ca="1">_xlfn.IFS($C457=0,"",$F457&lt;M$5,200,TRUE,FIND(";",$G457,L457+1))</f>
        <v/>
      </c>
      <c r="N457" t="str">
        <f t="shared" ca="1" si="177"/>
        <v/>
      </c>
      <c r="O457" t="str" cm="1">
        <f t="array" aca="1" ref="O457" ca="1">_xlfn.IFS($C457=0,"", TRUE,
IFERROR(VALUE(MID(N457,MAX(1,FIND(O$5,N457)-3),2)),0)
)</f>
        <v/>
      </c>
      <c r="P457" t="str" cm="1">
        <f t="array" aca="1" ref="P457" ca="1">_xlfn.IFS($C457=0,"", TRUE,
IFERROR(VALUE(MID(N457,MAX(1,FIND(P$5,N457)-3),2)),0)
)</f>
        <v/>
      </c>
      <c r="Q457" t="str" cm="1">
        <f t="array" aca="1" ref="Q457" ca="1">_xlfn.IFS($C457=0,"", TRUE,
IFERROR(VALUE(MID(N457,MAX(1,FIND(Q$5,N457)-3),2)),0)
)</f>
        <v/>
      </c>
      <c r="R457" t="str">
        <f t="shared" ca="1" si="178"/>
        <v/>
      </c>
      <c r="S457" t="str" cm="1">
        <f t="array" aca="1" ref="S457" ca="1">_xlfn.IFS($C457=0,"", TRUE,
IFERROR(VALUE(MID(R457,MAX(1,FIND(S$5,R457)-3),2)),0)
)</f>
        <v/>
      </c>
      <c r="T457" t="str" cm="1">
        <f t="array" aca="1" ref="T457" ca="1">_xlfn.IFS($C457=0,"", TRUE,
IFERROR(VALUE(MID(R457,MAX(1,FIND(T$5,R457)-3),2)),0)
)</f>
        <v/>
      </c>
      <c r="U457" t="str" cm="1">
        <f t="array" aca="1" ref="U457" ca="1">_xlfn.IFS($C457=0,"", TRUE,
IFERROR(VALUE(MID(R457,MAX(1,FIND(U$5,R457)-3),2)),0)
)</f>
        <v/>
      </c>
      <c r="V457" t="str">
        <f t="shared" ca="1" si="179"/>
        <v/>
      </c>
      <c r="W457" t="str" cm="1">
        <f t="array" aca="1" ref="W457" ca="1">_xlfn.IFS($C457=0,"", TRUE,
IFERROR(VALUE(MID(V457,MAX(1,FIND(W$5,V457)-3),2)),0)
)</f>
        <v/>
      </c>
      <c r="X457" t="str" cm="1">
        <f t="array" aca="1" ref="X457" ca="1">_xlfn.IFS($C457=0,"", TRUE,
IFERROR(VALUE(MID(V457,MAX(1,FIND(X$5,V457)-3),2)),0)
)</f>
        <v/>
      </c>
      <c r="Y457" t="str" cm="1">
        <f t="array" aca="1" ref="Y457" ca="1">_xlfn.IFS($C457=0,"", TRUE,
IFERROR(VALUE(MID(V457,MAX(1,FIND(Y$5,V457)-3),2)),0)
)</f>
        <v/>
      </c>
      <c r="Z457" t="str">
        <f t="shared" ca="1" si="180"/>
        <v/>
      </c>
      <c r="AA457" t="str" cm="1">
        <f t="array" aca="1" ref="AA457" ca="1">_xlfn.IFS($C457=0,"", TRUE,
IFERROR(VALUE(MID(Z457,MAX(1,FIND(AA$5,Z457)-3),2)),0)
)</f>
        <v/>
      </c>
      <c r="AB457" t="str" cm="1">
        <f t="array" aca="1" ref="AB457" ca="1">_xlfn.IFS($C457=0,"", TRUE,
IFERROR(VALUE(MID(Z457,MAX(1,FIND(AB$5,Z457)-3),2)),0)
)</f>
        <v/>
      </c>
      <c r="AC457" t="str" cm="1">
        <f t="array" aca="1" ref="AC457" ca="1">_xlfn.IFS($C457=0,"", TRUE,
IFERROR(VALUE(MID(Z457,MAX(1,FIND(AC$5,Z457)-3),2)),0)
)</f>
        <v/>
      </c>
      <c r="AD457" t="str">
        <f t="shared" ca="1" si="181"/>
        <v/>
      </c>
      <c r="AE457" t="str" cm="1">
        <f t="array" aca="1" ref="AE457" ca="1">_xlfn.IFS($C457=0,"", TRUE,
IFERROR(VALUE(MID(AD457,MAX(1,FIND(AE$5,AD457)-3),2)),0)
)</f>
        <v/>
      </c>
      <c r="AF457" t="str" cm="1">
        <f t="array" aca="1" ref="AF457" ca="1">_xlfn.IFS($C457=0,"", TRUE,
IFERROR(VALUE(MID(AD457,MAX(1,FIND(AF$5,AD457)-3),2)),0)
)</f>
        <v/>
      </c>
      <c r="AG457" t="str" cm="1">
        <f t="array" aca="1" ref="AG457" ca="1">_xlfn.IFS($C457=0,"", TRUE,
IFERROR(VALUE(MID(AD457,MAX(1,FIND(AG$5,AD457)-3),2)),0)
)</f>
        <v/>
      </c>
      <c r="AH457" t="str">
        <f t="shared" ca="1" si="182"/>
        <v/>
      </c>
      <c r="AI457" t="str" cm="1">
        <f t="array" aca="1" ref="AI457" ca="1">_xlfn.IFS($C457=0,"", TRUE,
IFERROR(VALUE(MID(AH457,MAX(1,FIND(AI$5,AH457)-3),2)),0)
)</f>
        <v/>
      </c>
      <c r="AJ457" t="str" cm="1">
        <f t="array" aca="1" ref="AJ457" ca="1">_xlfn.IFS($C457=0,"", TRUE,
IFERROR(VALUE(MID(AH457,MAX(1,FIND(AJ$5,AH457)-3),2)),0)
)</f>
        <v/>
      </c>
      <c r="AK457" t="str" cm="1">
        <f t="array" aca="1" ref="AK457" ca="1">_xlfn.IFS($C457=0,"", TRUE,
IFERROR(VALUE(MID(AH457,MAX(1,FIND(AK$5,AH457)-3),2)),0)
)</f>
        <v/>
      </c>
      <c r="AL457" t="str" cm="1">
        <f t="array" aca="1" ref="AL457" ca="1">_xlfn.IFS($C457=0,"",  O457&gt;AL$5,0, S457&gt; AL$5,0,W457&gt;AL$5,0,AA457&gt;AL$5,0,AE457&gt;AL$5,0,AI457&gt;AL$5,0,TRUE,1)</f>
        <v/>
      </c>
      <c r="AM457" t="str" cm="1">
        <f t="array" aca="1" ref="AM457" ca="1">_xlfn.IFS($C457=0,"",  P457&gt;AM$5,0, T457&gt; AM$5,0,X457&gt;AM$5,0,AB457&gt;AM$5,0,AF457&gt;AM$5,0,AJ457&gt;AM$5,0,TRUE,1)</f>
        <v/>
      </c>
      <c r="AN457" t="str" cm="1">
        <f t="array" aca="1" ref="AN457" ca="1">_xlfn.IFS($C457=0,"",  Q457&gt;AN$5,0, U457&gt; AN$5,0,Y457&gt;AN$5,0,AC457&gt;AN$5,0,AG457&gt;AN$5,0,AK457&gt;AN$5,0,TRUE,1)</f>
        <v/>
      </c>
      <c r="AO457">
        <f t="shared" ca="1" si="183"/>
        <v>0</v>
      </c>
      <c r="AP457">
        <f t="shared" ca="1" si="184"/>
        <v>0</v>
      </c>
      <c r="AQ457">
        <f t="shared" ca="1" si="185"/>
        <v>0</v>
      </c>
      <c r="AR457">
        <f t="shared" ca="1" si="186"/>
        <v>0</v>
      </c>
      <c r="AS457">
        <f t="shared" ca="1" si="187"/>
        <v>0</v>
      </c>
    </row>
    <row r="458" spans="1:45">
      <c r="A458">
        <v>453</v>
      </c>
      <c r="C458" s="10">
        <f t="shared" ca="1" si="171"/>
        <v>0</v>
      </c>
      <c r="D458" t="str">
        <f t="shared" ca="1" si="120"/>
        <v/>
      </c>
      <c r="E458" t="str">
        <f t="shared" ca="1" si="172"/>
        <v/>
      </c>
      <c r="F458" t="str">
        <f t="shared" ca="1" si="173"/>
        <v/>
      </c>
      <c r="G458" t="str">
        <f t="shared" ca="1" si="174"/>
        <v/>
      </c>
      <c r="H458" t="str">
        <f t="shared" ca="1" si="175"/>
        <v/>
      </c>
      <c r="I458" t="str">
        <f t="shared" ca="1" si="176"/>
        <v/>
      </c>
      <c r="J458" t="str">
        <f t="shared" ca="1" si="176"/>
        <v/>
      </c>
      <c r="K458" t="str" cm="1">
        <f t="array" aca="1" ref="K458" ca="1">_xlfn.IFS($C458=0,"",$F458&lt;K$5,200,TRUE,FIND(";",$G458,J458+1))</f>
        <v/>
      </c>
      <c r="L458" t="str" cm="1">
        <f t="array" aca="1" ref="L458" ca="1">_xlfn.IFS($C458=0,"",$F458&lt;L$5,200,TRUE,FIND(";",$G458,K458+1))</f>
        <v/>
      </c>
      <c r="M458" t="str" cm="1">
        <f t="array" aca="1" ref="M458" ca="1">_xlfn.IFS($C458=0,"",$F458&lt;M$5,200,TRUE,FIND(";",$G458,L458+1))</f>
        <v/>
      </c>
      <c r="N458" t="str">
        <f t="shared" ca="1" si="177"/>
        <v/>
      </c>
      <c r="O458" t="str" cm="1">
        <f t="array" aca="1" ref="O458" ca="1">_xlfn.IFS($C458=0,"", TRUE,
IFERROR(VALUE(MID(N458,MAX(1,FIND(O$5,N458)-3),2)),0)
)</f>
        <v/>
      </c>
      <c r="P458" t="str" cm="1">
        <f t="array" aca="1" ref="P458" ca="1">_xlfn.IFS($C458=0,"", TRUE,
IFERROR(VALUE(MID(N458,MAX(1,FIND(P$5,N458)-3),2)),0)
)</f>
        <v/>
      </c>
      <c r="Q458" t="str" cm="1">
        <f t="array" aca="1" ref="Q458" ca="1">_xlfn.IFS($C458=0,"", TRUE,
IFERROR(VALUE(MID(N458,MAX(1,FIND(Q$5,N458)-3),2)),0)
)</f>
        <v/>
      </c>
      <c r="R458" t="str">
        <f t="shared" ca="1" si="178"/>
        <v/>
      </c>
      <c r="S458" t="str" cm="1">
        <f t="array" aca="1" ref="S458" ca="1">_xlfn.IFS($C458=0,"", TRUE,
IFERROR(VALUE(MID(R458,MAX(1,FIND(S$5,R458)-3),2)),0)
)</f>
        <v/>
      </c>
      <c r="T458" t="str" cm="1">
        <f t="array" aca="1" ref="T458" ca="1">_xlfn.IFS($C458=0,"", TRUE,
IFERROR(VALUE(MID(R458,MAX(1,FIND(T$5,R458)-3),2)),0)
)</f>
        <v/>
      </c>
      <c r="U458" t="str" cm="1">
        <f t="array" aca="1" ref="U458" ca="1">_xlfn.IFS($C458=0,"", TRUE,
IFERROR(VALUE(MID(R458,MAX(1,FIND(U$5,R458)-3),2)),0)
)</f>
        <v/>
      </c>
      <c r="V458" t="str">
        <f t="shared" ca="1" si="179"/>
        <v/>
      </c>
      <c r="W458" t="str" cm="1">
        <f t="array" aca="1" ref="W458" ca="1">_xlfn.IFS($C458=0,"", TRUE,
IFERROR(VALUE(MID(V458,MAX(1,FIND(W$5,V458)-3),2)),0)
)</f>
        <v/>
      </c>
      <c r="X458" t="str" cm="1">
        <f t="array" aca="1" ref="X458" ca="1">_xlfn.IFS($C458=0,"", TRUE,
IFERROR(VALUE(MID(V458,MAX(1,FIND(X$5,V458)-3),2)),0)
)</f>
        <v/>
      </c>
      <c r="Y458" t="str" cm="1">
        <f t="array" aca="1" ref="Y458" ca="1">_xlfn.IFS($C458=0,"", TRUE,
IFERROR(VALUE(MID(V458,MAX(1,FIND(Y$5,V458)-3),2)),0)
)</f>
        <v/>
      </c>
      <c r="Z458" t="str">
        <f t="shared" ca="1" si="180"/>
        <v/>
      </c>
      <c r="AA458" t="str" cm="1">
        <f t="array" aca="1" ref="AA458" ca="1">_xlfn.IFS($C458=0,"", TRUE,
IFERROR(VALUE(MID(Z458,MAX(1,FIND(AA$5,Z458)-3),2)),0)
)</f>
        <v/>
      </c>
      <c r="AB458" t="str" cm="1">
        <f t="array" aca="1" ref="AB458" ca="1">_xlfn.IFS($C458=0,"", TRUE,
IFERROR(VALUE(MID(Z458,MAX(1,FIND(AB$5,Z458)-3),2)),0)
)</f>
        <v/>
      </c>
      <c r="AC458" t="str" cm="1">
        <f t="array" aca="1" ref="AC458" ca="1">_xlfn.IFS($C458=0,"", TRUE,
IFERROR(VALUE(MID(Z458,MAX(1,FIND(AC$5,Z458)-3),2)),0)
)</f>
        <v/>
      </c>
      <c r="AD458" t="str">
        <f t="shared" ca="1" si="181"/>
        <v/>
      </c>
      <c r="AE458" t="str" cm="1">
        <f t="array" aca="1" ref="AE458" ca="1">_xlfn.IFS($C458=0,"", TRUE,
IFERROR(VALUE(MID(AD458,MAX(1,FIND(AE$5,AD458)-3),2)),0)
)</f>
        <v/>
      </c>
      <c r="AF458" t="str" cm="1">
        <f t="array" aca="1" ref="AF458" ca="1">_xlfn.IFS($C458=0,"", TRUE,
IFERROR(VALUE(MID(AD458,MAX(1,FIND(AF$5,AD458)-3),2)),0)
)</f>
        <v/>
      </c>
      <c r="AG458" t="str" cm="1">
        <f t="array" aca="1" ref="AG458" ca="1">_xlfn.IFS($C458=0,"", TRUE,
IFERROR(VALUE(MID(AD458,MAX(1,FIND(AG$5,AD458)-3),2)),0)
)</f>
        <v/>
      </c>
      <c r="AH458" t="str">
        <f t="shared" ca="1" si="182"/>
        <v/>
      </c>
      <c r="AI458" t="str" cm="1">
        <f t="array" aca="1" ref="AI458" ca="1">_xlfn.IFS($C458=0,"", TRUE,
IFERROR(VALUE(MID(AH458,MAX(1,FIND(AI$5,AH458)-3),2)),0)
)</f>
        <v/>
      </c>
      <c r="AJ458" t="str" cm="1">
        <f t="array" aca="1" ref="AJ458" ca="1">_xlfn.IFS($C458=0,"", TRUE,
IFERROR(VALUE(MID(AH458,MAX(1,FIND(AJ$5,AH458)-3),2)),0)
)</f>
        <v/>
      </c>
      <c r="AK458" t="str" cm="1">
        <f t="array" aca="1" ref="AK458" ca="1">_xlfn.IFS($C458=0,"", TRUE,
IFERROR(VALUE(MID(AH458,MAX(1,FIND(AK$5,AH458)-3),2)),0)
)</f>
        <v/>
      </c>
      <c r="AL458" t="str" cm="1">
        <f t="array" aca="1" ref="AL458" ca="1">_xlfn.IFS($C458=0,"",  O458&gt;AL$5,0, S458&gt; AL$5,0,W458&gt;AL$5,0,AA458&gt;AL$5,0,AE458&gt;AL$5,0,AI458&gt;AL$5,0,TRUE,1)</f>
        <v/>
      </c>
      <c r="AM458" t="str" cm="1">
        <f t="array" aca="1" ref="AM458" ca="1">_xlfn.IFS($C458=0,"",  P458&gt;AM$5,0, T458&gt; AM$5,0,X458&gt;AM$5,0,AB458&gt;AM$5,0,AF458&gt;AM$5,0,AJ458&gt;AM$5,0,TRUE,1)</f>
        <v/>
      </c>
      <c r="AN458" t="str" cm="1">
        <f t="array" aca="1" ref="AN458" ca="1">_xlfn.IFS($C458=0,"",  Q458&gt;AN$5,0, U458&gt; AN$5,0,Y458&gt;AN$5,0,AC458&gt;AN$5,0,AG458&gt;AN$5,0,AK458&gt;AN$5,0,TRUE,1)</f>
        <v/>
      </c>
      <c r="AO458">
        <f t="shared" ca="1" si="183"/>
        <v>0</v>
      </c>
      <c r="AP458">
        <f t="shared" ca="1" si="184"/>
        <v>0</v>
      </c>
      <c r="AQ458">
        <f t="shared" ca="1" si="185"/>
        <v>0</v>
      </c>
      <c r="AR458">
        <f t="shared" ca="1" si="186"/>
        <v>0</v>
      </c>
      <c r="AS458">
        <f t="shared" ca="1" si="187"/>
        <v>0</v>
      </c>
    </row>
    <row r="459" spans="1:45">
      <c r="A459">
        <v>454</v>
      </c>
      <c r="C459" s="10">
        <f t="shared" ca="1" si="171"/>
        <v>0</v>
      </c>
      <c r="D459" t="str">
        <f t="shared" ca="1" si="120"/>
        <v/>
      </c>
      <c r="E459" t="str">
        <f t="shared" ca="1" si="172"/>
        <v/>
      </c>
      <c r="F459" t="str">
        <f t="shared" ca="1" si="173"/>
        <v/>
      </c>
      <c r="G459" t="str">
        <f t="shared" ca="1" si="174"/>
        <v/>
      </c>
      <c r="H459" t="str">
        <f t="shared" ca="1" si="175"/>
        <v/>
      </c>
      <c r="I459" t="str">
        <f t="shared" ca="1" si="176"/>
        <v/>
      </c>
      <c r="J459" t="str">
        <f t="shared" ca="1" si="176"/>
        <v/>
      </c>
      <c r="K459" t="str" cm="1">
        <f t="array" aca="1" ref="K459" ca="1">_xlfn.IFS($C459=0,"",$F459&lt;K$5,200,TRUE,FIND(";",$G459,J459+1))</f>
        <v/>
      </c>
      <c r="L459" t="str" cm="1">
        <f t="array" aca="1" ref="L459" ca="1">_xlfn.IFS($C459=0,"",$F459&lt;L$5,200,TRUE,FIND(";",$G459,K459+1))</f>
        <v/>
      </c>
      <c r="M459" t="str" cm="1">
        <f t="array" aca="1" ref="M459" ca="1">_xlfn.IFS($C459=0,"",$F459&lt;M$5,200,TRUE,FIND(";",$G459,L459+1))</f>
        <v/>
      </c>
      <c r="N459" t="str">
        <f t="shared" ca="1" si="177"/>
        <v/>
      </c>
      <c r="O459" t="str" cm="1">
        <f t="array" aca="1" ref="O459" ca="1">_xlfn.IFS($C459=0,"", TRUE,
IFERROR(VALUE(MID(N459,MAX(1,FIND(O$5,N459)-3),2)),0)
)</f>
        <v/>
      </c>
      <c r="P459" t="str" cm="1">
        <f t="array" aca="1" ref="P459" ca="1">_xlfn.IFS($C459=0,"", TRUE,
IFERROR(VALUE(MID(N459,MAX(1,FIND(P$5,N459)-3),2)),0)
)</f>
        <v/>
      </c>
      <c r="Q459" t="str" cm="1">
        <f t="array" aca="1" ref="Q459" ca="1">_xlfn.IFS($C459=0,"", TRUE,
IFERROR(VALUE(MID(N459,MAX(1,FIND(Q$5,N459)-3),2)),0)
)</f>
        <v/>
      </c>
      <c r="R459" t="str">
        <f t="shared" ca="1" si="178"/>
        <v/>
      </c>
      <c r="S459" t="str" cm="1">
        <f t="array" aca="1" ref="S459" ca="1">_xlfn.IFS($C459=0,"", TRUE,
IFERROR(VALUE(MID(R459,MAX(1,FIND(S$5,R459)-3),2)),0)
)</f>
        <v/>
      </c>
      <c r="T459" t="str" cm="1">
        <f t="array" aca="1" ref="T459" ca="1">_xlfn.IFS($C459=0,"", TRUE,
IFERROR(VALUE(MID(R459,MAX(1,FIND(T$5,R459)-3),2)),0)
)</f>
        <v/>
      </c>
      <c r="U459" t="str" cm="1">
        <f t="array" aca="1" ref="U459" ca="1">_xlfn.IFS($C459=0,"", TRUE,
IFERROR(VALUE(MID(R459,MAX(1,FIND(U$5,R459)-3),2)),0)
)</f>
        <v/>
      </c>
      <c r="V459" t="str">
        <f t="shared" ca="1" si="179"/>
        <v/>
      </c>
      <c r="W459" t="str" cm="1">
        <f t="array" aca="1" ref="W459" ca="1">_xlfn.IFS($C459=0,"", TRUE,
IFERROR(VALUE(MID(V459,MAX(1,FIND(W$5,V459)-3),2)),0)
)</f>
        <v/>
      </c>
      <c r="X459" t="str" cm="1">
        <f t="array" aca="1" ref="X459" ca="1">_xlfn.IFS($C459=0,"", TRUE,
IFERROR(VALUE(MID(V459,MAX(1,FIND(X$5,V459)-3),2)),0)
)</f>
        <v/>
      </c>
      <c r="Y459" t="str" cm="1">
        <f t="array" aca="1" ref="Y459" ca="1">_xlfn.IFS($C459=0,"", TRUE,
IFERROR(VALUE(MID(V459,MAX(1,FIND(Y$5,V459)-3),2)),0)
)</f>
        <v/>
      </c>
      <c r="Z459" t="str">
        <f t="shared" ca="1" si="180"/>
        <v/>
      </c>
      <c r="AA459" t="str" cm="1">
        <f t="array" aca="1" ref="AA459" ca="1">_xlfn.IFS($C459=0,"", TRUE,
IFERROR(VALUE(MID(Z459,MAX(1,FIND(AA$5,Z459)-3),2)),0)
)</f>
        <v/>
      </c>
      <c r="AB459" t="str" cm="1">
        <f t="array" aca="1" ref="AB459" ca="1">_xlfn.IFS($C459=0,"", TRUE,
IFERROR(VALUE(MID(Z459,MAX(1,FIND(AB$5,Z459)-3),2)),0)
)</f>
        <v/>
      </c>
      <c r="AC459" t="str" cm="1">
        <f t="array" aca="1" ref="AC459" ca="1">_xlfn.IFS($C459=0,"", TRUE,
IFERROR(VALUE(MID(Z459,MAX(1,FIND(AC$5,Z459)-3),2)),0)
)</f>
        <v/>
      </c>
      <c r="AD459" t="str">
        <f t="shared" ca="1" si="181"/>
        <v/>
      </c>
      <c r="AE459" t="str" cm="1">
        <f t="array" aca="1" ref="AE459" ca="1">_xlfn.IFS($C459=0,"", TRUE,
IFERROR(VALUE(MID(AD459,MAX(1,FIND(AE$5,AD459)-3),2)),0)
)</f>
        <v/>
      </c>
      <c r="AF459" t="str" cm="1">
        <f t="array" aca="1" ref="AF459" ca="1">_xlfn.IFS($C459=0,"", TRUE,
IFERROR(VALUE(MID(AD459,MAX(1,FIND(AF$5,AD459)-3),2)),0)
)</f>
        <v/>
      </c>
      <c r="AG459" t="str" cm="1">
        <f t="array" aca="1" ref="AG459" ca="1">_xlfn.IFS($C459=0,"", TRUE,
IFERROR(VALUE(MID(AD459,MAX(1,FIND(AG$5,AD459)-3),2)),0)
)</f>
        <v/>
      </c>
      <c r="AH459" t="str">
        <f t="shared" ca="1" si="182"/>
        <v/>
      </c>
      <c r="AI459" t="str" cm="1">
        <f t="array" aca="1" ref="AI459" ca="1">_xlfn.IFS($C459=0,"", TRUE,
IFERROR(VALUE(MID(AH459,MAX(1,FIND(AI$5,AH459)-3),2)),0)
)</f>
        <v/>
      </c>
      <c r="AJ459" t="str" cm="1">
        <f t="array" aca="1" ref="AJ459" ca="1">_xlfn.IFS($C459=0,"", TRUE,
IFERROR(VALUE(MID(AH459,MAX(1,FIND(AJ$5,AH459)-3),2)),0)
)</f>
        <v/>
      </c>
      <c r="AK459" t="str" cm="1">
        <f t="array" aca="1" ref="AK459" ca="1">_xlfn.IFS($C459=0,"", TRUE,
IFERROR(VALUE(MID(AH459,MAX(1,FIND(AK$5,AH459)-3),2)),0)
)</f>
        <v/>
      </c>
      <c r="AL459" t="str" cm="1">
        <f t="array" aca="1" ref="AL459" ca="1">_xlfn.IFS($C459=0,"",  O459&gt;AL$5,0, S459&gt; AL$5,0,W459&gt;AL$5,0,AA459&gt;AL$5,0,AE459&gt;AL$5,0,AI459&gt;AL$5,0,TRUE,1)</f>
        <v/>
      </c>
      <c r="AM459" t="str" cm="1">
        <f t="array" aca="1" ref="AM459" ca="1">_xlfn.IFS($C459=0,"",  P459&gt;AM$5,0, T459&gt; AM$5,0,X459&gt;AM$5,0,AB459&gt;AM$5,0,AF459&gt;AM$5,0,AJ459&gt;AM$5,0,TRUE,1)</f>
        <v/>
      </c>
      <c r="AN459" t="str" cm="1">
        <f t="array" aca="1" ref="AN459" ca="1">_xlfn.IFS($C459=0,"",  Q459&gt;AN$5,0, U459&gt; AN$5,0,Y459&gt;AN$5,0,AC459&gt;AN$5,0,AG459&gt;AN$5,0,AK459&gt;AN$5,0,TRUE,1)</f>
        <v/>
      </c>
      <c r="AO459">
        <f t="shared" ca="1" si="183"/>
        <v>0</v>
      </c>
      <c r="AP459">
        <f t="shared" ca="1" si="184"/>
        <v>0</v>
      </c>
      <c r="AQ459">
        <f t="shared" ca="1" si="185"/>
        <v>0</v>
      </c>
      <c r="AR459">
        <f t="shared" ca="1" si="186"/>
        <v>0</v>
      </c>
      <c r="AS459">
        <f t="shared" ca="1" si="187"/>
        <v>0</v>
      </c>
    </row>
    <row r="460" spans="1:45">
      <c r="A460">
        <v>455</v>
      </c>
      <c r="C460" s="10">
        <f t="shared" ca="1" si="171"/>
        <v>0</v>
      </c>
      <c r="D460" t="str">
        <f t="shared" ca="1" si="120"/>
        <v/>
      </c>
      <c r="E460" t="str">
        <f t="shared" ca="1" si="172"/>
        <v/>
      </c>
      <c r="F460" t="str">
        <f t="shared" ca="1" si="173"/>
        <v/>
      </c>
      <c r="G460" t="str">
        <f t="shared" ca="1" si="174"/>
        <v/>
      </c>
      <c r="H460" t="str">
        <f t="shared" ca="1" si="175"/>
        <v/>
      </c>
      <c r="I460" t="str">
        <f t="shared" ca="1" si="176"/>
        <v/>
      </c>
      <c r="J460" t="str">
        <f t="shared" ca="1" si="176"/>
        <v/>
      </c>
      <c r="K460" t="str" cm="1">
        <f t="array" aca="1" ref="K460" ca="1">_xlfn.IFS($C460=0,"",$F460&lt;K$5,200,TRUE,FIND(";",$G460,J460+1))</f>
        <v/>
      </c>
      <c r="L460" t="str" cm="1">
        <f t="array" aca="1" ref="L460" ca="1">_xlfn.IFS($C460=0,"",$F460&lt;L$5,200,TRUE,FIND(";",$G460,K460+1))</f>
        <v/>
      </c>
      <c r="M460" t="str" cm="1">
        <f t="array" aca="1" ref="M460" ca="1">_xlfn.IFS($C460=0,"",$F460&lt;M$5,200,TRUE,FIND(";",$G460,L460+1))</f>
        <v/>
      </c>
      <c r="N460" t="str">
        <f t="shared" ca="1" si="177"/>
        <v/>
      </c>
      <c r="O460" t="str" cm="1">
        <f t="array" aca="1" ref="O460" ca="1">_xlfn.IFS($C460=0,"", TRUE,
IFERROR(VALUE(MID(N460,MAX(1,FIND(O$5,N460)-3),2)),0)
)</f>
        <v/>
      </c>
      <c r="P460" t="str" cm="1">
        <f t="array" aca="1" ref="P460" ca="1">_xlfn.IFS($C460=0,"", TRUE,
IFERROR(VALUE(MID(N460,MAX(1,FIND(P$5,N460)-3),2)),0)
)</f>
        <v/>
      </c>
      <c r="Q460" t="str" cm="1">
        <f t="array" aca="1" ref="Q460" ca="1">_xlfn.IFS($C460=0,"", TRUE,
IFERROR(VALUE(MID(N460,MAX(1,FIND(Q$5,N460)-3),2)),0)
)</f>
        <v/>
      </c>
      <c r="R460" t="str">
        <f t="shared" ca="1" si="178"/>
        <v/>
      </c>
      <c r="S460" t="str" cm="1">
        <f t="array" aca="1" ref="S460" ca="1">_xlfn.IFS($C460=0,"", TRUE,
IFERROR(VALUE(MID(R460,MAX(1,FIND(S$5,R460)-3),2)),0)
)</f>
        <v/>
      </c>
      <c r="T460" t="str" cm="1">
        <f t="array" aca="1" ref="T460" ca="1">_xlfn.IFS($C460=0,"", TRUE,
IFERROR(VALUE(MID(R460,MAX(1,FIND(T$5,R460)-3),2)),0)
)</f>
        <v/>
      </c>
      <c r="U460" t="str" cm="1">
        <f t="array" aca="1" ref="U460" ca="1">_xlfn.IFS($C460=0,"", TRUE,
IFERROR(VALUE(MID(R460,MAX(1,FIND(U$5,R460)-3),2)),0)
)</f>
        <v/>
      </c>
      <c r="V460" t="str">
        <f t="shared" ca="1" si="179"/>
        <v/>
      </c>
      <c r="W460" t="str" cm="1">
        <f t="array" aca="1" ref="W460" ca="1">_xlfn.IFS($C460=0,"", TRUE,
IFERROR(VALUE(MID(V460,MAX(1,FIND(W$5,V460)-3),2)),0)
)</f>
        <v/>
      </c>
      <c r="X460" t="str" cm="1">
        <f t="array" aca="1" ref="X460" ca="1">_xlfn.IFS($C460=0,"", TRUE,
IFERROR(VALUE(MID(V460,MAX(1,FIND(X$5,V460)-3),2)),0)
)</f>
        <v/>
      </c>
      <c r="Y460" t="str" cm="1">
        <f t="array" aca="1" ref="Y460" ca="1">_xlfn.IFS($C460=0,"", TRUE,
IFERROR(VALUE(MID(V460,MAX(1,FIND(Y$5,V460)-3),2)),0)
)</f>
        <v/>
      </c>
      <c r="Z460" t="str">
        <f t="shared" ca="1" si="180"/>
        <v/>
      </c>
      <c r="AA460" t="str" cm="1">
        <f t="array" aca="1" ref="AA460" ca="1">_xlfn.IFS($C460=0,"", TRUE,
IFERROR(VALUE(MID(Z460,MAX(1,FIND(AA$5,Z460)-3),2)),0)
)</f>
        <v/>
      </c>
      <c r="AB460" t="str" cm="1">
        <f t="array" aca="1" ref="AB460" ca="1">_xlfn.IFS($C460=0,"", TRUE,
IFERROR(VALUE(MID(Z460,MAX(1,FIND(AB$5,Z460)-3),2)),0)
)</f>
        <v/>
      </c>
      <c r="AC460" t="str" cm="1">
        <f t="array" aca="1" ref="AC460" ca="1">_xlfn.IFS($C460=0,"", TRUE,
IFERROR(VALUE(MID(Z460,MAX(1,FIND(AC$5,Z460)-3),2)),0)
)</f>
        <v/>
      </c>
      <c r="AD460" t="str">
        <f t="shared" ca="1" si="181"/>
        <v/>
      </c>
      <c r="AE460" t="str" cm="1">
        <f t="array" aca="1" ref="AE460" ca="1">_xlfn.IFS($C460=0,"", TRUE,
IFERROR(VALUE(MID(AD460,MAX(1,FIND(AE$5,AD460)-3),2)),0)
)</f>
        <v/>
      </c>
      <c r="AF460" t="str" cm="1">
        <f t="array" aca="1" ref="AF460" ca="1">_xlfn.IFS($C460=0,"", TRUE,
IFERROR(VALUE(MID(AD460,MAX(1,FIND(AF$5,AD460)-3),2)),0)
)</f>
        <v/>
      </c>
      <c r="AG460" t="str" cm="1">
        <f t="array" aca="1" ref="AG460" ca="1">_xlfn.IFS($C460=0,"", TRUE,
IFERROR(VALUE(MID(AD460,MAX(1,FIND(AG$5,AD460)-3),2)),0)
)</f>
        <v/>
      </c>
      <c r="AH460" t="str">
        <f t="shared" ca="1" si="182"/>
        <v/>
      </c>
      <c r="AI460" t="str" cm="1">
        <f t="array" aca="1" ref="AI460" ca="1">_xlfn.IFS($C460=0,"", TRUE,
IFERROR(VALUE(MID(AH460,MAX(1,FIND(AI$5,AH460)-3),2)),0)
)</f>
        <v/>
      </c>
      <c r="AJ460" t="str" cm="1">
        <f t="array" aca="1" ref="AJ460" ca="1">_xlfn.IFS($C460=0,"", TRUE,
IFERROR(VALUE(MID(AH460,MAX(1,FIND(AJ$5,AH460)-3),2)),0)
)</f>
        <v/>
      </c>
      <c r="AK460" t="str" cm="1">
        <f t="array" aca="1" ref="AK460" ca="1">_xlfn.IFS($C460=0,"", TRUE,
IFERROR(VALUE(MID(AH460,MAX(1,FIND(AK$5,AH460)-3),2)),0)
)</f>
        <v/>
      </c>
      <c r="AL460" t="str" cm="1">
        <f t="array" aca="1" ref="AL460" ca="1">_xlfn.IFS($C460=0,"",  O460&gt;AL$5,0, S460&gt; AL$5,0,W460&gt;AL$5,0,AA460&gt;AL$5,0,AE460&gt;AL$5,0,AI460&gt;AL$5,0,TRUE,1)</f>
        <v/>
      </c>
      <c r="AM460" t="str" cm="1">
        <f t="array" aca="1" ref="AM460" ca="1">_xlfn.IFS($C460=0,"",  P460&gt;AM$5,0, T460&gt; AM$5,0,X460&gt;AM$5,0,AB460&gt;AM$5,0,AF460&gt;AM$5,0,AJ460&gt;AM$5,0,TRUE,1)</f>
        <v/>
      </c>
      <c r="AN460" t="str" cm="1">
        <f t="array" aca="1" ref="AN460" ca="1">_xlfn.IFS($C460=0,"",  Q460&gt;AN$5,0, U460&gt; AN$5,0,Y460&gt;AN$5,0,AC460&gt;AN$5,0,AG460&gt;AN$5,0,AK460&gt;AN$5,0,TRUE,1)</f>
        <v/>
      </c>
      <c r="AO460">
        <f t="shared" ca="1" si="183"/>
        <v>0</v>
      </c>
      <c r="AP460">
        <f t="shared" ca="1" si="184"/>
        <v>0</v>
      </c>
      <c r="AQ460">
        <f t="shared" ca="1" si="185"/>
        <v>0</v>
      </c>
      <c r="AR460">
        <f t="shared" ca="1" si="186"/>
        <v>0</v>
      </c>
      <c r="AS460">
        <f t="shared" ca="1" si="187"/>
        <v>0</v>
      </c>
    </row>
    <row r="461" spans="1:45">
      <c r="A461">
        <v>456</v>
      </c>
      <c r="C461" s="10">
        <f t="shared" ca="1" si="171"/>
        <v>0</v>
      </c>
      <c r="D461" t="str">
        <f t="shared" ca="1" si="120"/>
        <v/>
      </c>
      <c r="E461" t="str">
        <f t="shared" ca="1" si="172"/>
        <v/>
      </c>
      <c r="F461" t="str">
        <f t="shared" ca="1" si="173"/>
        <v/>
      </c>
      <c r="G461" t="str">
        <f t="shared" ca="1" si="174"/>
        <v/>
      </c>
      <c r="H461" t="str">
        <f t="shared" ca="1" si="175"/>
        <v/>
      </c>
      <c r="I461" t="str">
        <f t="shared" ca="1" si="176"/>
        <v/>
      </c>
      <c r="J461" t="str">
        <f t="shared" ca="1" si="176"/>
        <v/>
      </c>
      <c r="K461" t="str" cm="1">
        <f t="array" aca="1" ref="K461" ca="1">_xlfn.IFS($C461=0,"",$F461&lt;K$5,200,TRUE,FIND(";",$G461,J461+1))</f>
        <v/>
      </c>
      <c r="L461" t="str" cm="1">
        <f t="array" aca="1" ref="L461" ca="1">_xlfn.IFS($C461=0,"",$F461&lt;L$5,200,TRUE,FIND(";",$G461,K461+1))</f>
        <v/>
      </c>
      <c r="M461" t="str" cm="1">
        <f t="array" aca="1" ref="M461" ca="1">_xlfn.IFS($C461=0,"",$F461&lt;M$5,200,TRUE,FIND(";",$G461,L461+1))</f>
        <v/>
      </c>
      <c r="N461" t="str">
        <f t="shared" ca="1" si="177"/>
        <v/>
      </c>
      <c r="O461" t="str" cm="1">
        <f t="array" aca="1" ref="O461" ca="1">_xlfn.IFS($C461=0,"", TRUE,
IFERROR(VALUE(MID(N461,MAX(1,FIND(O$5,N461)-3),2)),0)
)</f>
        <v/>
      </c>
      <c r="P461" t="str" cm="1">
        <f t="array" aca="1" ref="P461" ca="1">_xlfn.IFS($C461=0,"", TRUE,
IFERROR(VALUE(MID(N461,MAX(1,FIND(P$5,N461)-3),2)),0)
)</f>
        <v/>
      </c>
      <c r="Q461" t="str" cm="1">
        <f t="array" aca="1" ref="Q461" ca="1">_xlfn.IFS($C461=0,"", TRUE,
IFERROR(VALUE(MID(N461,MAX(1,FIND(Q$5,N461)-3),2)),0)
)</f>
        <v/>
      </c>
      <c r="R461" t="str">
        <f t="shared" ca="1" si="178"/>
        <v/>
      </c>
      <c r="S461" t="str" cm="1">
        <f t="array" aca="1" ref="S461" ca="1">_xlfn.IFS($C461=0,"", TRUE,
IFERROR(VALUE(MID(R461,MAX(1,FIND(S$5,R461)-3),2)),0)
)</f>
        <v/>
      </c>
      <c r="T461" t="str" cm="1">
        <f t="array" aca="1" ref="T461" ca="1">_xlfn.IFS($C461=0,"", TRUE,
IFERROR(VALUE(MID(R461,MAX(1,FIND(T$5,R461)-3),2)),0)
)</f>
        <v/>
      </c>
      <c r="U461" t="str" cm="1">
        <f t="array" aca="1" ref="U461" ca="1">_xlfn.IFS($C461=0,"", TRUE,
IFERROR(VALUE(MID(R461,MAX(1,FIND(U$5,R461)-3),2)),0)
)</f>
        <v/>
      </c>
      <c r="V461" t="str">
        <f t="shared" ca="1" si="179"/>
        <v/>
      </c>
      <c r="W461" t="str" cm="1">
        <f t="array" aca="1" ref="W461" ca="1">_xlfn.IFS($C461=0,"", TRUE,
IFERROR(VALUE(MID(V461,MAX(1,FIND(W$5,V461)-3),2)),0)
)</f>
        <v/>
      </c>
      <c r="X461" t="str" cm="1">
        <f t="array" aca="1" ref="X461" ca="1">_xlfn.IFS($C461=0,"", TRUE,
IFERROR(VALUE(MID(V461,MAX(1,FIND(X$5,V461)-3),2)),0)
)</f>
        <v/>
      </c>
      <c r="Y461" t="str" cm="1">
        <f t="array" aca="1" ref="Y461" ca="1">_xlfn.IFS($C461=0,"", TRUE,
IFERROR(VALUE(MID(V461,MAX(1,FIND(Y$5,V461)-3),2)),0)
)</f>
        <v/>
      </c>
      <c r="Z461" t="str">
        <f t="shared" ca="1" si="180"/>
        <v/>
      </c>
      <c r="AA461" t="str" cm="1">
        <f t="array" aca="1" ref="AA461" ca="1">_xlfn.IFS($C461=0,"", TRUE,
IFERROR(VALUE(MID(Z461,MAX(1,FIND(AA$5,Z461)-3),2)),0)
)</f>
        <v/>
      </c>
      <c r="AB461" t="str" cm="1">
        <f t="array" aca="1" ref="AB461" ca="1">_xlfn.IFS($C461=0,"", TRUE,
IFERROR(VALUE(MID(Z461,MAX(1,FIND(AB$5,Z461)-3),2)),0)
)</f>
        <v/>
      </c>
      <c r="AC461" t="str" cm="1">
        <f t="array" aca="1" ref="AC461" ca="1">_xlfn.IFS($C461=0,"", TRUE,
IFERROR(VALUE(MID(Z461,MAX(1,FIND(AC$5,Z461)-3),2)),0)
)</f>
        <v/>
      </c>
      <c r="AD461" t="str">
        <f t="shared" ca="1" si="181"/>
        <v/>
      </c>
      <c r="AE461" t="str" cm="1">
        <f t="array" aca="1" ref="AE461" ca="1">_xlfn.IFS($C461=0,"", TRUE,
IFERROR(VALUE(MID(AD461,MAX(1,FIND(AE$5,AD461)-3),2)),0)
)</f>
        <v/>
      </c>
      <c r="AF461" t="str" cm="1">
        <f t="array" aca="1" ref="AF461" ca="1">_xlfn.IFS($C461=0,"", TRUE,
IFERROR(VALUE(MID(AD461,MAX(1,FIND(AF$5,AD461)-3),2)),0)
)</f>
        <v/>
      </c>
      <c r="AG461" t="str" cm="1">
        <f t="array" aca="1" ref="AG461" ca="1">_xlfn.IFS($C461=0,"", TRUE,
IFERROR(VALUE(MID(AD461,MAX(1,FIND(AG$5,AD461)-3),2)),0)
)</f>
        <v/>
      </c>
      <c r="AH461" t="str">
        <f t="shared" ca="1" si="182"/>
        <v/>
      </c>
      <c r="AI461" t="str" cm="1">
        <f t="array" aca="1" ref="AI461" ca="1">_xlfn.IFS($C461=0,"", TRUE,
IFERROR(VALUE(MID(AH461,MAX(1,FIND(AI$5,AH461)-3),2)),0)
)</f>
        <v/>
      </c>
      <c r="AJ461" t="str" cm="1">
        <f t="array" aca="1" ref="AJ461" ca="1">_xlfn.IFS($C461=0,"", TRUE,
IFERROR(VALUE(MID(AH461,MAX(1,FIND(AJ$5,AH461)-3),2)),0)
)</f>
        <v/>
      </c>
      <c r="AK461" t="str" cm="1">
        <f t="array" aca="1" ref="AK461" ca="1">_xlfn.IFS($C461=0,"", TRUE,
IFERROR(VALUE(MID(AH461,MAX(1,FIND(AK$5,AH461)-3),2)),0)
)</f>
        <v/>
      </c>
      <c r="AL461" t="str" cm="1">
        <f t="array" aca="1" ref="AL461" ca="1">_xlfn.IFS($C461=0,"",  O461&gt;AL$5,0, S461&gt; AL$5,0,W461&gt;AL$5,0,AA461&gt;AL$5,0,AE461&gt;AL$5,0,AI461&gt;AL$5,0,TRUE,1)</f>
        <v/>
      </c>
      <c r="AM461" t="str" cm="1">
        <f t="array" aca="1" ref="AM461" ca="1">_xlfn.IFS($C461=0,"",  P461&gt;AM$5,0, T461&gt; AM$5,0,X461&gt;AM$5,0,AB461&gt;AM$5,0,AF461&gt;AM$5,0,AJ461&gt;AM$5,0,TRUE,1)</f>
        <v/>
      </c>
      <c r="AN461" t="str" cm="1">
        <f t="array" aca="1" ref="AN461" ca="1">_xlfn.IFS($C461=0,"",  Q461&gt;AN$5,0, U461&gt; AN$5,0,Y461&gt;AN$5,0,AC461&gt;AN$5,0,AG461&gt;AN$5,0,AK461&gt;AN$5,0,TRUE,1)</f>
        <v/>
      </c>
      <c r="AO461">
        <f t="shared" ca="1" si="183"/>
        <v>0</v>
      </c>
      <c r="AP461">
        <f t="shared" ca="1" si="184"/>
        <v>0</v>
      </c>
      <c r="AQ461">
        <f t="shared" ca="1" si="185"/>
        <v>0</v>
      </c>
      <c r="AR461">
        <f t="shared" ca="1" si="186"/>
        <v>0</v>
      </c>
      <c r="AS461">
        <f t="shared" ca="1" si="187"/>
        <v>0</v>
      </c>
    </row>
    <row r="462" spans="1:45">
      <c r="A462">
        <v>457</v>
      </c>
      <c r="C462" s="10">
        <f t="shared" ca="1" si="171"/>
        <v>0</v>
      </c>
      <c r="D462" t="str">
        <f t="shared" ca="1" si="120"/>
        <v/>
      </c>
      <c r="E462" t="str">
        <f t="shared" ca="1" si="172"/>
        <v/>
      </c>
      <c r="F462" t="str">
        <f t="shared" ca="1" si="173"/>
        <v/>
      </c>
      <c r="G462" t="str">
        <f t="shared" ca="1" si="174"/>
        <v/>
      </c>
      <c r="H462" t="str">
        <f t="shared" ca="1" si="175"/>
        <v/>
      </c>
      <c r="I462" t="str">
        <f t="shared" ca="1" si="176"/>
        <v/>
      </c>
      <c r="J462" t="str">
        <f t="shared" ca="1" si="176"/>
        <v/>
      </c>
      <c r="K462" t="str" cm="1">
        <f t="array" aca="1" ref="K462" ca="1">_xlfn.IFS($C462=0,"",$F462&lt;K$5,200,TRUE,FIND(";",$G462,J462+1))</f>
        <v/>
      </c>
      <c r="L462" t="str" cm="1">
        <f t="array" aca="1" ref="L462" ca="1">_xlfn.IFS($C462=0,"",$F462&lt;L$5,200,TRUE,FIND(";",$G462,K462+1))</f>
        <v/>
      </c>
      <c r="M462" t="str" cm="1">
        <f t="array" aca="1" ref="M462" ca="1">_xlfn.IFS($C462=0,"",$F462&lt;M$5,200,TRUE,FIND(";",$G462,L462+1))</f>
        <v/>
      </c>
      <c r="N462" t="str">
        <f t="shared" ca="1" si="177"/>
        <v/>
      </c>
      <c r="O462" t="str" cm="1">
        <f t="array" aca="1" ref="O462" ca="1">_xlfn.IFS($C462=0,"", TRUE,
IFERROR(VALUE(MID(N462,MAX(1,FIND(O$5,N462)-3),2)),0)
)</f>
        <v/>
      </c>
      <c r="P462" t="str" cm="1">
        <f t="array" aca="1" ref="P462" ca="1">_xlfn.IFS($C462=0,"", TRUE,
IFERROR(VALUE(MID(N462,MAX(1,FIND(P$5,N462)-3),2)),0)
)</f>
        <v/>
      </c>
      <c r="Q462" t="str" cm="1">
        <f t="array" aca="1" ref="Q462" ca="1">_xlfn.IFS($C462=0,"", TRUE,
IFERROR(VALUE(MID(N462,MAX(1,FIND(Q$5,N462)-3),2)),0)
)</f>
        <v/>
      </c>
      <c r="R462" t="str">
        <f t="shared" ca="1" si="178"/>
        <v/>
      </c>
      <c r="S462" t="str" cm="1">
        <f t="array" aca="1" ref="S462" ca="1">_xlfn.IFS($C462=0,"", TRUE,
IFERROR(VALUE(MID(R462,MAX(1,FIND(S$5,R462)-3),2)),0)
)</f>
        <v/>
      </c>
      <c r="T462" t="str" cm="1">
        <f t="array" aca="1" ref="T462" ca="1">_xlfn.IFS($C462=0,"", TRUE,
IFERROR(VALUE(MID(R462,MAX(1,FIND(T$5,R462)-3),2)),0)
)</f>
        <v/>
      </c>
      <c r="U462" t="str" cm="1">
        <f t="array" aca="1" ref="U462" ca="1">_xlfn.IFS($C462=0,"", TRUE,
IFERROR(VALUE(MID(R462,MAX(1,FIND(U$5,R462)-3),2)),0)
)</f>
        <v/>
      </c>
      <c r="V462" t="str">
        <f t="shared" ca="1" si="179"/>
        <v/>
      </c>
      <c r="W462" t="str" cm="1">
        <f t="array" aca="1" ref="W462" ca="1">_xlfn.IFS($C462=0,"", TRUE,
IFERROR(VALUE(MID(V462,MAX(1,FIND(W$5,V462)-3),2)),0)
)</f>
        <v/>
      </c>
      <c r="X462" t="str" cm="1">
        <f t="array" aca="1" ref="X462" ca="1">_xlfn.IFS($C462=0,"", TRUE,
IFERROR(VALUE(MID(V462,MAX(1,FIND(X$5,V462)-3),2)),0)
)</f>
        <v/>
      </c>
      <c r="Y462" t="str" cm="1">
        <f t="array" aca="1" ref="Y462" ca="1">_xlfn.IFS($C462=0,"", TRUE,
IFERROR(VALUE(MID(V462,MAX(1,FIND(Y$5,V462)-3),2)),0)
)</f>
        <v/>
      </c>
      <c r="Z462" t="str">
        <f t="shared" ca="1" si="180"/>
        <v/>
      </c>
      <c r="AA462" t="str" cm="1">
        <f t="array" aca="1" ref="AA462" ca="1">_xlfn.IFS($C462=0,"", TRUE,
IFERROR(VALUE(MID(Z462,MAX(1,FIND(AA$5,Z462)-3),2)),0)
)</f>
        <v/>
      </c>
      <c r="AB462" t="str" cm="1">
        <f t="array" aca="1" ref="AB462" ca="1">_xlfn.IFS($C462=0,"", TRUE,
IFERROR(VALUE(MID(Z462,MAX(1,FIND(AB$5,Z462)-3),2)),0)
)</f>
        <v/>
      </c>
      <c r="AC462" t="str" cm="1">
        <f t="array" aca="1" ref="AC462" ca="1">_xlfn.IFS($C462=0,"", TRUE,
IFERROR(VALUE(MID(Z462,MAX(1,FIND(AC$5,Z462)-3),2)),0)
)</f>
        <v/>
      </c>
      <c r="AD462" t="str">
        <f t="shared" ca="1" si="181"/>
        <v/>
      </c>
      <c r="AE462" t="str" cm="1">
        <f t="array" aca="1" ref="AE462" ca="1">_xlfn.IFS($C462=0,"", TRUE,
IFERROR(VALUE(MID(AD462,MAX(1,FIND(AE$5,AD462)-3),2)),0)
)</f>
        <v/>
      </c>
      <c r="AF462" t="str" cm="1">
        <f t="array" aca="1" ref="AF462" ca="1">_xlfn.IFS($C462=0,"", TRUE,
IFERROR(VALUE(MID(AD462,MAX(1,FIND(AF$5,AD462)-3),2)),0)
)</f>
        <v/>
      </c>
      <c r="AG462" t="str" cm="1">
        <f t="array" aca="1" ref="AG462" ca="1">_xlfn.IFS($C462=0,"", TRUE,
IFERROR(VALUE(MID(AD462,MAX(1,FIND(AG$5,AD462)-3),2)),0)
)</f>
        <v/>
      </c>
      <c r="AH462" t="str">
        <f t="shared" ca="1" si="182"/>
        <v/>
      </c>
      <c r="AI462" t="str" cm="1">
        <f t="array" aca="1" ref="AI462" ca="1">_xlfn.IFS($C462=0,"", TRUE,
IFERROR(VALUE(MID(AH462,MAX(1,FIND(AI$5,AH462)-3),2)),0)
)</f>
        <v/>
      </c>
      <c r="AJ462" t="str" cm="1">
        <f t="array" aca="1" ref="AJ462" ca="1">_xlfn.IFS($C462=0,"", TRUE,
IFERROR(VALUE(MID(AH462,MAX(1,FIND(AJ$5,AH462)-3),2)),0)
)</f>
        <v/>
      </c>
      <c r="AK462" t="str" cm="1">
        <f t="array" aca="1" ref="AK462" ca="1">_xlfn.IFS($C462=0,"", TRUE,
IFERROR(VALUE(MID(AH462,MAX(1,FIND(AK$5,AH462)-3),2)),0)
)</f>
        <v/>
      </c>
      <c r="AL462" t="str" cm="1">
        <f t="array" aca="1" ref="AL462" ca="1">_xlfn.IFS($C462=0,"",  O462&gt;AL$5,0, S462&gt; AL$5,0,W462&gt;AL$5,0,AA462&gt;AL$5,0,AE462&gt;AL$5,0,AI462&gt;AL$5,0,TRUE,1)</f>
        <v/>
      </c>
      <c r="AM462" t="str" cm="1">
        <f t="array" aca="1" ref="AM462" ca="1">_xlfn.IFS($C462=0,"",  P462&gt;AM$5,0, T462&gt; AM$5,0,X462&gt;AM$5,0,AB462&gt;AM$5,0,AF462&gt;AM$5,0,AJ462&gt;AM$5,0,TRUE,1)</f>
        <v/>
      </c>
      <c r="AN462" t="str" cm="1">
        <f t="array" aca="1" ref="AN462" ca="1">_xlfn.IFS($C462=0,"",  Q462&gt;AN$5,0, U462&gt; AN$5,0,Y462&gt;AN$5,0,AC462&gt;AN$5,0,AG462&gt;AN$5,0,AK462&gt;AN$5,0,TRUE,1)</f>
        <v/>
      </c>
      <c r="AO462">
        <f t="shared" ca="1" si="183"/>
        <v>0</v>
      </c>
      <c r="AP462">
        <f t="shared" ca="1" si="184"/>
        <v>0</v>
      </c>
      <c r="AQ462">
        <f t="shared" ca="1" si="185"/>
        <v>0</v>
      </c>
      <c r="AR462">
        <f t="shared" ca="1" si="186"/>
        <v>0</v>
      </c>
      <c r="AS462">
        <f t="shared" ca="1" si="187"/>
        <v>0</v>
      </c>
    </row>
    <row r="463" spans="1:45">
      <c r="A463">
        <v>458</v>
      </c>
      <c r="C463" s="10">
        <f t="shared" ca="1" si="171"/>
        <v>0</v>
      </c>
      <c r="D463" t="str">
        <f t="shared" ca="1" si="120"/>
        <v/>
      </c>
      <c r="E463" t="str">
        <f t="shared" ca="1" si="172"/>
        <v/>
      </c>
      <c r="F463" t="str">
        <f t="shared" ca="1" si="173"/>
        <v/>
      </c>
      <c r="G463" t="str">
        <f t="shared" ca="1" si="174"/>
        <v/>
      </c>
      <c r="H463" t="str">
        <f t="shared" ca="1" si="175"/>
        <v/>
      </c>
      <c r="I463" t="str">
        <f t="shared" ca="1" si="176"/>
        <v/>
      </c>
      <c r="J463" t="str">
        <f t="shared" ca="1" si="176"/>
        <v/>
      </c>
      <c r="K463" t="str" cm="1">
        <f t="array" aca="1" ref="K463" ca="1">_xlfn.IFS($C463=0,"",$F463&lt;K$5,200,TRUE,FIND(";",$G463,J463+1))</f>
        <v/>
      </c>
      <c r="L463" t="str" cm="1">
        <f t="array" aca="1" ref="L463" ca="1">_xlfn.IFS($C463=0,"",$F463&lt;L$5,200,TRUE,FIND(";",$G463,K463+1))</f>
        <v/>
      </c>
      <c r="M463" t="str" cm="1">
        <f t="array" aca="1" ref="M463" ca="1">_xlfn.IFS($C463=0,"",$F463&lt;M$5,200,TRUE,FIND(";",$G463,L463+1))</f>
        <v/>
      </c>
      <c r="N463" t="str">
        <f t="shared" ca="1" si="177"/>
        <v/>
      </c>
      <c r="O463" t="str" cm="1">
        <f t="array" aca="1" ref="O463" ca="1">_xlfn.IFS($C463=0,"", TRUE,
IFERROR(VALUE(MID(N463,MAX(1,FIND(O$5,N463)-3),2)),0)
)</f>
        <v/>
      </c>
      <c r="P463" t="str" cm="1">
        <f t="array" aca="1" ref="P463" ca="1">_xlfn.IFS($C463=0,"", TRUE,
IFERROR(VALUE(MID(N463,MAX(1,FIND(P$5,N463)-3),2)),0)
)</f>
        <v/>
      </c>
      <c r="Q463" t="str" cm="1">
        <f t="array" aca="1" ref="Q463" ca="1">_xlfn.IFS($C463=0,"", TRUE,
IFERROR(VALUE(MID(N463,MAX(1,FIND(Q$5,N463)-3),2)),0)
)</f>
        <v/>
      </c>
      <c r="R463" t="str">
        <f t="shared" ca="1" si="178"/>
        <v/>
      </c>
      <c r="S463" t="str" cm="1">
        <f t="array" aca="1" ref="S463" ca="1">_xlfn.IFS($C463=0,"", TRUE,
IFERROR(VALUE(MID(R463,MAX(1,FIND(S$5,R463)-3),2)),0)
)</f>
        <v/>
      </c>
      <c r="T463" t="str" cm="1">
        <f t="array" aca="1" ref="T463" ca="1">_xlfn.IFS($C463=0,"", TRUE,
IFERROR(VALUE(MID(R463,MAX(1,FIND(T$5,R463)-3),2)),0)
)</f>
        <v/>
      </c>
      <c r="U463" t="str" cm="1">
        <f t="array" aca="1" ref="U463" ca="1">_xlfn.IFS($C463=0,"", TRUE,
IFERROR(VALUE(MID(R463,MAX(1,FIND(U$5,R463)-3),2)),0)
)</f>
        <v/>
      </c>
      <c r="V463" t="str">
        <f t="shared" ca="1" si="179"/>
        <v/>
      </c>
      <c r="W463" t="str" cm="1">
        <f t="array" aca="1" ref="W463" ca="1">_xlfn.IFS($C463=0,"", TRUE,
IFERROR(VALUE(MID(V463,MAX(1,FIND(W$5,V463)-3),2)),0)
)</f>
        <v/>
      </c>
      <c r="X463" t="str" cm="1">
        <f t="array" aca="1" ref="X463" ca="1">_xlfn.IFS($C463=0,"", TRUE,
IFERROR(VALUE(MID(V463,MAX(1,FIND(X$5,V463)-3),2)),0)
)</f>
        <v/>
      </c>
      <c r="Y463" t="str" cm="1">
        <f t="array" aca="1" ref="Y463" ca="1">_xlfn.IFS($C463=0,"", TRUE,
IFERROR(VALUE(MID(V463,MAX(1,FIND(Y$5,V463)-3),2)),0)
)</f>
        <v/>
      </c>
      <c r="Z463" t="str">
        <f t="shared" ca="1" si="180"/>
        <v/>
      </c>
      <c r="AA463" t="str" cm="1">
        <f t="array" aca="1" ref="AA463" ca="1">_xlfn.IFS($C463=0,"", TRUE,
IFERROR(VALUE(MID(Z463,MAX(1,FIND(AA$5,Z463)-3),2)),0)
)</f>
        <v/>
      </c>
      <c r="AB463" t="str" cm="1">
        <f t="array" aca="1" ref="AB463" ca="1">_xlfn.IFS($C463=0,"", TRUE,
IFERROR(VALUE(MID(Z463,MAX(1,FIND(AB$5,Z463)-3),2)),0)
)</f>
        <v/>
      </c>
      <c r="AC463" t="str" cm="1">
        <f t="array" aca="1" ref="AC463" ca="1">_xlfn.IFS($C463=0,"", TRUE,
IFERROR(VALUE(MID(Z463,MAX(1,FIND(AC$5,Z463)-3),2)),0)
)</f>
        <v/>
      </c>
      <c r="AD463" t="str">
        <f t="shared" ca="1" si="181"/>
        <v/>
      </c>
      <c r="AE463" t="str" cm="1">
        <f t="array" aca="1" ref="AE463" ca="1">_xlfn.IFS($C463=0,"", TRUE,
IFERROR(VALUE(MID(AD463,MAX(1,FIND(AE$5,AD463)-3),2)),0)
)</f>
        <v/>
      </c>
      <c r="AF463" t="str" cm="1">
        <f t="array" aca="1" ref="AF463" ca="1">_xlfn.IFS($C463=0,"", TRUE,
IFERROR(VALUE(MID(AD463,MAX(1,FIND(AF$5,AD463)-3),2)),0)
)</f>
        <v/>
      </c>
      <c r="AG463" t="str" cm="1">
        <f t="array" aca="1" ref="AG463" ca="1">_xlfn.IFS($C463=0,"", TRUE,
IFERROR(VALUE(MID(AD463,MAX(1,FIND(AG$5,AD463)-3),2)),0)
)</f>
        <v/>
      </c>
      <c r="AH463" t="str">
        <f t="shared" ca="1" si="182"/>
        <v/>
      </c>
      <c r="AI463" t="str" cm="1">
        <f t="array" aca="1" ref="AI463" ca="1">_xlfn.IFS($C463=0,"", TRUE,
IFERROR(VALUE(MID(AH463,MAX(1,FIND(AI$5,AH463)-3),2)),0)
)</f>
        <v/>
      </c>
      <c r="AJ463" t="str" cm="1">
        <f t="array" aca="1" ref="AJ463" ca="1">_xlfn.IFS($C463=0,"", TRUE,
IFERROR(VALUE(MID(AH463,MAX(1,FIND(AJ$5,AH463)-3),2)),0)
)</f>
        <v/>
      </c>
      <c r="AK463" t="str" cm="1">
        <f t="array" aca="1" ref="AK463" ca="1">_xlfn.IFS($C463=0,"", TRUE,
IFERROR(VALUE(MID(AH463,MAX(1,FIND(AK$5,AH463)-3),2)),0)
)</f>
        <v/>
      </c>
      <c r="AL463" t="str" cm="1">
        <f t="array" aca="1" ref="AL463" ca="1">_xlfn.IFS($C463=0,"",  O463&gt;AL$5,0, S463&gt; AL$5,0,W463&gt;AL$5,0,AA463&gt;AL$5,0,AE463&gt;AL$5,0,AI463&gt;AL$5,0,TRUE,1)</f>
        <v/>
      </c>
      <c r="AM463" t="str" cm="1">
        <f t="array" aca="1" ref="AM463" ca="1">_xlfn.IFS($C463=0,"",  P463&gt;AM$5,0, T463&gt; AM$5,0,X463&gt;AM$5,0,AB463&gt;AM$5,0,AF463&gt;AM$5,0,AJ463&gt;AM$5,0,TRUE,1)</f>
        <v/>
      </c>
      <c r="AN463" t="str" cm="1">
        <f t="array" aca="1" ref="AN463" ca="1">_xlfn.IFS($C463=0,"",  Q463&gt;AN$5,0, U463&gt; AN$5,0,Y463&gt;AN$5,0,AC463&gt;AN$5,0,AG463&gt;AN$5,0,AK463&gt;AN$5,0,TRUE,1)</f>
        <v/>
      </c>
      <c r="AO463">
        <f t="shared" ca="1" si="183"/>
        <v>0</v>
      </c>
      <c r="AP463">
        <f t="shared" ca="1" si="184"/>
        <v>0</v>
      </c>
      <c r="AQ463">
        <f t="shared" ca="1" si="185"/>
        <v>0</v>
      </c>
      <c r="AR463">
        <f t="shared" ca="1" si="186"/>
        <v>0</v>
      </c>
      <c r="AS463">
        <f t="shared" ca="1" si="187"/>
        <v>0</v>
      </c>
    </row>
    <row r="464" spans="1:45">
      <c r="A464">
        <v>459</v>
      </c>
      <c r="C464" s="10">
        <f t="shared" ca="1" si="171"/>
        <v>0</v>
      </c>
      <c r="D464" t="str">
        <f t="shared" ca="1" si="120"/>
        <v/>
      </c>
      <c r="E464" t="str">
        <f t="shared" ca="1" si="172"/>
        <v/>
      </c>
      <c r="F464" t="str">
        <f t="shared" ca="1" si="173"/>
        <v/>
      </c>
      <c r="G464" t="str">
        <f t="shared" ca="1" si="174"/>
        <v/>
      </c>
      <c r="H464" t="str">
        <f t="shared" ca="1" si="175"/>
        <v/>
      </c>
      <c r="I464" t="str">
        <f t="shared" ca="1" si="176"/>
        <v/>
      </c>
      <c r="J464" t="str">
        <f t="shared" ca="1" si="176"/>
        <v/>
      </c>
      <c r="K464" t="str" cm="1">
        <f t="array" aca="1" ref="K464" ca="1">_xlfn.IFS($C464=0,"",$F464&lt;K$5,200,TRUE,FIND(";",$G464,J464+1))</f>
        <v/>
      </c>
      <c r="L464" t="str" cm="1">
        <f t="array" aca="1" ref="L464" ca="1">_xlfn.IFS($C464=0,"",$F464&lt;L$5,200,TRUE,FIND(";",$G464,K464+1))</f>
        <v/>
      </c>
      <c r="M464" t="str" cm="1">
        <f t="array" aca="1" ref="M464" ca="1">_xlfn.IFS($C464=0,"",$F464&lt;M$5,200,TRUE,FIND(";",$G464,L464+1))</f>
        <v/>
      </c>
      <c r="N464" t="str">
        <f t="shared" ca="1" si="177"/>
        <v/>
      </c>
      <c r="O464" t="str" cm="1">
        <f t="array" aca="1" ref="O464" ca="1">_xlfn.IFS($C464=0,"", TRUE,
IFERROR(VALUE(MID(N464,MAX(1,FIND(O$5,N464)-3),2)),0)
)</f>
        <v/>
      </c>
      <c r="P464" t="str" cm="1">
        <f t="array" aca="1" ref="P464" ca="1">_xlfn.IFS($C464=0,"", TRUE,
IFERROR(VALUE(MID(N464,MAX(1,FIND(P$5,N464)-3),2)),0)
)</f>
        <v/>
      </c>
      <c r="Q464" t="str" cm="1">
        <f t="array" aca="1" ref="Q464" ca="1">_xlfn.IFS($C464=0,"", TRUE,
IFERROR(VALUE(MID(N464,MAX(1,FIND(Q$5,N464)-3),2)),0)
)</f>
        <v/>
      </c>
      <c r="R464" t="str">
        <f t="shared" ca="1" si="178"/>
        <v/>
      </c>
      <c r="S464" t="str" cm="1">
        <f t="array" aca="1" ref="S464" ca="1">_xlfn.IFS($C464=0,"", TRUE,
IFERROR(VALUE(MID(R464,MAX(1,FIND(S$5,R464)-3),2)),0)
)</f>
        <v/>
      </c>
      <c r="T464" t="str" cm="1">
        <f t="array" aca="1" ref="T464" ca="1">_xlfn.IFS($C464=0,"", TRUE,
IFERROR(VALUE(MID(R464,MAX(1,FIND(T$5,R464)-3),2)),0)
)</f>
        <v/>
      </c>
      <c r="U464" t="str" cm="1">
        <f t="array" aca="1" ref="U464" ca="1">_xlfn.IFS($C464=0,"", TRUE,
IFERROR(VALUE(MID(R464,MAX(1,FIND(U$5,R464)-3),2)),0)
)</f>
        <v/>
      </c>
      <c r="V464" t="str">
        <f t="shared" ca="1" si="179"/>
        <v/>
      </c>
      <c r="W464" t="str" cm="1">
        <f t="array" aca="1" ref="W464" ca="1">_xlfn.IFS($C464=0,"", TRUE,
IFERROR(VALUE(MID(V464,MAX(1,FIND(W$5,V464)-3),2)),0)
)</f>
        <v/>
      </c>
      <c r="X464" t="str" cm="1">
        <f t="array" aca="1" ref="X464" ca="1">_xlfn.IFS($C464=0,"", TRUE,
IFERROR(VALUE(MID(V464,MAX(1,FIND(X$5,V464)-3),2)),0)
)</f>
        <v/>
      </c>
      <c r="Y464" t="str" cm="1">
        <f t="array" aca="1" ref="Y464" ca="1">_xlfn.IFS($C464=0,"", TRUE,
IFERROR(VALUE(MID(V464,MAX(1,FIND(Y$5,V464)-3),2)),0)
)</f>
        <v/>
      </c>
      <c r="Z464" t="str">
        <f t="shared" ca="1" si="180"/>
        <v/>
      </c>
      <c r="AA464" t="str" cm="1">
        <f t="array" aca="1" ref="AA464" ca="1">_xlfn.IFS($C464=0,"", TRUE,
IFERROR(VALUE(MID(Z464,MAX(1,FIND(AA$5,Z464)-3),2)),0)
)</f>
        <v/>
      </c>
      <c r="AB464" t="str" cm="1">
        <f t="array" aca="1" ref="AB464" ca="1">_xlfn.IFS($C464=0,"", TRUE,
IFERROR(VALUE(MID(Z464,MAX(1,FIND(AB$5,Z464)-3),2)),0)
)</f>
        <v/>
      </c>
      <c r="AC464" t="str" cm="1">
        <f t="array" aca="1" ref="AC464" ca="1">_xlfn.IFS($C464=0,"", TRUE,
IFERROR(VALUE(MID(Z464,MAX(1,FIND(AC$5,Z464)-3),2)),0)
)</f>
        <v/>
      </c>
      <c r="AD464" t="str">
        <f t="shared" ca="1" si="181"/>
        <v/>
      </c>
      <c r="AE464" t="str" cm="1">
        <f t="array" aca="1" ref="AE464" ca="1">_xlfn.IFS($C464=0,"", TRUE,
IFERROR(VALUE(MID(AD464,MAX(1,FIND(AE$5,AD464)-3),2)),0)
)</f>
        <v/>
      </c>
      <c r="AF464" t="str" cm="1">
        <f t="array" aca="1" ref="AF464" ca="1">_xlfn.IFS($C464=0,"", TRUE,
IFERROR(VALUE(MID(AD464,MAX(1,FIND(AF$5,AD464)-3),2)),0)
)</f>
        <v/>
      </c>
      <c r="AG464" t="str" cm="1">
        <f t="array" aca="1" ref="AG464" ca="1">_xlfn.IFS($C464=0,"", TRUE,
IFERROR(VALUE(MID(AD464,MAX(1,FIND(AG$5,AD464)-3),2)),0)
)</f>
        <v/>
      </c>
      <c r="AH464" t="str">
        <f t="shared" ca="1" si="182"/>
        <v/>
      </c>
      <c r="AI464" t="str" cm="1">
        <f t="array" aca="1" ref="AI464" ca="1">_xlfn.IFS($C464=0,"", TRUE,
IFERROR(VALUE(MID(AH464,MAX(1,FIND(AI$5,AH464)-3),2)),0)
)</f>
        <v/>
      </c>
      <c r="AJ464" t="str" cm="1">
        <f t="array" aca="1" ref="AJ464" ca="1">_xlfn.IFS($C464=0,"", TRUE,
IFERROR(VALUE(MID(AH464,MAX(1,FIND(AJ$5,AH464)-3),2)),0)
)</f>
        <v/>
      </c>
      <c r="AK464" t="str" cm="1">
        <f t="array" aca="1" ref="AK464" ca="1">_xlfn.IFS($C464=0,"", TRUE,
IFERROR(VALUE(MID(AH464,MAX(1,FIND(AK$5,AH464)-3),2)),0)
)</f>
        <v/>
      </c>
      <c r="AL464" t="str" cm="1">
        <f t="array" aca="1" ref="AL464" ca="1">_xlfn.IFS($C464=0,"",  O464&gt;AL$5,0, S464&gt; AL$5,0,W464&gt;AL$5,0,AA464&gt;AL$5,0,AE464&gt;AL$5,0,AI464&gt;AL$5,0,TRUE,1)</f>
        <v/>
      </c>
      <c r="AM464" t="str" cm="1">
        <f t="array" aca="1" ref="AM464" ca="1">_xlfn.IFS($C464=0,"",  P464&gt;AM$5,0, T464&gt; AM$5,0,X464&gt;AM$5,0,AB464&gt;AM$5,0,AF464&gt;AM$5,0,AJ464&gt;AM$5,0,TRUE,1)</f>
        <v/>
      </c>
      <c r="AN464" t="str" cm="1">
        <f t="array" aca="1" ref="AN464" ca="1">_xlfn.IFS($C464=0,"",  Q464&gt;AN$5,0, U464&gt; AN$5,0,Y464&gt;AN$5,0,AC464&gt;AN$5,0,AG464&gt;AN$5,0,AK464&gt;AN$5,0,TRUE,1)</f>
        <v/>
      </c>
      <c r="AO464">
        <f t="shared" ca="1" si="183"/>
        <v>0</v>
      </c>
      <c r="AP464">
        <f t="shared" ca="1" si="184"/>
        <v>0</v>
      </c>
      <c r="AQ464">
        <f t="shared" ca="1" si="185"/>
        <v>0</v>
      </c>
      <c r="AR464">
        <f t="shared" ca="1" si="186"/>
        <v>0</v>
      </c>
      <c r="AS464">
        <f t="shared" ca="1" si="187"/>
        <v>0</v>
      </c>
    </row>
    <row r="465" spans="1:45">
      <c r="A465">
        <v>460</v>
      </c>
      <c r="C465" s="10">
        <f t="shared" ca="1" si="171"/>
        <v>0</v>
      </c>
      <c r="D465" t="str">
        <f t="shared" ca="1" si="120"/>
        <v/>
      </c>
      <c r="E465" t="str">
        <f t="shared" ca="1" si="172"/>
        <v/>
      </c>
      <c r="F465" t="str">
        <f t="shared" ca="1" si="173"/>
        <v/>
      </c>
      <c r="G465" t="str">
        <f t="shared" ca="1" si="174"/>
        <v/>
      </c>
      <c r="H465" t="str">
        <f t="shared" ca="1" si="175"/>
        <v/>
      </c>
      <c r="I465" t="str">
        <f t="shared" ca="1" si="176"/>
        <v/>
      </c>
      <c r="J465" t="str">
        <f t="shared" ca="1" si="176"/>
        <v/>
      </c>
      <c r="K465" t="str" cm="1">
        <f t="array" aca="1" ref="K465" ca="1">_xlfn.IFS($C465=0,"",$F465&lt;K$5,200,TRUE,FIND(";",$G465,J465+1))</f>
        <v/>
      </c>
      <c r="L465" t="str" cm="1">
        <f t="array" aca="1" ref="L465" ca="1">_xlfn.IFS($C465=0,"",$F465&lt;L$5,200,TRUE,FIND(";",$G465,K465+1))</f>
        <v/>
      </c>
      <c r="M465" t="str" cm="1">
        <f t="array" aca="1" ref="M465" ca="1">_xlfn.IFS($C465=0,"",$F465&lt;M$5,200,TRUE,FIND(";",$G465,L465+1))</f>
        <v/>
      </c>
      <c r="N465" t="str">
        <f t="shared" ca="1" si="177"/>
        <v/>
      </c>
      <c r="O465" t="str" cm="1">
        <f t="array" aca="1" ref="O465" ca="1">_xlfn.IFS($C465=0,"", TRUE,
IFERROR(VALUE(MID(N465,MAX(1,FIND(O$5,N465)-3),2)),0)
)</f>
        <v/>
      </c>
      <c r="P465" t="str" cm="1">
        <f t="array" aca="1" ref="P465" ca="1">_xlfn.IFS($C465=0,"", TRUE,
IFERROR(VALUE(MID(N465,MAX(1,FIND(P$5,N465)-3),2)),0)
)</f>
        <v/>
      </c>
      <c r="Q465" t="str" cm="1">
        <f t="array" aca="1" ref="Q465" ca="1">_xlfn.IFS($C465=0,"", TRUE,
IFERROR(VALUE(MID(N465,MAX(1,FIND(Q$5,N465)-3),2)),0)
)</f>
        <v/>
      </c>
      <c r="R465" t="str">
        <f t="shared" ca="1" si="178"/>
        <v/>
      </c>
      <c r="S465" t="str" cm="1">
        <f t="array" aca="1" ref="S465" ca="1">_xlfn.IFS($C465=0,"", TRUE,
IFERROR(VALUE(MID(R465,MAX(1,FIND(S$5,R465)-3),2)),0)
)</f>
        <v/>
      </c>
      <c r="T465" t="str" cm="1">
        <f t="array" aca="1" ref="T465" ca="1">_xlfn.IFS($C465=0,"", TRUE,
IFERROR(VALUE(MID(R465,MAX(1,FIND(T$5,R465)-3),2)),0)
)</f>
        <v/>
      </c>
      <c r="U465" t="str" cm="1">
        <f t="array" aca="1" ref="U465" ca="1">_xlfn.IFS($C465=0,"", TRUE,
IFERROR(VALUE(MID(R465,MAX(1,FIND(U$5,R465)-3),2)),0)
)</f>
        <v/>
      </c>
      <c r="V465" t="str">
        <f t="shared" ca="1" si="179"/>
        <v/>
      </c>
      <c r="W465" t="str" cm="1">
        <f t="array" aca="1" ref="W465" ca="1">_xlfn.IFS($C465=0,"", TRUE,
IFERROR(VALUE(MID(V465,MAX(1,FIND(W$5,V465)-3),2)),0)
)</f>
        <v/>
      </c>
      <c r="X465" t="str" cm="1">
        <f t="array" aca="1" ref="X465" ca="1">_xlfn.IFS($C465=0,"", TRUE,
IFERROR(VALUE(MID(V465,MAX(1,FIND(X$5,V465)-3),2)),0)
)</f>
        <v/>
      </c>
      <c r="Y465" t="str" cm="1">
        <f t="array" aca="1" ref="Y465" ca="1">_xlfn.IFS($C465=0,"", TRUE,
IFERROR(VALUE(MID(V465,MAX(1,FIND(Y$5,V465)-3),2)),0)
)</f>
        <v/>
      </c>
      <c r="Z465" t="str">
        <f t="shared" ca="1" si="180"/>
        <v/>
      </c>
      <c r="AA465" t="str" cm="1">
        <f t="array" aca="1" ref="AA465" ca="1">_xlfn.IFS($C465=0,"", TRUE,
IFERROR(VALUE(MID(Z465,MAX(1,FIND(AA$5,Z465)-3),2)),0)
)</f>
        <v/>
      </c>
      <c r="AB465" t="str" cm="1">
        <f t="array" aca="1" ref="AB465" ca="1">_xlfn.IFS($C465=0,"", TRUE,
IFERROR(VALUE(MID(Z465,MAX(1,FIND(AB$5,Z465)-3),2)),0)
)</f>
        <v/>
      </c>
      <c r="AC465" t="str" cm="1">
        <f t="array" aca="1" ref="AC465" ca="1">_xlfn.IFS($C465=0,"", TRUE,
IFERROR(VALUE(MID(Z465,MAX(1,FIND(AC$5,Z465)-3),2)),0)
)</f>
        <v/>
      </c>
      <c r="AD465" t="str">
        <f t="shared" ca="1" si="181"/>
        <v/>
      </c>
      <c r="AE465" t="str" cm="1">
        <f t="array" aca="1" ref="AE465" ca="1">_xlfn.IFS($C465=0,"", TRUE,
IFERROR(VALUE(MID(AD465,MAX(1,FIND(AE$5,AD465)-3),2)),0)
)</f>
        <v/>
      </c>
      <c r="AF465" t="str" cm="1">
        <f t="array" aca="1" ref="AF465" ca="1">_xlfn.IFS($C465=0,"", TRUE,
IFERROR(VALUE(MID(AD465,MAX(1,FIND(AF$5,AD465)-3),2)),0)
)</f>
        <v/>
      </c>
      <c r="AG465" t="str" cm="1">
        <f t="array" aca="1" ref="AG465" ca="1">_xlfn.IFS($C465=0,"", TRUE,
IFERROR(VALUE(MID(AD465,MAX(1,FIND(AG$5,AD465)-3),2)),0)
)</f>
        <v/>
      </c>
      <c r="AH465" t="str">
        <f t="shared" ca="1" si="182"/>
        <v/>
      </c>
      <c r="AI465" t="str" cm="1">
        <f t="array" aca="1" ref="AI465" ca="1">_xlfn.IFS($C465=0,"", TRUE,
IFERROR(VALUE(MID(AH465,MAX(1,FIND(AI$5,AH465)-3),2)),0)
)</f>
        <v/>
      </c>
      <c r="AJ465" t="str" cm="1">
        <f t="array" aca="1" ref="AJ465" ca="1">_xlfn.IFS($C465=0,"", TRUE,
IFERROR(VALUE(MID(AH465,MAX(1,FIND(AJ$5,AH465)-3),2)),0)
)</f>
        <v/>
      </c>
      <c r="AK465" t="str" cm="1">
        <f t="array" aca="1" ref="AK465" ca="1">_xlfn.IFS($C465=0,"", TRUE,
IFERROR(VALUE(MID(AH465,MAX(1,FIND(AK$5,AH465)-3),2)),0)
)</f>
        <v/>
      </c>
      <c r="AL465" t="str" cm="1">
        <f t="array" aca="1" ref="AL465" ca="1">_xlfn.IFS($C465=0,"",  O465&gt;AL$5,0, S465&gt; AL$5,0,W465&gt;AL$5,0,AA465&gt;AL$5,0,AE465&gt;AL$5,0,AI465&gt;AL$5,0,TRUE,1)</f>
        <v/>
      </c>
      <c r="AM465" t="str" cm="1">
        <f t="array" aca="1" ref="AM465" ca="1">_xlfn.IFS($C465=0,"",  P465&gt;AM$5,0, T465&gt; AM$5,0,X465&gt;AM$5,0,AB465&gt;AM$5,0,AF465&gt;AM$5,0,AJ465&gt;AM$5,0,TRUE,1)</f>
        <v/>
      </c>
      <c r="AN465" t="str" cm="1">
        <f t="array" aca="1" ref="AN465" ca="1">_xlfn.IFS($C465=0,"",  Q465&gt;AN$5,0, U465&gt; AN$5,0,Y465&gt;AN$5,0,AC465&gt;AN$5,0,AG465&gt;AN$5,0,AK465&gt;AN$5,0,TRUE,1)</f>
        <v/>
      </c>
      <c r="AO465">
        <f t="shared" ca="1" si="183"/>
        <v>0</v>
      </c>
      <c r="AP465">
        <f t="shared" ca="1" si="184"/>
        <v>0</v>
      </c>
      <c r="AQ465">
        <f t="shared" ca="1" si="185"/>
        <v>0</v>
      </c>
      <c r="AR465">
        <f t="shared" ca="1" si="186"/>
        <v>0</v>
      </c>
      <c r="AS465">
        <f t="shared" ca="1" si="187"/>
        <v>0</v>
      </c>
    </row>
    <row r="466" spans="1:45">
      <c r="A466">
        <v>461</v>
      </c>
      <c r="C466" s="10">
        <f t="shared" ca="1" si="171"/>
        <v>0</v>
      </c>
      <c r="D466" t="str">
        <f t="shared" ca="1" si="120"/>
        <v/>
      </c>
      <c r="E466" t="str">
        <f t="shared" ca="1" si="172"/>
        <v/>
      </c>
      <c r="F466" t="str">
        <f t="shared" ca="1" si="173"/>
        <v/>
      </c>
      <c r="G466" t="str">
        <f t="shared" ca="1" si="174"/>
        <v/>
      </c>
      <c r="H466" t="str">
        <f t="shared" ca="1" si="175"/>
        <v/>
      </c>
      <c r="I466" t="str">
        <f t="shared" ca="1" si="176"/>
        <v/>
      </c>
      <c r="J466" t="str">
        <f t="shared" ca="1" si="176"/>
        <v/>
      </c>
      <c r="K466" t="str" cm="1">
        <f t="array" aca="1" ref="K466" ca="1">_xlfn.IFS($C466=0,"",$F466&lt;K$5,200,TRUE,FIND(";",$G466,J466+1))</f>
        <v/>
      </c>
      <c r="L466" t="str" cm="1">
        <f t="array" aca="1" ref="L466" ca="1">_xlfn.IFS($C466=0,"",$F466&lt;L$5,200,TRUE,FIND(";",$G466,K466+1))</f>
        <v/>
      </c>
      <c r="M466" t="str" cm="1">
        <f t="array" aca="1" ref="M466" ca="1">_xlfn.IFS($C466=0,"",$F466&lt;M$5,200,TRUE,FIND(";",$G466,L466+1))</f>
        <v/>
      </c>
      <c r="N466" t="str">
        <f t="shared" ca="1" si="177"/>
        <v/>
      </c>
      <c r="O466" t="str" cm="1">
        <f t="array" aca="1" ref="O466" ca="1">_xlfn.IFS($C466=0,"", TRUE,
IFERROR(VALUE(MID(N466,MAX(1,FIND(O$5,N466)-3),2)),0)
)</f>
        <v/>
      </c>
      <c r="P466" t="str" cm="1">
        <f t="array" aca="1" ref="P466" ca="1">_xlfn.IFS($C466=0,"", TRUE,
IFERROR(VALUE(MID(N466,MAX(1,FIND(P$5,N466)-3),2)),0)
)</f>
        <v/>
      </c>
      <c r="Q466" t="str" cm="1">
        <f t="array" aca="1" ref="Q466" ca="1">_xlfn.IFS($C466=0,"", TRUE,
IFERROR(VALUE(MID(N466,MAX(1,FIND(Q$5,N466)-3),2)),0)
)</f>
        <v/>
      </c>
      <c r="R466" t="str">
        <f t="shared" ca="1" si="178"/>
        <v/>
      </c>
      <c r="S466" t="str" cm="1">
        <f t="array" aca="1" ref="S466" ca="1">_xlfn.IFS($C466=0,"", TRUE,
IFERROR(VALUE(MID(R466,MAX(1,FIND(S$5,R466)-3),2)),0)
)</f>
        <v/>
      </c>
      <c r="T466" t="str" cm="1">
        <f t="array" aca="1" ref="T466" ca="1">_xlfn.IFS($C466=0,"", TRUE,
IFERROR(VALUE(MID(R466,MAX(1,FIND(T$5,R466)-3),2)),0)
)</f>
        <v/>
      </c>
      <c r="U466" t="str" cm="1">
        <f t="array" aca="1" ref="U466" ca="1">_xlfn.IFS($C466=0,"", TRUE,
IFERROR(VALUE(MID(R466,MAX(1,FIND(U$5,R466)-3),2)),0)
)</f>
        <v/>
      </c>
      <c r="V466" t="str">
        <f t="shared" ca="1" si="179"/>
        <v/>
      </c>
      <c r="W466" t="str" cm="1">
        <f t="array" aca="1" ref="W466" ca="1">_xlfn.IFS($C466=0,"", TRUE,
IFERROR(VALUE(MID(V466,MAX(1,FIND(W$5,V466)-3),2)),0)
)</f>
        <v/>
      </c>
      <c r="X466" t="str" cm="1">
        <f t="array" aca="1" ref="X466" ca="1">_xlfn.IFS($C466=0,"", TRUE,
IFERROR(VALUE(MID(V466,MAX(1,FIND(X$5,V466)-3),2)),0)
)</f>
        <v/>
      </c>
      <c r="Y466" t="str" cm="1">
        <f t="array" aca="1" ref="Y466" ca="1">_xlfn.IFS($C466=0,"", TRUE,
IFERROR(VALUE(MID(V466,MAX(1,FIND(Y$5,V466)-3),2)),0)
)</f>
        <v/>
      </c>
      <c r="Z466" t="str">
        <f t="shared" ca="1" si="180"/>
        <v/>
      </c>
      <c r="AA466" t="str" cm="1">
        <f t="array" aca="1" ref="AA466" ca="1">_xlfn.IFS($C466=0,"", TRUE,
IFERROR(VALUE(MID(Z466,MAX(1,FIND(AA$5,Z466)-3),2)),0)
)</f>
        <v/>
      </c>
      <c r="AB466" t="str" cm="1">
        <f t="array" aca="1" ref="AB466" ca="1">_xlfn.IFS($C466=0,"", TRUE,
IFERROR(VALUE(MID(Z466,MAX(1,FIND(AB$5,Z466)-3),2)),0)
)</f>
        <v/>
      </c>
      <c r="AC466" t="str" cm="1">
        <f t="array" aca="1" ref="AC466" ca="1">_xlfn.IFS($C466=0,"", TRUE,
IFERROR(VALUE(MID(Z466,MAX(1,FIND(AC$5,Z466)-3),2)),0)
)</f>
        <v/>
      </c>
      <c r="AD466" t="str">
        <f t="shared" ca="1" si="181"/>
        <v/>
      </c>
      <c r="AE466" t="str" cm="1">
        <f t="array" aca="1" ref="AE466" ca="1">_xlfn.IFS($C466=0,"", TRUE,
IFERROR(VALUE(MID(AD466,MAX(1,FIND(AE$5,AD466)-3),2)),0)
)</f>
        <v/>
      </c>
      <c r="AF466" t="str" cm="1">
        <f t="array" aca="1" ref="AF466" ca="1">_xlfn.IFS($C466=0,"", TRUE,
IFERROR(VALUE(MID(AD466,MAX(1,FIND(AF$5,AD466)-3),2)),0)
)</f>
        <v/>
      </c>
      <c r="AG466" t="str" cm="1">
        <f t="array" aca="1" ref="AG466" ca="1">_xlfn.IFS($C466=0,"", TRUE,
IFERROR(VALUE(MID(AD466,MAX(1,FIND(AG$5,AD466)-3),2)),0)
)</f>
        <v/>
      </c>
      <c r="AH466" t="str">
        <f t="shared" ca="1" si="182"/>
        <v/>
      </c>
      <c r="AI466" t="str" cm="1">
        <f t="array" aca="1" ref="AI466" ca="1">_xlfn.IFS($C466=0,"", TRUE,
IFERROR(VALUE(MID(AH466,MAX(1,FIND(AI$5,AH466)-3),2)),0)
)</f>
        <v/>
      </c>
      <c r="AJ466" t="str" cm="1">
        <f t="array" aca="1" ref="AJ466" ca="1">_xlfn.IFS($C466=0,"", TRUE,
IFERROR(VALUE(MID(AH466,MAX(1,FIND(AJ$5,AH466)-3),2)),0)
)</f>
        <v/>
      </c>
      <c r="AK466" t="str" cm="1">
        <f t="array" aca="1" ref="AK466" ca="1">_xlfn.IFS($C466=0,"", TRUE,
IFERROR(VALUE(MID(AH466,MAX(1,FIND(AK$5,AH466)-3),2)),0)
)</f>
        <v/>
      </c>
      <c r="AL466" t="str" cm="1">
        <f t="array" aca="1" ref="AL466" ca="1">_xlfn.IFS($C466=0,"",  O466&gt;AL$5,0, S466&gt; AL$5,0,W466&gt;AL$5,0,AA466&gt;AL$5,0,AE466&gt;AL$5,0,AI466&gt;AL$5,0,TRUE,1)</f>
        <v/>
      </c>
      <c r="AM466" t="str" cm="1">
        <f t="array" aca="1" ref="AM466" ca="1">_xlfn.IFS($C466=0,"",  P466&gt;AM$5,0, T466&gt; AM$5,0,X466&gt;AM$5,0,AB466&gt;AM$5,0,AF466&gt;AM$5,0,AJ466&gt;AM$5,0,TRUE,1)</f>
        <v/>
      </c>
      <c r="AN466" t="str" cm="1">
        <f t="array" aca="1" ref="AN466" ca="1">_xlfn.IFS($C466=0,"",  Q466&gt;AN$5,0, U466&gt; AN$5,0,Y466&gt;AN$5,0,AC466&gt;AN$5,0,AG466&gt;AN$5,0,AK466&gt;AN$5,0,TRUE,1)</f>
        <v/>
      </c>
      <c r="AO466">
        <f t="shared" ca="1" si="183"/>
        <v>0</v>
      </c>
      <c r="AP466">
        <f t="shared" ca="1" si="184"/>
        <v>0</v>
      </c>
      <c r="AQ466">
        <f t="shared" ca="1" si="185"/>
        <v>0</v>
      </c>
      <c r="AR466">
        <f t="shared" ca="1" si="186"/>
        <v>0</v>
      </c>
      <c r="AS466">
        <f t="shared" ca="1" si="187"/>
        <v>0</v>
      </c>
    </row>
    <row r="467" spans="1:45">
      <c r="A467">
        <v>462</v>
      </c>
      <c r="C467" s="10">
        <f t="shared" ca="1" si="171"/>
        <v>0</v>
      </c>
      <c r="D467" t="str">
        <f t="shared" ca="1" si="120"/>
        <v/>
      </c>
      <c r="E467" t="str">
        <f t="shared" ca="1" si="172"/>
        <v/>
      </c>
      <c r="F467" t="str">
        <f t="shared" ca="1" si="173"/>
        <v/>
      </c>
      <c r="G467" t="str">
        <f t="shared" ca="1" si="174"/>
        <v/>
      </c>
      <c r="H467" t="str">
        <f t="shared" ca="1" si="175"/>
        <v/>
      </c>
      <c r="I467" t="str">
        <f t="shared" ca="1" si="176"/>
        <v/>
      </c>
      <c r="J467" t="str">
        <f t="shared" ca="1" si="176"/>
        <v/>
      </c>
      <c r="K467" t="str" cm="1">
        <f t="array" aca="1" ref="K467" ca="1">_xlfn.IFS($C467=0,"",$F467&lt;K$5,200,TRUE,FIND(";",$G467,J467+1))</f>
        <v/>
      </c>
      <c r="L467" t="str" cm="1">
        <f t="array" aca="1" ref="L467" ca="1">_xlfn.IFS($C467=0,"",$F467&lt;L$5,200,TRUE,FIND(";",$G467,K467+1))</f>
        <v/>
      </c>
      <c r="M467" t="str" cm="1">
        <f t="array" aca="1" ref="M467" ca="1">_xlfn.IFS($C467=0,"",$F467&lt;M$5,200,TRUE,FIND(";",$G467,L467+1))</f>
        <v/>
      </c>
      <c r="N467" t="str">
        <f t="shared" ca="1" si="177"/>
        <v/>
      </c>
      <c r="O467" t="str" cm="1">
        <f t="array" aca="1" ref="O467" ca="1">_xlfn.IFS($C467=0,"", TRUE,
IFERROR(VALUE(MID(N467,MAX(1,FIND(O$5,N467)-3),2)),0)
)</f>
        <v/>
      </c>
      <c r="P467" t="str" cm="1">
        <f t="array" aca="1" ref="P467" ca="1">_xlfn.IFS($C467=0,"", TRUE,
IFERROR(VALUE(MID(N467,MAX(1,FIND(P$5,N467)-3),2)),0)
)</f>
        <v/>
      </c>
      <c r="Q467" t="str" cm="1">
        <f t="array" aca="1" ref="Q467" ca="1">_xlfn.IFS($C467=0,"", TRUE,
IFERROR(VALUE(MID(N467,MAX(1,FIND(Q$5,N467)-3),2)),0)
)</f>
        <v/>
      </c>
      <c r="R467" t="str">
        <f t="shared" ca="1" si="178"/>
        <v/>
      </c>
      <c r="S467" t="str" cm="1">
        <f t="array" aca="1" ref="S467" ca="1">_xlfn.IFS($C467=0,"", TRUE,
IFERROR(VALUE(MID(R467,MAX(1,FIND(S$5,R467)-3),2)),0)
)</f>
        <v/>
      </c>
      <c r="T467" t="str" cm="1">
        <f t="array" aca="1" ref="T467" ca="1">_xlfn.IFS($C467=0,"", TRUE,
IFERROR(VALUE(MID(R467,MAX(1,FIND(T$5,R467)-3),2)),0)
)</f>
        <v/>
      </c>
      <c r="U467" t="str" cm="1">
        <f t="array" aca="1" ref="U467" ca="1">_xlfn.IFS($C467=0,"", TRUE,
IFERROR(VALUE(MID(R467,MAX(1,FIND(U$5,R467)-3),2)),0)
)</f>
        <v/>
      </c>
      <c r="V467" t="str">
        <f t="shared" ca="1" si="179"/>
        <v/>
      </c>
      <c r="W467" t="str" cm="1">
        <f t="array" aca="1" ref="W467" ca="1">_xlfn.IFS($C467=0,"", TRUE,
IFERROR(VALUE(MID(V467,MAX(1,FIND(W$5,V467)-3),2)),0)
)</f>
        <v/>
      </c>
      <c r="X467" t="str" cm="1">
        <f t="array" aca="1" ref="X467" ca="1">_xlfn.IFS($C467=0,"", TRUE,
IFERROR(VALUE(MID(V467,MAX(1,FIND(X$5,V467)-3),2)),0)
)</f>
        <v/>
      </c>
      <c r="Y467" t="str" cm="1">
        <f t="array" aca="1" ref="Y467" ca="1">_xlfn.IFS($C467=0,"", TRUE,
IFERROR(VALUE(MID(V467,MAX(1,FIND(Y$5,V467)-3),2)),0)
)</f>
        <v/>
      </c>
      <c r="Z467" t="str">
        <f t="shared" ca="1" si="180"/>
        <v/>
      </c>
      <c r="AA467" t="str" cm="1">
        <f t="array" aca="1" ref="AA467" ca="1">_xlfn.IFS($C467=0,"", TRUE,
IFERROR(VALUE(MID(Z467,MAX(1,FIND(AA$5,Z467)-3),2)),0)
)</f>
        <v/>
      </c>
      <c r="AB467" t="str" cm="1">
        <f t="array" aca="1" ref="AB467" ca="1">_xlfn.IFS($C467=0,"", TRUE,
IFERROR(VALUE(MID(Z467,MAX(1,FIND(AB$5,Z467)-3),2)),0)
)</f>
        <v/>
      </c>
      <c r="AC467" t="str" cm="1">
        <f t="array" aca="1" ref="AC467" ca="1">_xlfn.IFS($C467=0,"", TRUE,
IFERROR(VALUE(MID(Z467,MAX(1,FIND(AC$5,Z467)-3),2)),0)
)</f>
        <v/>
      </c>
      <c r="AD467" t="str">
        <f t="shared" ca="1" si="181"/>
        <v/>
      </c>
      <c r="AE467" t="str" cm="1">
        <f t="array" aca="1" ref="AE467" ca="1">_xlfn.IFS($C467=0,"", TRUE,
IFERROR(VALUE(MID(AD467,MAX(1,FIND(AE$5,AD467)-3),2)),0)
)</f>
        <v/>
      </c>
      <c r="AF467" t="str" cm="1">
        <f t="array" aca="1" ref="AF467" ca="1">_xlfn.IFS($C467=0,"", TRUE,
IFERROR(VALUE(MID(AD467,MAX(1,FIND(AF$5,AD467)-3),2)),0)
)</f>
        <v/>
      </c>
      <c r="AG467" t="str" cm="1">
        <f t="array" aca="1" ref="AG467" ca="1">_xlfn.IFS($C467=0,"", TRUE,
IFERROR(VALUE(MID(AD467,MAX(1,FIND(AG$5,AD467)-3),2)),0)
)</f>
        <v/>
      </c>
      <c r="AH467" t="str">
        <f t="shared" ca="1" si="182"/>
        <v/>
      </c>
      <c r="AI467" t="str" cm="1">
        <f t="array" aca="1" ref="AI467" ca="1">_xlfn.IFS($C467=0,"", TRUE,
IFERROR(VALUE(MID(AH467,MAX(1,FIND(AI$5,AH467)-3),2)),0)
)</f>
        <v/>
      </c>
      <c r="AJ467" t="str" cm="1">
        <f t="array" aca="1" ref="AJ467" ca="1">_xlfn.IFS($C467=0,"", TRUE,
IFERROR(VALUE(MID(AH467,MAX(1,FIND(AJ$5,AH467)-3),2)),0)
)</f>
        <v/>
      </c>
      <c r="AK467" t="str" cm="1">
        <f t="array" aca="1" ref="AK467" ca="1">_xlfn.IFS($C467=0,"", TRUE,
IFERROR(VALUE(MID(AH467,MAX(1,FIND(AK$5,AH467)-3),2)),0)
)</f>
        <v/>
      </c>
      <c r="AL467" t="str" cm="1">
        <f t="array" aca="1" ref="AL467" ca="1">_xlfn.IFS($C467=0,"",  O467&gt;AL$5,0, S467&gt; AL$5,0,W467&gt;AL$5,0,AA467&gt;AL$5,0,AE467&gt;AL$5,0,AI467&gt;AL$5,0,TRUE,1)</f>
        <v/>
      </c>
      <c r="AM467" t="str" cm="1">
        <f t="array" aca="1" ref="AM467" ca="1">_xlfn.IFS($C467=0,"",  P467&gt;AM$5,0, T467&gt; AM$5,0,X467&gt;AM$5,0,AB467&gt;AM$5,0,AF467&gt;AM$5,0,AJ467&gt;AM$5,0,TRUE,1)</f>
        <v/>
      </c>
      <c r="AN467" t="str" cm="1">
        <f t="array" aca="1" ref="AN467" ca="1">_xlfn.IFS($C467=0,"",  Q467&gt;AN$5,0, U467&gt; AN$5,0,Y467&gt;AN$5,0,AC467&gt;AN$5,0,AG467&gt;AN$5,0,AK467&gt;AN$5,0,TRUE,1)</f>
        <v/>
      </c>
      <c r="AO467">
        <f t="shared" ca="1" si="183"/>
        <v>0</v>
      </c>
      <c r="AP467">
        <f t="shared" ca="1" si="184"/>
        <v>0</v>
      </c>
      <c r="AQ467">
        <f t="shared" ca="1" si="185"/>
        <v>0</v>
      </c>
      <c r="AR467">
        <f t="shared" ca="1" si="186"/>
        <v>0</v>
      </c>
      <c r="AS467">
        <f t="shared" ca="1" si="187"/>
        <v>0</v>
      </c>
    </row>
    <row r="468" spans="1:45">
      <c r="A468">
        <v>463</v>
      </c>
      <c r="C468" s="10">
        <f t="shared" ca="1" si="171"/>
        <v>0</v>
      </c>
      <c r="D468" t="str">
        <f t="shared" ca="1" si="120"/>
        <v/>
      </c>
      <c r="E468" t="str">
        <f t="shared" ca="1" si="172"/>
        <v/>
      </c>
      <c r="F468" t="str">
        <f t="shared" ca="1" si="173"/>
        <v/>
      </c>
      <c r="G468" t="str">
        <f t="shared" ca="1" si="174"/>
        <v/>
      </c>
      <c r="H468" t="str">
        <f t="shared" ca="1" si="175"/>
        <v/>
      </c>
      <c r="I468" t="str">
        <f t="shared" ca="1" si="176"/>
        <v/>
      </c>
      <c r="J468" t="str">
        <f t="shared" ca="1" si="176"/>
        <v/>
      </c>
      <c r="K468" t="str" cm="1">
        <f t="array" aca="1" ref="K468" ca="1">_xlfn.IFS($C468=0,"",$F468&lt;K$5,200,TRUE,FIND(";",$G468,J468+1))</f>
        <v/>
      </c>
      <c r="L468" t="str" cm="1">
        <f t="array" aca="1" ref="L468" ca="1">_xlfn.IFS($C468=0,"",$F468&lt;L$5,200,TRUE,FIND(";",$G468,K468+1))</f>
        <v/>
      </c>
      <c r="M468" t="str" cm="1">
        <f t="array" aca="1" ref="M468" ca="1">_xlfn.IFS($C468=0,"",$F468&lt;M$5,200,TRUE,FIND(";",$G468,L468+1))</f>
        <v/>
      </c>
      <c r="N468" t="str">
        <f t="shared" ca="1" si="177"/>
        <v/>
      </c>
      <c r="O468" t="str" cm="1">
        <f t="array" aca="1" ref="O468" ca="1">_xlfn.IFS($C468=0,"", TRUE,
IFERROR(VALUE(MID(N468,MAX(1,FIND(O$5,N468)-3),2)),0)
)</f>
        <v/>
      </c>
      <c r="P468" t="str" cm="1">
        <f t="array" aca="1" ref="P468" ca="1">_xlfn.IFS($C468=0,"", TRUE,
IFERROR(VALUE(MID(N468,MAX(1,FIND(P$5,N468)-3),2)),0)
)</f>
        <v/>
      </c>
      <c r="Q468" t="str" cm="1">
        <f t="array" aca="1" ref="Q468" ca="1">_xlfn.IFS($C468=0,"", TRUE,
IFERROR(VALUE(MID(N468,MAX(1,FIND(Q$5,N468)-3),2)),0)
)</f>
        <v/>
      </c>
      <c r="R468" t="str">
        <f t="shared" ca="1" si="178"/>
        <v/>
      </c>
      <c r="S468" t="str" cm="1">
        <f t="array" aca="1" ref="S468" ca="1">_xlfn.IFS($C468=0,"", TRUE,
IFERROR(VALUE(MID(R468,MAX(1,FIND(S$5,R468)-3),2)),0)
)</f>
        <v/>
      </c>
      <c r="T468" t="str" cm="1">
        <f t="array" aca="1" ref="T468" ca="1">_xlfn.IFS($C468=0,"", TRUE,
IFERROR(VALUE(MID(R468,MAX(1,FIND(T$5,R468)-3),2)),0)
)</f>
        <v/>
      </c>
      <c r="U468" t="str" cm="1">
        <f t="array" aca="1" ref="U468" ca="1">_xlfn.IFS($C468=0,"", TRUE,
IFERROR(VALUE(MID(R468,MAX(1,FIND(U$5,R468)-3),2)),0)
)</f>
        <v/>
      </c>
      <c r="V468" t="str">
        <f t="shared" ca="1" si="179"/>
        <v/>
      </c>
      <c r="W468" t="str" cm="1">
        <f t="array" aca="1" ref="W468" ca="1">_xlfn.IFS($C468=0,"", TRUE,
IFERROR(VALUE(MID(V468,MAX(1,FIND(W$5,V468)-3),2)),0)
)</f>
        <v/>
      </c>
      <c r="X468" t="str" cm="1">
        <f t="array" aca="1" ref="X468" ca="1">_xlfn.IFS($C468=0,"", TRUE,
IFERROR(VALUE(MID(V468,MAX(1,FIND(X$5,V468)-3),2)),0)
)</f>
        <v/>
      </c>
      <c r="Y468" t="str" cm="1">
        <f t="array" aca="1" ref="Y468" ca="1">_xlfn.IFS($C468=0,"", TRUE,
IFERROR(VALUE(MID(V468,MAX(1,FIND(Y$5,V468)-3),2)),0)
)</f>
        <v/>
      </c>
      <c r="Z468" t="str">
        <f t="shared" ca="1" si="180"/>
        <v/>
      </c>
      <c r="AA468" t="str" cm="1">
        <f t="array" aca="1" ref="AA468" ca="1">_xlfn.IFS($C468=0,"", TRUE,
IFERROR(VALUE(MID(Z468,MAX(1,FIND(AA$5,Z468)-3),2)),0)
)</f>
        <v/>
      </c>
      <c r="AB468" t="str" cm="1">
        <f t="array" aca="1" ref="AB468" ca="1">_xlfn.IFS($C468=0,"", TRUE,
IFERROR(VALUE(MID(Z468,MAX(1,FIND(AB$5,Z468)-3),2)),0)
)</f>
        <v/>
      </c>
      <c r="AC468" t="str" cm="1">
        <f t="array" aca="1" ref="AC468" ca="1">_xlfn.IFS($C468=0,"", TRUE,
IFERROR(VALUE(MID(Z468,MAX(1,FIND(AC$5,Z468)-3),2)),0)
)</f>
        <v/>
      </c>
      <c r="AD468" t="str">
        <f t="shared" ca="1" si="181"/>
        <v/>
      </c>
      <c r="AE468" t="str" cm="1">
        <f t="array" aca="1" ref="AE468" ca="1">_xlfn.IFS($C468=0,"", TRUE,
IFERROR(VALUE(MID(AD468,MAX(1,FIND(AE$5,AD468)-3),2)),0)
)</f>
        <v/>
      </c>
      <c r="AF468" t="str" cm="1">
        <f t="array" aca="1" ref="AF468" ca="1">_xlfn.IFS($C468=0,"", TRUE,
IFERROR(VALUE(MID(AD468,MAX(1,FIND(AF$5,AD468)-3),2)),0)
)</f>
        <v/>
      </c>
      <c r="AG468" t="str" cm="1">
        <f t="array" aca="1" ref="AG468" ca="1">_xlfn.IFS($C468=0,"", TRUE,
IFERROR(VALUE(MID(AD468,MAX(1,FIND(AG$5,AD468)-3),2)),0)
)</f>
        <v/>
      </c>
      <c r="AH468" t="str">
        <f t="shared" ca="1" si="182"/>
        <v/>
      </c>
      <c r="AI468" t="str" cm="1">
        <f t="array" aca="1" ref="AI468" ca="1">_xlfn.IFS($C468=0,"", TRUE,
IFERROR(VALUE(MID(AH468,MAX(1,FIND(AI$5,AH468)-3),2)),0)
)</f>
        <v/>
      </c>
      <c r="AJ468" t="str" cm="1">
        <f t="array" aca="1" ref="AJ468" ca="1">_xlfn.IFS($C468=0,"", TRUE,
IFERROR(VALUE(MID(AH468,MAX(1,FIND(AJ$5,AH468)-3),2)),0)
)</f>
        <v/>
      </c>
      <c r="AK468" t="str" cm="1">
        <f t="array" aca="1" ref="AK468" ca="1">_xlfn.IFS($C468=0,"", TRUE,
IFERROR(VALUE(MID(AH468,MAX(1,FIND(AK$5,AH468)-3),2)),0)
)</f>
        <v/>
      </c>
      <c r="AL468" t="str" cm="1">
        <f t="array" aca="1" ref="AL468" ca="1">_xlfn.IFS($C468=0,"",  O468&gt;AL$5,0, S468&gt; AL$5,0,W468&gt;AL$5,0,AA468&gt;AL$5,0,AE468&gt;AL$5,0,AI468&gt;AL$5,0,TRUE,1)</f>
        <v/>
      </c>
      <c r="AM468" t="str" cm="1">
        <f t="array" aca="1" ref="AM468" ca="1">_xlfn.IFS($C468=0,"",  P468&gt;AM$5,0, T468&gt; AM$5,0,X468&gt;AM$5,0,AB468&gt;AM$5,0,AF468&gt;AM$5,0,AJ468&gt;AM$5,0,TRUE,1)</f>
        <v/>
      </c>
      <c r="AN468" t="str" cm="1">
        <f t="array" aca="1" ref="AN468" ca="1">_xlfn.IFS($C468=0,"",  Q468&gt;AN$5,0, U468&gt; AN$5,0,Y468&gt;AN$5,0,AC468&gt;AN$5,0,AG468&gt;AN$5,0,AK468&gt;AN$5,0,TRUE,1)</f>
        <v/>
      </c>
      <c r="AO468">
        <f t="shared" ca="1" si="183"/>
        <v>0</v>
      </c>
      <c r="AP468">
        <f t="shared" ca="1" si="184"/>
        <v>0</v>
      </c>
      <c r="AQ468">
        <f t="shared" ca="1" si="185"/>
        <v>0</v>
      </c>
      <c r="AR468">
        <f t="shared" ca="1" si="186"/>
        <v>0</v>
      </c>
      <c r="AS468">
        <f t="shared" ca="1" si="187"/>
        <v>0</v>
      </c>
    </row>
    <row r="469" spans="1:45">
      <c r="A469">
        <v>464</v>
      </c>
      <c r="C469" s="10">
        <f t="shared" ca="1" si="171"/>
        <v>0</v>
      </c>
      <c r="D469" t="str">
        <f t="shared" ca="1" si="120"/>
        <v/>
      </c>
      <c r="E469" t="str">
        <f t="shared" ca="1" si="172"/>
        <v/>
      </c>
      <c r="F469" t="str">
        <f t="shared" ca="1" si="173"/>
        <v/>
      </c>
      <c r="G469" t="str">
        <f t="shared" ca="1" si="174"/>
        <v/>
      </c>
      <c r="H469" t="str">
        <f t="shared" ca="1" si="175"/>
        <v/>
      </c>
      <c r="I469" t="str">
        <f t="shared" ca="1" si="176"/>
        <v/>
      </c>
      <c r="J469" t="str">
        <f t="shared" ca="1" si="176"/>
        <v/>
      </c>
      <c r="K469" t="str" cm="1">
        <f t="array" aca="1" ref="K469" ca="1">_xlfn.IFS($C469=0,"",$F469&lt;K$5,200,TRUE,FIND(";",$G469,J469+1))</f>
        <v/>
      </c>
      <c r="L469" t="str" cm="1">
        <f t="array" aca="1" ref="L469" ca="1">_xlfn.IFS($C469=0,"",$F469&lt;L$5,200,TRUE,FIND(";",$G469,K469+1))</f>
        <v/>
      </c>
      <c r="M469" t="str" cm="1">
        <f t="array" aca="1" ref="M469" ca="1">_xlfn.IFS($C469=0,"",$F469&lt;M$5,200,TRUE,FIND(";",$G469,L469+1))</f>
        <v/>
      </c>
      <c r="N469" t="str">
        <f t="shared" ca="1" si="177"/>
        <v/>
      </c>
      <c r="O469" t="str" cm="1">
        <f t="array" aca="1" ref="O469" ca="1">_xlfn.IFS($C469=0,"", TRUE,
IFERROR(VALUE(MID(N469,MAX(1,FIND(O$5,N469)-3),2)),0)
)</f>
        <v/>
      </c>
      <c r="P469" t="str" cm="1">
        <f t="array" aca="1" ref="P469" ca="1">_xlfn.IFS($C469=0,"", TRUE,
IFERROR(VALUE(MID(N469,MAX(1,FIND(P$5,N469)-3),2)),0)
)</f>
        <v/>
      </c>
      <c r="Q469" t="str" cm="1">
        <f t="array" aca="1" ref="Q469" ca="1">_xlfn.IFS($C469=0,"", TRUE,
IFERROR(VALUE(MID(N469,MAX(1,FIND(Q$5,N469)-3),2)),0)
)</f>
        <v/>
      </c>
      <c r="R469" t="str">
        <f t="shared" ca="1" si="178"/>
        <v/>
      </c>
      <c r="S469" t="str" cm="1">
        <f t="array" aca="1" ref="S469" ca="1">_xlfn.IFS($C469=0,"", TRUE,
IFERROR(VALUE(MID(R469,MAX(1,FIND(S$5,R469)-3),2)),0)
)</f>
        <v/>
      </c>
      <c r="T469" t="str" cm="1">
        <f t="array" aca="1" ref="T469" ca="1">_xlfn.IFS($C469=0,"", TRUE,
IFERROR(VALUE(MID(R469,MAX(1,FIND(T$5,R469)-3),2)),0)
)</f>
        <v/>
      </c>
      <c r="U469" t="str" cm="1">
        <f t="array" aca="1" ref="U469" ca="1">_xlfn.IFS($C469=0,"", TRUE,
IFERROR(VALUE(MID(R469,MAX(1,FIND(U$5,R469)-3),2)),0)
)</f>
        <v/>
      </c>
      <c r="V469" t="str">
        <f t="shared" ca="1" si="179"/>
        <v/>
      </c>
      <c r="W469" t="str" cm="1">
        <f t="array" aca="1" ref="W469" ca="1">_xlfn.IFS($C469=0,"", TRUE,
IFERROR(VALUE(MID(V469,MAX(1,FIND(W$5,V469)-3),2)),0)
)</f>
        <v/>
      </c>
      <c r="X469" t="str" cm="1">
        <f t="array" aca="1" ref="X469" ca="1">_xlfn.IFS($C469=0,"", TRUE,
IFERROR(VALUE(MID(V469,MAX(1,FIND(X$5,V469)-3),2)),0)
)</f>
        <v/>
      </c>
      <c r="Y469" t="str" cm="1">
        <f t="array" aca="1" ref="Y469" ca="1">_xlfn.IFS($C469=0,"", TRUE,
IFERROR(VALUE(MID(V469,MAX(1,FIND(Y$5,V469)-3),2)),0)
)</f>
        <v/>
      </c>
      <c r="Z469" t="str">
        <f t="shared" ca="1" si="180"/>
        <v/>
      </c>
      <c r="AA469" t="str" cm="1">
        <f t="array" aca="1" ref="AA469" ca="1">_xlfn.IFS($C469=0,"", TRUE,
IFERROR(VALUE(MID(Z469,MAX(1,FIND(AA$5,Z469)-3),2)),0)
)</f>
        <v/>
      </c>
      <c r="AB469" t="str" cm="1">
        <f t="array" aca="1" ref="AB469" ca="1">_xlfn.IFS($C469=0,"", TRUE,
IFERROR(VALUE(MID(Z469,MAX(1,FIND(AB$5,Z469)-3),2)),0)
)</f>
        <v/>
      </c>
      <c r="AC469" t="str" cm="1">
        <f t="array" aca="1" ref="AC469" ca="1">_xlfn.IFS($C469=0,"", TRUE,
IFERROR(VALUE(MID(Z469,MAX(1,FIND(AC$5,Z469)-3),2)),0)
)</f>
        <v/>
      </c>
      <c r="AD469" t="str">
        <f t="shared" ca="1" si="181"/>
        <v/>
      </c>
      <c r="AE469" t="str" cm="1">
        <f t="array" aca="1" ref="AE469" ca="1">_xlfn.IFS($C469=0,"", TRUE,
IFERROR(VALUE(MID(AD469,MAX(1,FIND(AE$5,AD469)-3),2)),0)
)</f>
        <v/>
      </c>
      <c r="AF469" t="str" cm="1">
        <f t="array" aca="1" ref="AF469" ca="1">_xlfn.IFS($C469=0,"", TRUE,
IFERROR(VALUE(MID(AD469,MAX(1,FIND(AF$5,AD469)-3),2)),0)
)</f>
        <v/>
      </c>
      <c r="AG469" t="str" cm="1">
        <f t="array" aca="1" ref="AG469" ca="1">_xlfn.IFS($C469=0,"", TRUE,
IFERROR(VALUE(MID(AD469,MAX(1,FIND(AG$5,AD469)-3),2)),0)
)</f>
        <v/>
      </c>
      <c r="AH469" t="str">
        <f t="shared" ca="1" si="182"/>
        <v/>
      </c>
      <c r="AI469" t="str" cm="1">
        <f t="array" aca="1" ref="AI469" ca="1">_xlfn.IFS($C469=0,"", TRUE,
IFERROR(VALUE(MID(AH469,MAX(1,FIND(AI$5,AH469)-3),2)),0)
)</f>
        <v/>
      </c>
      <c r="AJ469" t="str" cm="1">
        <f t="array" aca="1" ref="AJ469" ca="1">_xlfn.IFS($C469=0,"", TRUE,
IFERROR(VALUE(MID(AH469,MAX(1,FIND(AJ$5,AH469)-3),2)),0)
)</f>
        <v/>
      </c>
      <c r="AK469" t="str" cm="1">
        <f t="array" aca="1" ref="AK469" ca="1">_xlfn.IFS($C469=0,"", TRUE,
IFERROR(VALUE(MID(AH469,MAX(1,FIND(AK$5,AH469)-3),2)),0)
)</f>
        <v/>
      </c>
      <c r="AL469" t="str" cm="1">
        <f t="array" aca="1" ref="AL469" ca="1">_xlfn.IFS($C469=0,"",  O469&gt;AL$5,0, S469&gt; AL$5,0,W469&gt;AL$5,0,AA469&gt;AL$5,0,AE469&gt;AL$5,0,AI469&gt;AL$5,0,TRUE,1)</f>
        <v/>
      </c>
      <c r="AM469" t="str" cm="1">
        <f t="array" aca="1" ref="AM469" ca="1">_xlfn.IFS($C469=0,"",  P469&gt;AM$5,0, T469&gt; AM$5,0,X469&gt;AM$5,0,AB469&gt;AM$5,0,AF469&gt;AM$5,0,AJ469&gt;AM$5,0,TRUE,1)</f>
        <v/>
      </c>
      <c r="AN469" t="str" cm="1">
        <f t="array" aca="1" ref="AN469" ca="1">_xlfn.IFS($C469=0,"",  Q469&gt;AN$5,0, U469&gt; AN$5,0,Y469&gt;AN$5,0,AC469&gt;AN$5,0,AG469&gt;AN$5,0,AK469&gt;AN$5,0,TRUE,1)</f>
        <v/>
      </c>
      <c r="AO469">
        <f t="shared" ca="1" si="183"/>
        <v>0</v>
      </c>
      <c r="AP469">
        <f t="shared" ca="1" si="184"/>
        <v>0</v>
      </c>
      <c r="AQ469">
        <f t="shared" ca="1" si="185"/>
        <v>0</v>
      </c>
      <c r="AR469">
        <f t="shared" ca="1" si="186"/>
        <v>0</v>
      </c>
      <c r="AS469">
        <f t="shared" ca="1" si="187"/>
        <v>0</v>
      </c>
    </row>
    <row r="470" spans="1:45">
      <c r="A470">
        <v>465</v>
      </c>
      <c r="C470" s="10">
        <f t="shared" ca="1" si="171"/>
        <v>0</v>
      </c>
      <c r="D470" t="str">
        <f t="shared" ca="1" si="120"/>
        <v/>
      </c>
      <c r="E470" t="str">
        <f t="shared" ca="1" si="172"/>
        <v/>
      </c>
      <c r="F470" t="str">
        <f t="shared" ca="1" si="173"/>
        <v/>
      </c>
      <c r="G470" t="str">
        <f t="shared" ca="1" si="174"/>
        <v/>
      </c>
      <c r="H470" t="str">
        <f t="shared" ca="1" si="175"/>
        <v/>
      </c>
      <c r="I470" t="str">
        <f t="shared" ca="1" si="176"/>
        <v/>
      </c>
      <c r="J470" t="str">
        <f t="shared" ca="1" si="176"/>
        <v/>
      </c>
      <c r="K470" t="str" cm="1">
        <f t="array" aca="1" ref="K470" ca="1">_xlfn.IFS($C470=0,"",$F470&lt;K$5,200,TRUE,FIND(";",$G470,J470+1))</f>
        <v/>
      </c>
      <c r="L470" t="str" cm="1">
        <f t="array" aca="1" ref="L470" ca="1">_xlfn.IFS($C470=0,"",$F470&lt;L$5,200,TRUE,FIND(";",$G470,K470+1))</f>
        <v/>
      </c>
      <c r="M470" t="str" cm="1">
        <f t="array" aca="1" ref="M470" ca="1">_xlfn.IFS($C470=0,"",$F470&lt;M$5,200,TRUE,FIND(";",$G470,L470+1))</f>
        <v/>
      </c>
      <c r="N470" t="str">
        <f t="shared" ca="1" si="177"/>
        <v/>
      </c>
      <c r="O470" t="str" cm="1">
        <f t="array" aca="1" ref="O470" ca="1">_xlfn.IFS($C470=0,"", TRUE,
IFERROR(VALUE(MID(N470,MAX(1,FIND(O$5,N470)-3),2)),0)
)</f>
        <v/>
      </c>
      <c r="P470" t="str" cm="1">
        <f t="array" aca="1" ref="P470" ca="1">_xlfn.IFS($C470=0,"", TRUE,
IFERROR(VALUE(MID(N470,MAX(1,FIND(P$5,N470)-3),2)),0)
)</f>
        <v/>
      </c>
      <c r="Q470" t="str" cm="1">
        <f t="array" aca="1" ref="Q470" ca="1">_xlfn.IFS($C470=0,"", TRUE,
IFERROR(VALUE(MID(N470,MAX(1,FIND(Q$5,N470)-3),2)),0)
)</f>
        <v/>
      </c>
      <c r="R470" t="str">
        <f t="shared" ca="1" si="178"/>
        <v/>
      </c>
      <c r="S470" t="str" cm="1">
        <f t="array" aca="1" ref="S470" ca="1">_xlfn.IFS($C470=0,"", TRUE,
IFERROR(VALUE(MID(R470,MAX(1,FIND(S$5,R470)-3),2)),0)
)</f>
        <v/>
      </c>
      <c r="T470" t="str" cm="1">
        <f t="array" aca="1" ref="T470" ca="1">_xlfn.IFS($C470=0,"", TRUE,
IFERROR(VALUE(MID(R470,MAX(1,FIND(T$5,R470)-3),2)),0)
)</f>
        <v/>
      </c>
      <c r="U470" t="str" cm="1">
        <f t="array" aca="1" ref="U470" ca="1">_xlfn.IFS($C470=0,"", TRUE,
IFERROR(VALUE(MID(R470,MAX(1,FIND(U$5,R470)-3),2)),0)
)</f>
        <v/>
      </c>
      <c r="V470" t="str">
        <f t="shared" ca="1" si="179"/>
        <v/>
      </c>
      <c r="W470" t="str" cm="1">
        <f t="array" aca="1" ref="W470" ca="1">_xlfn.IFS($C470=0,"", TRUE,
IFERROR(VALUE(MID(V470,MAX(1,FIND(W$5,V470)-3),2)),0)
)</f>
        <v/>
      </c>
      <c r="X470" t="str" cm="1">
        <f t="array" aca="1" ref="X470" ca="1">_xlfn.IFS($C470=0,"", TRUE,
IFERROR(VALUE(MID(V470,MAX(1,FIND(X$5,V470)-3),2)),0)
)</f>
        <v/>
      </c>
      <c r="Y470" t="str" cm="1">
        <f t="array" aca="1" ref="Y470" ca="1">_xlfn.IFS($C470=0,"", TRUE,
IFERROR(VALUE(MID(V470,MAX(1,FIND(Y$5,V470)-3),2)),0)
)</f>
        <v/>
      </c>
      <c r="Z470" t="str">
        <f t="shared" ca="1" si="180"/>
        <v/>
      </c>
      <c r="AA470" t="str" cm="1">
        <f t="array" aca="1" ref="AA470" ca="1">_xlfn.IFS($C470=0,"", TRUE,
IFERROR(VALUE(MID(Z470,MAX(1,FIND(AA$5,Z470)-3),2)),0)
)</f>
        <v/>
      </c>
      <c r="AB470" t="str" cm="1">
        <f t="array" aca="1" ref="AB470" ca="1">_xlfn.IFS($C470=0,"", TRUE,
IFERROR(VALUE(MID(Z470,MAX(1,FIND(AB$5,Z470)-3),2)),0)
)</f>
        <v/>
      </c>
      <c r="AC470" t="str" cm="1">
        <f t="array" aca="1" ref="AC470" ca="1">_xlfn.IFS($C470=0,"", TRUE,
IFERROR(VALUE(MID(Z470,MAX(1,FIND(AC$5,Z470)-3),2)),0)
)</f>
        <v/>
      </c>
      <c r="AD470" t="str">
        <f t="shared" ca="1" si="181"/>
        <v/>
      </c>
      <c r="AE470" t="str" cm="1">
        <f t="array" aca="1" ref="AE470" ca="1">_xlfn.IFS($C470=0,"", TRUE,
IFERROR(VALUE(MID(AD470,MAX(1,FIND(AE$5,AD470)-3),2)),0)
)</f>
        <v/>
      </c>
      <c r="AF470" t="str" cm="1">
        <f t="array" aca="1" ref="AF470" ca="1">_xlfn.IFS($C470=0,"", TRUE,
IFERROR(VALUE(MID(AD470,MAX(1,FIND(AF$5,AD470)-3),2)),0)
)</f>
        <v/>
      </c>
      <c r="AG470" t="str" cm="1">
        <f t="array" aca="1" ref="AG470" ca="1">_xlfn.IFS($C470=0,"", TRUE,
IFERROR(VALUE(MID(AD470,MAX(1,FIND(AG$5,AD470)-3),2)),0)
)</f>
        <v/>
      </c>
      <c r="AH470" t="str">
        <f t="shared" ca="1" si="182"/>
        <v/>
      </c>
      <c r="AI470" t="str" cm="1">
        <f t="array" aca="1" ref="AI470" ca="1">_xlfn.IFS($C470=0,"", TRUE,
IFERROR(VALUE(MID(AH470,MAX(1,FIND(AI$5,AH470)-3),2)),0)
)</f>
        <v/>
      </c>
      <c r="AJ470" t="str" cm="1">
        <f t="array" aca="1" ref="AJ470" ca="1">_xlfn.IFS($C470=0,"", TRUE,
IFERROR(VALUE(MID(AH470,MAX(1,FIND(AJ$5,AH470)-3),2)),0)
)</f>
        <v/>
      </c>
      <c r="AK470" t="str" cm="1">
        <f t="array" aca="1" ref="AK470" ca="1">_xlfn.IFS($C470=0,"", TRUE,
IFERROR(VALUE(MID(AH470,MAX(1,FIND(AK$5,AH470)-3),2)),0)
)</f>
        <v/>
      </c>
      <c r="AL470" t="str" cm="1">
        <f t="array" aca="1" ref="AL470" ca="1">_xlfn.IFS($C470=0,"",  O470&gt;AL$5,0, S470&gt; AL$5,0,W470&gt;AL$5,0,AA470&gt;AL$5,0,AE470&gt;AL$5,0,AI470&gt;AL$5,0,TRUE,1)</f>
        <v/>
      </c>
      <c r="AM470" t="str" cm="1">
        <f t="array" aca="1" ref="AM470" ca="1">_xlfn.IFS($C470=0,"",  P470&gt;AM$5,0, T470&gt; AM$5,0,X470&gt;AM$5,0,AB470&gt;AM$5,0,AF470&gt;AM$5,0,AJ470&gt;AM$5,0,TRUE,1)</f>
        <v/>
      </c>
      <c r="AN470" t="str" cm="1">
        <f t="array" aca="1" ref="AN470" ca="1">_xlfn.IFS($C470=0,"",  Q470&gt;AN$5,0, U470&gt; AN$5,0,Y470&gt;AN$5,0,AC470&gt;AN$5,0,AG470&gt;AN$5,0,AK470&gt;AN$5,0,TRUE,1)</f>
        <v/>
      </c>
      <c r="AO470">
        <f t="shared" ca="1" si="183"/>
        <v>0</v>
      </c>
      <c r="AP470">
        <f t="shared" ca="1" si="184"/>
        <v>0</v>
      </c>
      <c r="AQ470">
        <f t="shared" ca="1" si="185"/>
        <v>0</v>
      </c>
      <c r="AR470">
        <f t="shared" ca="1" si="186"/>
        <v>0</v>
      </c>
      <c r="AS470">
        <f t="shared" ca="1" si="187"/>
        <v>0</v>
      </c>
    </row>
    <row r="471" spans="1:45">
      <c r="A471">
        <v>466</v>
      </c>
      <c r="C471" s="10">
        <f t="shared" ca="1" si="171"/>
        <v>0</v>
      </c>
      <c r="D471" t="str">
        <f t="shared" ca="1" si="120"/>
        <v/>
      </c>
      <c r="E471" t="str">
        <f t="shared" ca="1" si="172"/>
        <v/>
      </c>
      <c r="F471" t="str">
        <f t="shared" ca="1" si="173"/>
        <v/>
      </c>
      <c r="G471" t="str">
        <f t="shared" ca="1" si="174"/>
        <v/>
      </c>
      <c r="H471" t="str">
        <f t="shared" ca="1" si="175"/>
        <v/>
      </c>
      <c r="I471" t="str">
        <f t="shared" ca="1" si="176"/>
        <v/>
      </c>
      <c r="J471" t="str">
        <f t="shared" ca="1" si="176"/>
        <v/>
      </c>
      <c r="K471" t="str" cm="1">
        <f t="array" aca="1" ref="K471" ca="1">_xlfn.IFS($C471=0,"",$F471&lt;K$5,200,TRUE,FIND(";",$G471,J471+1))</f>
        <v/>
      </c>
      <c r="L471" t="str" cm="1">
        <f t="array" aca="1" ref="L471" ca="1">_xlfn.IFS($C471=0,"",$F471&lt;L$5,200,TRUE,FIND(";",$G471,K471+1))</f>
        <v/>
      </c>
      <c r="M471" t="str" cm="1">
        <f t="array" aca="1" ref="M471" ca="1">_xlfn.IFS($C471=0,"",$F471&lt;M$5,200,TRUE,FIND(";",$G471,L471+1))</f>
        <v/>
      </c>
      <c r="N471" t="str">
        <f t="shared" ca="1" si="177"/>
        <v/>
      </c>
      <c r="O471" t="str" cm="1">
        <f t="array" aca="1" ref="O471" ca="1">_xlfn.IFS($C471=0,"", TRUE,
IFERROR(VALUE(MID(N471,MAX(1,FIND(O$5,N471)-3),2)),0)
)</f>
        <v/>
      </c>
      <c r="P471" t="str" cm="1">
        <f t="array" aca="1" ref="P471" ca="1">_xlfn.IFS($C471=0,"", TRUE,
IFERROR(VALUE(MID(N471,MAX(1,FIND(P$5,N471)-3),2)),0)
)</f>
        <v/>
      </c>
      <c r="Q471" t="str" cm="1">
        <f t="array" aca="1" ref="Q471" ca="1">_xlfn.IFS($C471=0,"", TRUE,
IFERROR(VALUE(MID(N471,MAX(1,FIND(Q$5,N471)-3),2)),0)
)</f>
        <v/>
      </c>
      <c r="R471" t="str">
        <f t="shared" ca="1" si="178"/>
        <v/>
      </c>
      <c r="S471" t="str" cm="1">
        <f t="array" aca="1" ref="S471" ca="1">_xlfn.IFS($C471=0,"", TRUE,
IFERROR(VALUE(MID(R471,MAX(1,FIND(S$5,R471)-3),2)),0)
)</f>
        <v/>
      </c>
      <c r="T471" t="str" cm="1">
        <f t="array" aca="1" ref="T471" ca="1">_xlfn.IFS($C471=0,"", TRUE,
IFERROR(VALUE(MID(R471,MAX(1,FIND(T$5,R471)-3),2)),0)
)</f>
        <v/>
      </c>
      <c r="U471" t="str" cm="1">
        <f t="array" aca="1" ref="U471" ca="1">_xlfn.IFS($C471=0,"", TRUE,
IFERROR(VALUE(MID(R471,MAX(1,FIND(U$5,R471)-3),2)),0)
)</f>
        <v/>
      </c>
      <c r="V471" t="str">
        <f t="shared" ca="1" si="179"/>
        <v/>
      </c>
      <c r="W471" t="str" cm="1">
        <f t="array" aca="1" ref="W471" ca="1">_xlfn.IFS($C471=0,"", TRUE,
IFERROR(VALUE(MID(V471,MAX(1,FIND(W$5,V471)-3),2)),0)
)</f>
        <v/>
      </c>
      <c r="X471" t="str" cm="1">
        <f t="array" aca="1" ref="X471" ca="1">_xlfn.IFS($C471=0,"", TRUE,
IFERROR(VALUE(MID(V471,MAX(1,FIND(X$5,V471)-3),2)),0)
)</f>
        <v/>
      </c>
      <c r="Y471" t="str" cm="1">
        <f t="array" aca="1" ref="Y471" ca="1">_xlfn.IFS($C471=0,"", TRUE,
IFERROR(VALUE(MID(V471,MAX(1,FIND(Y$5,V471)-3),2)),0)
)</f>
        <v/>
      </c>
      <c r="Z471" t="str">
        <f t="shared" ca="1" si="180"/>
        <v/>
      </c>
      <c r="AA471" t="str" cm="1">
        <f t="array" aca="1" ref="AA471" ca="1">_xlfn.IFS($C471=0,"", TRUE,
IFERROR(VALUE(MID(Z471,MAX(1,FIND(AA$5,Z471)-3),2)),0)
)</f>
        <v/>
      </c>
      <c r="AB471" t="str" cm="1">
        <f t="array" aca="1" ref="AB471" ca="1">_xlfn.IFS($C471=0,"", TRUE,
IFERROR(VALUE(MID(Z471,MAX(1,FIND(AB$5,Z471)-3),2)),0)
)</f>
        <v/>
      </c>
      <c r="AC471" t="str" cm="1">
        <f t="array" aca="1" ref="AC471" ca="1">_xlfn.IFS($C471=0,"", TRUE,
IFERROR(VALUE(MID(Z471,MAX(1,FIND(AC$5,Z471)-3),2)),0)
)</f>
        <v/>
      </c>
      <c r="AD471" t="str">
        <f t="shared" ca="1" si="181"/>
        <v/>
      </c>
      <c r="AE471" t="str" cm="1">
        <f t="array" aca="1" ref="AE471" ca="1">_xlfn.IFS($C471=0,"", TRUE,
IFERROR(VALUE(MID(AD471,MAX(1,FIND(AE$5,AD471)-3),2)),0)
)</f>
        <v/>
      </c>
      <c r="AF471" t="str" cm="1">
        <f t="array" aca="1" ref="AF471" ca="1">_xlfn.IFS($C471=0,"", TRUE,
IFERROR(VALUE(MID(AD471,MAX(1,FIND(AF$5,AD471)-3),2)),0)
)</f>
        <v/>
      </c>
      <c r="AG471" t="str" cm="1">
        <f t="array" aca="1" ref="AG471" ca="1">_xlfn.IFS($C471=0,"", TRUE,
IFERROR(VALUE(MID(AD471,MAX(1,FIND(AG$5,AD471)-3),2)),0)
)</f>
        <v/>
      </c>
      <c r="AH471" t="str">
        <f t="shared" ca="1" si="182"/>
        <v/>
      </c>
      <c r="AI471" t="str" cm="1">
        <f t="array" aca="1" ref="AI471" ca="1">_xlfn.IFS($C471=0,"", TRUE,
IFERROR(VALUE(MID(AH471,MAX(1,FIND(AI$5,AH471)-3),2)),0)
)</f>
        <v/>
      </c>
      <c r="AJ471" t="str" cm="1">
        <f t="array" aca="1" ref="AJ471" ca="1">_xlfn.IFS($C471=0,"", TRUE,
IFERROR(VALUE(MID(AH471,MAX(1,FIND(AJ$5,AH471)-3),2)),0)
)</f>
        <v/>
      </c>
      <c r="AK471" t="str" cm="1">
        <f t="array" aca="1" ref="AK471" ca="1">_xlfn.IFS($C471=0,"", TRUE,
IFERROR(VALUE(MID(AH471,MAX(1,FIND(AK$5,AH471)-3),2)),0)
)</f>
        <v/>
      </c>
      <c r="AL471" t="str" cm="1">
        <f t="array" aca="1" ref="AL471" ca="1">_xlfn.IFS($C471=0,"",  O471&gt;AL$5,0, S471&gt; AL$5,0,W471&gt;AL$5,0,AA471&gt;AL$5,0,AE471&gt;AL$5,0,AI471&gt;AL$5,0,TRUE,1)</f>
        <v/>
      </c>
      <c r="AM471" t="str" cm="1">
        <f t="array" aca="1" ref="AM471" ca="1">_xlfn.IFS($C471=0,"",  P471&gt;AM$5,0, T471&gt; AM$5,0,X471&gt;AM$5,0,AB471&gt;AM$5,0,AF471&gt;AM$5,0,AJ471&gt;AM$5,0,TRUE,1)</f>
        <v/>
      </c>
      <c r="AN471" t="str" cm="1">
        <f t="array" aca="1" ref="AN471" ca="1">_xlfn.IFS($C471=0,"",  Q471&gt;AN$5,0, U471&gt; AN$5,0,Y471&gt;AN$5,0,AC471&gt;AN$5,0,AG471&gt;AN$5,0,AK471&gt;AN$5,0,TRUE,1)</f>
        <v/>
      </c>
      <c r="AO471">
        <f t="shared" ca="1" si="183"/>
        <v>0</v>
      </c>
      <c r="AP471">
        <f t="shared" ca="1" si="184"/>
        <v>0</v>
      </c>
      <c r="AQ471">
        <f t="shared" ca="1" si="185"/>
        <v>0</v>
      </c>
      <c r="AR471">
        <f t="shared" ca="1" si="186"/>
        <v>0</v>
      </c>
      <c r="AS471">
        <f t="shared" ca="1" si="187"/>
        <v>0</v>
      </c>
    </row>
    <row r="472" spans="1:45">
      <c r="A472">
        <v>467</v>
      </c>
      <c r="C472" s="10">
        <f t="shared" ca="1" si="171"/>
        <v>0</v>
      </c>
      <c r="D472" t="str">
        <f t="shared" ca="1" si="120"/>
        <v/>
      </c>
      <c r="E472" t="str">
        <f t="shared" ca="1" si="172"/>
        <v/>
      </c>
      <c r="F472" t="str">
        <f t="shared" ca="1" si="173"/>
        <v/>
      </c>
      <c r="G472" t="str">
        <f t="shared" ca="1" si="174"/>
        <v/>
      </c>
      <c r="H472" t="str">
        <f t="shared" ca="1" si="175"/>
        <v/>
      </c>
      <c r="I472" t="str">
        <f t="shared" ca="1" si="176"/>
        <v/>
      </c>
      <c r="J472" t="str">
        <f t="shared" ca="1" si="176"/>
        <v/>
      </c>
      <c r="K472" t="str" cm="1">
        <f t="array" aca="1" ref="K472" ca="1">_xlfn.IFS($C472=0,"",$F472&lt;K$5,200,TRUE,FIND(";",$G472,J472+1))</f>
        <v/>
      </c>
      <c r="L472" t="str" cm="1">
        <f t="array" aca="1" ref="L472" ca="1">_xlfn.IFS($C472=0,"",$F472&lt;L$5,200,TRUE,FIND(";",$G472,K472+1))</f>
        <v/>
      </c>
      <c r="M472" t="str" cm="1">
        <f t="array" aca="1" ref="M472" ca="1">_xlfn.IFS($C472=0,"",$F472&lt;M$5,200,TRUE,FIND(";",$G472,L472+1))</f>
        <v/>
      </c>
      <c r="N472" t="str">
        <f t="shared" ca="1" si="177"/>
        <v/>
      </c>
      <c r="O472" t="str" cm="1">
        <f t="array" aca="1" ref="O472" ca="1">_xlfn.IFS($C472=0,"", TRUE,
IFERROR(VALUE(MID(N472,MAX(1,FIND(O$5,N472)-3),2)),0)
)</f>
        <v/>
      </c>
      <c r="P472" t="str" cm="1">
        <f t="array" aca="1" ref="P472" ca="1">_xlfn.IFS($C472=0,"", TRUE,
IFERROR(VALUE(MID(N472,MAX(1,FIND(P$5,N472)-3),2)),0)
)</f>
        <v/>
      </c>
      <c r="Q472" t="str" cm="1">
        <f t="array" aca="1" ref="Q472" ca="1">_xlfn.IFS($C472=0,"", TRUE,
IFERROR(VALUE(MID(N472,MAX(1,FIND(Q$5,N472)-3),2)),0)
)</f>
        <v/>
      </c>
      <c r="R472" t="str">
        <f t="shared" ca="1" si="178"/>
        <v/>
      </c>
      <c r="S472" t="str" cm="1">
        <f t="array" aca="1" ref="S472" ca="1">_xlfn.IFS($C472=0,"", TRUE,
IFERROR(VALUE(MID(R472,MAX(1,FIND(S$5,R472)-3),2)),0)
)</f>
        <v/>
      </c>
      <c r="T472" t="str" cm="1">
        <f t="array" aca="1" ref="T472" ca="1">_xlfn.IFS($C472=0,"", TRUE,
IFERROR(VALUE(MID(R472,MAX(1,FIND(T$5,R472)-3),2)),0)
)</f>
        <v/>
      </c>
      <c r="U472" t="str" cm="1">
        <f t="array" aca="1" ref="U472" ca="1">_xlfn.IFS($C472=0,"", TRUE,
IFERROR(VALUE(MID(R472,MAX(1,FIND(U$5,R472)-3),2)),0)
)</f>
        <v/>
      </c>
      <c r="V472" t="str">
        <f t="shared" ca="1" si="179"/>
        <v/>
      </c>
      <c r="W472" t="str" cm="1">
        <f t="array" aca="1" ref="W472" ca="1">_xlfn.IFS($C472=0,"", TRUE,
IFERROR(VALUE(MID(V472,MAX(1,FIND(W$5,V472)-3),2)),0)
)</f>
        <v/>
      </c>
      <c r="X472" t="str" cm="1">
        <f t="array" aca="1" ref="X472" ca="1">_xlfn.IFS($C472=0,"", TRUE,
IFERROR(VALUE(MID(V472,MAX(1,FIND(X$5,V472)-3),2)),0)
)</f>
        <v/>
      </c>
      <c r="Y472" t="str" cm="1">
        <f t="array" aca="1" ref="Y472" ca="1">_xlfn.IFS($C472=0,"", TRUE,
IFERROR(VALUE(MID(V472,MAX(1,FIND(Y$5,V472)-3),2)),0)
)</f>
        <v/>
      </c>
      <c r="Z472" t="str">
        <f t="shared" ca="1" si="180"/>
        <v/>
      </c>
      <c r="AA472" t="str" cm="1">
        <f t="array" aca="1" ref="AA472" ca="1">_xlfn.IFS($C472=0,"", TRUE,
IFERROR(VALUE(MID(Z472,MAX(1,FIND(AA$5,Z472)-3),2)),0)
)</f>
        <v/>
      </c>
      <c r="AB472" t="str" cm="1">
        <f t="array" aca="1" ref="AB472" ca="1">_xlfn.IFS($C472=0,"", TRUE,
IFERROR(VALUE(MID(Z472,MAX(1,FIND(AB$5,Z472)-3),2)),0)
)</f>
        <v/>
      </c>
      <c r="AC472" t="str" cm="1">
        <f t="array" aca="1" ref="AC472" ca="1">_xlfn.IFS($C472=0,"", TRUE,
IFERROR(VALUE(MID(Z472,MAX(1,FIND(AC$5,Z472)-3),2)),0)
)</f>
        <v/>
      </c>
      <c r="AD472" t="str">
        <f t="shared" ca="1" si="181"/>
        <v/>
      </c>
      <c r="AE472" t="str" cm="1">
        <f t="array" aca="1" ref="AE472" ca="1">_xlfn.IFS($C472=0,"", TRUE,
IFERROR(VALUE(MID(AD472,MAX(1,FIND(AE$5,AD472)-3),2)),0)
)</f>
        <v/>
      </c>
      <c r="AF472" t="str" cm="1">
        <f t="array" aca="1" ref="AF472" ca="1">_xlfn.IFS($C472=0,"", TRUE,
IFERROR(VALUE(MID(AD472,MAX(1,FIND(AF$5,AD472)-3),2)),0)
)</f>
        <v/>
      </c>
      <c r="AG472" t="str" cm="1">
        <f t="array" aca="1" ref="AG472" ca="1">_xlfn.IFS($C472=0,"", TRUE,
IFERROR(VALUE(MID(AD472,MAX(1,FIND(AG$5,AD472)-3),2)),0)
)</f>
        <v/>
      </c>
      <c r="AH472" t="str">
        <f t="shared" ca="1" si="182"/>
        <v/>
      </c>
      <c r="AI472" t="str" cm="1">
        <f t="array" aca="1" ref="AI472" ca="1">_xlfn.IFS($C472=0,"", TRUE,
IFERROR(VALUE(MID(AH472,MAX(1,FIND(AI$5,AH472)-3),2)),0)
)</f>
        <v/>
      </c>
      <c r="AJ472" t="str" cm="1">
        <f t="array" aca="1" ref="AJ472" ca="1">_xlfn.IFS($C472=0,"", TRUE,
IFERROR(VALUE(MID(AH472,MAX(1,FIND(AJ$5,AH472)-3),2)),0)
)</f>
        <v/>
      </c>
      <c r="AK472" t="str" cm="1">
        <f t="array" aca="1" ref="AK472" ca="1">_xlfn.IFS($C472=0,"", TRUE,
IFERROR(VALUE(MID(AH472,MAX(1,FIND(AK$5,AH472)-3),2)),0)
)</f>
        <v/>
      </c>
      <c r="AL472" t="str" cm="1">
        <f t="array" aca="1" ref="AL472" ca="1">_xlfn.IFS($C472=0,"",  O472&gt;AL$5,0, S472&gt; AL$5,0,W472&gt;AL$5,0,AA472&gt;AL$5,0,AE472&gt;AL$5,0,AI472&gt;AL$5,0,TRUE,1)</f>
        <v/>
      </c>
      <c r="AM472" t="str" cm="1">
        <f t="array" aca="1" ref="AM472" ca="1">_xlfn.IFS($C472=0,"",  P472&gt;AM$5,0, T472&gt; AM$5,0,X472&gt;AM$5,0,AB472&gt;AM$5,0,AF472&gt;AM$5,0,AJ472&gt;AM$5,0,TRUE,1)</f>
        <v/>
      </c>
      <c r="AN472" t="str" cm="1">
        <f t="array" aca="1" ref="AN472" ca="1">_xlfn.IFS($C472=0,"",  Q472&gt;AN$5,0, U472&gt; AN$5,0,Y472&gt;AN$5,0,AC472&gt;AN$5,0,AG472&gt;AN$5,0,AK472&gt;AN$5,0,TRUE,1)</f>
        <v/>
      </c>
      <c r="AO472">
        <f t="shared" ca="1" si="183"/>
        <v>0</v>
      </c>
      <c r="AP472">
        <f t="shared" ca="1" si="184"/>
        <v>0</v>
      </c>
      <c r="AQ472">
        <f t="shared" ca="1" si="185"/>
        <v>0</v>
      </c>
      <c r="AR472">
        <f t="shared" ca="1" si="186"/>
        <v>0</v>
      </c>
      <c r="AS472">
        <f t="shared" ca="1" si="187"/>
        <v>0</v>
      </c>
    </row>
    <row r="473" spans="1:45">
      <c r="A473">
        <v>468</v>
      </c>
      <c r="C473" s="10">
        <f t="shared" ca="1" si="171"/>
        <v>0</v>
      </c>
      <c r="D473" t="str">
        <f t="shared" ca="1" si="120"/>
        <v/>
      </c>
      <c r="E473" t="str">
        <f t="shared" ca="1" si="172"/>
        <v/>
      </c>
      <c r="F473" t="str">
        <f t="shared" ca="1" si="173"/>
        <v/>
      </c>
      <c r="G473" t="str">
        <f t="shared" ca="1" si="174"/>
        <v/>
      </c>
      <c r="H473" t="str">
        <f t="shared" ca="1" si="175"/>
        <v/>
      </c>
      <c r="I473" t="str">
        <f t="shared" ca="1" si="176"/>
        <v/>
      </c>
      <c r="J473" t="str">
        <f t="shared" ca="1" si="176"/>
        <v/>
      </c>
      <c r="K473" t="str" cm="1">
        <f t="array" aca="1" ref="K473" ca="1">_xlfn.IFS($C473=0,"",$F473&lt;K$5,200,TRUE,FIND(";",$G473,J473+1))</f>
        <v/>
      </c>
      <c r="L473" t="str" cm="1">
        <f t="array" aca="1" ref="L473" ca="1">_xlfn.IFS($C473=0,"",$F473&lt;L$5,200,TRUE,FIND(";",$G473,K473+1))</f>
        <v/>
      </c>
      <c r="M473" t="str" cm="1">
        <f t="array" aca="1" ref="M473" ca="1">_xlfn.IFS($C473=0,"",$F473&lt;M$5,200,TRUE,FIND(";",$G473,L473+1))</f>
        <v/>
      </c>
      <c r="N473" t="str">
        <f t="shared" ca="1" si="177"/>
        <v/>
      </c>
      <c r="O473" t="str" cm="1">
        <f t="array" aca="1" ref="O473" ca="1">_xlfn.IFS($C473=0,"", TRUE,
IFERROR(VALUE(MID(N473,MAX(1,FIND(O$5,N473)-3),2)),0)
)</f>
        <v/>
      </c>
      <c r="P473" t="str" cm="1">
        <f t="array" aca="1" ref="P473" ca="1">_xlfn.IFS($C473=0,"", TRUE,
IFERROR(VALUE(MID(N473,MAX(1,FIND(P$5,N473)-3),2)),0)
)</f>
        <v/>
      </c>
      <c r="Q473" t="str" cm="1">
        <f t="array" aca="1" ref="Q473" ca="1">_xlfn.IFS($C473=0,"", TRUE,
IFERROR(VALUE(MID(N473,MAX(1,FIND(Q$5,N473)-3),2)),0)
)</f>
        <v/>
      </c>
      <c r="R473" t="str">
        <f t="shared" ca="1" si="178"/>
        <v/>
      </c>
      <c r="S473" t="str" cm="1">
        <f t="array" aca="1" ref="S473" ca="1">_xlfn.IFS($C473=0,"", TRUE,
IFERROR(VALUE(MID(R473,MAX(1,FIND(S$5,R473)-3),2)),0)
)</f>
        <v/>
      </c>
      <c r="T473" t="str" cm="1">
        <f t="array" aca="1" ref="T473" ca="1">_xlfn.IFS($C473=0,"", TRUE,
IFERROR(VALUE(MID(R473,MAX(1,FIND(T$5,R473)-3),2)),0)
)</f>
        <v/>
      </c>
      <c r="U473" t="str" cm="1">
        <f t="array" aca="1" ref="U473" ca="1">_xlfn.IFS($C473=0,"", TRUE,
IFERROR(VALUE(MID(R473,MAX(1,FIND(U$5,R473)-3),2)),0)
)</f>
        <v/>
      </c>
      <c r="V473" t="str">
        <f t="shared" ca="1" si="179"/>
        <v/>
      </c>
      <c r="W473" t="str" cm="1">
        <f t="array" aca="1" ref="W473" ca="1">_xlfn.IFS($C473=0,"", TRUE,
IFERROR(VALUE(MID(V473,MAX(1,FIND(W$5,V473)-3),2)),0)
)</f>
        <v/>
      </c>
      <c r="X473" t="str" cm="1">
        <f t="array" aca="1" ref="X473" ca="1">_xlfn.IFS($C473=0,"", TRUE,
IFERROR(VALUE(MID(V473,MAX(1,FIND(X$5,V473)-3),2)),0)
)</f>
        <v/>
      </c>
      <c r="Y473" t="str" cm="1">
        <f t="array" aca="1" ref="Y473" ca="1">_xlfn.IFS($C473=0,"", TRUE,
IFERROR(VALUE(MID(V473,MAX(1,FIND(Y$5,V473)-3),2)),0)
)</f>
        <v/>
      </c>
      <c r="Z473" t="str">
        <f t="shared" ca="1" si="180"/>
        <v/>
      </c>
      <c r="AA473" t="str" cm="1">
        <f t="array" aca="1" ref="AA473" ca="1">_xlfn.IFS($C473=0,"", TRUE,
IFERROR(VALUE(MID(Z473,MAX(1,FIND(AA$5,Z473)-3),2)),0)
)</f>
        <v/>
      </c>
      <c r="AB473" t="str" cm="1">
        <f t="array" aca="1" ref="AB473" ca="1">_xlfn.IFS($C473=0,"", TRUE,
IFERROR(VALUE(MID(Z473,MAX(1,FIND(AB$5,Z473)-3),2)),0)
)</f>
        <v/>
      </c>
      <c r="AC473" t="str" cm="1">
        <f t="array" aca="1" ref="AC473" ca="1">_xlfn.IFS($C473=0,"", TRUE,
IFERROR(VALUE(MID(Z473,MAX(1,FIND(AC$5,Z473)-3),2)),0)
)</f>
        <v/>
      </c>
      <c r="AD473" t="str">
        <f t="shared" ca="1" si="181"/>
        <v/>
      </c>
      <c r="AE473" t="str" cm="1">
        <f t="array" aca="1" ref="AE473" ca="1">_xlfn.IFS($C473=0,"", TRUE,
IFERROR(VALUE(MID(AD473,MAX(1,FIND(AE$5,AD473)-3),2)),0)
)</f>
        <v/>
      </c>
      <c r="AF473" t="str" cm="1">
        <f t="array" aca="1" ref="AF473" ca="1">_xlfn.IFS($C473=0,"", TRUE,
IFERROR(VALUE(MID(AD473,MAX(1,FIND(AF$5,AD473)-3),2)),0)
)</f>
        <v/>
      </c>
      <c r="AG473" t="str" cm="1">
        <f t="array" aca="1" ref="AG473" ca="1">_xlfn.IFS($C473=0,"", TRUE,
IFERROR(VALUE(MID(AD473,MAX(1,FIND(AG$5,AD473)-3),2)),0)
)</f>
        <v/>
      </c>
      <c r="AH473" t="str">
        <f t="shared" ca="1" si="182"/>
        <v/>
      </c>
      <c r="AI473" t="str" cm="1">
        <f t="array" aca="1" ref="AI473" ca="1">_xlfn.IFS($C473=0,"", TRUE,
IFERROR(VALUE(MID(AH473,MAX(1,FIND(AI$5,AH473)-3),2)),0)
)</f>
        <v/>
      </c>
      <c r="AJ473" t="str" cm="1">
        <f t="array" aca="1" ref="AJ473" ca="1">_xlfn.IFS($C473=0,"", TRUE,
IFERROR(VALUE(MID(AH473,MAX(1,FIND(AJ$5,AH473)-3),2)),0)
)</f>
        <v/>
      </c>
      <c r="AK473" t="str" cm="1">
        <f t="array" aca="1" ref="AK473" ca="1">_xlfn.IFS($C473=0,"", TRUE,
IFERROR(VALUE(MID(AH473,MAX(1,FIND(AK$5,AH473)-3),2)),0)
)</f>
        <v/>
      </c>
      <c r="AL473" t="str" cm="1">
        <f t="array" aca="1" ref="AL473" ca="1">_xlfn.IFS($C473=0,"",  O473&gt;AL$5,0, S473&gt; AL$5,0,W473&gt;AL$5,0,AA473&gt;AL$5,0,AE473&gt;AL$5,0,AI473&gt;AL$5,0,TRUE,1)</f>
        <v/>
      </c>
      <c r="AM473" t="str" cm="1">
        <f t="array" aca="1" ref="AM473" ca="1">_xlfn.IFS($C473=0,"",  P473&gt;AM$5,0, T473&gt; AM$5,0,X473&gt;AM$5,0,AB473&gt;AM$5,0,AF473&gt;AM$5,0,AJ473&gt;AM$5,0,TRUE,1)</f>
        <v/>
      </c>
      <c r="AN473" t="str" cm="1">
        <f t="array" aca="1" ref="AN473" ca="1">_xlfn.IFS($C473=0,"",  Q473&gt;AN$5,0, U473&gt; AN$5,0,Y473&gt;AN$5,0,AC473&gt;AN$5,0,AG473&gt;AN$5,0,AK473&gt;AN$5,0,TRUE,1)</f>
        <v/>
      </c>
      <c r="AO473">
        <f t="shared" ca="1" si="183"/>
        <v>0</v>
      </c>
      <c r="AP473">
        <f t="shared" ca="1" si="184"/>
        <v>0</v>
      </c>
      <c r="AQ473">
        <f t="shared" ca="1" si="185"/>
        <v>0</v>
      </c>
      <c r="AR473">
        <f t="shared" ca="1" si="186"/>
        <v>0</v>
      </c>
      <c r="AS473">
        <f t="shared" ca="1" si="187"/>
        <v>0</v>
      </c>
    </row>
    <row r="474" spans="1:45">
      <c r="A474">
        <v>469</v>
      </c>
      <c r="C474" s="10">
        <f t="shared" ca="1" si="171"/>
        <v>0</v>
      </c>
      <c r="D474" t="str">
        <f t="shared" ca="1" si="120"/>
        <v/>
      </c>
      <c r="E474" t="str">
        <f t="shared" ca="1" si="172"/>
        <v/>
      </c>
      <c r="F474" t="str">
        <f t="shared" ca="1" si="173"/>
        <v/>
      </c>
      <c r="G474" t="str">
        <f t="shared" ca="1" si="174"/>
        <v/>
      </c>
      <c r="H474" t="str">
        <f t="shared" ca="1" si="175"/>
        <v/>
      </c>
      <c r="I474" t="str">
        <f t="shared" ca="1" si="176"/>
        <v/>
      </c>
      <c r="J474" t="str">
        <f t="shared" ca="1" si="176"/>
        <v/>
      </c>
      <c r="K474" t="str" cm="1">
        <f t="array" aca="1" ref="K474" ca="1">_xlfn.IFS($C474=0,"",$F474&lt;K$5,200,TRUE,FIND(";",$G474,J474+1))</f>
        <v/>
      </c>
      <c r="L474" t="str" cm="1">
        <f t="array" aca="1" ref="L474" ca="1">_xlfn.IFS($C474=0,"",$F474&lt;L$5,200,TRUE,FIND(";",$G474,K474+1))</f>
        <v/>
      </c>
      <c r="M474" t="str" cm="1">
        <f t="array" aca="1" ref="M474" ca="1">_xlfn.IFS($C474=0,"",$F474&lt;M$5,200,TRUE,FIND(";",$G474,L474+1))</f>
        <v/>
      </c>
      <c r="N474" t="str">
        <f t="shared" ca="1" si="177"/>
        <v/>
      </c>
      <c r="O474" t="str" cm="1">
        <f t="array" aca="1" ref="O474" ca="1">_xlfn.IFS($C474=0,"", TRUE,
IFERROR(VALUE(MID(N474,MAX(1,FIND(O$5,N474)-3),2)),0)
)</f>
        <v/>
      </c>
      <c r="P474" t="str" cm="1">
        <f t="array" aca="1" ref="P474" ca="1">_xlfn.IFS($C474=0,"", TRUE,
IFERROR(VALUE(MID(N474,MAX(1,FIND(P$5,N474)-3),2)),0)
)</f>
        <v/>
      </c>
      <c r="Q474" t="str" cm="1">
        <f t="array" aca="1" ref="Q474" ca="1">_xlfn.IFS($C474=0,"", TRUE,
IFERROR(VALUE(MID(N474,MAX(1,FIND(Q$5,N474)-3),2)),0)
)</f>
        <v/>
      </c>
      <c r="R474" t="str">
        <f t="shared" ca="1" si="178"/>
        <v/>
      </c>
      <c r="S474" t="str" cm="1">
        <f t="array" aca="1" ref="S474" ca="1">_xlfn.IFS($C474=0,"", TRUE,
IFERROR(VALUE(MID(R474,MAX(1,FIND(S$5,R474)-3),2)),0)
)</f>
        <v/>
      </c>
      <c r="T474" t="str" cm="1">
        <f t="array" aca="1" ref="T474" ca="1">_xlfn.IFS($C474=0,"", TRUE,
IFERROR(VALUE(MID(R474,MAX(1,FIND(T$5,R474)-3),2)),0)
)</f>
        <v/>
      </c>
      <c r="U474" t="str" cm="1">
        <f t="array" aca="1" ref="U474" ca="1">_xlfn.IFS($C474=0,"", TRUE,
IFERROR(VALUE(MID(R474,MAX(1,FIND(U$5,R474)-3),2)),0)
)</f>
        <v/>
      </c>
      <c r="V474" t="str">
        <f t="shared" ca="1" si="179"/>
        <v/>
      </c>
      <c r="W474" t="str" cm="1">
        <f t="array" aca="1" ref="W474" ca="1">_xlfn.IFS($C474=0,"", TRUE,
IFERROR(VALUE(MID(V474,MAX(1,FIND(W$5,V474)-3),2)),0)
)</f>
        <v/>
      </c>
      <c r="X474" t="str" cm="1">
        <f t="array" aca="1" ref="X474" ca="1">_xlfn.IFS($C474=0,"", TRUE,
IFERROR(VALUE(MID(V474,MAX(1,FIND(X$5,V474)-3),2)),0)
)</f>
        <v/>
      </c>
      <c r="Y474" t="str" cm="1">
        <f t="array" aca="1" ref="Y474" ca="1">_xlfn.IFS($C474=0,"", TRUE,
IFERROR(VALUE(MID(V474,MAX(1,FIND(Y$5,V474)-3),2)),0)
)</f>
        <v/>
      </c>
      <c r="Z474" t="str">
        <f t="shared" ca="1" si="180"/>
        <v/>
      </c>
      <c r="AA474" t="str" cm="1">
        <f t="array" aca="1" ref="AA474" ca="1">_xlfn.IFS($C474=0,"", TRUE,
IFERROR(VALUE(MID(Z474,MAX(1,FIND(AA$5,Z474)-3),2)),0)
)</f>
        <v/>
      </c>
      <c r="AB474" t="str" cm="1">
        <f t="array" aca="1" ref="AB474" ca="1">_xlfn.IFS($C474=0,"", TRUE,
IFERROR(VALUE(MID(Z474,MAX(1,FIND(AB$5,Z474)-3),2)),0)
)</f>
        <v/>
      </c>
      <c r="AC474" t="str" cm="1">
        <f t="array" aca="1" ref="AC474" ca="1">_xlfn.IFS($C474=0,"", TRUE,
IFERROR(VALUE(MID(Z474,MAX(1,FIND(AC$5,Z474)-3),2)),0)
)</f>
        <v/>
      </c>
      <c r="AD474" t="str">
        <f t="shared" ca="1" si="181"/>
        <v/>
      </c>
      <c r="AE474" t="str" cm="1">
        <f t="array" aca="1" ref="AE474" ca="1">_xlfn.IFS($C474=0,"", TRUE,
IFERROR(VALUE(MID(AD474,MAX(1,FIND(AE$5,AD474)-3),2)),0)
)</f>
        <v/>
      </c>
      <c r="AF474" t="str" cm="1">
        <f t="array" aca="1" ref="AF474" ca="1">_xlfn.IFS($C474=0,"", TRUE,
IFERROR(VALUE(MID(AD474,MAX(1,FIND(AF$5,AD474)-3),2)),0)
)</f>
        <v/>
      </c>
      <c r="AG474" t="str" cm="1">
        <f t="array" aca="1" ref="AG474" ca="1">_xlfn.IFS($C474=0,"", TRUE,
IFERROR(VALUE(MID(AD474,MAX(1,FIND(AG$5,AD474)-3),2)),0)
)</f>
        <v/>
      </c>
      <c r="AH474" t="str">
        <f t="shared" ca="1" si="182"/>
        <v/>
      </c>
      <c r="AI474" t="str" cm="1">
        <f t="array" aca="1" ref="AI474" ca="1">_xlfn.IFS($C474=0,"", TRUE,
IFERROR(VALUE(MID(AH474,MAX(1,FIND(AI$5,AH474)-3),2)),0)
)</f>
        <v/>
      </c>
      <c r="AJ474" t="str" cm="1">
        <f t="array" aca="1" ref="AJ474" ca="1">_xlfn.IFS($C474=0,"", TRUE,
IFERROR(VALUE(MID(AH474,MAX(1,FIND(AJ$5,AH474)-3),2)),0)
)</f>
        <v/>
      </c>
      <c r="AK474" t="str" cm="1">
        <f t="array" aca="1" ref="AK474" ca="1">_xlfn.IFS($C474=0,"", TRUE,
IFERROR(VALUE(MID(AH474,MAX(1,FIND(AK$5,AH474)-3),2)),0)
)</f>
        <v/>
      </c>
      <c r="AL474" t="str" cm="1">
        <f t="array" aca="1" ref="AL474" ca="1">_xlfn.IFS($C474=0,"",  O474&gt;AL$5,0, S474&gt; AL$5,0,W474&gt;AL$5,0,AA474&gt;AL$5,0,AE474&gt;AL$5,0,AI474&gt;AL$5,0,TRUE,1)</f>
        <v/>
      </c>
      <c r="AM474" t="str" cm="1">
        <f t="array" aca="1" ref="AM474" ca="1">_xlfn.IFS($C474=0,"",  P474&gt;AM$5,0, T474&gt; AM$5,0,X474&gt;AM$5,0,AB474&gt;AM$5,0,AF474&gt;AM$5,0,AJ474&gt;AM$5,0,TRUE,1)</f>
        <v/>
      </c>
      <c r="AN474" t="str" cm="1">
        <f t="array" aca="1" ref="AN474" ca="1">_xlfn.IFS($C474=0,"",  Q474&gt;AN$5,0, U474&gt; AN$5,0,Y474&gt;AN$5,0,AC474&gt;AN$5,0,AG474&gt;AN$5,0,AK474&gt;AN$5,0,TRUE,1)</f>
        <v/>
      </c>
      <c r="AO474">
        <f t="shared" ca="1" si="183"/>
        <v>0</v>
      </c>
      <c r="AP474">
        <f t="shared" ca="1" si="184"/>
        <v>0</v>
      </c>
      <c r="AQ474">
        <f t="shared" ca="1" si="185"/>
        <v>0</v>
      </c>
      <c r="AR474">
        <f t="shared" ca="1" si="186"/>
        <v>0</v>
      </c>
      <c r="AS474">
        <f t="shared" ca="1" si="187"/>
        <v>0</v>
      </c>
    </row>
    <row r="475" spans="1:45">
      <c r="A475">
        <v>470</v>
      </c>
      <c r="C475" s="10">
        <f t="shared" ca="1" si="171"/>
        <v>0</v>
      </c>
      <c r="D475" t="str">
        <f t="shared" ca="1" si="120"/>
        <v/>
      </c>
      <c r="E475" t="str">
        <f t="shared" ca="1" si="172"/>
        <v/>
      </c>
      <c r="F475" t="str">
        <f t="shared" ca="1" si="173"/>
        <v/>
      </c>
      <c r="G475" t="str">
        <f t="shared" ca="1" si="174"/>
        <v/>
      </c>
      <c r="H475" t="str">
        <f t="shared" ca="1" si="175"/>
        <v/>
      </c>
      <c r="I475" t="str">
        <f t="shared" ca="1" si="176"/>
        <v/>
      </c>
      <c r="J475" t="str">
        <f t="shared" ca="1" si="176"/>
        <v/>
      </c>
      <c r="K475" t="str" cm="1">
        <f t="array" aca="1" ref="K475" ca="1">_xlfn.IFS($C475=0,"",$F475&lt;K$5,200,TRUE,FIND(";",$G475,J475+1))</f>
        <v/>
      </c>
      <c r="L475" t="str" cm="1">
        <f t="array" aca="1" ref="L475" ca="1">_xlfn.IFS($C475=0,"",$F475&lt;L$5,200,TRUE,FIND(";",$G475,K475+1))</f>
        <v/>
      </c>
      <c r="M475" t="str" cm="1">
        <f t="array" aca="1" ref="M475" ca="1">_xlfn.IFS($C475=0,"",$F475&lt;M$5,200,TRUE,FIND(";",$G475,L475+1))</f>
        <v/>
      </c>
      <c r="N475" t="str">
        <f t="shared" ca="1" si="177"/>
        <v/>
      </c>
      <c r="O475" t="str" cm="1">
        <f t="array" aca="1" ref="O475" ca="1">_xlfn.IFS($C475=0,"", TRUE,
IFERROR(VALUE(MID(N475,MAX(1,FIND(O$5,N475)-3),2)),0)
)</f>
        <v/>
      </c>
      <c r="P475" t="str" cm="1">
        <f t="array" aca="1" ref="P475" ca="1">_xlfn.IFS($C475=0,"", TRUE,
IFERROR(VALUE(MID(N475,MAX(1,FIND(P$5,N475)-3),2)),0)
)</f>
        <v/>
      </c>
      <c r="Q475" t="str" cm="1">
        <f t="array" aca="1" ref="Q475" ca="1">_xlfn.IFS($C475=0,"", TRUE,
IFERROR(VALUE(MID(N475,MAX(1,FIND(Q$5,N475)-3),2)),0)
)</f>
        <v/>
      </c>
      <c r="R475" t="str">
        <f t="shared" ca="1" si="178"/>
        <v/>
      </c>
      <c r="S475" t="str" cm="1">
        <f t="array" aca="1" ref="S475" ca="1">_xlfn.IFS($C475=0,"", TRUE,
IFERROR(VALUE(MID(R475,MAX(1,FIND(S$5,R475)-3),2)),0)
)</f>
        <v/>
      </c>
      <c r="T475" t="str" cm="1">
        <f t="array" aca="1" ref="T475" ca="1">_xlfn.IFS($C475=0,"", TRUE,
IFERROR(VALUE(MID(R475,MAX(1,FIND(T$5,R475)-3),2)),0)
)</f>
        <v/>
      </c>
      <c r="U475" t="str" cm="1">
        <f t="array" aca="1" ref="U475" ca="1">_xlfn.IFS($C475=0,"", TRUE,
IFERROR(VALUE(MID(R475,MAX(1,FIND(U$5,R475)-3),2)),0)
)</f>
        <v/>
      </c>
      <c r="V475" t="str">
        <f t="shared" ca="1" si="179"/>
        <v/>
      </c>
      <c r="W475" t="str" cm="1">
        <f t="array" aca="1" ref="W475" ca="1">_xlfn.IFS($C475=0,"", TRUE,
IFERROR(VALUE(MID(V475,MAX(1,FIND(W$5,V475)-3),2)),0)
)</f>
        <v/>
      </c>
      <c r="X475" t="str" cm="1">
        <f t="array" aca="1" ref="X475" ca="1">_xlfn.IFS($C475=0,"", TRUE,
IFERROR(VALUE(MID(V475,MAX(1,FIND(X$5,V475)-3),2)),0)
)</f>
        <v/>
      </c>
      <c r="Y475" t="str" cm="1">
        <f t="array" aca="1" ref="Y475" ca="1">_xlfn.IFS($C475=0,"", TRUE,
IFERROR(VALUE(MID(V475,MAX(1,FIND(Y$5,V475)-3),2)),0)
)</f>
        <v/>
      </c>
      <c r="Z475" t="str">
        <f t="shared" ca="1" si="180"/>
        <v/>
      </c>
      <c r="AA475" t="str" cm="1">
        <f t="array" aca="1" ref="AA475" ca="1">_xlfn.IFS($C475=0,"", TRUE,
IFERROR(VALUE(MID(Z475,MAX(1,FIND(AA$5,Z475)-3),2)),0)
)</f>
        <v/>
      </c>
      <c r="AB475" t="str" cm="1">
        <f t="array" aca="1" ref="AB475" ca="1">_xlfn.IFS($C475=0,"", TRUE,
IFERROR(VALUE(MID(Z475,MAX(1,FIND(AB$5,Z475)-3),2)),0)
)</f>
        <v/>
      </c>
      <c r="AC475" t="str" cm="1">
        <f t="array" aca="1" ref="AC475" ca="1">_xlfn.IFS($C475=0,"", TRUE,
IFERROR(VALUE(MID(Z475,MAX(1,FIND(AC$5,Z475)-3),2)),0)
)</f>
        <v/>
      </c>
      <c r="AD475" t="str">
        <f t="shared" ca="1" si="181"/>
        <v/>
      </c>
      <c r="AE475" t="str" cm="1">
        <f t="array" aca="1" ref="AE475" ca="1">_xlfn.IFS($C475=0,"", TRUE,
IFERROR(VALUE(MID(AD475,MAX(1,FIND(AE$5,AD475)-3),2)),0)
)</f>
        <v/>
      </c>
      <c r="AF475" t="str" cm="1">
        <f t="array" aca="1" ref="AF475" ca="1">_xlfn.IFS($C475=0,"", TRUE,
IFERROR(VALUE(MID(AD475,MAX(1,FIND(AF$5,AD475)-3),2)),0)
)</f>
        <v/>
      </c>
      <c r="AG475" t="str" cm="1">
        <f t="array" aca="1" ref="AG475" ca="1">_xlfn.IFS($C475=0,"", TRUE,
IFERROR(VALUE(MID(AD475,MAX(1,FIND(AG$5,AD475)-3),2)),0)
)</f>
        <v/>
      </c>
      <c r="AH475" t="str">
        <f t="shared" ca="1" si="182"/>
        <v/>
      </c>
      <c r="AI475" t="str" cm="1">
        <f t="array" aca="1" ref="AI475" ca="1">_xlfn.IFS($C475=0,"", TRUE,
IFERROR(VALUE(MID(AH475,MAX(1,FIND(AI$5,AH475)-3),2)),0)
)</f>
        <v/>
      </c>
      <c r="AJ475" t="str" cm="1">
        <f t="array" aca="1" ref="AJ475" ca="1">_xlfn.IFS($C475=0,"", TRUE,
IFERROR(VALUE(MID(AH475,MAX(1,FIND(AJ$5,AH475)-3),2)),0)
)</f>
        <v/>
      </c>
      <c r="AK475" t="str" cm="1">
        <f t="array" aca="1" ref="AK475" ca="1">_xlfn.IFS($C475=0,"", TRUE,
IFERROR(VALUE(MID(AH475,MAX(1,FIND(AK$5,AH475)-3),2)),0)
)</f>
        <v/>
      </c>
      <c r="AL475" t="str" cm="1">
        <f t="array" aca="1" ref="AL475" ca="1">_xlfn.IFS($C475=0,"",  O475&gt;AL$5,0, S475&gt; AL$5,0,W475&gt;AL$5,0,AA475&gt;AL$5,0,AE475&gt;AL$5,0,AI475&gt;AL$5,0,TRUE,1)</f>
        <v/>
      </c>
      <c r="AM475" t="str" cm="1">
        <f t="array" aca="1" ref="AM475" ca="1">_xlfn.IFS($C475=0,"",  P475&gt;AM$5,0, T475&gt; AM$5,0,X475&gt;AM$5,0,AB475&gt;AM$5,0,AF475&gt;AM$5,0,AJ475&gt;AM$5,0,TRUE,1)</f>
        <v/>
      </c>
      <c r="AN475" t="str" cm="1">
        <f t="array" aca="1" ref="AN475" ca="1">_xlfn.IFS($C475=0,"",  Q475&gt;AN$5,0, U475&gt; AN$5,0,Y475&gt;AN$5,0,AC475&gt;AN$5,0,AG475&gt;AN$5,0,AK475&gt;AN$5,0,TRUE,1)</f>
        <v/>
      </c>
      <c r="AO475">
        <f t="shared" ca="1" si="183"/>
        <v>0</v>
      </c>
      <c r="AP475">
        <f t="shared" ca="1" si="184"/>
        <v>0</v>
      </c>
      <c r="AQ475">
        <f t="shared" ca="1" si="185"/>
        <v>0</v>
      </c>
      <c r="AR475">
        <f t="shared" ca="1" si="186"/>
        <v>0</v>
      </c>
      <c r="AS475">
        <f t="shared" ca="1" si="187"/>
        <v>0</v>
      </c>
    </row>
    <row r="476" spans="1:45">
      <c r="A476">
        <v>471</v>
      </c>
      <c r="C476" s="10">
        <f t="shared" ca="1" si="171"/>
        <v>0</v>
      </c>
      <c r="D476" t="str">
        <f t="shared" ca="1" si="120"/>
        <v/>
      </c>
      <c r="E476" t="str">
        <f t="shared" ca="1" si="172"/>
        <v/>
      </c>
      <c r="F476" t="str">
        <f t="shared" ca="1" si="173"/>
        <v/>
      </c>
      <c r="G476" t="str">
        <f t="shared" ca="1" si="174"/>
        <v/>
      </c>
      <c r="H476" t="str">
        <f t="shared" ca="1" si="175"/>
        <v/>
      </c>
      <c r="I476" t="str">
        <f t="shared" ca="1" si="176"/>
        <v/>
      </c>
      <c r="J476" t="str">
        <f t="shared" ca="1" si="176"/>
        <v/>
      </c>
      <c r="K476" t="str" cm="1">
        <f t="array" aca="1" ref="K476" ca="1">_xlfn.IFS($C476=0,"",$F476&lt;K$5,200,TRUE,FIND(";",$G476,J476+1))</f>
        <v/>
      </c>
      <c r="L476" t="str" cm="1">
        <f t="array" aca="1" ref="L476" ca="1">_xlfn.IFS($C476=0,"",$F476&lt;L$5,200,TRUE,FIND(";",$G476,K476+1))</f>
        <v/>
      </c>
      <c r="M476" t="str" cm="1">
        <f t="array" aca="1" ref="M476" ca="1">_xlfn.IFS($C476=0,"",$F476&lt;M$5,200,TRUE,FIND(";",$G476,L476+1))</f>
        <v/>
      </c>
      <c r="N476" t="str">
        <f t="shared" ca="1" si="177"/>
        <v/>
      </c>
      <c r="O476" t="str" cm="1">
        <f t="array" aca="1" ref="O476" ca="1">_xlfn.IFS($C476=0,"", TRUE,
IFERROR(VALUE(MID(N476,MAX(1,FIND(O$5,N476)-3),2)),0)
)</f>
        <v/>
      </c>
      <c r="P476" t="str" cm="1">
        <f t="array" aca="1" ref="P476" ca="1">_xlfn.IFS($C476=0,"", TRUE,
IFERROR(VALUE(MID(N476,MAX(1,FIND(P$5,N476)-3),2)),0)
)</f>
        <v/>
      </c>
      <c r="Q476" t="str" cm="1">
        <f t="array" aca="1" ref="Q476" ca="1">_xlfn.IFS($C476=0,"", TRUE,
IFERROR(VALUE(MID(N476,MAX(1,FIND(Q$5,N476)-3),2)),0)
)</f>
        <v/>
      </c>
      <c r="R476" t="str">
        <f t="shared" ca="1" si="178"/>
        <v/>
      </c>
      <c r="S476" t="str" cm="1">
        <f t="array" aca="1" ref="S476" ca="1">_xlfn.IFS($C476=0,"", TRUE,
IFERROR(VALUE(MID(R476,MAX(1,FIND(S$5,R476)-3),2)),0)
)</f>
        <v/>
      </c>
      <c r="T476" t="str" cm="1">
        <f t="array" aca="1" ref="T476" ca="1">_xlfn.IFS($C476=0,"", TRUE,
IFERROR(VALUE(MID(R476,MAX(1,FIND(T$5,R476)-3),2)),0)
)</f>
        <v/>
      </c>
      <c r="U476" t="str" cm="1">
        <f t="array" aca="1" ref="U476" ca="1">_xlfn.IFS($C476=0,"", TRUE,
IFERROR(VALUE(MID(R476,MAX(1,FIND(U$5,R476)-3),2)),0)
)</f>
        <v/>
      </c>
      <c r="V476" t="str">
        <f t="shared" ca="1" si="179"/>
        <v/>
      </c>
      <c r="W476" t="str" cm="1">
        <f t="array" aca="1" ref="W476" ca="1">_xlfn.IFS($C476=0,"", TRUE,
IFERROR(VALUE(MID(V476,MAX(1,FIND(W$5,V476)-3),2)),0)
)</f>
        <v/>
      </c>
      <c r="X476" t="str" cm="1">
        <f t="array" aca="1" ref="X476" ca="1">_xlfn.IFS($C476=0,"", TRUE,
IFERROR(VALUE(MID(V476,MAX(1,FIND(X$5,V476)-3),2)),0)
)</f>
        <v/>
      </c>
      <c r="Y476" t="str" cm="1">
        <f t="array" aca="1" ref="Y476" ca="1">_xlfn.IFS($C476=0,"", TRUE,
IFERROR(VALUE(MID(V476,MAX(1,FIND(Y$5,V476)-3),2)),0)
)</f>
        <v/>
      </c>
      <c r="Z476" t="str">
        <f t="shared" ca="1" si="180"/>
        <v/>
      </c>
      <c r="AA476" t="str" cm="1">
        <f t="array" aca="1" ref="AA476" ca="1">_xlfn.IFS($C476=0,"", TRUE,
IFERROR(VALUE(MID(Z476,MAX(1,FIND(AA$5,Z476)-3),2)),0)
)</f>
        <v/>
      </c>
      <c r="AB476" t="str" cm="1">
        <f t="array" aca="1" ref="AB476" ca="1">_xlfn.IFS($C476=0,"", TRUE,
IFERROR(VALUE(MID(Z476,MAX(1,FIND(AB$5,Z476)-3),2)),0)
)</f>
        <v/>
      </c>
      <c r="AC476" t="str" cm="1">
        <f t="array" aca="1" ref="AC476" ca="1">_xlfn.IFS($C476=0,"", TRUE,
IFERROR(VALUE(MID(Z476,MAX(1,FIND(AC$5,Z476)-3),2)),0)
)</f>
        <v/>
      </c>
      <c r="AD476" t="str">
        <f t="shared" ca="1" si="181"/>
        <v/>
      </c>
      <c r="AE476" t="str" cm="1">
        <f t="array" aca="1" ref="AE476" ca="1">_xlfn.IFS($C476=0,"", TRUE,
IFERROR(VALUE(MID(AD476,MAX(1,FIND(AE$5,AD476)-3),2)),0)
)</f>
        <v/>
      </c>
      <c r="AF476" t="str" cm="1">
        <f t="array" aca="1" ref="AF476" ca="1">_xlfn.IFS($C476=0,"", TRUE,
IFERROR(VALUE(MID(AD476,MAX(1,FIND(AF$5,AD476)-3),2)),0)
)</f>
        <v/>
      </c>
      <c r="AG476" t="str" cm="1">
        <f t="array" aca="1" ref="AG476" ca="1">_xlfn.IFS($C476=0,"", TRUE,
IFERROR(VALUE(MID(AD476,MAX(1,FIND(AG$5,AD476)-3),2)),0)
)</f>
        <v/>
      </c>
      <c r="AH476" t="str">
        <f t="shared" ca="1" si="182"/>
        <v/>
      </c>
      <c r="AI476" t="str" cm="1">
        <f t="array" aca="1" ref="AI476" ca="1">_xlfn.IFS($C476=0,"", TRUE,
IFERROR(VALUE(MID(AH476,MAX(1,FIND(AI$5,AH476)-3),2)),0)
)</f>
        <v/>
      </c>
      <c r="AJ476" t="str" cm="1">
        <f t="array" aca="1" ref="AJ476" ca="1">_xlfn.IFS($C476=0,"", TRUE,
IFERROR(VALUE(MID(AH476,MAX(1,FIND(AJ$5,AH476)-3),2)),0)
)</f>
        <v/>
      </c>
      <c r="AK476" t="str" cm="1">
        <f t="array" aca="1" ref="AK476" ca="1">_xlfn.IFS($C476=0,"", TRUE,
IFERROR(VALUE(MID(AH476,MAX(1,FIND(AK$5,AH476)-3),2)),0)
)</f>
        <v/>
      </c>
      <c r="AL476" t="str" cm="1">
        <f t="array" aca="1" ref="AL476" ca="1">_xlfn.IFS($C476=0,"",  O476&gt;AL$5,0, S476&gt; AL$5,0,W476&gt;AL$5,0,AA476&gt;AL$5,0,AE476&gt;AL$5,0,AI476&gt;AL$5,0,TRUE,1)</f>
        <v/>
      </c>
      <c r="AM476" t="str" cm="1">
        <f t="array" aca="1" ref="AM476" ca="1">_xlfn.IFS($C476=0,"",  P476&gt;AM$5,0, T476&gt; AM$5,0,X476&gt;AM$5,0,AB476&gt;AM$5,0,AF476&gt;AM$5,0,AJ476&gt;AM$5,0,TRUE,1)</f>
        <v/>
      </c>
      <c r="AN476" t="str" cm="1">
        <f t="array" aca="1" ref="AN476" ca="1">_xlfn.IFS($C476=0,"",  Q476&gt;AN$5,0, U476&gt; AN$5,0,Y476&gt;AN$5,0,AC476&gt;AN$5,0,AG476&gt;AN$5,0,AK476&gt;AN$5,0,TRUE,1)</f>
        <v/>
      </c>
      <c r="AO476">
        <f t="shared" ca="1" si="183"/>
        <v>0</v>
      </c>
      <c r="AP476">
        <f t="shared" ca="1" si="184"/>
        <v>0</v>
      </c>
      <c r="AQ476">
        <f t="shared" ca="1" si="185"/>
        <v>0</v>
      </c>
      <c r="AR476">
        <f t="shared" ca="1" si="186"/>
        <v>0</v>
      </c>
      <c r="AS476">
        <f t="shared" ca="1" si="187"/>
        <v>0</v>
      </c>
    </row>
    <row r="477" spans="1:45">
      <c r="A477">
        <v>472</v>
      </c>
      <c r="C477" s="10">
        <f t="shared" ca="1" si="171"/>
        <v>0</v>
      </c>
      <c r="D477" t="str">
        <f t="shared" ca="1" si="120"/>
        <v/>
      </c>
      <c r="E477" t="str">
        <f t="shared" ca="1" si="172"/>
        <v/>
      </c>
      <c r="F477" t="str">
        <f t="shared" ca="1" si="173"/>
        <v/>
      </c>
      <c r="G477" t="str">
        <f t="shared" ca="1" si="174"/>
        <v/>
      </c>
      <c r="H477" t="str">
        <f t="shared" ca="1" si="175"/>
        <v/>
      </c>
      <c r="I477" t="str">
        <f t="shared" ca="1" si="176"/>
        <v/>
      </c>
      <c r="J477" t="str">
        <f t="shared" ca="1" si="176"/>
        <v/>
      </c>
      <c r="K477" t="str" cm="1">
        <f t="array" aca="1" ref="K477" ca="1">_xlfn.IFS($C477=0,"",$F477&lt;K$5,200,TRUE,FIND(";",$G477,J477+1))</f>
        <v/>
      </c>
      <c r="L477" t="str" cm="1">
        <f t="array" aca="1" ref="L477" ca="1">_xlfn.IFS($C477=0,"",$F477&lt;L$5,200,TRUE,FIND(";",$G477,K477+1))</f>
        <v/>
      </c>
      <c r="M477" t="str" cm="1">
        <f t="array" aca="1" ref="M477" ca="1">_xlfn.IFS($C477=0,"",$F477&lt;M$5,200,TRUE,FIND(";",$G477,L477+1))</f>
        <v/>
      </c>
      <c r="N477" t="str">
        <f t="shared" ca="1" si="177"/>
        <v/>
      </c>
      <c r="O477" t="str" cm="1">
        <f t="array" aca="1" ref="O477" ca="1">_xlfn.IFS($C477=0,"", TRUE,
IFERROR(VALUE(MID(N477,MAX(1,FIND(O$5,N477)-3),2)),0)
)</f>
        <v/>
      </c>
      <c r="P477" t="str" cm="1">
        <f t="array" aca="1" ref="P477" ca="1">_xlfn.IFS($C477=0,"", TRUE,
IFERROR(VALUE(MID(N477,MAX(1,FIND(P$5,N477)-3),2)),0)
)</f>
        <v/>
      </c>
      <c r="Q477" t="str" cm="1">
        <f t="array" aca="1" ref="Q477" ca="1">_xlfn.IFS($C477=0,"", TRUE,
IFERROR(VALUE(MID(N477,MAX(1,FIND(Q$5,N477)-3),2)),0)
)</f>
        <v/>
      </c>
      <c r="R477" t="str">
        <f t="shared" ca="1" si="178"/>
        <v/>
      </c>
      <c r="S477" t="str" cm="1">
        <f t="array" aca="1" ref="S477" ca="1">_xlfn.IFS($C477=0,"", TRUE,
IFERROR(VALUE(MID(R477,MAX(1,FIND(S$5,R477)-3),2)),0)
)</f>
        <v/>
      </c>
      <c r="T477" t="str" cm="1">
        <f t="array" aca="1" ref="T477" ca="1">_xlfn.IFS($C477=0,"", TRUE,
IFERROR(VALUE(MID(R477,MAX(1,FIND(T$5,R477)-3),2)),0)
)</f>
        <v/>
      </c>
      <c r="U477" t="str" cm="1">
        <f t="array" aca="1" ref="U477" ca="1">_xlfn.IFS($C477=0,"", TRUE,
IFERROR(VALUE(MID(R477,MAX(1,FIND(U$5,R477)-3),2)),0)
)</f>
        <v/>
      </c>
      <c r="V477" t="str">
        <f t="shared" ca="1" si="179"/>
        <v/>
      </c>
      <c r="W477" t="str" cm="1">
        <f t="array" aca="1" ref="W477" ca="1">_xlfn.IFS($C477=0,"", TRUE,
IFERROR(VALUE(MID(V477,MAX(1,FIND(W$5,V477)-3),2)),0)
)</f>
        <v/>
      </c>
      <c r="X477" t="str" cm="1">
        <f t="array" aca="1" ref="X477" ca="1">_xlfn.IFS($C477=0,"", TRUE,
IFERROR(VALUE(MID(V477,MAX(1,FIND(X$5,V477)-3),2)),0)
)</f>
        <v/>
      </c>
      <c r="Y477" t="str" cm="1">
        <f t="array" aca="1" ref="Y477" ca="1">_xlfn.IFS($C477=0,"", TRUE,
IFERROR(VALUE(MID(V477,MAX(1,FIND(Y$5,V477)-3),2)),0)
)</f>
        <v/>
      </c>
      <c r="Z477" t="str">
        <f t="shared" ca="1" si="180"/>
        <v/>
      </c>
      <c r="AA477" t="str" cm="1">
        <f t="array" aca="1" ref="AA477" ca="1">_xlfn.IFS($C477=0,"", TRUE,
IFERROR(VALUE(MID(Z477,MAX(1,FIND(AA$5,Z477)-3),2)),0)
)</f>
        <v/>
      </c>
      <c r="AB477" t="str" cm="1">
        <f t="array" aca="1" ref="AB477" ca="1">_xlfn.IFS($C477=0,"", TRUE,
IFERROR(VALUE(MID(Z477,MAX(1,FIND(AB$5,Z477)-3),2)),0)
)</f>
        <v/>
      </c>
      <c r="AC477" t="str" cm="1">
        <f t="array" aca="1" ref="AC477" ca="1">_xlfn.IFS($C477=0,"", TRUE,
IFERROR(VALUE(MID(Z477,MAX(1,FIND(AC$5,Z477)-3),2)),0)
)</f>
        <v/>
      </c>
      <c r="AD477" t="str">
        <f t="shared" ca="1" si="181"/>
        <v/>
      </c>
      <c r="AE477" t="str" cm="1">
        <f t="array" aca="1" ref="AE477" ca="1">_xlfn.IFS($C477=0,"", TRUE,
IFERROR(VALUE(MID(AD477,MAX(1,FIND(AE$5,AD477)-3),2)),0)
)</f>
        <v/>
      </c>
      <c r="AF477" t="str" cm="1">
        <f t="array" aca="1" ref="AF477" ca="1">_xlfn.IFS($C477=0,"", TRUE,
IFERROR(VALUE(MID(AD477,MAX(1,FIND(AF$5,AD477)-3),2)),0)
)</f>
        <v/>
      </c>
      <c r="AG477" t="str" cm="1">
        <f t="array" aca="1" ref="AG477" ca="1">_xlfn.IFS($C477=0,"", TRUE,
IFERROR(VALUE(MID(AD477,MAX(1,FIND(AG$5,AD477)-3),2)),0)
)</f>
        <v/>
      </c>
      <c r="AH477" t="str">
        <f t="shared" ca="1" si="182"/>
        <v/>
      </c>
      <c r="AI477" t="str" cm="1">
        <f t="array" aca="1" ref="AI477" ca="1">_xlfn.IFS($C477=0,"", TRUE,
IFERROR(VALUE(MID(AH477,MAX(1,FIND(AI$5,AH477)-3),2)),0)
)</f>
        <v/>
      </c>
      <c r="AJ477" t="str" cm="1">
        <f t="array" aca="1" ref="AJ477" ca="1">_xlfn.IFS($C477=0,"", TRUE,
IFERROR(VALUE(MID(AH477,MAX(1,FIND(AJ$5,AH477)-3),2)),0)
)</f>
        <v/>
      </c>
      <c r="AK477" t="str" cm="1">
        <f t="array" aca="1" ref="AK477" ca="1">_xlfn.IFS($C477=0,"", TRUE,
IFERROR(VALUE(MID(AH477,MAX(1,FIND(AK$5,AH477)-3),2)),0)
)</f>
        <v/>
      </c>
      <c r="AL477" t="str" cm="1">
        <f t="array" aca="1" ref="AL477" ca="1">_xlfn.IFS($C477=0,"",  O477&gt;AL$5,0, S477&gt; AL$5,0,W477&gt;AL$5,0,AA477&gt;AL$5,0,AE477&gt;AL$5,0,AI477&gt;AL$5,0,TRUE,1)</f>
        <v/>
      </c>
      <c r="AM477" t="str" cm="1">
        <f t="array" aca="1" ref="AM477" ca="1">_xlfn.IFS($C477=0,"",  P477&gt;AM$5,0, T477&gt; AM$5,0,X477&gt;AM$5,0,AB477&gt;AM$5,0,AF477&gt;AM$5,0,AJ477&gt;AM$5,0,TRUE,1)</f>
        <v/>
      </c>
      <c r="AN477" t="str" cm="1">
        <f t="array" aca="1" ref="AN477" ca="1">_xlfn.IFS($C477=0,"",  Q477&gt;AN$5,0, U477&gt; AN$5,0,Y477&gt;AN$5,0,AC477&gt;AN$5,0,AG477&gt;AN$5,0,AK477&gt;AN$5,0,TRUE,1)</f>
        <v/>
      </c>
      <c r="AO477">
        <f t="shared" ca="1" si="183"/>
        <v>0</v>
      </c>
      <c r="AP477">
        <f t="shared" ca="1" si="184"/>
        <v>0</v>
      </c>
      <c r="AQ477">
        <f t="shared" ca="1" si="185"/>
        <v>0</v>
      </c>
      <c r="AR477">
        <f t="shared" ca="1" si="186"/>
        <v>0</v>
      </c>
      <c r="AS477">
        <f t="shared" ca="1" si="187"/>
        <v>0</v>
      </c>
    </row>
    <row r="478" spans="1:45">
      <c r="A478">
        <v>473</v>
      </c>
      <c r="C478" s="10">
        <f t="shared" ca="1" si="171"/>
        <v>0</v>
      </c>
      <c r="D478" t="str">
        <f t="shared" ca="1" si="120"/>
        <v/>
      </c>
      <c r="E478" t="str">
        <f t="shared" ca="1" si="172"/>
        <v/>
      </c>
      <c r="F478" t="str">
        <f t="shared" ca="1" si="173"/>
        <v/>
      </c>
      <c r="G478" t="str">
        <f t="shared" ca="1" si="174"/>
        <v/>
      </c>
      <c r="H478" t="str">
        <f t="shared" ca="1" si="175"/>
        <v/>
      </c>
      <c r="I478" t="str">
        <f t="shared" ca="1" si="176"/>
        <v/>
      </c>
      <c r="J478" t="str">
        <f t="shared" ca="1" si="176"/>
        <v/>
      </c>
      <c r="K478" t="str" cm="1">
        <f t="array" aca="1" ref="K478" ca="1">_xlfn.IFS($C478=0,"",$F478&lt;K$5,200,TRUE,FIND(";",$G478,J478+1))</f>
        <v/>
      </c>
      <c r="L478" t="str" cm="1">
        <f t="array" aca="1" ref="L478" ca="1">_xlfn.IFS($C478=0,"",$F478&lt;L$5,200,TRUE,FIND(";",$G478,K478+1))</f>
        <v/>
      </c>
      <c r="M478" t="str" cm="1">
        <f t="array" aca="1" ref="M478" ca="1">_xlfn.IFS($C478=0,"",$F478&lt;M$5,200,TRUE,FIND(";",$G478,L478+1))</f>
        <v/>
      </c>
      <c r="N478" t="str">
        <f t="shared" ca="1" si="177"/>
        <v/>
      </c>
      <c r="O478" t="str" cm="1">
        <f t="array" aca="1" ref="O478" ca="1">_xlfn.IFS($C478=0,"", TRUE,
IFERROR(VALUE(MID(N478,MAX(1,FIND(O$5,N478)-3),2)),0)
)</f>
        <v/>
      </c>
      <c r="P478" t="str" cm="1">
        <f t="array" aca="1" ref="P478" ca="1">_xlfn.IFS($C478=0,"", TRUE,
IFERROR(VALUE(MID(N478,MAX(1,FIND(P$5,N478)-3),2)),0)
)</f>
        <v/>
      </c>
      <c r="Q478" t="str" cm="1">
        <f t="array" aca="1" ref="Q478" ca="1">_xlfn.IFS($C478=0,"", TRUE,
IFERROR(VALUE(MID(N478,MAX(1,FIND(Q$5,N478)-3),2)),0)
)</f>
        <v/>
      </c>
      <c r="R478" t="str">
        <f t="shared" ca="1" si="178"/>
        <v/>
      </c>
      <c r="S478" t="str" cm="1">
        <f t="array" aca="1" ref="S478" ca="1">_xlfn.IFS($C478=0,"", TRUE,
IFERROR(VALUE(MID(R478,MAX(1,FIND(S$5,R478)-3),2)),0)
)</f>
        <v/>
      </c>
      <c r="T478" t="str" cm="1">
        <f t="array" aca="1" ref="T478" ca="1">_xlfn.IFS($C478=0,"", TRUE,
IFERROR(VALUE(MID(R478,MAX(1,FIND(T$5,R478)-3),2)),0)
)</f>
        <v/>
      </c>
      <c r="U478" t="str" cm="1">
        <f t="array" aca="1" ref="U478" ca="1">_xlfn.IFS($C478=0,"", TRUE,
IFERROR(VALUE(MID(R478,MAX(1,FIND(U$5,R478)-3),2)),0)
)</f>
        <v/>
      </c>
      <c r="V478" t="str">
        <f t="shared" ca="1" si="179"/>
        <v/>
      </c>
      <c r="W478" t="str" cm="1">
        <f t="array" aca="1" ref="W478" ca="1">_xlfn.IFS($C478=0,"", TRUE,
IFERROR(VALUE(MID(V478,MAX(1,FIND(W$5,V478)-3),2)),0)
)</f>
        <v/>
      </c>
      <c r="X478" t="str" cm="1">
        <f t="array" aca="1" ref="X478" ca="1">_xlfn.IFS($C478=0,"", TRUE,
IFERROR(VALUE(MID(V478,MAX(1,FIND(X$5,V478)-3),2)),0)
)</f>
        <v/>
      </c>
      <c r="Y478" t="str" cm="1">
        <f t="array" aca="1" ref="Y478" ca="1">_xlfn.IFS($C478=0,"", TRUE,
IFERROR(VALUE(MID(V478,MAX(1,FIND(Y$5,V478)-3),2)),0)
)</f>
        <v/>
      </c>
      <c r="Z478" t="str">
        <f t="shared" ca="1" si="180"/>
        <v/>
      </c>
      <c r="AA478" t="str" cm="1">
        <f t="array" aca="1" ref="AA478" ca="1">_xlfn.IFS($C478=0,"", TRUE,
IFERROR(VALUE(MID(Z478,MAX(1,FIND(AA$5,Z478)-3),2)),0)
)</f>
        <v/>
      </c>
      <c r="AB478" t="str" cm="1">
        <f t="array" aca="1" ref="AB478" ca="1">_xlfn.IFS($C478=0,"", TRUE,
IFERROR(VALUE(MID(Z478,MAX(1,FIND(AB$5,Z478)-3),2)),0)
)</f>
        <v/>
      </c>
      <c r="AC478" t="str" cm="1">
        <f t="array" aca="1" ref="AC478" ca="1">_xlfn.IFS($C478=0,"", TRUE,
IFERROR(VALUE(MID(Z478,MAX(1,FIND(AC$5,Z478)-3),2)),0)
)</f>
        <v/>
      </c>
      <c r="AD478" t="str">
        <f t="shared" ca="1" si="181"/>
        <v/>
      </c>
      <c r="AE478" t="str" cm="1">
        <f t="array" aca="1" ref="AE478" ca="1">_xlfn.IFS($C478=0,"", TRUE,
IFERROR(VALUE(MID(AD478,MAX(1,FIND(AE$5,AD478)-3),2)),0)
)</f>
        <v/>
      </c>
      <c r="AF478" t="str" cm="1">
        <f t="array" aca="1" ref="AF478" ca="1">_xlfn.IFS($C478=0,"", TRUE,
IFERROR(VALUE(MID(AD478,MAX(1,FIND(AF$5,AD478)-3),2)),0)
)</f>
        <v/>
      </c>
      <c r="AG478" t="str" cm="1">
        <f t="array" aca="1" ref="AG478" ca="1">_xlfn.IFS($C478=0,"", TRUE,
IFERROR(VALUE(MID(AD478,MAX(1,FIND(AG$5,AD478)-3),2)),0)
)</f>
        <v/>
      </c>
      <c r="AH478" t="str">
        <f t="shared" ca="1" si="182"/>
        <v/>
      </c>
      <c r="AI478" t="str" cm="1">
        <f t="array" aca="1" ref="AI478" ca="1">_xlfn.IFS($C478=0,"", TRUE,
IFERROR(VALUE(MID(AH478,MAX(1,FIND(AI$5,AH478)-3),2)),0)
)</f>
        <v/>
      </c>
      <c r="AJ478" t="str" cm="1">
        <f t="array" aca="1" ref="AJ478" ca="1">_xlfn.IFS($C478=0,"", TRUE,
IFERROR(VALUE(MID(AH478,MAX(1,FIND(AJ$5,AH478)-3),2)),0)
)</f>
        <v/>
      </c>
      <c r="AK478" t="str" cm="1">
        <f t="array" aca="1" ref="AK478" ca="1">_xlfn.IFS($C478=0,"", TRUE,
IFERROR(VALUE(MID(AH478,MAX(1,FIND(AK$5,AH478)-3),2)),0)
)</f>
        <v/>
      </c>
      <c r="AL478" t="str" cm="1">
        <f t="array" aca="1" ref="AL478" ca="1">_xlfn.IFS($C478=0,"",  O478&gt;AL$5,0, S478&gt; AL$5,0,W478&gt;AL$5,0,AA478&gt;AL$5,0,AE478&gt;AL$5,0,AI478&gt;AL$5,0,TRUE,1)</f>
        <v/>
      </c>
      <c r="AM478" t="str" cm="1">
        <f t="array" aca="1" ref="AM478" ca="1">_xlfn.IFS($C478=0,"",  P478&gt;AM$5,0, T478&gt; AM$5,0,X478&gt;AM$5,0,AB478&gt;AM$5,0,AF478&gt;AM$5,0,AJ478&gt;AM$5,0,TRUE,1)</f>
        <v/>
      </c>
      <c r="AN478" t="str" cm="1">
        <f t="array" aca="1" ref="AN478" ca="1">_xlfn.IFS($C478=0,"",  Q478&gt;AN$5,0, U478&gt; AN$5,0,Y478&gt;AN$5,0,AC478&gt;AN$5,0,AG478&gt;AN$5,0,AK478&gt;AN$5,0,TRUE,1)</f>
        <v/>
      </c>
      <c r="AO478">
        <f t="shared" ca="1" si="183"/>
        <v>0</v>
      </c>
      <c r="AP478">
        <f t="shared" ca="1" si="184"/>
        <v>0</v>
      </c>
      <c r="AQ478">
        <f t="shared" ca="1" si="185"/>
        <v>0</v>
      </c>
      <c r="AR478">
        <f t="shared" ca="1" si="186"/>
        <v>0</v>
      </c>
      <c r="AS478">
        <f t="shared" ca="1" si="187"/>
        <v>0</v>
      </c>
    </row>
    <row r="479" spans="1:45">
      <c r="A479">
        <v>474</v>
      </c>
      <c r="C479" s="10">
        <f t="shared" ca="1" si="171"/>
        <v>0</v>
      </c>
      <c r="D479" t="str">
        <f t="shared" ca="1" si="120"/>
        <v/>
      </c>
      <c r="E479" t="str">
        <f t="shared" ca="1" si="172"/>
        <v/>
      </c>
      <c r="F479" t="str">
        <f t="shared" ca="1" si="173"/>
        <v/>
      </c>
      <c r="G479" t="str">
        <f t="shared" ca="1" si="174"/>
        <v/>
      </c>
      <c r="H479" t="str">
        <f t="shared" ca="1" si="175"/>
        <v/>
      </c>
      <c r="I479" t="str">
        <f t="shared" ca="1" si="176"/>
        <v/>
      </c>
      <c r="J479" t="str">
        <f t="shared" ca="1" si="176"/>
        <v/>
      </c>
      <c r="K479" t="str" cm="1">
        <f t="array" aca="1" ref="K479" ca="1">_xlfn.IFS($C479=0,"",$F479&lt;K$5,200,TRUE,FIND(";",$G479,J479+1))</f>
        <v/>
      </c>
      <c r="L479" t="str" cm="1">
        <f t="array" aca="1" ref="L479" ca="1">_xlfn.IFS($C479=0,"",$F479&lt;L$5,200,TRUE,FIND(";",$G479,K479+1))</f>
        <v/>
      </c>
      <c r="M479" t="str" cm="1">
        <f t="array" aca="1" ref="M479" ca="1">_xlfn.IFS($C479=0,"",$F479&lt;M$5,200,TRUE,FIND(";",$G479,L479+1))</f>
        <v/>
      </c>
      <c r="N479" t="str">
        <f t="shared" ca="1" si="177"/>
        <v/>
      </c>
      <c r="O479" t="str" cm="1">
        <f t="array" aca="1" ref="O479" ca="1">_xlfn.IFS($C479=0,"", TRUE,
IFERROR(VALUE(MID(N479,MAX(1,FIND(O$5,N479)-3),2)),0)
)</f>
        <v/>
      </c>
      <c r="P479" t="str" cm="1">
        <f t="array" aca="1" ref="P479" ca="1">_xlfn.IFS($C479=0,"", TRUE,
IFERROR(VALUE(MID(N479,MAX(1,FIND(P$5,N479)-3),2)),0)
)</f>
        <v/>
      </c>
      <c r="Q479" t="str" cm="1">
        <f t="array" aca="1" ref="Q479" ca="1">_xlfn.IFS($C479=0,"", TRUE,
IFERROR(VALUE(MID(N479,MAX(1,FIND(Q$5,N479)-3),2)),0)
)</f>
        <v/>
      </c>
      <c r="R479" t="str">
        <f t="shared" ca="1" si="178"/>
        <v/>
      </c>
      <c r="S479" t="str" cm="1">
        <f t="array" aca="1" ref="S479" ca="1">_xlfn.IFS($C479=0,"", TRUE,
IFERROR(VALUE(MID(R479,MAX(1,FIND(S$5,R479)-3),2)),0)
)</f>
        <v/>
      </c>
      <c r="T479" t="str" cm="1">
        <f t="array" aca="1" ref="T479" ca="1">_xlfn.IFS($C479=0,"", TRUE,
IFERROR(VALUE(MID(R479,MAX(1,FIND(T$5,R479)-3),2)),0)
)</f>
        <v/>
      </c>
      <c r="U479" t="str" cm="1">
        <f t="array" aca="1" ref="U479" ca="1">_xlfn.IFS($C479=0,"", TRUE,
IFERROR(VALUE(MID(R479,MAX(1,FIND(U$5,R479)-3),2)),0)
)</f>
        <v/>
      </c>
      <c r="V479" t="str">
        <f t="shared" ca="1" si="179"/>
        <v/>
      </c>
      <c r="W479" t="str" cm="1">
        <f t="array" aca="1" ref="W479" ca="1">_xlfn.IFS($C479=0,"", TRUE,
IFERROR(VALUE(MID(V479,MAX(1,FIND(W$5,V479)-3),2)),0)
)</f>
        <v/>
      </c>
      <c r="X479" t="str" cm="1">
        <f t="array" aca="1" ref="X479" ca="1">_xlfn.IFS($C479=0,"", TRUE,
IFERROR(VALUE(MID(V479,MAX(1,FIND(X$5,V479)-3),2)),0)
)</f>
        <v/>
      </c>
      <c r="Y479" t="str" cm="1">
        <f t="array" aca="1" ref="Y479" ca="1">_xlfn.IFS($C479=0,"", TRUE,
IFERROR(VALUE(MID(V479,MAX(1,FIND(Y$5,V479)-3),2)),0)
)</f>
        <v/>
      </c>
      <c r="Z479" t="str">
        <f t="shared" ca="1" si="180"/>
        <v/>
      </c>
      <c r="AA479" t="str" cm="1">
        <f t="array" aca="1" ref="AA479" ca="1">_xlfn.IFS($C479=0,"", TRUE,
IFERROR(VALUE(MID(Z479,MAX(1,FIND(AA$5,Z479)-3),2)),0)
)</f>
        <v/>
      </c>
      <c r="AB479" t="str" cm="1">
        <f t="array" aca="1" ref="AB479" ca="1">_xlfn.IFS($C479=0,"", TRUE,
IFERROR(VALUE(MID(Z479,MAX(1,FIND(AB$5,Z479)-3),2)),0)
)</f>
        <v/>
      </c>
      <c r="AC479" t="str" cm="1">
        <f t="array" aca="1" ref="AC479" ca="1">_xlfn.IFS($C479=0,"", TRUE,
IFERROR(VALUE(MID(Z479,MAX(1,FIND(AC$5,Z479)-3),2)),0)
)</f>
        <v/>
      </c>
      <c r="AD479" t="str">
        <f t="shared" ca="1" si="181"/>
        <v/>
      </c>
      <c r="AE479" t="str" cm="1">
        <f t="array" aca="1" ref="AE479" ca="1">_xlfn.IFS($C479=0,"", TRUE,
IFERROR(VALUE(MID(AD479,MAX(1,FIND(AE$5,AD479)-3),2)),0)
)</f>
        <v/>
      </c>
      <c r="AF479" t="str" cm="1">
        <f t="array" aca="1" ref="AF479" ca="1">_xlfn.IFS($C479=0,"", TRUE,
IFERROR(VALUE(MID(AD479,MAX(1,FIND(AF$5,AD479)-3),2)),0)
)</f>
        <v/>
      </c>
      <c r="AG479" t="str" cm="1">
        <f t="array" aca="1" ref="AG479" ca="1">_xlfn.IFS($C479=0,"", TRUE,
IFERROR(VALUE(MID(AD479,MAX(1,FIND(AG$5,AD479)-3),2)),0)
)</f>
        <v/>
      </c>
      <c r="AH479" t="str">
        <f t="shared" ca="1" si="182"/>
        <v/>
      </c>
      <c r="AI479" t="str" cm="1">
        <f t="array" aca="1" ref="AI479" ca="1">_xlfn.IFS($C479=0,"", TRUE,
IFERROR(VALUE(MID(AH479,MAX(1,FIND(AI$5,AH479)-3),2)),0)
)</f>
        <v/>
      </c>
      <c r="AJ479" t="str" cm="1">
        <f t="array" aca="1" ref="AJ479" ca="1">_xlfn.IFS($C479=0,"", TRUE,
IFERROR(VALUE(MID(AH479,MAX(1,FIND(AJ$5,AH479)-3),2)),0)
)</f>
        <v/>
      </c>
      <c r="AK479" t="str" cm="1">
        <f t="array" aca="1" ref="AK479" ca="1">_xlfn.IFS($C479=0,"", TRUE,
IFERROR(VALUE(MID(AH479,MAX(1,FIND(AK$5,AH479)-3),2)),0)
)</f>
        <v/>
      </c>
      <c r="AL479" t="str" cm="1">
        <f t="array" aca="1" ref="AL479" ca="1">_xlfn.IFS($C479=0,"",  O479&gt;AL$5,0, S479&gt; AL$5,0,W479&gt;AL$5,0,AA479&gt;AL$5,0,AE479&gt;AL$5,0,AI479&gt;AL$5,0,TRUE,1)</f>
        <v/>
      </c>
      <c r="AM479" t="str" cm="1">
        <f t="array" aca="1" ref="AM479" ca="1">_xlfn.IFS($C479=0,"",  P479&gt;AM$5,0, T479&gt; AM$5,0,X479&gt;AM$5,0,AB479&gt;AM$5,0,AF479&gt;AM$5,0,AJ479&gt;AM$5,0,TRUE,1)</f>
        <v/>
      </c>
      <c r="AN479" t="str" cm="1">
        <f t="array" aca="1" ref="AN479" ca="1">_xlfn.IFS($C479=0,"",  Q479&gt;AN$5,0, U479&gt; AN$5,0,Y479&gt;AN$5,0,AC479&gt;AN$5,0,AG479&gt;AN$5,0,AK479&gt;AN$5,0,TRUE,1)</f>
        <v/>
      </c>
      <c r="AO479">
        <f t="shared" ca="1" si="183"/>
        <v>0</v>
      </c>
      <c r="AP479">
        <f t="shared" ca="1" si="184"/>
        <v>0</v>
      </c>
      <c r="AQ479">
        <f t="shared" ca="1" si="185"/>
        <v>0</v>
      </c>
      <c r="AR479">
        <f t="shared" ca="1" si="186"/>
        <v>0</v>
      </c>
      <c r="AS479">
        <f t="shared" ca="1" si="187"/>
        <v>0</v>
      </c>
    </row>
    <row r="480" spans="1:45">
      <c r="A480">
        <v>475</v>
      </c>
      <c r="C480" s="10">
        <f t="shared" ca="1" si="171"/>
        <v>0</v>
      </c>
      <c r="D480" t="str">
        <f t="shared" ca="1" si="120"/>
        <v/>
      </c>
      <c r="E480" t="str">
        <f t="shared" ca="1" si="172"/>
        <v/>
      </c>
      <c r="F480" t="str">
        <f t="shared" ca="1" si="173"/>
        <v/>
      </c>
      <c r="G480" t="str">
        <f t="shared" ca="1" si="174"/>
        <v/>
      </c>
      <c r="H480" t="str">
        <f t="shared" ca="1" si="175"/>
        <v/>
      </c>
      <c r="I480" t="str">
        <f t="shared" ca="1" si="176"/>
        <v/>
      </c>
      <c r="J480" t="str">
        <f t="shared" ca="1" si="176"/>
        <v/>
      </c>
      <c r="K480" t="str" cm="1">
        <f t="array" aca="1" ref="K480" ca="1">_xlfn.IFS($C480=0,"",$F480&lt;K$5,200,TRUE,FIND(";",$G480,J480+1))</f>
        <v/>
      </c>
      <c r="L480" t="str" cm="1">
        <f t="array" aca="1" ref="L480" ca="1">_xlfn.IFS($C480=0,"",$F480&lt;L$5,200,TRUE,FIND(";",$G480,K480+1))</f>
        <v/>
      </c>
      <c r="M480" t="str" cm="1">
        <f t="array" aca="1" ref="M480" ca="1">_xlfn.IFS($C480=0,"",$F480&lt;M$5,200,TRUE,FIND(";",$G480,L480+1))</f>
        <v/>
      </c>
      <c r="N480" t="str">
        <f t="shared" ca="1" si="177"/>
        <v/>
      </c>
      <c r="O480" t="str" cm="1">
        <f t="array" aca="1" ref="O480" ca="1">_xlfn.IFS($C480=0,"", TRUE,
IFERROR(VALUE(MID(N480,MAX(1,FIND(O$5,N480)-3),2)),0)
)</f>
        <v/>
      </c>
      <c r="P480" t="str" cm="1">
        <f t="array" aca="1" ref="P480" ca="1">_xlfn.IFS($C480=0,"", TRUE,
IFERROR(VALUE(MID(N480,MAX(1,FIND(P$5,N480)-3),2)),0)
)</f>
        <v/>
      </c>
      <c r="Q480" t="str" cm="1">
        <f t="array" aca="1" ref="Q480" ca="1">_xlfn.IFS($C480=0,"", TRUE,
IFERROR(VALUE(MID(N480,MAX(1,FIND(Q$5,N480)-3),2)),0)
)</f>
        <v/>
      </c>
      <c r="R480" t="str">
        <f t="shared" ca="1" si="178"/>
        <v/>
      </c>
      <c r="S480" t="str" cm="1">
        <f t="array" aca="1" ref="S480" ca="1">_xlfn.IFS($C480=0,"", TRUE,
IFERROR(VALUE(MID(R480,MAX(1,FIND(S$5,R480)-3),2)),0)
)</f>
        <v/>
      </c>
      <c r="T480" t="str" cm="1">
        <f t="array" aca="1" ref="T480" ca="1">_xlfn.IFS($C480=0,"", TRUE,
IFERROR(VALUE(MID(R480,MAX(1,FIND(T$5,R480)-3),2)),0)
)</f>
        <v/>
      </c>
      <c r="U480" t="str" cm="1">
        <f t="array" aca="1" ref="U480" ca="1">_xlfn.IFS($C480=0,"", TRUE,
IFERROR(VALUE(MID(R480,MAX(1,FIND(U$5,R480)-3),2)),0)
)</f>
        <v/>
      </c>
      <c r="V480" t="str">
        <f t="shared" ca="1" si="179"/>
        <v/>
      </c>
      <c r="W480" t="str" cm="1">
        <f t="array" aca="1" ref="W480" ca="1">_xlfn.IFS($C480=0,"", TRUE,
IFERROR(VALUE(MID(V480,MAX(1,FIND(W$5,V480)-3),2)),0)
)</f>
        <v/>
      </c>
      <c r="X480" t="str" cm="1">
        <f t="array" aca="1" ref="X480" ca="1">_xlfn.IFS($C480=0,"", TRUE,
IFERROR(VALUE(MID(V480,MAX(1,FIND(X$5,V480)-3),2)),0)
)</f>
        <v/>
      </c>
      <c r="Y480" t="str" cm="1">
        <f t="array" aca="1" ref="Y480" ca="1">_xlfn.IFS($C480=0,"", TRUE,
IFERROR(VALUE(MID(V480,MAX(1,FIND(Y$5,V480)-3),2)),0)
)</f>
        <v/>
      </c>
      <c r="Z480" t="str">
        <f t="shared" ca="1" si="180"/>
        <v/>
      </c>
      <c r="AA480" t="str" cm="1">
        <f t="array" aca="1" ref="AA480" ca="1">_xlfn.IFS($C480=0,"", TRUE,
IFERROR(VALUE(MID(Z480,MAX(1,FIND(AA$5,Z480)-3),2)),0)
)</f>
        <v/>
      </c>
      <c r="AB480" t="str" cm="1">
        <f t="array" aca="1" ref="AB480" ca="1">_xlfn.IFS($C480=0,"", TRUE,
IFERROR(VALUE(MID(Z480,MAX(1,FIND(AB$5,Z480)-3),2)),0)
)</f>
        <v/>
      </c>
      <c r="AC480" t="str" cm="1">
        <f t="array" aca="1" ref="AC480" ca="1">_xlfn.IFS($C480=0,"", TRUE,
IFERROR(VALUE(MID(Z480,MAX(1,FIND(AC$5,Z480)-3),2)),0)
)</f>
        <v/>
      </c>
      <c r="AD480" t="str">
        <f t="shared" ca="1" si="181"/>
        <v/>
      </c>
      <c r="AE480" t="str" cm="1">
        <f t="array" aca="1" ref="AE480" ca="1">_xlfn.IFS($C480=0,"", TRUE,
IFERROR(VALUE(MID(AD480,MAX(1,FIND(AE$5,AD480)-3),2)),0)
)</f>
        <v/>
      </c>
      <c r="AF480" t="str" cm="1">
        <f t="array" aca="1" ref="AF480" ca="1">_xlfn.IFS($C480=0,"", TRUE,
IFERROR(VALUE(MID(AD480,MAX(1,FIND(AF$5,AD480)-3),2)),0)
)</f>
        <v/>
      </c>
      <c r="AG480" t="str" cm="1">
        <f t="array" aca="1" ref="AG480" ca="1">_xlfn.IFS($C480=0,"", TRUE,
IFERROR(VALUE(MID(AD480,MAX(1,FIND(AG$5,AD480)-3),2)),0)
)</f>
        <v/>
      </c>
      <c r="AH480" t="str">
        <f t="shared" ca="1" si="182"/>
        <v/>
      </c>
      <c r="AI480" t="str" cm="1">
        <f t="array" aca="1" ref="AI480" ca="1">_xlfn.IFS($C480=0,"", TRUE,
IFERROR(VALUE(MID(AH480,MAX(1,FIND(AI$5,AH480)-3),2)),0)
)</f>
        <v/>
      </c>
      <c r="AJ480" t="str" cm="1">
        <f t="array" aca="1" ref="AJ480" ca="1">_xlfn.IFS($C480=0,"", TRUE,
IFERROR(VALUE(MID(AH480,MAX(1,FIND(AJ$5,AH480)-3),2)),0)
)</f>
        <v/>
      </c>
      <c r="AK480" t="str" cm="1">
        <f t="array" aca="1" ref="AK480" ca="1">_xlfn.IFS($C480=0,"", TRUE,
IFERROR(VALUE(MID(AH480,MAX(1,FIND(AK$5,AH480)-3),2)),0)
)</f>
        <v/>
      </c>
      <c r="AL480" t="str" cm="1">
        <f t="array" aca="1" ref="AL480" ca="1">_xlfn.IFS($C480=0,"",  O480&gt;AL$5,0, S480&gt; AL$5,0,W480&gt;AL$5,0,AA480&gt;AL$5,0,AE480&gt;AL$5,0,AI480&gt;AL$5,0,TRUE,1)</f>
        <v/>
      </c>
      <c r="AM480" t="str" cm="1">
        <f t="array" aca="1" ref="AM480" ca="1">_xlfn.IFS($C480=0,"",  P480&gt;AM$5,0, T480&gt; AM$5,0,X480&gt;AM$5,0,AB480&gt;AM$5,0,AF480&gt;AM$5,0,AJ480&gt;AM$5,0,TRUE,1)</f>
        <v/>
      </c>
      <c r="AN480" t="str" cm="1">
        <f t="array" aca="1" ref="AN480" ca="1">_xlfn.IFS($C480=0,"",  Q480&gt;AN$5,0, U480&gt; AN$5,0,Y480&gt;AN$5,0,AC480&gt;AN$5,0,AG480&gt;AN$5,0,AK480&gt;AN$5,0,TRUE,1)</f>
        <v/>
      </c>
      <c r="AO480">
        <f t="shared" ca="1" si="183"/>
        <v>0</v>
      </c>
      <c r="AP480">
        <f t="shared" ca="1" si="184"/>
        <v>0</v>
      </c>
      <c r="AQ480">
        <f t="shared" ca="1" si="185"/>
        <v>0</v>
      </c>
      <c r="AR480">
        <f t="shared" ca="1" si="186"/>
        <v>0</v>
      </c>
      <c r="AS480">
        <f t="shared" ca="1" si="187"/>
        <v>0</v>
      </c>
    </row>
    <row r="481" spans="1:45">
      <c r="A481">
        <v>476</v>
      </c>
      <c r="C481" s="10">
        <f t="shared" ca="1" si="171"/>
        <v>0</v>
      </c>
      <c r="D481" t="str">
        <f t="shared" ca="1" si="120"/>
        <v/>
      </c>
      <c r="E481" t="str">
        <f t="shared" ca="1" si="172"/>
        <v/>
      </c>
      <c r="F481" t="str">
        <f t="shared" ca="1" si="173"/>
        <v/>
      </c>
      <c r="G481" t="str">
        <f t="shared" ca="1" si="174"/>
        <v/>
      </c>
      <c r="H481" t="str">
        <f t="shared" ca="1" si="175"/>
        <v/>
      </c>
      <c r="I481" t="str">
        <f t="shared" ca="1" si="176"/>
        <v/>
      </c>
      <c r="J481" t="str">
        <f t="shared" ca="1" si="176"/>
        <v/>
      </c>
      <c r="K481" t="str" cm="1">
        <f t="array" aca="1" ref="K481" ca="1">_xlfn.IFS($C481=0,"",$F481&lt;K$5,200,TRUE,FIND(";",$G481,J481+1))</f>
        <v/>
      </c>
      <c r="L481" t="str" cm="1">
        <f t="array" aca="1" ref="L481" ca="1">_xlfn.IFS($C481=0,"",$F481&lt;L$5,200,TRUE,FIND(";",$G481,K481+1))</f>
        <v/>
      </c>
      <c r="M481" t="str" cm="1">
        <f t="array" aca="1" ref="M481" ca="1">_xlfn.IFS($C481=0,"",$F481&lt;M$5,200,TRUE,FIND(";",$G481,L481+1))</f>
        <v/>
      </c>
      <c r="N481" t="str">
        <f t="shared" ca="1" si="177"/>
        <v/>
      </c>
      <c r="O481" t="str" cm="1">
        <f t="array" aca="1" ref="O481" ca="1">_xlfn.IFS($C481=0,"", TRUE,
IFERROR(VALUE(MID(N481,MAX(1,FIND(O$5,N481)-3),2)),0)
)</f>
        <v/>
      </c>
      <c r="P481" t="str" cm="1">
        <f t="array" aca="1" ref="P481" ca="1">_xlfn.IFS($C481=0,"", TRUE,
IFERROR(VALUE(MID(N481,MAX(1,FIND(P$5,N481)-3),2)),0)
)</f>
        <v/>
      </c>
      <c r="Q481" t="str" cm="1">
        <f t="array" aca="1" ref="Q481" ca="1">_xlfn.IFS($C481=0,"", TRUE,
IFERROR(VALUE(MID(N481,MAX(1,FIND(Q$5,N481)-3),2)),0)
)</f>
        <v/>
      </c>
      <c r="R481" t="str">
        <f t="shared" ca="1" si="178"/>
        <v/>
      </c>
      <c r="S481" t="str" cm="1">
        <f t="array" aca="1" ref="S481" ca="1">_xlfn.IFS($C481=0,"", TRUE,
IFERROR(VALUE(MID(R481,MAX(1,FIND(S$5,R481)-3),2)),0)
)</f>
        <v/>
      </c>
      <c r="T481" t="str" cm="1">
        <f t="array" aca="1" ref="T481" ca="1">_xlfn.IFS($C481=0,"", TRUE,
IFERROR(VALUE(MID(R481,MAX(1,FIND(T$5,R481)-3),2)),0)
)</f>
        <v/>
      </c>
      <c r="U481" t="str" cm="1">
        <f t="array" aca="1" ref="U481" ca="1">_xlfn.IFS($C481=0,"", TRUE,
IFERROR(VALUE(MID(R481,MAX(1,FIND(U$5,R481)-3),2)),0)
)</f>
        <v/>
      </c>
      <c r="V481" t="str">
        <f t="shared" ca="1" si="179"/>
        <v/>
      </c>
      <c r="W481" t="str" cm="1">
        <f t="array" aca="1" ref="W481" ca="1">_xlfn.IFS($C481=0,"", TRUE,
IFERROR(VALUE(MID(V481,MAX(1,FIND(W$5,V481)-3),2)),0)
)</f>
        <v/>
      </c>
      <c r="X481" t="str" cm="1">
        <f t="array" aca="1" ref="X481" ca="1">_xlfn.IFS($C481=0,"", TRUE,
IFERROR(VALUE(MID(V481,MAX(1,FIND(X$5,V481)-3),2)),0)
)</f>
        <v/>
      </c>
      <c r="Y481" t="str" cm="1">
        <f t="array" aca="1" ref="Y481" ca="1">_xlfn.IFS($C481=0,"", TRUE,
IFERROR(VALUE(MID(V481,MAX(1,FIND(Y$5,V481)-3),2)),0)
)</f>
        <v/>
      </c>
      <c r="Z481" t="str">
        <f t="shared" ca="1" si="180"/>
        <v/>
      </c>
      <c r="AA481" t="str" cm="1">
        <f t="array" aca="1" ref="AA481" ca="1">_xlfn.IFS($C481=0,"", TRUE,
IFERROR(VALUE(MID(Z481,MAX(1,FIND(AA$5,Z481)-3),2)),0)
)</f>
        <v/>
      </c>
      <c r="AB481" t="str" cm="1">
        <f t="array" aca="1" ref="AB481" ca="1">_xlfn.IFS($C481=0,"", TRUE,
IFERROR(VALUE(MID(Z481,MAX(1,FIND(AB$5,Z481)-3),2)),0)
)</f>
        <v/>
      </c>
      <c r="AC481" t="str" cm="1">
        <f t="array" aca="1" ref="AC481" ca="1">_xlfn.IFS($C481=0,"", TRUE,
IFERROR(VALUE(MID(Z481,MAX(1,FIND(AC$5,Z481)-3),2)),0)
)</f>
        <v/>
      </c>
      <c r="AD481" t="str">
        <f t="shared" ca="1" si="181"/>
        <v/>
      </c>
      <c r="AE481" t="str" cm="1">
        <f t="array" aca="1" ref="AE481" ca="1">_xlfn.IFS($C481=0,"", TRUE,
IFERROR(VALUE(MID(AD481,MAX(1,FIND(AE$5,AD481)-3),2)),0)
)</f>
        <v/>
      </c>
      <c r="AF481" t="str" cm="1">
        <f t="array" aca="1" ref="AF481" ca="1">_xlfn.IFS($C481=0,"", TRUE,
IFERROR(VALUE(MID(AD481,MAX(1,FIND(AF$5,AD481)-3),2)),0)
)</f>
        <v/>
      </c>
      <c r="AG481" t="str" cm="1">
        <f t="array" aca="1" ref="AG481" ca="1">_xlfn.IFS($C481=0,"", TRUE,
IFERROR(VALUE(MID(AD481,MAX(1,FIND(AG$5,AD481)-3),2)),0)
)</f>
        <v/>
      </c>
      <c r="AH481" t="str">
        <f t="shared" ca="1" si="182"/>
        <v/>
      </c>
      <c r="AI481" t="str" cm="1">
        <f t="array" aca="1" ref="AI481" ca="1">_xlfn.IFS($C481=0,"", TRUE,
IFERROR(VALUE(MID(AH481,MAX(1,FIND(AI$5,AH481)-3),2)),0)
)</f>
        <v/>
      </c>
      <c r="AJ481" t="str" cm="1">
        <f t="array" aca="1" ref="AJ481" ca="1">_xlfn.IFS($C481=0,"", TRUE,
IFERROR(VALUE(MID(AH481,MAX(1,FIND(AJ$5,AH481)-3),2)),0)
)</f>
        <v/>
      </c>
      <c r="AK481" t="str" cm="1">
        <f t="array" aca="1" ref="AK481" ca="1">_xlfn.IFS($C481=0,"", TRUE,
IFERROR(VALUE(MID(AH481,MAX(1,FIND(AK$5,AH481)-3),2)),0)
)</f>
        <v/>
      </c>
      <c r="AL481" t="str" cm="1">
        <f t="array" aca="1" ref="AL481" ca="1">_xlfn.IFS($C481=0,"",  O481&gt;AL$5,0, S481&gt; AL$5,0,W481&gt;AL$5,0,AA481&gt;AL$5,0,AE481&gt;AL$5,0,AI481&gt;AL$5,0,TRUE,1)</f>
        <v/>
      </c>
      <c r="AM481" t="str" cm="1">
        <f t="array" aca="1" ref="AM481" ca="1">_xlfn.IFS($C481=0,"",  P481&gt;AM$5,0, T481&gt; AM$5,0,X481&gt;AM$5,0,AB481&gt;AM$5,0,AF481&gt;AM$5,0,AJ481&gt;AM$5,0,TRUE,1)</f>
        <v/>
      </c>
      <c r="AN481" t="str" cm="1">
        <f t="array" aca="1" ref="AN481" ca="1">_xlfn.IFS($C481=0,"",  Q481&gt;AN$5,0, U481&gt; AN$5,0,Y481&gt;AN$5,0,AC481&gt;AN$5,0,AG481&gt;AN$5,0,AK481&gt;AN$5,0,TRUE,1)</f>
        <v/>
      </c>
      <c r="AO481">
        <f t="shared" ca="1" si="183"/>
        <v>0</v>
      </c>
      <c r="AP481">
        <f t="shared" ca="1" si="184"/>
        <v>0</v>
      </c>
      <c r="AQ481">
        <f t="shared" ca="1" si="185"/>
        <v>0</v>
      </c>
      <c r="AR481">
        <f t="shared" ca="1" si="186"/>
        <v>0</v>
      </c>
      <c r="AS481">
        <f t="shared" ca="1" si="187"/>
        <v>0</v>
      </c>
    </row>
    <row r="482" spans="1:45">
      <c r="A482">
        <v>477</v>
      </c>
      <c r="C482" s="10">
        <f t="shared" ca="1" si="171"/>
        <v>0</v>
      </c>
      <c r="D482" t="str">
        <f t="shared" ca="1" si="120"/>
        <v/>
      </c>
      <c r="E482" t="str">
        <f t="shared" ca="1" si="172"/>
        <v/>
      </c>
      <c r="F482" t="str">
        <f t="shared" ca="1" si="173"/>
        <v/>
      </c>
      <c r="G482" t="str">
        <f t="shared" ca="1" si="174"/>
        <v/>
      </c>
      <c r="H482" t="str">
        <f t="shared" ca="1" si="175"/>
        <v/>
      </c>
      <c r="I482" t="str">
        <f t="shared" ca="1" si="176"/>
        <v/>
      </c>
      <c r="J482" t="str">
        <f t="shared" ca="1" si="176"/>
        <v/>
      </c>
      <c r="K482" t="str" cm="1">
        <f t="array" aca="1" ref="K482" ca="1">_xlfn.IFS($C482=0,"",$F482&lt;K$5,200,TRUE,FIND(";",$G482,J482+1))</f>
        <v/>
      </c>
      <c r="L482" t="str" cm="1">
        <f t="array" aca="1" ref="L482" ca="1">_xlfn.IFS($C482=0,"",$F482&lt;L$5,200,TRUE,FIND(";",$G482,K482+1))</f>
        <v/>
      </c>
      <c r="M482" t="str" cm="1">
        <f t="array" aca="1" ref="M482" ca="1">_xlfn.IFS($C482=0,"",$F482&lt;M$5,200,TRUE,FIND(";",$G482,L482+1))</f>
        <v/>
      </c>
      <c r="N482" t="str">
        <f t="shared" ca="1" si="177"/>
        <v/>
      </c>
      <c r="O482" t="str" cm="1">
        <f t="array" aca="1" ref="O482" ca="1">_xlfn.IFS($C482=0,"", TRUE,
IFERROR(VALUE(MID(N482,MAX(1,FIND(O$5,N482)-3),2)),0)
)</f>
        <v/>
      </c>
      <c r="P482" t="str" cm="1">
        <f t="array" aca="1" ref="P482" ca="1">_xlfn.IFS($C482=0,"", TRUE,
IFERROR(VALUE(MID(N482,MAX(1,FIND(P$5,N482)-3),2)),0)
)</f>
        <v/>
      </c>
      <c r="Q482" t="str" cm="1">
        <f t="array" aca="1" ref="Q482" ca="1">_xlfn.IFS($C482=0,"", TRUE,
IFERROR(VALUE(MID(N482,MAX(1,FIND(Q$5,N482)-3),2)),0)
)</f>
        <v/>
      </c>
      <c r="R482" t="str">
        <f t="shared" ca="1" si="178"/>
        <v/>
      </c>
      <c r="S482" t="str" cm="1">
        <f t="array" aca="1" ref="S482" ca="1">_xlfn.IFS($C482=0,"", TRUE,
IFERROR(VALUE(MID(R482,MAX(1,FIND(S$5,R482)-3),2)),0)
)</f>
        <v/>
      </c>
      <c r="T482" t="str" cm="1">
        <f t="array" aca="1" ref="T482" ca="1">_xlfn.IFS($C482=0,"", TRUE,
IFERROR(VALUE(MID(R482,MAX(1,FIND(T$5,R482)-3),2)),0)
)</f>
        <v/>
      </c>
      <c r="U482" t="str" cm="1">
        <f t="array" aca="1" ref="U482" ca="1">_xlfn.IFS($C482=0,"", TRUE,
IFERROR(VALUE(MID(R482,MAX(1,FIND(U$5,R482)-3),2)),0)
)</f>
        <v/>
      </c>
      <c r="V482" t="str">
        <f t="shared" ca="1" si="179"/>
        <v/>
      </c>
      <c r="W482" t="str" cm="1">
        <f t="array" aca="1" ref="W482" ca="1">_xlfn.IFS($C482=0,"", TRUE,
IFERROR(VALUE(MID(V482,MAX(1,FIND(W$5,V482)-3),2)),0)
)</f>
        <v/>
      </c>
      <c r="X482" t="str" cm="1">
        <f t="array" aca="1" ref="X482" ca="1">_xlfn.IFS($C482=0,"", TRUE,
IFERROR(VALUE(MID(V482,MAX(1,FIND(X$5,V482)-3),2)),0)
)</f>
        <v/>
      </c>
      <c r="Y482" t="str" cm="1">
        <f t="array" aca="1" ref="Y482" ca="1">_xlfn.IFS($C482=0,"", TRUE,
IFERROR(VALUE(MID(V482,MAX(1,FIND(Y$5,V482)-3),2)),0)
)</f>
        <v/>
      </c>
      <c r="Z482" t="str">
        <f t="shared" ca="1" si="180"/>
        <v/>
      </c>
      <c r="AA482" t="str" cm="1">
        <f t="array" aca="1" ref="AA482" ca="1">_xlfn.IFS($C482=0,"", TRUE,
IFERROR(VALUE(MID(Z482,MAX(1,FIND(AA$5,Z482)-3),2)),0)
)</f>
        <v/>
      </c>
      <c r="AB482" t="str" cm="1">
        <f t="array" aca="1" ref="AB482" ca="1">_xlfn.IFS($C482=0,"", TRUE,
IFERROR(VALUE(MID(Z482,MAX(1,FIND(AB$5,Z482)-3),2)),0)
)</f>
        <v/>
      </c>
      <c r="AC482" t="str" cm="1">
        <f t="array" aca="1" ref="AC482" ca="1">_xlfn.IFS($C482=0,"", TRUE,
IFERROR(VALUE(MID(Z482,MAX(1,FIND(AC$5,Z482)-3),2)),0)
)</f>
        <v/>
      </c>
      <c r="AD482" t="str">
        <f t="shared" ca="1" si="181"/>
        <v/>
      </c>
      <c r="AE482" t="str" cm="1">
        <f t="array" aca="1" ref="AE482" ca="1">_xlfn.IFS($C482=0,"", TRUE,
IFERROR(VALUE(MID(AD482,MAX(1,FIND(AE$5,AD482)-3),2)),0)
)</f>
        <v/>
      </c>
      <c r="AF482" t="str" cm="1">
        <f t="array" aca="1" ref="AF482" ca="1">_xlfn.IFS($C482=0,"", TRUE,
IFERROR(VALUE(MID(AD482,MAX(1,FIND(AF$5,AD482)-3),2)),0)
)</f>
        <v/>
      </c>
      <c r="AG482" t="str" cm="1">
        <f t="array" aca="1" ref="AG482" ca="1">_xlfn.IFS($C482=0,"", TRUE,
IFERROR(VALUE(MID(AD482,MAX(1,FIND(AG$5,AD482)-3),2)),0)
)</f>
        <v/>
      </c>
      <c r="AH482" t="str">
        <f t="shared" ca="1" si="182"/>
        <v/>
      </c>
      <c r="AI482" t="str" cm="1">
        <f t="array" aca="1" ref="AI482" ca="1">_xlfn.IFS($C482=0,"", TRUE,
IFERROR(VALUE(MID(AH482,MAX(1,FIND(AI$5,AH482)-3),2)),0)
)</f>
        <v/>
      </c>
      <c r="AJ482" t="str" cm="1">
        <f t="array" aca="1" ref="AJ482" ca="1">_xlfn.IFS($C482=0,"", TRUE,
IFERROR(VALUE(MID(AH482,MAX(1,FIND(AJ$5,AH482)-3),2)),0)
)</f>
        <v/>
      </c>
      <c r="AK482" t="str" cm="1">
        <f t="array" aca="1" ref="AK482" ca="1">_xlfn.IFS($C482=0,"", TRUE,
IFERROR(VALUE(MID(AH482,MAX(1,FIND(AK$5,AH482)-3),2)),0)
)</f>
        <v/>
      </c>
      <c r="AL482" t="str" cm="1">
        <f t="array" aca="1" ref="AL482" ca="1">_xlfn.IFS($C482=0,"",  O482&gt;AL$5,0, S482&gt; AL$5,0,W482&gt;AL$5,0,AA482&gt;AL$5,0,AE482&gt;AL$5,0,AI482&gt;AL$5,0,TRUE,1)</f>
        <v/>
      </c>
      <c r="AM482" t="str" cm="1">
        <f t="array" aca="1" ref="AM482" ca="1">_xlfn.IFS($C482=0,"",  P482&gt;AM$5,0, T482&gt; AM$5,0,X482&gt;AM$5,0,AB482&gt;AM$5,0,AF482&gt;AM$5,0,AJ482&gt;AM$5,0,TRUE,1)</f>
        <v/>
      </c>
      <c r="AN482" t="str" cm="1">
        <f t="array" aca="1" ref="AN482" ca="1">_xlfn.IFS($C482=0,"",  Q482&gt;AN$5,0, U482&gt; AN$5,0,Y482&gt;AN$5,0,AC482&gt;AN$5,0,AG482&gt;AN$5,0,AK482&gt;AN$5,0,TRUE,1)</f>
        <v/>
      </c>
      <c r="AO482">
        <f t="shared" ca="1" si="183"/>
        <v>0</v>
      </c>
      <c r="AP482">
        <f t="shared" ca="1" si="184"/>
        <v>0</v>
      </c>
      <c r="AQ482">
        <f t="shared" ca="1" si="185"/>
        <v>0</v>
      </c>
      <c r="AR482">
        <f t="shared" ca="1" si="186"/>
        <v>0</v>
      </c>
      <c r="AS482">
        <f t="shared" ca="1" si="187"/>
        <v>0</v>
      </c>
    </row>
    <row r="483" spans="1:45">
      <c r="A483">
        <v>478</v>
      </c>
      <c r="C483" s="10">
        <f t="shared" ca="1" si="171"/>
        <v>0</v>
      </c>
      <c r="D483" t="str">
        <f t="shared" ca="1" si="120"/>
        <v/>
      </c>
      <c r="E483" t="str">
        <f t="shared" ca="1" si="172"/>
        <v/>
      </c>
      <c r="F483" t="str">
        <f t="shared" ca="1" si="173"/>
        <v/>
      </c>
      <c r="G483" t="str">
        <f t="shared" ca="1" si="174"/>
        <v/>
      </c>
      <c r="H483" t="str">
        <f t="shared" ca="1" si="175"/>
        <v/>
      </c>
      <c r="I483" t="str">
        <f t="shared" ca="1" si="176"/>
        <v/>
      </c>
      <c r="J483" t="str">
        <f t="shared" ca="1" si="176"/>
        <v/>
      </c>
      <c r="K483" t="str" cm="1">
        <f t="array" aca="1" ref="K483" ca="1">_xlfn.IFS($C483=0,"",$F483&lt;K$5,200,TRUE,FIND(";",$G483,J483+1))</f>
        <v/>
      </c>
      <c r="L483" t="str" cm="1">
        <f t="array" aca="1" ref="L483" ca="1">_xlfn.IFS($C483=0,"",$F483&lt;L$5,200,TRUE,FIND(";",$G483,K483+1))</f>
        <v/>
      </c>
      <c r="M483" t="str" cm="1">
        <f t="array" aca="1" ref="M483" ca="1">_xlfn.IFS($C483=0,"",$F483&lt;M$5,200,TRUE,FIND(";",$G483,L483+1))</f>
        <v/>
      </c>
      <c r="N483" t="str">
        <f t="shared" ca="1" si="177"/>
        <v/>
      </c>
      <c r="O483" t="str" cm="1">
        <f t="array" aca="1" ref="O483" ca="1">_xlfn.IFS($C483=0,"", TRUE,
IFERROR(VALUE(MID(N483,MAX(1,FIND(O$5,N483)-3),2)),0)
)</f>
        <v/>
      </c>
      <c r="P483" t="str" cm="1">
        <f t="array" aca="1" ref="P483" ca="1">_xlfn.IFS($C483=0,"", TRUE,
IFERROR(VALUE(MID(N483,MAX(1,FIND(P$5,N483)-3),2)),0)
)</f>
        <v/>
      </c>
      <c r="Q483" t="str" cm="1">
        <f t="array" aca="1" ref="Q483" ca="1">_xlfn.IFS($C483=0,"", TRUE,
IFERROR(VALUE(MID(N483,MAX(1,FIND(Q$5,N483)-3),2)),0)
)</f>
        <v/>
      </c>
      <c r="R483" t="str">
        <f t="shared" ca="1" si="178"/>
        <v/>
      </c>
      <c r="S483" t="str" cm="1">
        <f t="array" aca="1" ref="S483" ca="1">_xlfn.IFS($C483=0,"", TRUE,
IFERROR(VALUE(MID(R483,MAX(1,FIND(S$5,R483)-3),2)),0)
)</f>
        <v/>
      </c>
      <c r="T483" t="str" cm="1">
        <f t="array" aca="1" ref="T483" ca="1">_xlfn.IFS($C483=0,"", TRUE,
IFERROR(VALUE(MID(R483,MAX(1,FIND(T$5,R483)-3),2)),0)
)</f>
        <v/>
      </c>
      <c r="U483" t="str" cm="1">
        <f t="array" aca="1" ref="U483" ca="1">_xlfn.IFS($C483=0,"", TRUE,
IFERROR(VALUE(MID(R483,MAX(1,FIND(U$5,R483)-3),2)),0)
)</f>
        <v/>
      </c>
      <c r="V483" t="str">
        <f t="shared" ca="1" si="179"/>
        <v/>
      </c>
      <c r="W483" t="str" cm="1">
        <f t="array" aca="1" ref="W483" ca="1">_xlfn.IFS($C483=0,"", TRUE,
IFERROR(VALUE(MID(V483,MAX(1,FIND(W$5,V483)-3),2)),0)
)</f>
        <v/>
      </c>
      <c r="X483" t="str" cm="1">
        <f t="array" aca="1" ref="X483" ca="1">_xlfn.IFS($C483=0,"", TRUE,
IFERROR(VALUE(MID(V483,MAX(1,FIND(X$5,V483)-3),2)),0)
)</f>
        <v/>
      </c>
      <c r="Y483" t="str" cm="1">
        <f t="array" aca="1" ref="Y483" ca="1">_xlfn.IFS($C483=0,"", TRUE,
IFERROR(VALUE(MID(V483,MAX(1,FIND(Y$5,V483)-3),2)),0)
)</f>
        <v/>
      </c>
      <c r="Z483" t="str">
        <f t="shared" ca="1" si="180"/>
        <v/>
      </c>
      <c r="AA483" t="str" cm="1">
        <f t="array" aca="1" ref="AA483" ca="1">_xlfn.IFS($C483=0,"", TRUE,
IFERROR(VALUE(MID(Z483,MAX(1,FIND(AA$5,Z483)-3),2)),0)
)</f>
        <v/>
      </c>
      <c r="AB483" t="str" cm="1">
        <f t="array" aca="1" ref="AB483" ca="1">_xlfn.IFS($C483=0,"", TRUE,
IFERROR(VALUE(MID(Z483,MAX(1,FIND(AB$5,Z483)-3),2)),0)
)</f>
        <v/>
      </c>
      <c r="AC483" t="str" cm="1">
        <f t="array" aca="1" ref="AC483" ca="1">_xlfn.IFS($C483=0,"", TRUE,
IFERROR(VALUE(MID(Z483,MAX(1,FIND(AC$5,Z483)-3),2)),0)
)</f>
        <v/>
      </c>
      <c r="AD483" t="str">
        <f t="shared" ca="1" si="181"/>
        <v/>
      </c>
      <c r="AE483" t="str" cm="1">
        <f t="array" aca="1" ref="AE483" ca="1">_xlfn.IFS($C483=0,"", TRUE,
IFERROR(VALUE(MID(AD483,MAX(1,FIND(AE$5,AD483)-3),2)),0)
)</f>
        <v/>
      </c>
      <c r="AF483" t="str" cm="1">
        <f t="array" aca="1" ref="AF483" ca="1">_xlfn.IFS($C483=0,"", TRUE,
IFERROR(VALUE(MID(AD483,MAX(1,FIND(AF$5,AD483)-3),2)),0)
)</f>
        <v/>
      </c>
      <c r="AG483" t="str" cm="1">
        <f t="array" aca="1" ref="AG483" ca="1">_xlfn.IFS($C483=0,"", TRUE,
IFERROR(VALUE(MID(AD483,MAX(1,FIND(AG$5,AD483)-3),2)),0)
)</f>
        <v/>
      </c>
      <c r="AH483" t="str">
        <f t="shared" ca="1" si="182"/>
        <v/>
      </c>
      <c r="AI483" t="str" cm="1">
        <f t="array" aca="1" ref="AI483" ca="1">_xlfn.IFS($C483=0,"", TRUE,
IFERROR(VALUE(MID(AH483,MAX(1,FIND(AI$5,AH483)-3),2)),0)
)</f>
        <v/>
      </c>
      <c r="AJ483" t="str" cm="1">
        <f t="array" aca="1" ref="AJ483" ca="1">_xlfn.IFS($C483=0,"", TRUE,
IFERROR(VALUE(MID(AH483,MAX(1,FIND(AJ$5,AH483)-3),2)),0)
)</f>
        <v/>
      </c>
      <c r="AK483" t="str" cm="1">
        <f t="array" aca="1" ref="AK483" ca="1">_xlfn.IFS($C483=0,"", TRUE,
IFERROR(VALUE(MID(AH483,MAX(1,FIND(AK$5,AH483)-3),2)),0)
)</f>
        <v/>
      </c>
      <c r="AL483" t="str" cm="1">
        <f t="array" aca="1" ref="AL483" ca="1">_xlfn.IFS($C483=0,"",  O483&gt;AL$5,0, S483&gt; AL$5,0,W483&gt;AL$5,0,AA483&gt;AL$5,0,AE483&gt;AL$5,0,AI483&gt;AL$5,0,TRUE,1)</f>
        <v/>
      </c>
      <c r="AM483" t="str" cm="1">
        <f t="array" aca="1" ref="AM483" ca="1">_xlfn.IFS($C483=0,"",  P483&gt;AM$5,0, T483&gt; AM$5,0,X483&gt;AM$5,0,AB483&gt;AM$5,0,AF483&gt;AM$5,0,AJ483&gt;AM$5,0,TRUE,1)</f>
        <v/>
      </c>
      <c r="AN483" t="str" cm="1">
        <f t="array" aca="1" ref="AN483" ca="1">_xlfn.IFS($C483=0,"",  Q483&gt;AN$5,0, U483&gt; AN$5,0,Y483&gt;AN$5,0,AC483&gt;AN$5,0,AG483&gt;AN$5,0,AK483&gt;AN$5,0,TRUE,1)</f>
        <v/>
      </c>
      <c r="AO483">
        <f t="shared" ca="1" si="183"/>
        <v>0</v>
      </c>
      <c r="AP483">
        <f t="shared" ca="1" si="184"/>
        <v>0</v>
      </c>
      <c r="AQ483">
        <f t="shared" ca="1" si="185"/>
        <v>0</v>
      </c>
      <c r="AR483">
        <f t="shared" ca="1" si="186"/>
        <v>0</v>
      </c>
      <c r="AS483">
        <f t="shared" ca="1" si="187"/>
        <v>0</v>
      </c>
    </row>
    <row r="484" spans="1:45">
      <c r="A484">
        <v>479</v>
      </c>
      <c r="C484" s="10">
        <f t="shared" ca="1" si="171"/>
        <v>0</v>
      </c>
      <c r="D484" t="str">
        <f t="shared" ca="1" si="120"/>
        <v/>
      </c>
      <c r="E484" t="str">
        <f t="shared" ca="1" si="172"/>
        <v/>
      </c>
      <c r="F484" t="str">
        <f t="shared" ca="1" si="173"/>
        <v/>
      </c>
      <c r="G484" t="str">
        <f t="shared" ca="1" si="174"/>
        <v/>
      </c>
      <c r="H484" t="str">
        <f t="shared" ca="1" si="175"/>
        <v/>
      </c>
      <c r="I484" t="str">
        <f t="shared" ca="1" si="176"/>
        <v/>
      </c>
      <c r="J484" t="str">
        <f t="shared" ca="1" si="176"/>
        <v/>
      </c>
      <c r="K484" t="str" cm="1">
        <f t="array" aca="1" ref="K484" ca="1">_xlfn.IFS($C484=0,"",$F484&lt;K$5,200,TRUE,FIND(";",$G484,J484+1))</f>
        <v/>
      </c>
      <c r="L484" t="str" cm="1">
        <f t="array" aca="1" ref="L484" ca="1">_xlfn.IFS($C484=0,"",$F484&lt;L$5,200,TRUE,FIND(";",$G484,K484+1))</f>
        <v/>
      </c>
      <c r="M484" t="str" cm="1">
        <f t="array" aca="1" ref="M484" ca="1">_xlfn.IFS($C484=0,"",$F484&lt;M$5,200,TRUE,FIND(";",$G484,L484+1))</f>
        <v/>
      </c>
      <c r="N484" t="str">
        <f t="shared" ca="1" si="177"/>
        <v/>
      </c>
      <c r="O484" t="str" cm="1">
        <f t="array" aca="1" ref="O484" ca="1">_xlfn.IFS($C484=0,"", TRUE,
IFERROR(VALUE(MID(N484,MAX(1,FIND(O$5,N484)-3),2)),0)
)</f>
        <v/>
      </c>
      <c r="P484" t="str" cm="1">
        <f t="array" aca="1" ref="P484" ca="1">_xlfn.IFS($C484=0,"", TRUE,
IFERROR(VALUE(MID(N484,MAX(1,FIND(P$5,N484)-3),2)),0)
)</f>
        <v/>
      </c>
      <c r="Q484" t="str" cm="1">
        <f t="array" aca="1" ref="Q484" ca="1">_xlfn.IFS($C484=0,"", TRUE,
IFERROR(VALUE(MID(N484,MAX(1,FIND(Q$5,N484)-3),2)),0)
)</f>
        <v/>
      </c>
      <c r="R484" t="str">
        <f t="shared" ca="1" si="178"/>
        <v/>
      </c>
      <c r="S484" t="str" cm="1">
        <f t="array" aca="1" ref="S484" ca="1">_xlfn.IFS($C484=0,"", TRUE,
IFERROR(VALUE(MID(R484,MAX(1,FIND(S$5,R484)-3),2)),0)
)</f>
        <v/>
      </c>
      <c r="T484" t="str" cm="1">
        <f t="array" aca="1" ref="T484" ca="1">_xlfn.IFS($C484=0,"", TRUE,
IFERROR(VALUE(MID(R484,MAX(1,FIND(T$5,R484)-3),2)),0)
)</f>
        <v/>
      </c>
      <c r="U484" t="str" cm="1">
        <f t="array" aca="1" ref="U484" ca="1">_xlfn.IFS($C484=0,"", TRUE,
IFERROR(VALUE(MID(R484,MAX(1,FIND(U$5,R484)-3),2)),0)
)</f>
        <v/>
      </c>
      <c r="V484" t="str">
        <f t="shared" ca="1" si="179"/>
        <v/>
      </c>
      <c r="W484" t="str" cm="1">
        <f t="array" aca="1" ref="W484" ca="1">_xlfn.IFS($C484=0,"", TRUE,
IFERROR(VALUE(MID(V484,MAX(1,FIND(W$5,V484)-3),2)),0)
)</f>
        <v/>
      </c>
      <c r="X484" t="str" cm="1">
        <f t="array" aca="1" ref="X484" ca="1">_xlfn.IFS($C484=0,"", TRUE,
IFERROR(VALUE(MID(V484,MAX(1,FIND(X$5,V484)-3),2)),0)
)</f>
        <v/>
      </c>
      <c r="Y484" t="str" cm="1">
        <f t="array" aca="1" ref="Y484" ca="1">_xlfn.IFS($C484=0,"", TRUE,
IFERROR(VALUE(MID(V484,MAX(1,FIND(Y$5,V484)-3),2)),0)
)</f>
        <v/>
      </c>
      <c r="Z484" t="str">
        <f t="shared" ca="1" si="180"/>
        <v/>
      </c>
      <c r="AA484" t="str" cm="1">
        <f t="array" aca="1" ref="AA484" ca="1">_xlfn.IFS($C484=0,"", TRUE,
IFERROR(VALUE(MID(Z484,MAX(1,FIND(AA$5,Z484)-3),2)),0)
)</f>
        <v/>
      </c>
      <c r="AB484" t="str" cm="1">
        <f t="array" aca="1" ref="AB484" ca="1">_xlfn.IFS($C484=0,"", TRUE,
IFERROR(VALUE(MID(Z484,MAX(1,FIND(AB$5,Z484)-3),2)),0)
)</f>
        <v/>
      </c>
      <c r="AC484" t="str" cm="1">
        <f t="array" aca="1" ref="AC484" ca="1">_xlfn.IFS($C484=0,"", TRUE,
IFERROR(VALUE(MID(Z484,MAX(1,FIND(AC$5,Z484)-3),2)),0)
)</f>
        <v/>
      </c>
      <c r="AD484" t="str">
        <f t="shared" ca="1" si="181"/>
        <v/>
      </c>
      <c r="AE484" t="str" cm="1">
        <f t="array" aca="1" ref="AE484" ca="1">_xlfn.IFS($C484=0,"", TRUE,
IFERROR(VALUE(MID(AD484,MAX(1,FIND(AE$5,AD484)-3),2)),0)
)</f>
        <v/>
      </c>
      <c r="AF484" t="str" cm="1">
        <f t="array" aca="1" ref="AF484" ca="1">_xlfn.IFS($C484=0,"", TRUE,
IFERROR(VALUE(MID(AD484,MAX(1,FIND(AF$5,AD484)-3),2)),0)
)</f>
        <v/>
      </c>
      <c r="AG484" t="str" cm="1">
        <f t="array" aca="1" ref="AG484" ca="1">_xlfn.IFS($C484=0,"", TRUE,
IFERROR(VALUE(MID(AD484,MAX(1,FIND(AG$5,AD484)-3),2)),0)
)</f>
        <v/>
      </c>
      <c r="AH484" t="str">
        <f t="shared" ca="1" si="182"/>
        <v/>
      </c>
      <c r="AI484" t="str" cm="1">
        <f t="array" aca="1" ref="AI484" ca="1">_xlfn.IFS($C484=0,"", TRUE,
IFERROR(VALUE(MID(AH484,MAX(1,FIND(AI$5,AH484)-3),2)),0)
)</f>
        <v/>
      </c>
      <c r="AJ484" t="str" cm="1">
        <f t="array" aca="1" ref="AJ484" ca="1">_xlfn.IFS($C484=0,"", TRUE,
IFERROR(VALUE(MID(AH484,MAX(1,FIND(AJ$5,AH484)-3),2)),0)
)</f>
        <v/>
      </c>
      <c r="AK484" t="str" cm="1">
        <f t="array" aca="1" ref="AK484" ca="1">_xlfn.IFS($C484=0,"", TRUE,
IFERROR(VALUE(MID(AH484,MAX(1,FIND(AK$5,AH484)-3),2)),0)
)</f>
        <v/>
      </c>
      <c r="AL484" t="str" cm="1">
        <f t="array" aca="1" ref="AL484" ca="1">_xlfn.IFS($C484=0,"",  O484&gt;AL$5,0, S484&gt; AL$5,0,W484&gt;AL$5,0,AA484&gt;AL$5,0,AE484&gt;AL$5,0,AI484&gt;AL$5,0,TRUE,1)</f>
        <v/>
      </c>
      <c r="AM484" t="str" cm="1">
        <f t="array" aca="1" ref="AM484" ca="1">_xlfn.IFS($C484=0,"",  P484&gt;AM$5,0, T484&gt; AM$5,0,X484&gt;AM$5,0,AB484&gt;AM$5,0,AF484&gt;AM$5,0,AJ484&gt;AM$5,0,TRUE,1)</f>
        <v/>
      </c>
      <c r="AN484" t="str" cm="1">
        <f t="array" aca="1" ref="AN484" ca="1">_xlfn.IFS($C484=0,"",  Q484&gt;AN$5,0, U484&gt; AN$5,0,Y484&gt;AN$5,0,AC484&gt;AN$5,0,AG484&gt;AN$5,0,AK484&gt;AN$5,0,TRUE,1)</f>
        <v/>
      </c>
      <c r="AO484">
        <f t="shared" ca="1" si="183"/>
        <v>0</v>
      </c>
      <c r="AP484">
        <f t="shared" ca="1" si="184"/>
        <v>0</v>
      </c>
      <c r="AQ484">
        <f t="shared" ca="1" si="185"/>
        <v>0</v>
      </c>
      <c r="AR484">
        <f t="shared" ca="1" si="186"/>
        <v>0</v>
      </c>
      <c r="AS484">
        <f t="shared" ca="1" si="187"/>
        <v>0</v>
      </c>
    </row>
    <row r="485" spans="1:45">
      <c r="A485">
        <v>480</v>
      </c>
      <c r="C485" s="10">
        <f t="shared" ca="1" si="171"/>
        <v>0</v>
      </c>
      <c r="D485" t="str">
        <f t="shared" ca="1" si="120"/>
        <v/>
      </c>
      <c r="E485" t="str">
        <f t="shared" ca="1" si="172"/>
        <v/>
      </c>
      <c r="F485" t="str">
        <f t="shared" ca="1" si="173"/>
        <v/>
      </c>
      <c r="G485" t="str">
        <f t="shared" ca="1" si="174"/>
        <v/>
      </c>
      <c r="H485" t="str">
        <f t="shared" ca="1" si="175"/>
        <v/>
      </c>
      <c r="I485" t="str">
        <f t="shared" ca="1" si="176"/>
        <v/>
      </c>
      <c r="J485" t="str">
        <f t="shared" ca="1" si="176"/>
        <v/>
      </c>
      <c r="K485" t="str" cm="1">
        <f t="array" aca="1" ref="K485" ca="1">_xlfn.IFS($C485=0,"",$F485&lt;K$5,200,TRUE,FIND(";",$G485,J485+1))</f>
        <v/>
      </c>
      <c r="L485" t="str" cm="1">
        <f t="array" aca="1" ref="L485" ca="1">_xlfn.IFS($C485=0,"",$F485&lt;L$5,200,TRUE,FIND(";",$G485,K485+1))</f>
        <v/>
      </c>
      <c r="M485" t="str" cm="1">
        <f t="array" aca="1" ref="M485" ca="1">_xlfn.IFS($C485=0,"",$F485&lt;M$5,200,TRUE,FIND(";",$G485,L485+1))</f>
        <v/>
      </c>
      <c r="N485" t="str">
        <f t="shared" ca="1" si="177"/>
        <v/>
      </c>
      <c r="O485" t="str" cm="1">
        <f t="array" aca="1" ref="O485" ca="1">_xlfn.IFS($C485=0,"", TRUE,
IFERROR(VALUE(MID(N485,MAX(1,FIND(O$5,N485)-3),2)),0)
)</f>
        <v/>
      </c>
      <c r="P485" t="str" cm="1">
        <f t="array" aca="1" ref="P485" ca="1">_xlfn.IFS($C485=0,"", TRUE,
IFERROR(VALUE(MID(N485,MAX(1,FIND(P$5,N485)-3),2)),0)
)</f>
        <v/>
      </c>
      <c r="Q485" t="str" cm="1">
        <f t="array" aca="1" ref="Q485" ca="1">_xlfn.IFS($C485=0,"", TRUE,
IFERROR(VALUE(MID(N485,MAX(1,FIND(Q$5,N485)-3),2)),0)
)</f>
        <v/>
      </c>
      <c r="R485" t="str">
        <f t="shared" ca="1" si="178"/>
        <v/>
      </c>
      <c r="S485" t="str" cm="1">
        <f t="array" aca="1" ref="S485" ca="1">_xlfn.IFS($C485=0,"", TRUE,
IFERROR(VALUE(MID(R485,MAX(1,FIND(S$5,R485)-3),2)),0)
)</f>
        <v/>
      </c>
      <c r="T485" t="str" cm="1">
        <f t="array" aca="1" ref="T485" ca="1">_xlfn.IFS($C485=0,"", TRUE,
IFERROR(VALUE(MID(R485,MAX(1,FIND(T$5,R485)-3),2)),0)
)</f>
        <v/>
      </c>
      <c r="U485" t="str" cm="1">
        <f t="array" aca="1" ref="U485" ca="1">_xlfn.IFS($C485=0,"", TRUE,
IFERROR(VALUE(MID(R485,MAX(1,FIND(U$5,R485)-3),2)),0)
)</f>
        <v/>
      </c>
      <c r="V485" t="str">
        <f t="shared" ca="1" si="179"/>
        <v/>
      </c>
      <c r="W485" t="str" cm="1">
        <f t="array" aca="1" ref="W485" ca="1">_xlfn.IFS($C485=0,"", TRUE,
IFERROR(VALUE(MID(V485,MAX(1,FIND(W$5,V485)-3),2)),0)
)</f>
        <v/>
      </c>
      <c r="X485" t="str" cm="1">
        <f t="array" aca="1" ref="X485" ca="1">_xlfn.IFS($C485=0,"", TRUE,
IFERROR(VALUE(MID(V485,MAX(1,FIND(X$5,V485)-3),2)),0)
)</f>
        <v/>
      </c>
      <c r="Y485" t="str" cm="1">
        <f t="array" aca="1" ref="Y485" ca="1">_xlfn.IFS($C485=0,"", TRUE,
IFERROR(VALUE(MID(V485,MAX(1,FIND(Y$5,V485)-3),2)),0)
)</f>
        <v/>
      </c>
      <c r="Z485" t="str">
        <f t="shared" ca="1" si="180"/>
        <v/>
      </c>
      <c r="AA485" t="str" cm="1">
        <f t="array" aca="1" ref="AA485" ca="1">_xlfn.IFS($C485=0,"", TRUE,
IFERROR(VALUE(MID(Z485,MAX(1,FIND(AA$5,Z485)-3),2)),0)
)</f>
        <v/>
      </c>
      <c r="AB485" t="str" cm="1">
        <f t="array" aca="1" ref="AB485" ca="1">_xlfn.IFS($C485=0,"", TRUE,
IFERROR(VALUE(MID(Z485,MAX(1,FIND(AB$5,Z485)-3),2)),0)
)</f>
        <v/>
      </c>
      <c r="AC485" t="str" cm="1">
        <f t="array" aca="1" ref="AC485" ca="1">_xlfn.IFS($C485=0,"", TRUE,
IFERROR(VALUE(MID(Z485,MAX(1,FIND(AC$5,Z485)-3),2)),0)
)</f>
        <v/>
      </c>
      <c r="AD485" t="str">
        <f t="shared" ca="1" si="181"/>
        <v/>
      </c>
      <c r="AE485" t="str" cm="1">
        <f t="array" aca="1" ref="AE485" ca="1">_xlfn.IFS($C485=0,"", TRUE,
IFERROR(VALUE(MID(AD485,MAX(1,FIND(AE$5,AD485)-3),2)),0)
)</f>
        <v/>
      </c>
      <c r="AF485" t="str" cm="1">
        <f t="array" aca="1" ref="AF485" ca="1">_xlfn.IFS($C485=0,"", TRUE,
IFERROR(VALUE(MID(AD485,MAX(1,FIND(AF$5,AD485)-3),2)),0)
)</f>
        <v/>
      </c>
      <c r="AG485" t="str" cm="1">
        <f t="array" aca="1" ref="AG485" ca="1">_xlfn.IFS($C485=0,"", TRUE,
IFERROR(VALUE(MID(AD485,MAX(1,FIND(AG$5,AD485)-3),2)),0)
)</f>
        <v/>
      </c>
      <c r="AH485" t="str">
        <f t="shared" ca="1" si="182"/>
        <v/>
      </c>
      <c r="AI485" t="str" cm="1">
        <f t="array" aca="1" ref="AI485" ca="1">_xlfn.IFS($C485=0,"", TRUE,
IFERROR(VALUE(MID(AH485,MAX(1,FIND(AI$5,AH485)-3),2)),0)
)</f>
        <v/>
      </c>
      <c r="AJ485" t="str" cm="1">
        <f t="array" aca="1" ref="AJ485" ca="1">_xlfn.IFS($C485=0,"", TRUE,
IFERROR(VALUE(MID(AH485,MAX(1,FIND(AJ$5,AH485)-3),2)),0)
)</f>
        <v/>
      </c>
      <c r="AK485" t="str" cm="1">
        <f t="array" aca="1" ref="AK485" ca="1">_xlfn.IFS($C485=0,"", TRUE,
IFERROR(VALUE(MID(AH485,MAX(1,FIND(AK$5,AH485)-3),2)),0)
)</f>
        <v/>
      </c>
      <c r="AL485" t="str" cm="1">
        <f t="array" aca="1" ref="AL485" ca="1">_xlfn.IFS($C485=0,"",  O485&gt;AL$5,0, S485&gt; AL$5,0,W485&gt;AL$5,0,AA485&gt;AL$5,0,AE485&gt;AL$5,0,AI485&gt;AL$5,0,TRUE,1)</f>
        <v/>
      </c>
      <c r="AM485" t="str" cm="1">
        <f t="array" aca="1" ref="AM485" ca="1">_xlfn.IFS($C485=0,"",  P485&gt;AM$5,0, T485&gt; AM$5,0,X485&gt;AM$5,0,AB485&gt;AM$5,0,AF485&gt;AM$5,0,AJ485&gt;AM$5,0,TRUE,1)</f>
        <v/>
      </c>
      <c r="AN485" t="str" cm="1">
        <f t="array" aca="1" ref="AN485" ca="1">_xlfn.IFS($C485=0,"",  Q485&gt;AN$5,0, U485&gt; AN$5,0,Y485&gt;AN$5,0,AC485&gt;AN$5,0,AG485&gt;AN$5,0,AK485&gt;AN$5,0,TRUE,1)</f>
        <v/>
      </c>
      <c r="AO485">
        <f t="shared" ca="1" si="183"/>
        <v>0</v>
      </c>
      <c r="AP485">
        <f t="shared" ca="1" si="184"/>
        <v>0</v>
      </c>
      <c r="AQ485">
        <f t="shared" ca="1" si="185"/>
        <v>0</v>
      </c>
      <c r="AR485">
        <f t="shared" ca="1" si="186"/>
        <v>0</v>
      </c>
      <c r="AS485">
        <f t="shared" ca="1" si="187"/>
        <v>0</v>
      </c>
    </row>
    <row r="486" spans="1:45">
      <c r="A486">
        <v>481</v>
      </c>
      <c r="C486" s="10">
        <f t="shared" ca="1" si="171"/>
        <v>0</v>
      </c>
      <c r="D486" t="str">
        <f t="shared" ca="1" si="120"/>
        <v/>
      </c>
      <c r="E486" t="str">
        <f t="shared" ca="1" si="172"/>
        <v/>
      </c>
      <c r="F486" t="str">
        <f t="shared" ca="1" si="173"/>
        <v/>
      </c>
      <c r="G486" t="str">
        <f t="shared" ca="1" si="174"/>
        <v/>
      </c>
      <c r="H486" t="str">
        <f t="shared" ca="1" si="175"/>
        <v/>
      </c>
      <c r="I486" t="str">
        <f t="shared" ca="1" si="176"/>
        <v/>
      </c>
      <c r="J486" t="str">
        <f t="shared" ca="1" si="176"/>
        <v/>
      </c>
      <c r="K486" t="str" cm="1">
        <f t="array" aca="1" ref="K486" ca="1">_xlfn.IFS($C486=0,"",$F486&lt;K$5,200,TRUE,FIND(";",$G486,J486+1))</f>
        <v/>
      </c>
      <c r="L486" t="str" cm="1">
        <f t="array" aca="1" ref="L486" ca="1">_xlfn.IFS($C486=0,"",$F486&lt;L$5,200,TRUE,FIND(";",$G486,K486+1))</f>
        <v/>
      </c>
      <c r="M486" t="str" cm="1">
        <f t="array" aca="1" ref="M486" ca="1">_xlfn.IFS($C486=0,"",$F486&lt;M$5,200,TRUE,FIND(";",$G486,L486+1))</f>
        <v/>
      </c>
      <c r="N486" t="str">
        <f t="shared" ca="1" si="177"/>
        <v/>
      </c>
      <c r="O486" t="str" cm="1">
        <f t="array" aca="1" ref="O486" ca="1">_xlfn.IFS($C486=0,"", TRUE,
IFERROR(VALUE(MID(N486,MAX(1,FIND(O$5,N486)-3),2)),0)
)</f>
        <v/>
      </c>
      <c r="P486" t="str" cm="1">
        <f t="array" aca="1" ref="P486" ca="1">_xlfn.IFS($C486=0,"", TRUE,
IFERROR(VALUE(MID(N486,MAX(1,FIND(P$5,N486)-3),2)),0)
)</f>
        <v/>
      </c>
      <c r="Q486" t="str" cm="1">
        <f t="array" aca="1" ref="Q486" ca="1">_xlfn.IFS($C486=0,"", TRUE,
IFERROR(VALUE(MID(N486,MAX(1,FIND(Q$5,N486)-3),2)),0)
)</f>
        <v/>
      </c>
      <c r="R486" t="str">
        <f t="shared" ca="1" si="178"/>
        <v/>
      </c>
      <c r="S486" t="str" cm="1">
        <f t="array" aca="1" ref="S486" ca="1">_xlfn.IFS($C486=0,"", TRUE,
IFERROR(VALUE(MID(R486,MAX(1,FIND(S$5,R486)-3),2)),0)
)</f>
        <v/>
      </c>
      <c r="T486" t="str" cm="1">
        <f t="array" aca="1" ref="T486" ca="1">_xlfn.IFS($C486=0,"", TRUE,
IFERROR(VALUE(MID(R486,MAX(1,FIND(T$5,R486)-3),2)),0)
)</f>
        <v/>
      </c>
      <c r="U486" t="str" cm="1">
        <f t="array" aca="1" ref="U486" ca="1">_xlfn.IFS($C486=0,"", TRUE,
IFERROR(VALUE(MID(R486,MAX(1,FIND(U$5,R486)-3),2)),0)
)</f>
        <v/>
      </c>
      <c r="V486" t="str">
        <f t="shared" ca="1" si="179"/>
        <v/>
      </c>
      <c r="W486" t="str" cm="1">
        <f t="array" aca="1" ref="W486" ca="1">_xlfn.IFS($C486=0,"", TRUE,
IFERROR(VALUE(MID(V486,MAX(1,FIND(W$5,V486)-3),2)),0)
)</f>
        <v/>
      </c>
      <c r="X486" t="str" cm="1">
        <f t="array" aca="1" ref="X486" ca="1">_xlfn.IFS($C486=0,"", TRUE,
IFERROR(VALUE(MID(V486,MAX(1,FIND(X$5,V486)-3),2)),0)
)</f>
        <v/>
      </c>
      <c r="Y486" t="str" cm="1">
        <f t="array" aca="1" ref="Y486" ca="1">_xlfn.IFS($C486=0,"", TRUE,
IFERROR(VALUE(MID(V486,MAX(1,FIND(Y$5,V486)-3),2)),0)
)</f>
        <v/>
      </c>
      <c r="Z486" t="str">
        <f t="shared" ca="1" si="180"/>
        <v/>
      </c>
      <c r="AA486" t="str" cm="1">
        <f t="array" aca="1" ref="AA486" ca="1">_xlfn.IFS($C486=0,"", TRUE,
IFERROR(VALUE(MID(Z486,MAX(1,FIND(AA$5,Z486)-3),2)),0)
)</f>
        <v/>
      </c>
      <c r="AB486" t="str" cm="1">
        <f t="array" aca="1" ref="AB486" ca="1">_xlfn.IFS($C486=0,"", TRUE,
IFERROR(VALUE(MID(Z486,MAX(1,FIND(AB$5,Z486)-3),2)),0)
)</f>
        <v/>
      </c>
      <c r="AC486" t="str" cm="1">
        <f t="array" aca="1" ref="AC486" ca="1">_xlfn.IFS($C486=0,"", TRUE,
IFERROR(VALUE(MID(Z486,MAX(1,FIND(AC$5,Z486)-3),2)),0)
)</f>
        <v/>
      </c>
      <c r="AD486" t="str">
        <f t="shared" ca="1" si="181"/>
        <v/>
      </c>
      <c r="AE486" t="str" cm="1">
        <f t="array" aca="1" ref="AE486" ca="1">_xlfn.IFS($C486=0,"", TRUE,
IFERROR(VALUE(MID(AD486,MAX(1,FIND(AE$5,AD486)-3),2)),0)
)</f>
        <v/>
      </c>
      <c r="AF486" t="str" cm="1">
        <f t="array" aca="1" ref="AF486" ca="1">_xlfn.IFS($C486=0,"", TRUE,
IFERROR(VALUE(MID(AD486,MAX(1,FIND(AF$5,AD486)-3),2)),0)
)</f>
        <v/>
      </c>
      <c r="AG486" t="str" cm="1">
        <f t="array" aca="1" ref="AG486" ca="1">_xlfn.IFS($C486=0,"", TRUE,
IFERROR(VALUE(MID(AD486,MAX(1,FIND(AG$5,AD486)-3),2)),0)
)</f>
        <v/>
      </c>
      <c r="AH486" t="str">
        <f t="shared" ca="1" si="182"/>
        <v/>
      </c>
      <c r="AI486" t="str" cm="1">
        <f t="array" aca="1" ref="AI486" ca="1">_xlfn.IFS($C486=0,"", TRUE,
IFERROR(VALUE(MID(AH486,MAX(1,FIND(AI$5,AH486)-3),2)),0)
)</f>
        <v/>
      </c>
      <c r="AJ486" t="str" cm="1">
        <f t="array" aca="1" ref="AJ486" ca="1">_xlfn.IFS($C486=0,"", TRUE,
IFERROR(VALUE(MID(AH486,MAX(1,FIND(AJ$5,AH486)-3),2)),0)
)</f>
        <v/>
      </c>
      <c r="AK486" t="str" cm="1">
        <f t="array" aca="1" ref="AK486" ca="1">_xlfn.IFS($C486=0,"", TRUE,
IFERROR(VALUE(MID(AH486,MAX(1,FIND(AK$5,AH486)-3),2)),0)
)</f>
        <v/>
      </c>
      <c r="AL486" t="str" cm="1">
        <f t="array" aca="1" ref="AL486" ca="1">_xlfn.IFS($C486=0,"",  O486&gt;AL$5,0, S486&gt; AL$5,0,W486&gt;AL$5,0,AA486&gt;AL$5,0,AE486&gt;AL$5,0,AI486&gt;AL$5,0,TRUE,1)</f>
        <v/>
      </c>
      <c r="AM486" t="str" cm="1">
        <f t="array" aca="1" ref="AM486" ca="1">_xlfn.IFS($C486=0,"",  P486&gt;AM$5,0, T486&gt; AM$5,0,X486&gt;AM$5,0,AB486&gt;AM$5,0,AF486&gt;AM$5,0,AJ486&gt;AM$5,0,TRUE,1)</f>
        <v/>
      </c>
      <c r="AN486" t="str" cm="1">
        <f t="array" aca="1" ref="AN486" ca="1">_xlfn.IFS($C486=0,"",  Q486&gt;AN$5,0, U486&gt; AN$5,0,Y486&gt;AN$5,0,AC486&gt;AN$5,0,AG486&gt;AN$5,0,AK486&gt;AN$5,0,TRUE,1)</f>
        <v/>
      </c>
      <c r="AO486">
        <f t="shared" ca="1" si="183"/>
        <v>0</v>
      </c>
      <c r="AP486">
        <f t="shared" ca="1" si="184"/>
        <v>0</v>
      </c>
      <c r="AQ486">
        <f t="shared" ca="1" si="185"/>
        <v>0</v>
      </c>
      <c r="AR486">
        <f t="shared" ca="1" si="186"/>
        <v>0</v>
      </c>
      <c r="AS486">
        <f t="shared" ca="1" si="187"/>
        <v>0</v>
      </c>
    </row>
    <row r="487" spans="1:45">
      <c r="A487">
        <v>482</v>
      </c>
      <c r="C487" s="10">
        <f t="shared" ca="1" si="171"/>
        <v>0</v>
      </c>
      <c r="D487" t="str">
        <f t="shared" ca="1" si="120"/>
        <v/>
      </c>
      <c r="E487" t="str">
        <f t="shared" ca="1" si="172"/>
        <v/>
      </c>
      <c r="F487" t="str">
        <f t="shared" ca="1" si="173"/>
        <v/>
      </c>
      <c r="G487" t="str">
        <f t="shared" ca="1" si="174"/>
        <v/>
      </c>
      <c r="H487" t="str">
        <f t="shared" ca="1" si="175"/>
        <v/>
      </c>
      <c r="I487" t="str">
        <f t="shared" ca="1" si="176"/>
        <v/>
      </c>
      <c r="J487" t="str">
        <f t="shared" ca="1" si="176"/>
        <v/>
      </c>
      <c r="K487" t="str" cm="1">
        <f t="array" aca="1" ref="K487" ca="1">_xlfn.IFS($C487=0,"",$F487&lt;K$5,200,TRUE,FIND(";",$G487,J487+1))</f>
        <v/>
      </c>
      <c r="L487" t="str" cm="1">
        <f t="array" aca="1" ref="L487" ca="1">_xlfn.IFS($C487=0,"",$F487&lt;L$5,200,TRUE,FIND(";",$G487,K487+1))</f>
        <v/>
      </c>
      <c r="M487" t="str" cm="1">
        <f t="array" aca="1" ref="M487" ca="1">_xlfn.IFS($C487=0,"",$F487&lt;M$5,200,TRUE,FIND(";",$G487,L487+1))</f>
        <v/>
      </c>
      <c r="N487" t="str">
        <f t="shared" ca="1" si="177"/>
        <v/>
      </c>
      <c r="O487" t="str" cm="1">
        <f t="array" aca="1" ref="O487" ca="1">_xlfn.IFS($C487=0,"", TRUE,
IFERROR(VALUE(MID(N487,MAX(1,FIND(O$5,N487)-3),2)),0)
)</f>
        <v/>
      </c>
      <c r="P487" t="str" cm="1">
        <f t="array" aca="1" ref="P487" ca="1">_xlfn.IFS($C487=0,"", TRUE,
IFERROR(VALUE(MID(N487,MAX(1,FIND(P$5,N487)-3),2)),0)
)</f>
        <v/>
      </c>
      <c r="Q487" t="str" cm="1">
        <f t="array" aca="1" ref="Q487" ca="1">_xlfn.IFS($C487=0,"", TRUE,
IFERROR(VALUE(MID(N487,MAX(1,FIND(Q$5,N487)-3),2)),0)
)</f>
        <v/>
      </c>
      <c r="R487" t="str">
        <f t="shared" ca="1" si="178"/>
        <v/>
      </c>
      <c r="S487" t="str" cm="1">
        <f t="array" aca="1" ref="S487" ca="1">_xlfn.IFS($C487=0,"", TRUE,
IFERROR(VALUE(MID(R487,MAX(1,FIND(S$5,R487)-3),2)),0)
)</f>
        <v/>
      </c>
      <c r="T487" t="str" cm="1">
        <f t="array" aca="1" ref="T487" ca="1">_xlfn.IFS($C487=0,"", TRUE,
IFERROR(VALUE(MID(R487,MAX(1,FIND(T$5,R487)-3),2)),0)
)</f>
        <v/>
      </c>
      <c r="U487" t="str" cm="1">
        <f t="array" aca="1" ref="U487" ca="1">_xlfn.IFS($C487=0,"", TRUE,
IFERROR(VALUE(MID(R487,MAX(1,FIND(U$5,R487)-3),2)),0)
)</f>
        <v/>
      </c>
      <c r="V487" t="str">
        <f t="shared" ca="1" si="179"/>
        <v/>
      </c>
      <c r="W487" t="str" cm="1">
        <f t="array" aca="1" ref="W487" ca="1">_xlfn.IFS($C487=0,"", TRUE,
IFERROR(VALUE(MID(V487,MAX(1,FIND(W$5,V487)-3),2)),0)
)</f>
        <v/>
      </c>
      <c r="X487" t="str" cm="1">
        <f t="array" aca="1" ref="X487" ca="1">_xlfn.IFS($C487=0,"", TRUE,
IFERROR(VALUE(MID(V487,MAX(1,FIND(X$5,V487)-3),2)),0)
)</f>
        <v/>
      </c>
      <c r="Y487" t="str" cm="1">
        <f t="array" aca="1" ref="Y487" ca="1">_xlfn.IFS($C487=0,"", TRUE,
IFERROR(VALUE(MID(V487,MAX(1,FIND(Y$5,V487)-3),2)),0)
)</f>
        <v/>
      </c>
      <c r="Z487" t="str">
        <f t="shared" ca="1" si="180"/>
        <v/>
      </c>
      <c r="AA487" t="str" cm="1">
        <f t="array" aca="1" ref="AA487" ca="1">_xlfn.IFS($C487=0,"", TRUE,
IFERROR(VALUE(MID(Z487,MAX(1,FIND(AA$5,Z487)-3),2)),0)
)</f>
        <v/>
      </c>
      <c r="AB487" t="str" cm="1">
        <f t="array" aca="1" ref="AB487" ca="1">_xlfn.IFS($C487=0,"", TRUE,
IFERROR(VALUE(MID(Z487,MAX(1,FIND(AB$5,Z487)-3),2)),0)
)</f>
        <v/>
      </c>
      <c r="AC487" t="str" cm="1">
        <f t="array" aca="1" ref="AC487" ca="1">_xlfn.IFS($C487=0,"", TRUE,
IFERROR(VALUE(MID(Z487,MAX(1,FIND(AC$5,Z487)-3),2)),0)
)</f>
        <v/>
      </c>
      <c r="AD487" t="str">
        <f t="shared" ca="1" si="181"/>
        <v/>
      </c>
      <c r="AE487" t="str" cm="1">
        <f t="array" aca="1" ref="AE487" ca="1">_xlfn.IFS($C487=0,"", TRUE,
IFERROR(VALUE(MID(AD487,MAX(1,FIND(AE$5,AD487)-3),2)),0)
)</f>
        <v/>
      </c>
      <c r="AF487" t="str" cm="1">
        <f t="array" aca="1" ref="AF487" ca="1">_xlfn.IFS($C487=0,"", TRUE,
IFERROR(VALUE(MID(AD487,MAX(1,FIND(AF$5,AD487)-3),2)),0)
)</f>
        <v/>
      </c>
      <c r="AG487" t="str" cm="1">
        <f t="array" aca="1" ref="AG487" ca="1">_xlfn.IFS($C487=0,"", TRUE,
IFERROR(VALUE(MID(AD487,MAX(1,FIND(AG$5,AD487)-3),2)),0)
)</f>
        <v/>
      </c>
      <c r="AH487" t="str">
        <f t="shared" ca="1" si="182"/>
        <v/>
      </c>
      <c r="AI487" t="str" cm="1">
        <f t="array" aca="1" ref="AI487" ca="1">_xlfn.IFS($C487=0,"", TRUE,
IFERROR(VALUE(MID(AH487,MAX(1,FIND(AI$5,AH487)-3),2)),0)
)</f>
        <v/>
      </c>
      <c r="AJ487" t="str" cm="1">
        <f t="array" aca="1" ref="AJ487" ca="1">_xlfn.IFS($C487=0,"", TRUE,
IFERROR(VALUE(MID(AH487,MAX(1,FIND(AJ$5,AH487)-3),2)),0)
)</f>
        <v/>
      </c>
      <c r="AK487" t="str" cm="1">
        <f t="array" aca="1" ref="AK487" ca="1">_xlfn.IFS($C487=0,"", TRUE,
IFERROR(VALUE(MID(AH487,MAX(1,FIND(AK$5,AH487)-3),2)),0)
)</f>
        <v/>
      </c>
      <c r="AL487" t="str" cm="1">
        <f t="array" aca="1" ref="AL487" ca="1">_xlfn.IFS($C487=0,"",  O487&gt;AL$5,0, S487&gt; AL$5,0,W487&gt;AL$5,0,AA487&gt;AL$5,0,AE487&gt;AL$5,0,AI487&gt;AL$5,0,TRUE,1)</f>
        <v/>
      </c>
      <c r="AM487" t="str" cm="1">
        <f t="array" aca="1" ref="AM487" ca="1">_xlfn.IFS($C487=0,"",  P487&gt;AM$5,0, T487&gt; AM$5,0,X487&gt;AM$5,0,AB487&gt;AM$5,0,AF487&gt;AM$5,0,AJ487&gt;AM$5,0,TRUE,1)</f>
        <v/>
      </c>
      <c r="AN487" t="str" cm="1">
        <f t="array" aca="1" ref="AN487" ca="1">_xlfn.IFS($C487=0,"",  Q487&gt;AN$5,0, U487&gt; AN$5,0,Y487&gt;AN$5,0,AC487&gt;AN$5,0,AG487&gt;AN$5,0,AK487&gt;AN$5,0,TRUE,1)</f>
        <v/>
      </c>
      <c r="AO487">
        <f t="shared" ca="1" si="183"/>
        <v>0</v>
      </c>
      <c r="AP487">
        <f t="shared" ca="1" si="184"/>
        <v>0</v>
      </c>
      <c r="AQ487">
        <f t="shared" ca="1" si="185"/>
        <v>0</v>
      </c>
      <c r="AR487">
        <f t="shared" ca="1" si="186"/>
        <v>0</v>
      </c>
      <c r="AS487">
        <f t="shared" ca="1" si="187"/>
        <v>0</v>
      </c>
    </row>
    <row r="488" spans="1:45">
      <c r="A488">
        <v>483</v>
      </c>
      <c r="C488" s="10">
        <f t="shared" ca="1" si="171"/>
        <v>0</v>
      </c>
      <c r="D488" t="str">
        <f t="shared" ca="1" si="120"/>
        <v/>
      </c>
      <c r="E488" t="str">
        <f t="shared" ca="1" si="172"/>
        <v/>
      </c>
      <c r="F488" t="str">
        <f t="shared" ca="1" si="173"/>
        <v/>
      </c>
      <c r="G488" t="str">
        <f t="shared" ca="1" si="174"/>
        <v/>
      </c>
      <c r="H488" t="str">
        <f t="shared" ca="1" si="175"/>
        <v/>
      </c>
      <c r="I488" t="str">
        <f t="shared" ca="1" si="176"/>
        <v/>
      </c>
      <c r="J488" t="str">
        <f t="shared" ca="1" si="176"/>
        <v/>
      </c>
      <c r="K488" t="str" cm="1">
        <f t="array" aca="1" ref="K488" ca="1">_xlfn.IFS($C488=0,"",$F488&lt;K$5,200,TRUE,FIND(";",$G488,J488+1))</f>
        <v/>
      </c>
      <c r="L488" t="str" cm="1">
        <f t="array" aca="1" ref="L488" ca="1">_xlfn.IFS($C488=0,"",$F488&lt;L$5,200,TRUE,FIND(";",$G488,K488+1))</f>
        <v/>
      </c>
      <c r="M488" t="str" cm="1">
        <f t="array" aca="1" ref="M488" ca="1">_xlfn.IFS($C488=0,"",$F488&lt;M$5,200,TRUE,FIND(";",$G488,L488+1))</f>
        <v/>
      </c>
      <c r="N488" t="str">
        <f t="shared" ca="1" si="177"/>
        <v/>
      </c>
      <c r="O488" t="str" cm="1">
        <f t="array" aca="1" ref="O488" ca="1">_xlfn.IFS($C488=0,"", TRUE,
IFERROR(VALUE(MID(N488,MAX(1,FIND(O$5,N488)-3),2)),0)
)</f>
        <v/>
      </c>
      <c r="P488" t="str" cm="1">
        <f t="array" aca="1" ref="P488" ca="1">_xlfn.IFS($C488=0,"", TRUE,
IFERROR(VALUE(MID(N488,MAX(1,FIND(P$5,N488)-3),2)),0)
)</f>
        <v/>
      </c>
      <c r="Q488" t="str" cm="1">
        <f t="array" aca="1" ref="Q488" ca="1">_xlfn.IFS($C488=0,"", TRUE,
IFERROR(VALUE(MID(N488,MAX(1,FIND(Q$5,N488)-3),2)),0)
)</f>
        <v/>
      </c>
      <c r="R488" t="str">
        <f t="shared" ca="1" si="178"/>
        <v/>
      </c>
      <c r="S488" t="str" cm="1">
        <f t="array" aca="1" ref="S488" ca="1">_xlfn.IFS($C488=0,"", TRUE,
IFERROR(VALUE(MID(R488,MAX(1,FIND(S$5,R488)-3),2)),0)
)</f>
        <v/>
      </c>
      <c r="T488" t="str" cm="1">
        <f t="array" aca="1" ref="T488" ca="1">_xlfn.IFS($C488=0,"", TRUE,
IFERROR(VALUE(MID(R488,MAX(1,FIND(T$5,R488)-3),2)),0)
)</f>
        <v/>
      </c>
      <c r="U488" t="str" cm="1">
        <f t="array" aca="1" ref="U488" ca="1">_xlfn.IFS($C488=0,"", TRUE,
IFERROR(VALUE(MID(R488,MAX(1,FIND(U$5,R488)-3),2)),0)
)</f>
        <v/>
      </c>
      <c r="V488" t="str">
        <f t="shared" ca="1" si="179"/>
        <v/>
      </c>
      <c r="W488" t="str" cm="1">
        <f t="array" aca="1" ref="W488" ca="1">_xlfn.IFS($C488=0,"", TRUE,
IFERROR(VALUE(MID(V488,MAX(1,FIND(W$5,V488)-3),2)),0)
)</f>
        <v/>
      </c>
      <c r="X488" t="str" cm="1">
        <f t="array" aca="1" ref="X488" ca="1">_xlfn.IFS($C488=0,"", TRUE,
IFERROR(VALUE(MID(V488,MAX(1,FIND(X$5,V488)-3),2)),0)
)</f>
        <v/>
      </c>
      <c r="Y488" t="str" cm="1">
        <f t="array" aca="1" ref="Y488" ca="1">_xlfn.IFS($C488=0,"", TRUE,
IFERROR(VALUE(MID(V488,MAX(1,FIND(Y$5,V488)-3),2)),0)
)</f>
        <v/>
      </c>
      <c r="Z488" t="str">
        <f t="shared" ca="1" si="180"/>
        <v/>
      </c>
      <c r="AA488" t="str" cm="1">
        <f t="array" aca="1" ref="AA488" ca="1">_xlfn.IFS($C488=0,"", TRUE,
IFERROR(VALUE(MID(Z488,MAX(1,FIND(AA$5,Z488)-3),2)),0)
)</f>
        <v/>
      </c>
      <c r="AB488" t="str" cm="1">
        <f t="array" aca="1" ref="AB488" ca="1">_xlfn.IFS($C488=0,"", TRUE,
IFERROR(VALUE(MID(Z488,MAX(1,FIND(AB$5,Z488)-3),2)),0)
)</f>
        <v/>
      </c>
      <c r="AC488" t="str" cm="1">
        <f t="array" aca="1" ref="AC488" ca="1">_xlfn.IFS($C488=0,"", TRUE,
IFERROR(VALUE(MID(Z488,MAX(1,FIND(AC$5,Z488)-3),2)),0)
)</f>
        <v/>
      </c>
      <c r="AD488" t="str">
        <f t="shared" ca="1" si="181"/>
        <v/>
      </c>
      <c r="AE488" t="str" cm="1">
        <f t="array" aca="1" ref="AE488" ca="1">_xlfn.IFS($C488=0,"", TRUE,
IFERROR(VALUE(MID(AD488,MAX(1,FIND(AE$5,AD488)-3),2)),0)
)</f>
        <v/>
      </c>
      <c r="AF488" t="str" cm="1">
        <f t="array" aca="1" ref="AF488" ca="1">_xlfn.IFS($C488=0,"", TRUE,
IFERROR(VALUE(MID(AD488,MAX(1,FIND(AF$5,AD488)-3),2)),0)
)</f>
        <v/>
      </c>
      <c r="AG488" t="str" cm="1">
        <f t="array" aca="1" ref="AG488" ca="1">_xlfn.IFS($C488=0,"", TRUE,
IFERROR(VALUE(MID(AD488,MAX(1,FIND(AG$5,AD488)-3),2)),0)
)</f>
        <v/>
      </c>
      <c r="AH488" t="str">
        <f t="shared" ca="1" si="182"/>
        <v/>
      </c>
      <c r="AI488" t="str" cm="1">
        <f t="array" aca="1" ref="AI488" ca="1">_xlfn.IFS($C488=0,"", TRUE,
IFERROR(VALUE(MID(AH488,MAX(1,FIND(AI$5,AH488)-3),2)),0)
)</f>
        <v/>
      </c>
      <c r="AJ488" t="str" cm="1">
        <f t="array" aca="1" ref="AJ488" ca="1">_xlfn.IFS($C488=0,"", TRUE,
IFERROR(VALUE(MID(AH488,MAX(1,FIND(AJ$5,AH488)-3),2)),0)
)</f>
        <v/>
      </c>
      <c r="AK488" t="str" cm="1">
        <f t="array" aca="1" ref="AK488" ca="1">_xlfn.IFS($C488=0,"", TRUE,
IFERROR(VALUE(MID(AH488,MAX(1,FIND(AK$5,AH488)-3),2)),0)
)</f>
        <v/>
      </c>
      <c r="AL488" t="str" cm="1">
        <f t="array" aca="1" ref="AL488" ca="1">_xlfn.IFS($C488=0,"",  O488&gt;AL$5,0, S488&gt; AL$5,0,W488&gt;AL$5,0,AA488&gt;AL$5,0,AE488&gt;AL$5,0,AI488&gt;AL$5,0,TRUE,1)</f>
        <v/>
      </c>
      <c r="AM488" t="str" cm="1">
        <f t="array" aca="1" ref="AM488" ca="1">_xlfn.IFS($C488=0,"",  P488&gt;AM$5,0, T488&gt; AM$5,0,X488&gt;AM$5,0,AB488&gt;AM$5,0,AF488&gt;AM$5,0,AJ488&gt;AM$5,0,TRUE,1)</f>
        <v/>
      </c>
      <c r="AN488" t="str" cm="1">
        <f t="array" aca="1" ref="AN488" ca="1">_xlfn.IFS($C488=0,"",  Q488&gt;AN$5,0, U488&gt; AN$5,0,Y488&gt;AN$5,0,AC488&gt;AN$5,0,AG488&gt;AN$5,0,AK488&gt;AN$5,0,TRUE,1)</f>
        <v/>
      </c>
      <c r="AO488">
        <f t="shared" ca="1" si="183"/>
        <v>0</v>
      </c>
      <c r="AP488">
        <f t="shared" ca="1" si="184"/>
        <v>0</v>
      </c>
      <c r="AQ488">
        <f t="shared" ca="1" si="185"/>
        <v>0</v>
      </c>
      <c r="AR488">
        <f t="shared" ca="1" si="186"/>
        <v>0</v>
      </c>
      <c r="AS488">
        <f t="shared" ca="1" si="187"/>
        <v>0</v>
      </c>
    </row>
    <row r="489" spans="1:45">
      <c r="A489">
        <v>484</v>
      </c>
      <c r="C489" s="10">
        <f t="shared" ca="1" si="171"/>
        <v>0</v>
      </c>
      <c r="D489" t="str">
        <f t="shared" ca="1" si="120"/>
        <v/>
      </c>
      <c r="E489" t="str">
        <f t="shared" ca="1" si="172"/>
        <v/>
      </c>
      <c r="F489" t="str">
        <f t="shared" ca="1" si="173"/>
        <v/>
      </c>
      <c r="G489" t="str">
        <f t="shared" ca="1" si="174"/>
        <v/>
      </c>
      <c r="H489" t="str">
        <f t="shared" ca="1" si="175"/>
        <v/>
      </c>
      <c r="I489" t="str">
        <f t="shared" ca="1" si="176"/>
        <v/>
      </c>
      <c r="J489" t="str">
        <f t="shared" ca="1" si="176"/>
        <v/>
      </c>
      <c r="K489" t="str" cm="1">
        <f t="array" aca="1" ref="K489" ca="1">_xlfn.IFS($C489=0,"",$F489&lt;K$5,200,TRUE,FIND(";",$G489,J489+1))</f>
        <v/>
      </c>
      <c r="L489" t="str" cm="1">
        <f t="array" aca="1" ref="L489" ca="1">_xlfn.IFS($C489=0,"",$F489&lt;L$5,200,TRUE,FIND(";",$G489,K489+1))</f>
        <v/>
      </c>
      <c r="M489" t="str" cm="1">
        <f t="array" aca="1" ref="M489" ca="1">_xlfn.IFS($C489=0,"",$F489&lt;M$5,200,TRUE,FIND(";",$G489,L489+1))</f>
        <v/>
      </c>
      <c r="N489" t="str">
        <f t="shared" ca="1" si="177"/>
        <v/>
      </c>
      <c r="O489" t="str" cm="1">
        <f t="array" aca="1" ref="O489" ca="1">_xlfn.IFS($C489=0,"", TRUE,
IFERROR(VALUE(MID(N489,MAX(1,FIND(O$5,N489)-3),2)),0)
)</f>
        <v/>
      </c>
      <c r="P489" t="str" cm="1">
        <f t="array" aca="1" ref="P489" ca="1">_xlfn.IFS($C489=0,"", TRUE,
IFERROR(VALUE(MID(N489,MAX(1,FIND(P$5,N489)-3),2)),0)
)</f>
        <v/>
      </c>
      <c r="Q489" t="str" cm="1">
        <f t="array" aca="1" ref="Q489" ca="1">_xlfn.IFS($C489=0,"", TRUE,
IFERROR(VALUE(MID(N489,MAX(1,FIND(Q$5,N489)-3),2)),0)
)</f>
        <v/>
      </c>
      <c r="R489" t="str">
        <f t="shared" ca="1" si="178"/>
        <v/>
      </c>
      <c r="S489" t="str" cm="1">
        <f t="array" aca="1" ref="S489" ca="1">_xlfn.IFS($C489=0,"", TRUE,
IFERROR(VALUE(MID(R489,MAX(1,FIND(S$5,R489)-3),2)),0)
)</f>
        <v/>
      </c>
      <c r="T489" t="str" cm="1">
        <f t="array" aca="1" ref="T489" ca="1">_xlfn.IFS($C489=0,"", TRUE,
IFERROR(VALUE(MID(R489,MAX(1,FIND(T$5,R489)-3),2)),0)
)</f>
        <v/>
      </c>
      <c r="U489" t="str" cm="1">
        <f t="array" aca="1" ref="U489" ca="1">_xlfn.IFS($C489=0,"", TRUE,
IFERROR(VALUE(MID(R489,MAX(1,FIND(U$5,R489)-3),2)),0)
)</f>
        <v/>
      </c>
      <c r="V489" t="str">
        <f t="shared" ca="1" si="179"/>
        <v/>
      </c>
      <c r="W489" t="str" cm="1">
        <f t="array" aca="1" ref="W489" ca="1">_xlfn.IFS($C489=0,"", TRUE,
IFERROR(VALUE(MID(V489,MAX(1,FIND(W$5,V489)-3),2)),0)
)</f>
        <v/>
      </c>
      <c r="X489" t="str" cm="1">
        <f t="array" aca="1" ref="X489" ca="1">_xlfn.IFS($C489=0,"", TRUE,
IFERROR(VALUE(MID(V489,MAX(1,FIND(X$5,V489)-3),2)),0)
)</f>
        <v/>
      </c>
      <c r="Y489" t="str" cm="1">
        <f t="array" aca="1" ref="Y489" ca="1">_xlfn.IFS($C489=0,"", TRUE,
IFERROR(VALUE(MID(V489,MAX(1,FIND(Y$5,V489)-3),2)),0)
)</f>
        <v/>
      </c>
      <c r="Z489" t="str">
        <f t="shared" ca="1" si="180"/>
        <v/>
      </c>
      <c r="AA489" t="str" cm="1">
        <f t="array" aca="1" ref="AA489" ca="1">_xlfn.IFS($C489=0,"", TRUE,
IFERROR(VALUE(MID(Z489,MAX(1,FIND(AA$5,Z489)-3),2)),0)
)</f>
        <v/>
      </c>
      <c r="AB489" t="str" cm="1">
        <f t="array" aca="1" ref="AB489" ca="1">_xlfn.IFS($C489=0,"", TRUE,
IFERROR(VALUE(MID(Z489,MAX(1,FIND(AB$5,Z489)-3),2)),0)
)</f>
        <v/>
      </c>
      <c r="AC489" t="str" cm="1">
        <f t="array" aca="1" ref="AC489" ca="1">_xlfn.IFS($C489=0,"", TRUE,
IFERROR(VALUE(MID(Z489,MAX(1,FIND(AC$5,Z489)-3),2)),0)
)</f>
        <v/>
      </c>
      <c r="AD489" t="str">
        <f t="shared" ca="1" si="181"/>
        <v/>
      </c>
      <c r="AE489" t="str" cm="1">
        <f t="array" aca="1" ref="AE489" ca="1">_xlfn.IFS($C489=0,"", TRUE,
IFERROR(VALUE(MID(AD489,MAX(1,FIND(AE$5,AD489)-3),2)),0)
)</f>
        <v/>
      </c>
      <c r="AF489" t="str" cm="1">
        <f t="array" aca="1" ref="AF489" ca="1">_xlfn.IFS($C489=0,"", TRUE,
IFERROR(VALUE(MID(AD489,MAX(1,FIND(AF$5,AD489)-3),2)),0)
)</f>
        <v/>
      </c>
      <c r="AG489" t="str" cm="1">
        <f t="array" aca="1" ref="AG489" ca="1">_xlfn.IFS($C489=0,"", TRUE,
IFERROR(VALUE(MID(AD489,MAX(1,FIND(AG$5,AD489)-3),2)),0)
)</f>
        <v/>
      </c>
      <c r="AH489" t="str">
        <f t="shared" ca="1" si="182"/>
        <v/>
      </c>
      <c r="AI489" t="str" cm="1">
        <f t="array" aca="1" ref="AI489" ca="1">_xlfn.IFS($C489=0,"", TRUE,
IFERROR(VALUE(MID(AH489,MAX(1,FIND(AI$5,AH489)-3),2)),0)
)</f>
        <v/>
      </c>
      <c r="AJ489" t="str" cm="1">
        <f t="array" aca="1" ref="AJ489" ca="1">_xlfn.IFS($C489=0,"", TRUE,
IFERROR(VALUE(MID(AH489,MAX(1,FIND(AJ$5,AH489)-3),2)),0)
)</f>
        <v/>
      </c>
      <c r="AK489" t="str" cm="1">
        <f t="array" aca="1" ref="AK489" ca="1">_xlfn.IFS($C489=0,"", TRUE,
IFERROR(VALUE(MID(AH489,MAX(1,FIND(AK$5,AH489)-3),2)),0)
)</f>
        <v/>
      </c>
      <c r="AL489" t="str" cm="1">
        <f t="array" aca="1" ref="AL489" ca="1">_xlfn.IFS($C489=0,"",  O489&gt;AL$5,0, S489&gt; AL$5,0,W489&gt;AL$5,0,AA489&gt;AL$5,0,AE489&gt;AL$5,0,AI489&gt;AL$5,0,TRUE,1)</f>
        <v/>
      </c>
      <c r="AM489" t="str" cm="1">
        <f t="array" aca="1" ref="AM489" ca="1">_xlfn.IFS($C489=0,"",  P489&gt;AM$5,0, T489&gt; AM$5,0,X489&gt;AM$5,0,AB489&gt;AM$5,0,AF489&gt;AM$5,0,AJ489&gt;AM$5,0,TRUE,1)</f>
        <v/>
      </c>
      <c r="AN489" t="str" cm="1">
        <f t="array" aca="1" ref="AN489" ca="1">_xlfn.IFS($C489=0,"",  Q489&gt;AN$5,0, U489&gt; AN$5,0,Y489&gt;AN$5,0,AC489&gt;AN$5,0,AG489&gt;AN$5,0,AK489&gt;AN$5,0,TRUE,1)</f>
        <v/>
      </c>
      <c r="AO489">
        <f t="shared" ca="1" si="183"/>
        <v>0</v>
      </c>
      <c r="AP489">
        <f t="shared" ca="1" si="184"/>
        <v>0</v>
      </c>
      <c r="AQ489">
        <f t="shared" ca="1" si="185"/>
        <v>0</v>
      </c>
      <c r="AR489">
        <f t="shared" ca="1" si="186"/>
        <v>0</v>
      </c>
      <c r="AS489">
        <f t="shared" ca="1" si="187"/>
        <v>0</v>
      </c>
    </row>
    <row r="490" spans="1:45">
      <c r="A490">
        <v>485</v>
      </c>
      <c r="C490" s="10">
        <f t="shared" ca="1" si="171"/>
        <v>0</v>
      </c>
      <c r="D490" t="str">
        <f t="shared" ca="1" si="120"/>
        <v/>
      </c>
      <c r="E490" t="str">
        <f t="shared" ca="1" si="172"/>
        <v/>
      </c>
      <c r="F490" t="str">
        <f t="shared" ca="1" si="173"/>
        <v/>
      </c>
      <c r="G490" t="str">
        <f t="shared" ca="1" si="174"/>
        <v/>
      </c>
      <c r="H490" t="str">
        <f t="shared" ca="1" si="175"/>
        <v/>
      </c>
      <c r="I490" t="str">
        <f t="shared" ca="1" si="176"/>
        <v/>
      </c>
      <c r="J490" t="str">
        <f t="shared" ca="1" si="176"/>
        <v/>
      </c>
      <c r="K490" t="str" cm="1">
        <f t="array" aca="1" ref="K490" ca="1">_xlfn.IFS($C490=0,"",$F490&lt;K$5,200,TRUE,FIND(";",$G490,J490+1))</f>
        <v/>
      </c>
      <c r="L490" t="str" cm="1">
        <f t="array" aca="1" ref="L490" ca="1">_xlfn.IFS($C490=0,"",$F490&lt;L$5,200,TRUE,FIND(";",$G490,K490+1))</f>
        <v/>
      </c>
      <c r="M490" t="str" cm="1">
        <f t="array" aca="1" ref="M490" ca="1">_xlfn.IFS($C490=0,"",$F490&lt;M$5,200,TRUE,FIND(";",$G490,L490+1))</f>
        <v/>
      </c>
      <c r="N490" t="str">
        <f t="shared" ca="1" si="177"/>
        <v/>
      </c>
      <c r="O490" t="str" cm="1">
        <f t="array" aca="1" ref="O490" ca="1">_xlfn.IFS($C490=0,"", TRUE,
IFERROR(VALUE(MID(N490,MAX(1,FIND(O$5,N490)-3),2)),0)
)</f>
        <v/>
      </c>
      <c r="P490" t="str" cm="1">
        <f t="array" aca="1" ref="P490" ca="1">_xlfn.IFS($C490=0,"", TRUE,
IFERROR(VALUE(MID(N490,MAX(1,FIND(P$5,N490)-3),2)),0)
)</f>
        <v/>
      </c>
      <c r="Q490" t="str" cm="1">
        <f t="array" aca="1" ref="Q490" ca="1">_xlfn.IFS($C490=0,"", TRUE,
IFERROR(VALUE(MID(N490,MAX(1,FIND(Q$5,N490)-3),2)),0)
)</f>
        <v/>
      </c>
      <c r="R490" t="str">
        <f t="shared" ca="1" si="178"/>
        <v/>
      </c>
      <c r="S490" t="str" cm="1">
        <f t="array" aca="1" ref="S490" ca="1">_xlfn.IFS($C490=0,"", TRUE,
IFERROR(VALUE(MID(R490,MAX(1,FIND(S$5,R490)-3),2)),0)
)</f>
        <v/>
      </c>
      <c r="T490" t="str" cm="1">
        <f t="array" aca="1" ref="T490" ca="1">_xlfn.IFS($C490=0,"", TRUE,
IFERROR(VALUE(MID(R490,MAX(1,FIND(T$5,R490)-3),2)),0)
)</f>
        <v/>
      </c>
      <c r="U490" t="str" cm="1">
        <f t="array" aca="1" ref="U490" ca="1">_xlfn.IFS($C490=0,"", TRUE,
IFERROR(VALUE(MID(R490,MAX(1,FIND(U$5,R490)-3),2)),0)
)</f>
        <v/>
      </c>
      <c r="V490" t="str">
        <f t="shared" ca="1" si="179"/>
        <v/>
      </c>
      <c r="W490" t="str" cm="1">
        <f t="array" aca="1" ref="W490" ca="1">_xlfn.IFS($C490=0,"", TRUE,
IFERROR(VALUE(MID(V490,MAX(1,FIND(W$5,V490)-3),2)),0)
)</f>
        <v/>
      </c>
      <c r="X490" t="str" cm="1">
        <f t="array" aca="1" ref="X490" ca="1">_xlfn.IFS($C490=0,"", TRUE,
IFERROR(VALUE(MID(V490,MAX(1,FIND(X$5,V490)-3),2)),0)
)</f>
        <v/>
      </c>
      <c r="Y490" t="str" cm="1">
        <f t="array" aca="1" ref="Y490" ca="1">_xlfn.IFS($C490=0,"", TRUE,
IFERROR(VALUE(MID(V490,MAX(1,FIND(Y$5,V490)-3),2)),0)
)</f>
        <v/>
      </c>
      <c r="Z490" t="str">
        <f t="shared" ca="1" si="180"/>
        <v/>
      </c>
      <c r="AA490" t="str" cm="1">
        <f t="array" aca="1" ref="AA490" ca="1">_xlfn.IFS($C490=0,"", TRUE,
IFERROR(VALUE(MID(Z490,MAX(1,FIND(AA$5,Z490)-3),2)),0)
)</f>
        <v/>
      </c>
      <c r="AB490" t="str" cm="1">
        <f t="array" aca="1" ref="AB490" ca="1">_xlfn.IFS($C490=0,"", TRUE,
IFERROR(VALUE(MID(Z490,MAX(1,FIND(AB$5,Z490)-3),2)),0)
)</f>
        <v/>
      </c>
      <c r="AC490" t="str" cm="1">
        <f t="array" aca="1" ref="AC490" ca="1">_xlfn.IFS($C490=0,"", TRUE,
IFERROR(VALUE(MID(Z490,MAX(1,FIND(AC$5,Z490)-3),2)),0)
)</f>
        <v/>
      </c>
      <c r="AD490" t="str">
        <f t="shared" ca="1" si="181"/>
        <v/>
      </c>
      <c r="AE490" t="str" cm="1">
        <f t="array" aca="1" ref="AE490" ca="1">_xlfn.IFS($C490=0,"", TRUE,
IFERROR(VALUE(MID(AD490,MAX(1,FIND(AE$5,AD490)-3),2)),0)
)</f>
        <v/>
      </c>
      <c r="AF490" t="str" cm="1">
        <f t="array" aca="1" ref="AF490" ca="1">_xlfn.IFS($C490=0,"", TRUE,
IFERROR(VALUE(MID(AD490,MAX(1,FIND(AF$5,AD490)-3),2)),0)
)</f>
        <v/>
      </c>
      <c r="AG490" t="str" cm="1">
        <f t="array" aca="1" ref="AG490" ca="1">_xlfn.IFS($C490=0,"", TRUE,
IFERROR(VALUE(MID(AD490,MAX(1,FIND(AG$5,AD490)-3),2)),0)
)</f>
        <v/>
      </c>
      <c r="AH490" t="str">
        <f t="shared" ca="1" si="182"/>
        <v/>
      </c>
      <c r="AI490" t="str" cm="1">
        <f t="array" aca="1" ref="AI490" ca="1">_xlfn.IFS($C490=0,"", TRUE,
IFERROR(VALUE(MID(AH490,MAX(1,FIND(AI$5,AH490)-3),2)),0)
)</f>
        <v/>
      </c>
      <c r="AJ490" t="str" cm="1">
        <f t="array" aca="1" ref="AJ490" ca="1">_xlfn.IFS($C490=0,"", TRUE,
IFERROR(VALUE(MID(AH490,MAX(1,FIND(AJ$5,AH490)-3),2)),0)
)</f>
        <v/>
      </c>
      <c r="AK490" t="str" cm="1">
        <f t="array" aca="1" ref="AK490" ca="1">_xlfn.IFS($C490=0,"", TRUE,
IFERROR(VALUE(MID(AH490,MAX(1,FIND(AK$5,AH490)-3),2)),0)
)</f>
        <v/>
      </c>
      <c r="AL490" t="str" cm="1">
        <f t="array" aca="1" ref="AL490" ca="1">_xlfn.IFS($C490=0,"",  O490&gt;AL$5,0, S490&gt; AL$5,0,W490&gt;AL$5,0,AA490&gt;AL$5,0,AE490&gt;AL$5,0,AI490&gt;AL$5,0,TRUE,1)</f>
        <v/>
      </c>
      <c r="AM490" t="str" cm="1">
        <f t="array" aca="1" ref="AM490" ca="1">_xlfn.IFS($C490=0,"",  P490&gt;AM$5,0, T490&gt; AM$5,0,X490&gt;AM$5,0,AB490&gt;AM$5,0,AF490&gt;AM$5,0,AJ490&gt;AM$5,0,TRUE,1)</f>
        <v/>
      </c>
      <c r="AN490" t="str" cm="1">
        <f t="array" aca="1" ref="AN490" ca="1">_xlfn.IFS($C490=0,"",  Q490&gt;AN$5,0, U490&gt; AN$5,0,Y490&gt;AN$5,0,AC490&gt;AN$5,0,AG490&gt;AN$5,0,AK490&gt;AN$5,0,TRUE,1)</f>
        <v/>
      </c>
      <c r="AO490">
        <f t="shared" ca="1" si="183"/>
        <v>0</v>
      </c>
      <c r="AP490">
        <f t="shared" ca="1" si="184"/>
        <v>0</v>
      </c>
      <c r="AQ490">
        <f t="shared" ca="1" si="185"/>
        <v>0</v>
      </c>
      <c r="AR490">
        <f t="shared" ca="1" si="186"/>
        <v>0</v>
      </c>
      <c r="AS490">
        <f t="shared" ca="1" si="187"/>
        <v>0</v>
      </c>
    </row>
    <row r="491" spans="1:45">
      <c r="A491">
        <v>486</v>
      </c>
      <c r="C491" s="10">
        <f t="shared" ca="1" si="171"/>
        <v>0</v>
      </c>
      <c r="D491" t="str">
        <f t="shared" ca="1" si="120"/>
        <v/>
      </c>
      <c r="E491" t="str">
        <f t="shared" ca="1" si="172"/>
        <v/>
      </c>
      <c r="F491" t="str">
        <f t="shared" ca="1" si="173"/>
        <v/>
      </c>
      <c r="G491" t="str">
        <f t="shared" ca="1" si="174"/>
        <v/>
      </c>
      <c r="H491" t="str">
        <f t="shared" ca="1" si="175"/>
        <v/>
      </c>
      <c r="I491" t="str">
        <f t="shared" ca="1" si="176"/>
        <v/>
      </c>
      <c r="J491" t="str">
        <f t="shared" ca="1" si="176"/>
        <v/>
      </c>
      <c r="K491" t="str" cm="1">
        <f t="array" aca="1" ref="K491" ca="1">_xlfn.IFS($C491=0,"",$F491&lt;K$5,200,TRUE,FIND(";",$G491,J491+1))</f>
        <v/>
      </c>
      <c r="L491" t="str" cm="1">
        <f t="array" aca="1" ref="L491" ca="1">_xlfn.IFS($C491=0,"",$F491&lt;L$5,200,TRUE,FIND(";",$G491,K491+1))</f>
        <v/>
      </c>
      <c r="M491" t="str" cm="1">
        <f t="array" aca="1" ref="M491" ca="1">_xlfn.IFS($C491=0,"",$F491&lt;M$5,200,TRUE,FIND(";",$G491,L491+1))</f>
        <v/>
      </c>
      <c r="N491" t="str">
        <f t="shared" ca="1" si="177"/>
        <v/>
      </c>
      <c r="O491" t="str" cm="1">
        <f t="array" aca="1" ref="O491" ca="1">_xlfn.IFS($C491=0,"", TRUE,
IFERROR(VALUE(MID(N491,MAX(1,FIND(O$5,N491)-3),2)),0)
)</f>
        <v/>
      </c>
      <c r="P491" t="str" cm="1">
        <f t="array" aca="1" ref="P491" ca="1">_xlfn.IFS($C491=0,"", TRUE,
IFERROR(VALUE(MID(N491,MAX(1,FIND(P$5,N491)-3),2)),0)
)</f>
        <v/>
      </c>
      <c r="Q491" t="str" cm="1">
        <f t="array" aca="1" ref="Q491" ca="1">_xlfn.IFS($C491=0,"", TRUE,
IFERROR(VALUE(MID(N491,MAX(1,FIND(Q$5,N491)-3),2)),0)
)</f>
        <v/>
      </c>
      <c r="R491" t="str">
        <f t="shared" ca="1" si="178"/>
        <v/>
      </c>
      <c r="S491" t="str" cm="1">
        <f t="array" aca="1" ref="S491" ca="1">_xlfn.IFS($C491=0,"", TRUE,
IFERROR(VALUE(MID(R491,MAX(1,FIND(S$5,R491)-3),2)),0)
)</f>
        <v/>
      </c>
      <c r="T491" t="str" cm="1">
        <f t="array" aca="1" ref="T491" ca="1">_xlfn.IFS($C491=0,"", TRUE,
IFERROR(VALUE(MID(R491,MAX(1,FIND(T$5,R491)-3),2)),0)
)</f>
        <v/>
      </c>
      <c r="U491" t="str" cm="1">
        <f t="array" aca="1" ref="U491" ca="1">_xlfn.IFS($C491=0,"", TRUE,
IFERROR(VALUE(MID(R491,MAX(1,FIND(U$5,R491)-3),2)),0)
)</f>
        <v/>
      </c>
      <c r="V491" t="str">
        <f t="shared" ca="1" si="179"/>
        <v/>
      </c>
      <c r="W491" t="str" cm="1">
        <f t="array" aca="1" ref="W491" ca="1">_xlfn.IFS($C491=0,"", TRUE,
IFERROR(VALUE(MID(V491,MAX(1,FIND(W$5,V491)-3),2)),0)
)</f>
        <v/>
      </c>
      <c r="X491" t="str" cm="1">
        <f t="array" aca="1" ref="X491" ca="1">_xlfn.IFS($C491=0,"", TRUE,
IFERROR(VALUE(MID(V491,MAX(1,FIND(X$5,V491)-3),2)),0)
)</f>
        <v/>
      </c>
      <c r="Y491" t="str" cm="1">
        <f t="array" aca="1" ref="Y491" ca="1">_xlfn.IFS($C491=0,"", TRUE,
IFERROR(VALUE(MID(V491,MAX(1,FIND(Y$5,V491)-3),2)),0)
)</f>
        <v/>
      </c>
      <c r="Z491" t="str">
        <f t="shared" ca="1" si="180"/>
        <v/>
      </c>
      <c r="AA491" t="str" cm="1">
        <f t="array" aca="1" ref="AA491" ca="1">_xlfn.IFS($C491=0,"", TRUE,
IFERROR(VALUE(MID(Z491,MAX(1,FIND(AA$5,Z491)-3),2)),0)
)</f>
        <v/>
      </c>
      <c r="AB491" t="str" cm="1">
        <f t="array" aca="1" ref="AB491" ca="1">_xlfn.IFS($C491=0,"", TRUE,
IFERROR(VALUE(MID(Z491,MAX(1,FIND(AB$5,Z491)-3),2)),0)
)</f>
        <v/>
      </c>
      <c r="AC491" t="str" cm="1">
        <f t="array" aca="1" ref="AC491" ca="1">_xlfn.IFS($C491=0,"", TRUE,
IFERROR(VALUE(MID(Z491,MAX(1,FIND(AC$5,Z491)-3),2)),0)
)</f>
        <v/>
      </c>
      <c r="AD491" t="str">
        <f t="shared" ca="1" si="181"/>
        <v/>
      </c>
      <c r="AE491" t="str" cm="1">
        <f t="array" aca="1" ref="AE491" ca="1">_xlfn.IFS($C491=0,"", TRUE,
IFERROR(VALUE(MID(AD491,MAX(1,FIND(AE$5,AD491)-3),2)),0)
)</f>
        <v/>
      </c>
      <c r="AF491" t="str" cm="1">
        <f t="array" aca="1" ref="AF491" ca="1">_xlfn.IFS($C491=0,"", TRUE,
IFERROR(VALUE(MID(AD491,MAX(1,FIND(AF$5,AD491)-3),2)),0)
)</f>
        <v/>
      </c>
      <c r="AG491" t="str" cm="1">
        <f t="array" aca="1" ref="AG491" ca="1">_xlfn.IFS($C491=0,"", TRUE,
IFERROR(VALUE(MID(AD491,MAX(1,FIND(AG$5,AD491)-3),2)),0)
)</f>
        <v/>
      </c>
      <c r="AH491" t="str">
        <f t="shared" ca="1" si="182"/>
        <v/>
      </c>
      <c r="AI491" t="str" cm="1">
        <f t="array" aca="1" ref="AI491" ca="1">_xlfn.IFS($C491=0,"", TRUE,
IFERROR(VALUE(MID(AH491,MAX(1,FIND(AI$5,AH491)-3),2)),0)
)</f>
        <v/>
      </c>
      <c r="AJ491" t="str" cm="1">
        <f t="array" aca="1" ref="AJ491" ca="1">_xlfn.IFS($C491=0,"", TRUE,
IFERROR(VALUE(MID(AH491,MAX(1,FIND(AJ$5,AH491)-3),2)),0)
)</f>
        <v/>
      </c>
      <c r="AK491" t="str" cm="1">
        <f t="array" aca="1" ref="AK491" ca="1">_xlfn.IFS($C491=0,"", TRUE,
IFERROR(VALUE(MID(AH491,MAX(1,FIND(AK$5,AH491)-3),2)),0)
)</f>
        <v/>
      </c>
      <c r="AL491" t="str" cm="1">
        <f t="array" aca="1" ref="AL491" ca="1">_xlfn.IFS($C491=0,"",  O491&gt;AL$5,0, S491&gt; AL$5,0,W491&gt;AL$5,0,AA491&gt;AL$5,0,AE491&gt;AL$5,0,AI491&gt;AL$5,0,TRUE,1)</f>
        <v/>
      </c>
      <c r="AM491" t="str" cm="1">
        <f t="array" aca="1" ref="AM491" ca="1">_xlfn.IFS($C491=0,"",  P491&gt;AM$5,0, T491&gt; AM$5,0,X491&gt;AM$5,0,AB491&gt;AM$5,0,AF491&gt;AM$5,0,AJ491&gt;AM$5,0,TRUE,1)</f>
        <v/>
      </c>
      <c r="AN491" t="str" cm="1">
        <f t="array" aca="1" ref="AN491" ca="1">_xlfn.IFS($C491=0,"",  Q491&gt;AN$5,0, U491&gt; AN$5,0,Y491&gt;AN$5,0,AC491&gt;AN$5,0,AG491&gt;AN$5,0,AK491&gt;AN$5,0,TRUE,1)</f>
        <v/>
      </c>
      <c r="AO491">
        <f t="shared" ca="1" si="183"/>
        <v>0</v>
      </c>
      <c r="AP491">
        <f t="shared" ca="1" si="184"/>
        <v>0</v>
      </c>
      <c r="AQ491">
        <f t="shared" ca="1" si="185"/>
        <v>0</v>
      </c>
      <c r="AR491">
        <f t="shared" ca="1" si="186"/>
        <v>0</v>
      </c>
      <c r="AS491">
        <f t="shared" ca="1" si="187"/>
        <v>0</v>
      </c>
    </row>
    <row r="492" spans="1:45">
      <c r="A492">
        <v>487</v>
      </c>
      <c r="C492" s="10">
        <f t="shared" ca="1" si="171"/>
        <v>0</v>
      </c>
      <c r="D492" t="str">
        <f t="shared" ca="1" si="120"/>
        <v/>
      </c>
      <c r="E492" t="str">
        <f t="shared" ca="1" si="172"/>
        <v/>
      </c>
      <c r="F492" t="str">
        <f t="shared" ca="1" si="173"/>
        <v/>
      </c>
      <c r="G492" t="str">
        <f t="shared" ca="1" si="174"/>
        <v/>
      </c>
      <c r="H492" t="str">
        <f t="shared" ca="1" si="175"/>
        <v/>
      </c>
      <c r="I492" t="str">
        <f t="shared" ca="1" si="176"/>
        <v/>
      </c>
      <c r="J492" t="str">
        <f t="shared" ca="1" si="176"/>
        <v/>
      </c>
      <c r="K492" t="str" cm="1">
        <f t="array" aca="1" ref="K492" ca="1">_xlfn.IFS($C492=0,"",$F492&lt;K$5,200,TRUE,FIND(";",$G492,J492+1))</f>
        <v/>
      </c>
      <c r="L492" t="str" cm="1">
        <f t="array" aca="1" ref="L492" ca="1">_xlfn.IFS($C492=0,"",$F492&lt;L$5,200,TRUE,FIND(";",$G492,K492+1))</f>
        <v/>
      </c>
      <c r="M492" t="str" cm="1">
        <f t="array" aca="1" ref="M492" ca="1">_xlfn.IFS($C492=0,"",$F492&lt;M$5,200,TRUE,FIND(";",$G492,L492+1))</f>
        <v/>
      </c>
      <c r="N492" t="str">
        <f t="shared" ca="1" si="177"/>
        <v/>
      </c>
      <c r="O492" t="str" cm="1">
        <f t="array" aca="1" ref="O492" ca="1">_xlfn.IFS($C492=0,"", TRUE,
IFERROR(VALUE(MID(N492,MAX(1,FIND(O$5,N492)-3),2)),0)
)</f>
        <v/>
      </c>
      <c r="P492" t="str" cm="1">
        <f t="array" aca="1" ref="P492" ca="1">_xlfn.IFS($C492=0,"", TRUE,
IFERROR(VALUE(MID(N492,MAX(1,FIND(P$5,N492)-3),2)),0)
)</f>
        <v/>
      </c>
      <c r="Q492" t="str" cm="1">
        <f t="array" aca="1" ref="Q492" ca="1">_xlfn.IFS($C492=0,"", TRUE,
IFERROR(VALUE(MID(N492,MAX(1,FIND(Q$5,N492)-3),2)),0)
)</f>
        <v/>
      </c>
      <c r="R492" t="str">
        <f t="shared" ca="1" si="178"/>
        <v/>
      </c>
      <c r="S492" t="str" cm="1">
        <f t="array" aca="1" ref="S492" ca="1">_xlfn.IFS($C492=0,"", TRUE,
IFERROR(VALUE(MID(R492,MAX(1,FIND(S$5,R492)-3),2)),0)
)</f>
        <v/>
      </c>
      <c r="T492" t="str" cm="1">
        <f t="array" aca="1" ref="T492" ca="1">_xlfn.IFS($C492=0,"", TRUE,
IFERROR(VALUE(MID(R492,MAX(1,FIND(T$5,R492)-3),2)),0)
)</f>
        <v/>
      </c>
      <c r="U492" t="str" cm="1">
        <f t="array" aca="1" ref="U492" ca="1">_xlfn.IFS($C492=0,"", TRUE,
IFERROR(VALUE(MID(R492,MAX(1,FIND(U$5,R492)-3),2)),0)
)</f>
        <v/>
      </c>
      <c r="V492" t="str">
        <f t="shared" ca="1" si="179"/>
        <v/>
      </c>
      <c r="W492" t="str" cm="1">
        <f t="array" aca="1" ref="W492" ca="1">_xlfn.IFS($C492=0,"", TRUE,
IFERROR(VALUE(MID(V492,MAX(1,FIND(W$5,V492)-3),2)),0)
)</f>
        <v/>
      </c>
      <c r="X492" t="str" cm="1">
        <f t="array" aca="1" ref="X492" ca="1">_xlfn.IFS($C492=0,"", TRUE,
IFERROR(VALUE(MID(V492,MAX(1,FIND(X$5,V492)-3),2)),0)
)</f>
        <v/>
      </c>
      <c r="Y492" t="str" cm="1">
        <f t="array" aca="1" ref="Y492" ca="1">_xlfn.IFS($C492=0,"", TRUE,
IFERROR(VALUE(MID(V492,MAX(1,FIND(Y$5,V492)-3),2)),0)
)</f>
        <v/>
      </c>
      <c r="Z492" t="str">
        <f t="shared" ca="1" si="180"/>
        <v/>
      </c>
      <c r="AA492" t="str" cm="1">
        <f t="array" aca="1" ref="AA492" ca="1">_xlfn.IFS($C492=0,"", TRUE,
IFERROR(VALUE(MID(Z492,MAX(1,FIND(AA$5,Z492)-3),2)),0)
)</f>
        <v/>
      </c>
      <c r="AB492" t="str" cm="1">
        <f t="array" aca="1" ref="AB492" ca="1">_xlfn.IFS($C492=0,"", TRUE,
IFERROR(VALUE(MID(Z492,MAX(1,FIND(AB$5,Z492)-3),2)),0)
)</f>
        <v/>
      </c>
      <c r="AC492" t="str" cm="1">
        <f t="array" aca="1" ref="AC492" ca="1">_xlfn.IFS($C492=0,"", TRUE,
IFERROR(VALUE(MID(Z492,MAX(1,FIND(AC$5,Z492)-3),2)),0)
)</f>
        <v/>
      </c>
      <c r="AD492" t="str">
        <f t="shared" ca="1" si="181"/>
        <v/>
      </c>
      <c r="AE492" t="str" cm="1">
        <f t="array" aca="1" ref="AE492" ca="1">_xlfn.IFS($C492=0,"", TRUE,
IFERROR(VALUE(MID(AD492,MAX(1,FIND(AE$5,AD492)-3),2)),0)
)</f>
        <v/>
      </c>
      <c r="AF492" t="str" cm="1">
        <f t="array" aca="1" ref="AF492" ca="1">_xlfn.IFS($C492=0,"", TRUE,
IFERROR(VALUE(MID(AD492,MAX(1,FIND(AF$5,AD492)-3),2)),0)
)</f>
        <v/>
      </c>
      <c r="AG492" t="str" cm="1">
        <f t="array" aca="1" ref="AG492" ca="1">_xlfn.IFS($C492=0,"", TRUE,
IFERROR(VALUE(MID(AD492,MAX(1,FIND(AG$5,AD492)-3),2)),0)
)</f>
        <v/>
      </c>
      <c r="AH492" t="str">
        <f t="shared" ca="1" si="182"/>
        <v/>
      </c>
      <c r="AI492" t="str" cm="1">
        <f t="array" aca="1" ref="AI492" ca="1">_xlfn.IFS($C492=0,"", TRUE,
IFERROR(VALUE(MID(AH492,MAX(1,FIND(AI$5,AH492)-3),2)),0)
)</f>
        <v/>
      </c>
      <c r="AJ492" t="str" cm="1">
        <f t="array" aca="1" ref="AJ492" ca="1">_xlfn.IFS($C492=0,"", TRUE,
IFERROR(VALUE(MID(AH492,MAX(1,FIND(AJ$5,AH492)-3),2)),0)
)</f>
        <v/>
      </c>
      <c r="AK492" t="str" cm="1">
        <f t="array" aca="1" ref="AK492" ca="1">_xlfn.IFS($C492=0,"", TRUE,
IFERROR(VALUE(MID(AH492,MAX(1,FIND(AK$5,AH492)-3),2)),0)
)</f>
        <v/>
      </c>
      <c r="AL492" t="str" cm="1">
        <f t="array" aca="1" ref="AL492" ca="1">_xlfn.IFS($C492=0,"",  O492&gt;AL$5,0, S492&gt; AL$5,0,W492&gt;AL$5,0,AA492&gt;AL$5,0,AE492&gt;AL$5,0,AI492&gt;AL$5,0,TRUE,1)</f>
        <v/>
      </c>
      <c r="AM492" t="str" cm="1">
        <f t="array" aca="1" ref="AM492" ca="1">_xlfn.IFS($C492=0,"",  P492&gt;AM$5,0, T492&gt; AM$5,0,X492&gt;AM$5,0,AB492&gt;AM$5,0,AF492&gt;AM$5,0,AJ492&gt;AM$5,0,TRUE,1)</f>
        <v/>
      </c>
      <c r="AN492" t="str" cm="1">
        <f t="array" aca="1" ref="AN492" ca="1">_xlfn.IFS($C492=0,"",  Q492&gt;AN$5,0, U492&gt; AN$5,0,Y492&gt;AN$5,0,AC492&gt;AN$5,0,AG492&gt;AN$5,0,AK492&gt;AN$5,0,TRUE,1)</f>
        <v/>
      </c>
      <c r="AO492">
        <f t="shared" ca="1" si="183"/>
        <v>0</v>
      </c>
      <c r="AP492">
        <f t="shared" ca="1" si="184"/>
        <v>0</v>
      </c>
      <c r="AQ492">
        <f t="shared" ca="1" si="185"/>
        <v>0</v>
      </c>
      <c r="AR492">
        <f t="shared" ca="1" si="186"/>
        <v>0</v>
      </c>
      <c r="AS492">
        <f t="shared" ca="1" si="187"/>
        <v>0</v>
      </c>
    </row>
    <row r="493" spans="1:45">
      <c r="A493">
        <v>488</v>
      </c>
      <c r="C493" s="10">
        <f t="shared" ca="1" si="171"/>
        <v>0</v>
      </c>
      <c r="D493" t="str">
        <f t="shared" ca="1" si="120"/>
        <v/>
      </c>
      <c r="E493" t="str">
        <f t="shared" ca="1" si="172"/>
        <v/>
      </c>
      <c r="F493" t="str">
        <f t="shared" ca="1" si="173"/>
        <v/>
      </c>
      <c r="G493" t="str">
        <f t="shared" ca="1" si="174"/>
        <v/>
      </c>
      <c r="H493" t="str">
        <f t="shared" ca="1" si="175"/>
        <v/>
      </c>
      <c r="I493" t="str">
        <f t="shared" ca="1" si="176"/>
        <v/>
      </c>
      <c r="J493" t="str">
        <f t="shared" ca="1" si="176"/>
        <v/>
      </c>
      <c r="K493" t="str" cm="1">
        <f t="array" aca="1" ref="K493" ca="1">_xlfn.IFS($C493=0,"",$F493&lt;K$5,200,TRUE,FIND(";",$G493,J493+1))</f>
        <v/>
      </c>
      <c r="L493" t="str" cm="1">
        <f t="array" aca="1" ref="L493" ca="1">_xlfn.IFS($C493=0,"",$F493&lt;L$5,200,TRUE,FIND(";",$G493,K493+1))</f>
        <v/>
      </c>
      <c r="M493" t="str" cm="1">
        <f t="array" aca="1" ref="M493" ca="1">_xlfn.IFS($C493=0,"",$F493&lt;M$5,200,TRUE,FIND(";",$G493,L493+1))</f>
        <v/>
      </c>
      <c r="N493" t="str">
        <f t="shared" ca="1" si="177"/>
        <v/>
      </c>
      <c r="O493" t="str" cm="1">
        <f t="array" aca="1" ref="O493" ca="1">_xlfn.IFS($C493=0,"", TRUE,
IFERROR(VALUE(MID(N493,MAX(1,FIND(O$5,N493)-3),2)),0)
)</f>
        <v/>
      </c>
      <c r="P493" t="str" cm="1">
        <f t="array" aca="1" ref="P493" ca="1">_xlfn.IFS($C493=0,"", TRUE,
IFERROR(VALUE(MID(N493,MAX(1,FIND(P$5,N493)-3),2)),0)
)</f>
        <v/>
      </c>
      <c r="Q493" t="str" cm="1">
        <f t="array" aca="1" ref="Q493" ca="1">_xlfn.IFS($C493=0,"", TRUE,
IFERROR(VALUE(MID(N493,MAX(1,FIND(Q$5,N493)-3),2)),0)
)</f>
        <v/>
      </c>
      <c r="R493" t="str">
        <f t="shared" ca="1" si="178"/>
        <v/>
      </c>
      <c r="S493" t="str" cm="1">
        <f t="array" aca="1" ref="S493" ca="1">_xlfn.IFS($C493=0,"", TRUE,
IFERROR(VALUE(MID(R493,MAX(1,FIND(S$5,R493)-3),2)),0)
)</f>
        <v/>
      </c>
      <c r="T493" t="str" cm="1">
        <f t="array" aca="1" ref="T493" ca="1">_xlfn.IFS($C493=0,"", TRUE,
IFERROR(VALUE(MID(R493,MAX(1,FIND(T$5,R493)-3),2)),0)
)</f>
        <v/>
      </c>
      <c r="U493" t="str" cm="1">
        <f t="array" aca="1" ref="U493" ca="1">_xlfn.IFS($C493=0,"", TRUE,
IFERROR(VALUE(MID(R493,MAX(1,FIND(U$5,R493)-3),2)),0)
)</f>
        <v/>
      </c>
      <c r="V493" t="str">
        <f t="shared" ca="1" si="179"/>
        <v/>
      </c>
      <c r="W493" t="str" cm="1">
        <f t="array" aca="1" ref="W493" ca="1">_xlfn.IFS($C493=0,"", TRUE,
IFERROR(VALUE(MID(V493,MAX(1,FIND(W$5,V493)-3),2)),0)
)</f>
        <v/>
      </c>
      <c r="X493" t="str" cm="1">
        <f t="array" aca="1" ref="X493" ca="1">_xlfn.IFS($C493=0,"", TRUE,
IFERROR(VALUE(MID(V493,MAX(1,FIND(X$5,V493)-3),2)),0)
)</f>
        <v/>
      </c>
      <c r="Y493" t="str" cm="1">
        <f t="array" aca="1" ref="Y493" ca="1">_xlfn.IFS($C493=0,"", TRUE,
IFERROR(VALUE(MID(V493,MAX(1,FIND(Y$5,V493)-3),2)),0)
)</f>
        <v/>
      </c>
      <c r="Z493" t="str">
        <f t="shared" ca="1" si="180"/>
        <v/>
      </c>
      <c r="AA493" t="str" cm="1">
        <f t="array" aca="1" ref="AA493" ca="1">_xlfn.IFS($C493=0,"", TRUE,
IFERROR(VALUE(MID(Z493,MAX(1,FIND(AA$5,Z493)-3),2)),0)
)</f>
        <v/>
      </c>
      <c r="AB493" t="str" cm="1">
        <f t="array" aca="1" ref="AB493" ca="1">_xlfn.IFS($C493=0,"", TRUE,
IFERROR(VALUE(MID(Z493,MAX(1,FIND(AB$5,Z493)-3),2)),0)
)</f>
        <v/>
      </c>
      <c r="AC493" t="str" cm="1">
        <f t="array" aca="1" ref="AC493" ca="1">_xlfn.IFS($C493=0,"", TRUE,
IFERROR(VALUE(MID(Z493,MAX(1,FIND(AC$5,Z493)-3),2)),0)
)</f>
        <v/>
      </c>
      <c r="AD493" t="str">
        <f t="shared" ca="1" si="181"/>
        <v/>
      </c>
      <c r="AE493" t="str" cm="1">
        <f t="array" aca="1" ref="AE493" ca="1">_xlfn.IFS($C493=0,"", TRUE,
IFERROR(VALUE(MID(AD493,MAX(1,FIND(AE$5,AD493)-3),2)),0)
)</f>
        <v/>
      </c>
      <c r="AF493" t="str" cm="1">
        <f t="array" aca="1" ref="AF493" ca="1">_xlfn.IFS($C493=0,"", TRUE,
IFERROR(VALUE(MID(AD493,MAX(1,FIND(AF$5,AD493)-3),2)),0)
)</f>
        <v/>
      </c>
      <c r="AG493" t="str" cm="1">
        <f t="array" aca="1" ref="AG493" ca="1">_xlfn.IFS($C493=0,"", TRUE,
IFERROR(VALUE(MID(AD493,MAX(1,FIND(AG$5,AD493)-3),2)),0)
)</f>
        <v/>
      </c>
      <c r="AH493" t="str">
        <f t="shared" ca="1" si="182"/>
        <v/>
      </c>
      <c r="AI493" t="str" cm="1">
        <f t="array" aca="1" ref="AI493" ca="1">_xlfn.IFS($C493=0,"", TRUE,
IFERROR(VALUE(MID(AH493,MAX(1,FIND(AI$5,AH493)-3),2)),0)
)</f>
        <v/>
      </c>
      <c r="AJ493" t="str" cm="1">
        <f t="array" aca="1" ref="AJ493" ca="1">_xlfn.IFS($C493=0,"", TRUE,
IFERROR(VALUE(MID(AH493,MAX(1,FIND(AJ$5,AH493)-3),2)),0)
)</f>
        <v/>
      </c>
      <c r="AK493" t="str" cm="1">
        <f t="array" aca="1" ref="AK493" ca="1">_xlfn.IFS($C493=0,"", TRUE,
IFERROR(VALUE(MID(AH493,MAX(1,FIND(AK$5,AH493)-3),2)),0)
)</f>
        <v/>
      </c>
      <c r="AL493" t="str" cm="1">
        <f t="array" aca="1" ref="AL493" ca="1">_xlfn.IFS($C493=0,"",  O493&gt;AL$5,0, S493&gt; AL$5,0,W493&gt;AL$5,0,AA493&gt;AL$5,0,AE493&gt;AL$5,0,AI493&gt;AL$5,0,TRUE,1)</f>
        <v/>
      </c>
      <c r="AM493" t="str" cm="1">
        <f t="array" aca="1" ref="AM493" ca="1">_xlfn.IFS($C493=0,"",  P493&gt;AM$5,0, T493&gt; AM$5,0,X493&gt;AM$5,0,AB493&gt;AM$5,0,AF493&gt;AM$5,0,AJ493&gt;AM$5,0,TRUE,1)</f>
        <v/>
      </c>
      <c r="AN493" t="str" cm="1">
        <f t="array" aca="1" ref="AN493" ca="1">_xlfn.IFS($C493=0,"",  Q493&gt;AN$5,0, U493&gt; AN$5,0,Y493&gt;AN$5,0,AC493&gt;AN$5,0,AG493&gt;AN$5,0,AK493&gt;AN$5,0,TRUE,1)</f>
        <v/>
      </c>
      <c r="AO493">
        <f t="shared" ca="1" si="183"/>
        <v>0</v>
      </c>
      <c r="AP493">
        <f t="shared" ca="1" si="184"/>
        <v>0</v>
      </c>
      <c r="AQ493">
        <f t="shared" ca="1" si="185"/>
        <v>0</v>
      </c>
      <c r="AR493">
        <f t="shared" ca="1" si="186"/>
        <v>0</v>
      </c>
      <c r="AS493">
        <f t="shared" ca="1" si="187"/>
        <v>0</v>
      </c>
    </row>
    <row r="494" spans="1:45">
      <c r="A494">
        <v>489</v>
      </c>
      <c r="C494" s="10">
        <f t="shared" ca="1" si="171"/>
        <v>0</v>
      </c>
      <c r="D494" t="str">
        <f t="shared" ca="1" si="120"/>
        <v/>
      </c>
      <c r="E494" t="str">
        <f t="shared" ca="1" si="172"/>
        <v/>
      </c>
      <c r="F494" t="str">
        <f t="shared" ca="1" si="173"/>
        <v/>
      </c>
      <c r="G494" t="str">
        <f t="shared" ca="1" si="174"/>
        <v/>
      </c>
      <c r="H494" t="str">
        <f t="shared" ca="1" si="175"/>
        <v/>
      </c>
      <c r="I494" t="str">
        <f t="shared" ca="1" si="176"/>
        <v/>
      </c>
      <c r="J494" t="str">
        <f t="shared" ca="1" si="176"/>
        <v/>
      </c>
      <c r="K494" t="str" cm="1">
        <f t="array" aca="1" ref="K494" ca="1">_xlfn.IFS($C494=0,"",$F494&lt;K$5,200,TRUE,FIND(";",$G494,J494+1))</f>
        <v/>
      </c>
      <c r="L494" t="str" cm="1">
        <f t="array" aca="1" ref="L494" ca="1">_xlfn.IFS($C494=0,"",$F494&lt;L$5,200,TRUE,FIND(";",$G494,K494+1))</f>
        <v/>
      </c>
      <c r="M494" t="str" cm="1">
        <f t="array" aca="1" ref="M494" ca="1">_xlfn.IFS($C494=0,"",$F494&lt;M$5,200,TRUE,FIND(";",$G494,L494+1))</f>
        <v/>
      </c>
      <c r="N494" t="str">
        <f t="shared" ca="1" si="177"/>
        <v/>
      </c>
      <c r="O494" t="str" cm="1">
        <f t="array" aca="1" ref="O494" ca="1">_xlfn.IFS($C494=0,"", TRUE,
IFERROR(VALUE(MID(N494,MAX(1,FIND(O$5,N494)-3),2)),0)
)</f>
        <v/>
      </c>
      <c r="P494" t="str" cm="1">
        <f t="array" aca="1" ref="P494" ca="1">_xlfn.IFS($C494=0,"", TRUE,
IFERROR(VALUE(MID(N494,MAX(1,FIND(P$5,N494)-3),2)),0)
)</f>
        <v/>
      </c>
      <c r="Q494" t="str" cm="1">
        <f t="array" aca="1" ref="Q494" ca="1">_xlfn.IFS($C494=0,"", TRUE,
IFERROR(VALUE(MID(N494,MAX(1,FIND(Q$5,N494)-3),2)),0)
)</f>
        <v/>
      </c>
      <c r="R494" t="str">
        <f t="shared" ca="1" si="178"/>
        <v/>
      </c>
      <c r="S494" t="str" cm="1">
        <f t="array" aca="1" ref="S494" ca="1">_xlfn.IFS($C494=0,"", TRUE,
IFERROR(VALUE(MID(R494,MAX(1,FIND(S$5,R494)-3),2)),0)
)</f>
        <v/>
      </c>
      <c r="T494" t="str" cm="1">
        <f t="array" aca="1" ref="T494" ca="1">_xlfn.IFS($C494=0,"", TRUE,
IFERROR(VALUE(MID(R494,MAX(1,FIND(T$5,R494)-3),2)),0)
)</f>
        <v/>
      </c>
      <c r="U494" t="str" cm="1">
        <f t="array" aca="1" ref="U494" ca="1">_xlfn.IFS($C494=0,"", TRUE,
IFERROR(VALUE(MID(R494,MAX(1,FIND(U$5,R494)-3),2)),0)
)</f>
        <v/>
      </c>
      <c r="V494" t="str">
        <f t="shared" ca="1" si="179"/>
        <v/>
      </c>
      <c r="W494" t="str" cm="1">
        <f t="array" aca="1" ref="W494" ca="1">_xlfn.IFS($C494=0,"", TRUE,
IFERROR(VALUE(MID(V494,MAX(1,FIND(W$5,V494)-3),2)),0)
)</f>
        <v/>
      </c>
      <c r="X494" t="str" cm="1">
        <f t="array" aca="1" ref="X494" ca="1">_xlfn.IFS($C494=0,"", TRUE,
IFERROR(VALUE(MID(V494,MAX(1,FIND(X$5,V494)-3),2)),0)
)</f>
        <v/>
      </c>
      <c r="Y494" t="str" cm="1">
        <f t="array" aca="1" ref="Y494" ca="1">_xlfn.IFS($C494=0,"", TRUE,
IFERROR(VALUE(MID(V494,MAX(1,FIND(Y$5,V494)-3),2)),0)
)</f>
        <v/>
      </c>
      <c r="Z494" t="str">
        <f t="shared" ca="1" si="180"/>
        <v/>
      </c>
      <c r="AA494" t="str" cm="1">
        <f t="array" aca="1" ref="AA494" ca="1">_xlfn.IFS($C494=0,"", TRUE,
IFERROR(VALUE(MID(Z494,MAX(1,FIND(AA$5,Z494)-3),2)),0)
)</f>
        <v/>
      </c>
      <c r="AB494" t="str" cm="1">
        <f t="array" aca="1" ref="AB494" ca="1">_xlfn.IFS($C494=0,"", TRUE,
IFERROR(VALUE(MID(Z494,MAX(1,FIND(AB$5,Z494)-3),2)),0)
)</f>
        <v/>
      </c>
      <c r="AC494" t="str" cm="1">
        <f t="array" aca="1" ref="AC494" ca="1">_xlfn.IFS($C494=0,"", TRUE,
IFERROR(VALUE(MID(Z494,MAX(1,FIND(AC$5,Z494)-3),2)),0)
)</f>
        <v/>
      </c>
      <c r="AD494" t="str">
        <f t="shared" ca="1" si="181"/>
        <v/>
      </c>
      <c r="AE494" t="str" cm="1">
        <f t="array" aca="1" ref="AE494" ca="1">_xlfn.IFS($C494=0,"", TRUE,
IFERROR(VALUE(MID(AD494,MAX(1,FIND(AE$5,AD494)-3),2)),0)
)</f>
        <v/>
      </c>
      <c r="AF494" t="str" cm="1">
        <f t="array" aca="1" ref="AF494" ca="1">_xlfn.IFS($C494=0,"", TRUE,
IFERROR(VALUE(MID(AD494,MAX(1,FIND(AF$5,AD494)-3),2)),0)
)</f>
        <v/>
      </c>
      <c r="AG494" t="str" cm="1">
        <f t="array" aca="1" ref="AG494" ca="1">_xlfn.IFS($C494=0,"", TRUE,
IFERROR(VALUE(MID(AD494,MAX(1,FIND(AG$5,AD494)-3),2)),0)
)</f>
        <v/>
      </c>
      <c r="AH494" t="str">
        <f t="shared" ca="1" si="182"/>
        <v/>
      </c>
      <c r="AI494" t="str" cm="1">
        <f t="array" aca="1" ref="AI494" ca="1">_xlfn.IFS($C494=0,"", TRUE,
IFERROR(VALUE(MID(AH494,MAX(1,FIND(AI$5,AH494)-3),2)),0)
)</f>
        <v/>
      </c>
      <c r="AJ494" t="str" cm="1">
        <f t="array" aca="1" ref="AJ494" ca="1">_xlfn.IFS($C494=0,"", TRUE,
IFERROR(VALUE(MID(AH494,MAX(1,FIND(AJ$5,AH494)-3),2)),0)
)</f>
        <v/>
      </c>
      <c r="AK494" t="str" cm="1">
        <f t="array" aca="1" ref="AK494" ca="1">_xlfn.IFS($C494=0,"", TRUE,
IFERROR(VALUE(MID(AH494,MAX(1,FIND(AK$5,AH494)-3),2)),0)
)</f>
        <v/>
      </c>
      <c r="AL494" t="str" cm="1">
        <f t="array" aca="1" ref="AL494" ca="1">_xlfn.IFS($C494=0,"",  O494&gt;AL$5,0, S494&gt; AL$5,0,W494&gt;AL$5,0,AA494&gt;AL$5,0,AE494&gt;AL$5,0,AI494&gt;AL$5,0,TRUE,1)</f>
        <v/>
      </c>
      <c r="AM494" t="str" cm="1">
        <f t="array" aca="1" ref="AM494" ca="1">_xlfn.IFS($C494=0,"",  P494&gt;AM$5,0, T494&gt; AM$5,0,X494&gt;AM$5,0,AB494&gt;AM$5,0,AF494&gt;AM$5,0,AJ494&gt;AM$5,0,TRUE,1)</f>
        <v/>
      </c>
      <c r="AN494" t="str" cm="1">
        <f t="array" aca="1" ref="AN494" ca="1">_xlfn.IFS($C494=0,"",  Q494&gt;AN$5,0, U494&gt; AN$5,0,Y494&gt;AN$5,0,AC494&gt;AN$5,0,AG494&gt;AN$5,0,AK494&gt;AN$5,0,TRUE,1)</f>
        <v/>
      </c>
      <c r="AO494">
        <f t="shared" ca="1" si="183"/>
        <v>0</v>
      </c>
      <c r="AP494">
        <f t="shared" ca="1" si="184"/>
        <v>0</v>
      </c>
      <c r="AQ494">
        <f t="shared" ca="1" si="185"/>
        <v>0</v>
      </c>
      <c r="AR494">
        <f t="shared" ca="1" si="186"/>
        <v>0</v>
      </c>
      <c r="AS494">
        <f t="shared" ca="1" si="187"/>
        <v>0</v>
      </c>
    </row>
    <row r="495" spans="1:45">
      <c r="A495">
        <v>490</v>
      </c>
      <c r="C495" s="10">
        <f t="shared" ca="1" si="171"/>
        <v>0</v>
      </c>
      <c r="D495" t="str">
        <f t="shared" ca="1" si="120"/>
        <v/>
      </c>
      <c r="E495" t="str">
        <f t="shared" ca="1" si="172"/>
        <v/>
      </c>
      <c r="F495" t="str">
        <f t="shared" ca="1" si="173"/>
        <v/>
      </c>
      <c r="G495" t="str">
        <f t="shared" ca="1" si="174"/>
        <v/>
      </c>
      <c r="H495" t="str">
        <f t="shared" ca="1" si="175"/>
        <v/>
      </c>
      <c r="I495" t="str">
        <f t="shared" ca="1" si="176"/>
        <v/>
      </c>
      <c r="J495" t="str">
        <f t="shared" ca="1" si="176"/>
        <v/>
      </c>
      <c r="K495" t="str" cm="1">
        <f t="array" aca="1" ref="K495" ca="1">_xlfn.IFS($C495=0,"",$F495&lt;K$5,200,TRUE,FIND(";",$G495,J495+1))</f>
        <v/>
      </c>
      <c r="L495" t="str" cm="1">
        <f t="array" aca="1" ref="L495" ca="1">_xlfn.IFS($C495=0,"",$F495&lt;L$5,200,TRUE,FIND(";",$G495,K495+1))</f>
        <v/>
      </c>
      <c r="M495" t="str" cm="1">
        <f t="array" aca="1" ref="M495" ca="1">_xlfn.IFS($C495=0,"",$F495&lt;M$5,200,TRUE,FIND(";",$G495,L495+1))</f>
        <v/>
      </c>
      <c r="N495" t="str">
        <f t="shared" ca="1" si="177"/>
        <v/>
      </c>
      <c r="O495" t="str" cm="1">
        <f t="array" aca="1" ref="O495" ca="1">_xlfn.IFS($C495=0,"", TRUE,
IFERROR(VALUE(MID(N495,MAX(1,FIND(O$5,N495)-3),2)),0)
)</f>
        <v/>
      </c>
      <c r="P495" t="str" cm="1">
        <f t="array" aca="1" ref="P495" ca="1">_xlfn.IFS($C495=0,"", TRUE,
IFERROR(VALUE(MID(N495,MAX(1,FIND(P$5,N495)-3),2)),0)
)</f>
        <v/>
      </c>
      <c r="Q495" t="str" cm="1">
        <f t="array" aca="1" ref="Q495" ca="1">_xlfn.IFS($C495=0,"", TRUE,
IFERROR(VALUE(MID(N495,MAX(1,FIND(Q$5,N495)-3),2)),0)
)</f>
        <v/>
      </c>
      <c r="R495" t="str">
        <f t="shared" ca="1" si="178"/>
        <v/>
      </c>
      <c r="S495" t="str" cm="1">
        <f t="array" aca="1" ref="S495" ca="1">_xlfn.IFS($C495=0,"", TRUE,
IFERROR(VALUE(MID(R495,MAX(1,FIND(S$5,R495)-3),2)),0)
)</f>
        <v/>
      </c>
      <c r="T495" t="str" cm="1">
        <f t="array" aca="1" ref="T495" ca="1">_xlfn.IFS($C495=0,"", TRUE,
IFERROR(VALUE(MID(R495,MAX(1,FIND(T$5,R495)-3),2)),0)
)</f>
        <v/>
      </c>
      <c r="U495" t="str" cm="1">
        <f t="array" aca="1" ref="U495" ca="1">_xlfn.IFS($C495=0,"", TRUE,
IFERROR(VALUE(MID(R495,MAX(1,FIND(U$5,R495)-3),2)),0)
)</f>
        <v/>
      </c>
      <c r="V495" t="str">
        <f t="shared" ca="1" si="179"/>
        <v/>
      </c>
      <c r="W495" t="str" cm="1">
        <f t="array" aca="1" ref="W495" ca="1">_xlfn.IFS($C495=0,"", TRUE,
IFERROR(VALUE(MID(V495,MAX(1,FIND(W$5,V495)-3),2)),0)
)</f>
        <v/>
      </c>
      <c r="X495" t="str" cm="1">
        <f t="array" aca="1" ref="X495" ca="1">_xlfn.IFS($C495=0,"", TRUE,
IFERROR(VALUE(MID(V495,MAX(1,FIND(X$5,V495)-3),2)),0)
)</f>
        <v/>
      </c>
      <c r="Y495" t="str" cm="1">
        <f t="array" aca="1" ref="Y495" ca="1">_xlfn.IFS($C495=0,"", TRUE,
IFERROR(VALUE(MID(V495,MAX(1,FIND(Y$5,V495)-3),2)),0)
)</f>
        <v/>
      </c>
      <c r="Z495" t="str">
        <f t="shared" ca="1" si="180"/>
        <v/>
      </c>
      <c r="AA495" t="str" cm="1">
        <f t="array" aca="1" ref="AA495" ca="1">_xlfn.IFS($C495=0,"", TRUE,
IFERROR(VALUE(MID(Z495,MAX(1,FIND(AA$5,Z495)-3),2)),0)
)</f>
        <v/>
      </c>
      <c r="AB495" t="str" cm="1">
        <f t="array" aca="1" ref="AB495" ca="1">_xlfn.IFS($C495=0,"", TRUE,
IFERROR(VALUE(MID(Z495,MAX(1,FIND(AB$5,Z495)-3),2)),0)
)</f>
        <v/>
      </c>
      <c r="AC495" t="str" cm="1">
        <f t="array" aca="1" ref="AC495" ca="1">_xlfn.IFS($C495=0,"", TRUE,
IFERROR(VALUE(MID(Z495,MAX(1,FIND(AC$5,Z495)-3),2)),0)
)</f>
        <v/>
      </c>
      <c r="AD495" t="str">
        <f t="shared" ca="1" si="181"/>
        <v/>
      </c>
      <c r="AE495" t="str" cm="1">
        <f t="array" aca="1" ref="AE495" ca="1">_xlfn.IFS($C495=0,"", TRUE,
IFERROR(VALUE(MID(AD495,MAX(1,FIND(AE$5,AD495)-3),2)),0)
)</f>
        <v/>
      </c>
      <c r="AF495" t="str" cm="1">
        <f t="array" aca="1" ref="AF495" ca="1">_xlfn.IFS($C495=0,"", TRUE,
IFERROR(VALUE(MID(AD495,MAX(1,FIND(AF$5,AD495)-3),2)),0)
)</f>
        <v/>
      </c>
      <c r="AG495" t="str" cm="1">
        <f t="array" aca="1" ref="AG495" ca="1">_xlfn.IFS($C495=0,"", TRUE,
IFERROR(VALUE(MID(AD495,MAX(1,FIND(AG$5,AD495)-3),2)),0)
)</f>
        <v/>
      </c>
      <c r="AH495" t="str">
        <f t="shared" ca="1" si="182"/>
        <v/>
      </c>
      <c r="AI495" t="str" cm="1">
        <f t="array" aca="1" ref="AI495" ca="1">_xlfn.IFS($C495=0,"", TRUE,
IFERROR(VALUE(MID(AH495,MAX(1,FIND(AI$5,AH495)-3),2)),0)
)</f>
        <v/>
      </c>
      <c r="AJ495" t="str" cm="1">
        <f t="array" aca="1" ref="AJ495" ca="1">_xlfn.IFS($C495=0,"", TRUE,
IFERROR(VALUE(MID(AH495,MAX(1,FIND(AJ$5,AH495)-3),2)),0)
)</f>
        <v/>
      </c>
      <c r="AK495" t="str" cm="1">
        <f t="array" aca="1" ref="AK495" ca="1">_xlfn.IFS($C495=0,"", TRUE,
IFERROR(VALUE(MID(AH495,MAX(1,FIND(AK$5,AH495)-3),2)),0)
)</f>
        <v/>
      </c>
      <c r="AL495" t="str" cm="1">
        <f t="array" aca="1" ref="AL495" ca="1">_xlfn.IFS($C495=0,"",  O495&gt;AL$5,0, S495&gt; AL$5,0,W495&gt;AL$5,0,AA495&gt;AL$5,0,AE495&gt;AL$5,0,AI495&gt;AL$5,0,TRUE,1)</f>
        <v/>
      </c>
      <c r="AM495" t="str" cm="1">
        <f t="array" aca="1" ref="AM495" ca="1">_xlfn.IFS($C495=0,"",  P495&gt;AM$5,0, T495&gt; AM$5,0,X495&gt;AM$5,0,AB495&gt;AM$5,0,AF495&gt;AM$5,0,AJ495&gt;AM$5,0,TRUE,1)</f>
        <v/>
      </c>
      <c r="AN495" t="str" cm="1">
        <f t="array" aca="1" ref="AN495" ca="1">_xlfn.IFS($C495=0,"",  Q495&gt;AN$5,0, U495&gt; AN$5,0,Y495&gt;AN$5,0,AC495&gt;AN$5,0,AG495&gt;AN$5,0,AK495&gt;AN$5,0,TRUE,1)</f>
        <v/>
      </c>
      <c r="AO495">
        <f t="shared" ca="1" si="183"/>
        <v>0</v>
      </c>
      <c r="AP495">
        <f t="shared" ca="1" si="184"/>
        <v>0</v>
      </c>
      <c r="AQ495">
        <f t="shared" ca="1" si="185"/>
        <v>0</v>
      </c>
      <c r="AR495">
        <f t="shared" ca="1" si="186"/>
        <v>0</v>
      </c>
      <c r="AS495">
        <f t="shared" ca="1" si="187"/>
        <v>0</v>
      </c>
    </row>
    <row r="496" spans="1:45">
      <c r="A496">
        <v>491</v>
      </c>
      <c r="C496" s="10">
        <f t="shared" ca="1" si="171"/>
        <v>0</v>
      </c>
      <c r="D496" t="str">
        <f t="shared" ca="1" si="120"/>
        <v/>
      </c>
      <c r="E496" t="str">
        <f t="shared" ca="1" si="172"/>
        <v/>
      </c>
      <c r="F496" t="str">
        <f t="shared" ca="1" si="173"/>
        <v/>
      </c>
      <c r="G496" t="str">
        <f t="shared" ca="1" si="174"/>
        <v/>
      </c>
      <c r="H496" t="str">
        <f t="shared" ca="1" si="175"/>
        <v/>
      </c>
      <c r="I496" t="str">
        <f t="shared" ca="1" si="176"/>
        <v/>
      </c>
      <c r="J496" t="str">
        <f t="shared" ca="1" si="176"/>
        <v/>
      </c>
      <c r="K496" t="str" cm="1">
        <f t="array" aca="1" ref="K496" ca="1">_xlfn.IFS($C496=0,"",$F496&lt;K$5,200,TRUE,FIND(";",$G496,J496+1))</f>
        <v/>
      </c>
      <c r="L496" t="str" cm="1">
        <f t="array" aca="1" ref="L496" ca="1">_xlfn.IFS($C496=0,"",$F496&lt;L$5,200,TRUE,FIND(";",$G496,K496+1))</f>
        <v/>
      </c>
      <c r="M496" t="str" cm="1">
        <f t="array" aca="1" ref="M496" ca="1">_xlfn.IFS($C496=0,"",$F496&lt;M$5,200,TRUE,FIND(";",$G496,L496+1))</f>
        <v/>
      </c>
      <c r="N496" t="str">
        <f t="shared" ca="1" si="177"/>
        <v/>
      </c>
      <c r="O496" t="str" cm="1">
        <f t="array" aca="1" ref="O496" ca="1">_xlfn.IFS($C496=0,"", TRUE,
IFERROR(VALUE(MID(N496,MAX(1,FIND(O$5,N496)-3),2)),0)
)</f>
        <v/>
      </c>
      <c r="P496" t="str" cm="1">
        <f t="array" aca="1" ref="P496" ca="1">_xlfn.IFS($C496=0,"", TRUE,
IFERROR(VALUE(MID(N496,MAX(1,FIND(P$5,N496)-3),2)),0)
)</f>
        <v/>
      </c>
      <c r="Q496" t="str" cm="1">
        <f t="array" aca="1" ref="Q496" ca="1">_xlfn.IFS($C496=0,"", TRUE,
IFERROR(VALUE(MID(N496,MAX(1,FIND(Q$5,N496)-3),2)),0)
)</f>
        <v/>
      </c>
      <c r="R496" t="str">
        <f t="shared" ca="1" si="178"/>
        <v/>
      </c>
      <c r="S496" t="str" cm="1">
        <f t="array" aca="1" ref="S496" ca="1">_xlfn.IFS($C496=0,"", TRUE,
IFERROR(VALUE(MID(R496,MAX(1,FIND(S$5,R496)-3),2)),0)
)</f>
        <v/>
      </c>
      <c r="T496" t="str" cm="1">
        <f t="array" aca="1" ref="T496" ca="1">_xlfn.IFS($C496=0,"", TRUE,
IFERROR(VALUE(MID(R496,MAX(1,FIND(T$5,R496)-3),2)),0)
)</f>
        <v/>
      </c>
      <c r="U496" t="str" cm="1">
        <f t="array" aca="1" ref="U496" ca="1">_xlfn.IFS($C496=0,"", TRUE,
IFERROR(VALUE(MID(R496,MAX(1,FIND(U$5,R496)-3),2)),0)
)</f>
        <v/>
      </c>
      <c r="V496" t="str">
        <f t="shared" ca="1" si="179"/>
        <v/>
      </c>
      <c r="W496" t="str" cm="1">
        <f t="array" aca="1" ref="W496" ca="1">_xlfn.IFS($C496=0,"", TRUE,
IFERROR(VALUE(MID(V496,MAX(1,FIND(W$5,V496)-3),2)),0)
)</f>
        <v/>
      </c>
      <c r="X496" t="str" cm="1">
        <f t="array" aca="1" ref="X496" ca="1">_xlfn.IFS($C496=0,"", TRUE,
IFERROR(VALUE(MID(V496,MAX(1,FIND(X$5,V496)-3),2)),0)
)</f>
        <v/>
      </c>
      <c r="Y496" t="str" cm="1">
        <f t="array" aca="1" ref="Y496" ca="1">_xlfn.IFS($C496=0,"", TRUE,
IFERROR(VALUE(MID(V496,MAX(1,FIND(Y$5,V496)-3),2)),0)
)</f>
        <v/>
      </c>
      <c r="Z496" t="str">
        <f t="shared" ca="1" si="180"/>
        <v/>
      </c>
      <c r="AA496" t="str" cm="1">
        <f t="array" aca="1" ref="AA496" ca="1">_xlfn.IFS($C496=0,"", TRUE,
IFERROR(VALUE(MID(Z496,MAX(1,FIND(AA$5,Z496)-3),2)),0)
)</f>
        <v/>
      </c>
      <c r="AB496" t="str" cm="1">
        <f t="array" aca="1" ref="AB496" ca="1">_xlfn.IFS($C496=0,"", TRUE,
IFERROR(VALUE(MID(Z496,MAX(1,FIND(AB$5,Z496)-3),2)),0)
)</f>
        <v/>
      </c>
      <c r="AC496" t="str" cm="1">
        <f t="array" aca="1" ref="AC496" ca="1">_xlfn.IFS($C496=0,"", TRUE,
IFERROR(VALUE(MID(Z496,MAX(1,FIND(AC$5,Z496)-3),2)),0)
)</f>
        <v/>
      </c>
      <c r="AD496" t="str">
        <f t="shared" ca="1" si="181"/>
        <v/>
      </c>
      <c r="AE496" t="str" cm="1">
        <f t="array" aca="1" ref="AE496" ca="1">_xlfn.IFS($C496=0,"", TRUE,
IFERROR(VALUE(MID(AD496,MAX(1,FIND(AE$5,AD496)-3),2)),0)
)</f>
        <v/>
      </c>
      <c r="AF496" t="str" cm="1">
        <f t="array" aca="1" ref="AF496" ca="1">_xlfn.IFS($C496=0,"", TRUE,
IFERROR(VALUE(MID(AD496,MAX(1,FIND(AF$5,AD496)-3),2)),0)
)</f>
        <v/>
      </c>
      <c r="AG496" t="str" cm="1">
        <f t="array" aca="1" ref="AG496" ca="1">_xlfn.IFS($C496=0,"", TRUE,
IFERROR(VALUE(MID(AD496,MAX(1,FIND(AG$5,AD496)-3),2)),0)
)</f>
        <v/>
      </c>
      <c r="AH496" t="str">
        <f t="shared" ca="1" si="182"/>
        <v/>
      </c>
      <c r="AI496" t="str" cm="1">
        <f t="array" aca="1" ref="AI496" ca="1">_xlfn.IFS($C496=0,"", TRUE,
IFERROR(VALUE(MID(AH496,MAX(1,FIND(AI$5,AH496)-3),2)),0)
)</f>
        <v/>
      </c>
      <c r="AJ496" t="str" cm="1">
        <f t="array" aca="1" ref="AJ496" ca="1">_xlfn.IFS($C496=0,"", TRUE,
IFERROR(VALUE(MID(AH496,MAX(1,FIND(AJ$5,AH496)-3),2)),0)
)</f>
        <v/>
      </c>
      <c r="AK496" t="str" cm="1">
        <f t="array" aca="1" ref="AK496" ca="1">_xlfn.IFS($C496=0,"", TRUE,
IFERROR(VALUE(MID(AH496,MAX(1,FIND(AK$5,AH496)-3),2)),0)
)</f>
        <v/>
      </c>
      <c r="AL496" t="str" cm="1">
        <f t="array" aca="1" ref="AL496" ca="1">_xlfn.IFS($C496=0,"",  O496&gt;AL$5,0, S496&gt; AL$5,0,W496&gt;AL$5,0,AA496&gt;AL$5,0,AE496&gt;AL$5,0,AI496&gt;AL$5,0,TRUE,1)</f>
        <v/>
      </c>
      <c r="AM496" t="str" cm="1">
        <f t="array" aca="1" ref="AM496" ca="1">_xlfn.IFS($C496=0,"",  P496&gt;AM$5,0, T496&gt; AM$5,0,X496&gt;AM$5,0,AB496&gt;AM$5,0,AF496&gt;AM$5,0,AJ496&gt;AM$5,0,TRUE,1)</f>
        <v/>
      </c>
      <c r="AN496" t="str" cm="1">
        <f t="array" aca="1" ref="AN496" ca="1">_xlfn.IFS($C496=0,"",  Q496&gt;AN$5,0, U496&gt; AN$5,0,Y496&gt;AN$5,0,AC496&gt;AN$5,0,AG496&gt;AN$5,0,AK496&gt;AN$5,0,TRUE,1)</f>
        <v/>
      </c>
      <c r="AO496">
        <f t="shared" ca="1" si="183"/>
        <v>0</v>
      </c>
      <c r="AP496">
        <f t="shared" ca="1" si="184"/>
        <v>0</v>
      </c>
      <c r="AQ496">
        <f t="shared" ca="1" si="185"/>
        <v>0</v>
      </c>
      <c r="AR496">
        <f t="shared" ca="1" si="186"/>
        <v>0</v>
      </c>
      <c r="AS496">
        <f t="shared" ca="1" si="187"/>
        <v>0</v>
      </c>
    </row>
    <row r="497" spans="1:45">
      <c r="A497">
        <v>492</v>
      </c>
      <c r="C497" s="10">
        <f t="shared" ca="1" si="171"/>
        <v>0</v>
      </c>
      <c r="D497" t="str">
        <f t="shared" ca="1" si="120"/>
        <v/>
      </c>
      <c r="E497" t="str">
        <f t="shared" ca="1" si="172"/>
        <v/>
      </c>
      <c r="F497" t="str">
        <f t="shared" ca="1" si="173"/>
        <v/>
      </c>
      <c r="G497" t="str">
        <f t="shared" ca="1" si="174"/>
        <v/>
      </c>
      <c r="H497" t="str">
        <f t="shared" ca="1" si="175"/>
        <v/>
      </c>
      <c r="I497" t="str">
        <f t="shared" ca="1" si="176"/>
        <v/>
      </c>
      <c r="J497" t="str">
        <f t="shared" ca="1" si="176"/>
        <v/>
      </c>
      <c r="K497" t="str" cm="1">
        <f t="array" aca="1" ref="K497" ca="1">_xlfn.IFS($C497=0,"",$F497&lt;K$5,200,TRUE,FIND(";",$G497,J497+1))</f>
        <v/>
      </c>
      <c r="L497" t="str" cm="1">
        <f t="array" aca="1" ref="L497" ca="1">_xlfn.IFS($C497=0,"",$F497&lt;L$5,200,TRUE,FIND(";",$G497,K497+1))</f>
        <v/>
      </c>
      <c r="M497" t="str" cm="1">
        <f t="array" aca="1" ref="M497" ca="1">_xlfn.IFS($C497=0,"",$F497&lt;M$5,200,TRUE,FIND(";",$G497,L497+1))</f>
        <v/>
      </c>
      <c r="N497" t="str">
        <f t="shared" ca="1" si="177"/>
        <v/>
      </c>
      <c r="O497" t="str" cm="1">
        <f t="array" aca="1" ref="O497" ca="1">_xlfn.IFS($C497=0,"", TRUE,
IFERROR(VALUE(MID(N497,MAX(1,FIND(O$5,N497)-3),2)),0)
)</f>
        <v/>
      </c>
      <c r="P497" t="str" cm="1">
        <f t="array" aca="1" ref="P497" ca="1">_xlfn.IFS($C497=0,"", TRUE,
IFERROR(VALUE(MID(N497,MAX(1,FIND(P$5,N497)-3),2)),0)
)</f>
        <v/>
      </c>
      <c r="Q497" t="str" cm="1">
        <f t="array" aca="1" ref="Q497" ca="1">_xlfn.IFS($C497=0,"", TRUE,
IFERROR(VALUE(MID(N497,MAX(1,FIND(Q$5,N497)-3),2)),0)
)</f>
        <v/>
      </c>
      <c r="R497" t="str">
        <f t="shared" ca="1" si="178"/>
        <v/>
      </c>
      <c r="S497" t="str" cm="1">
        <f t="array" aca="1" ref="S497" ca="1">_xlfn.IFS($C497=0,"", TRUE,
IFERROR(VALUE(MID(R497,MAX(1,FIND(S$5,R497)-3),2)),0)
)</f>
        <v/>
      </c>
      <c r="T497" t="str" cm="1">
        <f t="array" aca="1" ref="T497" ca="1">_xlfn.IFS($C497=0,"", TRUE,
IFERROR(VALUE(MID(R497,MAX(1,FIND(T$5,R497)-3),2)),0)
)</f>
        <v/>
      </c>
      <c r="U497" t="str" cm="1">
        <f t="array" aca="1" ref="U497" ca="1">_xlfn.IFS($C497=0,"", TRUE,
IFERROR(VALUE(MID(R497,MAX(1,FIND(U$5,R497)-3),2)),0)
)</f>
        <v/>
      </c>
      <c r="V497" t="str">
        <f t="shared" ca="1" si="179"/>
        <v/>
      </c>
      <c r="W497" t="str" cm="1">
        <f t="array" aca="1" ref="W497" ca="1">_xlfn.IFS($C497=0,"", TRUE,
IFERROR(VALUE(MID(V497,MAX(1,FIND(W$5,V497)-3),2)),0)
)</f>
        <v/>
      </c>
      <c r="X497" t="str" cm="1">
        <f t="array" aca="1" ref="X497" ca="1">_xlfn.IFS($C497=0,"", TRUE,
IFERROR(VALUE(MID(V497,MAX(1,FIND(X$5,V497)-3),2)),0)
)</f>
        <v/>
      </c>
      <c r="Y497" t="str" cm="1">
        <f t="array" aca="1" ref="Y497" ca="1">_xlfn.IFS($C497=0,"", TRUE,
IFERROR(VALUE(MID(V497,MAX(1,FIND(Y$5,V497)-3),2)),0)
)</f>
        <v/>
      </c>
      <c r="Z497" t="str">
        <f t="shared" ca="1" si="180"/>
        <v/>
      </c>
      <c r="AA497" t="str" cm="1">
        <f t="array" aca="1" ref="AA497" ca="1">_xlfn.IFS($C497=0,"", TRUE,
IFERROR(VALUE(MID(Z497,MAX(1,FIND(AA$5,Z497)-3),2)),0)
)</f>
        <v/>
      </c>
      <c r="AB497" t="str" cm="1">
        <f t="array" aca="1" ref="AB497" ca="1">_xlfn.IFS($C497=0,"", TRUE,
IFERROR(VALUE(MID(Z497,MAX(1,FIND(AB$5,Z497)-3),2)),0)
)</f>
        <v/>
      </c>
      <c r="AC497" t="str" cm="1">
        <f t="array" aca="1" ref="AC497" ca="1">_xlfn.IFS($C497=0,"", TRUE,
IFERROR(VALUE(MID(Z497,MAX(1,FIND(AC$5,Z497)-3),2)),0)
)</f>
        <v/>
      </c>
      <c r="AD497" t="str">
        <f t="shared" ca="1" si="181"/>
        <v/>
      </c>
      <c r="AE497" t="str" cm="1">
        <f t="array" aca="1" ref="AE497" ca="1">_xlfn.IFS($C497=0,"", TRUE,
IFERROR(VALUE(MID(AD497,MAX(1,FIND(AE$5,AD497)-3),2)),0)
)</f>
        <v/>
      </c>
      <c r="AF497" t="str" cm="1">
        <f t="array" aca="1" ref="AF497" ca="1">_xlfn.IFS($C497=0,"", TRUE,
IFERROR(VALUE(MID(AD497,MAX(1,FIND(AF$5,AD497)-3),2)),0)
)</f>
        <v/>
      </c>
      <c r="AG497" t="str" cm="1">
        <f t="array" aca="1" ref="AG497" ca="1">_xlfn.IFS($C497=0,"", TRUE,
IFERROR(VALUE(MID(AD497,MAX(1,FIND(AG$5,AD497)-3),2)),0)
)</f>
        <v/>
      </c>
      <c r="AH497" t="str">
        <f t="shared" ca="1" si="182"/>
        <v/>
      </c>
      <c r="AI497" t="str" cm="1">
        <f t="array" aca="1" ref="AI497" ca="1">_xlfn.IFS($C497=0,"", TRUE,
IFERROR(VALUE(MID(AH497,MAX(1,FIND(AI$5,AH497)-3),2)),0)
)</f>
        <v/>
      </c>
      <c r="AJ497" t="str" cm="1">
        <f t="array" aca="1" ref="AJ497" ca="1">_xlfn.IFS($C497=0,"", TRUE,
IFERROR(VALUE(MID(AH497,MAX(1,FIND(AJ$5,AH497)-3),2)),0)
)</f>
        <v/>
      </c>
      <c r="AK497" t="str" cm="1">
        <f t="array" aca="1" ref="AK497" ca="1">_xlfn.IFS($C497=0,"", TRUE,
IFERROR(VALUE(MID(AH497,MAX(1,FIND(AK$5,AH497)-3),2)),0)
)</f>
        <v/>
      </c>
      <c r="AL497" t="str" cm="1">
        <f t="array" aca="1" ref="AL497" ca="1">_xlfn.IFS($C497=0,"",  O497&gt;AL$5,0, S497&gt; AL$5,0,W497&gt;AL$5,0,AA497&gt;AL$5,0,AE497&gt;AL$5,0,AI497&gt;AL$5,0,TRUE,1)</f>
        <v/>
      </c>
      <c r="AM497" t="str" cm="1">
        <f t="array" aca="1" ref="AM497" ca="1">_xlfn.IFS($C497=0,"",  P497&gt;AM$5,0, T497&gt; AM$5,0,X497&gt;AM$5,0,AB497&gt;AM$5,0,AF497&gt;AM$5,0,AJ497&gt;AM$5,0,TRUE,1)</f>
        <v/>
      </c>
      <c r="AN497" t="str" cm="1">
        <f t="array" aca="1" ref="AN497" ca="1">_xlfn.IFS($C497=0,"",  Q497&gt;AN$5,0, U497&gt; AN$5,0,Y497&gt;AN$5,0,AC497&gt;AN$5,0,AG497&gt;AN$5,0,AK497&gt;AN$5,0,TRUE,1)</f>
        <v/>
      </c>
      <c r="AO497">
        <f t="shared" ca="1" si="183"/>
        <v>0</v>
      </c>
      <c r="AP497">
        <f t="shared" ca="1" si="184"/>
        <v>0</v>
      </c>
      <c r="AQ497">
        <f t="shared" ca="1" si="185"/>
        <v>0</v>
      </c>
      <c r="AR497">
        <f t="shared" ca="1" si="186"/>
        <v>0</v>
      </c>
      <c r="AS497">
        <f t="shared" ca="1" si="187"/>
        <v>0</v>
      </c>
    </row>
    <row r="498" spans="1:45">
      <c r="A498">
        <v>493</v>
      </c>
      <c r="C498" s="10">
        <f t="shared" ca="1" si="171"/>
        <v>0</v>
      </c>
      <c r="D498" t="str">
        <f t="shared" ca="1" si="120"/>
        <v/>
      </c>
      <c r="E498" t="str">
        <f t="shared" ca="1" si="172"/>
        <v/>
      </c>
      <c r="F498" t="str">
        <f t="shared" ca="1" si="173"/>
        <v/>
      </c>
      <c r="G498" t="str">
        <f t="shared" ca="1" si="174"/>
        <v/>
      </c>
      <c r="H498" t="str">
        <f t="shared" ca="1" si="175"/>
        <v/>
      </c>
      <c r="I498" t="str">
        <f t="shared" ca="1" si="176"/>
        <v/>
      </c>
      <c r="J498" t="str">
        <f t="shared" ca="1" si="176"/>
        <v/>
      </c>
      <c r="K498" t="str" cm="1">
        <f t="array" aca="1" ref="K498" ca="1">_xlfn.IFS($C498=0,"",$F498&lt;K$5,200,TRUE,FIND(";",$G498,J498+1))</f>
        <v/>
      </c>
      <c r="L498" t="str" cm="1">
        <f t="array" aca="1" ref="L498" ca="1">_xlfn.IFS($C498=0,"",$F498&lt;L$5,200,TRUE,FIND(";",$G498,K498+1))</f>
        <v/>
      </c>
      <c r="M498" t="str" cm="1">
        <f t="array" aca="1" ref="M498" ca="1">_xlfn.IFS($C498=0,"",$F498&lt;M$5,200,TRUE,FIND(";",$G498,L498+1))</f>
        <v/>
      </c>
      <c r="N498" t="str">
        <f t="shared" ca="1" si="177"/>
        <v/>
      </c>
      <c r="O498" t="str" cm="1">
        <f t="array" aca="1" ref="O498" ca="1">_xlfn.IFS($C498=0,"", TRUE,
IFERROR(VALUE(MID(N498,MAX(1,FIND(O$5,N498)-3),2)),0)
)</f>
        <v/>
      </c>
      <c r="P498" t="str" cm="1">
        <f t="array" aca="1" ref="P498" ca="1">_xlfn.IFS($C498=0,"", TRUE,
IFERROR(VALUE(MID(N498,MAX(1,FIND(P$5,N498)-3),2)),0)
)</f>
        <v/>
      </c>
      <c r="Q498" t="str" cm="1">
        <f t="array" aca="1" ref="Q498" ca="1">_xlfn.IFS($C498=0,"", TRUE,
IFERROR(VALUE(MID(N498,MAX(1,FIND(Q$5,N498)-3),2)),0)
)</f>
        <v/>
      </c>
      <c r="R498" t="str">
        <f t="shared" ca="1" si="178"/>
        <v/>
      </c>
      <c r="S498" t="str" cm="1">
        <f t="array" aca="1" ref="S498" ca="1">_xlfn.IFS($C498=0,"", TRUE,
IFERROR(VALUE(MID(R498,MAX(1,FIND(S$5,R498)-3),2)),0)
)</f>
        <v/>
      </c>
      <c r="T498" t="str" cm="1">
        <f t="array" aca="1" ref="T498" ca="1">_xlfn.IFS($C498=0,"", TRUE,
IFERROR(VALUE(MID(R498,MAX(1,FIND(T$5,R498)-3),2)),0)
)</f>
        <v/>
      </c>
      <c r="U498" t="str" cm="1">
        <f t="array" aca="1" ref="U498" ca="1">_xlfn.IFS($C498=0,"", TRUE,
IFERROR(VALUE(MID(R498,MAX(1,FIND(U$5,R498)-3),2)),0)
)</f>
        <v/>
      </c>
      <c r="V498" t="str">
        <f t="shared" ca="1" si="179"/>
        <v/>
      </c>
      <c r="W498" t="str" cm="1">
        <f t="array" aca="1" ref="W498" ca="1">_xlfn.IFS($C498=0,"", TRUE,
IFERROR(VALUE(MID(V498,MAX(1,FIND(W$5,V498)-3),2)),0)
)</f>
        <v/>
      </c>
      <c r="X498" t="str" cm="1">
        <f t="array" aca="1" ref="X498" ca="1">_xlfn.IFS($C498=0,"", TRUE,
IFERROR(VALUE(MID(V498,MAX(1,FIND(X$5,V498)-3),2)),0)
)</f>
        <v/>
      </c>
      <c r="Y498" t="str" cm="1">
        <f t="array" aca="1" ref="Y498" ca="1">_xlfn.IFS($C498=0,"", TRUE,
IFERROR(VALUE(MID(V498,MAX(1,FIND(Y$5,V498)-3),2)),0)
)</f>
        <v/>
      </c>
      <c r="Z498" t="str">
        <f t="shared" ca="1" si="180"/>
        <v/>
      </c>
      <c r="AA498" t="str" cm="1">
        <f t="array" aca="1" ref="AA498" ca="1">_xlfn.IFS($C498=0,"", TRUE,
IFERROR(VALUE(MID(Z498,MAX(1,FIND(AA$5,Z498)-3),2)),0)
)</f>
        <v/>
      </c>
      <c r="AB498" t="str" cm="1">
        <f t="array" aca="1" ref="AB498" ca="1">_xlfn.IFS($C498=0,"", TRUE,
IFERROR(VALUE(MID(Z498,MAX(1,FIND(AB$5,Z498)-3),2)),0)
)</f>
        <v/>
      </c>
      <c r="AC498" t="str" cm="1">
        <f t="array" aca="1" ref="AC498" ca="1">_xlfn.IFS($C498=0,"", TRUE,
IFERROR(VALUE(MID(Z498,MAX(1,FIND(AC$5,Z498)-3),2)),0)
)</f>
        <v/>
      </c>
      <c r="AD498" t="str">
        <f t="shared" ca="1" si="181"/>
        <v/>
      </c>
      <c r="AE498" t="str" cm="1">
        <f t="array" aca="1" ref="AE498" ca="1">_xlfn.IFS($C498=0,"", TRUE,
IFERROR(VALUE(MID(AD498,MAX(1,FIND(AE$5,AD498)-3),2)),0)
)</f>
        <v/>
      </c>
      <c r="AF498" t="str" cm="1">
        <f t="array" aca="1" ref="AF498" ca="1">_xlfn.IFS($C498=0,"", TRUE,
IFERROR(VALUE(MID(AD498,MAX(1,FIND(AF$5,AD498)-3),2)),0)
)</f>
        <v/>
      </c>
      <c r="AG498" t="str" cm="1">
        <f t="array" aca="1" ref="AG498" ca="1">_xlfn.IFS($C498=0,"", TRUE,
IFERROR(VALUE(MID(AD498,MAX(1,FIND(AG$5,AD498)-3),2)),0)
)</f>
        <v/>
      </c>
      <c r="AH498" t="str">
        <f t="shared" ca="1" si="182"/>
        <v/>
      </c>
      <c r="AI498" t="str" cm="1">
        <f t="array" aca="1" ref="AI498" ca="1">_xlfn.IFS($C498=0,"", TRUE,
IFERROR(VALUE(MID(AH498,MAX(1,FIND(AI$5,AH498)-3),2)),0)
)</f>
        <v/>
      </c>
      <c r="AJ498" t="str" cm="1">
        <f t="array" aca="1" ref="AJ498" ca="1">_xlfn.IFS($C498=0,"", TRUE,
IFERROR(VALUE(MID(AH498,MAX(1,FIND(AJ$5,AH498)-3),2)),0)
)</f>
        <v/>
      </c>
      <c r="AK498" t="str" cm="1">
        <f t="array" aca="1" ref="AK498" ca="1">_xlfn.IFS($C498=0,"", TRUE,
IFERROR(VALUE(MID(AH498,MAX(1,FIND(AK$5,AH498)-3),2)),0)
)</f>
        <v/>
      </c>
      <c r="AL498" t="str" cm="1">
        <f t="array" aca="1" ref="AL498" ca="1">_xlfn.IFS($C498=0,"",  O498&gt;AL$5,0, S498&gt; AL$5,0,W498&gt;AL$5,0,AA498&gt;AL$5,0,AE498&gt;AL$5,0,AI498&gt;AL$5,0,TRUE,1)</f>
        <v/>
      </c>
      <c r="AM498" t="str" cm="1">
        <f t="array" aca="1" ref="AM498" ca="1">_xlfn.IFS($C498=0,"",  P498&gt;AM$5,0, T498&gt; AM$5,0,X498&gt;AM$5,0,AB498&gt;AM$5,0,AF498&gt;AM$5,0,AJ498&gt;AM$5,0,TRUE,1)</f>
        <v/>
      </c>
      <c r="AN498" t="str" cm="1">
        <f t="array" aca="1" ref="AN498" ca="1">_xlfn.IFS($C498=0,"",  Q498&gt;AN$5,0, U498&gt; AN$5,0,Y498&gt;AN$5,0,AC498&gt;AN$5,0,AG498&gt;AN$5,0,AK498&gt;AN$5,0,TRUE,1)</f>
        <v/>
      </c>
      <c r="AO498">
        <f t="shared" ca="1" si="183"/>
        <v>0</v>
      </c>
      <c r="AP498">
        <f t="shared" ca="1" si="184"/>
        <v>0</v>
      </c>
      <c r="AQ498">
        <f t="shared" ca="1" si="185"/>
        <v>0</v>
      </c>
      <c r="AR498">
        <f t="shared" ca="1" si="186"/>
        <v>0</v>
      </c>
      <c r="AS498">
        <f t="shared" ca="1" si="187"/>
        <v>0</v>
      </c>
    </row>
    <row r="499" spans="1:45">
      <c r="A499">
        <v>494</v>
      </c>
      <c r="C499" s="10">
        <f t="shared" ca="1" si="171"/>
        <v>0</v>
      </c>
      <c r="D499" t="str">
        <f t="shared" ca="1" si="120"/>
        <v/>
      </c>
      <c r="E499" t="str">
        <f t="shared" ca="1" si="172"/>
        <v/>
      </c>
      <c r="F499" t="str">
        <f t="shared" ca="1" si="173"/>
        <v/>
      </c>
      <c r="G499" t="str">
        <f t="shared" ca="1" si="174"/>
        <v/>
      </c>
      <c r="H499" t="str">
        <f t="shared" ca="1" si="175"/>
        <v/>
      </c>
      <c r="I499" t="str">
        <f t="shared" ca="1" si="176"/>
        <v/>
      </c>
      <c r="J499" t="str">
        <f t="shared" ca="1" si="176"/>
        <v/>
      </c>
      <c r="K499" t="str" cm="1">
        <f t="array" aca="1" ref="K499" ca="1">_xlfn.IFS($C499=0,"",$F499&lt;K$5,200,TRUE,FIND(";",$G499,J499+1))</f>
        <v/>
      </c>
      <c r="L499" t="str" cm="1">
        <f t="array" aca="1" ref="L499" ca="1">_xlfn.IFS($C499=0,"",$F499&lt;L$5,200,TRUE,FIND(";",$G499,K499+1))</f>
        <v/>
      </c>
      <c r="M499" t="str" cm="1">
        <f t="array" aca="1" ref="M499" ca="1">_xlfn.IFS($C499=0,"",$F499&lt;M$5,200,TRUE,FIND(";",$G499,L499+1))</f>
        <v/>
      </c>
      <c r="N499" t="str">
        <f t="shared" ca="1" si="177"/>
        <v/>
      </c>
      <c r="O499" t="str" cm="1">
        <f t="array" aca="1" ref="O499" ca="1">_xlfn.IFS($C499=0,"", TRUE,
IFERROR(VALUE(MID(N499,MAX(1,FIND(O$5,N499)-3),2)),0)
)</f>
        <v/>
      </c>
      <c r="P499" t="str" cm="1">
        <f t="array" aca="1" ref="P499" ca="1">_xlfn.IFS($C499=0,"", TRUE,
IFERROR(VALUE(MID(N499,MAX(1,FIND(P$5,N499)-3),2)),0)
)</f>
        <v/>
      </c>
      <c r="Q499" t="str" cm="1">
        <f t="array" aca="1" ref="Q499" ca="1">_xlfn.IFS($C499=0,"", TRUE,
IFERROR(VALUE(MID(N499,MAX(1,FIND(Q$5,N499)-3),2)),0)
)</f>
        <v/>
      </c>
      <c r="R499" t="str">
        <f t="shared" ca="1" si="178"/>
        <v/>
      </c>
      <c r="S499" t="str" cm="1">
        <f t="array" aca="1" ref="S499" ca="1">_xlfn.IFS($C499=0,"", TRUE,
IFERROR(VALUE(MID(R499,MAX(1,FIND(S$5,R499)-3),2)),0)
)</f>
        <v/>
      </c>
      <c r="T499" t="str" cm="1">
        <f t="array" aca="1" ref="T499" ca="1">_xlfn.IFS($C499=0,"", TRUE,
IFERROR(VALUE(MID(R499,MAX(1,FIND(T$5,R499)-3),2)),0)
)</f>
        <v/>
      </c>
      <c r="U499" t="str" cm="1">
        <f t="array" aca="1" ref="U499" ca="1">_xlfn.IFS($C499=0,"", TRUE,
IFERROR(VALUE(MID(R499,MAX(1,FIND(U$5,R499)-3),2)),0)
)</f>
        <v/>
      </c>
      <c r="V499" t="str">
        <f t="shared" ca="1" si="179"/>
        <v/>
      </c>
      <c r="W499" t="str" cm="1">
        <f t="array" aca="1" ref="W499" ca="1">_xlfn.IFS($C499=0,"", TRUE,
IFERROR(VALUE(MID(V499,MAX(1,FIND(W$5,V499)-3),2)),0)
)</f>
        <v/>
      </c>
      <c r="X499" t="str" cm="1">
        <f t="array" aca="1" ref="X499" ca="1">_xlfn.IFS($C499=0,"", TRUE,
IFERROR(VALUE(MID(V499,MAX(1,FIND(X$5,V499)-3),2)),0)
)</f>
        <v/>
      </c>
      <c r="Y499" t="str" cm="1">
        <f t="array" aca="1" ref="Y499" ca="1">_xlfn.IFS($C499=0,"", TRUE,
IFERROR(VALUE(MID(V499,MAX(1,FIND(Y$5,V499)-3),2)),0)
)</f>
        <v/>
      </c>
      <c r="Z499" t="str">
        <f t="shared" ca="1" si="180"/>
        <v/>
      </c>
      <c r="AA499" t="str" cm="1">
        <f t="array" aca="1" ref="AA499" ca="1">_xlfn.IFS($C499=0,"", TRUE,
IFERROR(VALUE(MID(Z499,MAX(1,FIND(AA$5,Z499)-3),2)),0)
)</f>
        <v/>
      </c>
      <c r="AB499" t="str" cm="1">
        <f t="array" aca="1" ref="AB499" ca="1">_xlfn.IFS($C499=0,"", TRUE,
IFERROR(VALUE(MID(Z499,MAX(1,FIND(AB$5,Z499)-3),2)),0)
)</f>
        <v/>
      </c>
      <c r="AC499" t="str" cm="1">
        <f t="array" aca="1" ref="AC499" ca="1">_xlfn.IFS($C499=0,"", TRUE,
IFERROR(VALUE(MID(Z499,MAX(1,FIND(AC$5,Z499)-3),2)),0)
)</f>
        <v/>
      </c>
      <c r="AD499" t="str">
        <f t="shared" ca="1" si="181"/>
        <v/>
      </c>
      <c r="AE499" t="str" cm="1">
        <f t="array" aca="1" ref="AE499" ca="1">_xlfn.IFS($C499=0,"", TRUE,
IFERROR(VALUE(MID(AD499,MAX(1,FIND(AE$5,AD499)-3),2)),0)
)</f>
        <v/>
      </c>
      <c r="AF499" t="str" cm="1">
        <f t="array" aca="1" ref="AF499" ca="1">_xlfn.IFS($C499=0,"", TRUE,
IFERROR(VALUE(MID(AD499,MAX(1,FIND(AF$5,AD499)-3),2)),0)
)</f>
        <v/>
      </c>
      <c r="AG499" t="str" cm="1">
        <f t="array" aca="1" ref="AG499" ca="1">_xlfn.IFS($C499=0,"", TRUE,
IFERROR(VALUE(MID(AD499,MAX(1,FIND(AG$5,AD499)-3),2)),0)
)</f>
        <v/>
      </c>
      <c r="AH499" t="str">
        <f t="shared" ca="1" si="182"/>
        <v/>
      </c>
      <c r="AI499" t="str" cm="1">
        <f t="array" aca="1" ref="AI499" ca="1">_xlfn.IFS($C499=0,"", TRUE,
IFERROR(VALUE(MID(AH499,MAX(1,FIND(AI$5,AH499)-3),2)),0)
)</f>
        <v/>
      </c>
      <c r="AJ499" t="str" cm="1">
        <f t="array" aca="1" ref="AJ499" ca="1">_xlfn.IFS($C499=0,"", TRUE,
IFERROR(VALUE(MID(AH499,MAX(1,FIND(AJ$5,AH499)-3),2)),0)
)</f>
        <v/>
      </c>
      <c r="AK499" t="str" cm="1">
        <f t="array" aca="1" ref="AK499" ca="1">_xlfn.IFS($C499=0,"", TRUE,
IFERROR(VALUE(MID(AH499,MAX(1,FIND(AK$5,AH499)-3),2)),0)
)</f>
        <v/>
      </c>
      <c r="AL499" t="str" cm="1">
        <f t="array" aca="1" ref="AL499" ca="1">_xlfn.IFS($C499=0,"",  O499&gt;AL$5,0, S499&gt; AL$5,0,W499&gt;AL$5,0,AA499&gt;AL$5,0,AE499&gt;AL$5,0,AI499&gt;AL$5,0,TRUE,1)</f>
        <v/>
      </c>
      <c r="AM499" t="str" cm="1">
        <f t="array" aca="1" ref="AM499" ca="1">_xlfn.IFS($C499=0,"",  P499&gt;AM$5,0, T499&gt; AM$5,0,X499&gt;AM$5,0,AB499&gt;AM$5,0,AF499&gt;AM$5,0,AJ499&gt;AM$5,0,TRUE,1)</f>
        <v/>
      </c>
      <c r="AN499" t="str" cm="1">
        <f t="array" aca="1" ref="AN499" ca="1">_xlfn.IFS($C499=0,"",  Q499&gt;AN$5,0, U499&gt; AN$5,0,Y499&gt;AN$5,0,AC499&gt;AN$5,0,AG499&gt;AN$5,0,AK499&gt;AN$5,0,TRUE,1)</f>
        <v/>
      </c>
      <c r="AO499">
        <f t="shared" ca="1" si="183"/>
        <v>0</v>
      </c>
      <c r="AP499">
        <f t="shared" ca="1" si="184"/>
        <v>0</v>
      </c>
      <c r="AQ499">
        <f t="shared" ca="1" si="185"/>
        <v>0</v>
      </c>
      <c r="AR499">
        <f t="shared" ca="1" si="186"/>
        <v>0</v>
      </c>
      <c r="AS499">
        <f t="shared" ca="1" si="187"/>
        <v>0</v>
      </c>
    </row>
    <row r="500" spans="1:45">
      <c r="A500">
        <v>495</v>
      </c>
      <c r="C500" s="10">
        <f t="shared" ca="1" si="171"/>
        <v>0</v>
      </c>
      <c r="D500" t="str">
        <f t="shared" ca="1" si="120"/>
        <v/>
      </c>
      <c r="E500" t="str">
        <f t="shared" ca="1" si="172"/>
        <v/>
      </c>
      <c r="F500" t="str">
        <f t="shared" ca="1" si="173"/>
        <v/>
      </c>
      <c r="G500" t="str">
        <f t="shared" ca="1" si="174"/>
        <v/>
      </c>
      <c r="H500" t="str">
        <f t="shared" ca="1" si="175"/>
        <v/>
      </c>
      <c r="I500" t="str">
        <f t="shared" ca="1" si="176"/>
        <v/>
      </c>
      <c r="J500" t="str">
        <f t="shared" ca="1" si="176"/>
        <v/>
      </c>
      <c r="K500" t="str" cm="1">
        <f t="array" aca="1" ref="K500" ca="1">_xlfn.IFS($C500=0,"",$F500&lt;K$5,200,TRUE,FIND(";",$G500,J500+1))</f>
        <v/>
      </c>
      <c r="L500" t="str" cm="1">
        <f t="array" aca="1" ref="L500" ca="1">_xlfn.IFS($C500=0,"",$F500&lt;L$5,200,TRUE,FIND(";",$G500,K500+1))</f>
        <v/>
      </c>
      <c r="M500" t="str" cm="1">
        <f t="array" aca="1" ref="M500" ca="1">_xlfn.IFS($C500=0,"",$F500&lt;M$5,200,TRUE,FIND(";",$G500,L500+1))</f>
        <v/>
      </c>
      <c r="N500" t="str">
        <f t="shared" ca="1" si="177"/>
        <v/>
      </c>
      <c r="O500" t="str" cm="1">
        <f t="array" aca="1" ref="O500" ca="1">_xlfn.IFS($C500=0,"", TRUE,
IFERROR(VALUE(MID(N500,MAX(1,FIND(O$5,N500)-3),2)),0)
)</f>
        <v/>
      </c>
      <c r="P500" t="str" cm="1">
        <f t="array" aca="1" ref="P500" ca="1">_xlfn.IFS($C500=0,"", TRUE,
IFERROR(VALUE(MID(N500,MAX(1,FIND(P$5,N500)-3),2)),0)
)</f>
        <v/>
      </c>
      <c r="Q500" t="str" cm="1">
        <f t="array" aca="1" ref="Q500" ca="1">_xlfn.IFS($C500=0,"", TRUE,
IFERROR(VALUE(MID(N500,MAX(1,FIND(Q$5,N500)-3),2)),0)
)</f>
        <v/>
      </c>
      <c r="R500" t="str">
        <f t="shared" ca="1" si="178"/>
        <v/>
      </c>
      <c r="S500" t="str" cm="1">
        <f t="array" aca="1" ref="S500" ca="1">_xlfn.IFS($C500=0,"", TRUE,
IFERROR(VALUE(MID(R500,MAX(1,FIND(S$5,R500)-3),2)),0)
)</f>
        <v/>
      </c>
      <c r="T500" t="str" cm="1">
        <f t="array" aca="1" ref="T500" ca="1">_xlfn.IFS($C500=0,"", TRUE,
IFERROR(VALUE(MID(R500,MAX(1,FIND(T$5,R500)-3),2)),0)
)</f>
        <v/>
      </c>
      <c r="U500" t="str" cm="1">
        <f t="array" aca="1" ref="U500" ca="1">_xlfn.IFS($C500=0,"", TRUE,
IFERROR(VALUE(MID(R500,MAX(1,FIND(U$5,R500)-3),2)),0)
)</f>
        <v/>
      </c>
      <c r="V500" t="str">
        <f t="shared" ca="1" si="179"/>
        <v/>
      </c>
      <c r="W500" t="str" cm="1">
        <f t="array" aca="1" ref="W500" ca="1">_xlfn.IFS($C500=0,"", TRUE,
IFERROR(VALUE(MID(V500,MAX(1,FIND(W$5,V500)-3),2)),0)
)</f>
        <v/>
      </c>
      <c r="X500" t="str" cm="1">
        <f t="array" aca="1" ref="X500" ca="1">_xlfn.IFS($C500=0,"", TRUE,
IFERROR(VALUE(MID(V500,MAX(1,FIND(X$5,V500)-3),2)),0)
)</f>
        <v/>
      </c>
      <c r="Y500" t="str" cm="1">
        <f t="array" aca="1" ref="Y500" ca="1">_xlfn.IFS($C500=0,"", TRUE,
IFERROR(VALUE(MID(V500,MAX(1,FIND(Y$5,V500)-3),2)),0)
)</f>
        <v/>
      </c>
      <c r="Z500" t="str">
        <f t="shared" ca="1" si="180"/>
        <v/>
      </c>
      <c r="AA500" t="str" cm="1">
        <f t="array" aca="1" ref="AA500" ca="1">_xlfn.IFS($C500=0,"", TRUE,
IFERROR(VALUE(MID(Z500,MAX(1,FIND(AA$5,Z500)-3),2)),0)
)</f>
        <v/>
      </c>
      <c r="AB500" t="str" cm="1">
        <f t="array" aca="1" ref="AB500" ca="1">_xlfn.IFS($C500=0,"", TRUE,
IFERROR(VALUE(MID(Z500,MAX(1,FIND(AB$5,Z500)-3),2)),0)
)</f>
        <v/>
      </c>
      <c r="AC500" t="str" cm="1">
        <f t="array" aca="1" ref="AC500" ca="1">_xlfn.IFS($C500=0,"", TRUE,
IFERROR(VALUE(MID(Z500,MAX(1,FIND(AC$5,Z500)-3),2)),0)
)</f>
        <v/>
      </c>
      <c r="AD500" t="str">
        <f t="shared" ca="1" si="181"/>
        <v/>
      </c>
      <c r="AE500" t="str" cm="1">
        <f t="array" aca="1" ref="AE500" ca="1">_xlfn.IFS($C500=0,"", TRUE,
IFERROR(VALUE(MID(AD500,MAX(1,FIND(AE$5,AD500)-3),2)),0)
)</f>
        <v/>
      </c>
      <c r="AF500" t="str" cm="1">
        <f t="array" aca="1" ref="AF500" ca="1">_xlfn.IFS($C500=0,"", TRUE,
IFERROR(VALUE(MID(AD500,MAX(1,FIND(AF$5,AD500)-3),2)),0)
)</f>
        <v/>
      </c>
      <c r="AG500" t="str" cm="1">
        <f t="array" aca="1" ref="AG500" ca="1">_xlfn.IFS($C500=0,"", TRUE,
IFERROR(VALUE(MID(AD500,MAX(1,FIND(AG$5,AD500)-3),2)),0)
)</f>
        <v/>
      </c>
      <c r="AH500" t="str">
        <f t="shared" ca="1" si="182"/>
        <v/>
      </c>
      <c r="AI500" t="str" cm="1">
        <f t="array" aca="1" ref="AI500" ca="1">_xlfn.IFS($C500=0,"", TRUE,
IFERROR(VALUE(MID(AH500,MAX(1,FIND(AI$5,AH500)-3),2)),0)
)</f>
        <v/>
      </c>
      <c r="AJ500" t="str" cm="1">
        <f t="array" aca="1" ref="AJ500" ca="1">_xlfn.IFS($C500=0,"", TRUE,
IFERROR(VALUE(MID(AH500,MAX(1,FIND(AJ$5,AH500)-3),2)),0)
)</f>
        <v/>
      </c>
      <c r="AK500" t="str" cm="1">
        <f t="array" aca="1" ref="AK500" ca="1">_xlfn.IFS($C500=0,"", TRUE,
IFERROR(VALUE(MID(AH500,MAX(1,FIND(AK$5,AH500)-3),2)),0)
)</f>
        <v/>
      </c>
      <c r="AL500" t="str" cm="1">
        <f t="array" aca="1" ref="AL500" ca="1">_xlfn.IFS($C500=0,"",  O500&gt;AL$5,0, S500&gt; AL$5,0,W500&gt;AL$5,0,AA500&gt;AL$5,0,AE500&gt;AL$5,0,AI500&gt;AL$5,0,TRUE,1)</f>
        <v/>
      </c>
      <c r="AM500" t="str" cm="1">
        <f t="array" aca="1" ref="AM500" ca="1">_xlfn.IFS($C500=0,"",  P500&gt;AM$5,0, T500&gt; AM$5,0,X500&gt;AM$5,0,AB500&gt;AM$5,0,AF500&gt;AM$5,0,AJ500&gt;AM$5,0,TRUE,1)</f>
        <v/>
      </c>
      <c r="AN500" t="str" cm="1">
        <f t="array" aca="1" ref="AN500" ca="1">_xlfn.IFS($C500=0,"",  Q500&gt;AN$5,0, U500&gt; AN$5,0,Y500&gt;AN$5,0,AC500&gt;AN$5,0,AG500&gt;AN$5,0,AK500&gt;AN$5,0,TRUE,1)</f>
        <v/>
      </c>
      <c r="AO500">
        <f t="shared" ca="1" si="183"/>
        <v>0</v>
      </c>
      <c r="AP500">
        <f t="shared" ca="1" si="184"/>
        <v>0</v>
      </c>
      <c r="AQ500">
        <f t="shared" ca="1" si="185"/>
        <v>0</v>
      </c>
      <c r="AR500">
        <f t="shared" ca="1" si="186"/>
        <v>0</v>
      </c>
      <c r="AS500">
        <f t="shared" ca="1" si="187"/>
        <v>0</v>
      </c>
    </row>
    <row r="501" spans="1:45">
      <c r="A501">
        <v>496</v>
      </c>
      <c r="C501" s="10">
        <f t="shared" ca="1" si="171"/>
        <v>0</v>
      </c>
      <c r="D501" t="str">
        <f t="shared" ca="1" si="120"/>
        <v/>
      </c>
      <c r="E501" t="str">
        <f t="shared" ca="1" si="172"/>
        <v/>
      </c>
      <c r="F501" t="str">
        <f t="shared" ca="1" si="173"/>
        <v/>
      </c>
      <c r="G501" t="str">
        <f t="shared" ca="1" si="174"/>
        <v/>
      </c>
      <c r="H501" t="str">
        <f t="shared" ca="1" si="175"/>
        <v/>
      </c>
      <c r="I501" t="str">
        <f t="shared" ca="1" si="176"/>
        <v/>
      </c>
      <c r="J501" t="str">
        <f t="shared" ca="1" si="176"/>
        <v/>
      </c>
      <c r="K501" t="str" cm="1">
        <f t="array" aca="1" ref="K501" ca="1">_xlfn.IFS($C501=0,"",$F501&lt;K$5,200,TRUE,FIND(";",$G501,J501+1))</f>
        <v/>
      </c>
      <c r="L501" t="str" cm="1">
        <f t="array" aca="1" ref="L501" ca="1">_xlfn.IFS($C501=0,"",$F501&lt;L$5,200,TRUE,FIND(";",$G501,K501+1))</f>
        <v/>
      </c>
      <c r="M501" t="str" cm="1">
        <f t="array" aca="1" ref="M501" ca="1">_xlfn.IFS($C501=0,"",$F501&lt;M$5,200,TRUE,FIND(";",$G501,L501+1))</f>
        <v/>
      </c>
      <c r="N501" t="str">
        <f t="shared" ca="1" si="177"/>
        <v/>
      </c>
      <c r="O501" t="str" cm="1">
        <f t="array" aca="1" ref="O501" ca="1">_xlfn.IFS($C501=0,"", TRUE,
IFERROR(VALUE(MID(N501,MAX(1,FIND(O$5,N501)-3),2)),0)
)</f>
        <v/>
      </c>
      <c r="P501" t="str" cm="1">
        <f t="array" aca="1" ref="P501" ca="1">_xlfn.IFS($C501=0,"", TRUE,
IFERROR(VALUE(MID(N501,MAX(1,FIND(P$5,N501)-3),2)),0)
)</f>
        <v/>
      </c>
      <c r="Q501" t="str" cm="1">
        <f t="array" aca="1" ref="Q501" ca="1">_xlfn.IFS($C501=0,"", TRUE,
IFERROR(VALUE(MID(N501,MAX(1,FIND(Q$5,N501)-3),2)),0)
)</f>
        <v/>
      </c>
      <c r="R501" t="str">
        <f t="shared" ca="1" si="178"/>
        <v/>
      </c>
      <c r="S501" t="str" cm="1">
        <f t="array" aca="1" ref="S501" ca="1">_xlfn.IFS($C501=0,"", TRUE,
IFERROR(VALUE(MID(R501,MAX(1,FIND(S$5,R501)-3),2)),0)
)</f>
        <v/>
      </c>
      <c r="T501" t="str" cm="1">
        <f t="array" aca="1" ref="T501" ca="1">_xlfn.IFS($C501=0,"", TRUE,
IFERROR(VALUE(MID(R501,MAX(1,FIND(T$5,R501)-3),2)),0)
)</f>
        <v/>
      </c>
      <c r="U501" t="str" cm="1">
        <f t="array" aca="1" ref="U501" ca="1">_xlfn.IFS($C501=0,"", TRUE,
IFERROR(VALUE(MID(R501,MAX(1,FIND(U$5,R501)-3),2)),0)
)</f>
        <v/>
      </c>
      <c r="V501" t="str">
        <f t="shared" ca="1" si="179"/>
        <v/>
      </c>
      <c r="W501" t="str" cm="1">
        <f t="array" aca="1" ref="W501" ca="1">_xlfn.IFS($C501=0,"", TRUE,
IFERROR(VALUE(MID(V501,MAX(1,FIND(W$5,V501)-3),2)),0)
)</f>
        <v/>
      </c>
      <c r="X501" t="str" cm="1">
        <f t="array" aca="1" ref="X501" ca="1">_xlfn.IFS($C501=0,"", TRUE,
IFERROR(VALUE(MID(V501,MAX(1,FIND(X$5,V501)-3),2)),0)
)</f>
        <v/>
      </c>
      <c r="Y501" t="str" cm="1">
        <f t="array" aca="1" ref="Y501" ca="1">_xlfn.IFS($C501=0,"", TRUE,
IFERROR(VALUE(MID(V501,MAX(1,FIND(Y$5,V501)-3),2)),0)
)</f>
        <v/>
      </c>
      <c r="Z501" t="str">
        <f t="shared" ca="1" si="180"/>
        <v/>
      </c>
      <c r="AA501" t="str" cm="1">
        <f t="array" aca="1" ref="AA501" ca="1">_xlfn.IFS($C501=0,"", TRUE,
IFERROR(VALUE(MID(Z501,MAX(1,FIND(AA$5,Z501)-3),2)),0)
)</f>
        <v/>
      </c>
      <c r="AB501" t="str" cm="1">
        <f t="array" aca="1" ref="AB501" ca="1">_xlfn.IFS($C501=0,"", TRUE,
IFERROR(VALUE(MID(Z501,MAX(1,FIND(AB$5,Z501)-3),2)),0)
)</f>
        <v/>
      </c>
      <c r="AC501" t="str" cm="1">
        <f t="array" aca="1" ref="AC501" ca="1">_xlfn.IFS($C501=0,"", TRUE,
IFERROR(VALUE(MID(Z501,MAX(1,FIND(AC$5,Z501)-3),2)),0)
)</f>
        <v/>
      </c>
      <c r="AD501" t="str">
        <f t="shared" ca="1" si="181"/>
        <v/>
      </c>
      <c r="AE501" t="str" cm="1">
        <f t="array" aca="1" ref="AE501" ca="1">_xlfn.IFS($C501=0,"", TRUE,
IFERROR(VALUE(MID(AD501,MAX(1,FIND(AE$5,AD501)-3),2)),0)
)</f>
        <v/>
      </c>
      <c r="AF501" t="str" cm="1">
        <f t="array" aca="1" ref="AF501" ca="1">_xlfn.IFS($C501=0,"", TRUE,
IFERROR(VALUE(MID(AD501,MAX(1,FIND(AF$5,AD501)-3),2)),0)
)</f>
        <v/>
      </c>
      <c r="AG501" t="str" cm="1">
        <f t="array" aca="1" ref="AG501" ca="1">_xlfn.IFS($C501=0,"", TRUE,
IFERROR(VALUE(MID(AD501,MAX(1,FIND(AG$5,AD501)-3),2)),0)
)</f>
        <v/>
      </c>
      <c r="AH501" t="str">
        <f t="shared" ca="1" si="182"/>
        <v/>
      </c>
      <c r="AI501" t="str" cm="1">
        <f t="array" aca="1" ref="AI501" ca="1">_xlfn.IFS($C501=0,"", TRUE,
IFERROR(VALUE(MID(AH501,MAX(1,FIND(AI$5,AH501)-3),2)),0)
)</f>
        <v/>
      </c>
      <c r="AJ501" t="str" cm="1">
        <f t="array" aca="1" ref="AJ501" ca="1">_xlfn.IFS($C501=0,"", TRUE,
IFERROR(VALUE(MID(AH501,MAX(1,FIND(AJ$5,AH501)-3),2)),0)
)</f>
        <v/>
      </c>
      <c r="AK501" t="str" cm="1">
        <f t="array" aca="1" ref="AK501" ca="1">_xlfn.IFS($C501=0,"", TRUE,
IFERROR(VALUE(MID(AH501,MAX(1,FIND(AK$5,AH501)-3),2)),0)
)</f>
        <v/>
      </c>
      <c r="AL501" t="str" cm="1">
        <f t="array" aca="1" ref="AL501" ca="1">_xlfn.IFS($C501=0,"",  O501&gt;AL$5,0, S501&gt; AL$5,0,W501&gt;AL$5,0,AA501&gt;AL$5,0,AE501&gt;AL$5,0,AI501&gt;AL$5,0,TRUE,1)</f>
        <v/>
      </c>
      <c r="AM501" t="str" cm="1">
        <f t="array" aca="1" ref="AM501" ca="1">_xlfn.IFS($C501=0,"",  P501&gt;AM$5,0, T501&gt; AM$5,0,X501&gt;AM$5,0,AB501&gt;AM$5,0,AF501&gt;AM$5,0,AJ501&gt;AM$5,0,TRUE,1)</f>
        <v/>
      </c>
      <c r="AN501" t="str" cm="1">
        <f t="array" aca="1" ref="AN501" ca="1">_xlfn.IFS($C501=0,"",  Q501&gt;AN$5,0, U501&gt; AN$5,0,Y501&gt;AN$5,0,AC501&gt;AN$5,0,AG501&gt;AN$5,0,AK501&gt;AN$5,0,TRUE,1)</f>
        <v/>
      </c>
      <c r="AO501">
        <f t="shared" ca="1" si="183"/>
        <v>0</v>
      </c>
      <c r="AP501">
        <f t="shared" ca="1" si="184"/>
        <v>0</v>
      </c>
      <c r="AQ501">
        <f t="shared" ca="1" si="185"/>
        <v>0</v>
      </c>
      <c r="AR501">
        <f t="shared" ca="1" si="186"/>
        <v>0</v>
      </c>
      <c r="AS501">
        <f t="shared" ca="1" si="187"/>
        <v>0</v>
      </c>
    </row>
    <row r="502" spans="1:45">
      <c r="A502">
        <v>497</v>
      </c>
      <c r="C502" s="10">
        <f t="shared" ca="1" si="171"/>
        <v>0</v>
      </c>
      <c r="D502" t="str">
        <f t="shared" ca="1" si="120"/>
        <v/>
      </c>
      <c r="E502" t="str">
        <f t="shared" ca="1" si="172"/>
        <v/>
      </c>
      <c r="F502" t="str">
        <f t="shared" ca="1" si="173"/>
        <v/>
      </c>
      <c r="G502" t="str">
        <f t="shared" ca="1" si="174"/>
        <v/>
      </c>
      <c r="H502" t="str">
        <f t="shared" ca="1" si="175"/>
        <v/>
      </c>
      <c r="I502" t="str">
        <f t="shared" ca="1" si="176"/>
        <v/>
      </c>
      <c r="J502" t="str">
        <f t="shared" ca="1" si="176"/>
        <v/>
      </c>
      <c r="K502" t="str" cm="1">
        <f t="array" aca="1" ref="K502" ca="1">_xlfn.IFS($C502=0,"",$F502&lt;K$5,200,TRUE,FIND(";",$G502,J502+1))</f>
        <v/>
      </c>
      <c r="L502" t="str" cm="1">
        <f t="array" aca="1" ref="L502" ca="1">_xlfn.IFS($C502=0,"",$F502&lt;L$5,200,TRUE,FIND(";",$G502,K502+1))</f>
        <v/>
      </c>
      <c r="M502" t="str" cm="1">
        <f t="array" aca="1" ref="M502" ca="1">_xlfn.IFS($C502=0,"",$F502&lt;M$5,200,TRUE,FIND(";",$G502,L502+1))</f>
        <v/>
      </c>
      <c r="N502" t="str">
        <f t="shared" ca="1" si="177"/>
        <v/>
      </c>
      <c r="O502" t="str" cm="1">
        <f t="array" aca="1" ref="O502" ca="1">_xlfn.IFS($C502=0,"", TRUE,
IFERROR(VALUE(MID(N502,MAX(1,FIND(O$5,N502)-3),2)),0)
)</f>
        <v/>
      </c>
      <c r="P502" t="str" cm="1">
        <f t="array" aca="1" ref="P502" ca="1">_xlfn.IFS($C502=0,"", TRUE,
IFERROR(VALUE(MID(N502,MAX(1,FIND(P$5,N502)-3),2)),0)
)</f>
        <v/>
      </c>
      <c r="Q502" t="str" cm="1">
        <f t="array" aca="1" ref="Q502" ca="1">_xlfn.IFS($C502=0,"", TRUE,
IFERROR(VALUE(MID(N502,MAX(1,FIND(Q$5,N502)-3),2)),0)
)</f>
        <v/>
      </c>
      <c r="R502" t="str">
        <f t="shared" ca="1" si="178"/>
        <v/>
      </c>
      <c r="S502" t="str" cm="1">
        <f t="array" aca="1" ref="S502" ca="1">_xlfn.IFS($C502=0,"", TRUE,
IFERROR(VALUE(MID(R502,MAX(1,FIND(S$5,R502)-3),2)),0)
)</f>
        <v/>
      </c>
      <c r="T502" t="str" cm="1">
        <f t="array" aca="1" ref="T502" ca="1">_xlfn.IFS($C502=0,"", TRUE,
IFERROR(VALUE(MID(R502,MAX(1,FIND(T$5,R502)-3),2)),0)
)</f>
        <v/>
      </c>
      <c r="U502" t="str" cm="1">
        <f t="array" aca="1" ref="U502" ca="1">_xlfn.IFS($C502=0,"", TRUE,
IFERROR(VALUE(MID(R502,MAX(1,FIND(U$5,R502)-3),2)),0)
)</f>
        <v/>
      </c>
      <c r="V502" t="str">
        <f t="shared" ca="1" si="179"/>
        <v/>
      </c>
      <c r="W502" t="str" cm="1">
        <f t="array" aca="1" ref="W502" ca="1">_xlfn.IFS($C502=0,"", TRUE,
IFERROR(VALUE(MID(V502,MAX(1,FIND(W$5,V502)-3),2)),0)
)</f>
        <v/>
      </c>
      <c r="X502" t="str" cm="1">
        <f t="array" aca="1" ref="X502" ca="1">_xlfn.IFS($C502=0,"", TRUE,
IFERROR(VALUE(MID(V502,MAX(1,FIND(X$5,V502)-3),2)),0)
)</f>
        <v/>
      </c>
      <c r="Y502" t="str" cm="1">
        <f t="array" aca="1" ref="Y502" ca="1">_xlfn.IFS($C502=0,"", TRUE,
IFERROR(VALUE(MID(V502,MAX(1,FIND(Y$5,V502)-3),2)),0)
)</f>
        <v/>
      </c>
      <c r="Z502" t="str">
        <f t="shared" ca="1" si="180"/>
        <v/>
      </c>
      <c r="AA502" t="str" cm="1">
        <f t="array" aca="1" ref="AA502" ca="1">_xlfn.IFS($C502=0,"", TRUE,
IFERROR(VALUE(MID(Z502,MAX(1,FIND(AA$5,Z502)-3),2)),0)
)</f>
        <v/>
      </c>
      <c r="AB502" t="str" cm="1">
        <f t="array" aca="1" ref="AB502" ca="1">_xlfn.IFS($C502=0,"", TRUE,
IFERROR(VALUE(MID(Z502,MAX(1,FIND(AB$5,Z502)-3),2)),0)
)</f>
        <v/>
      </c>
      <c r="AC502" t="str" cm="1">
        <f t="array" aca="1" ref="AC502" ca="1">_xlfn.IFS($C502=0,"", TRUE,
IFERROR(VALUE(MID(Z502,MAX(1,FIND(AC$5,Z502)-3),2)),0)
)</f>
        <v/>
      </c>
      <c r="AD502" t="str">
        <f t="shared" ca="1" si="181"/>
        <v/>
      </c>
      <c r="AE502" t="str" cm="1">
        <f t="array" aca="1" ref="AE502" ca="1">_xlfn.IFS($C502=0,"", TRUE,
IFERROR(VALUE(MID(AD502,MAX(1,FIND(AE$5,AD502)-3),2)),0)
)</f>
        <v/>
      </c>
      <c r="AF502" t="str" cm="1">
        <f t="array" aca="1" ref="AF502" ca="1">_xlfn.IFS($C502=0,"", TRUE,
IFERROR(VALUE(MID(AD502,MAX(1,FIND(AF$5,AD502)-3),2)),0)
)</f>
        <v/>
      </c>
      <c r="AG502" t="str" cm="1">
        <f t="array" aca="1" ref="AG502" ca="1">_xlfn.IFS($C502=0,"", TRUE,
IFERROR(VALUE(MID(AD502,MAX(1,FIND(AG$5,AD502)-3),2)),0)
)</f>
        <v/>
      </c>
      <c r="AH502" t="str">
        <f t="shared" ca="1" si="182"/>
        <v/>
      </c>
      <c r="AI502" t="str" cm="1">
        <f t="array" aca="1" ref="AI502" ca="1">_xlfn.IFS($C502=0,"", TRUE,
IFERROR(VALUE(MID(AH502,MAX(1,FIND(AI$5,AH502)-3),2)),0)
)</f>
        <v/>
      </c>
      <c r="AJ502" t="str" cm="1">
        <f t="array" aca="1" ref="AJ502" ca="1">_xlfn.IFS($C502=0,"", TRUE,
IFERROR(VALUE(MID(AH502,MAX(1,FIND(AJ$5,AH502)-3),2)),0)
)</f>
        <v/>
      </c>
      <c r="AK502" t="str" cm="1">
        <f t="array" aca="1" ref="AK502" ca="1">_xlfn.IFS($C502=0,"", TRUE,
IFERROR(VALUE(MID(AH502,MAX(1,FIND(AK$5,AH502)-3),2)),0)
)</f>
        <v/>
      </c>
      <c r="AL502" t="str" cm="1">
        <f t="array" aca="1" ref="AL502" ca="1">_xlfn.IFS($C502=0,"",  O502&gt;AL$5,0, S502&gt; AL$5,0,W502&gt;AL$5,0,AA502&gt;AL$5,0,AE502&gt;AL$5,0,AI502&gt;AL$5,0,TRUE,1)</f>
        <v/>
      </c>
      <c r="AM502" t="str" cm="1">
        <f t="array" aca="1" ref="AM502" ca="1">_xlfn.IFS($C502=0,"",  P502&gt;AM$5,0, T502&gt; AM$5,0,X502&gt;AM$5,0,AB502&gt;AM$5,0,AF502&gt;AM$5,0,AJ502&gt;AM$5,0,TRUE,1)</f>
        <v/>
      </c>
      <c r="AN502" t="str" cm="1">
        <f t="array" aca="1" ref="AN502" ca="1">_xlfn.IFS($C502=0,"",  Q502&gt;AN$5,0, U502&gt; AN$5,0,Y502&gt;AN$5,0,AC502&gt;AN$5,0,AG502&gt;AN$5,0,AK502&gt;AN$5,0,TRUE,1)</f>
        <v/>
      </c>
      <c r="AO502">
        <f t="shared" ca="1" si="183"/>
        <v>0</v>
      </c>
      <c r="AP502">
        <f t="shared" ca="1" si="184"/>
        <v>0</v>
      </c>
      <c r="AQ502">
        <f t="shared" ca="1" si="185"/>
        <v>0</v>
      </c>
      <c r="AR502">
        <f t="shared" ca="1" si="186"/>
        <v>0</v>
      </c>
      <c r="AS502">
        <f t="shared" ca="1" si="187"/>
        <v>0</v>
      </c>
    </row>
    <row r="503" spans="1:45">
      <c r="A503">
        <v>498</v>
      </c>
      <c r="C503" s="10">
        <f t="shared" ca="1" si="171"/>
        <v>0</v>
      </c>
      <c r="D503" t="str">
        <f t="shared" ca="1" si="120"/>
        <v/>
      </c>
      <c r="E503" t="str">
        <f t="shared" ca="1" si="172"/>
        <v/>
      </c>
      <c r="F503" t="str">
        <f t="shared" ca="1" si="173"/>
        <v/>
      </c>
      <c r="G503" t="str">
        <f t="shared" ca="1" si="174"/>
        <v/>
      </c>
      <c r="H503" t="str">
        <f t="shared" ca="1" si="175"/>
        <v/>
      </c>
      <c r="I503" t="str">
        <f t="shared" ca="1" si="176"/>
        <v/>
      </c>
      <c r="J503" t="str">
        <f t="shared" ca="1" si="176"/>
        <v/>
      </c>
      <c r="K503" t="str" cm="1">
        <f t="array" aca="1" ref="K503" ca="1">_xlfn.IFS($C503=0,"",$F503&lt;K$5,200,TRUE,FIND(";",$G503,J503+1))</f>
        <v/>
      </c>
      <c r="L503" t="str" cm="1">
        <f t="array" aca="1" ref="L503" ca="1">_xlfn.IFS($C503=0,"",$F503&lt;L$5,200,TRUE,FIND(";",$G503,K503+1))</f>
        <v/>
      </c>
      <c r="M503" t="str" cm="1">
        <f t="array" aca="1" ref="M503" ca="1">_xlfn.IFS($C503=0,"",$F503&lt;M$5,200,TRUE,FIND(";",$G503,L503+1))</f>
        <v/>
      </c>
      <c r="N503" t="str">
        <f t="shared" ca="1" si="177"/>
        <v/>
      </c>
      <c r="O503" t="str" cm="1">
        <f t="array" aca="1" ref="O503" ca="1">_xlfn.IFS($C503=0,"", TRUE,
IFERROR(VALUE(MID(N503,MAX(1,FIND(O$5,N503)-3),2)),0)
)</f>
        <v/>
      </c>
      <c r="P503" t="str" cm="1">
        <f t="array" aca="1" ref="P503" ca="1">_xlfn.IFS($C503=0,"", TRUE,
IFERROR(VALUE(MID(N503,MAX(1,FIND(P$5,N503)-3),2)),0)
)</f>
        <v/>
      </c>
      <c r="Q503" t="str" cm="1">
        <f t="array" aca="1" ref="Q503" ca="1">_xlfn.IFS($C503=0,"", TRUE,
IFERROR(VALUE(MID(N503,MAX(1,FIND(Q$5,N503)-3),2)),0)
)</f>
        <v/>
      </c>
      <c r="R503" t="str">
        <f t="shared" ca="1" si="178"/>
        <v/>
      </c>
      <c r="S503" t="str" cm="1">
        <f t="array" aca="1" ref="S503" ca="1">_xlfn.IFS($C503=0,"", TRUE,
IFERROR(VALUE(MID(R503,MAX(1,FIND(S$5,R503)-3),2)),0)
)</f>
        <v/>
      </c>
      <c r="T503" t="str" cm="1">
        <f t="array" aca="1" ref="T503" ca="1">_xlfn.IFS($C503=0,"", TRUE,
IFERROR(VALUE(MID(R503,MAX(1,FIND(T$5,R503)-3),2)),0)
)</f>
        <v/>
      </c>
      <c r="U503" t="str" cm="1">
        <f t="array" aca="1" ref="U503" ca="1">_xlfn.IFS($C503=0,"", TRUE,
IFERROR(VALUE(MID(R503,MAX(1,FIND(U$5,R503)-3),2)),0)
)</f>
        <v/>
      </c>
      <c r="V503" t="str">
        <f t="shared" ca="1" si="179"/>
        <v/>
      </c>
      <c r="W503" t="str" cm="1">
        <f t="array" aca="1" ref="W503" ca="1">_xlfn.IFS($C503=0,"", TRUE,
IFERROR(VALUE(MID(V503,MAX(1,FIND(W$5,V503)-3),2)),0)
)</f>
        <v/>
      </c>
      <c r="X503" t="str" cm="1">
        <f t="array" aca="1" ref="X503" ca="1">_xlfn.IFS($C503=0,"", TRUE,
IFERROR(VALUE(MID(V503,MAX(1,FIND(X$5,V503)-3),2)),0)
)</f>
        <v/>
      </c>
      <c r="Y503" t="str" cm="1">
        <f t="array" aca="1" ref="Y503" ca="1">_xlfn.IFS($C503=0,"", TRUE,
IFERROR(VALUE(MID(V503,MAX(1,FIND(Y$5,V503)-3),2)),0)
)</f>
        <v/>
      </c>
      <c r="Z503" t="str">
        <f t="shared" ca="1" si="180"/>
        <v/>
      </c>
      <c r="AA503" t="str" cm="1">
        <f t="array" aca="1" ref="AA503" ca="1">_xlfn.IFS($C503=0,"", TRUE,
IFERROR(VALUE(MID(Z503,MAX(1,FIND(AA$5,Z503)-3),2)),0)
)</f>
        <v/>
      </c>
      <c r="AB503" t="str" cm="1">
        <f t="array" aca="1" ref="AB503" ca="1">_xlfn.IFS($C503=0,"", TRUE,
IFERROR(VALUE(MID(Z503,MAX(1,FIND(AB$5,Z503)-3),2)),0)
)</f>
        <v/>
      </c>
      <c r="AC503" t="str" cm="1">
        <f t="array" aca="1" ref="AC503" ca="1">_xlfn.IFS($C503=0,"", TRUE,
IFERROR(VALUE(MID(Z503,MAX(1,FIND(AC$5,Z503)-3),2)),0)
)</f>
        <v/>
      </c>
      <c r="AD503" t="str">
        <f t="shared" ca="1" si="181"/>
        <v/>
      </c>
      <c r="AE503" t="str" cm="1">
        <f t="array" aca="1" ref="AE503" ca="1">_xlfn.IFS($C503=0,"", TRUE,
IFERROR(VALUE(MID(AD503,MAX(1,FIND(AE$5,AD503)-3),2)),0)
)</f>
        <v/>
      </c>
      <c r="AF503" t="str" cm="1">
        <f t="array" aca="1" ref="AF503" ca="1">_xlfn.IFS($C503=0,"", TRUE,
IFERROR(VALUE(MID(AD503,MAX(1,FIND(AF$5,AD503)-3),2)),0)
)</f>
        <v/>
      </c>
      <c r="AG503" t="str" cm="1">
        <f t="array" aca="1" ref="AG503" ca="1">_xlfn.IFS($C503=0,"", TRUE,
IFERROR(VALUE(MID(AD503,MAX(1,FIND(AG$5,AD503)-3),2)),0)
)</f>
        <v/>
      </c>
      <c r="AH503" t="str">
        <f t="shared" ca="1" si="182"/>
        <v/>
      </c>
      <c r="AI503" t="str" cm="1">
        <f t="array" aca="1" ref="AI503" ca="1">_xlfn.IFS($C503=0,"", TRUE,
IFERROR(VALUE(MID(AH503,MAX(1,FIND(AI$5,AH503)-3),2)),0)
)</f>
        <v/>
      </c>
      <c r="AJ503" t="str" cm="1">
        <f t="array" aca="1" ref="AJ503" ca="1">_xlfn.IFS($C503=0,"", TRUE,
IFERROR(VALUE(MID(AH503,MAX(1,FIND(AJ$5,AH503)-3),2)),0)
)</f>
        <v/>
      </c>
      <c r="AK503" t="str" cm="1">
        <f t="array" aca="1" ref="AK503" ca="1">_xlfn.IFS($C503=0,"", TRUE,
IFERROR(VALUE(MID(AH503,MAX(1,FIND(AK$5,AH503)-3),2)),0)
)</f>
        <v/>
      </c>
      <c r="AL503" t="str" cm="1">
        <f t="array" aca="1" ref="AL503" ca="1">_xlfn.IFS($C503=0,"",  O503&gt;AL$5,0, S503&gt; AL$5,0,W503&gt;AL$5,0,AA503&gt;AL$5,0,AE503&gt;AL$5,0,AI503&gt;AL$5,0,TRUE,1)</f>
        <v/>
      </c>
      <c r="AM503" t="str" cm="1">
        <f t="array" aca="1" ref="AM503" ca="1">_xlfn.IFS($C503=0,"",  P503&gt;AM$5,0, T503&gt; AM$5,0,X503&gt;AM$5,0,AB503&gt;AM$5,0,AF503&gt;AM$5,0,AJ503&gt;AM$5,0,TRUE,1)</f>
        <v/>
      </c>
      <c r="AN503" t="str" cm="1">
        <f t="array" aca="1" ref="AN503" ca="1">_xlfn.IFS($C503=0,"",  Q503&gt;AN$5,0, U503&gt; AN$5,0,Y503&gt;AN$5,0,AC503&gt;AN$5,0,AG503&gt;AN$5,0,AK503&gt;AN$5,0,TRUE,1)</f>
        <v/>
      </c>
      <c r="AO503">
        <f t="shared" ca="1" si="183"/>
        <v>0</v>
      </c>
      <c r="AP503">
        <f t="shared" ca="1" si="184"/>
        <v>0</v>
      </c>
      <c r="AQ503">
        <f t="shared" ca="1" si="185"/>
        <v>0</v>
      </c>
      <c r="AR503">
        <f t="shared" ca="1" si="186"/>
        <v>0</v>
      </c>
      <c r="AS503">
        <f t="shared" ca="1" si="187"/>
        <v>0</v>
      </c>
    </row>
    <row r="504" spans="1:45">
      <c r="A504">
        <v>499</v>
      </c>
      <c r="C504" s="10">
        <f t="shared" ca="1" si="171"/>
        <v>0</v>
      </c>
      <c r="D504" t="str">
        <f t="shared" ca="1" si="120"/>
        <v/>
      </c>
      <c r="E504" t="str">
        <f t="shared" ca="1" si="172"/>
        <v/>
      </c>
      <c r="F504" t="str">
        <f t="shared" ca="1" si="173"/>
        <v/>
      </c>
      <c r="G504" t="str">
        <f t="shared" ca="1" si="174"/>
        <v/>
      </c>
      <c r="H504" t="str">
        <f t="shared" ca="1" si="175"/>
        <v/>
      </c>
      <c r="I504" t="str">
        <f t="shared" ca="1" si="176"/>
        <v/>
      </c>
      <c r="J504" t="str">
        <f t="shared" ca="1" si="176"/>
        <v/>
      </c>
      <c r="K504" t="str" cm="1">
        <f t="array" aca="1" ref="K504" ca="1">_xlfn.IFS($C504=0,"",$F504&lt;K$5,200,TRUE,FIND(";",$G504,J504+1))</f>
        <v/>
      </c>
      <c r="L504" t="str" cm="1">
        <f t="array" aca="1" ref="L504" ca="1">_xlfn.IFS($C504=0,"",$F504&lt;L$5,200,TRUE,FIND(";",$G504,K504+1))</f>
        <v/>
      </c>
      <c r="M504" t="str" cm="1">
        <f t="array" aca="1" ref="M504" ca="1">_xlfn.IFS($C504=0,"",$F504&lt;M$5,200,TRUE,FIND(";",$G504,L504+1))</f>
        <v/>
      </c>
      <c r="N504" t="str">
        <f t="shared" ca="1" si="177"/>
        <v/>
      </c>
      <c r="O504" t="str" cm="1">
        <f t="array" aca="1" ref="O504" ca="1">_xlfn.IFS($C504=0,"", TRUE,
IFERROR(VALUE(MID(N504,MAX(1,FIND(O$5,N504)-3),2)),0)
)</f>
        <v/>
      </c>
      <c r="P504" t="str" cm="1">
        <f t="array" aca="1" ref="P504" ca="1">_xlfn.IFS($C504=0,"", TRUE,
IFERROR(VALUE(MID(N504,MAX(1,FIND(P$5,N504)-3),2)),0)
)</f>
        <v/>
      </c>
      <c r="Q504" t="str" cm="1">
        <f t="array" aca="1" ref="Q504" ca="1">_xlfn.IFS($C504=0,"", TRUE,
IFERROR(VALUE(MID(N504,MAX(1,FIND(Q$5,N504)-3),2)),0)
)</f>
        <v/>
      </c>
      <c r="R504" t="str">
        <f t="shared" ca="1" si="178"/>
        <v/>
      </c>
      <c r="S504" t="str" cm="1">
        <f t="array" aca="1" ref="S504" ca="1">_xlfn.IFS($C504=0,"", TRUE,
IFERROR(VALUE(MID(R504,MAX(1,FIND(S$5,R504)-3),2)),0)
)</f>
        <v/>
      </c>
      <c r="T504" t="str" cm="1">
        <f t="array" aca="1" ref="T504" ca="1">_xlfn.IFS($C504=0,"", TRUE,
IFERROR(VALUE(MID(R504,MAX(1,FIND(T$5,R504)-3),2)),0)
)</f>
        <v/>
      </c>
      <c r="U504" t="str" cm="1">
        <f t="array" aca="1" ref="U504" ca="1">_xlfn.IFS($C504=0,"", TRUE,
IFERROR(VALUE(MID(R504,MAX(1,FIND(U$5,R504)-3),2)),0)
)</f>
        <v/>
      </c>
      <c r="V504" t="str">
        <f t="shared" ca="1" si="179"/>
        <v/>
      </c>
      <c r="W504" t="str" cm="1">
        <f t="array" aca="1" ref="W504" ca="1">_xlfn.IFS($C504=0,"", TRUE,
IFERROR(VALUE(MID(V504,MAX(1,FIND(W$5,V504)-3),2)),0)
)</f>
        <v/>
      </c>
      <c r="X504" t="str" cm="1">
        <f t="array" aca="1" ref="X504" ca="1">_xlfn.IFS($C504=0,"", TRUE,
IFERROR(VALUE(MID(V504,MAX(1,FIND(X$5,V504)-3),2)),0)
)</f>
        <v/>
      </c>
      <c r="Y504" t="str" cm="1">
        <f t="array" aca="1" ref="Y504" ca="1">_xlfn.IFS($C504=0,"", TRUE,
IFERROR(VALUE(MID(V504,MAX(1,FIND(Y$5,V504)-3),2)),0)
)</f>
        <v/>
      </c>
      <c r="Z504" t="str">
        <f t="shared" ca="1" si="180"/>
        <v/>
      </c>
      <c r="AA504" t="str" cm="1">
        <f t="array" aca="1" ref="AA504" ca="1">_xlfn.IFS($C504=0,"", TRUE,
IFERROR(VALUE(MID(Z504,MAX(1,FIND(AA$5,Z504)-3),2)),0)
)</f>
        <v/>
      </c>
      <c r="AB504" t="str" cm="1">
        <f t="array" aca="1" ref="AB504" ca="1">_xlfn.IFS($C504=0,"", TRUE,
IFERROR(VALUE(MID(Z504,MAX(1,FIND(AB$5,Z504)-3),2)),0)
)</f>
        <v/>
      </c>
      <c r="AC504" t="str" cm="1">
        <f t="array" aca="1" ref="AC504" ca="1">_xlfn.IFS($C504=0,"", TRUE,
IFERROR(VALUE(MID(Z504,MAX(1,FIND(AC$5,Z504)-3),2)),0)
)</f>
        <v/>
      </c>
      <c r="AD504" t="str">
        <f t="shared" ca="1" si="181"/>
        <v/>
      </c>
      <c r="AE504" t="str" cm="1">
        <f t="array" aca="1" ref="AE504" ca="1">_xlfn.IFS($C504=0,"", TRUE,
IFERROR(VALUE(MID(AD504,MAX(1,FIND(AE$5,AD504)-3),2)),0)
)</f>
        <v/>
      </c>
      <c r="AF504" t="str" cm="1">
        <f t="array" aca="1" ref="AF504" ca="1">_xlfn.IFS($C504=0,"", TRUE,
IFERROR(VALUE(MID(AD504,MAX(1,FIND(AF$5,AD504)-3),2)),0)
)</f>
        <v/>
      </c>
      <c r="AG504" t="str" cm="1">
        <f t="array" aca="1" ref="AG504" ca="1">_xlfn.IFS($C504=0,"", TRUE,
IFERROR(VALUE(MID(AD504,MAX(1,FIND(AG$5,AD504)-3),2)),0)
)</f>
        <v/>
      </c>
      <c r="AH504" t="str">
        <f t="shared" ca="1" si="182"/>
        <v/>
      </c>
      <c r="AI504" t="str" cm="1">
        <f t="array" aca="1" ref="AI504" ca="1">_xlfn.IFS($C504=0,"", TRUE,
IFERROR(VALUE(MID(AH504,MAX(1,FIND(AI$5,AH504)-3),2)),0)
)</f>
        <v/>
      </c>
      <c r="AJ504" t="str" cm="1">
        <f t="array" aca="1" ref="AJ504" ca="1">_xlfn.IFS($C504=0,"", TRUE,
IFERROR(VALUE(MID(AH504,MAX(1,FIND(AJ$5,AH504)-3),2)),0)
)</f>
        <v/>
      </c>
      <c r="AK504" t="str" cm="1">
        <f t="array" aca="1" ref="AK504" ca="1">_xlfn.IFS($C504=0,"", TRUE,
IFERROR(VALUE(MID(AH504,MAX(1,FIND(AK$5,AH504)-3),2)),0)
)</f>
        <v/>
      </c>
      <c r="AL504" t="str" cm="1">
        <f t="array" aca="1" ref="AL504" ca="1">_xlfn.IFS($C504=0,"",  O504&gt;AL$5,0, S504&gt; AL$5,0,W504&gt;AL$5,0,AA504&gt;AL$5,0,AE504&gt;AL$5,0,AI504&gt;AL$5,0,TRUE,1)</f>
        <v/>
      </c>
      <c r="AM504" t="str" cm="1">
        <f t="array" aca="1" ref="AM504" ca="1">_xlfn.IFS($C504=0,"",  P504&gt;AM$5,0, T504&gt; AM$5,0,X504&gt;AM$5,0,AB504&gt;AM$5,0,AF504&gt;AM$5,0,AJ504&gt;AM$5,0,TRUE,1)</f>
        <v/>
      </c>
      <c r="AN504" t="str" cm="1">
        <f t="array" aca="1" ref="AN504" ca="1">_xlfn.IFS($C504=0,"",  Q504&gt;AN$5,0, U504&gt; AN$5,0,Y504&gt;AN$5,0,AC504&gt;AN$5,0,AG504&gt;AN$5,0,AK504&gt;AN$5,0,TRUE,1)</f>
        <v/>
      </c>
      <c r="AO504">
        <f t="shared" ca="1" si="183"/>
        <v>0</v>
      </c>
      <c r="AP504">
        <f t="shared" ca="1" si="184"/>
        <v>0</v>
      </c>
      <c r="AQ504">
        <f t="shared" ca="1" si="185"/>
        <v>0</v>
      </c>
      <c r="AR504">
        <f t="shared" ca="1" si="186"/>
        <v>0</v>
      </c>
      <c r="AS504">
        <f t="shared" ca="1" si="187"/>
        <v>0</v>
      </c>
    </row>
    <row r="505" spans="1:45">
      <c r="A505">
        <v>500</v>
      </c>
      <c r="C505" s="10">
        <f t="shared" ca="1" si="171"/>
        <v>0</v>
      </c>
      <c r="D505" t="str">
        <f t="shared" ca="1" si="120"/>
        <v/>
      </c>
      <c r="E505" t="str">
        <f t="shared" ca="1" si="172"/>
        <v/>
      </c>
      <c r="F505" t="str">
        <f t="shared" ca="1" si="173"/>
        <v/>
      </c>
      <c r="G505" t="str">
        <f t="shared" ca="1" si="174"/>
        <v/>
      </c>
      <c r="H505" t="str">
        <f t="shared" ca="1" si="175"/>
        <v/>
      </c>
      <c r="I505" t="str">
        <f t="shared" ca="1" si="176"/>
        <v/>
      </c>
      <c r="J505" t="str">
        <f t="shared" ca="1" si="176"/>
        <v/>
      </c>
      <c r="K505" t="str" cm="1">
        <f t="array" aca="1" ref="K505" ca="1">_xlfn.IFS($C505=0,"",$F505&lt;K$5,200,TRUE,FIND(";",$G505,J505+1))</f>
        <v/>
      </c>
      <c r="L505" t="str" cm="1">
        <f t="array" aca="1" ref="L505" ca="1">_xlfn.IFS($C505=0,"",$F505&lt;L$5,200,TRUE,FIND(";",$G505,K505+1))</f>
        <v/>
      </c>
      <c r="M505" t="str" cm="1">
        <f t="array" aca="1" ref="M505" ca="1">_xlfn.IFS($C505=0,"",$F505&lt;M$5,200,TRUE,FIND(";",$G505,L505+1))</f>
        <v/>
      </c>
      <c r="N505" t="str">
        <f t="shared" ca="1" si="177"/>
        <v/>
      </c>
      <c r="O505" t="str" cm="1">
        <f t="array" aca="1" ref="O505" ca="1">_xlfn.IFS($C505=0,"", TRUE,
IFERROR(VALUE(MID(N505,MAX(1,FIND(O$5,N505)-3),2)),0)
)</f>
        <v/>
      </c>
      <c r="P505" t="str" cm="1">
        <f t="array" aca="1" ref="P505" ca="1">_xlfn.IFS($C505=0,"", TRUE,
IFERROR(VALUE(MID(N505,MAX(1,FIND(P$5,N505)-3),2)),0)
)</f>
        <v/>
      </c>
      <c r="Q505" t="str" cm="1">
        <f t="array" aca="1" ref="Q505" ca="1">_xlfn.IFS($C505=0,"", TRUE,
IFERROR(VALUE(MID(N505,MAX(1,FIND(Q$5,N505)-3),2)),0)
)</f>
        <v/>
      </c>
      <c r="R505" t="str">
        <f t="shared" ca="1" si="178"/>
        <v/>
      </c>
      <c r="S505" t="str" cm="1">
        <f t="array" aca="1" ref="S505" ca="1">_xlfn.IFS($C505=0,"", TRUE,
IFERROR(VALUE(MID(R505,MAX(1,FIND(S$5,R505)-3),2)),0)
)</f>
        <v/>
      </c>
      <c r="T505" t="str" cm="1">
        <f t="array" aca="1" ref="T505" ca="1">_xlfn.IFS($C505=0,"", TRUE,
IFERROR(VALUE(MID(R505,MAX(1,FIND(T$5,R505)-3),2)),0)
)</f>
        <v/>
      </c>
      <c r="U505" t="str" cm="1">
        <f t="array" aca="1" ref="U505" ca="1">_xlfn.IFS($C505=0,"", TRUE,
IFERROR(VALUE(MID(R505,MAX(1,FIND(U$5,R505)-3),2)),0)
)</f>
        <v/>
      </c>
      <c r="V505" t="str">
        <f t="shared" ca="1" si="179"/>
        <v/>
      </c>
      <c r="W505" t="str" cm="1">
        <f t="array" aca="1" ref="W505" ca="1">_xlfn.IFS($C505=0,"", TRUE,
IFERROR(VALUE(MID(V505,MAX(1,FIND(W$5,V505)-3),2)),0)
)</f>
        <v/>
      </c>
      <c r="X505" t="str" cm="1">
        <f t="array" aca="1" ref="X505" ca="1">_xlfn.IFS($C505=0,"", TRUE,
IFERROR(VALUE(MID(V505,MAX(1,FIND(X$5,V505)-3),2)),0)
)</f>
        <v/>
      </c>
      <c r="Y505" t="str" cm="1">
        <f t="array" aca="1" ref="Y505" ca="1">_xlfn.IFS($C505=0,"", TRUE,
IFERROR(VALUE(MID(V505,MAX(1,FIND(Y$5,V505)-3),2)),0)
)</f>
        <v/>
      </c>
      <c r="Z505" t="str">
        <f t="shared" ca="1" si="180"/>
        <v/>
      </c>
      <c r="AA505" t="str" cm="1">
        <f t="array" aca="1" ref="AA505" ca="1">_xlfn.IFS($C505=0,"", TRUE,
IFERROR(VALUE(MID(Z505,MAX(1,FIND(AA$5,Z505)-3),2)),0)
)</f>
        <v/>
      </c>
      <c r="AB505" t="str" cm="1">
        <f t="array" aca="1" ref="AB505" ca="1">_xlfn.IFS($C505=0,"", TRUE,
IFERROR(VALUE(MID(Z505,MAX(1,FIND(AB$5,Z505)-3),2)),0)
)</f>
        <v/>
      </c>
      <c r="AC505" t="str" cm="1">
        <f t="array" aca="1" ref="AC505" ca="1">_xlfn.IFS($C505=0,"", TRUE,
IFERROR(VALUE(MID(Z505,MAX(1,FIND(AC$5,Z505)-3),2)),0)
)</f>
        <v/>
      </c>
      <c r="AD505" t="str">
        <f t="shared" ca="1" si="181"/>
        <v/>
      </c>
      <c r="AE505" t="str" cm="1">
        <f t="array" aca="1" ref="AE505" ca="1">_xlfn.IFS($C505=0,"", TRUE,
IFERROR(VALUE(MID(AD505,MAX(1,FIND(AE$5,AD505)-3),2)),0)
)</f>
        <v/>
      </c>
      <c r="AF505" t="str" cm="1">
        <f t="array" aca="1" ref="AF505" ca="1">_xlfn.IFS($C505=0,"", TRUE,
IFERROR(VALUE(MID(AD505,MAX(1,FIND(AF$5,AD505)-3),2)),0)
)</f>
        <v/>
      </c>
      <c r="AG505" t="str" cm="1">
        <f t="array" aca="1" ref="AG505" ca="1">_xlfn.IFS($C505=0,"", TRUE,
IFERROR(VALUE(MID(AD505,MAX(1,FIND(AG$5,AD505)-3),2)),0)
)</f>
        <v/>
      </c>
      <c r="AH505" t="str">
        <f t="shared" ca="1" si="182"/>
        <v/>
      </c>
      <c r="AI505" t="str" cm="1">
        <f t="array" aca="1" ref="AI505" ca="1">_xlfn.IFS($C505=0,"", TRUE,
IFERROR(VALUE(MID(AH505,MAX(1,FIND(AI$5,AH505)-3),2)),0)
)</f>
        <v/>
      </c>
      <c r="AJ505" t="str" cm="1">
        <f t="array" aca="1" ref="AJ505" ca="1">_xlfn.IFS($C505=0,"", TRUE,
IFERROR(VALUE(MID(AH505,MAX(1,FIND(AJ$5,AH505)-3),2)),0)
)</f>
        <v/>
      </c>
      <c r="AK505" t="str" cm="1">
        <f t="array" aca="1" ref="AK505" ca="1">_xlfn.IFS($C505=0,"", TRUE,
IFERROR(VALUE(MID(AH505,MAX(1,FIND(AK$5,AH505)-3),2)),0)
)</f>
        <v/>
      </c>
      <c r="AL505" t="str" cm="1">
        <f t="array" aca="1" ref="AL505" ca="1">_xlfn.IFS($C505=0,"",  O505&gt;AL$5,0, S505&gt; AL$5,0,W505&gt;AL$5,0,AA505&gt;AL$5,0,AE505&gt;AL$5,0,AI505&gt;AL$5,0,TRUE,1)</f>
        <v/>
      </c>
      <c r="AM505" t="str" cm="1">
        <f t="array" aca="1" ref="AM505" ca="1">_xlfn.IFS($C505=0,"",  P505&gt;AM$5,0, T505&gt; AM$5,0,X505&gt;AM$5,0,AB505&gt;AM$5,0,AF505&gt;AM$5,0,AJ505&gt;AM$5,0,TRUE,1)</f>
        <v/>
      </c>
      <c r="AN505" t="str" cm="1">
        <f t="array" aca="1" ref="AN505" ca="1">_xlfn.IFS($C505=0,"",  Q505&gt;AN$5,0, U505&gt; AN$5,0,Y505&gt;AN$5,0,AC505&gt;AN$5,0,AG505&gt;AN$5,0,AK505&gt;AN$5,0,TRUE,1)</f>
        <v/>
      </c>
      <c r="AO505">
        <f t="shared" ca="1" si="183"/>
        <v>0</v>
      </c>
      <c r="AP505">
        <f t="shared" ca="1" si="184"/>
        <v>0</v>
      </c>
      <c r="AQ505">
        <f t="shared" ca="1" si="185"/>
        <v>0</v>
      </c>
      <c r="AR505">
        <f t="shared" ca="1" si="186"/>
        <v>0</v>
      </c>
      <c r="AS505">
        <f t="shared" ca="1" si="187"/>
        <v>0</v>
      </c>
    </row>
    <row r="506" spans="1:45">
      <c r="A506">
        <v>501</v>
      </c>
      <c r="C506" s="10">
        <f t="shared" ca="1" si="171"/>
        <v>0</v>
      </c>
      <c r="D506" t="str">
        <f t="shared" ca="1" si="120"/>
        <v/>
      </c>
      <c r="E506" t="str">
        <f t="shared" ca="1" si="172"/>
        <v/>
      </c>
      <c r="F506" t="str">
        <f t="shared" ca="1" si="173"/>
        <v/>
      </c>
      <c r="G506" t="str">
        <f t="shared" ca="1" si="174"/>
        <v/>
      </c>
      <c r="H506" t="str">
        <f t="shared" ca="1" si="175"/>
        <v/>
      </c>
      <c r="I506" t="str">
        <f t="shared" ca="1" si="176"/>
        <v/>
      </c>
      <c r="J506" t="str">
        <f t="shared" ca="1" si="176"/>
        <v/>
      </c>
      <c r="K506" t="str" cm="1">
        <f t="array" aca="1" ref="K506" ca="1">_xlfn.IFS($C506=0,"",$F506&lt;K$5,200,TRUE,FIND(";",$G506,J506+1))</f>
        <v/>
      </c>
      <c r="L506" t="str" cm="1">
        <f t="array" aca="1" ref="L506" ca="1">_xlfn.IFS($C506=0,"",$F506&lt;L$5,200,TRUE,FIND(";",$G506,K506+1))</f>
        <v/>
      </c>
      <c r="M506" t="str" cm="1">
        <f t="array" aca="1" ref="M506" ca="1">_xlfn.IFS($C506=0,"",$F506&lt;M$5,200,TRUE,FIND(";",$G506,L506+1))</f>
        <v/>
      </c>
      <c r="N506" t="str">
        <f t="shared" ca="1" si="177"/>
        <v/>
      </c>
      <c r="O506" t="str" cm="1">
        <f t="array" aca="1" ref="O506" ca="1">_xlfn.IFS($C506=0,"", TRUE,
IFERROR(VALUE(MID(N506,MAX(1,FIND(O$5,N506)-3),2)),0)
)</f>
        <v/>
      </c>
      <c r="P506" t="str" cm="1">
        <f t="array" aca="1" ref="P506" ca="1">_xlfn.IFS($C506=0,"", TRUE,
IFERROR(VALUE(MID(N506,MAX(1,FIND(P$5,N506)-3),2)),0)
)</f>
        <v/>
      </c>
      <c r="Q506" t="str" cm="1">
        <f t="array" aca="1" ref="Q506" ca="1">_xlfn.IFS($C506=0,"", TRUE,
IFERROR(VALUE(MID(N506,MAX(1,FIND(Q$5,N506)-3),2)),0)
)</f>
        <v/>
      </c>
      <c r="R506" t="str">
        <f t="shared" ca="1" si="178"/>
        <v/>
      </c>
      <c r="S506" t="str" cm="1">
        <f t="array" aca="1" ref="S506" ca="1">_xlfn.IFS($C506=0,"", TRUE,
IFERROR(VALUE(MID(R506,MAX(1,FIND(S$5,R506)-3),2)),0)
)</f>
        <v/>
      </c>
      <c r="T506" t="str" cm="1">
        <f t="array" aca="1" ref="T506" ca="1">_xlfn.IFS($C506=0,"", TRUE,
IFERROR(VALUE(MID(R506,MAX(1,FIND(T$5,R506)-3),2)),0)
)</f>
        <v/>
      </c>
      <c r="U506" t="str" cm="1">
        <f t="array" aca="1" ref="U506" ca="1">_xlfn.IFS($C506=0,"", TRUE,
IFERROR(VALUE(MID(R506,MAX(1,FIND(U$5,R506)-3),2)),0)
)</f>
        <v/>
      </c>
      <c r="V506" t="str">
        <f t="shared" ca="1" si="179"/>
        <v/>
      </c>
      <c r="W506" t="str" cm="1">
        <f t="array" aca="1" ref="W506" ca="1">_xlfn.IFS($C506=0,"", TRUE,
IFERROR(VALUE(MID(V506,MAX(1,FIND(W$5,V506)-3),2)),0)
)</f>
        <v/>
      </c>
      <c r="X506" t="str" cm="1">
        <f t="array" aca="1" ref="X506" ca="1">_xlfn.IFS($C506=0,"", TRUE,
IFERROR(VALUE(MID(V506,MAX(1,FIND(X$5,V506)-3),2)),0)
)</f>
        <v/>
      </c>
      <c r="Y506" t="str" cm="1">
        <f t="array" aca="1" ref="Y506" ca="1">_xlfn.IFS($C506=0,"", TRUE,
IFERROR(VALUE(MID(V506,MAX(1,FIND(Y$5,V506)-3),2)),0)
)</f>
        <v/>
      </c>
      <c r="Z506" t="str">
        <f t="shared" ca="1" si="180"/>
        <v/>
      </c>
      <c r="AA506" t="str" cm="1">
        <f t="array" aca="1" ref="AA506" ca="1">_xlfn.IFS($C506=0,"", TRUE,
IFERROR(VALUE(MID(Z506,MAX(1,FIND(AA$5,Z506)-3),2)),0)
)</f>
        <v/>
      </c>
      <c r="AB506" t="str" cm="1">
        <f t="array" aca="1" ref="AB506" ca="1">_xlfn.IFS($C506=0,"", TRUE,
IFERROR(VALUE(MID(Z506,MAX(1,FIND(AB$5,Z506)-3),2)),0)
)</f>
        <v/>
      </c>
      <c r="AC506" t="str" cm="1">
        <f t="array" aca="1" ref="AC506" ca="1">_xlfn.IFS($C506=0,"", TRUE,
IFERROR(VALUE(MID(Z506,MAX(1,FIND(AC$5,Z506)-3),2)),0)
)</f>
        <v/>
      </c>
      <c r="AD506" t="str">
        <f t="shared" ca="1" si="181"/>
        <v/>
      </c>
      <c r="AE506" t="str" cm="1">
        <f t="array" aca="1" ref="AE506" ca="1">_xlfn.IFS($C506=0,"", TRUE,
IFERROR(VALUE(MID(AD506,MAX(1,FIND(AE$5,AD506)-3),2)),0)
)</f>
        <v/>
      </c>
      <c r="AF506" t="str" cm="1">
        <f t="array" aca="1" ref="AF506" ca="1">_xlfn.IFS($C506=0,"", TRUE,
IFERROR(VALUE(MID(AD506,MAX(1,FIND(AF$5,AD506)-3),2)),0)
)</f>
        <v/>
      </c>
      <c r="AG506" t="str" cm="1">
        <f t="array" aca="1" ref="AG506" ca="1">_xlfn.IFS($C506=0,"", TRUE,
IFERROR(VALUE(MID(AD506,MAX(1,FIND(AG$5,AD506)-3),2)),0)
)</f>
        <v/>
      </c>
      <c r="AH506" t="str">
        <f t="shared" ca="1" si="182"/>
        <v/>
      </c>
      <c r="AI506" t="str" cm="1">
        <f t="array" aca="1" ref="AI506" ca="1">_xlfn.IFS($C506=0,"", TRUE,
IFERROR(VALUE(MID(AH506,MAX(1,FIND(AI$5,AH506)-3),2)),0)
)</f>
        <v/>
      </c>
      <c r="AJ506" t="str" cm="1">
        <f t="array" aca="1" ref="AJ506" ca="1">_xlfn.IFS($C506=0,"", TRUE,
IFERROR(VALUE(MID(AH506,MAX(1,FIND(AJ$5,AH506)-3),2)),0)
)</f>
        <v/>
      </c>
      <c r="AK506" t="str" cm="1">
        <f t="array" aca="1" ref="AK506" ca="1">_xlfn.IFS($C506=0,"", TRUE,
IFERROR(VALUE(MID(AH506,MAX(1,FIND(AK$5,AH506)-3),2)),0)
)</f>
        <v/>
      </c>
      <c r="AL506" t="str" cm="1">
        <f t="array" aca="1" ref="AL506" ca="1">_xlfn.IFS($C506=0,"",  O506&gt;AL$5,0, S506&gt; AL$5,0,W506&gt;AL$5,0,AA506&gt;AL$5,0,AE506&gt;AL$5,0,AI506&gt;AL$5,0,TRUE,1)</f>
        <v/>
      </c>
      <c r="AM506" t="str" cm="1">
        <f t="array" aca="1" ref="AM506" ca="1">_xlfn.IFS($C506=0,"",  P506&gt;AM$5,0, T506&gt; AM$5,0,X506&gt;AM$5,0,AB506&gt;AM$5,0,AF506&gt;AM$5,0,AJ506&gt;AM$5,0,TRUE,1)</f>
        <v/>
      </c>
      <c r="AN506" t="str" cm="1">
        <f t="array" aca="1" ref="AN506" ca="1">_xlfn.IFS($C506=0,"",  Q506&gt;AN$5,0, U506&gt; AN$5,0,Y506&gt;AN$5,0,AC506&gt;AN$5,0,AG506&gt;AN$5,0,AK506&gt;AN$5,0,TRUE,1)</f>
        <v/>
      </c>
      <c r="AO506">
        <f t="shared" ca="1" si="183"/>
        <v>0</v>
      </c>
      <c r="AP506">
        <f t="shared" ca="1" si="184"/>
        <v>0</v>
      </c>
      <c r="AQ506">
        <f t="shared" ca="1" si="185"/>
        <v>0</v>
      </c>
      <c r="AR506">
        <f t="shared" ca="1" si="186"/>
        <v>0</v>
      </c>
      <c r="AS506">
        <f t="shared" ca="1" si="187"/>
        <v>0</v>
      </c>
    </row>
    <row r="507" spans="1:45">
      <c r="A507">
        <v>502</v>
      </c>
      <c r="C507" s="10">
        <f t="shared" ca="1" si="171"/>
        <v>0</v>
      </c>
      <c r="D507" t="str">
        <f t="shared" ca="1" si="120"/>
        <v/>
      </c>
      <c r="E507" t="str">
        <f t="shared" ca="1" si="172"/>
        <v/>
      </c>
      <c r="F507" t="str">
        <f t="shared" ca="1" si="173"/>
        <v/>
      </c>
      <c r="G507" t="str">
        <f t="shared" ca="1" si="174"/>
        <v/>
      </c>
      <c r="H507" t="str">
        <f t="shared" ca="1" si="175"/>
        <v/>
      </c>
      <c r="I507" t="str">
        <f t="shared" ca="1" si="176"/>
        <v/>
      </c>
      <c r="J507" t="str">
        <f t="shared" ca="1" si="176"/>
        <v/>
      </c>
      <c r="K507" t="str" cm="1">
        <f t="array" aca="1" ref="K507" ca="1">_xlfn.IFS($C507=0,"",$F507&lt;K$5,200,TRUE,FIND(";",$G507,J507+1))</f>
        <v/>
      </c>
      <c r="L507" t="str" cm="1">
        <f t="array" aca="1" ref="L507" ca="1">_xlfn.IFS($C507=0,"",$F507&lt;L$5,200,TRUE,FIND(";",$G507,K507+1))</f>
        <v/>
      </c>
      <c r="M507" t="str" cm="1">
        <f t="array" aca="1" ref="M507" ca="1">_xlfn.IFS($C507=0,"",$F507&lt;M$5,200,TRUE,FIND(";",$G507,L507+1))</f>
        <v/>
      </c>
      <c r="N507" t="str">
        <f t="shared" ca="1" si="177"/>
        <v/>
      </c>
      <c r="O507" t="str" cm="1">
        <f t="array" aca="1" ref="O507" ca="1">_xlfn.IFS($C507=0,"", TRUE,
IFERROR(VALUE(MID(N507,MAX(1,FIND(O$5,N507)-3),2)),0)
)</f>
        <v/>
      </c>
      <c r="P507" t="str" cm="1">
        <f t="array" aca="1" ref="P507" ca="1">_xlfn.IFS($C507=0,"", TRUE,
IFERROR(VALUE(MID(N507,MAX(1,FIND(P$5,N507)-3),2)),0)
)</f>
        <v/>
      </c>
      <c r="Q507" t="str" cm="1">
        <f t="array" aca="1" ref="Q507" ca="1">_xlfn.IFS($C507=0,"", TRUE,
IFERROR(VALUE(MID(N507,MAX(1,FIND(Q$5,N507)-3),2)),0)
)</f>
        <v/>
      </c>
      <c r="R507" t="str">
        <f t="shared" ca="1" si="178"/>
        <v/>
      </c>
      <c r="S507" t="str" cm="1">
        <f t="array" aca="1" ref="S507" ca="1">_xlfn.IFS($C507=0,"", TRUE,
IFERROR(VALUE(MID(R507,MAX(1,FIND(S$5,R507)-3),2)),0)
)</f>
        <v/>
      </c>
      <c r="T507" t="str" cm="1">
        <f t="array" aca="1" ref="T507" ca="1">_xlfn.IFS($C507=0,"", TRUE,
IFERROR(VALUE(MID(R507,MAX(1,FIND(T$5,R507)-3),2)),0)
)</f>
        <v/>
      </c>
      <c r="U507" t="str" cm="1">
        <f t="array" aca="1" ref="U507" ca="1">_xlfn.IFS($C507=0,"", TRUE,
IFERROR(VALUE(MID(R507,MAX(1,FIND(U$5,R507)-3),2)),0)
)</f>
        <v/>
      </c>
      <c r="V507" t="str">
        <f t="shared" ca="1" si="179"/>
        <v/>
      </c>
      <c r="W507" t="str" cm="1">
        <f t="array" aca="1" ref="W507" ca="1">_xlfn.IFS($C507=0,"", TRUE,
IFERROR(VALUE(MID(V507,MAX(1,FIND(W$5,V507)-3),2)),0)
)</f>
        <v/>
      </c>
      <c r="X507" t="str" cm="1">
        <f t="array" aca="1" ref="X507" ca="1">_xlfn.IFS($C507=0,"", TRUE,
IFERROR(VALUE(MID(V507,MAX(1,FIND(X$5,V507)-3),2)),0)
)</f>
        <v/>
      </c>
      <c r="Y507" t="str" cm="1">
        <f t="array" aca="1" ref="Y507" ca="1">_xlfn.IFS($C507=0,"", TRUE,
IFERROR(VALUE(MID(V507,MAX(1,FIND(Y$5,V507)-3),2)),0)
)</f>
        <v/>
      </c>
      <c r="Z507" t="str">
        <f t="shared" ca="1" si="180"/>
        <v/>
      </c>
      <c r="AA507" t="str" cm="1">
        <f t="array" aca="1" ref="AA507" ca="1">_xlfn.IFS($C507=0,"", TRUE,
IFERROR(VALUE(MID(Z507,MAX(1,FIND(AA$5,Z507)-3),2)),0)
)</f>
        <v/>
      </c>
      <c r="AB507" t="str" cm="1">
        <f t="array" aca="1" ref="AB507" ca="1">_xlfn.IFS($C507=0,"", TRUE,
IFERROR(VALUE(MID(Z507,MAX(1,FIND(AB$5,Z507)-3),2)),0)
)</f>
        <v/>
      </c>
      <c r="AC507" t="str" cm="1">
        <f t="array" aca="1" ref="AC507" ca="1">_xlfn.IFS($C507=0,"", TRUE,
IFERROR(VALUE(MID(Z507,MAX(1,FIND(AC$5,Z507)-3),2)),0)
)</f>
        <v/>
      </c>
      <c r="AD507" t="str">
        <f t="shared" ca="1" si="181"/>
        <v/>
      </c>
      <c r="AE507" t="str" cm="1">
        <f t="array" aca="1" ref="AE507" ca="1">_xlfn.IFS($C507=0,"", TRUE,
IFERROR(VALUE(MID(AD507,MAX(1,FIND(AE$5,AD507)-3),2)),0)
)</f>
        <v/>
      </c>
      <c r="AF507" t="str" cm="1">
        <f t="array" aca="1" ref="AF507" ca="1">_xlfn.IFS($C507=0,"", TRUE,
IFERROR(VALUE(MID(AD507,MAX(1,FIND(AF$5,AD507)-3),2)),0)
)</f>
        <v/>
      </c>
      <c r="AG507" t="str" cm="1">
        <f t="array" aca="1" ref="AG507" ca="1">_xlfn.IFS($C507=0,"", TRUE,
IFERROR(VALUE(MID(AD507,MAX(1,FIND(AG$5,AD507)-3),2)),0)
)</f>
        <v/>
      </c>
      <c r="AH507" t="str">
        <f t="shared" ca="1" si="182"/>
        <v/>
      </c>
      <c r="AI507" t="str" cm="1">
        <f t="array" aca="1" ref="AI507" ca="1">_xlfn.IFS($C507=0,"", TRUE,
IFERROR(VALUE(MID(AH507,MAX(1,FIND(AI$5,AH507)-3),2)),0)
)</f>
        <v/>
      </c>
      <c r="AJ507" t="str" cm="1">
        <f t="array" aca="1" ref="AJ507" ca="1">_xlfn.IFS($C507=0,"", TRUE,
IFERROR(VALUE(MID(AH507,MAX(1,FIND(AJ$5,AH507)-3),2)),0)
)</f>
        <v/>
      </c>
      <c r="AK507" t="str" cm="1">
        <f t="array" aca="1" ref="AK507" ca="1">_xlfn.IFS($C507=0,"", TRUE,
IFERROR(VALUE(MID(AH507,MAX(1,FIND(AK$5,AH507)-3),2)),0)
)</f>
        <v/>
      </c>
      <c r="AL507" t="str" cm="1">
        <f t="array" aca="1" ref="AL507" ca="1">_xlfn.IFS($C507=0,"",  O507&gt;AL$5,0, S507&gt; AL$5,0,W507&gt;AL$5,0,AA507&gt;AL$5,0,AE507&gt;AL$5,0,AI507&gt;AL$5,0,TRUE,1)</f>
        <v/>
      </c>
      <c r="AM507" t="str" cm="1">
        <f t="array" aca="1" ref="AM507" ca="1">_xlfn.IFS($C507=0,"",  P507&gt;AM$5,0, T507&gt; AM$5,0,X507&gt;AM$5,0,AB507&gt;AM$5,0,AF507&gt;AM$5,0,AJ507&gt;AM$5,0,TRUE,1)</f>
        <v/>
      </c>
      <c r="AN507" t="str" cm="1">
        <f t="array" aca="1" ref="AN507" ca="1">_xlfn.IFS($C507=0,"",  Q507&gt;AN$5,0, U507&gt; AN$5,0,Y507&gt;AN$5,0,AC507&gt;AN$5,0,AG507&gt;AN$5,0,AK507&gt;AN$5,0,TRUE,1)</f>
        <v/>
      </c>
      <c r="AO507">
        <f t="shared" ca="1" si="183"/>
        <v>0</v>
      </c>
      <c r="AP507">
        <f t="shared" ca="1" si="184"/>
        <v>0</v>
      </c>
      <c r="AQ507">
        <f t="shared" ca="1" si="185"/>
        <v>0</v>
      </c>
      <c r="AR507">
        <f t="shared" ca="1" si="186"/>
        <v>0</v>
      </c>
      <c r="AS507">
        <f t="shared" ca="1" si="187"/>
        <v>0</v>
      </c>
    </row>
    <row r="508" spans="1:45">
      <c r="A508">
        <v>503</v>
      </c>
      <c r="C508" s="10">
        <f t="shared" ca="1" si="171"/>
        <v>0</v>
      </c>
      <c r="D508" t="str">
        <f t="shared" ca="1" si="120"/>
        <v/>
      </c>
      <c r="E508" t="str">
        <f t="shared" ca="1" si="172"/>
        <v/>
      </c>
      <c r="F508" t="str">
        <f t="shared" ca="1" si="173"/>
        <v/>
      </c>
      <c r="G508" t="str">
        <f t="shared" ca="1" si="174"/>
        <v/>
      </c>
      <c r="H508" t="str">
        <f t="shared" ca="1" si="175"/>
        <v/>
      </c>
      <c r="I508" t="str">
        <f t="shared" ca="1" si="176"/>
        <v/>
      </c>
      <c r="J508" t="str">
        <f t="shared" ca="1" si="176"/>
        <v/>
      </c>
      <c r="K508" t="str" cm="1">
        <f t="array" aca="1" ref="K508" ca="1">_xlfn.IFS($C508=0,"",$F508&lt;K$5,200,TRUE,FIND(";",$G508,J508+1))</f>
        <v/>
      </c>
      <c r="L508" t="str" cm="1">
        <f t="array" aca="1" ref="L508" ca="1">_xlfn.IFS($C508=0,"",$F508&lt;L$5,200,TRUE,FIND(";",$G508,K508+1))</f>
        <v/>
      </c>
      <c r="M508" t="str" cm="1">
        <f t="array" aca="1" ref="M508" ca="1">_xlfn.IFS($C508=0,"",$F508&lt;M$5,200,TRUE,FIND(";",$G508,L508+1))</f>
        <v/>
      </c>
      <c r="N508" t="str">
        <f t="shared" ca="1" si="177"/>
        <v/>
      </c>
      <c r="O508" t="str" cm="1">
        <f t="array" aca="1" ref="O508" ca="1">_xlfn.IFS($C508=0,"", TRUE,
IFERROR(VALUE(MID(N508,MAX(1,FIND(O$5,N508)-3),2)),0)
)</f>
        <v/>
      </c>
      <c r="P508" t="str" cm="1">
        <f t="array" aca="1" ref="P508" ca="1">_xlfn.IFS($C508=0,"", TRUE,
IFERROR(VALUE(MID(N508,MAX(1,FIND(P$5,N508)-3),2)),0)
)</f>
        <v/>
      </c>
      <c r="Q508" t="str" cm="1">
        <f t="array" aca="1" ref="Q508" ca="1">_xlfn.IFS($C508=0,"", TRUE,
IFERROR(VALUE(MID(N508,MAX(1,FIND(Q$5,N508)-3),2)),0)
)</f>
        <v/>
      </c>
      <c r="R508" t="str">
        <f t="shared" ca="1" si="178"/>
        <v/>
      </c>
      <c r="S508" t="str" cm="1">
        <f t="array" aca="1" ref="S508" ca="1">_xlfn.IFS($C508=0,"", TRUE,
IFERROR(VALUE(MID(R508,MAX(1,FIND(S$5,R508)-3),2)),0)
)</f>
        <v/>
      </c>
      <c r="T508" t="str" cm="1">
        <f t="array" aca="1" ref="T508" ca="1">_xlfn.IFS($C508=0,"", TRUE,
IFERROR(VALUE(MID(R508,MAX(1,FIND(T$5,R508)-3),2)),0)
)</f>
        <v/>
      </c>
      <c r="U508" t="str" cm="1">
        <f t="array" aca="1" ref="U508" ca="1">_xlfn.IFS($C508=0,"", TRUE,
IFERROR(VALUE(MID(R508,MAX(1,FIND(U$5,R508)-3),2)),0)
)</f>
        <v/>
      </c>
      <c r="V508" t="str">
        <f t="shared" ca="1" si="179"/>
        <v/>
      </c>
      <c r="W508" t="str" cm="1">
        <f t="array" aca="1" ref="W508" ca="1">_xlfn.IFS($C508=0,"", TRUE,
IFERROR(VALUE(MID(V508,MAX(1,FIND(W$5,V508)-3),2)),0)
)</f>
        <v/>
      </c>
      <c r="X508" t="str" cm="1">
        <f t="array" aca="1" ref="X508" ca="1">_xlfn.IFS($C508=0,"", TRUE,
IFERROR(VALUE(MID(V508,MAX(1,FIND(X$5,V508)-3),2)),0)
)</f>
        <v/>
      </c>
      <c r="Y508" t="str" cm="1">
        <f t="array" aca="1" ref="Y508" ca="1">_xlfn.IFS($C508=0,"", TRUE,
IFERROR(VALUE(MID(V508,MAX(1,FIND(Y$5,V508)-3),2)),0)
)</f>
        <v/>
      </c>
      <c r="Z508" t="str">
        <f t="shared" ca="1" si="180"/>
        <v/>
      </c>
      <c r="AA508" t="str" cm="1">
        <f t="array" aca="1" ref="AA508" ca="1">_xlfn.IFS($C508=0,"", TRUE,
IFERROR(VALUE(MID(Z508,MAX(1,FIND(AA$5,Z508)-3),2)),0)
)</f>
        <v/>
      </c>
      <c r="AB508" t="str" cm="1">
        <f t="array" aca="1" ref="AB508" ca="1">_xlfn.IFS($C508=0,"", TRUE,
IFERROR(VALUE(MID(Z508,MAX(1,FIND(AB$5,Z508)-3),2)),0)
)</f>
        <v/>
      </c>
      <c r="AC508" t="str" cm="1">
        <f t="array" aca="1" ref="AC508" ca="1">_xlfn.IFS($C508=0,"", TRUE,
IFERROR(VALUE(MID(Z508,MAX(1,FIND(AC$5,Z508)-3),2)),0)
)</f>
        <v/>
      </c>
      <c r="AD508" t="str">
        <f t="shared" ca="1" si="181"/>
        <v/>
      </c>
      <c r="AE508" t="str" cm="1">
        <f t="array" aca="1" ref="AE508" ca="1">_xlfn.IFS($C508=0,"", TRUE,
IFERROR(VALUE(MID(AD508,MAX(1,FIND(AE$5,AD508)-3),2)),0)
)</f>
        <v/>
      </c>
      <c r="AF508" t="str" cm="1">
        <f t="array" aca="1" ref="AF508" ca="1">_xlfn.IFS($C508=0,"", TRUE,
IFERROR(VALUE(MID(AD508,MAX(1,FIND(AF$5,AD508)-3),2)),0)
)</f>
        <v/>
      </c>
      <c r="AG508" t="str" cm="1">
        <f t="array" aca="1" ref="AG508" ca="1">_xlfn.IFS($C508=0,"", TRUE,
IFERROR(VALUE(MID(AD508,MAX(1,FIND(AG$5,AD508)-3),2)),0)
)</f>
        <v/>
      </c>
      <c r="AH508" t="str">
        <f t="shared" ca="1" si="182"/>
        <v/>
      </c>
      <c r="AI508" t="str" cm="1">
        <f t="array" aca="1" ref="AI508" ca="1">_xlfn.IFS($C508=0,"", TRUE,
IFERROR(VALUE(MID(AH508,MAX(1,FIND(AI$5,AH508)-3),2)),0)
)</f>
        <v/>
      </c>
      <c r="AJ508" t="str" cm="1">
        <f t="array" aca="1" ref="AJ508" ca="1">_xlfn.IFS($C508=0,"", TRUE,
IFERROR(VALUE(MID(AH508,MAX(1,FIND(AJ$5,AH508)-3),2)),0)
)</f>
        <v/>
      </c>
      <c r="AK508" t="str" cm="1">
        <f t="array" aca="1" ref="AK508" ca="1">_xlfn.IFS($C508=0,"", TRUE,
IFERROR(VALUE(MID(AH508,MAX(1,FIND(AK$5,AH508)-3),2)),0)
)</f>
        <v/>
      </c>
      <c r="AL508" t="str" cm="1">
        <f t="array" aca="1" ref="AL508" ca="1">_xlfn.IFS($C508=0,"",  O508&gt;AL$5,0, S508&gt; AL$5,0,W508&gt;AL$5,0,AA508&gt;AL$5,0,AE508&gt;AL$5,0,AI508&gt;AL$5,0,TRUE,1)</f>
        <v/>
      </c>
      <c r="AM508" t="str" cm="1">
        <f t="array" aca="1" ref="AM508" ca="1">_xlfn.IFS($C508=0,"",  P508&gt;AM$5,0, T508&gt; AM$5,0,X508&gt;AM$5,0,AB508&gt;AM$5,0,AF508&gt;AM$5,0,AJ508&gt;AM$5,0,TRUE,1)</f>
        <v/>
      </c>
      <c r="AN508" t="str" cm="1">
        <f t="array" aca="1" ref="AN508" ca="1">_xlfn.IFS($C508=0,"",  Q508&gt;AN$5,0, U508&gt; AN$5,0,Y508&gt;AN$5,0,AC508&gt;AN$5,0,AG508&gt;AN$5,0,AK508&gt;AN$5,0,TRUE,1)</f>
        <v/>
      </c>
      <c r="AO508">
        <f t="shared" ca="1" si="183"/>
        <v>0</v>
      </c>
      <c r="AP508">
        <f t="shared" ca="1" si="184"/>
        <v>0</v>
      </c>
      <c r="AQ508">
        <f t="shared" ca="1" si="185"/>
        <v>0</v>
      </c>
      <c r="AR508">
        <f t="shared" ca="1" si="186"/>
        <v>0</v>
      </c>
      <c r="AS508">
        <f t="shared" ca="1" si="187"/>
        <v>0</v>
      </c>
    </row>
    <row r="509" spans="1:45">
      <c r="A509">
        <v>504</v>
      </c>
      <c r="C509" s="10">
        <f t="shared" ca="1" si="171"/>
        <v>0</v>
      </c>
      <c r="D509" t="str">
        <f t="shared" ca="1" si="120"/>
        <v/>
      </c>
      <c r="E509" t="str">
        <f t="shared" ca="1" si="172"/>
        <v/>
      </c>
      <c r="F509" t="str">
        <f t="shared" ca="1" si="173"/>
        <v/>
      </c>
      <c r="G509" t="str">
        <f t="shared" ca="1" si="174"/>
        <v/>
      </c>
      <c r="H509" t="str">
        <f t="shared" ca="1" si="175"/>
        <v/>
      </c>
      <c r="I509" t="str">
        <f t="shared" ca="1" si="176"/>
        <v/>
      </c>
      <c r="J509" t="str">
        <f t="shared" ca="1" si="176"/>
        <v/>
      </c>
      <c r="K509" t="str" cm="1">
        <f t="array" aca="1" ref="K509" ca="1">_xlfn.IFS($C509=0,"",$F509&lt;K$5,200,TRUE,FIND(";",$G509,J509+1))</f>
        <v/>
      </c>
      <c r="L509" t="str" cm="1">
        <f t="array" aca="1" ref="L509" ca="1">_xlfn.IFS($C509=0,"",$F509&lt;L$5,200,TRUE,FIND(";",$G509,K509+1))</f>
        <v/>
      </c>
      <c r="M509" t="str" cm="1">
        <f t="array" aca="1" ref="M509" ca="1">_xlfn.IFS($C509=0,"",$F509&lt;M$5,200,TRUE,FIND(";",$G509,L509+1))</f>
        <v/>
      </c>
      <c r="N509" t="str">
        <f t="shared" ca="1" si="177"/>
        <v/>
      </c>
      <c r="O509" t="str" cm="1">
        <f t="array" aca="1" ref="O509" ca="1">_xlfn.IFS($C509=0,"", TRUE,
IFERROR(VALUE(MID(N509,MAX(1,FIND(O$5,N509)-3),2)),0)
)</f>
        <v/>
      </c>
      <c r="P509" t="str" cm="1">
        <f t="array" aca="1" ref="P509" ca="1">_xlfn.IFS($C509=0,"", TRUE,
IFERROR(VALUE(MID(N509,MAX(1,FIND(P$5,N509)-3),2)),0)
)</f>
        <v/>
      </c>
      <c r="Q509" t="str" cm="1">
        <f t="array" aca="1" ref="Q509" ca="1">_xlfn.IFS($C509=0,"", TRUE,
IFERROR(VALUE(MID(N509,MAX(1,FIND(Q$5,N509)-3),2)),0)
)</f>
        <v/>
      </c>
      <c r="R509" t="str">
        <f t="shared" ca="1" si="178"/>
        <v/>
      </c>
      <c r="S509" t="str" cm="1">
        <f t="array" aca="1" ref="S509" ca="1">_xlfn.IFS($C509=0,"", TRUE,
IFERROR(VALUE(MID(R509,MAX(1,FIND(S$5,R509)-3),2)),0)
)</f>
        <v/>
      </c>
      <c r="T509" t="str" cm="1">
        <f t="array" aca="1" ref="T509" ca="1">_xlfn.IFS($C509=0,"", TRUE,
IFERROR(VALUE(MID(R509,MAX(1,FIND(T$5,R509)-3),2)),0)
)</f>
        <v/>
      </c>
      <c r="U509" t="str" cm="1">
        <f t="array" aca="1" ref="U509" ca="1">_xlfn.IFS($C509=0,"", TRUE,
IFERROR(VALUE(MID(R509,MAX(1,FIND(U$5,R509)-3),2)),0)
)</f>
        <v/>
      </c>
      <c r="V509" t="str">
        <f t="shared" ca="1" si="179"/>
        <v/>
      </c>
      <c r="W509" t="str" cm="1">
        <f t="array" aca="1" ref="W509" ca="1">_xlfn.IFS($C509=0,"", TRUE,
IFERROR(VALUE(MID(V509,MAX(1,FIND(W$5,V509)-3),2)),0)
)</f>
        <v/>
      </c>
      <c r="X509" t="str" cm="1">
        <f t="array" aca="1" ref="X509" ca="1">_xlfn.IFS($C509=0,"", TRUE,
IFERROR(VALUE(MID(V509,MAX(1,FIND(X$5,V509)-3),2)),0)
)</f>
        <v/>
      </c>
      <c r="Y509" t="str" cm="1">
        <f t="array" aca="1" ref="Y509" ca="1">_xlfn.IFS($C509=0,"", TRUE,
IFERROR(VALUE(MID(V509,MAX(1,FIND(Y$5,V509)-3),2)),0)
)</f>
        <v/>
      </c>
      <c r="Z509" t="str">
        <f t="shared" ca="1" si="180"/>
        <v/>
      </c>
      <c r="AA509" t="str" cm="1">
        <f t="array" aca="1" ref="AA509" ca="1">_xlfn.IFS($C509=0,"", TRUE,
IFERROR(VALUE(MID(Z509,MAX(1,FIND(AA$5,Z509)-3),2)),0)
)</f>
        <v/>
      </c>
      <c r="AB509" t="str" cm="1">
        <f t="array" aca="1" ref="AB509" ca="1">_xlfn.IFS($C509=0,"", TRUE,
IFERROR(VALUE(MID(Z509,MAX(1,FIND(AB$5,Z509)-3),2)),0)
)</f>
        <v/>
      </c>
      <c r="AC509" t="str" cm="1">
        <f t="array" aca="1" ref="AC509" ca="1">_xlfn.IFS($C509=0,"", TRUE,
IFERROR(VALUE(MID(Z509,MAX(1,FIND(AC$5,Z509)-3),2)),0)
)</f>
        <v/>
      </c>
      <c r="AD509" t="str">
        <f t="shared" ca="1" si="181"/>
        <v/>
      </c>
      <c r="AE509" t="str" cm="1">
        <f t="array" aca="1" ref="AE509" ca="1">_xlfn.IFS($C509=0,"", TRUE,
IFERROR(VALUE(MID(AD509,MAX(1,FIND(AE$5,AD509)-3),2)),0)
)</f>
        <v/>
      </c>
      <c r="AF509" t="str" cm="1">
        <f t="array" aca="1" ref="AF509" ca="1">_xlfn.IFS($C509=0,"", TRUE,
IFERROR(VALUE(MID(AD509,MAX(1,FIND(AF$5,AD509)-3),2)),0)
)</f>
        <v/>
      </c>
      <c r="AG509" t="str" cm="1">
        <f t="array" aca="1" ref="AG509" ca="1">_xlfn.IFS($C509=0,"", TRUE,
IFERROR(VALUE(MID(AD509,MAX(1,FIND(AG$5,AD509)-3),2)),0)
)</f>
        <v/>
      </c>
      <c r="AH509" t="str">
        <f t="shared" ca="1" si="182"/>
        <v/>
      </c>
      <c r="AI509" t="str" cm="1">
        <f t="array" aca="1" ref="AI509" ca="1">_xlfn.IFS($C509=0,"", TRUE,
IFERROR(VALUE(MID(AH509,MAX(1,FIND(AI$5,AH509)-3),2)),0)
)</f>
        <v/>
      </c>
      <c r="AJ509" t="str" cm="1">
        <f t="array" aca="1" ref="AJ509" ca="1">_xlfn.IFS($C509=0,"", TRUE,
IFERROR(VALUE(MID(AH509,MAX(1,FIND(AJ$5,AH509)-3),2)),0)
)</f>
        <v/>
      </c>
      <c r="AK509" t="str" cm="1">
        <f t="array" aca="1" ref="AK509" ca="1">_xlfn.IFS($C509=0,"", TRUE,
IFERROR(VALUE(MID(AH509,MAX(1,FIND(AK$5,AH509)-3),2)),0)
)</f>
        <v/>
      </c>
      <c r="AL509" t="str" cm="1">
        <f t="array" aca="1" ref="AL509" ca="1">_xlfn.IFS($C509=0,"",  O509&gt;AL$5,0, S509&gt; AL$5,0,W509&gt;AL$5,0,AA509&gt;AL$5,0,AE509&gt;AL$5,0,AI509&gt;AL$5,0,TRUE,1)</f>
        <v/>
      </c>
      <c r="AM509" t="str" cm="1">
        <f t="array" aca="1" ref="AM509" ca="1">_xlfn.IFS($C509=0,"",  P509&gt;AM$5,0, T509&gt; AM$5,0,X509&gt;AM$5,0,AB509&gt;AM$5,0,AF509&gt;AM$5,0,AJ509&gt;AM$5,0,TRUE,1)</f>
        <v/>
      </c>
      <c r="AN509" t="str" cm="1">
        <f t="array" aca="1" ref="AN509" ca="1">_xlfn.IFS($C509=0,"",  Q509&gt;AN$5,0, U509&gt; AN$5,0,Y509&gt;AN$5,0,AC509&gt;AN$5,0,AG509&gt;AN$5,0,AK509&gt;AN$5,0,TRUE,1)</f>
        <v/>
      </c>
      <c r="AO509">
        <f t="shared" ca="1" si="183"/>
        <v>0</v>
      </c>
      <c r="AP509">
        <f t="shared" ca="1" si="184"/>
        <v>0</v>
      </c>
      <c r="AQ509">
        <f t="shared" ca="1" si="185"/>
        <v>0</v>
      </c>
      <c r="AR509">
        <f t="shared" ca="1" si="186"/>
        <v>0</v>
      </c>
      <c r="AS509">
        <f t="shared" ca="1" si="187"/>
        <v>0</v>
      </c>
    </row>
    <row r="510" spans="1:45">
      <c r="A510">
        <v>505</v>
      </c>
      <c r="C510" s="10">
        <f t="shared" ca="1" si="171"/>
        <v>0</v>
      </c>
      <c r="D510" t="str">
        <f t="shared" ca="1" si="120"/>
        <v/>
      </c>
      <c r="E510" t="str">
        <f t="shared" ca="1" si="172"/>
        <v/>
      </c>
      <c r="F510" t="str">
        <f t="shared" ca="1" si="173"/>
        <v/>
      </c>
      <c r="G510" t="str">
        <f t="shared" ca="1" si="174"/>
        <v/>
      </c>
      <c r="H510" t="str">
        <f t="shared" ca="1" si="175"/>
        <v/>
      </c>
      <c r="I510" t="str">
        <f t="shared" ca="1" si="176"/>
        <v/>
      </c>
      <c r="J510" t="str">
        <f t="shared" ca="1" si="176"/>
        <v/>
      </c>
      <c r="K510" t="str" cm="1">
        <f t="array" aca="1" ref="K510" ca="1">_xlfn.IFS($C510=0,"",$F510&lt;K$5,200,TRUE,FIND(";",$G510,J510+1))</f>
        <v/>
      </c>
      <c r="L510" t="str" cm="1">
        <f t="array" aca="1" ref="L510" ca="1">_xlfn.IFS($C510=0,"",$F510&lt;L$5,200,TRUE,FIND(";",$G510,K510+1))</f>
        <v/>
      </c>
      <c r="M510" t="str" cm="1">
        <f t="array" aca="1" ref="M510" ca="1">_xlfn.IFS($C510=0,"",$F510&lt;M$5,200,TRUE,FIND(";",$G510,L510+1))</f>
        <v/>
      </c>
      <c r="N510" t="str">
        <f t="shared" ca="1" si="177"/>
        <v/>
      </c>
      <c r="O510" t="str" cm="1">
        <f t="array" aca="1" ref="O510" ca="1">_xlfn.IFS($C510=0,"", TRUE,
IFERROR(VALUE(MID(N510,MAX(1,FIND(O$5,N510)-3),2)),0)
)</f>
        <v/>
      </c>
      <c r="P510" t="str" cm="1">
        <f t="array" aca="1" ref="P510" ca="1">_xlfn.IFS($C510=0,"", TRUE,
IFERROR(VALUE(MID(N510,MAX(1,FIND(P$5,N510)-3),2)),0)
)</f>
        <v/>
      </c>
      <c r="Q510" t="str" cm="1">
        <f t="array" aca="1" ref="Q510" ca="1">_xlfn.IFS($C510=0,"", TRUE,
IFERROR(VALUE(MID(N510,MAX(1,FIND(Q$5,N510)-3),2)),0)
)</f>
        <v/>
      </c>
      <c r="R510" t="str">
        <f t="shared" ca="1" si="178"/>
        <v/>
      </c>
      <c r="S510" t="str" cm="1">
        <f t="array" aca="1" ref="S510" ca="1">_xlfn.IFS($C510=0,"", TRUE,
IFERROR(VALUE(MID(R510,MAX(1,FIND(S$5,R510)-3),2)),0)
)</f>
        <v/>
      </c>
      <c r="T510" t="str" cm="1">
        <f t="array" aca="1" ref="T510" ca="1">_xlfn.IFS($C510=0,"", TRUE,
IFERROR(VALUE(MID(R510,MAX(1,FIND(T$5,R510)-3),2)),0)
)</f>
        <v/>
      </c>
      <c r="U510" t="str" cm="1">
        <f t="array" aca="1" ref="U510" ca="1">_xlfn.IFS($C510=0,"", TRUE,
IFERROR(VALUE(MID(R510,MAX(1,FIND(U$5,R510)-3),2)),0)
)</f>
        <v/>
      </c>
      <c r="V510" t="str">
        <f t="shared" ca="1" si="179"/>
        <v/>
      </c>
      <c r="W510" t="str" cm="1">
        <f t="array" aca="1" ref="W510" ca="1">_xlfn.IFS($C510=0,"", TRUE,
IFERROR(VALUE(MID(V510,MAX(1,FIND(W$5,V510)-3),2)),0)
)</f>
        <v/>
      </c>
      <c r="X510" t="str" cm="1">
        <f t="array" aca="1" ref="X510" ca="1">_xlfn.IFS($C510=0,"", TRUE,
IFERROR(VALUE(MID(V510,MAX(1,FIND(X$5,V510)-3),2)),0)
)</f>
        <v/>
      </c>
      <c r="Y510" t="str" cm="1">
        <f t="array" aca="1" ref="Y510" ca="1">_xlfn.IFS($C510=0,"", TRUE,
IFERROR(VALUE(MID(V510,MAX(1,FIND(Y$5,V510)-3),2)),0)
)</f>
        <v/>
      </c>
      <c r="Z510" t="str">
        <f t="shared" ca="1" si="180"/>
        <v/>
      </c>
      <c r="AA510" t="str" cm="1">
        <f t="array" aca="1" ref="AA510" ca="1">_xlfn.IFS($C510=0,"", TRUE,
IFERROR(VALUE(MID(Z510,MAX(1,FIND(AA$5,Z510)-3),2)),0)
)</f>
        <v/>
      </c>
      <c r="AB510" t="str" cm="1">
        <f t="array" aca="1" ref="AB510" ca="1">_xlfn.IFS($C510=0,"", TRUE,
IFERROR(VALUE(MID(Z510,MAX(1,FIND(AB$5,Z510)-3),2)),0)
)</f>
        <v/>
      </c>
      <c r="AC510" t="str" cm="1">
        <f t="array" aca="1" ref="AC510" ca="1">_xlfn.IFS($C510=0,"", TRUE,
IFERROR(VALUE(MID(Z510,MAX(1,FIND(AC$5,Z510)-3),2)),0)
)</f>
        <v/>
      </c>
      <c r="AD510" t="str">
        <f t="shared" ca="1" si="181"/>
        <v/>
      </c>
      <c r="AE510" t="str" cm="1">
        <f t="array" aca="1" ref="AE510" ca="1">_xlfn.IFS($C510=0,"", TRUE,
IFERROR(VALUE(MID(AD510,MAX(1,FIND(AE$5,AD510)-3),2)),0)
)</f>
        <v/>
      </c>
      <c r="AF510" t="str" cm="1">
        <f t="array" aca="1" ref="AF510" ca="1">_xlfn.IFS($C510=0,"", TRUE,
IFERROR(VALUE(MID(AD510,MAX(1,FIND(AF$5,AD510)-3),2)),0)
)</f>
        <v/>
      </c>
      <c r="AG510" t="str" cm="1">
        <f t="array" aca="1" ref="AG510" ca="1">_xlfn.IFS($C510=0,"", TRUE,
IFERROR(VALUE(MID(AD510,MAX(1,FIND(AG$5,AD510)-3),2)),0)
)</f>
        <v/>
      </c>
      <c r="AH510" t="str">
        <f t="shared" ca="1" si="182"/>
        <v/>
      </c>
      <c r="AI510" t="str" cm="1">
        <f t="array" aca="1" ref="AI510" ca="1">_xlfn.IFS($C510=0,"", TRUE,
IFERROR(VALUE(MID(AH510,MAX(1,FIND(AI$5,AH510)-3),2)),0)
)</f>
        <v/>
      </c>
      <c r="AJ510" t="str" cm="1">
        <f t="array" aca="1" ref="AJ510" ca="1">_xlfn.IFS($C510=0,"", TRUE,
IFERROR(VALUE(MID(AH510,MAX(1,FIND(AJ$5,AH510)-3),2)),0)
)</f>
        <v/>
      </c>
      <c r="AK510" t="str" cm="1">
        <f t="array" aca="1" ref="AK510" ca="1">_xlfn.IFS($C510=0,"", TRUE,
IFERROR(VALUE(MID(AH510,MAX(1,FIND(AK$5,AH510)-3),2)),0)
)</f>
        <v/>
      </c>
      <c r="AL510" t="str" cm="1">
        <f t="array" aca="1" ref="AL510" ca="1">_xlfn.IFS($C510=0,"",  O510&gt;AL$5,0, S510&gt; AL$5,0,W510&gt;AL$5,0,AA510&gt;AL$5,0,AE510&gt;AL$5,0,AI510&gt;AL$5,0,TRUE,1)</f>
        <v/>
      </c>
      <c r="AM510" t="str" cm="1">
        <f t="array" aca="1" ref="AM510" ca="1">_xlfn.IFS($C510=0,"",  P510&gt;AM$5,0, T510&gt; AM$5,0,X510&gt;AM$5,0,AB510&gt;AM$5,0,AF510&gt;AM$5,0,AJ510&gt;AM$5,0,TRUE,1)</f>
        <v/>
      </c>
      <c r="AN510" t="str" cm="1">
        <f t="array" aca="1" ref="AN510" ca="1">_xlfn.IFS($C510=0,"",  Q510&gt;AN$5,0, U510&gt; AN$5,0,Y510&gt;AN$5,0,AC510&gt;AN$5,0,AG510&gt;AN$5,0,AK510&gt;AN$5,0,TRUE,1)</f>
        <v/>
      </c>
      <c r="AO510">
        <f t="shared" ca="1" si="183"/>
        <v>0</v>
      </c>
      <c r="AP510">
        <f t="shared" ca="1" si="184"/>
        <v>0</v>
      </c>
      <c r="AQ510">
        <f t="shared" ca="1" si="185"/>
        <v>0</v>
      </c>
      <c r="AR510">
        <f t="shared" ca="1" si="186"/>
        <v>0</v>
      </c>
      <c r="AS510">
        <f t="shared" ca="1" si="187"/>
        <v>0</v>
      </c>
    </row>
    <row r="511" spans="1:45">
      <c r="A511">
        <v>506</v>
      </c>
      <c r="C511" s="10">
        <f t="shared" ca="1" si="171"/>
        <v>0</v>
      </c>
      <c r="D511" t="str">
        <f t="shared" ca="1" si="120"/>
        <v/>
      </c>
      <c r="E511" t="str">
        <f t="shared" ca="1" si="172"/>
        <v/>
      </c>
      <c r="F511" t="str">
        <f t="shared" ca="1" si="173"/>
        <v/>
      </c>
      <c r="G511" t="str">
        <f t="shared" ca="1" si="174"/>
        <v/>
      </c>
      <c r="H511" t="str">
        <f t="shared" ca="1" si="175"/>
        <v/>
      </c>
      <c r="I511" t="str">
        <f t="shared" ca="1" si="176"/>
        <v/>
      </c>
      <c r="J511" t="str">
        <f t="shared" ca="1" si="176"/>
        <v/>
      </c>
      <c r="K511" t="str" cm="1">
        <f t="array" aca="1" ref="K511" ca="1">_xlfn.IFS($C511=0,"",$F511&lt;K$5,200,TRUE,FIND(";",$G511,J511+1))</f>
        <v/>
      </c>
      <c r="L511" t="str" cm="1">
        <f t="array" aca="1" ref="L511" ca="1">_xlfn.IFS($C511=0,"",$F511&lt;L$5,200,TRUE,FIND(";",$G511,K511+1))</f>
        <v/>
      </c>
      <c r="M511" t="str" cm="1">
        <f t="array" aca="1" ref="M511" ca="1">_xlfn.IFS($C511=0,"",$F511&lt;M$5,200,TRUE,FIND(";",$G511,L511+1))</f>
        <v/>
      </c>
      <c r="N511" t="str">
        <f t="shared" ca="1" si="177"/>
        <v/>
      </c>
      <c r="O511" t="str" cm="1">
        <f t="array" aca="1" ref="O511" ca="1">_xlfn.IFS($C511=0,"", TRUE,
IFERROR(VALUE(MID(N511,MAX(1,FIND(O$5,N511)-3),2)),0)
)</f>
        <v/>
      </c>
      <c r="P511" t="str" cm="1">
        <f t="array" aca="1" ref="P511" ca="1">_xlfn.IFS($C511=0,"", TRUE,
IFERROR(VALUE(MID(N511,MAX(1,FIND(P$5,N511)-3),2)),0)
)</f>
        <v/>
      </c>
      <c r="Q511" t="str" cm="1">
        <f t="array" aca="1" ref="Q511" ca="1">_xlfn.IFS($C511=0,"", TRUE,
IFERROR(VALUE(MID(N511,MAX(1,FIND(Q$5,N511)-3),2)),0)
)</f>
        <v/>
      </c>
      <c r="R511" t="str">
        <f t="shared" ca="1" si="178"/>
        <v/>
      </c>
      <c r="S511" t="str" cm="1">
        <f t="array" aca="1" ref="S511" ca="1">_xlfn.IFS($C511=0,"", TRUE,
IFERROR(VALUE(MID(R511,MAX(1,FIND(S$5,R511)-3),2)),0)
)</f>
        <v/>
      </c>
      <c r="T511" t="str" cm="1">
        <f t="array" aca="1" ref="T511" ca="1">_xlfn.IFS($C511=0,"", TRUE,
IFERROR(VALUE(MID(R511,MAX(1,FIND(T$5,R511)-3),2)),0)
)</f>
        <v/>
      </c>
      <c r="U511" t="str" cm="1">
        <f t="array" aca="1" ref="U511" ca="1">_xlfn.IFS($C511=0,"", TRUE,
IFERROR(VALUE(MID(R511,MAX(1,FIND(U$5,R511)-3),2)),0)
)</f>
        <v/>
      </c>
      <c r="V511" t="str">
        <f t="shared" ca="1" si="179"/>
        <v/>
      </c>
      <c r="W511" t="str" cm="1">
        <f t="array" aca="1" ref="W511" ca="1">_xlfn.IFS($C511=0,"", TRUE,
IFERROR(VALUE(MID(V511,MAX(1,FIND(W$5,V511)-3),2)),0)
)</f>
        <v/>
      </c>
      <c r="X511" t="str" cm="1">
        <f t="array" aca="1" ref="X511" ca="1">_xlfn.IFS($C511=0,"", TRUE,
IFERROR(VALUE(MID(V511,MAX(1,FIND(X$5,V511)-3),2)),0)
)</f>
        <v/>
      </c>
      <c r="Y511" t="str" cm="1">
        <f t="array" aca="1" ref="Y511" ca="1">_xlfn.IFS($C511=0,"", TRUE,
IFERROR(VALUE(MID(V511,MAX(1,FIND(Y$5,V511)-3),2)),0)
)</f>
        <v/>
      </c>
      <c r="Z511" t="str">
        <f t="shared" ca="1" si="180"/>
        <v/>
      </c>
      <c r="AA511" t="str" cm="1">
        <f t="array" aca="1" ref="AA511" ca="1">_xlfn.IFS($C511=0,"", TRUE,
IFERROR(VALUE(MID(Z511,MAX(1,FIND(AA$5,Z511)-3),2)),0)
)</f>
        <v/>
      </c>
      <c r="AB511" t="str" cm="1">
        <f t="array" aca="1" ref="AB511" ca="1">_xlfn.IFS($C511=0,"", TRUE,
IFERROR(VALUE(MID(Z511,MAX(1,FIND(AB$5,Z511)-3),2)),0)
)</f>
        <v/>
      </c>
      <c r="AC511" t="str" cm="1">
        <f t="array" aca="1" ref="AC511" ca="1">_xlfn.IFS($C511=0,"", TRUE,
IFERROR(VALUE(MID(Z511,MAX(1,FIND(AC$5,Z511)-3),2)),0)
)</f>
        <v/>
      </c>
      <c r="AD511" t="str">
        <f t="shared" ca="1" si="181"/>
        <v/>
      </c>
      <c r="AE511" t="str" cm="1">
        <f t="array" aca="1" ref="AE511" ca="1">_xlfn.IFS($C511=0,"", TRUE,
IFERROR(VALUE(MID(AD511,MAX(1,FIND(AE$5,AD511)-3),2)),0)
)</f>
        <v/>
      </c>
      <c r="AF511" t="str" cm="1">
        <f t="array" aca="1" ref="AF511" ca="1">_xlfn.IFS($C511=0,"", TRUE,
IFERROR(VALUE(MID(AD511,MAX(1,FIND(AF$5,AD511)-3),2)),0)
)</f>
        <v/>
      </c>
      <c r="AG511" t="str" cm="1">
        <f t="array" aca="1" ref="AG511" ca="1">_xlfn.IFS($C511=0,"", TRUE,
IFERROR(VALUE(MID(AD511,MAX(1,FIND(AG$5,AD511)-3),2)),0)
)</f>
        <v/>
      </c>
      <c r="AH511" t="str">
        <f t="shared" ca="1" si="182"/>
        <v/>
      </c>
      <c r="AI511" t="str" cm="1">
        <f t="array" aca="1" ref="AI511" ca="1">_xlfn.IFS($C511=0,"", TRUE,
IFERROR(VALUE(MID(AH511,MAX(1,FIND(AI$5,AH511)-3),2)),0)
)</f>
        <v/>
      </c>
      <c r="AJ511" t="str" cm="1">
        <f t="array" aca="1" ref="AJ511" ca="1">_xlfn.IFS($C511=0,"", TRUE,
IFERROR(VALUE(MID(AH511,MAX(1,FIND(AJ$5,AH511)-3),2)),0)
)</f>
        <v/>
      </c>
      <c r="AK511" t="str" cm="1">
        <f t="array" aca="1" ref="AK511" ca="1">_xlfn.IFS($C511=0,"", TRUE,
IFERROR(VALUE(MID(AH511,MAX(1,FIND(AK$5,AH511)-3),2)),0)
)</f>
        <v/>
      </c>
      <c r="AL511" t="str" cm="1">
        <f t="array" aca="1" ref="AL511" ca="1">_xlfn.IFS($C511=0,"",  O511&gt;AL$5,0, S511&gt; AL$5,0,W511&gt;AL$5,0,AA511&gt;AL$5,0,AE511&gt;AL$5,0,AI511&gt;AL$5,0,TRUE,1)</f>
        <v/>
      </c>
      <c r="AM511" t="str" cm="1">
        <f t="array" aca="1" ref="AM511" ca="1">_xlfn.IFS($C511=0,"",  P511&gt;AM$5,0, T511&gt; AM$5,0,X511&gt;AM$5,0,AB511&gt;AM$5,0,AF511&gt;AM$5,0,AJ511&gt;AM$5,0,TRUE,1)</f>
        <v/>
      </c>
      <c r="AN511" t="str" cm="1">
        <f t="array" aca="1" ref="AN511" ca="1">_xlfn.IFS($C511=0,"",  Q511&gt;AN$5,0, U511&gt; AN$5,0,Y511&gt;AN$5,0,AC511&gt;AN$5,0,AG511&gt;AN$5,0,AK511&gt;AN$5,0,TRUE,1)</f>
        <v/>
      </c>
      <c r="AO511">
        <f t="shared" ca="1" si="183"/>
        <v>0</v>
      </c>
      <c r="AP511">
        <f t="shared" ca="1" si="184"/>
        <v>0</v>
      </c>
      <c r="AQ511">
        <f t="shared" ca="1" si="185"/>
        <v>0</v>
      </c>
      <c r="AR511">
        <f t="shared" ca="1" si="186"/>
        <v>0</v>
      </c>
      <c r="AS511">
        <f t="shared" ca="1" si="187"/>
        <v>0</v>
      </c>
    </row>
    <row r="512" spans="1:45">
      <c r="A512">
        <v>507</v>
      </c>
      <c r="C512" s="10">
        <f t="shared" ca="1" si="171"/>
        <v>0</v>
      </c>
      <c r="D512" t="str">
        <f t="shared" ca="1" si="120"/>
        <v/>
      </c>
      <c r="E512" t="str">
        <f t="shared" ca="1" si="172"/>
        <v/>
      </c>
      <c r="F512" t="str">
        <f t="shared" ca="1" si="173"/>
        <v/>
      </c>
      <c r="G512" t="str">
        <f t="shared" ca="1" si="174"/>
        <v/>
      </c>
      <c r="H512" t="str">
        <f t="shared" ca="1" si="175"/>
        <v/>
      </c>
      <c r="I512" t="str">
        <f t="shared" ca="1" si="176"/>
        <v/>
      </c>
      <c r="J512" t="str">
        <f t="shared" ca="1" si="176"/>
        <v/>
      </c>
      <c r="K512" t="str" cm="1">
        <f t="array" aca="1" ref="K512" ca="1">_xlfn.IFS($C512=0,"",$F512&lt;K$5,200,TRUE,FIND(";",$G512,J512+1))</f>
        <v/>
      </c>
      <c r="L512" t="str" cm="1">
        <f t="array" aca="1" ref="L512" ca="1">_xlfn.IFS($C512=0,"",$F512&lt;L$5,200,TRUE,FIND(";",$G512,K512+1))</f>
        <v/>
      </c>
      <c r="M512" t="str" cm="1">
        <f t="array" aca="1" ref="M512" ca="1">_xlfn.IFS($C512=0,"",$F512&lt;M$5,200,TRUE,FIND(";",$G512,L512+1))</f>
        <v/>
      </c>
      <c r="N512" t="str">
        <f t="shared" ca="1" si="177"/>
        <v/>
      </c>
      <c r="O512" t="str" cm="1">
        <f t="array" aca="1" ref="O512" ca="1">_xlfn.IFS($C512=0,"", TRUE,
IFERROR(VALUE(MID(N512,MAX(1,FIND(O$5,N512)-3),2)),0)
)</f>
        <v/>
      </c>
      <c r="P512" t="str" cm="1">
        <f t="array" aca="1" ref="P512" ca="1">_xlfn.IFS($C512=0,"", TRUE,
IFERROR(VALUE(MID(N512,MAX(1,FIND(P$5,N512)-3),2)),0)
)</f>
        <v/>
      </c>
      <c r="Q512" t="str" cm="1">
        <f t="array" aca="1" ref="Q512" ca="1">_xlfn.IFS($C512=0,"", TRUE,
IFERROR(VALUE(MID(N512,MAX(1,FIND(Q$5,N512)-3),2)),0)
)</f>
        <v/>
      </c>
      <c r="R512" t="str">
        <f t="shared" ca="1" si="178"/>
        <v/>
      </c>
      <c r="S512" t="str" cm="1">
        <f t="array" aca="1" ref="S512" ca="1">_xlfn.IFS($C512=0,"", TRUE,
IFERROR(VALUE(MID(R512,MAX(1,FIND(S$5,R512)-3),2)),0)
)</f>
        <v/>
      </c>
      <c r="T512" t="str" cm="1">
        <f t="array" aca="1" ref="T512" ca="1">_xlfn.IFS($C512=0,"", TRUE,
IFERROR(VALUE(MID(R512,MAX(1,FIND(T$5,R512)-3),2)),0)
)</f>
        <v/>
      </c>
      <c r="U512" t="str" cm="1">
        <f t="array" aca="1" ref="U512" ca="1">_xlfn.IFS($C512=0,"", TRUE,
IFERROR(VALUE(MID(R512,MAX(1,FIND(U$5,R512)-3),2)),0)
)</f>
        <v/>
      </c>
      <c r="V512" t="str">
        <f t="shared" ca="1" si="179"/>
        <v/>
      </c>
      <c r="W512" t="str" cm="1">
        <f t="array" aca="1" ref="W512" ca="1">_xlfn.IFS($C512=0,"", TRUE,
IFERROR(VALUE(MID(V512,MAX(1,FIND(W$5,V512)-3),2)),0)
)</f>
        <v/>
      </c>
      <c r="X512" t="str" cm="1">
        <f t="array" aca="1" ref="X512" ca="1">_xlfn.IFS($C512=0,"", TRUE,
IFERROR(VALUE(MID(V512,MAX(1,FIND(X$5,V512)-3),2)),0)
)</f>
        <v/>
      </c>
      <c r="Y512" t="str" cm="1">
        <f t="array" aca="1" ref="Y512" ca="1">_xlfn.IFS($C512=0,"", TRUE,
IFERROR(VALUE(MID(V512,MAX(1,FIND(Y$5,V512)-3),2)),0)
)</f>
        <v/>
      </c>
      <c r="Z512" t="str">
        <f t="shared" ca="1" si="180"/>
        <v/>
      </c>
      <c r="AA512" t="str" cm="1">
        <f t="array" aca="1" ref="AA512" ca="1">_xlfn.IFS($C512=0,"", TRUE,
IFERROR(VALUE(MID(Z512,MAX(1,FIND(AA$5,Z512)-3),2)),0)
)</f>
        <v/>
      </c>
      <c r="AB512" t="str" cm="1">
        <f t="array" aca="1" ref="AB512" ca="1">_xlfn.IFS($C512=0,"", TRUE,
IFERROR(VALUE(MID(Z512,MAX(1,FIND(AB$5,Z512)-3),2)),0)
)</f>
        <v/>
      </c>
      <c r="AC512" t="str" cm="1">
        <f t="array" aca="1" ref="AC512" ca="1">_xlfn.IFS($C512=0,"", TRUE,
IFERROR(VALUE(MID(Z512,MAX(1,FIND(AC$5,Z512)-3),2)),0)
)</f>
        <v/>
      </c>
      <c r="AD512" t="str">
        <f t="shared" ca="1" si="181"/>
        <v/>
      </c>
      <c r="AE512" t="str" cm="1">
        <f t="array" aca="1" ref="AE512" ca="1">_xlfn.IFS($C512=0,"", TRUE,
IFERROR(VALUE(MID(AD512,MAX(1,FIND(AE$5,AD512)-3),2)),0)
)</f>
        <v/>
      </c>
      <c r="AF512" t="str" cm="1">
        <f t="array" aca="1" ref="AF512" ca="1">_xlfn.IFS($C512=0,"", TRUE,
IFERROR(VALUE(MID(AD512,MAX(1,FIND(AF$5,AD512)-3),2)),0)
)</f>
        <v/>
      </c>
      <c r="AG512" t="str" cm="1">
        <f t="array" aca="1" ref="AG512" ca="1">_xlfn.IFS($C512=0,"", TRUE,
IFERROR(VALUE(MID(AD512,MAX(1,FIND(AG$5,AD512)-3),2)),0)
)</f>
        <v/>
      </c>
      <c r="AH512" t="str">
        <f t="shared" ca="1" si="182"/>
        <v/>
      </c>
      <c r="AI512" t="str" cm="1">
        <f t="array" aca="1" ref="AI512" ca="1">_xlfn.IFS($C512=0,"", TRUE,
IFERROR(VALUE(MID(AH512,MAX(1,FIND(AI$5,AH512)-3),2)),0)
)</f>
        <v/>
      </c>
      <c r="AJ512" t="str" cm="1">
        <f t="array" aca="1" ref="AJ512" ca="1">_xlfn.IFS($C512=0,"", TRUE,
IFERROR(VALUE(MID(AH512,MAX(1,FIND(AJ$5,AH512)-3),2)),0)
)</f>
        <v/>
      </c>
      <c r="AK512" t="str" cm="1">
        <f t="array" aca="1" ref="AK512" ca="1">_xlfn.IFS($C512=0,"", TRUE,
IFERROR(VALUE(MID(AH512,MAX(1,FIND(AK$5,AH512)-3),2)),0)
)</f>
        <v/>
      </c>
      <c r="AL512" t="str" cm="1">
        <f t="array" aca="1" ref="AL512" ca="1">_xlfn.IFS($C512=0,"",  O512&gt;AL$5,0, S512&gt; AL$5,0,W512&gt;AL$5,0,AA512&gt;AL$5,0,AE512&gt;AL$5,0,AI512&gt;AL$5,0,TRUE,1)</f>
        <v/>
      </c>
      <c r="AM512" t="str" cm="1">
        <f t="array" aca="1" ref="AM512" ca="1">_xlfn.IFS($C512=0,"",  P512&gt;AM$5,0, T512&gt; AM$5,0,X512&gt;AM$5,0,AB512&gt;AM$5,0,AF512&gt;AM$5,0,AJ512&gt;AM$5,0,TRUE,1)</f>
        <v/>
      </c>
      <c r="AN512" t="str" cm="1">
        <f t="array" aca="1" ref="AN512" ca="1">_xlfn.IFS($C512=0,"",  Q512&gt;AN$5,0, U512&gt; AN$5,0,Y512&gt;AN$5,0,AC512&gt;AN$5,0,AG512&gt;AN$5,0,AK512&gt;AN$5,0,TRUE,1)</f>
        <v/>
      </c>
      <c r="AO512">
        <f t="shared" ca="1" si="183"/>
        <v>0</v>
      </c>
      <c r="AP512">
        <f t="shared" ca="1" si="184"/>
        <v>0</v>
      </c>
      <c r="AQ512">
        <f t="shared" ca="1" si="185"/>
        <v>0</v>
      </c>
      <c r="AR512">
        <f t="shared" ca="1" si="186"/>
        <v>0</v>
      </c>
      <c r="AS512">
        <f t="shared" ca="1" si="187"/>
        <v>0</v>
      </c>
    </row>
    <row r="513" spans="1:45">
      <c r="A513">
        <v>508</v>
      </c>
      <c r="C513" s="10">
        <f t="shared" ca="1" si="171"/>
        <v>0</v>
      </c>
      <c r="D513" t="str">
        <f t="shared" ca="1" si="120"/>
        <v/>
      </c>
      <c r="E513" t="str">
        <f t="shared" ca="1" si="172"/>
        <v/>
      </c>
      <c r="F513" t="str">
        <f t="shared" ca="1" si="173"/>
        <v/>
      </c>
      <c r="G513" t="str">
        <f t="shared" ca="1" si="174"/>
        <v/>
      </c>
      <c r="H513" t="str">
        <f t="shared" ca="1" si="175"/>
        <v/>
      </c>
      <c r="I513" t="str">
        <f t="shared" ca="1" si="176"/>
        <v/>
      </c>
      <c r="J513" t="str">
        <f t="shared" ca="1" si="176"/>
        <v/>
      </c>
      <c r="K513" t="str" cm="1">
        <f t="array" aca="1" ref="K513" ca="1">_xlfn.IFS($C513=0,"",$F513&lt;K$5,200,TRUE,FIND(";",$G513,J513+1))</f>
        <v/>
      </c>
      <c r="L513" t="str" cm="1">
        <f t="array" aca="1" ref="L513" ca="1">_xlfn.IFS($C513=0,"",$F513&lt;L$5,200,TRUE,FIND(";",$G513,K513+1))</f>
        <v/>
      </c>
      <c r="M513" t="str" cm="1">
        <f t="array" aca="1" ref="M513" ca="1">_xlfn.IFS($C513=0,"",$F513&lt;M$5,200,TRUE,FIND(";",$G513,L513+1))</f>
        <v/>
      </c>
      <c r="N513" t="str">
        <f t="shared" ca="1" si="177"/>
        <v/>
      </c>
      <c r="O513" t="str" cm="1">
        <f t="array" aca="1" ref="O513" ca="1">_xlfn.IFS($C513=0,"", TRUE,
IFERROR(VALUE(MID(N513,MAX(1,FIND(O$5,N513)-3),2)),0)
)</f>
        <v/>
      </c>
      <c r="P513" t="str" cm="1">
        <f t="array" aca="1" ref="P513" ca="1">_xlfn.IFS($C513=0,"", TRUE,
IFERROR(VALUE(MID(N513,MAX(1,FIND(P$5,N513)-3),2)),0)
)</f>
        <v/>
      </c>
      <c r="Q513" t="str" cm="1">
        <f t="array" aca="1" ref="Q513" ca="1">_xlfn.IFS($C513=0,"", TRUE,
IFERROR(VALUE(MID(N513,MAX(1,FIND(Q$5,N513)-3),2)),0)
)</f>
        <v/>
      </c>
      <c r="R513" t="str">
        <f t="shared" ca="1" si="178"/>
        <v/>
      </c>
      <c r="S513" t="str" cm="1">
        <f t="array" aca="1" ref="S513" ca="1">_xlfn.IFS($C513=0,"", TRUE,
IFERROR(VALUE(MID(R513,MAX(1,FIND(S$5,R513)-3),2)),0)
)</f>
        <v/>
      </c>
      <c r="T513" t="str" cm="1">
        <f t="array" aca="1" ref="T513" ca="1">_xlfn.IFS($C513=0,"", TRUE,
IFERROR(VALUE(MID(R513,MAX(1,FIND(T$5,R513)-3),2)),0)
)</f>
        <v/>
      </c>
      <c r="U513" t="str" cm="1">
        <f t="array" aca="1" ref="U513" ca="1">_xlfn.IFS($C513=0,"", TRUE,
IFERROR(VALUE(MID(R513,MAX(1,FIND(U$5,R513)-3),2)),0)
)</f>
        <v/>
      </c>
      <c r="V513" t="str">
        <f t="shared" ca="1" si="179"/>
        <v/>
      </c>
      <c r="W513" t="str" cm="1">
        <f t="array" aca="1" ref="W513" ca="1">_xlfn.IFS($C513=0,"", TRUE,
IFERROR(VALUE(MID(V513,MAX(1,FIND(W$5,V513)-3),2)),0)
)</f>
        <v/>
      </c>
      <c r="X513" t="str" cm="1">
        <f t="array" aca="1" ref="X513" ca="1">_xlfn.IFS($C513=0,"", TRUE,
IFERROR(VALUE(MID(V513,MAX(1,FIND(X$5,V513)-3),2)),0)
)</f>
        <v/>
      </c>
      <c r="Y513" t="str" cm="1">
        <f t="array" aca="1" ref="Y513" ca="1">_xlfn.IFS($C513=0,"", TRUE,
IFERROR(VALUE(MID(V513,MAX(1,FIND(Y$5,V513)-3),2)),0)
)</f>
        <v/>
      </c>
      <c r="Z513" t="str">
        <f t="shared" ca="1" si="180"/>
        <v/>
      </c>
      <c r="AA513" t="str" cm="1">
        <f t="array" aca="1" ref="AA513" ca="1">_xlfn.IFS($C513=0,"", TRUE,
IFERROR(VALUE(MID(Z513,MAX(1,FIND(AA$5,Z513)-3),2)),0)
)</f>
        <v/>
      </c>
      <c r="AB513" t="str" cm="1">
        <f t="array" aca="1" ref="AB513" ca="1">_xlfn.IFS($C513=0,"", TRUE,
IFERROR(VALUE(MID(Z513,MAX(1,FIND(AB$5,Z513)-3),2)),0)
)</f>
        <v/>
      </c>
      <c r="AC513" t="str" cm="1">
        <f t="array" aca="1" ref="AC513" ca="1">_xlfn.IFS($C513=0,"", TRUE,
IFERROR(VALUE(MID(Z513,MAX(1,FIND(AC$5,Z513)-3),2)),0)
)</f>
        <v/>
      </c>
      <c r="AD513" t="str">
        <f t="shared" ca="1" si="181"/>
        <v/>
      </c>
      <c r="AE513" t="str" cm="1">
        <f t="array" aca="1" ref="AE513" ca="1">_xlfn.IFS($C513=0,"", TRUE,
IFERROR(VALUE(MID(AD513,MAX(1,FIND(AE$5,AD513)-3),2)),0)
)</f>
        <v/>
      </c>
      <c r="AF513" t="str" cm="1">
        <f t="array" aca="1" ref="AF513" ca="1">_xlfn.IFS($C513=0,"", TRUE,
IFERROR(VALUE(MID(AD513,MAX(1,FIND(AF$5,AD513)-3),2)),0)
)</f>
        <v/>
      </c>
      <c r="AG513" t="str" cm="1">
        <f t="array" aca="1" ref="AG513" ca="1">_xlfn.IFS($C513=0,"", TRUE,
IFERROR(VALUE(MID(AD513,MAX(1,FIND(AG$5,AD513)-3),2)),0)
)</f>
        <v/>
      </c>
      <c r="AH513" t="str">
        <f t="shared" ca="1" si="182"/>
        <v/>
      </c>
      <c r="AI513" t="str" cm="1">
        <f t="array" aca="1" ref="AI513" ca="1">_xlfn.IFS($C513=0,"", TRUE,
IFERROR(VALUE(MID(AH513,MAX(1,FIND(AI$5,AH513)-3),2)),0)
)</f>
        <v/>
      </c>
      <c r="AJ513" t="str" cm="1">
        <f t="array" aca="1" ref="AJ513" ca="1">_xlfn.IFS($C513=0,"", TRUE,
IFERROR(VALUE(MID(AH513,MAX(1,FIND(AJ$5,AH513)-3),2)),0)
)</f>
        <v/>
      </c>
      <c r="AK513" t="str" cm="1">
        <f t="array" aca="1" ref="AK513" ca="1">_xlfn.IFS($C513=0,"", TRUE,
IFERROR(VALUE(MID(AH513,MAX(1,FIND(AK$5,AH513)-3),2)),0)
)</f>
        <v/>
      </c>
      <c r="AL513" t="str" cm="1">
        <f t="array" aca="1" ref="AL513" ca="1">_xlfn.IFS($C513=0,"",  O513&gt;AL$5,0, S513&gt; AL$5,0,W513&gt;AL$5,0,AA513&gt;AL$5,0,AE513&gt;AL$5,0,AI513&gt;AL$5,0,TRUE,1)</f>
        <v/>
      </c>
      <c r="AM513" t="str" cm="1">
        <f t="array" aca="1" ref="AM513" ca="1">_xlfn.IFS($C513=0,"",  P513&gt;AM$5,0, T513&gt; AM$5,0,X513&gt;AM$5,0,AB513&gt;AM$5,0,AF513&gt;AM$5,0,AJ513&gt;AM$5,0,TRUE,1)</f>
        <v/>
      </c>
      <c r="AN513" t="str" cm="1">
        <f t="array" aca="1" ref="AN513" ca="1">_xlfn.IFS($C513=0,"",  Q513&gt;AN$5,0, U513&gt; AN$5,0,Y513&gt;AN$5,0,AC513&gt;AN$5,0,AG513&gt;AN$5,0,AK513&gt;AN$5,0,TRUE,1)</f>
        <v/>
      </c>
      <c r="AO513">
        <f t="shared" ca="1" si="183"/>
        <v>0</v>
      </c>
      <c r="AP513">
        <f t="shared" ca="1" si="184"/>
        <v>0</v>
      </c>
      <c r="AQ513">
        <f t="shared" ca="1" si="185"/>
        <v>0</v>
      </c>
      <c r="AR513">
        <f t="shared" ca="1" si="186"/>
        <v>0</v>
      </c>
      <c r="AS513">
        <f t="shared" ca="1" si="187"/>
        <v>0</v>
      </c>
    </row>
    <row r="514" spans="1:45">
      <c r="A514">
        <v>509</v>
      </c>
      <c r="C514" s="10">
        <f t="shared" ca="1" si="171"/>
        <v>0</v>
      </c>
      <c r="D514" t="str">
        <f t="shared" ca="1" si="120"/>
        <v/>
      </c>
      <c r="E514" t="str">
        <f t="shared" ca="1" si="172"/>
        <v/>
      </c>
      <c r="F514" t="str">
        <f t="shared" ca="1" si="173"/>
        <v/>
      </c>
      <c r="G514" t="str">
        <f t="shared" ca="1" si="174"/>
        <v/>
      </c>
      <c r="H514" t="str">
        <f t="shared" ca="1" si="175"/>
        <v/>
      </c>
      <c r="I514" t="str">
        <f t="shared" ca="1" si="176"/>
        <v/>
      </c>
      <c r="J514" t="str">
        <f t="shared" ca="1" si="176"/>
        <v/>
      </c>
      <c r="K514" t="str" cm="1">
        <f t="array" aca="1" ref="K514" ca="1">_xlfn.IFS($C514=0,"",$F514&lt;K$5,200,TRUE,FIND(";",$G514,J514+1))</f>
        <v/>
      </c>
      <c r="L514" t="str" cm="1">
        <f t="array" aca="1" ref="L514" ca="1">_xlfn.IFS($C514=0,"",$F514&lt;L$5,200,TRUE,FIND(";",$G514,K514+1))</f>
        <v/>
      </c>
      <c r="M514" t="str" cm="1">
        <f t="array" aca="1" ref="M514" ca="1">_xlfn.IFS($C514=0,"",$F514&lt;M$5,200,TRUE,FIND(";",$G514,L514+1))</f>
        <v/>
      </c>
      <c r="N514" t="str">
        <f t="shared" ca="1" si="177"/>
        <v/>
      </c>
      <c r="O514" t="str" cm="1">
        <f t="array" aca="1" ref="O514" ca="1">_xlfn.IFS($C514=0,"", TRUE,
IFERROR(VALUE(MID(N514,MAX(1,FIND(O$5,N514)-3),2)),0)
)</f>
        <v/>
      </c>
      <c r="P514" t="str" cm="1">
        <f t="array" aca="1" ref="P514" ca="1">_xlfn.IFS($C514=0,"", TRUE,
IFERROR(VALUE(MID(N514,MAX(1,FIND(P$5,N514)-3),2)),0)
)</f>
        <v/>
      </c>
      <c r="Q514" t="str" cm="1">
        <f t="array" aca="1" ref="Q514" ca="1">_xlfn.IFS($C514=0,"", TRUE,
IFERROR(VALUE(MID(N514,MAX(1,FIND(Q$5,N514)-3),2)),0)
)</f>
        <v/>
      </c>
      <c r="R514" t="str">
        <f t="shared" ca="1" si="178"/>
        <v/>
      </c>
      <c r="S514" t="str" cm="1">
        <f t="array" aca="1" ref="S514" ca="1">_xlfn.IFS($C514=0,"", TRUE,
IFERROR(VALUE(MID(R514,MAX(1,FIND(S$5,R514)-3),2)),0)
)</f>
        <v/>
      </c>
      <c r="T514" t="str" cm="1">
        <f t="array" aca="1" ref="T514" ca="1">_xlfn.IFS($C514=0,"", TRUE,
IFERROR(VALUE(MID(R514,MAX(1,FIND(T$5,R514)-3),2)),0)
)</f>
        <v/>
      </c>
      <c r="U514" t="str" cm="1">
        <f t="array" aca="1" ref="U514" ca="1">_xlfn.IFS($C514=0,"", TRUE,
IFERROR(VALUE(MID(R514,MAX(1,FIND(U$5,R514)-3),2)),0)
)</f>
        <v/>
      </c>
      <c r="V514" t="str">
        <f t="shared" ca="1" si="179"/>
        <v/>
      </c>
      <c r="W514" t="str" cm="1">
        <f t="array" aca="1" ref="W514" ca="1">_xlfn.IFS($C514=0,"", TRUE,
IFERROR(VALUE(MID(V514,MAX(1,FIND(W$5,V514)-3),2)),0)
)</f>
        <v/>
      </c>
      <c r="X514" t="str" cm="1">
        <f t="array" aca="1" ref="X514" ca="1">_xlfn.IFS($C514=0,"", TRUE,
IFERROR(VALUE(MID(V514,MAX(1,FIND(X$5,V514)-3),2)),0)
)</f>
        <v/>
      </c>
      <c r="Y514" t="str" cm="1">
        <f t="array" aca="1" ref="Y514" ca="1">_xlfn.IFS($C514=0,"", TRUE,
IFERROR(VALUE(MID(V514,MAX(1,FIND(Y$5,V514)-3),2)),0)
)</f>
        <v/>
      </c>
      <c r="Z514" t="str">
        <f t="shared" ca="1" si="180"/>
        <v/>
      </c>
      <c r="AA514" t="str" cm="1">
        <f t="array" aca="1" ref="AA514" ca="1">_xlfn.IFS($C514=0,"", TRUE,
IFERROR(VALUE(MID(Z514,MAX(1,FIND(AA$5,Z514)-3),2)),0)
)</f>
        <v/>
      </c>
      <c r="AB514" t="str" cm="1">
        <f t="array" aca="1" ref="AB514" ca="1">_xlfn.IFS($C514=0,"", TRUE,
IFERROR(VALUE(MID(Z514,MAX(1,FIND(AB$5,Z514)-3),2)),0)
)</f>
        <v/>
      </c>
      <c r="AC514" t="str" cm="1">
        <f t="array" aca="1" ref="AC514" ca="1">_xlfn.IFS($C514=0,"", TRUE,
IFERROR(VALUE(MID(Z514,MAX(1,FIND(AC$5,Z514)-3),2)),0)
)</f>
        <v/>
      </c>
      <c r="AD514" t="str">
        <f t="shared" ca="1" si="181"/>
        <v/>
      </c>
      <c r="AE514" t="str" cm="1">
        <f t="array" aca="1" ref="AE514" ca="1">_xlfn.IFS($C514=0,"", TRUE,
IFERROR(VALUE(MID(AD514,MAX(1,FIND(AE$5,AD514)-3),2)),0)
)</f>
        <v/>
      </c>
      <c r="AF514" t="str" cm="1">
        <f t="array" aca="1" ref="AF514" ca="1">_xlfn.IFS($C514=0,"", TRUE,
IFERROR(VALUE(MID(AD514,MAX(1,FIND(AF$5,AD514)-3),2)),0)
)</f>
        <v/>
      </c>
      <c r="AG514" t="str" cm="1">
        <f t="array" aca="1" ref="AG514" ca="1">_xlfn.IFS($C514=0,"", TRUE,
IFERROR(VALUE(MID(AD514,MAX(1,FIND(AG$5,AD514)-3),2)),0)
)</f>
        <v/>
      </c>
      <c r="AH514" t="str">
        <f t="shared" ca="1" si="182"/>
        <v/>
      </c>
      <c r="AI514" t="str" cm="1">
        <f t="array" aca="1" ref="AI514" ca="1">_xlfn.IFS($C514=0,"", TRUE,
IFERROR(VALUE(MID(AH514,MAX(1,FIND(AI$5,AH514)-3),2)),0)
)</f>
        <v/>
      </c>
      <c r="AJ514" t="str" cm="1">
        <f t="array" aca="1" ref="AJ514" ca="1">_xlfn.IFS($C514=0,"", TRUE,
IFERROR(VALUE(MID(AH514,MAX(1,FIND(AJ$5,AH514)-3),2)),0)
)</f>
        <v/>
      </c>
      <c r="AK514" t="str" cm="1">
        <f t="array" aca="1" ref="AK514" ca="1">_xlfn.IFS($C514=0,"", TRUE,
IFERROR(VALUE(MID(AH514,MAX(1,FIND(AK$5,AH514)-3),2)),0)
)</f>
        <v/>
      </c>
      <c r="AL514" t="str" cm="1">
        <f t="array" aca="1" ref="AL514" ca="1">_xlfn.IFS($C514=0,"",  O514&gt;AL$5,0, S514&gt; AL$5,0,W514&gt;AL$5,0,AA514&gt;AL$5,0,AE514&gt;AL$5,0,AI514&gt;AL$5,0,TRUE,1)</f>
        <v/>
      </c>
      <c r="AM514" t="str" cm="1">
        <f t="array" aca="1" ref="AM514" ca="1">_xlfn.IFS($C514=0,"",  P514&gt;AM$5,0, T514&gt; AM$5,0,X514&gt;AM$5,0,AB514&gt;AM$5,0,AF514&gt;AM$5,0,AJ514&gt;AM$5,0,TRUE,1)</f>
        <v/>
      </c>
      <c r="AN514" t="str" cm="1">
        <f t="array" aca="1" ref="AN514" ca="1">_xlfn.IFS($C514=0,"",  Q514&gt;AN$5,0, U514&gt; AN$5,0,Y514&gt;AN$5,0,AC514&gt;AN$5,0,AG514&gt;AN$5,0,AK514&gt;AN$5,0,TRUE,1)</f>
        <v/>
      </c>
      <c r="AO514">
        <f t="shared" ca="1" si="183"/>
        <v>0</v>
      </c>
      <c r="AP514">
        <f t="shared" ca="1" si="184"/>
        <v>0</v>
      </c>
      <c r="AQ514">
        <f t="shared" ca="1" si="185"/>
        <v>0</v>
      </c>
      <c r="AR514">
        <f t="shared" ca="1" si="186"/>
        <v>0</v>
      </c>
      <c r="AS514">
        <f t="shared" ca="1" si="187"/>
        <v>0</v>
      </c>
    </row>
    <row r="515" spans="1:45">
      <c r="A515">
        <v>510</v>
      </c>
      <c r="C515" s="10">
        <f t="shared" ca="1" si="171"/>
        <v>0</v>
      </c>
      <c r="D515" t="str">
        <f t="shared" ca="1" si="120"/>
        <v/>
      </c>
      <c r="E515" t="str">
        <f t="shared" ca="1" si="172"/>
        <v/>
      </c>
      <c r="F515" t="str">
        <f t="shared" ca="1" si="173"/>
        <v/>
      </c>
      <c r="G515" t="str">
        <f t="shared" ca="1" si="174"/>
        <v/>
      </c>
      <c r="H515" t="str">
        <f t="shared" ca="1" si="175"/>
        <v/>
      </c>
      <c r="I515" t="str">
        <f t="shared" ca="1" si="176"/>
        <v/>
      </c>
      <c r="J515" t="str">
        <f t="shared" ca="1" si="176"/>
        <v/>
      </c>
      <c r="K515" t="str" cm="1">
        <f t="array" aca="1" ref="K515" ca="1">_xlfn.IFS($C515=0,"",$F515&lt;K$5,200,TRUE,FIND(";",$G515,J515+1))</f>
        <v/>
      </c>
      <c r="L515" t="str" cm="1">
        <f t="array" aca="1" ref="L515" ca="1">_xlfn.IFS($C515=0,"",$F515&lt;L$5,200,TRUE,FIND(";",$G515,K515+1))</f>
        <v/>
      </c>
      <c r="M515" t="str" cm="1">
        <f t="array" aca="1" ref="M515" ca="1">_xlfn.IFS($C515=0,"",$F515&lt;M$5,200,TRUE,FIND(";",$G515,L515+1))</f>
        <v/>
      </c>
      <c r="N515" t="str">
        <f t="shared" ca="1" si="177"/>
        <v/>
      </c>
      <c r="O515" t="str" cm="1">
        <f t="array" aca="1" ref="O515" ca="1">_xlfn.IFS($C515=0,"", TRUE,
IFERROR(VALUE(MID(N515,MAX(1,FIND(O$5,N515)-3),2)),0)
)</f>
        <v/>
      </c>
      <c r="P515" t="str" cm="1">
        <f t="array" aca="1" ref="P515" ca="1">_xlfn.IFS($C515=0,"", TRUE,
IFERROR(VALUE(MID(N515,MAX(1,FIND(P$5,N515)-3),2)),0)
)</f>
        <v/>
      </c>
      <c r="Q515" t="str" cm="1">
        <f t="array" aca="1" ref="Q515" ca="1">_xlfn.IFS($C515=0,"", TRUE,
IFERROR(VALUE(MID(N515,MAX(1,FIND(Q$5,N515)-3),2)),0)
)</f>
        <v/>
      </c>
      <c r="R515" t="str">
        <f t="shared" ca="1" si="178"/>
        <v/>
      </c>
      <c r="S515" t="str" cm="1">
        <f t="array" aca="1" ref="S515" ca="1">_xlfn.IFS($C515=0,"", TRUE,
IFERROR(VALUE(MID(R515,MAX(1,FIND(S$5,R515)-3),2)),0)
)</f>
        <v/>
      </c>
      <c r="T515" t="str" cm="1">
        <f t="array" aca="1" ref="T515" ca="1">_xlfn.IFS($C515=0,"", TRUE,
IFERROR(VALUE(MID(R515,MAX(1,FIND(T$5,R515)-3),2)),0)
)</f>
        <v/>
      </c>
      <c r="U515" t="str" cm="1">
        <f t="array" aca="1" ref="U515" ca="1">_xlfn.IFS($C515=0,"", TRUE,
IFERROR(VALUE(MID(R515,MAX(1,FIND(U$5,R515)-3),2)),0)
)</f>
        <v/>
      </c>
      <c r="V515" t="str">
        <f t="shared" ca="1" si="179"/>
        <v/>
      </c>
      <c r="W515" t="str" cm="1">
        <f t="array" aca="1" ref="W515" ca="1">_xlfn.IFS($C515=0,"", TRUE,
IFERROR(VALUE(MID(V515,MAX(1,FIND(W$5,V515)-3),2)),0)
)</f>
        <v/>
      </c>
      <c r="X515" t="str" cm="1">
        <f t="array" aca="1" ref="X515" ca="1">_xlfn.IFS($C515=0,"", TRUE,
IFERROR(VALUE(MID(V515,MAX(1,FIND(X$5,V515)-3),2)),0)
)</f>
        <v/>
      </c>
      <c r="Y515" t="str" cm="1">
        <f t="array" aca="1" ref="Y515" ca="1">_xlfn.IFS($C515=0,"", TRUE,
IFERROR(VALUE(MID(V515,MAX(1,FIND(Y$5,V515)-3),2)),0)
)</f>
        <v/>
      </c>
      <c r="Z515" t="str">
        <f t="shared" ca="1" si="180"/>
        <v/>
      </c>
      <c r="AA515" t="str" cm="1">
        <f t="array" aca="1" ref="AA515" ca="1">_xlfn.IFS($C515=0,"", TRUE,
IFERROR(VALUE(MID(Z515,MAX(1,FIND(AA$5,Z515)-3),2)),0)
)</f>
        <v/>
      </c>
      <c r="AB515" t="str" cm="1">
        <f t="array" aca="1" ref="AB515" ca="1">_xlfn.IFS($C515=0,"", TRUE,
IFERROR(VALUE(MID(Z515,MAX(1,FIND(AB$5,Z515)-3),2)),0)
)</f>
        <v/>
      </c>
      <c r="AC515" t="str" cm="1">
        <f t="array" aca="1" ref="AC515" ca="1">_xlfn.IFS($C515=0,"", TRUE,
IFERROR(VALUE(MID(Z515,MAX(1,FIND(AC$5,Z515)-3),2)),0)
)</f>
        <v/>
      </c>
      <c r="AD515" t="str">
        <f t="shared" ca="1" si="181"/>
        <v/>
      </c>
      <c r="AE515" t="str" cm="1">
        <f t="array" aca="1" ref="AE515" ca="1">_xlfn.IFS($C515=0,"", TRUE,
IFERROR(VALUE(MID(AD515,MAX(1,FIND(AE$5,AD515)-3),2)),0)
)</f>
        <v/>
      </c>
      <c r="AF515" t="str" cm="1">
        <f t="array" aca="1" ref="AF515" ca="1">_xlfn.IFS($C515=0,"", TRUE,
IFERROR(VALUE(MID(AD515,MAX(1,FIND(AF$5,AD515)-3),2)),0)
)</f>
        <v/>
      </c>
      <c r="AG515" t="str" cm="1">
        <f t="array" aca="1" ref="AG515" ca="1">_xlfn.IFS($C515=0,"", TRUE,
IFERROR(VALUE(MID(AD515,MAX(1,FIND(AG$5,AD515)-3),2)),0)
)</f>
        <v/>
      </c>
      <c r="AH515" t="str">
        <f t="shared" ca="1" si="182"/>
        <v/>
      </c>
      <c r="AI515" t="str" cm="1">
        <f t="array" aca="1" ref="AI515" ca="1">_xlfn.IFS($C515=0,"", TRUE,
IFERROR(VALUE(MID(AH515,MAX(1,FIND(AI$5,AH515)-3),2)),0)
)</f>
        <v/>
      </c>
      <c r="AJ515" t="str" cm="1">
        <f t="array" aca="1" ref="AJ515" ca="1">_xlfn.IFS($C515=0,"", TRUE,
IFERROR(VALUE(MID(AH515,MAX(1,FIND(AJ$5,AH515)-3),2)),0)
)</f>
        <v/>
      </c>
      <c r="AK515" t="str" cm="1">
        <f t="array" aca="1" ref="AK515" ca="1">_xlfn.IFS($C515=0,"", TRUE,
IFERROR(VALUE(MID(AH515,MAX(1,FIND(AK$5,AH515)-3),2)),0)
)</f>
        <v/>
      </c>
      <c r="AL515" t="str" cm="1">
        <f t="array" aca="1" ref="AL515" ca="1">_xlfn.IFS($C515=0,"",  O515&gt;AL$5,0, S515&gt; AL$5,0,W515&gt;AL$5,0,AA515&gt;AL$5,0,AE515&gt;AL$5,0,AI515&gt;AL$5,0,TRUE,1)</f>
        <v/>
      </c>
      <c r="AM515" t="str" cm="1">
        <f t="array" aca="1" ref="AM515" ca="1">_xlfn.IFS($C515=0,"",  P515&gt;AM$5,0, T515&gt; AM$5,0,X515&gt;AM$5,0,AB515&gt;AM$5,0,AF515&gt;AM$5,0,AJ515&gt;AM$5,0,TRUE,1)</f>
        <v/>
      </c>
      <c r="AN515" t="str" cm="1">
        <f t="array" aca="1" ref="AN515" ca="1">_xlfn.IFS($C515=0,"",  Q515&gt;AN$5,0, U515&gt; AN$5,0,Y515&gt;AN$5,0,AC515&gt;AN$5,0,AG515&gt;AN$5,0,AK515&gt;AN$5,0,TRUE,1)</f>
        <v/>
      </c>
      <c r="AO515">
        <f t="shared" ca="1" si="183"/>
        <v>0</v>
      </c>
      <c r="AP515">
        <f t="shared" ca="1" si="184"/>
        <v>0</v>
      </c>
      <c r="AQ515">
        <f t="shared" ca="1" si="185"/>
        <v>0</v>
      </c>
      <c r="AR515">
        <f t="shared" ca="1" si="186"/>
        <v>0</v>
      </c>
      <c r="AS515">
        <f t="shared" ca="1" si="187"/>
        <v>0</v>
      </c>
    </row>
    <row r="516" spans="1:45">
      <c r="A516">
        <v>511</v>
      </c>
      <c r="C516" s="10">
        <f t="shared" ca="1" si="171"/>
        <v>0</v>
      </c>
      <c r="D516" t="str">
        <f t="shared" ca="1" si="120"/>
        <v/>
      </c>
      <c r="E516" t="str">
        <f t="shared" ca="1" si="172"/>
        <v/>
      </c>
      <c r="F516" t="str">
        <f t="shared" ca="1" si="173"/>
        <v/>
      </c>
      <c r="G516" t="str">
        <f t="shared" ca="1" si="174"/>
        <v/>
      </c>
      <c r="H516" t="str">
        <f t="shared" ca="1" si="175"/>
        <v/>
      </c>
      <c r="I516" t="str">
        <f t="shared" ca="1" si="176"/>
        <v/>
      </c>
      <c r="J516" t="str">
        <f t="shared" ca="1" si="176"/>
        <v/>
      </c>
      <c r="K516" t="str" cm="1">
        <f t="array" aca="1" ref="K516" ca="1">_xlfn.IFS($C516=0,"",$F516&lt;K$5,200,TRUE,FIND(";",$G516,J516+1))</f>
        <v/>
      </c>
      <c r="L516" t="str" cm="1">
        <f t="array" aca="1" ref="L516" ca="1">_xlfn.IFS($C516=0,"",$F516&lt;L$5,200,TRUE,FIND(";",$G516,K516+1))</f>
        <v/>
      </c>
      <c r="M516" t="str" cm="1">
        <f t="array" aca="1" ref="M516" ca="1">_xlfn.IFS($C516=0,"",$F516&lt;M$5,200,TRUE,FIND(";",$G516,L516+1))</f>
        <v/>
      </c>
      <c r="N516" t="str">
        <f t="shared" ca="1" si="177"/>
        <v/>
      </c>
      <c r="O516" t="str" cm="1">
        <f t="array" aca="1" ref="O516" ca="1">_xlfn.IFS($C516=0,"", TRUE,
IFERROR(VALUE(MID(N516,MAX(1,FIND(O$5,N516)-3),2)),0)
)</f>
        <v/>
      </c>
      <c r="P516" t="str" cm="1">
        <f t="array" aca="1" ref="P516" ca="1">_xlfn.IFS($C516=0,"", TRUE,
IFERROR(VALUE(MID(N516,MAX(1,FIND(P$5,N516)-3),2)),0)
)</f>
        <v/>
      </c>
      <c r="Q516" t="str" cm="1">
        <f t="array" aca="1" ref="Q516" ca="1">_xlfn.IFS($C516=0,"", TRUE,
IFERROR(VALUE(MID(N516,MAX(1,FIND(Q$5,N516)-3),2)),0)
)</f>
        <v/>
      </c>
      <c r="R516" t="str">
        <f t="shared" ca="1" si="178"/>
        <v/>
      </c>
      <c r="S516" t="str" cm="1">
        <f t="array" aca="1" ref="S516" ca="1">_xlfn.IFS($C516=0,"", TRUE,
IFERROR(VALUE(MID(R516,MAX(1,FIND(S$5,R516)-3),2)),0)
)</f>
        <v/>
      </c>
      <c r="T516" t="str" cm="1">
        <f t="array" aca="1" ref="T516" ca="1">_xlfn.IFS($C516=0,"", TRUE,
IFERROR(VALUE(MID(R516,MAX(1,FIND(T$5,R516)-3),2)),0)
)</f>
        <v/>
      </c>
      <c r="U516" t="str" cm="1">
        <f t="array" aca="1" ref="U516" ca="1">_xlfn.IFS($C516=0,"", TRUE,
IFERROR(VALUE(MID(R516,MAX(1,FIND(U$5,R516)-3),2)),0)
)</f>
        <v/>
      </c>
      <c r="V516" t="str">
        <f t="shared" ca="1" si="179"/>
        <v/>
      </c>
      <c r="W516" t="str" cm="1">
        <f t="array" aca="1" ref="W516" ca="1">_xlfn.IFS($C516=0,"", TRUE,
IFERROR(VALUE(MID(V516,MAX(1,FIND(W$5,V516)-3),2)),0)
)</f>
        <v/>
      </c>
      <c r="X516" t="str" cm="1">
        <f t="array" aca="1" ref="X516" ca="1">_xlfn.IFS($C516=0,"", TRUE,
IFERROR(VALUE(MID(V516,MAX(1,FIND(X$5,V516)-3),2)),0)
)</f>
        <v/>
      </c>
      <c r="Y516" t="str" cm="1">
        <f t="array" aca="1" ref="Y516" ca="1">_xlfn.IFS($C516=0,"", TRUE,
IFERROR(VALUE(MID(V516,MAX(1,FIND(Y$5,V516)-3),2)),0)
)</f>
        <v/>
      </c>
      <c r="Z516" t="str">
        <f t="shared" ca="1" si="180"/>
        <v/>
      </c>
      <c r="AA516" t="str" cm="1">
        <f t="array" aca="1" ref="AA516" ca="1">_xlfn.IFS($C516=0,"", TRUE,
IFERROR(VALUE(MID(Z516,MAX(1,FIND(AA$5,Z516)-3),2)),0)
)</f>
        <v/>
      </c>
      <c r="AB516" t="str" cm="1">
        <f t="array" aca="1" ref="AB516" ca="1">_xlfn.IFS($C516=0,"", TRUE,
IFERROR(VALUE(MID(Z516,MAX(1,FIND(AB$5,Z516)-3),2)),0)
)</f>
        <v/>
      </c>
      <c r="AC516" t="str" cm="1">
        <f t="array" aca="1" ref="AC516" ca="1">_xlfn.IFS($C516=0,"", TRUE,
IFERROR(VALUE(MID(Z516,MAX(1,FIND(AC$5,Z516)-3),2)),0)
)</f>
        <v/>
      </c>
      <c r="AD516" t="str">
        <f t="shared" ca="1" si="181"/>
        <v/>
      </c>
      <c r="AE516" t="str" cm="1">
        <f t="array" aca="1" ref="AE516" ca="1">_xlfn.IFS($C516=0,"", TRUE,
IFERROR(VALUE(MID(AD516,MAX(1,FIND(AE$5,AD516)-3),2)),0)
)</f>
        <v/>
      </c>
      <c r="AF516" t="str" cm="1">
        <f t="array" aca="1" ref="AF516" ca="1">_xlfn.IFS($C516=0,"", TRUE,
IFERROR(VALUE(MID(AD516,MAX(1,FIND(AF$5,AD516)-3),2)),0)
)</f>
        <v/>
      </c>
      <c r="AG516" t="str" cm="1">
        <f t="array" aca="1" ref="AG516" ca="1">_xlfn.IFS($C516=0,"", TRUE,
IFERROR(VALUE(MID(AD516,MAX(1,FIND(AG$5,AD516)-3),2)),0)
)</f>
        <v/>
      </c>
      <c r="AH516" t="str">
        <f t="shared" ca="1" si="182"/>
        <v/>
      </c>
      <c r="AI516" t="str" cm="1">
        <f t="array" aca="1" ref="AI516" ca="1">_xlfn.IFS($C516=0,"", TRUE,
IFERROR(VALUE(MID(AH516,MAX(1,FIND(AI$5,AH516)-3),2)),0)
)</f>
        <v/>
      </c>
      <c r="AJ516" t="str" cm="1">
        <f t="array" aca="1" ref="AJ516" ca="1">_xlfn.IFS($C516=0,"", TRUE,
IFERROR(VALUE(MID(AH516,MAX(1,FIND(AJ$5,AH516)-3),2)),0)
)</f>
        <v/>
      </c>
      <c r="AK516" t="str" cm="1">
        <f t="array" aca="1" ref="AK516" ca="1">_xlfn.IFS($C516=0,"", TRUE,
IFERROR(VALUE(MID(AH516,MAX(1,FIND(AK$5,AH516)-3),2)),0)
)</f>
        <v/>
      </c>
      <c r="AL516" t="str" cm="1">
        <f t="array" aca="1" ref="AL516" ca="1">_xlfn.IFS($C516=0,"",  O516&gt;AL$5,0, S516&gt; AL$5,0,W516&gt;AL$5,0,AA516&gt;AL$5,0,AE516&gt;AL$5,0,AI516&gt;AL$5,0,TRUE,1)</f>
        <v/>
      </c>
      <c r="AM516" t="str" cm="1">
        <f t="array" aca="1" ref="AM516" ca="1">_xlfn.IFS($C516=0,"",  P516&gt;AM$5,0, T516&gt; AM$5,0,X516&gt;AM$5,0,AB516&gt;AM$5,0,AF516&gt;AM$5,0,AJ516&gt;AM$5,0,TRUE,1)</f>
        <v/>
      </c>
      <c r="AN516" t="str" cm="1">
        <f t="array" aca="1" ref="AN516" ca="1">_xlfn.IFS($C516=0,"",  Q516&gt;AN$5,0, U516&gt; AN$5,0,Y516&gt;AN$5,0,AC516&gt;AN$5,0,AG516&gt;AN$5,0,AK516&gt;AN$5,0,TRUE,1)</f>
        <v/>
      </c>
      <c r="AO516">
        <f t="shared" ca="1" si="183"/>
        <v>0</v>
      </c>
      <c r="AP516">
        <f t="shared" ca="1" si="184"/>
        <v>0</v>
      </c>
      <c r="AQ516">
        <f t="shared" ca="1" si="185"/>
        <v>0</v>
      </c>
      <c r="AR516">
        <f t="shared" ca="1" si="186"/>
        <v>0</v>
      </c>
      <c r="AS516">
        <f t="shared" ca="1" si="187"/>
        <v>0</v>
      </c>
    </row>
    <row r="517" spans="1:45">
      <c r="A517">
        <v>512</v>
      </c>
      <c r="C517" s="10">
        <f t="shared" ca="1" si="171"/>
        <v>0</v>
      </c>
      <c r="D517" t="str">
        <f t="shared" ca="1" si="120"/>
        <v/>
      </c>
      <c r="E517" t="str">
        <f t="shared" ca="1" si="172"/>
        <v/>
      </c>
      <c r="F517" t="str">
        <f t="shared" ca="1" si="173"/>
        <v/>
      </c>
      <c r="G517" t="str">
        <f t="shared" ca="1" si="174"/>
        <v/>
      </c>
      <c r="H517" t="str">
        <f t="shared" ca="1" si="175"/>
        <v/>
      </c>
      <c r="I517" t="str">
        <f t="shared" ca="1" si="176"/>
        <v/>
      </c>
      <c r="J517" t="str">
        <f t="shared" ca="1" si="176"/>
        <v/>
      </c>
      <c r="K517" t="str" cm="1">
        <f t="array" aca="1" ref="K517" ca="1">_xlfn.IFS($C517=0,"",$F517&lt;K$5,200,TRUE,FIND(";",$G517,J517+1))</f>
        <v/>
      </c>
      <c r="L517" t="str" cm="1">
        <f t="array" aca="1" ref="L517" ca="1">_xlfn.IFS($C517=0,"",$F517&lt;L$5,200,TRUE,FIND(";",$G517,K517+1))</f>
        <v/>
      </c>
      <c r="M517" t="str" cm="1">
        <f t="array" aca="1" ref="M517" ca="1">_xlfn.IFS($C517=0,"",$F517&lt;M$5,200,TRUE,FIND(";",$G517,L517+1))</f>
        <v/>
      </c>
      <c r="N517" t="str">
        <f t="shared" ca="1" si="177"/>
        <v/>
      </c>
      <c r="O517" t="str" cm="1">
        <f t="array" aca="1" ref="O517" ca="1">_xlfn.IFS($C517=0,"", TRUE,
IFERROR(VALUE(MID(N517,MAX(1,FIND(O$5,N517)-3),2)),0)
)</f>
        <v/>
      </c>
      <c r="P517" t="str" cm="1">
        <f t="array" aca="1" ref="P517" ca="1">_xlfn.IFS($C517=0,"", TRUE,
IFERROR(VALUE(MID(N517,MAX(1,FIND(P$5,N517)-3),2)),0)
)</f>
        <v/>
      </c>
      <c r="Q517" t="str" cm="1">
        <f t="array" aca="1" ref="Q517" ca="1">_xlfn.IFS($C517=0,"", TRUE,
IFERROR(VALUE(MID(N517,MAX(1,FIND(Q$5,N517)-3),2)),0)
)</f>
        <v/>
      </c>
      <c r="R517" t="str">
        <f t="shared" ca="1" si="178"/>
        <v/>
      </c>
      <c r="S517" t="str" cm="1">
        <f t="array" aca="1" ref="S517" ca="1">_xlfn.IFS($C517=0,"", TRUE,
IFERROR(VALUE(MID(R517,MAX(1,FIND(S$5,R517)-3),2)),0)
)</f>
        <v/>
      </c>
      <c r="T517" t="str" cm="1">
        <f t="array" aca="1" ref="T517" ca="1">_xlfn.IFS($C517=0,"", TRUE,
IFERROR(VALUE(MID(R517,MAX(1,FIND(T$5,R517)-3),2)),0)
)</f>
        <v/>
      </c>
      <c r="U517" t="str" cm="1">
        <f t="array" aca="1" ref="U517" ca="1">_xlfn.IFS($C517=0,"", TRUE,
IFERROR(VALUE(MID(R517,MAX(1,FIND(U$5,R517)-3),2)),0)
)</f>
        <v/>
      </c>
      <c r="V517" t="str">
        <f t="shared" ca="1" si="179"/>
        <v/>
      </c>
      <c r="W517" t="str" cm="1">
        <f t="array" aca="1" ref="W517" ca="1">_xlfn.IFS($C517=0,"", TRUE,
IFERROR(VALUE(MID(V517,MAX(1,FIND(W$5,V517)-3),2)),0)
)</f>
        <v/>
      </c>
      <c r="X517" t="str" cm="1">
        <f t="array" aca="1" ref="X517" ca="1">_xlfn.IFS($C517=0,"", TRUE,
IFERROR(VALUE(MID(V517,MAX(1,FIND(X$5,V517)-3),2)),0)
)</f>
        <v/>
      </c>
      <c r="Y517" t="str" cm="1">
        <f t="array" aca="1" ref="Y517" ca="1">_xlfn.IFS($C517=0,"", TRUE,
IFERROR(VALUE(MID(V517,MAX(1,FIND(Y$5,V517)-3),2)),0)
)</f>
        <v/>
      </c>
      <c r="Z517" t="str">
        <f t="shared" ca="1" si="180"/>
        <v/>
      </c>
      <c r="AA517" t="str" cm="1">
        <f t="array" aca="1" ref="AA517" ca="1">_xlfn.IFS($C517=0,"", TRUE,
IFERROR(VALUE(MID(Z517,MAX(1,FIND(AA$5,Z517)-3),2)),0)
)</f>
        <v/>
      </c>
      <c r="AB517" t="str" cm="1">
        <f t="array" aca="1" ref="AB517" ca="1">_xlfn.IFS($C517=0,"", TRUE,
IFERROR(VALUE(MID(Z517,MAX(1,FIND(AB$5,Z517)-3),2)),0)
)</f>
        <v/>
      </c>
      <c r="AC517" t="str" cm="1">
        <f t="array" aca="1" ref="AC517" ca="1">_xlfn.IFS($C517=0,"", TRUE,
IFERROR(VALUE(MID(Z517,MAX(1,FIND(AC$5,Z517)-3),2)),0)
)</f>
        <v/>
      </c>
      <c r="AD517" t="str">
        <f t="shared" ca="1" si="181"/>
        <v/>
      </c>
      <c r="AE517" t="str" cm="1">
        <f t="array" aca="1" ref="AE517" ca="1">_xlfn.IFS($C517=0,"", TRUE,
IFERROR(VALUE(MID(AD517,MAX(1,FIND(AE$5,AD517)-3),2)),0)
)</f>
        <v/>
      </c>
      <c r="AF517" t="str" cm="1">
        <f t="array" aca="1" ref="AF517" ca="1">_xlfn.IFS($C517=0,"", TRUE,
IFERROR(VALUE(MID(AD517,MAX(1,FIND(AF$5,AD517)-3),2)),0)
)</f>
        <v/>
      </c>
      <c r="AG517" t="str" cm="1">
        <f t="array" aca="1" ref="AG517" ca="1">_xlfn.IFS($C517=0,"", TRUE,
IFERROR(VALUE(MID(AD517,MAX(1,FIND(AG$5,AD517)-3),2)),0)
)</f>
        <v/>
      </c>
      <c r="AH517" t="str">
        <f t="shared" ca="1" si="182"/>
        <v/>
      </c>
      <c r="AI517" t="str" cm="1">
        <f t="array" aca="1" ref="AI517" ca="1">_xlfn.IFS($C517=0,"", TRUE,
IFERROR(VALUE(MID(AH517,MAX(1,FIND(AI$5,AH517)-3),2)),0)
)</f>
        <v/>
      </c>
      <c r="AJ517" t="str" cm="1">
        <f t="array" aca="1" ref="AJ517" ca="1">_xlfn.IFS($C517=0,"", TRUE,
IFERROR(VALUE(MID(AH517,MAX(1,FIND(AJ$5,AH517)-3),2)),0)
)</f>
        <v/>
      </c>
      <c r="AK517" t="str" cm="1">
        <f t="array" aca="1" ref="AK517" ca="1">_xlfn.IFS($C517=0,"", TRUE,
IFERROR(VALUE(MID(AH517,MAX(1,FIND(AK$5,AH517)-3),2)),0)
)</f>
        <v/>
      </c>
      <c r="AL517" t="str" cm="1">
        <f t="array" aca="1" ref="AL517" ca="1">_xlfn.IFS($C517=0,"",  O517&gt;AL$5,0, S517&gt; AL$5,0,W517&gt;AL$5,0,AA517&gt;AL$5,0,AE517&gt;AL$5,0,AI517&gt;AL$5,0,TRUE,1)</f>
        <v/>
      </c>
      <c r="AM517" t="str" cm="1">
        <f t="array" aca="1" ref="AM517" ca="1">_xlfn.IFS($C517=0,"",  P517&gt;AM$5,0, T517&gt; AM$5,0,X517&gt;AM$5,0,AB517&gt;AM$5,0,AF517&gt;AM$5,0,AJ517&gt;AM$5,0,TRUE,1)</f>
        <v/>
      </c>
      <c r="AN517" t="str" cm="1">
        <f t="array" aca="1" ref="AN517" ca="1">_xlfn.IFS($C517=0,"",  Q517&gt;AN$5,0, U517&gt; AN$5,0,Y517&gt;AN$5,0,AC517&gt;AN$5,0,AG517&gt;AN$5,0,AK517&gt;AN$5,0,TRUE,1)</f>
        <v/>
      </c>
      <c r="AO517">
        <f t="shared" ca="1" si="183"/>
        <v>0</v>
      </c>
      <c r="AP517">
        <f t="shared" ca="1" si="184"/>
        <v>0</v>
      </c>
      <c r="AQ517">
        <f t="shared" ca="1" si="185"/>
        <v>0</v>
      </c>
      <c r="AR517">
        <f t="shared" ca="1" si="186"/>
        <v>0</v>
      </c>
      <c r="AS517">
        <f t="shared" ca="1" si="187"/>
        <v>0</v>
      </c>
    </row>
    <row r="518" spans="1:45">
      <c r="A518">
        <v>513</v>
      </c>
      <c r="C518" s="10">
        <f t="shared" ref="C518:C581" ca="1" si="188">OFFSET(INPUT_START,A518-1,0)</f>
        <v>0</v>
      </c>
      <c r="D518" t="str">
        <f t="shared" ref="D518:D581" ca="1" si="189">IF($C518=0,"",LEN($C518))</f>
        <v/>
      </c>
      <c r="E518" t="str">
        <f t="shared" ca="1" si="172"/>
        <v/>
      </c>
      <c r="F518" t="str">
        <f t="shared" ca="1" si="173"/>
        <v/>
      </c>
      <c r="G518" t="str">
        <f t="shared" ca="1" si="174"/>
        <v/>
      </c>
      <c r="H518" t="str">
        <f t="shared" ca="1" si="175"/>
        <v/>
      </c>
      <c r="I518" t="str">
        <f t="shared" ca="1" si="176"/>
        <v/>
      </c>
      <c r="J518" t="str">
        <f t="shared" ca="1" si="176"/>
        <v/>
      </c>
      <c r="K518" t="str" cm="1">
        <f t="array" aca="1" ref="K518" ca="1">_xlfn.IFS($C518=0,"",$F518&lt;K$5,200,TRUE,FIND(";",$G518,J518+1))</f>
        <v/>
      </c>
      <c r="L518" t="str" cm="1">
        <f t="array" aca="1" ref="L518" ca="1">_xlfn.IFS($C518=0,"",$F518&lt;L$5,200,TRUE,FIND(";",$G518,K518+1))</f>
        <v/>
      </c>
      <c r="M518" t="str" cm="1">
        <f t="array" aca="1" ref="M518" ca="1">_xlfn.IFS($C518=0,"",$F518&lt;M$5,200,TRUE,FIND(";",$G518,L518+1))</f>
        <v/>
      </c>
      <c r="N518" t="str">
        <f t="shared" ca="1" si="177"/>
        <v/>
      </c>
      <c r="O518" t="str" cm="1">
        <f t="array" aca="1" ref="O518" ca="1">_xlfn.IFS($C518=0,"", TRUE,
IFERROR(VALUE(MID(N518,MAX(1,FIND(O$5,N518)-3),2)),0)
)</f>
        <v/>
      </c>
      <c r="P518" t="str" cm="1">
        <f t="array" aca="1" ref="P518" ca="1">_xlfn.IFS($C518=0,"", TRUE,
IFERROR(VALUE(MID(N518,MAX(1,FIND(P$5,N518)-3),2)),0)
)</f>
        <v/>
      </c>
      <c r="Q518" t="str" cm="1">
        <f t="array" aca="1" ref="Q518" ca="1">_xlfn.IFS($C518=0,"", TRUE,
IFERROR(VALUE(MID(N518,MAX(1,FIND(Q$5,N518)-3),2)),0)
)</f>
        <v/>
      </c>
      <c r="R518" t="str">
        <f t="shared" ca="1" si="178"/>
        <v/>
      </c>
      <c r="S518" t="str" cm="1">
        <f t="array" aca="1" ref="S518" ca="1">_xlfn.IFS($C518=0,"", TRUE,
IFERROR(VALUE(MID(R518,MAX(1,FIND(S$5,R518)-3),2)),0)
)</f>
        <v/>
      </c>
      <c r="T518" t="str" cm="1">
        <f t="array" aca="1" ref="T518" ca="1">_xlfn.IFS($C518=0,"", TRUE,
IFERROR(VALUE(MID(R518,MAX(1,FIND(T$5,R518)-3),2)),0)
)</f>
        <v/>
      </c>
      <c r="U518" t="str" cm="1">
        <f t="array" aca="1" ref="U518" ca="1">_xlfn.IFS($C518=0,"", TRUE,
IFERROR(VALUE(MID(R518,MAX(1,FIND(U$5,R518)-3),2)),0)
)</f>
        <v/>
      </c>
      <c r="V518" t="str">
        <f t="shared" ca="1" si="179"/>
        <v/>
      </c>
      <c r="W518" t="str" cm="1">
        <f t="array" aca="1" ref="W518" ca="1">_xlfn.IFS($C518=0,"", TRUE,
IFERROR(VALUE(MID(V518,MAX(1,FIND(W$5,V518)-3),2)),0)
)</f>
        <v/>
      </c>
      <c r="X518" t="str" cm="1">
        <f t="array" aca="1" ref="X518" ca="1">_xlfn.IFS($C518=0,"", TRUE,
IFERROR(VALUE(MID(V518,MAX(1,FIND(X$5,V518)-3),2)),0)
)</f>
        <v/>
      </c>
      <c r="Y518" t="str" cm="1">
        <f t="array" aca="1" ref="Y518" ca="1">_xlfn.IFS($C518=0,"", TRUE,
IFERROR(VALUE(MID(V518,MAX(1,FIND(Y$5,V518)-3),2)),0)
)</f>
        <v/>
      </c>
      <c r="Z518" t="str">
        <f t="shared" ca="1" si="180"/>
        <v/>
      </c>
      <c r="AA518" t="str" cm="1">
        <f t="array" aca="1" ref="AA518" ca="1">_xlfn.IFS($C518=0,"", TRUE,
IFERROR(VALUE(MID(Z518,MAX(1,FIND(AA$5,Z518)-3),2)),0)
)</f>
        <v/>
      </c>
      <c r="AB518" t="str" cm="1">
        <f t="array" aca="1" ref="AB518" ca="1">_xlfn.IFS($C518=0,"", TRUE,
IFERROR(VALUE(MID(Z518,MAX(1,FIND(AB$5,Z518)-3),2)),0)
)</f>
        <v/>
      </c>
      <c r="AC518" t="str" cm="1">
        <f t="array" aca="1" ref="AC518" ca="1">_xlfn.IFS($C518=0,"", TRUE,
IFERROR(VALUE(MID(Z518,MAX(1,FIND(AC$5,Z518)-3),2)),0)
)</f>
        <v/>
      </c>
      <c r="AD518" t="str">
        <f t="shared" ca="1" si="181"/>
        <v/>
      </c>
      <c r="AE518" t="str" cm="1">
        <f t="array" aca="1" ref="AE518" ca="1">_xlfn.IFS($C518=0,"", TRUE,
IFERROR(VALUE(MID(AD518,MAX(1,FIND(AE$5,AD518)-3),2)),0)
)</f>
        <v/>
      </c>
      <c r="AF518" t="str" cm="1">
        <f t="array" aca="1" ref="AF518" ca="1">_xlfn.IFS($C518=0,"", TRUE,
IFERROR(VALUE(MID(AD518,MAX(1,FIND(AF$5,AD518)-3),2)),0)
)</f>
        <v/>
      </c>
      <c r="AG518" t="str" cm="1">
        <f t="array" aca="1" ref="AG518" ca="1">_xlfn.IFS($C518=0,"", TRUE,
IFERROR(VALUE(MID(AD518,MAX(1,FIND(AG$5,AD518)-3),2)),0)
)</f>
        <v/>
      </c>
      <c r="AH518" t="str">
        <f t="shared" ca="1" si="182"/>
        <v/>
      </c>
      <c r="AI518" t="str" cm="1">
        <f t="array" aca="1" ref="AI518" ca="1">_xlfn.IFS($C518=0,"", TRUE,
IFERROR(VALUE(MID(AH518,MAX(1,FIND(AI$5,AH518)-3),2)),0)
)</f>
        <v/>
      </c>
      <c r="AJ518" t="str" cm="1">
        <f t="array" aca="1" ref="AJ518" ca="1">_xlfn.IFS($C518=0,"", TRUE,
IFERROR(VALUE(MID(AH518,MAX(1,FIND(AJ$5,AH518)-3),2)),0)
)</f>
        <v/>
      </c>
      <c r="AK518" t="str" cm="1">
        <f t="array" aca="1" ref="AK518" ca="1">_xlfn.IFS($C518=0,"", TRUE,
IFERROR(VALUE(MID(AH518,MAX(1,FIND(AK$5,AH518)-3),2)),0)
)</f>
        <v/>
      </c>
      <c r="AL518" t="str" cm="1">
        <f t="array" aca="1" ref="AL518" ca="1">_xlfn.IFS($C518=0,"",  O518&gt;AL$5,0, S518&gt; AL$5,0,W518&gt;AL$5,0,AA518&gt;AL$5,0,AE518&gt;AL$5,0,AI518&gt;AL$5,0,TRUE,1)</f>
        <v/>
      </c>
      <c r="AM518" t="str" cm="1">
        <f t="array" aca="1" ref="AM518" ca="1">_xlfn.IFS($C518=0,"",  P518&gt;AM$5,0, T518&gt; AM$5,0,X518&gt;AM$5,0,AB518&gt;AM$5,0,AF518&gt;AM$5,0,AJ518&gt;AM$5,0,TRUE,1)</f>
        <v/>
      </c>
      <c r="AN518" t="str" cm="1">
        <f t="array" aca="1" ref="AN518" ca="1">_xlfn.IFS($C518=0,"",  Q518&gt;AN$5,0, U518&gt; AN$5,0,Y518&gt;AN$5,0,AC518&gt;AN$5,0,AG518&gt;AN$5,0,AK518&gt;AN$5,0,TRUE,1)</f>
        <v/>
      </c>
      <c r="AO518">
        <f t="shared" ca="1" si="183"/>
        <v>0</v>
      </c>
      <c r="AP518">
        <f t="shared" ca="1" si="184"/>
        <v>0</v>
      </c>
      <c r="AQ518">
        <f t="shared" ca="1" si="185"/>
        <v>0</v>
      </c>
      <c r="AR518">
        <f t="shared" ca="1" si="186"/>
        <v>0</v>
      </c>
      <c r="AS518">
        <f t="shared" ca="1" si="187"/>
        <v>0</v>
      </c>
    </row>
    <row r="519" spans="1:45">
      <c r="A519">
        <v>514</v>
      </c>
      <c r="C519" s="10">
        <f t="shared" ca="1" si="188"/>
        <v>0</v>
      </c>
      <c r="D519" t="str">
        <f t="shared" ca="1" si="189"/>
        <v/>
      </c>
      <c r="E519" t="str">
        <f t="shared" ref="E519:E582" ca="1" si="190">IF($C519=0,"",VALUE(MID($C519,6,FIND(":",$C519)-6)))</f>
        <v/>
      </c>
      <c r="F519" t="str">
        <f t="shared" ref="F519:F582" ca="1" si="191">IF($C519=0,"",LEN($C519)-LEN(SUBSTITUTE($C519,";",""))+1)</f>
        <v/>
      </c>
      <c r="G519" t="str">
        <f t="shared" ref="G519:G582" ca="1" si="192">IF($C519=0,"",SUBSTITUTE(SUBSTITUTE(SUBSTITUTE(MID($C519,FIND(":",$C519)+2,1000),"red","r"),"green","g"),"blue","b"))</f>
        <v/>
      </c>
      <c r="H519" t="str">
        <f t="shared" ref="H519:H582" ca="1" si="193">IF($C519=0,"",1)</f>
        <v/>
      </c>
      <c r="I519" t="str">
        <f t="shared" ref="I519:J582" ca="1" si="194">IF($C519=0,"",FIND(";",$G519,H519+1))</f>
        <v/>
      </c>
      <c r="J519" t="str">
        <f t="shared" ca="1" si="194"/>
        <v/>
      </c>
      <c r="K519" t="str" cm="1">
        <f t="array" aca="1" ref="K519" ca="1">_xlfn.IFS($C519=0,"",$F519&lt;K$5,200,TRUE,FIND(";",$G519,J519+1))</f>
        <v/>
      </c>
      <c r="L519" t="str" cm="1">
        <f t="array" aca="1" ref="L519" ca="1">_xlfn.IFS($C519=0,"",$F519&lt;L$5,200,TRUE,FIND(";",$G519,K519+1))</f>
        <v/>
      </c>
      <c r="M519" t="str" cm="1">
        <f t="array" aca="1" ref="M519" ca="1">_xlfn.IFS($C519=0,"",$F519&lt;M$5,200,TRUE,FIND(";",$G519,L519+1))</f>
        <v/>
      </c>
      <c r="N519" t="str">
        <f t="shared" ref="N519:N582" ca="1" si="195">IF($C519=0,"",MID($G519,H519,I519-H519))</f>
        <v/>
      </c>
      <c r="O519" t="str" cm="1">
        <f t="array" aca="1" ref="O519" ca="1">_xlfn.IFS($C519=0,"", TRUE,
IFERROR(VALUE(MID(N519,MAX(1,FIND(O$5,N519)-3),2)),0)
)</f>
        <v/>
      </c>
      <c r="P519" t="str" cm="1">
        <f t="array" aca="1" ref="P519" ca="1">_xlfn.IFS($C519=0,"", TRUE,
IFERROR(VALUE(MID(N519,MAX(1,FIND(P$5,N519)-3),2)),0)
)</f>
        <v/>
      </c>
      <c r="Q519" t="str" cm="1">
        <f t="array" aca="1" ref="Q519" ca="1">_xlfn.IFS($C519=0,"", TRUE,
IFERROR(VALUE(MID(N519,MAX(1,FIND(Q$5,N519)-3),2)),0)
)</f>
        <v/>
      </c>
      <c r="R519" t="str">
        <f t="shared" ref="R519:R582" ca="1" si="196">IF($C519=0,"",MID($G519,I519+1,J519-I519))</f>
        <v/>
      </c>
      <c r="S519" t="str" cm="1">
        <f t="array" aca="1" ref="S519" ca="1">_xlfn.IFS($C519=0,"", TRUE,
IFERROR(VALUE(MID(R519,MAX(1,FIND(S$5,R519)-3),2)),0)
)</f>
        <v/>
      </c>
      <c r="T519" t="str" cm="1">
        <f t="array" aca="1" ref="T519" ca="1">_xlfn.IFS($C519=0,"", TRUE,
IFERROR(VALUE(MID(R519,MAX(1,FIND(T$5,R519)-3),2)),0)
)</f>
        <v/>
      </c>
      <c r="U519" t="str" cm="1">
        <f t="array" aca="1" ref="U519" ca="1">_xlfn.IFS($C519=0,"", TRUE,
IFERROR(VALUE(MID(R519,MAX(1,FIND(U$5,R519)-3),2)),0)
)</f>
        <v/>
      </c>
      <c r="V519" t="str">
        <f t="shared" ref="V519:V582" ca="1" si="197">IF($C519=0,"",MID($G519,J519+1,K519-J519))</f>
        <v/>
      </c>
      <c r="W519" t="str" cm="1">
        <f t="array" aca="1" ref="W519" ca="1">_xlfn.IFS($C519=0,"", TRUE,
IFERROR(VALUE(MID(V519,MAX(1,FIND(W$5,V519)-3),2)),0)
)</f>
        <v/>
      </c>
      <c r="X519" t="str" cm="1">
        <f t="array" aca="1" ref="X519" ca="1">_xlfn.IFS($C519=0,"", TRUE,
IFERROR(VALUE(MID(V519,MAX(1,FIND(X$5,V519)-3),2)),0)
)</f>
        <v/>
      </c>
      <c r="Y519" t="str" cm="1">
        <f t="array" aca="1" ref="Y519" ca="1">_xlfn.IFS($C519=0,"", TRUE,
IFERROR(VALUE(MID(V519,MAX(1,FIND(Y$5,V519)-3),2)),0)
)</f>
        <v/>
      </c>
      <c r="Z519" t="str">
        <f t="shared" ref="Z519:Z582" ca="1" si="198">IF($C519=0,"",MID($G519,K519+1,L519-K519))</f>
        <v/>
      </c>
      <c r="AA519" t="str" cm="1">
        <f t="array" aca="1" ref="AA519" ca="1">_xlfn.IFS($C519=0,"", TRUE,
IFERROR(VALUE(MID(Z519,MAX(1,FIND(AA$5,Z519)-3),2)),0)
)</f>
        <v/>
      </c>
      <c r="AB519" t="str" cm="1">
        <f t="array" aca="1" ref="AB519" ca="1">_xlfn.IFS($C519=0,"", TRUE,
IFERROR(VALUE(MID(Z519,MAX(1,FIND(AB$5,Z519)-3),2)),0)
)</f>
        <v/>
      </c>
      <c r="AC519" t="str" cm="1">
        <f t="array" aca="1" ref="AC519" ca="1">_xlfn.IFS($C519=0,"", TRUE,
IFERROR(VALUE(MID(Z519,MAX(1,FIND(AC$5,Z519)-3),2)),0)
)</f>
        <v/>
      </c>
      <c r="AD519" t="str">
        <f t="shared" ref="AD519:AD582" ca="1" si="199">IF($C519=0,"",MID($G519,L519+1,M519-L519))</f>
        <v/>
      </c>
      <c r="AE519" t="str" cm="1">
        <f t="array" aca="1" ref="AE519" ca="1">_xlfn.IFS($C519=0,"", TRUE,
IFERROR(VALUE(MID(AD519,MAX(1,FIND(AE$5,AD519)-3),2)),0)
)</f>
        <v/>
      </c>
      <c r="AF519" t="str" cm="1">
        <f t="array" aca="1" ref="AF519" ca="1">_xlfn.IFS($C519=0,"", TRUE,
IFERROR(VALUE(MID(AD519,MAX(1,FIND(AF$5,AD519)-3),2)),0)
)</f>
        <v/>
      </c>
      <c r="AG519" t="str" cm="1">
        <f t="array" aca="1" ref="AG519" ca="1">_xlfn.IFS($C519=0,"", TRUE,
IFERROR(VALUE(MID(AD519,MAX(1,FIND(AG$5,AD519)-3),2)),0)
)</f>
        <v/>
      </c>
      <c r="AH519" t="str">
        <f t="shared" ref="AH519:AH582" ca="1" si="200">IF($C519=0,"",MID($G519,M519+1,200-M519))</f>
        <v/>
      </c>
      <c r="AI519" t="str" cm="1">
        <f t="array" aca="1" ref="AI519" ca="1">_xlfn.IFS($C519=0,"", TRUE,
IFERROR(VALUE(MID(AH519,MAX(1,FIND(AI$5,AH519)-3),2)),0)
)</f>
        <v/>
      </c>
      <c r="AJ519" t="str" cm="1">
        <f t="array" aca="1" ref="AJ519" ca="1">_xlfn.IFS($C519=0,"", TRUE,
IFERROR(VALUE(MID(AH519,MAX(1,FIND(AJ$5,AH519)-3),2)),0)
)</f>
        <v/>
      </c>
      <c r="AK519" t="str" cm="1">
        <f t="array" aca="1" ref="AK519" ca="1">_xlfn.IFS($C519=0,"", TRUE,
IFERROR(VALUE(MID(AH519,MAX(1,FIND(AK$5,AH519)-3),2)),0)
)</f>
        <v/>
      </c>
      <c r="AL519" t="str" cm="1">
        <f t="array" aca="1" ref="AL519" ca="1">_xlfn.IFS($C519=0,"",  O519&gt;AL$5,0, S519&gt; AL$5,0,W519&gt;AL$5,0,AA519&gt;AL$5,0,AE519&gt;AL$5,0,AI519&gt;AL$5,0,TRUE,1)</f>
        <v/>
      </c>
      <c r="AM519" t="str" cm="1">
        <f t="array" aca="1" ref="AM519" ca="1">_xlfn.IFS($C519=0,"",  P519&gt;AM$5,0, T519&gt; AM$5,0,X519&gt;AM$5,0,AB519&gt;AM$5,0,AF519&gt;AM$5,0,AJ519&gt;AM$5,0,TRUE,1)</f>
        <v/>
      </c>
      <c r="AN519" t="str" cm="1">
        <f t="array" aca="1" ref="AN519" ca="1">_xlfn.IFS($C519=0,"",  Q519&gt;AN$5,0, U519&gt; AN$5,0,Y519&gt;AN$5,0,AC519&gt;AN$5,0,AG519&gt;AN$5,0,AK519&gt;AN$5,0,TRUE,1)</f>
        <v/>
      </c>
      <c r="AO519">
        <f t="shared" ref="AO519:AO582" ca="1" si="201">IF(SUM(AL519:AN519)=3,1,0)</f>
        <v>0</v>
      </c>
      <c r="AP519">
        <f t="shared" ref="AP519:AP582" ca="1" si="202">MAX(O519,S519,W519,AA519,AE519,AI519)</f>
        <v>0</v>
      </c>
      <c r="AQ519">
        <f t="shared" ref="AQ519:AQ582" ca="1" si="203">MAX(P519,T519,X519,AB519,AF519,AJ519)</f>
        <v>0</v>
      </c>
      <c r="AR519">
        <f t="shared" ref="AR519:AR582" ca="1" si="204">MAX(Q519,U519,Y519,AC519,AG519,AK519)</f>
        <v>0</v>
      </c>
      <c r="AS519">
        <f t="shared" ref="AS519:AS582" ca="1" si="205">AP519*AQ519*AR519</f>
        <v>0</v>
      </c>
    </row>
    <row r="520" spans="1:45">
      <c r="A520">
        <v>515</v>
      </c>
      <c r="C520" s="10">
        <f t="shared" ca="1" si="188"/>
        <v>0</v>
      </c>
      <c r="D520" t="str">
        <f t="shared" ca="1" si="189"/>
        <v/>
      </c>
      <c r="E520" t="str">
        <f t="shared" ca="1" si="190"/>
        <v/>
      </c>
      <c r="F520" t="str">
        <f t="shared" ca="1" si="191"/>
        <v/>
      </c>
      <c r="G520" t="str">
        <f t="shared" ca="1" si="192"/>
        <v/>
      </c>
      <c r="H520" t="str">
        <f t="shared" ca="1" si="193"/>
        <v/>
      </c>
      <c r="I520" t="str">
        <f t="shared" ca="1" si="194"/>
        <v/>
      </c>
      <c r="J520" t="str">
        <f t="shared" ca="1" si="194"/>
        <v/>
      </c>
      <c r="K520" t="str" cm="1">
        <f t="array" aca="1" ref="K520" ca="1">_xlfn.IFS($C520=0,"",$F520&lt;K$5,200,TRUE,FIND(";",$G520,J520+1))</f>
        <v/>
      </c>
      <c r="L520" t="str" cm="1">
        <f t="array" aca="1" ref="L520" ca="1">_xlfn.IFS($C520=0,"",$F520&lt;L$5,200,TRUE,FIND(";",$G520,K520+1))</f>
        <v/>
      </c>
      <c r="M520" t="str" cm="1">
        <f t="array" aca="1" ref="M520" ca="1">_xlfn.IFS($C520=0,"",$F520&lt;M$5,200,TRUE,FIND(";",$G520,L520+1))</f>
        <v/>
      </c>
      <c r="N520" t="str">
        <f t="shared" ca="1" si="195"/>
        <v/>
      </c>
      <c r="O520" t="str" cm="1">
        <f t="array" aca="1" ref="O520" ca="1">_xlfn.IFS($C520=0,"", TRUE,
IFERROR(VALUE(MID(N520,MAX(1,FIND(O$5,N520)-3),2)),0)
)</f>
        <v/>
      </c>
      <c r="P520" t="str" cm="1">
        <f t="array" aca="1" ref="P520" ca="1">_xlfn.IFS($C520=0,"", TRUE,
IFERROR(VALUE(MID(N520,MAX(1,FIND(P$5,N520)-3),2)),0)
)</f>
        <v/>
      </c>
      <c r="Q520" t="str" cm="1">
        <f t="array" aca="1" ref="Q520" ca="1">_xlfn.IFS($C520=0,"", TRUE,
IFERROR(VALUE(MID(N520,MAX(1,FIND(Q$5,N520)-3),2)),0)
)</f>
        <v/>
      </c>
      <c r="R520" t="str">
        <f t="shared" ca="1" si="196"/>
        <v/>
      </c>
      <c r="S520" t="str" cm="1">
        <f t="array" aca="1" ref="S520" ca="1">_xlfn.IFS($C520=0,"", TRUE,
IFERROR(VALUE(MID(R520,MAX(1,FIND(S$5,R520)-3),2)),0)
)</f>
        <v/>
      </c>
      <c r="T520" t="str" cm="1">
        <f t="array" aca="1" ref="T520" ca="1">_xlfn.IFS($C520=0,"", TRUE,
IFERROR(VALUE(MID(R520,MAX(1,FIND(T$5,R520)-3),2)),0)
)</f>
        <v/>
      </c>
      <c r="U520" t="str" cm="1">
        <f t="array" aca="1" ref="U520" ca="1">_xlfn.IFS($C520=0,"", TRUE,
IFERROR(VALUE(MID(R520,MAX(1,FIND(U$5,R520)-3),2)),0)
)</f>
        <v/>
      </c>
      <c r="V520" t="str">
        <f t="shared" ca="1" si="197"/>
        <v/>
      </c>
      <c r="W520" t="str" cm="1">
        <f t="array" aca="1" ref="W520" ca="1">_xlfn.IFS($C520=0,"", TRUE,
IFERROR(VALUE(MID(V520,MAX(1,FIND(W$5,V520)-3),2)),0)
)</f>
        <v/>
      </c>
      <c r="X520" t="str" cm="1">
        <f t="array" aca="1" ref="X520" ca="1">_xlfn.IFS($C520=0,"", TRUE,
IFERROR(VALUE(MID(V520,MAX(1,FIND(X$5,V520)-3),2)),0)
)</f>
        <v/>
      </c>
      <c r="Y520" t="str" cm="1">
        <f t="array" aca="1" ref="Y520" ca="1">_xlfn.IFS($C520=0,"", TRUE,
IFERROR(VALUE(MID(V520,MAX(1,FIND(Y$5,V520)-3),2)),0)
)</f>
        <v/>
      </c>
      <c r="Z520" t="str">
        <f t="shared" ca="1" si="198"/>
        <v/>
      </c>
      <c r="AA520" t="str" cm="1">
        <f t="array" aca="1" ref="AA520" ca="1">_xlfn.IFS($C520=0,"", TRUE,
IFERROR(VALUE(MID(Z520,MAX(1,FIND(AA$5,Z520)-3),2)),0)
)</f>
        <v/>
      </c>
      <c r="AB520" t="str" cm="1">
        <f t="array" aca="1" ref="AB520" ca="1">_xlfn.IFS($C520=0,"", TRUE,
IFERROR(VALUE(MID(Z520,MAX(1,FIND(AB$5,Z520)-3),2)),0)
)</f>
        <v/>
      </c>
      <c r="AC520" t="str" cm="1">
        <f t="array" aca="1" ref="AC520" ca="1">_xlfn.IFS($C520=0,"", TRUE,
IFERROR(VALUE(MID(Z520,MAX(1,FIND(AC$5,Z520)-3),2)),0)
)</f>
        <v/>
      </c>
      <c r="AD520" t="str">
        <f t="shared" ca="1" si="199"/>
        <v/>
      </c>
      <c r="AE520" t="str" cm="1">
        <f t="array" aca="1" ref="AE520" ca="1">_xlfn.IFS($C520=0,"", TRUE,
IFERROR(VALUE(MID(AD520,MAX(1,FIND(AE$5,AD520)-3),2)),0)
)</f>
        <v/>
      </c>
      <c r="AF520" t="str" cm="1">
        <f t="array" aca="1" ref="AF520" ca="1">_xlfn.IFS($C520=0,"", TRUE,
IFERROR(VALUE(MID(AD520,MAX(1,FIND(AF$5,AD520)-3),2)),0)
)</f>
        <v/>
      </c>
      <c r="AG520" t="str" cm="1">
        <f t="array" aca="1" ref="AG520" ca="1">_xlfn.IFS($C520=0,"", TRUE,
IFERROR(VALUE(MID(AD520,MAX(1,FIND(AG$5,AD520)-3),2)),0)
)</f>
        <v/>
      </c>
      <c r="AH520" t="str">
        <f t="shared" ca="1" si="200"/>
        <v/>
      </c>
      <c r="AI520" t="str" cm="1">
        <f t="array" aca="1" ref="AI520" ca="1">_xlfn.IFS($C520=0,"", TRUE,
IFERROR(VALUE(MID(AH520,MAX(1,FIND(AI$5,AH520)-3),2)),0)
)</f>
        <v/>
      </c>
      <c r="AJ520" t="str" cm="1">
        <f t="array" aca="1" ref="AJ520" ca="1">_xlfn.IFS($C520=0,"", TRUE,
IFERROR(VALUE(MID(AH520,MAX(1,FIND(AJ$5,AH520)-3),2)),0)
)</f>
        <v/>
      </c>
      <c r="AK520" t="str" cm="1">
        <f t="array" aca="1" ref="AK520" ca="1">_xlfn.IFS($C520=0,"", TRUE,
IFERROR(VALUE(MID(AH520,MAX(1,FIND(AK$5,AH520)-3),2)),0)
)</f>
        <v/>
      </c>
      <c r="AL520" t="str" cm="1">
        <f t="array" aca="1" ref="AL520" ca="1">_xlfn.IFS($C520=0,"",  O520&gt;AL$5,0, S520&gt; AL$5,0,W520&gt;AL$5,0,AA520&gt;AL$5,0,AE520&gt;AL$5,0,AI520&gt;AL$5,0,TRUE,1)</f>
        <v/>
      </c>
      <c r="AM520" t="str" cm="1">
        <f t="array" aca="1" ref="AM520" ca="1">_xlfn.IFS($C520=0,"",  P520&gt;AM$5,0, T520&gt; AM$5,0,X520&gt;AM$5,0,AB520&gt;AM$5,0,AF520&gt;AM$5,0,AJ520&gt;AM$5,0,TRUE,1)</f>
        <v/>
      </c>
      <c r="AN520" t="str" cm="1">
        <f t="array" aca="1" ref="AN520" ca="1">_xlfn.IFS($C520=0,"",  Q520&gt;AN$5,0, U520&gt; AN$5,0,Y520&gt;AN$5,0,AC520&gt;AN$5,0,AG520&gt;AN$5,0,AK520&gt;AN$5,0,TRUE,1)</f>
        <v/>
      </c>
      <c r="AO520">
        <f t="shared" ca="1" si="201"/>
        <v>0</v>
      </c>
      <c r="AP520">
        <f t="shared" ca="1" si="202"/>
        <v>0</v>
      </c>
      <c r="AQ520">
        <f t="shared" ca="1" si="203"/>
        <v>0</v>
      </c>
      <c r="AR520">
        <f t="shared" ca="1" si="204"/>
        <v>0</v>
      </c>
      <c r="AS520">
        <f t="shared" ca="1" si="205"/>
        <v>0</v>
      </c>
    </row>
    <row r="521" spans="1:45">
      <c r="A521">
        <v>516</v>
      </c>
      <c r="C521" s="10">
        <f t="shared" ca="1" si="188"/>
        <v>0</v>
      </c>
      <c r="D521" t="str">
        <f t="shared" ca="1" si="189"/>
        <v/>
      </c>
      <c r="E521" t="str">
        <f t="shared" ca="1" si="190"/>
        <v/>
      </c>
      <c r="F521" t="str">
        <f t="shared" ca="1" si="191"/>
        <v/>
      </c>
      <c r="G521" t="str">
        <f t="shared" ca="1" si="192"/>
        <v/>
      </c>
      <c r="H521" t="str">
        <f t="shared" ca="1" si="193"/>
        <v/>
      </c>
      <c r="I521" t="str">
        <f t="shared" ca="1" si="194"/>
        <v/>
      </c>
      <c r="J521" t="str">
        <f t="shared" ca="1" si="194"/>
        <v/>
      </c>
      <c r="K521" t="str" cm="1">
        <f t="array" aca="1" ref="K521" ca="1">_xlfn.IFS($C521=0,"",$F521&lt;K$5,200,TRUE,FIND(";",$G521,J521+1))</f>
        <v/>
      </c>
      <c r="L521" t="str" cm="1">
        <f t="array" aca="1" ref="L521" ca="1">_xlfn.IFS($C521=0,"",$F521&lt;L$5,200,TRUE,FIND(";",$G521,K521+1))</f>
        <v/>
      </c>
      <c r="M521" t="str" cm="1">
        <f t="array" aca="1" ref="M521" ca="1">_xlfn.IFS($C521=0,"",$F521&lt;M$5,200,TRUE,FIND(";",$G521,L521+1))</f>
        <v/>
      </c>
      <c r="N521" t="str">
        <f t="shared" ca="1" si="195"/>
        <v/>
      </c>
      <c r="O521" t="str" cm="1">
        <f t="array" aca="1" ref="O521" ca="1">_xlfn.IFS($C521=0,"", TRUE,
IFERROR(VALUE(MID(N521,MAX(1,FIND(O$5,N521)-3),2)),0)
)</f>
        <v/>
      </c>
      <c r="P521" t="str" cm="1">
        <f t="array" aca="1" ref="P521" ca="1">_xlfn.IFS($C521=0,"", TRUE,
IFERROR(VALUE(MID(N521,MAX(1,FIND(P$5,N521)-3),2)),0)
)</f>
        <v/>
      </c>
      <c r="Q521" t="str" cm="1">
        <f t="array" aca="1" ref="Q521" ca="1">_xlfn.IFS($C521=0,"", TRUE,
IFERROR(VALUE(MID(N521,MAX(1,FIND(Q$5,N521)-3),2)),0)
)</f>
        <v/>
      </c>
      <c r="R521" t="str">
        <f t="shared" ca="1" si="196"/>
        <v/>
      </c>
      <c r="S521" t="str" cm="1">
        <f t="array" aca="1" ref="S521" ca="1">_xlfn.IFS($C521=0,"", TRUE,
IFERROR(VALUE(MID(R521,MAX(1,FIND(S$5,R521)-3),2)),0)
)</f>
        <v/>
      </c>
      <c r="T521" t="str" cm="1">
        <f t="array" aca="1" ref="T521" ca="1">_xlfn.IFS($C521=0,"", TRUE,
IFERROR(VALUE(MID(R521,MAX(1,FIND(T$5,R521)-3),2)),0)
)</f>
        <v/>
      </c>
      <c r="U521" t="str" cm="1">
        <f t="array" aca="1" ref="U521" ca="1">_xlfn.IFS($C521=0,"", TRUE,
IFERROR(VALUE(MID(R521,MAX(1,FIND(U$5,R521)-3),2)),0)
)</f>
        <v/>
      </c>
      <c r="V521" t="str">
        <f t="shared" ca="1" si="197"/>
        <v/>
      </c>
      <c r="W521" t="str" cm="1">
        <f t="array" aca="1" ref="W521" ca="1">_xlfn.IFS($C521=0,"", TRUE,
IFERROR(VALUE(MID(V521,MAX(1,FIND(W$5,V521)-3),2)),0)
)</f>
        <v/>
      </c>
      <c r="X521" t="str" cm="1">
        <f t="array" aca="1" ref="X521" ca="1">_xlfn.IFS($C521=0,"", TRUE,
IFERROR(VALUE(MID(V521,MAX(1,FIND(X$5,V521)-3),2)),0)
)</f>
        <v/>
      </c>
      <c r="Y521" t="str" cm="1">
        <f t="array" aca="1" ref="Y521" ca="1">_xlfn.IFS($C521=0,"", TRUE,
IFERROR(VALUE(MID(V521,MAX(1,FIND(Y$5,V521)-3),2)),0)
)</f>
        <v/>
      </c>
      <c r="Z521" t="str">
        <f t="shared" ca="1" si="198"/>
        <v/>
      </c>
      <c r="AA521" t="str" cm="1">
        <f t="array" aca="1" ref="AA521" ca="1">_xlfn.IFS($C521=0,"", TRUE,
IFERROR(VALUE(MID(Z521,MAX(1,FIND(AA$5,Z521)-3),2)),0)
)</f>
        <v/>
      </c>
      <c r="AB521" t="str" cm="1">
        <f t="array" aca="1" ref="AB521" ca="1">_xlfn.IFS($C521=0,"", TRUE,
IFERROR(VALUE(MID(Z521,MAX(1,FIND(AB$5,Z521)-3),2)),0)
)</f>
        <v/>
      </c>
      <c r="AC521" t="str" cm="1">
        <f t="array" aca="1" ref="AC521" ca="1">_xlfn.IFS($C521=0,"", TRUE,
IFERROR(VALUE(MID(Z521,MAX(1,FIND(AC$5,Z521)-3),2)),0)
)</f>
        <v/>
      </c>
      <c r="AD521" t="str">
        <f t="shared" ca="1" si="199"/>
        <v/>
      </c>
      <c r="AE521" t="str" cm="1">
        <f t="array" aca="1" ref="AE521" ca="1">_xlfn.IFS($C521=0,"", TRUE,
IFERROR(VALUE(MID(AD521,MAX(1,FIND(AE$5,AD521)-3),2)),0)
)</f>
        <v/>
      </c>
      <c r="AF521" t="str" cm="1">
        <f t="array" aca="1" ref="AF521" ca="1">_xlfn.IFS($C521=0,"", TRUE,
IFERROR(VALUE(MID(AD521,MAX(1,FIND(AF$5,AD521)-3),2)),0)
)</f>
        <v/>
      </c>
      <c r="AG521" t="str" cm="1">
        <f t="array" aca="1" ref="AG521" ca="1">_xlfn.IFS($C521=0,"", TRUE,
IFERROR(VALUE(MID(AD521,MAX(1,FIND(AG$5,AD521)-3),2)),0)
)</f>
        <v/>
      </c>
      <c r="AH521" t="str">
        <f t="shared" ca="1" si="200"/>
        <v/>
      </c>
      <c r="AI521" t="str" cm="1">
        <f t="array" aca="1" ref="AI521" ca="1">_xlfn.IFS($C521=0,"", TRUE,
IFERROR(VALUE(MID(AH521,MAX(1,FIND(AI$5,AH521)-3),2)),0)
)</f>
        <v/>
      </c>
      <c r="AJ521" t="str" cm="1">
        <f t="array" aca="1" ref="AJ521" ca="1">_xlfn.IFS($C521=0,"", TRUE,
IFERROR(VALUE(MID(AH521,MAX(1,FIND(AJ$5,AH521)-3),2)),0)
)</f>
        <v/>
      </c>
      <c r="AK521" t="str" cm="1">
        <f t="array" aca="1" ref="AK521" ca="1">_xlfn.IFS($C521=0,"", TRUE,
IFERROR(VALUE(MID(AH521,MAX(1,FIND(AK$5,AH521)-3),2)),0)
)</f>
        <v/>
      </c>
      <c r="AL521" t="str" cm="1">
        <f t="array" aca="1" ref="AL521" ca="1">_xlfn.IFS($C521=0,"",  O521&gt;AL$5,0, S521&gt; AL$5,0,W521&gt;AL$5,0,AA521&gt;AL$5,0,AE521&gt;AL$5,0,AI521&gt;AL$5,0,TRUE,1)</f>
        <v/>
      </c>
      <c r="AM521" t="str" cm="1">
        <f t="array" aca="1" ref="AM521" ca="1">_xlfn.IFS($C521=0,"",  P521&gt;AM$5,0, T521&gt; AM$5,0,X521&gt;AM$5,0,AB521&gt;AM$5,0,AF521&gt;AM$5,0,AJ521&gt;AM$5,0,TRUE,1)</f>
        <v/>
      </c>
      <c r="AN521" t="str" cm="1">
        <f t="array" aca="1" ref="AN521" ca="1">_xlfn.IFS($C521=0,"",  Q521&gt;AN$5,0, U521&gt; AN$5,0,Y521&gt;AN$5,0,AC521&gt;AN$5,0,AG521&gt;AN$5,0,AK521&gt;AN$5,0,TRUE,1)</f>
        <v/>
      </c>
      <c r="AO521">
        <f t="shared" ca="1" si="201"/>
        <v>0</v>
      </c>
      <c r="AP521">
        <f t="shared" ca="1" si="202"/>
        <v>0</v>
      </c>
      <c r="AQ521">
        <f t="shared" ca="1" si="203"/>
        <v>0</v>
      </c>
      <c r="AR521">
        <f t="shared" ca="1" si="204"/>
        <v>0</v>
      </c>
      <c r="AS521">
        <f t="shared" ca="1" si="205"/>
        <v>0</v>
      </c>
    </row>
    <row r="522" spans="1:45">
      <c r="A522">
        <v>517</v>
      </c>
      <c r="C522" s="10">
        <f t="shared" ca="1" si="188"/>
        <v>0</v>
      </c>
      <c r="D522" t="str">
        <f t="shared" ca="1" si="189"/>
        <v/>
      </c>
      <c r="E522" t="str">
        <f t="shared" ca="1" si="190"/>
        <v/>
      </c>
      <c r="F522" t="str">
        <f t="shared" ca="1" si="191"/>
        <v/>
      </c>
      <c r="G522" t="str">
        <f t="shared" ca="1" si="192"/>
        <v/>
      </c>
      <c r="H522" t="str">
        <f t="shared" ca="1" si="193"/>
        <v/>
      </c>
      <c r="I522" t="str">
        <f t="shared" ca="1" si="194"/>
        <v/>
      </c>
      <c r="J522" t="str">
        <f t="shared" ca="1" si="194"/>
        <v/>
      </c>
      <c r="K522" t="str" cm="1">
        <f t="array" aca="1" ref="K522" ca="1">_xlfn.IFS($C522=0,"",$F522&lt;K$5,200,TRUE,FIND(";",$G522,J522+1))</f>
        <v/>
      </c>
      <c r="L522" t="str" cm="1">
        <f t="array" aca="1" ref="L522" ca="1">_xlfn.IFS($C522=0,"",$F522&lt;L$5,200,TRUE,FIND(";",$G522,K522+1))</f>
        <v/>
      </c>
      <c r="M522" t="str" cm="1">
        <f t="array" aca="1" ref="M522" ca="1">_xlfn.IFS($C522=0,"",$F522&lt;M$5,200,TRUE,FIND(";",$G522,L522+1))</f>
        <v/>
      </c>
      <c r="N522" t="str">
        <f t="shared" ca="1" si="195"/>
        <v/>
      </c>
      <c r="O522" t="str" cm="1">
        <f t="array" aca="1" ref="O522" ca="1">_xlfn.IFS($C522=0,"", TRUE,
IFERROR(VALUE(MID(N522,MAX(1,FIND(O$5,N522)-3),2)),0)
)</f>
        <v/>
      </c>
      <c r="P522" t="str" cm="1">
        <f t="array" aca="1" ref="P522" ca="1">_xlfn.IFS($C522=0,"", TRUE,
IFERROR(VALUE(MID(N522,MAX(1,FIND(P$5,N522)-3),2)),0)
)</f>
        <v/>
      </c>
      <c r="Q522" t="str" cm="1">
        <f t="array" aca="1" ref="Q522" ca="1">_xlfn.IFS($C522=0,"", TRUE,
IFERROR(VALUE(MID(N522,MAX(1,FIND(Q$5,N522)-3),2)),0)
)</f>
        <v/>
      </c>
      <c r="R522" t="str">
        <f t="shared" ca="1" si="196"/>
        <v/>
      </c>
      <c r="S522" t="str" cm="1">
        <f t="array" aca="1" ref="S522" ca="1">_xlfn.IFS($C522=0,"", TRUE,
IFERROR(VALUE(MID(R522,MAX(1,FIND(S$5,R522)-3),2)),0)
)</f>
        <v/>
      </c>
      <c r="T522" t="str" cm="1">
        <f t="array" aca="1" ref="T522" ca="1">_xlfn.IFS($C522=0,"", TRUE,
IFERROR(VALUE(MID(R522,MAX(1,FIND(T$5,R522)-3),2)),0)
)</f>
        <v/>
      </c>
      <c r="U522" t="str" cm="1">
        <f t="array" aca="1" ref="U522" ca="1">_xlfn.IFS($C522=0,"", TRUE,
IFERROR(VALUE(MID(R522,MAX(1,FIND(U$5,R522)-3),2)),0)
)</f>
        <v/>
      </c>
      <c r="V522" t="str">
        <f t="shared" ca="1" si="197"/>
        <v/>
      </c>
      <c r="W522" t="str" cm="1">
        <f t="array" aca="1" ref="W522" ca="1">_xlfn.IFS($C522=0,"", TRUE,
IFERROR(VALUE(MID(V522,MAX(1,FIND(W$5,V522)-3),2)),0)
)</f>
        <v/>
      </c>
      <c r="X522" t="str" cm="1">
        <f t="array" aca="1" ref="X522" ca="1">_xlfn.IFS($C522=0,"", TRUE,
IFERROR(VALUE(MID(V522,MAX(1,FIND(X$5,V522)-3),2)),0)
)</f>
        <v/>
      </c>
      <c r="Y522" t="str" cm="1">
        <f t="array" aca="1" ref="Y522" ca="1">_xlfn.IFS($C522=0,"", TRUE,
IFERROR(VALUE(MID(V522,MAX(1,FIND(Y$5,V522)-3),2)),0)
)</f>
        <v/>
      </c>
      <c r="Z522" t="str">
        <f t="shared" ca="1" si="198"/>
        <v/>
      </c>
      <c r="AA522" t="str" cm="1">
        <f t="array" aca="1" ref="AA522" ca="1">_xlfn.IFS($C522=0,"", TRUE,
IFERROR(VALUE(MID(Z522,MAX(1,FIND(AA$5,Z522)-3),2)),0)
)</f>
        <v/>
      </c>
      <c r="AB522" t="str" cm="1">
        <f t="array" aca="1" ref="AB522" ca="1">_xlfn.IFS($C522=0,"", TRUE,
IFERROR(VALUE(MID(Z522,MAX(1,FIND(AB$5,Z522)-3),2)),0)
)</f>
        <v/>
      </c>
      <c r="AC522" t="str" cm="1">
        <f t="array" aca="1" ref="AC522" ca="1">_xlfn.IFS($C522=0,"", TRUE,
IFERROR(VALUE(MID(Z522,MAX(1,FIND(AC$5,Z522)-3),2)),0)
)</f>
        <v/>
      </c>
      <c r="AD522" t="str">
        <f t="shared" ca="1" si="199"/>
        <v/>
      </c>
      <c r="AE522" t="str" cm="1">
        <f t="array" aca="1" ref="AE522" ca="1">_xlfn.IFS($C522=0,"", TRUE,
IFERROR(VALUE(MID(AD522,MAX(1,FIND(AE$5,AD522)-3),2)),0)
)</f>
        <v/>
      </c>
      <c r="AF522" t="str" cm="1">
        <f t="array" aca="1" ref="AF522" ca="1">_xlfn.IFS($C522=0,"", TRUE,
IFERROR(VALUE(MID(AD522,MAX(1,FIND(AF$5,AD522)-3),2)),0)
)</f>
        <v/>
      </c>
      <c r="AG522" t="str" cm="1">
        <f t="array" aca="1" ref="AG522" ca="1">_xlfn.IFS($C522=0,"", TRUE,
IFERROR(VALUE(MID(AD522,MAX(1,FIND(AG$5,AD522)-3),2)),0)
)</f>
        <v/>
      </c>
      <c r="AH522" t="str">
        <f t="shared" ca="1" si="200"/>
        <v/>
      </c>
      <c r="AI522" t="str" cm="1">
        <f t="array" aca="1" ref="AI522" ca="1">_xlfn.IFS($C522=0,"", TRUE,
IFERROR(VALUE(MID(AH522,MAX(1,FIND(AI$5,AH522)-3),2)),0)
)</f>
        <v/>
      </c>
      <c r="AJ522" t="str" cm="1">
        <f t="array" aca="1" ref="AJ522" ca="1">_xlfn.IFS($C522=0,"", TRUE,
IFERROR(VALUE(MID(AH522,MAX(1,FIND(AJ$5,AH522)-3),2)),0)
)</f>
        <v/>
      </c>
      <c r="AK522" t="str" cm="1">
        <f t="array" aca="1" ref="AK522" ca="1">_xlfn.IFS($C522=0,"", TRUE,
IFERROR(VALUE(MID(AH522,MAX(1,FIND(AK$5,AH522)-3),2)),0)
)</f>
        <v/>
      </c>
      <c r="AL522" t="str" cm="1">
        <f t="array" aca="1" ref="AL522" ca="1">_xlfn.IFS($C522=0,"",  O522&gt;AL$5,0, S522&gt; AL$5,0,W522&gt;AL$5,0,AA522&gt;AL$5,0,AE522&gt;AL$5,0,AI522&gt;AL$5,0,TRUE,1)</f>
        <v/>
      </c>
      <c r="AM522" t="str" cm="1">
        <f t="array" aca="1" ref="AM522" ca="1">_xlfn.IFS($C522=0,"",  P522&gt;AM$5,0, T522&gt; AM$5,0,X522&gt;AM$5,0,AB522&gt;AM$5,0,AF522&gt;AM$5,0,AJ522&gt;AM$5,0,TRUE,1)</f>
        <v/>
      </c>
      <c r="AN522" t="str" cm="1">
        <f t="array" aca="1" ref="AN522" ca="1">_xlfn.IFS($C522=0,"",  Q522&gt;AN$5,0, U522&gt; AN$5,0,Y522&gt;AN$5,0,AC522&gt;AN$5,0,AG522&gt;AN$5,0,AK522&gt;AN$5,0,TRUE,1)</f>
        <v/>
      </c>
      <c r="AO522">
        <f t="shared" ca="1" si="201"/>
        <v>0</v>
      </c>
      <c r="AP522">
        <f t="shared" ca="1" si="202"/>
        <v>0</v>
      </c>
      <c r="AQ522">
        <f t="shared" ca="1" si="203"/>
        <v>0</v>
      </c>
      <c r="AR522">
        <f t="shared" ca="1" si="204"/>
        <v>0</v>
      </c>
      <c r="AS522">
        <f t="shared" ca="1" si="205"/>
        <v>0</v>
      </c>
    </row>
    <row r="523" spans="1:45">
      <c r="A523">
        <v>518</v>
      </c>
      <c r="C523" s="10">
        <f t="shared" ca="1" si="188"/>
        <v>0</v>
      </c>
      <c r="D523" t="str">
        <f t="shared" ca="1" si="189"/>
        <v/>
      </c>
      <c r="E523" t="str">
        <f t="shared" ca="1" si="190"/>
        <v/>
      </c>
      <c r="F523" t="str">
        <f t="shared" ca="1" si="191"/>
        <v/>
      </c>
      <c r="G523" t="str">
        <f t="shared" ca="1" si="192"/>
        <v/>
      </c>
      <c r="H523" t="str">
        <f t="shared" ca="1" si="193"/>
        <v/>
      </c>
      <c r="I523" t="str">
        <f t="shared" ca="1" si="194"/>
        <v/>
      </c>
      <c r="J523" t="str">
        <f t="shared" ca="1" si="194"/>
        <v/>
      </c>
      <c r="K523" t="str" cm="1">
        <f t="array" aca="1" ref="K523" ca="1">_xlfn.IFS($C523=0,"",$F523&lt;K$5,200,TRUE,FIND(";",$G523,J523+1))</f>
        <v/>
      </c>
      <c r="L523" t="str" cm="1">
        <f t="array" aca="1" ref="L523" ca="1">_xlfn.IFS($C523=0,"",$F523&lt;L$5,200,TRUE,FIND(";",$G523,K523+1))</f>
        <v/>
      </c>
      <c r="M523" t="str" cm="1">
        <f t="array" aca="1" ref="M523" ca="1">_xlfn.IFS($C523=0,"",$F523&lt;M$5,200,TRUE,FIND(";",$G523,L523+1))</f>
        <v/>
      </c>
      <c r="N523" t="str">
        <f t="shared" ca="1" si="195"/>
        <v/>
      </c>
      <c r="O523" t="str" cm="1">
        <f t="array" aca="1" ref="O523" ca="1">_xlfn.IFS($C523=0,"", TRUE,
IFERROR(VALUE(MID(N523,MAX(1,FIND(O$5,N523)-3),2)),0)
)</f>
        <v/>
      </c>
      <c r="P523" t="str" cm="1">
        <f t="array" aca="1" ref="P523" ca="1">_xlfn.IFS($C523=0,"", TRUE,
IFERROR(VALUE(MID(N523,MAX(1,FIND(P$5,N523)-3),2)),0)
)</f>
        <v/>
      </c>
      <c r="Q523" t="str" cm="1">
        <f t="array" aca="1" ref="Q523" ca="1">_xlfn.IFS($C523=0,"", TRUE,
IFERROR(VALUE(MID(N523,MAX(1,FIND(Q$5,N523)-3),2)),0)
)</f>
        <v/>
      </c>
      <c r="R523" t="str">
        <f t="shared" ca="1" si="196"/>
        <v/>
      </c>
      <c r="S523" t="str" cm="1">
        <f t="array" aca="1" ref="S523" ca="1">_xlfn.IFS($C523=0,"", TRUE,
IFERROR(VALUE(MID(R523,MAX(1,FIND(S$5,R523)-3),2)),0)
)</f>
        <v/>
      </c>
      <c r="T523" t="str" cm="1">
        <f t="array" aca="1" ref="T523" ca="1">_xlfn.IFS($C523=0,"", TRUE,
IFERROR(VALUE(MID(R523,MAX(1,FIND(T$5,R523)-3),2)),0)
)</f>
        <v/>
      </c>
      <c r="U523" t="str" cm="1">
        <f t="array" aca="1" ref="U523" ca="1">_xlfn.IFS($C523=0,"", TRUE,
IFERROR(VALUE(MID(R523,MAX(1,FIND(U$5,R523)-3),2)),0)
)</f>
        <v/>
      </c>
      <c r="V523" t="str">
        <f t="shared" ca="1" si="197"/>
        <v/>
      </c>
      <c r="W523" t="str" cm="1">
        <f t="array" aca="1" ref="W523" ca="1">_xlfn.IFS($C523=0,"", TRUE,
IFERROR(VALUE(MID(V523,MAX(1,FIND(W$5,V523)-3),2)),0)
)</f>
        <v/>
      </c>
      <c r="X523" t="str" cm="1">
        <f t="array" aca="1" ref="X523" ca="1">_xlfn.IFS($C523=0,"", TRUE,
IFERROR(VALUE(MID(V523,MAX(1,FIND(X$5,V523)-3),2)),0)
)</f>
        <v/>
      </c>
      <c r="Y523" t="str" cm="1">
        <f t="array" aca="1" ref="Y523" ca="1">_xlfn.IFS($C523=0,"", TRUE,
IFERROR(VALUE(MID(V523,MAX(1,FIND(Y$5,V523)-3),2)),0)
)</f>
        <v/>
      </c>
      <c r="Z523" t="str">
        <f t="shared" ca="1" si="198"/>
        <v/>
      </c>
      <c r="AA523" t="str" cm="1">
        <f t="array" aca="1" ref="AA523" ca="1">_xlfn.IFS($C523=0,"", TRUE,
IFERROR(VALUE(MID(Z523,MAX(1,FIND(AA$5,Z523)-3),2)),0)
)</f>
        <v/>
      </c>
      <c r="AB523" t="str" cm="1">
        <f t="array" aca="1" ref="AB523" ca="1">_xlfn.IFS($C523=0,"", TRUE,
IFERROR(VALUE(MID(Z523,MAX(1,FIND(AB$5,Z523)-3),2)),0)
)</f>
        <v/>
      </c>
      <c r="AC523" t="str" cm="1">
        <f t="array" aca="1" ref="AC523" ca="1">_xlfn.IFS($C523=0,"", TRUE,
IFERROR(VALUE(MID(Z523,MAX(1,FIND(AC$5,Z523)-3),2)),0)
)</f>
        <v/>
      </c>
      <c r="AD523" t="str">
        <f t="shared" ca="1" si="199"/>
        <v/>
      </c>
      <c r="AE523" t="str" cm="1">
        <f t="array" aca="1" ref="AE523" ca="1">_xlfn.IFS($C523=0,"", TRUE,
IFERROR(VALUE(MID(AD523,MAX(1,FIND(AE$5,AD523)-3),2)),0)
)</f>
        <v/>
      </c>
      <c r="AF523" t="str" cm="1">
        <f t="array" aca="1" ref="AF523" ca="1">_xlfn.IFS($C523=0,"", TRUE,
IFERROR(VALUE(MID(AD523,MAX(1,FIND(AF$5,AD523)-3),2)),0)
)</f>
        <v/>
      </c>
      <c r="AG523" t="str" cm="1">
        <f t="array" aca="1" ref="AG523" ca="1">_xlfn.IFS($C523=0,"", TRUE,
IFERROR(VALUE(MID(AD523,MAX(1,FIND(AG$5,AD523)-3),2)),0)
)</f>
        <v/>
      </c>
      <c r="AH523" t="str">
        <f t="shared" ca="1" si="200"/>
        <v/>
      </c>
      <c r="AI523" t="str" cm="1">
        <f t="array" aca="1" ref="AI523" ca="1">_xlfn.IFS($C523=0,"", TRUE,
IFERROR(VALUE(MID(AH523,MAX(1,FIND(AI$5,AH523)-3),2)),0)
)</f>
        <v/>
      </c>
      <c r="AJ523" t="str" cm="1">
        <f t="array" aca="1" ref="AJ523" ca="1">_xlfn.IFS($C523=0,"", TRUE,
IFERROR(VALUE(MID(AH523,MAX(1,FIND(AJ$5,AH523)-3),2)),0)
)</f>
        <v/>
      </c>
      <c r="AK523" t="str" cm="1">
        <f t="array" aca="1" ref="AK523" ca="1">_xlfn.IFS($C523=0,"", TRUE,
IFERROR(VALUE(MID(AH523,MAX(1,FIND(AK$5,AH523)-3),2)),0)
)</f>
        <v/>
      </c>
      <c r="AL523" t="str" cm="1">
        <f t="array" aca="1" ref="AL523" ca="1">_xlfn.IFS($C523=0,"",  O523&gt;AL$5,0, S523&gt; AL$5,0,W523&gt;AL$5,0,AA523&gt;AL$5,0,AE523&gt;AL$5,0,AI523&gt;AL$5,0,TRUE,1)</f>
        <v/>
      </c>
      <c r="AM523" t="str" cm="1">
        <f t="array" aca="1" ref="AM523" ca="1">_xlfn.IFS($C523=0,"",  P523&gt;AM$5,0, T523&gt; AM$5,0,X523&gt;AM$5,0,AB523&gt;AM$5,0,AF523&gt;AM$5,0,AJ523&gt;AM$5,0,TRUE,1)</f>
        <v/>
      </c>
      <c r="AN523" t="str" cm="1">
        <f t="array" aca="1" ref="AN523" ca="1">_xlfn.IFS($C523=0,"",  Q523&gt;AN$5,0, U523&gt; AN$5,0,Y523&gt;AN$5,0,AC523&gt;AN$5,0,AG523&gt;AN$5,0,AK523&gt;AN$5,0,TRUE,1)</f>
        <v/>
      </c>
      <c r="AO523">
        <f t="shared" ca="1" si="201"/>
        <v>0</v>
      </c>
      <c r="AP523">
        <f t="shared" ca="1" si="202"/>
        <v>0</v>
      </c>
      <c r="AQ523">
        <f t="shared" ca="1" si="203"/>
        <v>0</v>
      </c>
      <c r="AR523">
        <f t="shared" ca="1" si="204"/>
        <v>0</v>
      </c>
      <c r="AS523">
        <f t="shared" ca="1" si="205"/>
        <v>0</v>
      </c>
    </row>
    <row r="524" spans="1:45">
      <c r="A524">
        <v>519</v>
      </c>
      <c r="C524" s="10">
        <f t="shared" ca="1" si="188"/>
        <v>0</v>
      </c>
      <c r="D524" t="str">
        <f t="shared" ca="1" si="189"/>
        <v/>
      </c>
      <c r="E524" t="str">
        <f t="shared" ca="1" si="190"/>
        <v/>
      </c>
      <c r="F524" t="str">
        <f t="shared" ca="1" si="191"/>
        <v/>
      </c>
      <c r="G524" t="str">
        <f t="shared" ca="1" si="192"/>
        <v/>
      </c>
      <c r="H524" t="str">
        <f t="shared" ca="1" si="193"/>
        <v/>
      </c>
      <c r="I524" t="str">
        <f t="shared" ca="1" si="194"/>
        <v/>
      </c>
      <c r="J524" t="str">
        <f t="shared" ca="1" si="194"/>
        <v/>
      </c>
      <c r="K524" t="str" cm="1">
        <f t="array" aca="1" ref="K524" ca="1">_xlfn.IFS($C524=0,"",$F524&lt;K$5,200,TRUE,FIND(";",$G524,J524+1))</f>
        <v/>
      </c>
      <c r="L524" t="str" cm="1">
        <f t="array" aca="1" ref="L524" ca="1">_xlfn.IFS($C524=0,"",$F524&lt;L$5,200,TRUE,FIND(";",$G524,K524+1))</f>
        <v/>
      </c>
      <c r="M524" t="str" cm="1">
        <f t="array" aca="1" ref="M524" ca="1">_xlfn.IFS($C524=0,"",$F524&lt;M$5,200,TRUE,FIND(";",$G524,L524+1))</f>
        <v/>
      </c>
      <c r="N524" t="str">
        <f t="shared" ca="1" si="195"/>
        <v/>
      </c>
      <c r="O524" t="str" cm="1">
        <f t="array" aca="1" ref="O524" ca="1">_xlfn.IFS($C524=0,"", TRUE,
IFERROR(VALUE(MID(N524,MAX(1,FIND(O$5,N524)-3),2)),0)
)</f>
        <v/>
      </c>
      <c r="P524" t="str" cm="1">
        <f t="array" aca="1" ref="P524" ca="1">_xlfn.IFS($C524=0,"", TRUE,
IFERROR(VALUE(MID(N524,MAX(1,FIND(P$5,N524)-3),2)),0)
)</f>
        <v/>
      </c>
      <c r="Q524" t="str" cm="1">
        <f t="array" aca="1" ref="Q524" ca="1">_xlfn.IFS($C524=0,"", TRUE,
IFERROR(VALUE(MID(N524,MAX(1,FIND(Q$5,N524)-3),2)),0)
)</f>
        <v/>
      </c>
      <c r="R524" t="str">
        <f t="shared" ca="1" si="196"/>
        <v/>
      </c>
      <c r="S524" t="str" cm="1">
        <f t="array" aca="1" ref="S524" ca="1">_xlfn.IFS($C524=0,"", TRUE,
IFERROR(VALUE(MID(R524,MAX(1,FIND(S$5,R524)-3),2)),0)
)</f>
        <v/>
      </c>
      <c r="T524" t="str" cm="1">
        <f t="array" aca="1" ref="T524" ca="1">_xlfn.IFS($C524=0,"", TRUE,
IFERROR(VALUE(MID(R524,MAX(1,FIND(T$5,R524)-3),2)),0)
)</f>
        <v/>
      </c>
      <c r="U524" t="str" cm="1">
        <f t="array" aca="1" ref="U524" ca="1">_xlfn.IFS($C524=0,"", TRUE,
IFERROR(VALUE(MID(R524,MAX(1,FIND(U$5,R524)-3),2)),0)
)</f>
        <v/>
      </c>
      <c r="V524" t="str">
        <f t="shared" ca="1" si="197"/>
        <v/>
      </c>
      <c r="W524" t="str" cm="1">
        <f t="array" aca="1" ref="W524" ca="1">_xlfn.IFS($C524=0,"", TRUE,
IFERROR(VALUE(MID(V524,MAX(1,FIND(W$5,V524)-3),2)),0)
)</f>
        <v/>
      </c>
      <c r="X524" t="str" cm="1">
        <f t="array" aca="1" ref="X524" ca="1">_xlfn.IFS($C524=0,"", TRUE,
IFERROR(VALUE(MID(V524,MAX(1,FIND(X$5,V524)-3),2)),0)
)</f>
        <v/>
      </c>
      <c r="Y524" t="str" cm="1">
        <f t="array" aca="1" ref="Y524" ca="1">_xlfn.IFS($C524=0,"", TRUE,
IFERROR(VALUE(MID(V524,MAX(1,FIND(Y$5,V524)-3),2)),0)
)</f>
        <v/>
      </c>
      <c r="Z524" t="str">
        <f t="shared" ca="1" si="198"/>
        <v/>
      </c>
      <c r="AA524" t="str" cm="1">
        <f t="array" aca="1" ref="AA524" ca="1">_xlfn.IFS($C524=0,"", TRUE,
IFERROR(VALUE(MID(Z524,MAX(1,FIND(AA$5,Z524)-3),2)),0)
)</f>
        <v/>
      </c>
      <c r="AB524" t="str" cm="1">
        <f t="array" aca="1" ref="AB524" ca="1">_xlfn.IFS($C524=0,"", TRUE,
IFERROR(VALUE(MID(Z524,MAX(1,FIND(AB$5,Z524)-3),2)),0)
)</f>
        <v/>
      </c>
      <c r="AC524" t="str" cm="1">
        <f t="array" aca="1" ref="AC524" ca="1">_xlfn.IFS($C524=0,"", TRUE,
IFERROR(VALUE(MID(Z524,MAX(1,FIND(AC$5,Z524)-3),2)),0)
)</f>
        <v/>
      </c>
      <c r="AD524" t="str">
        <f t="shared" ca="1" si="199"/>
        <v/>
      </c>
      <c r="AE524" t="str" cm="1">
        <f t="array" aca="1" ref="AE524" ca="1">_xlfn.IFS($C524=0,"", TRUE,
IFERROR(VALUE(MID(AD524,MAX(1,FIND(AE$5,AD524)-3),2)),0)
)</f>
        <v/>
      </c>
      <c r="AF524" t="str" cm="1">
        <f t="array" aca="1" ref="AF524" ca="1">_xlfn.IFS($C524=0,"", TRUE,
IFERROR(VALUE(MID(AD524,MAX(1,FIND(AF$5,AD524)-3),2)),0)
)</f>
        <v/>
      </c>
      <c r="AG524" t="str" cm="1">
        <f t="array" aca="1" ref="AG524" ca="1">_xlfn.IFS($C524=0,"", TRUE,
IFERROR(VALUE(MID(AD524,MAX(1,FIND(AG$5,AD524)-3),2)),0)
)</f>
        <v/>
      </c>
      <c r="AH524" t="str">
        <f t="shared" ca="1" si="200"/>
        <v/>
      </c>
      <c r="AI524" t="str" cm="1">
        <f t="array" aca="1" ref="AI524" ca="1">_xlfn.IFS($C524=0,"", TRUE,
IFERROR(VALUE(MID(AH524,MAX(1,FIND(AI$5,AH524)-3),2)),0)
)</f>
        <v/>
      </c>
      <c r="AJ524" t="str" cm="1">
        <f t="array" aca="1" ref="AJ524" ca="1">_xlfn.IFS($C524=0,"", TRUE,
IFERROR(VALUE(MID(AH524,MAX(1,FIND(AJ$5,AH524)-3),2)),0)
)</f>
        <v/>
      </c>
      <c r="AK524" t="str" cm="1">
        <f t="array" aca="1" ref="AK524" ca="1">_xlfn.IFS($C524=0,"", TRUE,
IFERROR(VALUE(MID(AH524,MAX(1,FIND(AK$5,AH524)-3),2)),0)
)</f>
        <v/>
      </c>
      <c r="AL524" t="str" cm="1">
        <f t="array" aca="1" ref="AL524" ca="1">_xlfn.IFS($C524=0,"",  O524&gt;AL$5,0, S524&gt; AL$5,0,W524&gt;AL$5,0,AA524&gt;AL$5,0,AE524&gt;AL$5,0,AI524&gt;AL$5,0,TRUE,1)</f>
        <v/>
      </c>
      <c r="AM524" t="str" cm="1">
        <f t="array" aca="1" ref="AM524" ca="1">_xlfn.IFS($C524=0,"",  P524&gt;AM$5,0, T524&gt; AM$5,0,X524&gt;AM$5,0,AB524&gt;AM$5,0,AF524&gt;AM$5,0,AJ524&gt;AM$5,0,TRUE,1)</f>
        <v/>
      </c>
      <c r="AN524" t="str" cm="1">
        <f t="array" aca="1" ref="AN524" ca="1">_xlfn.IFS($C524=0,"",  Q524&gt;AN$5,0, U524&gt; AN$5,0,Y524&gt;AN$5,0,AC524&gt;AN$5,0,AG524&gt;AN$5,0,AK524&gt;AN$5,0,TRUE,1)</f>
        <v/>
      </c>
      <c r="AO524">
        <f t="shared" ca="1" si="201"/>
        <v>0</v>
      </c>
      <c r="AP524">
        <f t="shared" ca="1" si="202"/>
        <v>0</v>
      </c>
      <c r="AQ524">
        <f t="shared" ca="1" si="203"/>
        <v>0</v>
      </c>
      <c r="AR524">
        <f t="shared" ca="1" si="204"/>
        <v>0</v>
      </c>
      <c r="AS524">
        <f t="shared" ca="1" si="205"/>
        <v>0</v>
      </c>
    </row>
    <row r="525" spans="1:45">
      <c r="A525">
        <v>520</v>
      </c>
      <c r="C525" s="10">
        <f t="shared" ca="1" si="188"/>
        <v>0</v>
      </c>
      <c r="D525" t="str">
        <f t="shared" ca="1" si="189"/>
        <v/>
      </c>
      <c r="E525" t="str">
        <f t="shared" ca="1" si="190"/>
        <v/>
      </c>
      <c r="F525" t="str">
        <f t="shared" ca="1" si="191"/>
        <v/>
      </c>
      <c r="G525" t="str">
        <f t="shared" ca="1" si="192"/>
        <v/>
      </c>
      <c r="H525" t="str">
        <f t="shared" ca="1" si="193"/>
        <v/>
      </c>
      <c r="I525" t="str">
        <f t="shared" ca="1" si="194"/>
        <v/>
      </c>
      <c r="J525" t="str">
        <f t="shared" ca="1" si="194"/>
        <v/>
      </c>
      <c r="K525" t="str" cm="1">
        <f t="array" aca="1" ref="K525" ca="1">_xlfn.IFS($C525=0,"",$F525&lt;K$5,200,TRUE,FIND(";",$G525,J525+1))</f>
        <v/>
      </c>
      <c r="L525" t="str" cm="1">
        <f t="array" aca="1" ref="L525" ca="1">_xlfn.IFS($C525=0,"",$F525&lt;L$5,200,TRUE,FIND(";",$G525,K525+1))</f>
        <v/>
      </c>
      <c r="M525" t="str" cm="1">
        <f t="array" aca="1" ref="M525" ca="1">_xlfn.IFS($C525=0,"",$F525&lt;M$5,200,TRUE,FIND(";",$G525,L525+1))</f>
        <v/>
      </c>
      <c r="N525" t="str">
        <f t="shared" ca="1" si="195"/>
        <v/>
      </c>
      <c r="O525" t="str" cm="1">
        <f t="array" aca="1" ref="O525" ca="1">_xlfn.IFS($C525=0,"", TRUE,
IFERROR(VALUE(MID(N525,MAX(1,FIND(O$5,N525)-3),2)),0)
)</f>
        <v/>
      </c>
      <c r="P525" t="str" cm="1">
        <f t="array" aca="1" ref="P525" ca="1">_xlfn.IFS($C525=0,"", TRUE,
IFERROR(VALUE(MID(N525,MAX(1,FIND(P$5,N525)-3),2)),0)
)</f>
        <v/>
      </c>
      <c r="Q525" t="str" cm="1">
        <f t="array" aca="1" ref="Q525" ca="1">_xlfn.IFS($C525=0,"", TRUE,
IFERROR(VALUE(MID(N525,MAX(1,FIND(Q$5,N525)-3),2)),0)
)</f>
        <v/>
      </c>
      <c r="R525" t="str">
        <f t="shared" ca="1" si="196"/>
        <v/>
      </c>
      <c r="S525" t="str" cm="1">
        <f t="array" aca="1" ref="S525" ca="1">_xlfn.IFS($C525=0,"", TRUE,
IFERROR(VALUE(MID(R525,MAX(1,FIND(S$5,R525)-3),2)),0)
)</f>
        <v/>
      </c>
      <c r="T525" t="str" cm="1">
        <f t="array" aca="1" ref="T525" ca="1">_xlfn.IFS($C525=0,"", TRUE,
IFERROR(VALUE(MID(R525,MAX(1,FIND(T$5,R525)-3),2)),0)
)</f>
        <v/>
      </c>
      <c r="U525" t="str" cm="1">
        <f t="array" aca="1" ref="U525" ca="1">_xlfn.IFS($C525=0,"", TRUE,
IFERROR(VALUE(MID(R525,MAX(1,FIND(U$5,R525)-3),2)),0)
)</f>
        <v/>
      </c>
      <c r="V525" t="str">
        <f t="shared" ca="1" si="197"/>
        <v/>
      </c>
      <c r="W525" t="str" cm="1">
        <f t="array" aca="1" ref="W525" ca="1">_xlfn.IFS($C525=0,"", TRUE,
IFERROR(VALUE(MID(V525,MAX(1,FIND(W$5,V525)-3),2)),0)
)</f>
        <v/>
      </c>
      <c r="X525" t="str" cm="1">
        <f t="array" aca="1" ref="X525" ca="1">_xlfn.IFS($C525=0,"", TRUE,
IFERROR(VALUE(MID(V525,MAX(1,FIND(X$5,V525)-3),2)),0)
)</f>
        <v/>
      </c>
      <c r="Y525" t="str" cm="1">
        <f t="array" aca="1" ref="Y525" ca="1">_xlfn.IFS($C525=0,"", TRUE,
IFERROR(VALUE(MID(V525,MAX(1,FIND(Y$5,V525)-3),2)),0)
)</f>
        <v/>
      </c>
      <c r="Z525" t="str">
        <f t="shared" ca="1" si="198"/>
        <v/>
      </c>
      <c r="AA525" t="str" cm="1">
        <f t="array" aca="1" ref="AA525" ca="1">_xlfn.IFS($C525=0,"", TRUE,
IFERROR(VALUE(MID(Z525,MAX(1,FIND(AA$5,Z525)-3),2)),0)
)</f>
        <v/>
      </c>
      <c r="AB525" t="str" cm="1">
        <f t="array" aca="1" ref="AB525" ca="1">_xlfn.IFS($C525=0,"", TRUE,
IFERROR(VALUE(MID(Z525,MAX(1,FIND(AB$5,Z525)-3),2)),0)
)</f>
        <v/>
      </c>
      <c r="AC525" t="str" cm="1">
        <f t="array" aca="1" ref="AC525" ca="1">_xlfn.IFS($C525=0,"", TRUE,
IFERROR(VALUE(MID(Z525,MAX(1,FIND(AC$5,Z525)-3),2)),0)
)</f>
        <v/>
      </c>
      <c r="AD525" t="str">
        <f t="shared" ca="1" si="199"/>
        <v/>
      </c>
      <c r="AE525" t="str" cm="1">
        <f t="array" aca="1" ref="AE525" ca="1">_xlfn.IFS($C525=0,"", TRUE,
IFERROR(VALUE(MID(AD525,MAX(1,FIND(AE$5,AD525)-3),2)),0)
)</f>
        <v/>
      </c>
      <c r="AF525" t="str" cm="1">
        <f t="array" aca="1" ref="AF525" ca="1">_xlfn.IFS($C525=0,"", TRUE,
IFERROR(VALUE(MID(AD525,MAX(1,FIND(AF$5,AD525)-3),2)),0)
)</f>
        <v/>
      </c>
      <c r="AG525" t="str" cm="1">
        <f t="array" aca="1" ref="AG525" ca="1">_xlfn.IFS($C525=0,"", TRUE,
IFERROR(VALUE(MID(AD525,MAX(1,FIND(AG$5,AD525)-3),2)),0)
)</f>
        <v/>
      </c>
      <c r="AH525" t="str">
        <f t="shared" ca="1" si="200"/>
        <v/>
      </c>
      <c r="AI525" t="str" cm="1">
        <f t="array" aca="1" ref="AI525" ca="1">_xlfn.IFS($C525=0,"", TRUE,
IFERROR(VALUE(MID(AH525,MAX(1,FIND(AI$5,AH525)-3),2)),0)
)</f>
        <v/>
      </c>
      <c r="AJ525" t="str" cm="1">
        <f t="array" aca="1" ref="AJ525" ca="1">_xlfn.IFS($C525=0,"", TRUE,
IFERROR(VALUE(MID(AH525,MAX(1,FIND(AJ$5,AH525)-3),2)),0)
)</f>
        <v/>
      </c>
      <c r="AK525" t="str" cm="1">
        <f t="array" aca="1" ref="AK525" ca="1">_xlfn.IFS($C525=0,"", TRUE,
IFERROR(VALUE(MID(AH525,MAX(1,FIND(AK$5,AH525)-3),2)),0)
)</f>
        <v/>
      </c>
      <c r="AL525" t="str" cm="1">
        <f t="array" aca="1" ref="AL525" ca="1">_xlfn.IFS($C525=0,"",  O525&gt;AL$5,0, S525&gt; AL$5,0,W525&gt;AL$5,0,AA525&gt;AL$5,0,AE525&gt;AL$5,0,AI525&gt;AL$5,0,TRUE,1)</f>
        <v/>
      </c>
      <c r="AM525" t="str" cm="1">
        <f t="array" aca="1" ref="AM525" ca="1">_xlfn.IFS($C525=0,"",  P525&gt;AM$5,0, T525&gt; AM$5,0,X525&gt;AM$5,0,AB525&gt;AM$5,0,AF525&gt;AM$5,0,AJ525&gt;AM$5,0,TRUE,1)</f>
        <v/>
      </c>
      <c r="AN525" t="str" cm="1">
        <f t="array" aca="1" ref="AN525" ca="1">_xlfn.IFS($C525=0,"",  Q525&gt;AN$5,0, U525&gt; AN$5,0,Y525&gt;AN$5,0,AC525&gt;AN$5,0,AG525&gt;AN$5,0,AK525&gt;AN$5,0,TRUE,1)</f>
        <v/>
      </c>
      <c r="AO525">
        <f t="shared" ca="1" si="201"/>
        <v>0</v>
      </c>
      <c r="AP525">
        <f t="shared" ca="1" si="202"/>
        <v>0</v>
      </c>
      <c r="AQ525">
        <f t="shared" ca="1" si="203"/>
        <v>0</v>
      </c>
      <c r="AR525">
        <f t="shared" ca="1" si="204"/>
        <v>0</v>
      </c>
      <c r="AS525">
        <f t="shared" ca="1" si="205"/>
        <v>0</v>
      </c>
    </row>
    <row r="526" spans="1:45">
      <c r="A526">
        <v>521</v>
      </c>
      <c r="C526" s="10">
        <f t="shared" ca="1" si="188"/>
        <v>0</v>
      </c>
      <c r="D526" t="str">
        <f t="shared" ca="1" si="189"/>
        <v/>
      </c>
      <c r="E526" t="str">
        <f t="shared" ca="1" si="190"/>
        <v/>
      </c>
      <c r="F526" t="str">
        <f t="shared" ca="1" si="191"/>
        <v/>
      </c>
      <c r="G526" t="str">
        <f t="shared" ca="1" si="192"/>
        <v/>
      </c>
      <c r="H526" t="str">
        <f t="shared" ca="1" si="193"/>
        <v/>
      </c>
      <c r="I526" t="str">
        <f t="shared" ca="1" si="194"/>
        <v/>
      </c>
      <c r="J526" t="str">
        <f t="shared" ca="1" si="194"/>
        <v/>
      </c>
      <c r="K526" t="str" cm="1">
        <f t="array" aca="1" ref="K526" ca="1">_xlfn.IFS($C526=0,"",$F526&lt;K$5,200,TRUE,FIND(";",$G526,J526+1))</f>
        <v/>
      </c>
      <c r="L526" t="str" cm="1">
        <f t="array" aca="1" ref="L526" ca="1">_xlfn.IFS($C526=0,"",$F526&lt;L$5,200,TRUE,FIND(";",$G526,K526+1))</f>
        <v/>
      </c>
      <c r="M526" t="str" cm="1">
        <f t="array" aca="1" ref="M526" ca="1">_xlfn.IFS($C526=0,"",$F526&lt;M$5,200,TRUE,FIND(";",$G526,L526+1))</f>
        <v/>
      </c>
      <c r="N526" t="str">
        <f t="shared" ca="1" si="195"/>
        <v/>
      </c>
      <c r="O526" t="str" cm="1">
        <f t="array" aca="1" ref="O526" ca="1">_xlfn.IFS($C526=0,"", TRUE,
IFERROR(VALUE(MID(N526,MAX(1,FIND(O$5,N526)-3),2)),0)
)</f>
        <v/>
      </c>
      <c r="P526" t="str" cm="1">
        <f t="array" aca="1" ref="P526" ca="1">_xlfn.IFS($C526=0,"", TRUE,
IFERROR(VALUE(MID(N526,MAX(1,FIND(P$5,N526)-3),2)),0)
)</f>
        <v/>
      </c>
      <c r="Q526" t="str" cm="1">
        <f t="array" aca="1" ref="Q526" ca="1">_xlfn.IFS($C526=0,"", TRUE,
IFERROR(VALUE(MID(N526,MAX(1,FIND(Q$5,N526)-3),2)),0)
)</f>
        <v/>
      </c>
      <c r="R526" t="str">
        <f t="shared" ca="1" si="196"/>
        <v/>
      </c>
      <c r="S526" t="str" cm="1">
        <f t="array" aca="1" ref="S526" ca="1">_xlfn.IFS($C526=0,"", TRUE,
IFERROR(VALUE(MID(R526,MAX(1,FIND(S$5,R526)-3),2)),0)
)</f>
        <v/>
      </c>
      <c r="T526" t="str" cm="1">
        <f t="array" aca="1" ref="T526" ca="1">_xlfn.IFS($C526=0,"", TRUE,
IFERROR(VALUE(MID(R526,MAX(1,FIND(T$5,R526)-3),2)),0)
)</f>
        <v/>
      </c>
      <c r="U526" t="str" cm="1">
        <f t="array" aca="1" ref="U526" ca="1">_xlfn.IFS($C526=0,"", TRUE,
IFERROR(VALUE(MID(R526,MAX(1,FIND(U$5,R526)-3),2)),0)
)</f>
        <v/>
      </c>
      <c r="V526" t="str">
        <f t="shared" ca="1" si="197"/>
        <v/>
      </c>
      <c r="W526" t="str" cm="1">
        <f t="array" aca="1" ref="W526" ca="1">_xlfn.IFS($C526=0,"", TRUE,
IFERROR(VALUE(MID(V526,MAX(1,FIND(W$5,V526)-3),2)),0)
)</f>
        <v/>
      </c>
      <c r="X526" t="str" cm="1">
        <f t="array" aca="1" ref="X526" ca="1">_xlfn.IFS($C526=0,"", TRUE,
IFERROR(VALUE(MID(V526,MAX(1,FIND(X$5,V526)-3),2)),0)
)</f>
        <v/>
      </c>
      <c r="Y526" t="str" cm="1">
        <f t="array" aca="1" ref="Y526" ca="1">_xlfn.IFS($C526=0,"", TRUE,
IFERROR(VALUE(MID(V526,MAX(1,FIND(Y$5,V526)-3),2)),0)
)</f>
        <v/>
      </c>
      <c r="Z526" t="str">
        <f t="shared" ca="1" si="198"/>
        <v/>
      </c>
      <c r="AA526" t="str" cm="1">
        <f t="array" aca="1" ref="AA526" ca="1">_xlfn.IFS($C526=0,"", TRUE,
IFERROR(VALUE(MID(Z526,MAX(1,FIND(AA$5,Z526)-3),2)),0)
)</f>
        <v/>
      </c>
      <c r="AB526" t="str" cm="1">
        <f t="array" aca="1" ref="AB526" ca="1">_xlfn.IFS($C526=0,"", TRUE,
IFERROR(VALUE(MID(Z526,MAX(1,FIND(AB$5,Z526)-3),2)),0)
)</f>
        <v/>
      </c>
      <c r="AC526" t="str" cm="1">
        <f t="array" aca="1" ref="AC526" ca="1">_xlfn.IFS($C526=0,"", TRUE,
IFERROR(VALUE(MID(Z526,MAX(1,FIND(AC$5,Z526)-3),2)),0)
)</f>
        <v/>
      </c>
      <c r="AD526" t="str">
        <f t="shared" ca="1" si="199"/>
        <v/>
      </c>
      <c r="AE526" t="str" cm="1">
        <f t="array" aca="1" ref="AE526" ca="1">_xlfn.IFS($C526=0,"", TRUE,
IFERROR(VALUE(MID(AD526,MAX(1,FIND(AE$5,AD526)-3),2)),0)
)</f>
        <v/>
      </c>
      <c r="AF526" t="str" cm="1">
        <f t="array" aca="1" ref="AF526" ca="1">_xlfn.IFS($C526=0,"", TRUE,
IFERROR(VALUE(MID(AD526,MAX(1,FIND(AF$5,AD526)-3),2)),0)
)</f>
        <v/>
      </c>
      <c r="AG526" t="str" cm="1">
        <f t="array" aca="1" ref="AG526" ca="1">_xlfn.IFS($C526=0,"", TRUE,
IFERROR(VALUE(MID(AD526,MAX(1,FIND(AG$5,AD526)-3),2)),0)
)</f>
        <v/>
      </c>
      <c r="AH526" t="str">
        <f t="shared" ca="1" si="200"/>
        <v/>
      </c>
      <c r="AI526" t="str" cm="1">
        <f t="array" aca="1" ref="AI526" ca="1">_xlfn.IFS($C526=0,"", TRUE,
IFERROR(VALUE(MID(AH526,MAX(1,FIND(AI$5,AH526)-3),2)),0)
)</f>
        <v/>
      </c>
      <c r="AJ526" t="str" cm="1">
        <f t="array" aca="1" ref="AJ526" ca="1">_xlfn.IFS($C526=0,"", TRUE,
IFERROR(VALUE(MID(AH526,MAX(1,FIND(AJ$5,AH526)-3),2)),0)
)</f>
        <v/>
      </c>
      <c r="AK526" t="str" cm="1">
        <f t="array" aca="1" ref="AK526" ca="1">_xlfn.IFS($C526=0,"", TRUE,
IFERROR(VALUE(MID(AH526,MAX(1,FIND(AK$5,AH526)-3),2)),0)
)</f>
        <v/>
      </c>
      <c r="AL526" t="str" cm="1">
        <f t="array" aca="1" ref="AL526" ca="1">_xlfn.IFS($C526=0,"",  O526&gt;AL$5,0, S526&gt; AL$5,0,W526&gt;AL$5,0,AA526&gt;AL$5,0,AE526&gt;AL$5,0,AI526&gt;AL$5,0,TRUE,1)</f>
        <v/>
      </c>
      <c r="AM526" t="str" cm="1">
        <f t="array" aca="1" ref="AM526" ca="1">_xlfn.IFS($C526=0,"",  P526&gt;AM$5,0, T526&gt; AM$5,0,X526&gt;AM$5,0,AB526&gt;AM$5,0,AF526&gt;AM$5,0,AJ526&gt;AM$5,0,TRUE,1)</f>
        <v/>
      </c>
      <c r="AN526" t="str" cm="1">
        <f t="array" aca="1" ref="AN526" ca="1">_xlfn.IFS($C526=0,"",  Q526&gt;AN$5,0, U526&gt; AN$5,0,Y526&gt;AN$5,0,AC526&gt;AN$5,0,AG526&gt;AN$5,0,AK526&gt;AN$5,0,TRUE,1)</f>
        <v/>
      </c>
      <c r="AO526">
        <f t="shared" ca="1" si="201"/>
        <v>0</v>
      </c>
      <c r="AP526">
        <f t="shared" ca="1" si="202"/>
        <v>0</v>
      </c>
      <c r="AQ526">
        <f t="shared" ca="1" si="203"/>
        <v>0</v>
      </c>
      <c r="AR526">
        <f t="shared" ca="1" si="204"/>
        <v>0</v>
      </c>
      <c r="AS526">
        <f t="shared" ca="1" si="205"/>
        <v>0</v>
      </c>
    </row>
    <row r="527" spans="1:45">
      <c r="A527">
        <v>522</v>
      </c>
      <c r="C527" s="10">
        <f t="shared" ca="1" si="188"/>
        <v>0</v>
      </c>
      <c r="D527" t="str">
        <f t="shared" ca="1" si="189"/>
        <v/>
      </c>
      <c r="E527" t="str">
        <f t="shared" ca="1" si="190"/>
        <v/>
      </c>
      <c r="F527" t="str">
        <f t="shared" ca="1" si="191"/>
        <v/>
      </c>
      <c r="G527" t="str">
        <f t="shared" ca="1" si="192"/>
        <v/>
      </c>
      <c r="H527" t="str">
        <f t="shared" ca="1" si="193"/>
        <v/>
      </c>
      <c r="I527" t="str">
        <f t="shared" ca="1" si="194"/>
        <v/>
      </c>
      <c r="J527" t="str">
        <f t="shared" ca="1" si="194"/>
        <v/>
      </c>
      <c r="K527" t="str" cm="1">
        <f t="array" aca="1" ref="K527" ca="1">_xlfn.IFS($C527=0,"",$F527&lt;K$5,200,TRUE,FIND(";",$G527,J527+1))</f>
        <v/>
      </c>
      <c r="L527" t="str" cm="1">
        <f t="array" aca="1" ref="L527" ca="1">_xlfn.IFS($C527=0,"",$F527&lt;L$5,200,TRUE,FIND(";",$G527,K527+1))</f>
        <v/>
      </c>
      <c r="M527" t="str" cm="1">
        <f t="array" aca="1" ref="M527" ca="1">_xlfn.IFS($C527=0,"",$F527&lt;M$5,200,TRUE,FIND(";",$G527,L527+1))</f>
        <v/>
      </c>
      <c r="N527" t="str">
        <f t="shared" ca="1" si="195"/>
        <v/>
      </c>
      <c r="O527" t="str" cm="1">
        <f t="array" aca="1" ref="O527" ca="1">_xlfn.IFS($C527=0,"", TRUE,
IFERROR(VALUE(MID(N527,MAX(1,FIND(O$5,N527)-3),2)),0)
)</f>
        <v/>
      </c>
      <c r="P527" t="str" cm="1">
        <f t="array" aca="1" ref="P527" ca="1">_xlfn.IFS($C527=0,"", TRUE,
IFERROR(VALUE(MID(N527,MAX(1,FIND(P$5,N527)-3),2)),0)
)</f>
        <v/>
      </c>
      <c r="Q527" t="str" cm="1">
        <f t="array" aca="1" ref="Q527" ca="1">_xlfn.IFS($C527=0,"", TRUE,
IFERROR(VALUE(MID(N527,MAX(1,FIND(Q$5,N527)-3),2)),0)
)</f>
        <v/>
      </c>
      <c r="R527" t="str">
        <f t="shared" ca="1" si="196"/>
        <v/>
      </c>
      <c r="S527" t="str" cm="1">
        <f t="array" aca="1" ref="S527" ca="1">_xlfn.IFS($C527=0,"", TRUE,
IFERROR(VALUE(MID(R527,MAX(1,FIND(S$5,R527)-3),2)),0)
)</f>
        <v/>
      </c>
      <c r="T527" t="str" cm="1">
        <f t="array" aca="1" ref="T527" ca="1">_xlfn.IFS($C527=0,"", TRUE,
IFERROR(VALUE(MID(R527,MAX(1,FIND(T$5,R527)-3),2)),0)
)</f>
        <v/>
      </c>
      <c r="U527" t="str" cm="1">
        <f t="array" aca="1" ref="U527" ca="1">_xlfn.IFS($C527=0,"", TRUE,
IFERROR(VALUE(MID(R527,MAX(1,FIND(U$5,R527)-3),2)),0)
)</f>
        <v/>
      </c>
      <c r="V527" t="str">
        <f t="shared" ca="1" si="197"/>
        <v/>
      </c>
      <c r="W527" t="str" cm="1">
        <f t="array" aca="1" ref="W527" ca="1">_xlfn.IFS($C527=0,"", TRUE,
IFERROR(VALUE(MID(V527,MAX(1,FIND(W$5,V527)-3),2)),0)
)</f>
        <v/>
      </c>
      <c r="X527" t="str" cm="1">
        <f t="array" aca="1" ref="X527" ca="1">_xlfn.IFS($C527=0,"", TRUE,
IFERROR(VALUE(MID(V527,MAX(1,FIND(X$5,V527)-3),2)),0)
)</f>
        <v/>
      </c>
      <c r="Y527" t="str" cm="1">
        <f t="array" aca="1" ref="Y527" ca="1">_xlfn.IFS($C527=0,"", TRUE,
IFERROR(VALUE(MID(V527,MAX(1,FIND(Y$5,V527)-3),2)),0)
)</f>
        <v/>
      </c>
      <c r="Z527" t="str">
        <f t="shared" ca="1" si="198"/>
        <v/>
      </c>
      <c r="AA527" t="str" cm="1">
        <f t="array" aca="1" ref="AA527" ca="1">_xlfn.IFS($C527=0,"", TRUE,
IFERROR(VALUE(MID(Z527,MAX(1,FIND(AA$5,Z527)-3),2)),0)
)</f>
        <v/>
      </c>
      <c r="AB527" t="str" cm="1">
        <f t="array" aca="1" ref="AB527" ca="1">_xlfn.IFS($C527=0,"", TRUE,
IFERROR(VALUE(MID(Z527,MAX(1,FIND(AB$5,Z527)-3),2)),0)
)</f>
        <v/>
      </c>
      <c r="AC527" t="str" cm="1">
        <f t="array" aca="1" ref="AC527" ca="1">_xlfn.IFS($C527=0,"", TRUE,
IFERROR(VALUE(MID(Z527,MAX(1,FIND(AC$5,Z527)-3),2)),0)
)</f>
        <v/>
      </c>
      <c r="AD527" t="str">
        <f t="shared" ca="1" si="199"/>
        <v/>
      </c>
      <c r="AE527" t="str" cm="1">
        <f t="array" aca="1" ref="AE527" ca="1">_xlfn.IFS($C527=0,"", TRUE,
IFERROR(VALUE(MID(AD527,MAX(1,FIND(AE$5,AD527)-3),2)),0)
)</f>
        <v/>
      </c>
      <c r="AF527" t="str" cm="1">
        <f t="array" aca="1" ref="AF527" ca="1">_xlfn.IFS($C527=0,"", TRUE,
IFERROR(VALUE(MID(AD527,MAX(1,FIND(AF$5,AD527)-3),2)),0)
)</f>
        <v/>
      </c>
      <c r="AG527" t="str" cm="1">
        <f t="array" aca="1" ref="AG527" ca="1">_xlfn.IFS($C527=0,"", TRUE,
IFERROR(VALUE(MID(AD527,MAX(1,FIND(AG$5,AD527)-3),2)),0)
)</f>
        <v/>
      </c>
      <c r="AH527" t="str">
        <f t="shared" ca="1" si="200"/>
        <v/>
      </c>
      <c r="AI527" t="str" cm="1">
        <f t="array" aca="1" ref="AI527" ca="1">_xlfn.IFS($C527=0,"", TRUE,
IFERROR(VALUE(MID(AH527,MAX(1,FIND(AI$5,AH527)-3),2)),0)
)</f>
        <v/>
      </c>
      <c r="AJ527" t="str" cm="1">
        <f t="array" aca="1" ref="AJ527" ca="1">_xlfn.IFS($C527=0,"", TRUE,
IFERROR(VALUE(MID(AH527,MAX(1,FIND(AJ$5,AH527)-3),2)),0)
)</f>
        <v/>
      </c>
      <c r="AK527" t="str" cm="1">
        <f t="array" aca="1" ref="AK527" ca="1">_xlfn.IFS($C527=0,"", TRUE,
IFERROR(VALUE(MID(AH527,MAX(1,FIND(AK$5,AH527)-3),2)),0)
)</f>
        <v/>
      </c>
      <c r="AL527" t="str" cm="1">
        <f t="array" aca="1" ref="AL527" ca="1">_xlfn.IFS($C527=0,"",  O527&gt;AL$5,0, S527&gt; AL$5,0,W527&gt;AL$5,0,AA527&gt;AL$5,0,AE527&gt;AL$5,0,AI527&gt;AL$5,0,TRUE,1)</f>
        <v/>
      </c>
      <c r="AM527" t="str" cm="1">
        <f t="array" aca="1" ref="AM527" ca="1">_xlfn.IFS($C527=0,"",  P527&gt;AM$5,0, T527&gt; AM$5,0,X527&gt;AM$5,0,AB527&gt;AM$5,0,AF527&gt;AM$5,0,AJ527&gt;AM$5,0,TRUE,1)</f>
        <v/>
      </c>
      <c r="AN527" t="str" cm="1">
        <f t="array" aca="1" ref="AN527" ca="1">_xlfn.IFS($C527=0,"",  Q527&gt;AN$5,0, U527&gt; AN$5,0,Y527&gt;AN$5,0,AC527&gt;AN$5,0,AG527&gt;AN$5,0,AK527&gt;AN$5,0,TRUE,1)</f>
        <v/>
      </c>
      <c r="AO527">
        <f t="shared" ca="1" si="201"/>
        <v>0</v>
      </c>
      <c r="AP527">
        <f t="shared" ca="1" si="202"/>
        <v>0</v>
      </c>
      <c r="AQ527">
        <f t="shared" ca="1" si="203"/>
        <v>0</v>
      </c>
      <c r="AR527">
        <f t="shared" ca="1" si="204"/>
        <v>0</v>
      </c>
      <c r="AS527">
        <f t="shared" ca="1" si="205"/>
        <v>0</v>
      </c>
    </row>
    <row r="528" spans="1:45">
      <c r="A528">
        <v>523</v>
      </c>
      <c r="C528" s="10">
        <f t="shared" ca="1" si="188"/>
        <v>0</v>
      </c>
      <c r="D528" t="str">
        <f t="shared" ca="1" si="189"/>
        <v/>
      </c>
      <c r="E528" t="str">
        <f t="shared" ca="1" si="190"/>
        <v/>
      </c>
      <c r="F528" t="str">
        <f t="shared" ca="1" si="191"/>
        <v/>
      </c>
      <c r="G528" t="str">
        <f t="shared" ca="1" si="192"/>
        <v/>
      </c>
      <c r="H528" t="str">
        <f t="shared" ca="1" si="193"/>
        <v/>
      </c>
      <c r="I528" t="str">
        <f t="shared" ca="1" si="194"/>
        <v/>
      </c>
      <c r="J528" t="str">
        <f t="shared" ca="1" si="194"/>
        <v/>
      </c>
      <c r="K528" t="str" cm="1">
        <f t="array" aca="1" ref="K528" ca="1">_xlfn.IFS($C528=0,"",$F528&lt;K$5,200,TRUE,FIND(";",$G528,J528+1))</f>
        <v/>
      </c>
      <c r="L528" t="str" cm="1">
        <f t="array" aca="1" ref="L528" ca="1">_xlfn.IFS($C528=0,"",$F528&lt;L$5,200,TRUE,FIND(";",$G528,K528+1))</f>
        <v/>
      </c>
      <c r="M528" t="str" cm="1">
        <f t="array" aca="1" ref="M528" ca="1">_xlfn.IFS($C528=0,"",$F528&lt;M$5,200,TRUE,FIND(";",$G528,L528+1))</f>
        <v/>
      </c>
      <c r="N528" t="str">
        <f t="shared" ca="1" si="195"/>
        <v/>
      </c>
      <c r="O528" t="str" cm="1">
        <f t="array" aca="1" ref="O528" ca="1">_xlfn.IFS($C528=0,"", TRUE,
IFERROR(VALUE(MID(N528,MAX(1,FIND(O$5,N528)-3),2)),0)
)</f>
        <v/>
      </c>
      <c r="P528" t="str" cm="1">
        <f t="array" aca="1" ref="P528" ca="1">_xlfn.IFS($C528=0,"", TRUE,
IFERROR(VALUE(MID(N528,MAX(1,FIND(P$5,N528)-3),2)),0)
)</f>
        <v/>
      </c>
      <c r="Q528" t="str" cm="1">
        <f t="array" aca="1" ref="Q528" ca="1">_xlfn.IFS($C528=0,"", TRUE,
IFERROR(VALUE(MID(N528,MAX(1,FIND(Q$5,N528)-3),2)),0)
)</f>
        <v/>
      </c>
      <c r="R528" t="str">
        <f t="shared" ca="1" si="196"/>
        <v/>
      </c>
      <c r="S528" t="str" cm="1">
        <f t="array" aca="1" ref="S528" ca="1">_xlfn.IFS($C528=0,"", TRUE,
IFERROR(VALUE(MID(R528,MAX(1,FIND(S$5,R528)-3),2)),0)
)</f>
        <v/>
      </c>
      <c r="T528" t="str" cm="1">
        <f t="array" aca="1" ref="T528" ca="1">_xlfn.IFS($C528=0,"", TRUE,
IFERROR(VALUE(MID(R528,MAX(1,FIND(T$5,R528)-3),2)),0)
)</f>
        <v/>
      </c>
      <c r="U528" t="str" cm="1">
        <f t="array" aca="1" ref="U528" ca="1">_xlfn.IFS($C528=0,"", TRUE,
IFERROR(VALUE(MID(R528,MAX(1,FIND(U$5,R528)-3),2)),0)
)</f>
        <v/>
      </c>
      <c r="V528" t="str">
        <f t="shared" ca="1" si="197"/>
        <v/>
      </c>
      <c r="W528" t="str" cm="1">
        <f t="array" aca="1" ref="W528" ca="1">_xlfn.IFS($C528=0,"", TRUE,
IFERROR(VALUE(MID(V528,MAX(1,FIND(W$5,V528)-3),2)),0)
)</f>
        <v/>
      </c>
      <c r="X528" t="str" cm="1">
        <f t="array" aca="1" ref="X528" ca="1">_xlfn.IFS($C528=0,"", TRUE,
IFERROR(VALUE(MID(V528,MAX(1,FIND(X$5,V528)-3),2)),0)
)</f>
        <v/>
      </c>
      <c r="Y528" t="str" cm="1">
        <f t="array" aca="1" ref="Y528" ca="1">_xlfn.IFS($C528=0,"", TRUE,
IFERROR(VALUE(MID(V528,MAX(1,FIND(Y$5,V528)-3),2)),0)
)</f>
        <v/>
      </c>
      <c r="Z528" t="str">
        <f t="shared" ca="1" si="198"/>
        <v/>
      </c>
      <c r="AA528" t="str" cm="1">
        <f t="array" aca="1" ref="AA528" ca="1">_xlfn.IFS($C528=0,"", TRUE,
IFERROR(VALUE(MID(Z528,MAX(1,FIND(AA$5,Z528)-3),2)),0)
)</f>
        <v/>
      </c>
      <c r="AB528" t="str" cm="1">
        <f t="array" aca="1" ref="AB528" ca="1">_xlfn.IFS($C528=0,"", TRUE,
IFERROR(VALUE(MID(Z528,MAX(1,FIND(AB$5,Z528)-3),2)),0)
)</f>
        <v/>
      </c>
      <c r="AC528" t="str" cm="1">
        <f t="array" aca="1" ref="AC528" ca="1">_xlfn.IFS($C528=0,"", TRUE,
IFERROR(VALUE(MID(Z528,MAX(1,FIND(AC$5,Z528)-3),2)),0)
)</f>
        <v/>
      </c>
      <c r="AD528" t="str">
        <f t="shared" ca="1" si="199"/>
        <v/>
      </c>
      <c r="AE528" t="str" cm="1">
        <f t="array" aca="1" ref="AE528" ca="1">_xlfn.IFS($C528=0,"", TRUE,
IFERROR(VALUE(MID(AD528,MAX(1,FIND(AE$5,AD528)-3),2)),0)
)</f>
        <v/>
      </c>
      <c r="AF528" t="str" cm="1">
        <f t="array" aca="1" ref="AF528" ca="1">_xlfn.IFS($C528=0,"", TRUE,
IFERROR(VALUE(MID(AD528,MAX(1,FIND(AF$5,AD528)-3),2)),0)
)</f>
        <v/>
      </c>
      <c r="AG528" t="str" cm="1">
        <f t="array" aca="1" ref="AG528" ca="1">_xlfn.IFS($C528=0,"", TRUE,
IFERROR(VALUE(MID(AD528,MAX(1,FIND(AG$5,AD528)-3),2)),0)
)</f>
        <v/>
      </c>
      <c r="AH528" t="str">
        <f t="shared" ca="1" si="200"/>
        <v/>
      </c>
      <c r="AI528" t="str" cm="1">
        <f t="array" aca="1" ref="AI528" ca="1">_xlfn.IFS($C528=0,"", TRUE,
IFERROR(VALUE(MID(AH528,MAX(1,FIND(AI$5,AH528)-3),2)),0)
)</f>
        <v/>
      </c>
      <c r="AJ528" t="str" cm="1">
        <f t="array" aca="1" ref="AJ528" ca="1">_xlfn.IFS($C528=0,"", TRUE,
IFERROR(VALUE(MID(AH528,MAX(1,FIND(AJ$5,AH528)-3),2)),0)
)</f>
        <v/>
      </c>
      <c r="AK528" t="str" cm="1">
        <f t="array" aca="1" ref="AK528" ca="1">_xlfn.IFS($C528=0,"", TRUE,
IFERROR(VALUE(MID(AH528,MAX(1,FIND(AK$5,AH528)-3),2)),0)
)</f>
        <v/>
      </c>
      <c r="AL528" t="str" cm="1">
        <f t="array" aca="1" ref="AL528" ca="1">_xlfn.IFS($C528=0,"",  O528&gt;AL$5,0, S528&gt; AL$5,0,W528&gt;AL$5,0,AA528&gt;AL$5,0,AE528&gt;AL$5,0,AI528&gt;AL$5,0,TRUE,1)</f>
        <v/>
      </c>
      <c r="AM528" t="str" cm="1">
        <f t="array" aca="1" ref="AM528" ca="1">_xlfn.IFS($C528=0,"",  P528&gt;AM$5,0, T528&gt; AM$5,0,X528&gt;AM$5,0,AB528&gt;AM$5,0,AF528&gt;AM$5,0,AJ528&gt;AM$5,0,TRUE,1)</f>
        <v/>
      </c>
      <c r="AN528" t="str" cm="1">
        <f t="array" aca="1" ref="AN528" ca="1">_xlfn.IFS($C528=0,"",  Q528&gt;AN$5,0, U528&gt; AN$5,0,Y528&gt;AN$5,0,AC528&gt;AN$5,0,AG528&gt;AN$5,0,AK528&gt;AN$5,0,TRUE,1)</f>
        <v/>
      </c>
      <c r="AO528">
        <f t="shared" ca="1" si="201"/>
        <v>0</v>
      </c>
      <c r="AP528">
        <f t="shared" ca="1" si="202"/>
        <v>0</v>
      </c>
      <c r="AQ528">
        <f t="shared" ca="1" si="203"/>
        <v>0</v>
      </c>
      <c r="AR528">
        <f t="shared" ca="1" si="204"/>
        <v>0</v>
      </c>
      <c r="AS528">
        <f t="shared" ca="1" si="205"/>
        <v>0</v>
      </c>
    </row>
    <row r="529" spans="1:45">
      <c r="A529">
        <v>524</v>
      </c>
      <c r="C529" s="10">
        <f t="shared" ca="1" si="188"/>
        <v>0</v>
      </c>
      <c r="D529" t="str">
        <f t="shared" ca="1" si="189"/>
        <v/>
      </c>
      <c r="E529" t="str">
        <f t="shared" ca="1" si="190"/>
        <v/>
      </c>
      <c r="F529" t="str">
        <f t="shared" ca="1" si="191"/>
        <v/>
      </c>
      <c r="G529" t="str">
        <f t="shared" ca="1" si="192"/>
        <v/>
      </c>
      <c r="H529" t="str">
        <f t="shared" ca="1" si="193"/>
        <v/>
      </c>
      <c r="I529" t="str">
        <f t="shared" ca="1" si="194"/>
        <v/>
      </c>
      <c r="J529" t="str">
        <f t="shared" ca="1" si="194"/>
        <v/>
      </c>
      <c r="K529" t="str" cm="1">
        <f t="array" aca="1" ref="K529" ca="1">_xlfn.IFS($C529=0,"",$F529&lt;K$5,200,TRUE,FIND(";",$G529,J529+1))</f>
        <v/>
      </c>
      <c r="L529" t="str" cm="1">
        <f t="array" aca="1" ref="L529" ca="1">_xlfn.IFS($C529=0,"",$F529&lt;L$5,200,TRUE,FIND(";",$G529,K529+1))</f>
        <v/>
      </c>
      <c r="M529" t="str" cm="1">
        <f t="array" aca="1" ref="M529" ca="1">_xlfn.IFS($C529=0,"",$F529&lt;M$5,200,TRUE,FIND(";",$G529,L529+1))</f>
        <v/>
      </c>
      <c r="N529" t="str">
        <f t="shared" ca="1" si="195"/>
        <v/>
      </c>
      <c r="O529" t="str" cm="1">
        <f t="array" aca="1" ref="O529" ca="1">_xlfn.IFS($C529=0,"", TRUE,
IFERROR(VALUE(MID(N529,MAX(1,FIND(O$5,N529)-3),2)),0)
)</f>
        <v/>
      </c>
      <c r="P529" t="str" cm="1">
        <f t="array" aca="1" ref="P529" ca="1">_xlfn.IFS($C529=0,"", TRUE,
IFERROR(VALUE(MID(N529,MAX(1,FIND(P$5,N529)-3),2)),0)
)</f>
        <v/>
      </c>
      <c r="Q529" t="str" cm="1">
        <f t="array" aca="1" ref="Q529" ca="1">_xlfn.IFS($C529=0,"", TRUE,
IFERROR(VALUE(MID(N529,MAX(1,FIND(Q$5,N529)-3),2)),0)
)</f>
        <v/>
      </c>
      <c r="R529" t="str">
        <f t="shared" ca="1" si="196"/>
        <v/>
      </c>
      <c r="S529" t="str" cm="1">
        <f t="array" aca="1" ref="S529" ca="1">_xlfn.IFS($C529=0,"", TRUE,
IFERROR(VALUE(MID(R529,MAX(1,FIND(S$5,R529)-3),2)),0)
)</f>
        <v/>
      </c>
      <c r="T529" t="str" cm="1">
        <f t="array" aca="1" ref="T529" ca="1">_xlfn.IFS($C529=0,"", TRUE,
IFERROR(VALUE(MID(R529,MAX(1,FIND(T$5,R529)-3),2)),0)
)</f>
        <v/>
      </c>
      <c r="U529" t="str" cm="1">
        <f t="array" aca="1" ref="U529" ca="1">_xlfn.IFS($C529=0,"", TRUE,
IFERROR(VALUE(MID(R529,MAX(1,FIND(U$5,R529)-3),2)),0)
)</f>
        <v/>
      </c>
      <c r="V529" t="str">
        <f t="shared" ca="1" si="197"/>
        <v/>
      </c>
      <c r="W529" t="str" cm="1">
        <f t="array" aca="1" ref="W529" ca="1">_xlfn.IFS($C529=0,"", TRUE,
IFERROR(VALUE(MID(V529,MAX(1,FIND(W$5,V529)-3),2)),0)
)</f>
        <v/>
      </c>
      <c r="X529" t="str" cm="1">
        <f t="array" aca="1" ref="X529" ca="1">_xlfn.IFS($C529=0,"", TRUE,
IFERROR(VALUE(MID(V529,MAX(1,FIND(X$5,V529)-3),2)),0)
)</f>
        <v/>
      </c>
      <c r="Y529" t="str" cm="1">
        <f t="array" aca="1" ref="Y529" ca="1">_xlfn.IFS($C529=0,"", TRUE,
IFERROR(VALUE(MID(V529,MAX(1,FIND(Y$5,V529)-3),2)),0)
)</f>
        <v/>
      </c>
      <c r="Z529" t="str">
        <f t="shared" ca="1" si="198"/>
        <v/>
      </c>
      <c r="AA529" t="str" cm="1">
        <f t="array" aca="1" ref="AA529" ca="1">_xlfn.IFS($C529=0,"", TRUE,
IFERROR(VALUE(MID(Z529,MAX(1,FIND(AA$5,Z529)-3),2)),0)
)</f>
        <v/>
      </c>
      <c r="AB529" t="str" cm="1">
        <f t="array" aca="1" ref="AB529" ca="1">_xlfn.IFS($C529=0,"", TRUE,
IFERROR(VALUE(MID(Z529,MAX(1,FIND(AB$5,Z529)-3),2)),0)
)</f>
        <v/>
      </c>
      <c r="AC529" t="str" cm="1">
        <f t="array" aca="1" ref="AC529" ca="1">_xlfn.IFS($C529=0,"", TRUE,
IFERROR(VALUE(MID(Z529,MAX(1,FIND(AC$5,Z529)-3),2)),0)
)</f>
        <v/>
      </c>
      <c r="AD529" t="str">
        <f t="shared" ca="1" si="199"/>
        <v/>
      </c>
      <c r="AE529" t="str" cm="1">
        <f t="array" aca="1" ref="AE529" ca="1">_xlfn.IFS($C529=0,"", TRUE,
IFERROR(VALUE(MID(AD529,MAX(1,FIND(AE$5,AD529)-3),2)),0)
)</f>
        <v/>
      </c>
      <c r="AF529" t="str" cm="1">
        <f t="array" aca="1" ref="AF529" ca="1">_xlfn.IFS($C529=0,"", TRUE,
IFERROR(VALUE(MID(AD529,MAX(1,FIND(AF$5,AD529)-3),2)),0)
)</f>
        <v/>
      </c>
      <c r="AG529" t="str" cm="1">
        <f t="array" aca="1" ref="AG529" ca="1">_xlfn.IFS($C529=0,"", TRUE,
IFERROR(VALUE(MID(AD529,MAX(1,FIND(AG$5,AD529)-3),2)),0)
)</f>
        <v/>
      </c>
      <c r="AH529" t="str">
        <f t="shared" ca="1" si="200"/>
        <v/>
      </c>
      <c r="AI529" t="str" cm="1">
        <f t="array" aca="1" ref="AI529" ca="1">_xlfn.IFS($C529=0,"", TRUE,
IFERROR(VALUE(MID(AH529,MAX(1,FIND(AI$5,AH529)-3),2)),0)
)</f>
        <v/>
      </c>
      <c r="AJ529" t="str" cm="1">
        <f t="array" aca="1" ref="AJ529" ca="1">_xlfn.IFS($C529=0,"", TRUE,
IFERROR(VALUE(MID(AH529,MAX(1,FIND(AJ$5,AH529)-3),2)),0)
)</f>
        <v/>
      </c>
      <c r="AK529" t="str" cm="1">
        <f t="array" aca="1" ref="AK529" ca="1">_xlfn.IFS($C529=0,"", TRUE,
IFERROR(VALUE(MID(AH529,MAX(1,FIND(AK$5,AH529)-3),2)),0)
)</f>
        <v/>
      </c>
      <c r="AL529" t="str" cm="1">
        <f t="array" aca="1" ref="AL529" ca="1">_xlfn.IFS($C529=0,"",  O529&gt;AL$5,0, S529&gt; AL$5,0,W529&gt;AL$5,0,AA529&gt;AL$5,0,AE529&gt;AL$5,0,AI529&gt;AL$5,0,TRUE,1)</f>
        <v/>
      </c>
      <c r="AM529" t="str" cm="1">
        <f t="array" aca="1" ref="AM529" ca="1">_xlfn.IFS($C529=0,"",  P529&gt;AM$5,0, T529&gt; AM$5,0,X529&gt;AM$5,0,AB529&gt;AM$5,0,AF529&gt;AM$5,0,AJ529&gt;AM$5,0,TRUE,1)</f>
        <v/>
      </c>
      <c r="AN529" t="str" cm="1">
        <f t="array" aca="1" ref="AN529" ca="1">_xlfn.IFS($C529=0,"",  Q529&gt;AN$5,0, U529&gt; AN$5,0,Y529&gt;AN$5,0,AC529&gt;AN$5,0,AG529&gt;AN$5,0,AK529&gt;AN$5,0,TRUE,1)</f>
        <v/>
      </c>
      <c r="AO529">
        <f t="shared" ca="1" si="201"/>
        <v>0</v>
      </c>
      <c r="AP529">
        <f t="shared" ca="1" si="202"/>
        <v>0</v>
      </c>
      <c r="AQ529">
        <f t="shared" ca="1" si="203"/>
        <v>0</v>
      </c>
      <c r="AR529">
        <f t="shared" ca="1" si="204"/>
        <v>0</v>
      </c>
      <c r="AS529">
        <f t="shared" ca="1" si="205"/>
        <v>0</v>
      </c>
    </row>
    <row r="530" spans="1:45">
      <c r="A530">
        <v>525</v>
      </c>
      <c r="C530" s="10">
        <f t="shared" ca="1" si="188"/>
        <v>0</v>
      </c>
      <c r="D530" t="str">
        <f t="shared" ca="1" si="189"/>
        <v/>
      </c>
      <c r="E530" t="str">
        <f t="shared" ca="1" si="190"/>
        <v/>
      </c>
      <c r="F530" t="str">
        <f t="shared" ca="1" si="191"/>
        <v/>
      </c>
      <c r="G530" t="str">
        <f t="shared" ca="1" si="192"/>
        <v/>
      </c>
      <c r="H530" t="str">
        <f t="shared" ca="1" si="193"/>
        <v/>
      </c>
      <c r="I530" t="str">
        <f t="shared" ca="1" si="194"/>
        <v/>
      </c>
      <c r="J530" t="str">
        <f t="shared" ca="1" si="194"/>
        <v/>
      </c>
      <c r="K530" t="str" cm="1">
        <f t="array" aca="1" ref="K530" ca="1">_xlfn.IFS($C530=0,"",$F530&lt;K$5,200,TRUE,FIND(";",$G530,J530+1))</f>
        <v/>
      </c>
      <c r="L530" t="str" cm="1">
        <f t="array" aca="1" ref="L530" ca="1">_xlfn.IFS($C530=0,"",$F530&lt;L$5,200,TRUE,FIND(";",$G530,K530+1))</f>
        <v/>
      </c>
      <c r="M530" t="str" cm="1">
        <f t="array" aca="1" ref="M530" ca="1">_xlfn.IFS($C530=0,"",$F530&lt;M$5,200,TRUE,FIND(";",$G530,L530+1))</f>
        <v/>
      </c>
      <c r="N530" t="str">
        <f t="shared" ca="1" si="195"/>
        <v/>
      </c>
      <c r="O530" t="str" cm="1">
        <f t="array" aca="1" ref="O530" ca="1">_xlfn.IFS($C530=0,"", TRUE,
IFERROR(VALUE(MID(N530,MAX(1,FIND(O$5,N530)-3),2)),0)
)</f>
        <v/>
      </c>
      <c r="P530" t="str" cm="1">
        <f t="array" aca="1" ref="P530" ca="1">_xlfn.IFS($C530=0,"", TRUE,
IFERROR(VALUE(MID(N530,MAX(1,FIND(P$5,N530)-3),2)),0)
)</f>
        <v/>
      </c>
      <c r="Q530" t="str" cm="1">
        <f t="array" aca="1" ref="Q530" ca="1">_xlfn.IFS($C530=0,"", TRUE,
IFERROR(VALUE(MID(N530,MAX(1,FIND(Q$5,N530)-3),2)),0)
)</f>
        <v/>
      </c>
      <c r="R530" t="str">
        <f t="shared" ca="1" si="196"/>
        <v/>
      </c>
      <c r="S530" t="str" cm="1">
        <f t="array" aca="1" ref="S530" ca="1">_xlfn.IFS($C530=0,"", TRUE,
IFERROR(VALUE(MID(R530,MAX(1,FIND(S$5,R530)-3),2)),0)
)</f>
        <v/>
      </c>
      <c r="T530" t="str" cm="1">
        <f t="array" aca="1" ref="T530" ca="1">_xlfn.IFS($C530=0,"", TRUE,
IFERROR(VALUE(MID(R530,MAX(1,FIND(T$5,R530)-3),2)),0)
)</f>
        <v/>
      </c>
      <c r="U530" t="str" cm="1">
        <f t="array" aca="1" ref="U530" ca="1">_xlfn.IFS($C530=0,"", TRUE,
IFERROR(VALUE(MID(R530,MAX(1,FIND(U$5,R530)-3),2)),0)
)</f>
        <v/>
      </c>
      <c r="V530" t="str">
        <f t="shared" ca="1" si="197"/>
        <v/>
      </c>
      <c r="W530" t="str" cm="1">
        <f t="array" aca="1" ref="W530" ca="1">_xlfn.IFS($C530=0,"", TRUE,
IFERROR(VALUE(MID(V530,MAX(1,FIND(W$5,V530)-3),2)),0)
)</f>
        <v/>
      </c>
      <c r="X530" t="str" cm="1">
        <f t="array" aca="1" ref="X530" ca="1">_xlfn.IFS($C530=0,"", TRUE,
IFERROR(VALUE(MID(V530,MAX(1,FIND(X$5,V530)-3),2)),0)
)</f>
        <v/>
      </c>
      <c r="Y530" t="str" cm="1">
        <f t="array" aca="1" ref="Y530" ca="1">_xlfn.IFS($C530=0,"", TRUE,
IFERROR(VALUE(MID(V530,MAX(1,FIND(Y$5,V530)-3),2)),0)
)</f>
        <v/>
      </c>
      <c r="Z530" t="str">
        <f t="shared" ca="1" si="198"/>
        <v/>
      </c>
      <c r="AA530" t="str" cm="1">
        <f t="array" aca="1" ref="AA530" ca="1">_xlfn.IFS($C530=0,"", TRUE,
IFERROR(VALUE(MID(Z530,MAX(1,FIND(AA$5,Z530)-3),2)),0)
)</f>
        <v/>
      </c>
      <c r="AB530" t="str" cm="1">
        <f t="array" aca="1" ref="AB530" ca="1">_xlfn.IFS($C530=0,"", TRUE,
IFERROR(VALUE(MID(Z530,MAX(1,FIND(AB$5,Z530)-3),2)),0)
)</f>
        <v/>
      </c>
      <c r="AC530" t="str" cm="1">
        <f t="array" aca="1" ref="AC530" ca="1">_xlfn.IFS($C530=0,"", TRUE,
IFERROR(VALUE(MID(Z530,MAX(1,FIND(AC$5,Z530)-3),2)),0)
)</f>
        <v/>
      </c>
      <c r="AD530" t="str">
        <f t="shared" ca="1" si="199"/>
        <v/>
      </c>
      <c r="AE530" t="str" cm="1">
        <f t="array" aca="1" ref="AE530" ca="1">_xlfn.IFS($C530=0,"", TRUE,
IFERROR(VALUE(MID(AD530,MAX(1,FIND(AE$5,AD530)-3),2)),0)
)</f>
        <v/>
      </c>
      <c r="AF530" t="str" cm="1">
        <f t="array" aca="1" ref="AF530" ca="1">_xlfn.IFS($C530=0,"", TRUE,
IFERROR(VALUE(MID(AD530,MAX(1,FIND(AF$5,AD530)-3),2)),0)
)</f>
        <v/>
      </c>
      <c r="AG530" t="str" cm="1">
        <f t="array" aca="1" ref="AG530" ca="1">_xlfn.IFS($C530=0,"", TRUE,
IFERROR(VALUE(MID(AD530,MAX(1,FIND(AG$5,AD530)-3),2)),0)
)</f>
        <v/>
      </c>
      <c r="AH530" t="str">
        <f t="shared" ca="1" si="200"/>
        <v/>
      </c>
      <c r="AI530" t="str" cm="1">
        <f t="array" aca="1" ref="AI530" ca="1">_xlfn.IFS($C530=0,"", TRUE,
IFERROR(VALUE(MID(AH530,MAX(1,FIND(AI$5,AH530)-3),2)),0)
)</f>
        <v/>
      </c>
      <c r="AJ530" t="str" cm="1">
        <f t="array" aca="1" ref="AJ530" ca="1">_xlfn.IFS($C530=0,"", TRUE,
IFERROR(VALUE(MID(AH530,MAX(1,FIND(AJ$5,AH530)-3),2)),0)
)</f>
        <v/>
      </c>
      <c r="AK530" t="str" cm="1">
        <f t="array" aca="1" ref="AK530" ca="1">_xlfn.IFS($C530=0,"", TRUE,
IFERROR(VALUE(MID(AH530,MAX(1,FIND(AK$5,AH530)-3),2)),0)
)</f>
        <v/>
      </c>
      <c r="AL530" t="str" cm="1">
        <f t="array" aca="1" ref="AL530" ca="1">_xlfn.IFS($C530=0,"",  O530&gt;AL$5,0, S530&gt; AL$5,0,W530&gt;AL$5,0,AA530&gt;AL$5,0,AE530&gt;AL$5,0,AI530&gt;AL$5,0,TRUE,1)</f>
        <v/>
      </c>
      <c r="AM530" t="str" cm="1">
        <f t="array" aca="1" ref="AM530" ca="1">_xlfn.IFS($C530=0,"",  P530&gt;AM$5,0, T530&gt; AM$5,0,X530&gt;AM$5,0,AB530&gt;AM$5,0,AF530&gt;AM$5,0,AJ530&gt;AM$5,0,TRUE,1)</f>
        <v/>
      </c>
      <c r="AN530" t="str" cm="1">
        <f t="array" aca="1" ref="AN530" ca="1">_xlfn.IFS($C530=0,"",  Q530&gt;AN$5,0, U530&gt; AN$5,0,Y530&gt;AN$5,0,AC530&gt;AN$5,0,AG530&gt;AN$5,0,AK530&gt;AN$5,0,TRUE,1)</f>
        <v/>
      </c>
      <c r="AO530">
        <f t="shared" ca="1" si="201"/>
        <v>0</v>
      </c>
      <c r="AP530">
        <f t="shared" ca="1" si="202"/>
        <v>0</v>
      </c>
      <c r="AQ530">
        <f t="shared" ca="1" si="203"/>
        <v>0</v>
      </c>
      <c r="AR530">
        <f t="shared" ca="1" si="204"/>
        <v>0</v>
      </c>
      <c r="AS530">
        <f t="shared" ca="1" si="205"/>
        <v>0</v>
      </c>
    </row>
    <row r="531" spans="1:45">
      <c r="A531">
        <v>526</v>
      </c>
      <c r="C531" s="10">
        <f t="shared" ca="1" si="188"/>
        <v>0</v>
      </c>
      <c r="D531" t="str">
        <f t="shared" ca="1" si="189"/>
        <v/>
      </c>
      <c r="E531" t="str">
        <f t="shared" ca="1" si="190"/>
        <v/>
      </c>
      <c r="F531" t="str">
        <f t="shared" ca="1" si="191"/>
        <v/>
      </c>
      <c r="G531" t="str">
        <f t="shared" ca="1" si="192"/>
        <v/>
      </c>
      <c r="H531" t="str">
        <f t="shared" ca="1" si="193"/>
        <v/>
      </c>
      <c r="I531" t="str">
        <f t="shared" ca="1" si="194"/>
        <v/>
      </c>
      <c r="J531" t="str">
        <f t="shared" ca="1" si="194"/>
        <v/>
      </c>
      <c r="K531" t="str" cm="1">
        <f t="array" aca="1" ref="K531" ca="1">_xlfn.IFS($C531=0,"",$F531&lt;K$5,200,TRUE,FIND(";",$G531,J531+1))</f>
        <v/>
      </c>
      <c r="L531" t="str" cm="1">
        <f t="array" aca="1" ref="L531" ca="1">_xlfn.IFS($C531=0,"",$F531&lt;L$5,200,TRUE,FIND(";",$G531,K531+1))</f>
        <v/>
      </c>
      <c r="M531" t="str" cm="1">
        <f t="array" aca="1" ref="M531" ca="1">_xlfn.IFS($C531=0,"",$F531&lt;M$5,200,TRUE,FIND(";",$G531,L531+1))</f>
        <v/>
      </c>
      <c r="N531" t="str">
        <f t="shared" ca="1" si="195"/>
        <v/>
      </c>
      <c r="O531" t="str" cm="1">
        <f t="array" aca="1" ref="O531" ca="1">_xlfn.IFS($C531=0,"", TRUE,
IFERROR(VALUE(MID(N531,MAX(1,FIND(O$5,N531)-3),2)),0)
)</f>
        <v/>
      </c>
      <c r="P531" t="str" cm="1">
        <f t="array" aca="1" ref="P531" ca="1">_xlfn.IFS($C531=0,"", TRUE,
IFERROR(VALUE(MID(N531,MAX(1,FIND(P$5,N531)-3),2)),0)
)</f>
        <v/>
      </c>
      <c r="Q531" t="str" cm="1">
        <f t="array" aca="1" ref="Q531" ca="1">_xlfn.IFS($C531=0,"", TRUE,
IFERROR(VALUE(MID(N531,MAX(1,FIND(Q$5,N531)-3),2)),0)
)</f>
        <v/>
      </c>
      <c r="R531" t="str">
        <f t="shared" ca="1" si="196"/>
        <v/>
      </c>
      <c r="S531" t="str" cm="1">
        <f t="array" aca="1" ref="S531" ca="1">_xlfn.IFS($C531=0,"", TRUE,
IFERROR(VALUE(MID(R531,MAX(1,FIND(S$5,R531)-3),2)),0)
)</f>
        <v/>
      </c>
      <c r="T531" t="str" cm="1">
        <f t="array" aca="1" ref="T531" ca="1">_xlfn.IFS($C531=0,"", TRUE,
IFERROR(VALUE(MID(R531,MAX(1,FIND(T$5,R531)-3),2)),0)
)</f>
        <v/>
      </c>
      <c r="U531" t="str" cm="1">
        <f t="array" aca="1" ref="U531" ca="1">_xlfn.IFS($C531=0,"", TRUE,
IFERROR(VALUE(MID(R531,MAX(1,FIND(U$5,R531)-3),2)),0)
)</f>
        <v/>
      </c>
      <c r="V531" t="str">
        <f t="shared" ca="1" si="197"/>
        <v/>
      </c>
      <c r="W531" t="str" cm="1">
        <f t="array" aca="1" ref="W531" ca="1">_xlfn.IFS($C531=0,"", TRUE,
IFERROR(VALUE(MID(V531,MAX(1,FIND(W$5,V531)-3),2)),0)
)</f>
        <v/>
      </c>
      <c r="X531" t="str" cm="1">
        <f t="array" aca="1" ref="X531" ca="1">_xlfn.IFS($C531=0,"", TRUE,
IFERROR(VALUE(MID(V531,MAX(1,FIND(X$5,V531)-3),2)),0)
)</f>
        <v/>
      </c>
      <c r="Y531" t="str" cm="1">
        <f t="array" aca="1" ref="Y531" ca="1">_xlfn.IFS($C531=0,"", TRUE,
IFERROR(VALUE(MID(V531,MAX(1,FIND(Y$5,V531)-3),2)),0)
)</f>
        <v/>
      </c>
      <c r="Z531" t="str">
        <f t="shared" ca="1" si="198"/>
        <v/>
      </c>
      <c r="AA531" t="str" cm="1">
        <f t="array" aca="1" ref="AA531" ca="1">_xlfn.IFS($C531=0,"", TRUE,
IFERROR(VALUE(MID(Z531,MAX(1,FIND(AA$5,Z531)-3),2)),0)
)</f>
        <v/>
      </c>
      <c r="AB531" t="str" cm="1">
        <f t="array" aca="1" ref="AB531" ca="1">_xlfn.IFS($C531=0,"", TRUE,
IFERROR(VALUE(MID(Z531,MAX(1,FIND(AB$5,Z531)-3),2)),0)
)</f>
        <v/>
      </c>
      <c r="AC531" t="str" cm="1">
        <f t="array" aca="1" ref="AC531" ca="1">_xlfn.IFS($C531=0,"", TRUE,
IFERROR(VALUE(MID(Z531,MAX(1,FIND(AC$5,Z531)-3),2)),0)
)</f>
        <v/>
      </c>
      <c r="AD531" t="str">
        <f t="shared" ca="1" si="199"/>
        <v/>
      </c>
      <c r="AE531" t="str" cm="1">
        <f t="array" aca="1" ref="AE531" ca="1">_xlfn.IFS($C531=0,"", TRUE,
IFERROR(VALUE(MID(AD531,MAX(1,FIND(AE$5,AD531)-3),2)),0)
)</f>
        <v/>
      </c>
      <c r="AF531" t="str" cm="1">
        <f t="array" aca="1" ref="AF531" ca="1">_xlfn.IFS($C531=0,"", TRUE,
IFERROR(VALUE(MID(AD531,MAX(1,FIND(AF$5,AD531)-3),2)),0)
)</f>
        <v/>
      </c>
      <c r="AG531" t="str" cm="1">
        <f t="array" aca="1" ref="AG531" ca="1">_xlfn.IFS($C531=0,"", TRUE,
IFERROR(VALUE(MID(AD531,MAX(1,FIND(AG$5,AD531)-3),2)),0)
)</f>
        <v/>
      </c>
      <c r="AH531" t="str">
        <f t="shared" ca="1" si="200"/>
        <v/>
      </c>
      <c r="AI531" t="str" cm="1">
        <f t="array" aca="1" ref="AI531" ca="1">_xlfn.IFS($C531=0,"", TRUE,
IFERROR(VALUE(MID(AH531,MAX(1,FIND(AI$5,AH531)-3),2)),0)
)</f>
        <v/>
      </c>
      <c r="AJ531" t="str" cm="1">
        <f t="array" aca="1" ref="AJ531" ca="1">_xlfn.IFS($C531=0,"", TRUE,
IFERROR(VALUE(MID(AH531,MAX(1,FIND(AJ$5,AH531)-3),2)),0)
)</f>
        <v/>
      </c>
      <c r="AK531" t="str" cm="1">
        <f t="array" aca="1" ref="AK531" ca="1">_xlfn.IFS($C531=0,"", TRUE,
IFERROR(VALUE(MID(AH531,MAX(1,FIND(AK$5,AH531)-3),2)),0)
)</f>
        <v/>
      </c>
      <c r="AL531" t="str" cm="1">
        <f t="array" aca="1" ref="AL531" ca="1">_xlfn.IFS($C531=0,"",  O531&gt;AL$5,0, S531&gt; AL$5,0,W531&gt;AL$5,0,AA531&gt;AL$5,0,AE531&gt;AL$5,0,AI531&gt;AL$5,0,TRUE,1)</f>
        <v/>
      </c>
      <c r="AM531" t="str" cm="1">
        <f t="array" aca="1" ref="AM531" ca="1">_xlfn.IFS($C531=0,"",  P531&gt;AM$5,0, T531&gt; AM$5,0,X531&gt;AM$5,0,AB531&gt;AM$5,0,AF531&gt;AM$5,0,AJ531&gt;AM$5,0,TRUE,1)</f>
        <v/>
      </c>
      <c r="AN531" t="str" cm="1">
        <f t="array" aca="1" ref="AN531" ca="1">_xlfn.IFS($C531=0,"",  Q531&gt;AN$5,0, U531&gt; AN$5,0,Y531&gt;AN$5,0,AC531&gt;AN$5,0,AG531&gt;AN$5,0,AK531&gt;AN$5,0,TRUE,1)</f>
        <v/>
      </c>
      <c r="AO531">
        <f t="shared" ca="1" si="201"/>
        <v>0</v>
      </c>
      <c r="AP531">
        <f t="shared" ca="1" si="202"/>
        <v>0</v>
      </c>
      <c r="AQ531">
        <f t="shared" ca="1" si="203"/>
        <v>0</v>
      </c>
      <c r="AR531">
        <f t="shared" ca="1" si="204"/>
        <v>0</v>
      </c>
      <c r="AS531">
        <f t="shared" ca="1" si="205"/>
        <v>0</v>
      </c>
    </row>
    <row r="532" spans="1:45">
      <c r="A532">
        <v>527</v>
      </c>
      <c r="C532" s="10">
        <f t="shared" ca="1" si="188"/>
        <v>0</v>
      </c>
      <c r="D532" t="str">
        <f t="shared" ca="1" si="189"/>
        <v/>
      </c>
      <c r="E532" t="str">
        <f t="shared" ca="1" si="190"/>
        <v/>
      </c>
      <c r="F532" t="str">
        <f t="shared" ca="1" si="191"/>
        <v/>
      </c>
      <c r="G532" t="str">
        <f t="shared" ca="1" si="192"/>
        <v/>
      </c>
      <c r="H532" t="str">
        <f t="shared" ca="1" si="193"/>
        <v/>
      </c>
      <c r="I532" t="str">
        <f t="shared" ca="1" si="194"/>
        <v/>
      </c>
      <c r="J532" t="str">
        <f t="shared" ca="1" si="194"/>
        <v/>
      </c>
      <c r="K532" t="str" cm="1">
        <f t="array" aca="1" ref="K532" ca="1">_xlfn.IFS($C532=0,"",$F532&lt;K$5,200,TRUE,FIND(";",$G532,J532+1))</f>
        <v/>
      </c>
      <c r="L532" t="str" cm="1">
        <f t="array" aca="1" ref="L532" ca="1">_xlfn.IFS($C532=0,"",$F532&lt;L$5,200,TRUE,FIND(";",$G532,K532+1))</f>
        <v/>
      </c>
      <c r="M532" t="str" cm="1">
        <f t="array" aca="1" ref="M532" ca="1">_xlfn.IFS($C532=0,"",$F532&lt;M$5,200,TRUE,FIND(";",$G532,L532+1))</f>
        <v/>
      </c>
      <c r="N532" t="str">
        <f t="shared" ca="1" si="195"/>
        <v/>
      </c>
      <c r="O532" t="str" cm="1">
        <f t="array" aca="1" ref="O532" ca="1">_xlfn.IFS($C532=0,"", TRUE,
IFERROR(VALUE(MID(N532,MAX(1,FIND(O$5,N532)-3),2)),0)
)</f>
        <v/>
      </c>
      <c r="P532" t="str" cm="1">
        <f t="array" aca="1" ref="P532" ca="1">_xlfn.IFS($C532=0,"", TRUE,
IFERROR(VALUE(MID(N532,MAX(1,FIND(P$5,N532)-3),2)),0)
)</f>
        <v/>
      </c>
      <c r="Q532" t="str" cm="1">
        <f t="array" aca="1" ref="Q532" ca="1">_xlfn.IFS($C532=0,"", TRUE,
IFERROR(VALUE(MID(N532,MAX(1,FIND(Q$5,N532)-3),2)),0)
)</f>
        <v/>
      </c>
      <c r="R532" t="str">
        <f t="shared" ca="1" si="196"/>
        <v/>
      </c>
      <c r="S532" t="str" cm="1">
        <f t="array" aca="1" ref="S532" ca="1">_xlfn.IFS($C532=0,"", TRUE,
IFERROR(VALUE(MID(R532,MAX(1,FIND(S$5,R532)-3),2)),0)
)</f>
        <v/>
      </c>
      <c r="T532" t="str" cm="1">
        <f t="array" aca="1" ref="T532" ca="1">_xlfn.IFS($C532=0,"", TRUE,
IFERROR(VALUE(MID(R532,MAX(1,FIND(T$5,R532)-3),2)),0)
)</f>
        <v/>
      </c>
      <c r="U532" t="str" cm="1">
        <f t="array" aca="1" ref="U532" ca="1">_xlfn.IFS($C532=0,"", TRUE,
IFERROR(VALUE(MID(R532,MAX(1,FIND(U$5,R532)-3),2)),0)
)</f>
        <v/>
      </c>
      <c r="V532" t="str">
        <f t="shared" ca="1" si="197"/>
        <v/>
      </c>
      <c r="W532" t="str" cm="1">
        <f t="array" aca="1" ref="W532" ca="1">_xlfn.IFS($C532=0,"", TRUE,
IFERROR(VALUE(MID(V532,MAX(1,FIND(W$5,V532)-3),2)),0)
)</f>
        <v/>
      </c>
      <c r="X532" t="str" cm="1">
        <f t="array" aca="1" ref="X532" ca="1">_xlfn.IFS($C532=0,"", TRUE,
IFERROR(VALUE(MID(V532,MAX(1,FIND(X$5,V532)-3),2)),0)
)</f>
        <v/>
      </c>
      <c r="Y532" t="str" cm="1">
        <f t="array" aca="1" ref="Y532" ca="1">_xlfn.IFS($C532=0,"", TRUE,
IFERROR(VALUE(MID(V532,MAX(1,FIND(Y$5,V532)-3),2)),0)
)</f>
        <v/>
      </c>
      <c r="Z532" t="str">
        <f t="shared" ca="1" si="198"/>
        <v/>
      </c>
      <c r="AA532" t="str" cm="1">
        <f t="array" aca="1" ref="AA532" ca="1">_xlfn.IFS($C532=0,"", TRUE,
IFERROR(VALUE(MID(Z532,MAX(1,FIND(AA$5,Z532)-3),2)),0)
)</f>
        <v/>
      </c>
      <c r="AB532" t="str" cm="1">
        <f t="array" aca="1" ref="AB532" ca="1">_xlfn.IFS($C532=0,"", TRUE,
IFERROR(VALUE(MID(Z532,MAX(1,FIND(AB$5,Z532)-3),2)),0)
)</f>
        <v/>
      </c>
      <c r="AC532" t="str" cm="1">
        <f t="array" aca="1" ref="AC532" ca="1">_xlfn.IFS($C532=0,"", TRUE,
IFERROR(VALUE(MID(Z532,MAX(1,FIND(AC$5,Z532)-3),2)),0)
)</f>
        <v/>
      </c>
      <c r="AD532" t="str">
        <f t="shared" ca="1" si="199"/>
        <v/>
      </c>
      <c r="AE532" t="str" cm="1">
        <f t="array" aca="1" ref="AE532" ca="1">_xlfn.IFS($C532=0,"", TRUE,
IFERROR(VALUE(MID(AD532,MAX(1,FIND(AE$5,AD532)-3),2)),0)
)</f>
        <v/>
      </c>
      <c r="AF532" t="str" cm="1">
        <f t="array" aca="1" ref="AF532" ca="1">_xlfn.IFS($C532=0,"", TRUE,
IFERROR(VALUE(MID(AD532,MAX(1,FIND(AF$5,AD532)-3),2)),0)
)</f>
        <v/>
      </c>
      <c r="AG532" t="str" cm="1">
        <f t="array" aca="1" ref="AG532" ca="1">_xlfn.IFS($C532=0,"", TRUE,
IFERROR(VALUE(MID(AD532,MAX(1,FIND(AG$5,AD532)-3),2)),0)
)</f>
        <v/>
      </c>
      <c r="AH532" t="str">
        <f t="shared" ca="1" si="200"/>
        <v/>
      </c>
      <c r="AI532" t="str" cm="1">
        <f t="array" aca="1" ref="AI532" ca="1">_xlfn.IFS($C532=0,"", TRUE,
IFERROR(VALUE(MID(AH532,MAX(1,FIND(AI$5,AH532)-3),2)),0)
)</f>
        <v/>
      </c>
      <c r="AJ532" t="str" cm="1">
        <f t="array" aca="1" ref="AJ532" ca="1">_xlfn.IFS($C532=0,"", TRUE,
IFERROR(VALUE(MID(AH532,MAX(1,FIND(AJ$5,AH532)-3),2)),0)
)</f>
        <v/>
      </c>
      <c r="AK532" t="str" cm="1">
        <f t="array" aca="1" ref="AK532" ca="1">_xlfn.IFS($C532=0,"", TRUE,
IFERROR(VALUE(MID(AH532,MAX(1,FIND(AK$5,AH532)-3),2)),0)
)</f>
        <v/>
      </c>
      <c r="AL532" t="str" cm="1">
        <f t="array" aca="1" ref="AL532" ca="1">_xlfn.IFS($C532=0,"",  O532&gt;AL$5,0, S532&gt; AL$5,0,W532&gt;AL$5,0,AA532&gt;AL$5,0,AE532&gt;AL$5,0,AI532&gt;AL$5,0,TRUE,1)</f>
        <v/>
      </c>
      <c r="AM532" t="str" cm="1">
        <f t="array" aca="1" ref="AM532" ca="1">_xlfn.IFS($C532=0,"",  P532&gt;AM$5,0, T532&gt; AM$5,0,X532&gt;AM$5,0,AB532&gt;AM$5,0,AF532&gt;AM$5,0,AJ532&gt;AM$5,0,TRUE,1)</f>
        <v/>
      </c>
      <c r="AN532" t="str" cm="1">
        <f t="array" aca="1" ref="AN532" ca="1">_xlfn.IFS($C532=0,"",  Q532&gt;AN$5,0, U532&gt; AN$5,0,Y532&gt;AN$5,0,AC532&gt;AN$5,0,AG532&gt;AN$5,0,AK532&gt;AN$5,0,TRUE,1)</f>
        <v/>
      </c>
      <c r="AO532">
        <f t="shared" ca="1" si="201"/>
        <v>0</v>
      </c>
      <c r="AP532">
        <f t="shared" ca="1" si="202"/>
        <v>0</v>
      </c>
      <c r="AQ532">
        <f t="shared" ca="1" si="203"/>
        <v>0</v>
      </c>
      <c r="AR532">
        <f t="shared" ca="1" si="204"/>
        <v>0</v>
      </c>
      <c r="AS532">
        <f t="shared" ca="1" si="205"/>
        <v>0</v>
      </c>
    </row>
    <row r="533" spans="1:45">
      <c r="A533">
        <v>528</v>
      </c>
      <c r="C533" s="10">
        <f t="shared" ca="1" si="188"/>
        <v>0</v>
      </c>
      <c r="D533" t="str">
        <f t="shared" ca="1" si="189"/>
        <v/>
      </c>
      <c r="E533" t="str">
        <f t="shared" ca="1" si="190"/>
        <v/>
      </c>
      <c r="F533" t="str">
        <f t="shared" ca="1" si="191"/>
        <v/>
      </c>
      <c r="G533" t="str">
        <f t="shared" ca="1" si="192"/>
        <v/>
      </c>
      <c r="H533" t="str">
        <f t="shared" ca="1" si="193"/>
        <v/>
      </c>
      <c r="I533" t="str">
        <f t="shared" ca="1" si="194"/>
        <v/>
      </c>
      <c r="J533" t="str">
        <f t="shared" ca="1" si="194"/>
        <v/>
      </c>
      <c r="K533" t="str" cm="1">
        <f t="array" aca="1" ref="K533" ca="1">_xlfn.IFS($C533=0,"",$F533&lt;K$5,200,TRUE,FIND(";",$G533,J533+1))</f>
        <v/>
      </c>
      <c r="L533" t="str" cm="1">
        <f t="array" aca="1" ref="L533" ca="1">_xlfn.IFS($C533=0,"",$F533&lt;L$5,200,TRUE,FIND(";",$G533,K533+1))</f>
        <v/>
      </c>
      <c r="M533" t="str" cm="1">
        <f t="array" aca="1" ref="M533" ca="1">_xlfn.IFS($C533=0,"",$F533&lt;M$5,200,TRUE,FIND(";",$G533,L533+1))</f>
        <v/>
      </c>
      <c r="N533" t="str">
        <f t="shared" ca="1" si="195"/>
        <v/>
      </c>
      <c r="O533" t="str" cm="1">
        <f t="array" aca="1" ref="O533" ca="1">_xlfn.IFS($C533=0,"", TRUE,
IFERROR(VALUE(MID(N533,MAX(1,FIND(O$5,N533)-3),2)),0)
)</f>
        <v/>
      </c>
      <c r="P533" t="str" cm="1">
        <f t="array" aca="1" ref="P533" ca="1">_xlfn.IFS($C533=0,"", TRUE,
IFERROR(VALUE(MID(N533,MAX(1,FIND(P$5,N533)-3),2)),0)
)</f>
        <v/>
      </c>
      <c r="Q533" t="str" cm="1">
        <f t="array" aca="1" ref="Q533" ca="1">_xlfn.IFS($C533=0,"", TRUE,
IFERROR(VALUE(MID(N533,MAX(1,FIND(Q$5,N533)-3),2)),0)
)</f>
        <v/>
      </c>
      <c r="R533" t="str">
        <f t="shared" ca="1" si="196"/>
        <v/>
      </c>
      <c r="S533" t="str" cm="1">
        <f t="array" aca="1" ref="S533" ca="1">_xlfn.IFS($C533=0,"", TRUE,
IFERROR(VALUE(MID(R533,MAX(1,FIND(S$5,R533)-3),2)),0)
)</f>
        <v/>
      </c>
      <c r="T533" t="str" cm="1">
        <f t="array" aca="1" ref="T533" ca="1">_xlfn.IFS($C533=0,"", TRUE,
IFERROR(VALUE(MID(R533,MAX(1,FIND(T$5,R533)-3),2)),0)
)</f>
        <v/>
      </c>
      <c r="U533" t="str" cm="1">
        <f t="array" aca="1" ref="U533" ca="1">_xlfn.IFS($C533=0,"", TRUE,
IFERROR(VALUE(MID(R533,MAX(1,FIND(U$5,R533)-3),2)),0)
)</f>
        <v/>
      </c>
      <c r="V533" t="str">
        <f t="shared" ca="1" si="197"/>
        <v/>
      </c>
      <c r="W533" t="str" cm="1">
        <f t="array" aca="1" ref="W533" ca="1">_xlfn.IFS($C533=0,"", TRUE,
IFERROR(VALUE(MID(V533,MAX(1,FIND(W$5,V533)-3),2)),0)
)</f>
        <v/>
      </c>
      <c r="X533" t="str" cm="1">
        <f t="array" aca="1" ref="X533" ca="1">_xlfn.IFS($C533=0,"", TRUE,
IFERROR(VALUE(MID(V533,MAX(1,FIND(X$5,V533)-3),2)),0)
)</f>
        <v/>
      </c>
      <c r="Y533" t="str" cm="1">
        <f t="array" aca="1" ref="Y533" ca="1">_xlfn.IFS($C533=0,"", TRUE,
IFERROR(VALUE(MID(V533,MAX(1,FIND(Y$5,V533)-3),2)),0)
)</f>
        <v/>
      </c>
      <c r="Z533" t="str">
        <f t="shared" ca="1" si="198"/>
        <v/>
      </c>
      <c r="AA533" t="str" cm="1">
        <f t="array" aca="1" ref="AA533" ca="1">_xlfn.IFS($C533=0,"", TRUE,
IFERROR(VALUE(MID(Z533,MAX(1,FIND(AA$5,Z533)-3),2)),0)
)</f>
        <v/>
      </c>
      <c r="AB533" t="str" cm="1">
        <f t="array" aca="1" ref="AB533" ca="1">_xlfn.IFS($C533=0,"", TRUE,
IFERROR(VALUE(MID(Z533,MAX(1,FIND(AB$5,Z533)-3),2)),0)
)</f>
        <v/>
      </c>
      <c r="AC533" t="str" cm="1">
        <f t="array" aca="1" ref="AC533" ca="1">_xlfn.IFS($C533=0,"", TRUE,
IFERROR(VALUE(MID(Z533,MAX(1,FIND(AC$5,Z533)-3),2)),0)
)</f>
        <v/>
      </c>
      <c r="AD533" t="str">
        <f t="shared" ca="1" si="199"/>
        <v/>
      </c>
      <c r="AE533" t="str" cm="1">
        <f t="array" aca="1" ref="AE533" ca="1">_xlfn.IFS($C533=0,"", TRUE,
IFERROR(VALUE(MID(AD533,MAX(1,FIND(AE$5,AD533)-3),2)),0)
)</f>
        <v/>
      </c>
      <c r="AF533" t="str" cm="1">
        <f t="array" aca="1" ref="AF533" ca="1">_xlfn.IFS($C533=0,"", TRUE,
IFERROR(VALUE(MID(AD533,MAX(1,FIND(AF$5,AD533)-3),2)),0)
)</f>
        <v/>
      </c>
      <c r="AG533" t="str" cm="1">
        <f t="array" aca="1" ref="AG533" ca="1">_xlfn.IFS($C533=0,"", TRUE,
IFERROR(VALUE(MID(AD533,MAX(1,FIND(AG$5,AD533)-3),2)),0)
)</f>
        <v/>
      </c>
      <c r="AH533" t="str">
        <f t="shared" ca="1" si="200"/>
        <v/>
      </c>
      <c r="AI533" t="str" cm="1">
        <f t="array" aca="1" ref="AI533" ca="1">_xlfn.IFS($C533=0,"", TRUE,
IFERROR(VALUE(MID(AH533,MAX(1,FIND(AI$5,AH533)-3),2)),0)
)</f>
        <v/>
      </c>
      <c r="AJ533" t="str" cm="1">
        <f t="array" aca="1" ref="AJ533" ca="1">_xlfn.IFS($C533=0,"", TRUE,
IFERROR(VALUE(MID(AH533,MAX(1,FIND(AJ$5,AH533)-3),2)),0)
)</f>
        <v/>
      </c>
      <c r="AK533" t="str" cm="1">
        <f t="array" aca="1" ref="AK533" ca="1">_xlfn.IFS($C533=0,"", TRUE,
IFERROR(VALUE(MID(AH533,MAX(1,FIND(AK$5,AH533)-3),2)),0)
)</f>
        <v/>
      </c>
      <c r="AL533" t="str" cm="1">
        <f t="array" aca="1" ref="AL533" ca="1">_xlfn.IFS($C533=0,"",  O533&gt;AL$5,0, S533&gt; AL$5,0,W533&gt;AL$5,0,AA533&gt;AL$5,0,AE533&gt;AL$5,0,AI533&gt;AL$5,0,TRUE,1)</f>
        <v/>
      </c>
      <c r="AM533" t="str" cm="1">
        <f t="array" aca="1" ref="AM533" ca="1">_xlfn.IFS($C533=0,"",  P533&gt;AM$5,0, T533&gt; AM$5,0,X533&gt;AM$5,0,AB533&gt;AM$5,0,AF533&gt;AM$5,0,AJ533&gt;AM$5,0,TRUE,1)</f>
        <v/>
      </c>
      <c r="AN533" t="str" cm="1">
        <f t="array" aca="1" ref="AN533" ca="1">_xlfn.IFS($C533=0,"",  Q533&gt;AN$5,0, U533&gt; AN$5,0,Y533&gt;AN$5,0,AC533&gt;AN$5,0,AG533&gt;AN$5,0,AK533&gt;AN$5,0,TRUE,1)</f>
        <v/>
      </c>
      <c r="AO533">
        <f t="shared" ca="1" si="201"/>
        <v>0</v>
      </c>
      <c r="AP533">
        <f t="shared" ca="1" si="202"/>
        <v>0</v>
      </c>
      <c r="AQ533">
        <f t="shared" ca="1" si="203"/>
        <v>0</v>
      </c>
      <c r="AR533">
        <f t="shared" ca="1" si="204"/>
        <v>0</v>
      </c>
      <c r="AS533">
        <f t="shared" ca="1" si="205"/>
        <v>0</v>
      </c>
    </row>
    <row r="534" spans="1:45">
      <c r="A534">
        <v>529</v>
      </c>
      <c r="C534" s="10">
        <f t="shared" ca="1" si="188"/>
        <v>0</v>
      </c>
      <c r="D534" t="str">
        <f t="shared" ca="1" si="189"/>
        <v/>
      </c>
      <c r="E534" t="str">
        <f t="shared" ca="1" si="190"/>
        <v/>
      </c>
      <c r="F534" t="str">
        <f t="shared" ca="1" si="191"/>
        <v/>
      </c>
      <c r="G534" t="str">
        <f t="shared" ca="1" si="192"/>
        <v/>
      </c>
      <c r="H534" t="str">
        <f t="shared" ca="1" si="193"/>
        <v/>
      </c>
      <c r="I534" t="str">
        <f t="shared" ca="1" si="194"/>
        <v/>
      </c>
      <c r="J534" t="str">
        <f t="shared" ca="1" si="194"/>
        <v/>
      </c>
      <c r="K534" t="str" cm="1">
        <f t="array" aca="1" ref="K534" ca="1">_xlfn.IFS($C534=0,"",$F534&lt;K$5,200,TRUE,FIND(";",$G534,J534+1))</f>
        <v/>
      </c>
      <c r="L534" t="str" cm="1">
        <f t="array" aca="1" ref="L534" ca="1">_xlfn.IFS($C534=0,"",$F534&lt;L$5,200,TRUE,FIND(";",$G534,K534+1))</f>
        <v/>
      </c>
      <c r="M534" t="str" cm="1">
        <f t="array" aca="1" ref="M534" ca="1">_xlfn.IFS($C534=0,"",$F534&lt;M$5,200,TRUE,FIND(";",$G534,L534+1))</f>
        <v/>
      </c>
      <c r="N534" t="str">
        <f t="shared" ca="1" si="195"/>
        <v/>
      </c>
      <c r="O534" t="str" cm="1">
        <f t="array" aca="1" ref="O534" ca="1">_xlfn.IFS($C534=0,"", TRUE,
IFERROR(VALUE(MID(N534,MAX(1,FIND(O$5,N534)-3),2)),0)
)</f>
        <v/>
      </c>
      <c r="P534" t="str" cm="1">
        <f t="array" aca="1" ref="P534" ca="1">_xlfn.IFS($C534=0,"", TRUE,
IFERROR(VALUE(MID(N534,MAX(1,FIND(P$5,N534)-3),2)),0)
)</f>
        <v/>
      </c>
      <c r="Q534" t="str" cm="1">
        <f t="array" aca="1" ref="Q534" ca="1">_xlfn.IFS($C534=0,"", TRUE,
IFERROR(VALUE(MID(N534,MAX(1,FIND(Q$5,N534)-3),2)),0)
)</f>
        <v/>
      </c>
      <c r="R534" t="str">
        <f t="shared" ca="1" si="196"/>
        <v/>
      </c>
      <c r="S534" t="str" cm="1">
        <f t="array" aca="1" ref="S534" ca="1">_xlfn.IFS($C534=0,"", TRUE,
IFERROR(VALUE(MID(R534,MAX(1,FIND(S$5,R534)-3),2)),0)
)</f>
        <v/>
      </c>
      <c r="T534" t="str" cm="1">
        <f t="array" aca="1" ref="T534" ca="1">_xlfn.IFS($C534=0,"", TRUE,
IFERROR(VALUE(MID(R534,MAX(1,FIND(T$5,R534)-3),2)),0)
)</f>
        <v/>
      </c>
      <c r="U534" t="str" cm="1">
        <f t="array" aca="1" ref="U534" ca="1">_xlfn.IFS($C534=0,"", TRUE,
IFERROR(VALUE(MID(R534,MAX(1,FIND(U$5,R534)-3),2)),0)
)</f>
        <v/>
      </c>
      <c r="V534" t="str">
        <f t="shared" ca="1" si="197"/>
        <v/>
      </c>
      <c r="W534" t="str" cm="1">
        <f t="array" aca="1" ref="W534" ca="1">_xlfn.IFS($C534=0,"", TRUE,
IFERROR(VALUE(MID(V534,MAX(1,FIND(W$5,V534)-3),2)),0)
)</f>
        <v/>
      </c>
      <c r="X534" t="str" cm="1">
        <f t="array" aca="1" ref="X534" ca="1">_xlfn.IFS($C534=0,"", TRUE,
IFERROR(VALUE(MID(V534,MAX(1,FIND(X$5,V534)-3),2)),0)
)</f>
        <v/>
      </c>
      <c r="Y534" t="str" cm="1">
        <f t="array" aca="1" ref="Y534" ca="1">_xlfn.IFS($C534=0,"", TRUE,
IFERROR(VALUE(MID(V534,MAX(1,FIND(Y$5,V534)-3),2)),0)
)</f>
        <v/>
      </c>
      <c r="Z534" t="str">
        <f t="shared" ca="1" si="198"/>
        <v/>
      </c>
      <c r="AA534" t="str" cm="1">
        <f t="array" aca="1" ref="AA534" ca="1">_xlfn.IFS($C534=0,"", TRUE,
IFERROR(VALUE(MID(Z534,MAX(1,FIND(AA$5,Z534)-3),2)),0)
)</f>
        <v/>
      </c>
      <c r="AB534" t="str" cm="1">
        <f t="array" aca="1" ref="AB534" ca="1">_xlfn.IFS($C534=0,"", TRUE,
IFERROR(VALUE(MID(Z534,MAX(1,FIND(AB$5,Z534)-3),2)),0)
)</f>
        <v/>
      </c>
      <c r="AC534" t="str" cm="1">
        <f t="array" aca="1" ref="AC534" ca="1">_xlfn.IFS($C534=0,"", TRUE,
IFERROR(VALUE(MID(Z534,MAX(1,FIND(AC$5,Z534)-3),2)),0)
)</f>
        <v/>
      </c>
      <c r="AD534" t="str">
        <f t="shared" ca="1" si="199"/>
        <v/>
      </c>
      <c r="AE534" t="str" cm="1">
        <f t="array" aca="1" ref="AE534" ca="1">_xlfn.IFS($C534=0,"", TRUE,
IFERROR(VALUE(MID(AD534,MAX(1,FIND(AE$5,AD534)-3),2)),0)
)</f>
        <v/>
      </c>
      <c r="AF534" t="str" cm="1">
        <f t="array" aca="1" ref="AF534" ca="1">_xlfn.IFS($C534=0,"", TRUE,
IFERROR(VALUE(MID(AD534,MAX(1,FIND(AF$5,AD534)-3),2)),0)
)</f>
        <v/>
      </c>
      <c r="AG534" t="str" cm="1">
        <f t="array" aca="1" ref="AG534" ca="1">_xlfn.IFS($C534=0,"", TRUE,
IFERROR(VALUE(MID(AD534,MAX(1,FIND(AG$5,AD534)-3),2)),0)
)</f>
        <v/>
      </c>
      <c r="AH534" t="str">
        <f t="shared" ca="1" si="200"/>
        <v/>
      </c>
      <c r="AI534" t="str" cm="1">
        <f t="array" aca="1" ref="AI534" ca="1">_xlfn.IFS($C534=0,"", TRUE,
IFERROR(VALUE(MID(AH534,MAX(1,FIND(AI$5,AH534)-3),2)),0)
)</f>
        <v/>
      </c>
      <c r="AJ534" t="str" cm="1">
        <f t="array" aca="1" ref="AJ534" ca="1">_xlfn.IFS($C534=0,"", TRUE,
IFERROR(VALUE(MID(AH534,MAX(1,FIND(AJ$5,AH534)-3),2)),0)
)</f>
        <v/>
      </c>
      <c r="AK534" t="str" cm="1">
        <f t="array" aca="1" ref="AK534" ca="1">_xlfn.IFS($C534=0,"", TRUE,
IFERROR(VALUE(MID(AH534,MAX(1,FIND(AK$5,AH534)-3),2)),0)
)</f>
        <v/>
      </c>
      <c r="AL534" t="str" cm="1">
        <f t="array" aca="1" ref="AL534" ca="1">_xlfn.IFS($C534=0,"",  O534&gt;AL$5,0, S534&gt; AL$5,0,W534&gt;AL$5,0,AA534&gt;AL$5,0,AE534&gt;AL$5,0,AI534&gt;AL$5,0,TRUE,1)</f>
        <v/>
      </c>
      <c r="AM534" t="str" cm="1">
        <f t="array" aca="1" ref="AM534" ca="1">_xlfn.IFS($C534=0,"",  P534&gt;AM$5,0, T534&gt; AM$5,0,X534&gt;AM$5,0,AB534&gt;AM$5,0,AF534&gt;AM$5,0,AJ534&gt;AM$5,0,TRUE,1)</f>
        <v/>
      </c>
      <c r="AN534" t="str" cm="1">
        <f t="array" aca="1" ref="AN534" ca="1">_xlfn.IFS($C534=0,"",  Q534&gt;AN$5,0, U534&gt; AN$5,0,Y534&gt;AN$5,0,AC534&gt;AN$5,0,AG534&gt;AN$5,0,AK534&gt;AN$5,0,TRUE,1)</f>
        <v/>
      </c>
      <c r="AO534">
        <f t="shared" ca="1" si="201"/>
        <v>0</v>
      </c>
      <c r="AP534">
        <f t="shared" ca="1" si="202"/>
        <v>0</v>
      </c>
      <c r="AQ534">
        <f t="shared" ca="1" si="203"/>
        <v>0</v>
      </c>
      <c r="AR534">
        <f t="shared" ca="1" si="204"/>
        <v>0</v>
      </c>
      <c r="AS534">
        <f t="shared" ca="1" si="205"/>
        <v>0</v>
      </c>
    </row>
    <row r="535" spans="1:45">
      <c r="A535">
        <v>530</v>
      </c>
      <c r="C535" s="10">
        <f t="shared" ca="1" si="188"/>
        <v>0</v>
      </c>
      <c r="D535" t="str">
        <f t="shared" ca="1" si="189"/>
        <v/>
      </c>
      <c r="E535" t="str">
        <f t="shared" ca="1" si="190"/>
        <v/>
      </c>
      <c r="F535" t="str">
        <f t="shared" ca="1" si="191"/>
        <v/>
      </c>
      <c r="G535" t="str">
        <f t="shared" ca="1" si="192"/>
        <v/>
      </c>
      <c r="H535" t="str">
        <f t="shared" ca="1" si="193"/>
        <v/>
      </c>
      <c r="I535" t="str">
        <f t="shared" ca="1" si="194"/>
        <v/>
      </c>
      <c r="J535" t="str">
        <f t="shared" ca="1" si="194"/>
        <v/>
      </c>
      <c r="K535" t="str" cm="1">
        <f t="array" aca="1" ref="K535" ca="1">_xlfn.IFS($C535=0,"",$F535&lt;K$5,200,TRUE,FIND(";",$G535,J535+1))</f>
        <v/>
      </c>
      <c r="L535" t="str" cm="1">
        <f t="array" aca="1" ref="L535" ca="1">_xlfn.IFS($C535=0,"",$F535&lt;L$5,200,TRUE,FIND(";",$G535,K535+1))</f>
        <v/>
      </c>
      <c r="M535" t="str" cm="1">
        <f t="array" aca="1" ref="M535" ca="1">_xlfn.IFS($C535=0,"",$F535&lt;M$5,200,TRUE,FIND(";",$G535,L535+1))</f>
        <v/>
      </c>
      <c r="N535" t="str">
        <f t="shared" ca="1" si="195"/>
        <v/>
      </c>
      <c r="O535" t="str" cm="1">
        <f t="array" aca="1" ref="O535" ca="1">_xlfn.IFS($C535=0,"", TRUE,
IFERROR(VALUE(MID(N535,MAX(1,FIND(O$5,N535)-3),2)),0)
)</f>
        <v/>
      </c>
      <c r="P535" t="str" cm="1">
        <f t="array" aca="1" ref="P535" ca="1">_xlfn.IFS($C535=0,"", TRUE,
IFERROR(VALUE(MID(N535,MAX(1,FIND(P$5,N535)-3),2)),0)
)</f>
        <v/>
      </c>
      <c r="Q535" t="str" cm="1">
        <f t="array" aca="1" ref="Q535" ca="1">_xlfn.IFS($C535=0,"", TRUE,
IFERROR(VALUE(MID(N535,MAX(1,FIND(Q$5,N535)-3),2)),0)
)</f>
        <v/>
      </c>
      <c r="R535" t="str">
        <f t="shared" ca="1" si="196"/>
        <v/>
      </c>
      <c r="S535" t="str" cm="1">
        <f t="array" aca="1" ref="S535" ca="1">_xlfn.IFS($C535=0,"", TRUE,
IFERROR(VALUE(MID(R535,MAX(1,FIND(S$5,R535)-3),2)),0)
)</f>
        <v/>
      </c>
      <c r="T535" t="str" cm="1">
        <f t="array" aca="1" ref="T535" ca="1">_xlfn.IFS($C535=0,"", TRUE,
IFERROR(VALUE(MID(R535,MAX(1,FIND(T$5,R535)-3),2)),0)
)</f>
        <v/>
      </c>
      <c r="U535" t="str" cm="1">
        <f t="array" aca="1" ref="U535" ca="1">_xlfn.IFS($C535=0,"", TRUE,
IFERROR(VALUE(MID(R535,MAX(1,FIND(U$5,R535)-3),2)),0)
)</f>
        <v/>
      </c>
      <c r="V535" t="str">
        <f t="shared" ca="1" si="197"/>
        <v/>
      </c>
      <c r="W535" t="str" cm="1">
        <f t="array" aca="1" ref="W535" ca="1">_xlfn.IFS($C535=0,"", TRUE,
IFERROR(VALUE(MID(V535,MAX(1,FIND(W$5,V535)-3),2)),0)
)</f>
        <v/>
      </c>
      <c r="X535" t="str" cm="1">
        <f t="array" aca="1" ref="X535" ca="1">_xlfn.IFS($C535=0,"", TRUE,
IFERROR(VALUE(MID(V535,MAX(1,FIND(X$5,V535)-3),2)),0)
)</f>
        <v/>
      </c>
      <c r="Y535" t="str" cm="1">
        <f t="array" aca="1" ref="Y535" ca="1">_xlfn.IFS($C535=0,"", TRUE,
IFERROR(VALUE(MID(V535,MAX(1,FIND(Y$5,V535)-3),2)),0)
)</f>
        <v/>
      </c>
      <c r="Z535" t="str">
        <f t="shared" ca="1" si="198"/>
        <v/>
      </c>
      <c r="AA535" t="str" cm="1">
        <f t="array" aca="1" ref="AA535" ca="1">_xlfn.IFS($C535=0,"", TRUE,
IFERROR(VALUE(MID(Z535,MAX(1,FIND(AA$5,Z535)-3),2)),0)
)</f>
        <v/>
      </c>
      <c r="AB535" t="str" cm="1">
        <f t="array" aca="1" ref="AB535" ca="1">_xlfn.IFS($C535=0,"", TRUE,
IFERROR(VALUE(MID(Z535,MAX(1,FIND(AB$5,Z535)-3),2)),0)
)</f>
        <v/>
      </c>
      <c r="AC535" t="str" cm="1">
        <f t="array" aca="1" ref="AC535" ca="1">_xlfn.IFS($C535=0,"", TRUE,
IFERROR(VALUE(MID(Z535,MAX(1,FIND(AC$5,Z535)-3),2)),0)
)</f>
        <v/>
      </c>
      <c r="AD535" t="str">
        <f t="shared" ca="1" si="199"/>
        <v/>
      </c>
      <c r="AE535" t="str" cm="1">
        <f t="array" aca="1" ref="AE535" ca="1">_xlfn.IFS($C535=0,"", TRUE,
IFERROR(VALUE(MID(AD535,MAX(1,FIND(AE$5,AD535)-3),2)),0)
)</f>
        <v/>
      </c>
      <c r="AF535" t="str" cm="1">
        <f t="array" aca="1" ref="AF535" ca="1">_xlfn.IFS($C535=0,"", TRUE,
IFERROR(VALUE(MID(AD535,MAX(1,FIND(AF$5,AD535)-3),2)),0)
)</f>
        <v/>
      </c>
      <c r="AG535" t="str" cm="1">
        <f t="array" aca="1" ref="AG535" ca="1">_xlfn.IFS($C535=0,"", TRUE,
IFERROR(VALUE(MID(AD535,MAX(1,FIND(AG$5,AD535)-3),2)),0)
)</f>
        <v/>
      </c>
      <c r="AH535" t="str">
        <f t="shared" ca="1" si="200"/>
        <v/>
      </c>
      <c r="AI535" t="str" cm="1">
        <f t="array" aca="1" ref="AI535" ca="1">_xlfn.IFS($C535=0,"", TRUE,
IFERROR(VALUE(MID(AH535,MAX(1,FIND(AI$5,AH535)-3),2)),0)
)</f>
        <v/>
      </c>
      <c r="AJ535" t="str" cm="1">
        <f t="array" aca="1" ref="AJ535" ca="1">_xlfn.IFS($C535=0,"", TRUE,
IFERROR(VALUE(MID(AH535,MAX(1,FIND(AJ$5,AH535)-3),2)),0)
)</f>
        <v/>
      </c>
      <c r="AK535" t="str" cm="1">
        <f t="array" aca="1" ref="AK535" ca="1">_xlfn.IFS($C535=0,"", TRUE,
IFERROR(VALUE(MID(AH535,MAX(1,FIND(AK$5,AH535)-3),2)),0)
)</f>
        <v/>
      </c>
      <c r="AL535" t="str" cm="1">
        <f t="array" aca="1" ref="AL535" ca="1">_xlfn.IFS($C535=0,"",  O535&gt;AL$5,0, S535&gt; AL$5,0,W535&gt;AL$5,0,AA535&gt;AL$5,0,AE535&gt;AL$5,0,AI535&gt;AL$5,0,TRUE,1)</f>
        <v/>
      </c>
      <c r="AM535" t="str" cm="1">
        <f t="array" aca="1" ref="AM535" ca="1">_xlfn.IFS($C535=0,"",  P535&gt;AM$5,0, T535&gt; AM$5,0,X535&gt;AM$5,0,AB535&gt;AM$5,0,AF535&gt;AM$5,0,AJ535&gt;AM$5,0,TRUE,1)</f>
        <v/>
      </c>
      <c r="AN535" t="str" cm="1">
        <f t="array" aca="1" ref="AN535" ca="1">_xlfn.IFS($C535=0,"",  Q535&gt;AN$5,0, U535&gt; AN$5,0,Y535&gt;AN$5,0,AC535&gt;AN$5,0,AG535&gt;AN$5,0,AK535&gt;AN$5,0,TRUE,1)</f>
        <v/>
      </c>
      <c r="AO535">
        <f t="shared" ca="1" si="201"/>
        <v>0</v>
      </c>
      <c r="AP535">
        <f t="shared" ca="1" si="202"/>
        <v>0</v>
      </c>
      <c r="AQ535">
        <f t="shared" ca="1" si="203"/>
        <v>0</v>
      </c>
      <c r="AR535">
        <f t="shared" ca="1" si="204"/>
        <v>0</v>
      </c>
      <c r="AS535">
        <f t="shared" ca="1" si="205"/>
        <v>0</v>
      </c>
    </row>
    <row r="536" spans="1:45">
      <c r="A536">
        <v>531</v>
      </c>
      <c r="C536" s="10">
        <f t="shared" ca="1" si="188"/>
        <v>0</v>
      </c>
      <c r="D536" t="str">
        <f t="shared" ca="1" si="189"/>
        <v/>
      </c>
      <c r="E536" t="str">
        <f t="shared" ca="1" si="190"/>
        <v/>
      </c>
      <c r="F536" t="str">
        <f t="shared" ca="1" si="191"/>
        <v/>
      </c>
      <c r="G536" t="str">
        <f t="shared" ca="1" si="192"/>
        <v/>
      </c>
      <c r="H536" t="str">
        <f t="shared" ca="1" si="193"/>
        <v/>
      </c>
      <c r="I536" t="str">
        <f t="shared" ca="1" si="194"/>
        <v/>
      </c>
      <c r="J536" t="str">
        <f t="shared" ca="1" si="194"/>
        <v/>
      </c>
      <c r="K536" t="str" cm="1">
        <f t="array" aca="1" ref="K536" ca="1">_xlfn.IFS($C536=0,"",$F536&lt;K$5,200,TRUE,FIND(";",$G536,J536+1))</f>
        <v/>
      </c>
      <c r="L536" t="str" cm="1">
        <f t="array" aca="1" ref="L536" ca="1">_xlfn.IFS($C536=0,"",$F536&lt;L$5,200,TRUE,FIND(";",$G536,K536+1))</f>
        <v/>
      </c>
      <c r="M536" t="str" cm="1">
        <f t="array" aca="1" ref="M536" ca="1">_xlfn.IFS($C536=0,"",$F536&lt;M$5,200,TRUE,FIND(";",$G536,L536+1))</f>
        <v/>
      </c>
      <c r="N536" t="str">
        <f t="shared" ca="1" si="195"/>
        <v/>
      </c>
      <c r="O536" t="str" cm="1">
        <f t="array" aca="1" ref="O536" ca="1">_xlfn.IFS($C536=0,"", TRUE,
IFERROR(VALUE(MID(N536,MAX(1,FIND(O$5,N536)-3),2)),0)
)</f>
        <v/>
      </c>
      <c r="P536" t="str" cm="1">
        <f t="array" aca="1" ref="P536" ca="1">_xlfn.IFS($C536=0,"", TRUE,
IFERROR(VALUE(MID(N536,MAX(1,FIND(P$5,N536)-3),2)),0)
)</f>
        <v/>
      </c>
      <c r="Q536" t="str" cm="1">
        <f t="array" aca="1" ref="Q536" ca="1">_xlfn.IFS($C536=0,"", TRUE,
IFERROR(VALUE(MID(N536,MAX(1,FIND(Q$5,N536)-3),2)),0)
)</f>
        <v/>
      </c>
      <c r="R536" t="str">
        <f t="shared" ca="1" si="196"/>
        <v/>
      </c>
      <c r="S536" t="str" cm="1">
        <f t="array" aca="1" ref="S536" ca="1">_xlfn.IFS($C536=0,"", TRUE,
IFERROR(VALUE(MID(R536,MAX(1,FIND(S$5,R536)-3),2)),0)
)</f>
        <v/>
      </c>
      <c r="T536" t="str" cm="1">
        <f t="array" aca="1" ref="T536" ca="1">_xlfn.IFS($C536=0,"", TRUE,
IFERROR(VALUE(MID(R536,MAX(1,FIND(T$5,R536)-3),2)),0)
)</f>
        <v/>
      </c>
      <c r="U536" t="str" cm="1">
        <f t="array" aca="1" ref="U536" ca="1">_xlfn.IFS($C536=0,"", TRUE,
IFERROR(VALUE(MID(R536,MAX(1,FIND(U$5,R536)-3),2)),0)
)</f>
        <v/>
      </c>
      <c r="V536" t="str">
        <f t="shared" ca="1" si="197"/>
        <v/>
      </c>
      <c r="W536" t="str" cm="1">
        <f t="array" aca="1" ref="W536" ca="1">_xlfn.IFS($C536=0,"", TRUE,
IFERROR(VALUE(MID(V536,MAX(1,FIND(W$5,V536)-3),2)),0)
)</f>
        <v/>
      </c>
      <c r="X536" t="str" cm="1">
        <f t="array" aca="1" ref="X536" ca="1">_xlfn.IFS($C536=0,"", TRUE,
IFERROR(VALUE(MID(V536,MAX(1,FIND(X$5,V536)-3),2)),0)
)</f>
        <v/>
      </c>
      <c r="Y536" t="str" cm="1">
        <f t="array" aca="1" ref="Y536" ca="1">_xlfn.IFS($C536=0,"", TRUE,
IFERROR(VALUE(MID(V536,MAX(1,FIND(Y$5,V536)-3),2)),0)
)</f>
        <v/>
      </c>
      <c r="Z536" t="str">
        <f t="shared" ca="1" si="198"/>
        <v/>
      </c>
      <c r="AA536" t="str" cm="1">
        <f t="array" aca="1" ref="AA536" ca="1">_xlfn.IFS($C536=0,"", TRUE,
IFERROR(VALUE(MID(Z536,MAX(1,FIND(AA$5,Z536)-3),2)),0)
)</f>
        <v/>
      </c>
      <c r="AB536" t="str" cm="1">
        <f t="array" aca="1" ref="AB536" ca="1">_xlfn.IFS($C536=0,"", TRUE,
IFERROR(VALUE(MID(Z536,MAX(1,FIND(AB$5,Z536)-3),2)),0)
)</f>
        <v/>
      </c>
      <c r="AC536" t="str" cm="1">
        <f t="array" aca="1" ref="AC536" ca="1">_xlfn.IFS($C536=0,"", TRUE,
IFERROR(VALUE(MID(Z536,MAX(1,FIND(AC$5,Z536)-3),2)),0)
)</f>
        <v/>
      </c>
      <c r="AD536" t="str">
        <f t="shared" ca="1" si="199"/>
        <v/>
      </c>
      <c r="AE536" t="str" cm="1">
        <f t="array" aca="1" ref="AE536" ca="1">_xlfn.IFS($C536=0,"", TRUE,
IFERROR(VALUE(MID(AD536,MAX(1,FIND(AE$5,AD536)-3),2)),0)
)</f>
        <v/>
      </c>
      <c r="AF536" t="str" cm="1">
        <f t="array" aca="1" ref="AF536" ca="1">_xlfn.IFS($C536=0,"", TRUE,
IFERROR(VALUE(MID(AD536,MAX(1,FIND(AF$5,AD536)-3),2)),0)
)</f>
        <v/>
      </c>
      <c r="AG536" t="str" cm="1">
        <f t="array" aca="1" ref="AG536" ca="1">_xlfn.IFS($C536=0,"", TRUE,
IFERROR(VALUE(MID(AD536,MAX(1,FIND(AG$5,AD536)-3),2)),0)
)</f>
        <v/>
      </c>
      <c r="AH536" t="str">
        <f t="shared" ca="1" si="200"/>
        <v/>
      </c>
      <c r="AI536" t="str" cm="1">
        <f t="array" aca="1" ref="AI536" ca="1">_xlfn.IFS($C536=0,"", TRUE,
IFERROR(VALUE(MID(AH536,MAX(1,FIND(AI$5,AH536)-3),2)),0)
)</f>
        <v/>
      </c>
      <c r="AJ536" t="str" cm="1">
        <f t="array" aca="1" ref="AJ536" ca="1">_xlfn.IFS($C536=0,"", TRUE,
IFERROR(VALUE(MID(AH536,MAX(1,FIND(AJ$5,AH536)-3),2)),0)
)</f>
        <v/>
      </c>
      <c r="AK536" t="str" cm="1">
        <f t="array" aca="1" ref="AK536" ca="1">_xlfn.IFS($C536=0,"", TRUE,
IFERROR(VALUE(MID(AH536,MAX(1,FIND(AK$5,AH536)-3),2)),0)
)</f>
        <v/>
      </c>
      <c r="AL536" t="str" cm="1">
        <f t="array" aca="1" ref="AL536" ca="1">_xlfn.IFS($C536=0,"",  O536&gt;AL$5,0, S536&gt; AL$5,0,W536&gt;AL$5,0,AA536&gt;AL$5,0,AE536&gt;AL$5,0,AI536&gt;AL$5,0,TRUE,1)</f>
        <v/>
      </c>
      <c r="AM536" t="str" cm="1">
        <f t="array" aca="1" ref="AM536" ca="1">_xlfn.IFS($C536=0,"",  P536&gt;AM$5,0, T536&gt; AM$5,0,X536&gt;AM$5,0,AB536&gt;AM$5,0,AF536&gt;AM$5,0,AJ536&gt;AM$5,0,TRUE,1)</f>
        <v/>
      </c>
      <c r="AN536" t="str" cm="1">
        <f t="array" aca="1" ref="AN536" ca="1">_xlfn.IFS($C536=0,"",  Q536&gt;AN$5,0, U536&gt; AN$5,0,Y536&gt;AN$5,0,AC536&gt;AN$5,0,AG536&gt;AN$5,0,AK536&gt;AN$5,0,TRUE,1)</f>
        <v/>
      </c>
      <c r="AO536">
        <f t="shared" ca="1" si="201"/>
        <v>0</v>
      </c>
      <c r="AP536">
        <f t="shared" ca="1" si="202"/>
        <v>0</v>
      </c>
      <c r="AQ536">
        <f t="shared" ca="1" si="203"/>
        <v>0</v>
      </c>
      <c r="AR536">
        <f t="shared" ca="1" si="204"/>
        <v>0</v>
      </c>
      <c r="AS536">
        <f t="shared" ca="1" si="205"/>
        <v>0</v>
      </c>
    </row>
    <row r="537" spans="1:45">
      <c r="A537">
        <v>532</v>
      </c>
      <c r="C537" s="10">
        <f t="shared" ca="1" si="188"/>
        <v>0</v>
      </c>
      <c r="D537" t="str">
        <f t="shared" ca="1" si="189"/>
        <v/>
      </c>
      <c r="E537" t="str">
        <f t="shared" ca="1" si="190"/>
        <v/>
      </c>
      <c r="F537" t="str">
        <f t="shared" ca="1" si="191"/>
        <v/>
      </c>
      <c r="G537" t="str">
        <f t="shared" ca="1" si="192"/>
        <v/>
      </c>
      <c r="H537" t="str">
        <f t="shared" ca="1" si="193"/>
        <v/>
      </c>
      <c r="I537" t="str">
        <f t="shared" ca="1" si="194"/>
        <v/>
      </c>
      <c r="J537" t="str">
        <f t="shared" ca="1" si="194"/>
        <v/>
      </c>
      <c r="K537" t="str" cm="1">
        <f t="array" aca="1" ref="K537" ca="1">_xlfn.IFS($C537=0,"",$F537&lt;K$5,200,TRUE,FIND(";",$G537,J537+1))</f>
        <v/>
      </c>
      <c r="L537" t="str" cm="1">
        <f t="array" aca="1" ref="L537" ca="1">_xlfn.IFS($C537=0,"",$F537&lt;L$5,200,TRUE,FIND(";",$G537,K537+1))</f>
        <v/>
      </c>
      <c r="M537" t="str" cm="1">
        <f t="array" aca="1" ref="M537" ca="1">_xlfn.IFS($C537=0,"",$F537&lt;M$5,200,TRUE,FIND(";",$G537,L537+1))</f>
        <v/>
      </c>
      <c r="N537" t="str">
        <f t="shared" ca="1" si="195"/>
        <v/>
      </c>
      <c r="O537" t="str" cm="1">
        <f t="array" aca="1" ref="O537" ca="1">_xlfn.IFS($C537=0,"", TRUE,
IFERROR(VALUE(MID(N537,MAX(1,FIND(O$5,N537)-3),2)),0)
)</f>
        <v/>
      </c>
      <c r="P537" t="str" cm="1">
        <f t="array" aca="1" ref="P537" ca="1">_xlfn.IFS($C537=0,"", TRUE,
IFERROR(VALUE(MID(N537,MAX(1,FIND(P$5,N537)-3),2)),0)
)</f>
        <v/>
      </c>
      <c r="Q537" t="str" cm="1">
        <f t="array" aca="1" ref="Q537" ca="1">_xlfn.IFS($C537=0,"", TRUE,
IFERROR(VALUE(MID(N537,MAX(1,FIND(Q$5,N537)-3),2)),0)
)</f>
        <v/>
      </c>
      <c r="R537" t="str">
        <f t="shared" ca="1" si="196"/>
        <v/>
      </c>
      <c r="S537" t="str" cm="1">
        <f t="array" aca="1" ref="S537" ca="1">_xlfn.IFS($C537=0,"", TRUE,
IFERROR(VALUE(MID(R537,MAX(1,FIND(S$5,R537)-3),2)),0)
)</f>
        <v/>
      </c>
      <c r="T537" t="str" cm="1">
        <f t="array" aca="1" ref="T537" ca="1">_xlfn.IFS($C537=0,"", TRUE,
IFERROR(VALUE(MID(R537,MAX(1,FIND(T$5,R537)-3),2)),0)
)</f>
        <v/>
      </c>
      <c r="U537" t="str" cm="1">
        <f t="array" aca="1" ref="U537" ca="1">_xlfn.IFS($C537=0,"", TRUE,
IFERROR(VALUE(MID(R537,MAX(1,FIND(U$5,R537)-3),2)),0)
)</f>
        <v/>
      </c>
      <c r="V537" t="str">
        <f t="shared" ca="1" si="197"/>
        <v/>
      </c>
      <c r="W537" t="str" cm="1">
        <f t="array" aca="1" ref="W537" ca="1">_xlfn.IFS($C537=0,"", TRUE,
IFERROR(VALUE(MID(V537,MAX(1,FIND(W$5,V537)-3),2)),0)
)</f>
        <v/>
      </c>
      <c r="X537" t="str" cm="1">
        <f t="array" aca="1" ref="X537" ca="1">_xlfn.IFS($C537=0,"", TRUE,
IFERROR(VALUE(MID(V537,MAX(1,FIND(X$5,V537)-3),2)),0)
)</f>
        <v/>
      </c>
      <c r="Y537" t="str" cm="1">
        <f t="array" aca="1" ref="Y537" ca="1">_xlfn.IFS($C537=0,"", TRUE,
IFERROR(VALUE(MID(V537,MAX(1,FIND(Y$5,V537)-3),2)),0)
)</f>
        <v/>
      </c>
      <c r="Z537" t="str">
        <f t="shared" ca="1" si="198"/>
        <v/>
      </c>
      <c r="AA537" t="str" cm="1">
        <f t="array" aca="1" ref="AA537" ca="1">_xlfn.IFS($C537=0,"", TRUE,
IFERROR(VALUE(MID(Z537,MAX(1,FIND(AA$5,Z537)-3),2)),0)
)</f>
        <v/>
      </c>
      <c r="AB537" t="str" cm="1">
        <f t="array" aca="1" ref="AB537" ca="1">_xlfn.IFS($C537=0,"", TRUE,
IFERROR(VALUE(MID(Z537,MAX(1,FIND(AB$5,Z537)-3),2)),0)
)</f>
        <v/>
      </c>
      <c r="AC537" t="str" cm="1">
        <f t="array" aca="1" ref="AC537" ca="1">_xlfn.IFS($C537=0,"", TRUE,
IFERROR(VALUE(MID(Z537,MAX(1,FIND(AC$5,Z537)-3),2)),0)
)</f>
        <v/>
      </c>
      <c r="AD537" t="str">
        <f t="shared" ca="1" si="199"/>
        <v/>
      </c>
      <c r="AE537" t="str" cm="1">
        <f t="array" aca="1" ref="AE537" ca="1">_xlfn.IFS($C537=0,"", TRUE,
IFERROR(VALUE(MID(AD537,MAX(1,FIND(AE$5,AD537)-3),2)),0)
)</f>
        <v/>
      </c>
      <c r="AF537" t="str" cm="1">
        <f t="array" aca="1" ref="AF537" ca="1">_xlfn.IFS($C537=0,"", TRUE,
IFERROR(VALUE(MID(AD537,MAX(1,FIND(AF$5,AD537)-3),2)),0)
)</f>
        <v/>
      </c>
      <c r="AG537" t="str" cm="1">
        <f t="array" aca="1" ref="AG537" ca="1">_xlfn.IFS($C537=0,"", TRUE,
IFERROR(VALUE(MID(AD537,MAX(1,FIND(AG$5,AD537)-3),2)),0)
)</f>
        <v/>
      </c>
      <c r="AH537" t="str">
        <f t="shared" ca="1" si="200"/>
        <v/>
      </c>
      <c r="AI537" t="str" cm="1">
        <f t="array" aca="1" ref="AI537" ca="1">_xlfn.IFS($C537=0,"", TRUE,
IFERROR(VALUE(MID(AH537,MAX(1,FIND(AI$5,AH537)-3),2)),0)
)</f>
        <v/>
      </c>
      <c r="AJ537" t="str" cm="1">
        <f t="array" aca="1" ref="AJ537" ca="1">_xlfn.IFS($C537=0,"", TRUE,
IFERROR(VALUE(MID(AH537,MAX(1,FIND(AJ$5,AH537)-3),2)),0)
)</f>
        <v/>
      </c>
      <c r="AK537" t="str" cm="1">
        <f t="array" aca="1" ref="AK537" ca="1">_xlfn.IFS($C537=0,"", TRUE,
IFERROR(VALUE(MID(AH537,MAX(1,FIND(AK$5,AH537)-3),2)),0)
)</f>
        <v/>
      </c>
      <c r="AL537" t="str" cm="1">
        <f t="array" aca="1" ref="AL537" ca="1">_xlfn.IFS($C537=0,"",  O537&gt;AL$5,0, S537&gt; AL$5,0,W537&gt;AL$5,0,AA537&gt;AL$5,0,AE537&gt;AL$5,0,AI537&gt;AL$5,0,TRUE,1)</f>
        <v/>
      </c>
      <c r="AM537" t="str" cm="1">
        <f t="array" aca="1" ref="AM537" ca="1">_xlfn.IFS($C537=0,"",  P537&gt;AM$5,0, T537&gt; AM$5,0,X537&gt;AM$5,0,AB537&gt;AM$5,0,AF537&gt;AM$5,0,AJ537&gt;AM$5,0,TRUE,1)</f>
        <v/>
      </c>
      <c r="AN537" t="str" cm="1">
        <f t="array" aca="1" ref="AN537" ca="1">_xlfn.IFS($C537=0,"",  Q537&gt;AN$5,0, U537&gt; AN$5,0,Y537&gt;AN$5,0,AC537&gt;AN$5,0,AG537&gt;AN$5,0,AK537&gt;AN$5,0,TRUE,1)</f>
        <v/>
      </c>
      <c r="AO537">
        <f t="shared" ca="1" si="201"/>
        <v>0</v>
      </c>
      <c r="AP537">
        <f t="shared" ca="1" si="202"/>
        <v>0</v>
      </c>
      <c r="AQ537">
        <f t="shared" ca="1" si="203"/>
        <v>0</v>
      </c>
      <c r="AR537">
        <f t="shared" ca="1" si="204"/>
        <v>0</v>
      </c>
      <c r="AS537">
        <f t="shared" ca="1" si="205"/>
        <v>0</v>
      </c>
    </row>
    <row r="538" spans="1:45">
      <c r="A538">
        <v>533</v>
      </c>
      <c r="C538" s="10">
        <f t="shared" ca="1" si="188"/>
        <v>0</v>
      </c>
      <c r="D538" t="str">
        <f t="shared" ca="1" si="189"/>
        <v/>
      </c>
      <c r="E538" t="str">
        <f t="shared" ca="1" si="190"/>
        <v/>
      </c>
      <c r="F538" t="str">
        <f t="shared" ca="1" si="191"/>
        <v/>
      </c>
      <c r="G538" t="str">
        <f t="shared" ca="1" si="192"/>
        <v/>
      </c>
      <c r="H538" t="str">
        <f t="shared" ca="1" si="193"/>
        <v/>
      </c>
      <c r="I538" t="str">
        <f t="shared" ca="1" si="194"/>
        <v/>
      </c>
      <c r="J538" t="str">
        <f t="shared" ca="1" si="194"/>
        <v/>
      </c>
      <c r="K538" t="str" cm="1">
        <f t="array" aca="1" ref="K538" ca="1">_xlfn.IFS($C538=0,"",$F538&lt;K$5,200,TRUE,FIND(";",$G538,J538+1))</f>
        <v/>
      </c>
      <c r="L538" t="str" cm="1">
        <f t="array" aca="1" ref="L538" ca="1">_xlfn.IFS($C538=0,"",$F538&lt;L$5,200,TRUE,FIND(";",$G538,K538+1))</f>
        <v/>
      </c>
      <c r="M538" t="str" cm="1">
        <f t="array" aca="1" ref="M538" ca="1">_xlfn.IFS($C538=0,"",$F538&lt;M$5,200,TRUE,FIND(";",$G538,L538+1))</f>
        <v/>
      </c>
      <c r="N538" t="str">
        <f t="shared" ca="1" si="195"/>
        <v/>
      </c>
      <c r="O538" t="str" cm="1">
        <f t="array" aca="1" ref="O538" ca="1">_xlfn.IFS($C538=0,"", TRUE,
IFERROR(VALUE(MID(N538,MAX(1,FIND(O$5,N538)-3),2)),0)
)</f>
        <v/>
      </c>
      <c r="P538" t="str" cm="1">
        <f t="array" aca="1" ref="P538" ca="1">_xlfn.IFS($C538=0,"", TRUE,
IFERROR(VALUE(MID(N538,MAX(1,FIND(P$5,N538)-3),2)),0)
)</f>
        <v/>
      </c>
      <c r="Q538" t="str" cm="1">
        <f t="array" aca="1" ref="Q538" ca="1">_xlfn.IFS($C538=0,"", TRUE,
IFERROR(VALUE(MID(N538,MAX(1,FIND(Q$5,N538)-3),2)),0)
)</f>
        <v/>
      </c>
      <c r="R538" t="str">
        <f t="shared" ca="1" si="196"/>
        <v/>
      </c>
      <c r="S538" t="str" cm="1">
        <f t="array" aca="1" ref="S538" ca="1">_xlfn.IFS($C538=0,"", TRUE,
IFERROR(VALUE(MID(R538,MAX(1,FIND(S$5,R538)-3),2)),0)
)</f>
        <v/>
      </c>
      <c r="T538" t="str" cm="1">
        <f t="array" aca="1" ref="T538" ca="1">_xlfn.IFS($C538=0,"", TRUE,
IFERROR(VALUE(MID(R538,MAX(1,FIND(T$5,R538)-3),2)),0)
)</f>
        <v/>
      </c>
      <c r="U538" t="str" cm="1">
        <f t="array" aca="1" ref="U538" ca="1">_xlfn.IFS($C538=0,"", TRUE,
IFERROR(VALUE(MID(R538,MAX(1,FIND(U$5,R538)-3),2)),0)
)</f>
        <v/>
      </c>
      <c r="V538" t="str">
        <f t="shared" ca="1" si="197"/>
        <v/>
      </c>
      <c r="W538" t="str" cm="1">
        <f t="array" aca="1" ref="W538" ca="1">_xlfn.IFS($C538=0,"", TRUE,
IFERROR(VALUE(MID(V538,MAX(1,FIND(W$5,V538)-3),2)),0)
)</f>
        <v/>
      </c>
      <c r="X538" t="str" cm="1">
        <f t="array" aca="1" ref="X538" ca="1">_xlfn.IFS($C538=0,"", TRUE,
IFERROR(VALUE(MID(V538,MAX(1,FIND(X$5,V538)-3),2)),0)
)</f>
        <v/>
      </c>
      <c r="Y538" t="str" cm="1">
        <f t="array" aca="1" ref="Y538" ca="1">_xlfn.IFS($C538=0,"", TRUE,
IFERROR(VALUE(MID(V538,MAX(1,FIND(Y$5,V538)-3),2)),0)
)</f>
        <v/>
      </c>
      <c r="Z538" t="str">
        <f t="shared" ca="1" si="198"/>
        <v/>
      </c>
      <c r="AA538" t="str" cm="1">
        <f t="array" aca="1" ref="AA538" ca="1">_xlfn.IFS($C538=0,"", TRUE,
IFERROR(VALUE(MID(Z538,MAX(1,FIND(AA$5,Z538)-3),2)),0)
)</f>
        <v/>
      </c>
      <c r="AB538" t="str" cm="1">
        <f t="array" aca="1" ref="AB538" ca="1">_xlfn.IFS($C538=0,"", TRUE,
IFERROR(VALUE(MID(Z538,MAX(1,FIND(AB$5,Z538)-3),2)),0)
)</f>
        <v/>
      </c>
      <c r="AC538" t="str" cm="1">
        <f t="array" aca="1" ref="AC538" ca="1">_xlfn.IFS($C538=0,"", TRUE,
IFERROR(VALUE(MID(Z538,MAX(1,FIND(AC$5,Z538)-3),2)),0)
)</f>
        <v/>
      </c>
      <c r="AD538" t="str">
        <f t="shared" ca="1" si="199"/>
        <v/>
      </c>
      <c r="AE538" t="str" cm="1">
        <f t="array" aca="1" ref="AE538" ca="1">_xlfn.IFS($C538=0,"", TRUE,
IFERROR(VALUE(MID(AD538,MAX(1,FIND(AE$5,AD538)-3),2)),0)
)</f>
        <v/>
      </c>
      <c r="AF538" t="str" cm="1">
        <f t="array" aca="1" ref="AF538" ca="1">_xlfn.IFS($C538=0,"", TRUE,
IFERROR(VALUE(MID(AD538,MAX(1,FIND(AF$5,AD538)-3),2)),0)
)</f>
        <v/>
      </c>
      <c r="AG538" t="str" cm="1">
        <f t="array" aca="1" ref="AG538" ca="1">_xlfn.IFS($C538=0,"", TRUE,
IFERROR(VALUE(MID(AD538,MAX(1,FIND(AG$5,AD538)-3),2)),0)
)</f>
        <v/>
      </c>
      <c r="AH538" t="str">
        <f t="shared" ca="1" si="200"/>
        <v/>
      </c>
      <c r="AI538" t="str" cm="1">
        <f t="array" aca="1" ref="AI538" ca="1">_xlfn.IFS($C538=0,"", TRUE,
IFERROR(VALUE(MID(AH538,MAX(1,FIND(AI$5,AH538)-3),2)),0)
)</f>
        <v/>
      </c>
      <c r="AJ538" t="str" cm="1">
        <f t="array" aca="1" ref="AJ538" ca="1">_xlfn.IFS($C538=0,"", TRUE,
IFERROR(VALUE(MID(AH538,MAX(1,FIND(AJ$5,AH538)-3),2)),0)
)</f>
        <v/>
      </c>
      <c r="AK538" t="str" cm="1">
        <f t="array" aca="1" ref="AK538" ca="1">_xlfn.IFS($C538=0,"", TRUE,
IFERROR(VALUE(MID(AH538,MAX(1,FIND(AK$5,AH538)-3),2)),0)
)</f>
        <v/>
      </c>
      <c r="AL538" t="str" cm="1">
        <f t="array" aca="1" ref="AL538" ca="1">_xlfn.IFS($C538=0,"",  O538&gt;AL$5,0, S538&gt; AL$5,0,W538&gt;AL$5,0,AA538&gt;AL$5,0,AE538&gt;AL$5,0,AI538&gt;AL$5,0,TRUE,1)</f>
        <v/>
      </c>
      <c r="AM538" t="str" cm="1">
        <f t="array" aca="1" ref="AM538" ca="1">_xlfn.IFS($C538=0,"",  P538&gt;AM$5,0, T538&gt; AM$5,0,X538&gt;AM$5,0,AB538&gt;AM$5,0,AF538&gt;AM$5,0,AJ538&gt;AM$5,0,TRUE,1)</f>
        <v/>
      </c>
      <c r="AN538" t="str" cm="1">
        <f t="array" aca="1" ref="AN538" ca="1">_xlfn.IFS($C538=0,"",  Q538&gt;AN$5,0, U538&gt; AN$5,0,Y538&gt;AN$5,0,AC538&gt;AN$5,0,AG538&gt;AN$5,0,AK538&gt;AN$5,0,TRUE,1)</f>
        <v/>
      </c>
      <c r="AO538">
        <f t="shared" ca="1" si="201"/>
        <v>0</v>
      </c>
      <c r="AP538">
        <f t="shared" ca="1" si="202"/>
        <v>0</v>
      </c>
      <c r="AQ538">
        <f t="shared" ca="1" si="203"/>
        <v>0</v>
      </c>
      <c r="AR538">
        <f t="shared" ca="1" si="204"/>
        <v>0</v>
      </c>
      <c r="AS538">
        <f t="shared" ca="1" si="205"/>
        <v>0</v>
      </c>
    </row>
    <row r="539" spans="1:45">
      <c r="A539">
        <v>534</v>
      </c>
      <c r="C539" s="10">
        <f t="shared" ca="1" si="188"/>
        <v>0</v>
      </c>
      <c r="D539" t="str">
        <f t="shared" ca="1" si="189"/>
        <v/>
      </c>
      <c r="E539" t="str">
        <f t="shared" ca="1" si="190"/>
        <v/>
      </c>
      <c r="F539" t="str">
        <f t="shared" ca="1" si="191"/>
        <v/>
      </c>
      <c r="G539" t="str">
        <f t="shared" ca="1" si="192"/>
        <v/>
      </c>
      <c r="H539" t="str">
        <f t="shared" ca="1" si="193"/>
        <v/>
      </c>
      <c r="I539" t="str">
        <f t="shared" ca="1" si="194"/>
        <v/>
      </c>
      <c r="J539" t="str">
        <f t="shared" ca="1" si="194"/>
        <v/>
      </c>
      <c r="K539" t="str" cm="1">
        <f t="array" aca="1" ref="K539" ca="1">_xlfn.IFS($C539=0,"",$F539&lt;K$5,200,TRUE,FIND(";",$G539,J539+1))</f>
        <v/>
      </c>
      <c r="L539" t="str" cm="1">
        <f t="array" aca="1" ref="L539" ca="1">_xlfn.IFS($C539=0,"",$F539&lt;L$5,200,TRUE,FIND(";",$G539,K539+1))</f>
        <v/>
      </c>
      <c r="M539" t="str" cm="1">
        <f t="array" aca="1" ref="M539" ca="1">_xlfn.IFS($C539=0,"",$F539&lt;M$5,200,TRUE,FIND(";",$G539,L539+1))</f>
        <v/>
      </c>
      <c r="N539" t="str">
        <f t="shared" ca="1" si="195"/>
        <v/>
      </c>
      <c r="O539" t="str" cm="1">
        <f t="array" aca="1" ref="O539" ca="1">_xlfn.IFS($C539=0,"", TRUE,
IFERROR(VALUE(MID(N539,MAX(1,FIND(O$5,N539)-3),2)),0)
)</f>
        <v/>
      </c>
      <c r="P539" t="str" cm="1">
        <f t="array" aca="1" ref="P539" ca="1">_xlfn.IFS($C539=0,"", TRUE,
IFERROR(VALUE(MID(N539,MAX(1,FIND(P$5,N539)-3),2)),0)
)</f>
        <v/>
      </c>
      <c r="Q539" t="str" cm="1">
        <f t="array" aca="1" ref="Q539" ca="1">_xlfn.IFS($C539=0,"", TRUE,
IFERROR(VALUE(MID(N539,MAX(1,FIND(Q$5,N539)-3),2)),0)
)</f>
        <v/>
      </c>
      <c r="R539" t="str">
        <f t="shared" ca="1" si="196"/>
        <v/>
      </c>
      <c r="S539" t="str" cm="1">
        <f t="array" aca="1" ref="S539" ca="1">_xlfn.IFS($C539=0,"", TRUE,
IFERROR(VALUE(MID(R539,MAX(1,FIND(S$5,R539)-3),2)),0)
)</f>
        <v/>
      </c>
      <c r="T539" t="str" cm="1">
        <f t="array" aca="1" ref="T539" ca="1">_xlfn.IFS($C539=0,"", TRUE,
IFERROR(VALUE(MID(R539,MAX(1,FIND(T$5,R539)-3),2)),0)
)</f>
        <v/>
      </c>
      <c r="U539" t="str" cm="1">
        <f t="array" aca="1" ref="U539" ca="1">_xlfn.IFS($C539=0,"", TRUE,
IFERROR(VALUE(MID(R539,MAX(1,FIND(U$5,R539)-3),2)),0)
)</f>
        <v/>
      </c>
      <c r="V539" t="str">
        <f t="shared" ca="1" si="197"/>
        <v/>
      </c>
      <c r="W539" t="str" cm="1">
        <f t="array" aca="1" ref="W539" ca="1">_xlfn.IFS($C539=0,"", TRUE,
IFERROR(VALUE(MID(V539,MAX(1,FIND(W$5,V539)-3),2)),0)
)</f>
        <v/>
      </c>
      <c r="X539" t="str" cm="1">
        <f t="array" aca="1" ref="X539" ca="1">_xlfn.IFS($C539=0,"", TRUE,
IFERROR(VALUE(MID(V539,MAX(1,FIND(X$5,V539)-3),2)),0)
)</f>
        <v/>
      </c>
      <c r="Y539" t="str" cm="1">
        <f t="array" aca="1" ref="Y539" ca="1">_xlfn.IFS($C539=0,"", TRUE,
IFERROR(VALUE(MID(V539,MAX(1,FIND(Y$5,V539)-3),2)),0)
)</f>
        <v/>
      </c>
      <c r="Z539" t="str">
        <f t="shared" ca="1" si="198"/>
        <v/>
      </c>
      <c r="AA539" t="str" cm="1">
        <f t="array" aca="1" ref="AA539" ca="1">_xlfn.IFS($C539=0,"", TRUE,
IFERROR(VALUE(MID(Z539,MAX(1,FIND(AA$5,Z539)-3),2)),0)
)</f>
        <v/>
      </c>
      <c r="AB539" t="str" cm="1">
        <f t="array" aca="1" ref="AB539" ca="1">_xlfn.IFS($C539=0,"", TRUE,
IFERROR(VALUE(MID(Z539,MAX(1,FIND(AB$5,Z539)-3),2)),0)
)</f>
        <v/>
      </c>
      <c r="AC539" t="str" cm="1">
        <f t="array" aca="1" ref="AC539" ca="1">_xlfn.IFS($C539=0,"", TRUE,
IFERROR(VALUE(MID(Z539,MAX(1,FIND(AC$5,Z539)-3),2)),0)
)</f>
        <v/>
      </c>
      <c r="AD539" t="str">
        <f t="shared" ca="1" si="199"/>
        <v/>
      </c>
      <c r="AE539" t="str" cm="1">
        <f t="array" aca="1" ref="AE539" ca="1">_xlfn.IFS($C539=0,"", TRUE,
IFERROR(VALUE(MID(AD539,MAX(1,FIND(AE$5,AD539)-3),2)),0)
)</f>
        <v/>
      </c>
      <c r="AF539" t="str" cm="1">
        <f t="array" aca="1" ref="AF539" ca="1">_xlfn.IFS($C539=0,"", TRUE,
IFERROR(VALUE(MID(AD539,MAX(1,FIND(AF$5,AD539)-3),2)),0)
)</f>
        <v/>
      </c>
      <c r="AG539" t="str" cm="1">
        <f t="array" aca="1" ref="AG539" ca="1">_xlfn.IFS($C539=0,"", TRUE,
IFERROR(VALUE(MID(AD539,MAX(1,FIND(AG$5,AD539)-3),2)),0)
)</f>
        <v/>
      </c>
      <c r="AH539" t="str">
        <f t="shared" ca="1" si="200"/>
        <v/>
      </c>
      <c r="AI539" t="str" cm="1">
        <f t="array" aca="1" ref="AI539" ca="1">_xlfn.IFS($C539=0,"", TRUE,
IFERROR(VALUE(MID(AH539,MAX(1,FIND(AI$5,AH539)-3),2)),0)
)</f>
        <v/>
      </c>
      <c r="AJ539" t="str" cm="1">
        <f t="array" aca="1" ref="AJ539" ca="1">_xlfn.IFS($C539=0,"", TRUE,
IFERROR(VALUE(MID(AH539,MAX(1,FIND(AJ$5,AH539)-3),2)),0)
)</f>
        <v/>
      </c>
      <c r="AK539" t="str" cm="1">
        <f t="array" aca="1" ref="AK539" ca="1">_xlfn.IFS($C539=0,"", TRUE,
IFERROR(VALUE(MID(AH539,MAX(1,FIND(AK$5,AH539)-3),2)),0)
)</f>
        <v/>
      </c>
      <c r="AL539" t="str" cm="1">
        <f t="array" aca="1" ref="AL539" ca="1">_xlfn.IFS($C539=0,"",  O539&gt;AL$5,0, S539&gt; AL$5,0,W539&gt;AL$5,0,AA539&gt;AL$5,0,AE539&gt;AL$5,0,AI539&gt;AL$5,0,TRUE,1)</f>
        <v/>
      </c>
      <c r="AM539" t="str" cm="1">
        <f t="array" aca="1" ref="AM539" ca="1">_xlfn.IFS($C539=0,"",  P539&gt;AM$5,0, T539&gt; AM$5,0,X539&gt;AM$5,0,AB539&gt;AM$5,0,AF539&gt;AM$5,0,AJ539&gt;AM$5,0,TRUE,1)</f>
        <v/>
      </c>
      <c r="AN539" t="str" cm="1">
        <f t="array" aca="1" ref="AN539" ca="1">_xlfn.IFS($C539=0,"",  Q539&gt;AN$5,0, U539&gt; AN$5,0,Y539&gt;AN$5,0,AC539&gt;AN$5,0,AG539&gt;AN$5,0,AK539&gt;AN$5,0,TRUE,1)</f>
        <v/>
      </c>
      <c r="AO539">
        <f t="shared" ca="1" si="201"/>
        <v>0</v>
      </c>
      <c r="AP539">
        <f t="shared" ca="1" si="202"/>
        <v>0</v>
      </c>
      <c r="AQ539">
        <f t="shared" ca="1" si="203"/>
        <v>0</v>
      </c>
      <c r="AR539">
        <f t="shared" ca="1" si="204"/>
        <v>0</v>
      </c>
      <c r="AS539">
        <f t="shared" ca="1" si="205"/>
        <v>0</v>
      </c>
    </row>
    <row r="540" spans="1:45">
      <c r="A540">
        <v>535</v>
      </c>
      <c r="C540" s="10">
        <f t="shared" ca="1" si="188"/>
        <v>0</v>
      </c>
      <c r="D540" t="str">
        <f t="shared" ca="1" si="189"/>
        <v/>
      </c>
      <c r="E540" t="str">
        <f t="shared" ca="1" si="190"/>
        <v/>
      </c>
      <c r="F540" t="str">
        <f t="shared" ca="1" si="191"/>
        <v/>
      </c>
      <c r="G540" t="str">
        <f t="shared" ca="1" si="192"/>
        <v/>
      </c>
      <c r="H540" t="str">
        <f t="shared" ca="1" si="193"/>
        <v/>
      </c>
      <c r="I540" t="str">
        <f t="shared" ca="1" si="194"/>
        <v/>
      </c>
      <c r="J540" t="str">
        <f t="shared" ca="1" si="194"/>
        <v/>
      </c>
      <c r="K540" t="str" cm="1">
        <f t="array" aca="1" ref="K540" ca="1">_xlfn.IFS($C540=0,"",$F540&lt;K$5,200,TRUE,FIND(";",$G540,J540+1))</f>
        <v/>
      </c>
      <c r="L540" t="str" cm="1">
        <f t="array" aca="1" ref="L540" ca="1">_xlfn.IFS($C540=0,"",$F540&lt;L$5,200,TRUE,FIND(";",$G540,K540+1))</f>
        <v/>
      </c>
      <c r="M540" t="str" cm="1">
        <f t="array" aca="1" ref="M540" ca="1">_xlfn.IFS($C540=0,"",$F540&lt;M$5,200,TRUE,FIND(";",$G540,L540+1))</f>
        <v/>
      </c>
      <c r="N540" t="str">
        <f t="shared" ca="1" si="195"/>
        <v/>
      </c>
      <c r="O540" t="str" cm="1">
        <f t="array" aca="1" ref="O540" ca="1">_xlfn.IFS($C540=0,"", TRUE,
IFERROR(VALUE(MID(N540,MAX(1,FIND(O$5,N540)-3),2)),0)
)</f>
        <v/>
      </c>
      <c r="P540" t="str" cm="1">
        <f t="array" aca="1" ref="P540" ca="1">_xlfn.IFS($C540=0,"", TRUE,
IFERROR(VALUE(MID(N540,MAX(1,FIND(P$5,N540)-3),2)),0)
)</f>
        <v/>
      </c>
      <c r="Q540" t="str" cm="1">
        <f t="array" aca="1" ref="Q540" ca="1">_xlfn.IFS($C540=0,"", TRUE,
IFERROR(VALUE(MID(N540,MAX(1,FIND(Q$5,N540)-3),2)),0)
)</f>
        <v/>
      </c>
      <c r="R540" t="str">
        <f t="shared" ca="1" si="196"/>
        <v/>
      </c>
      <c r="S540" t="str" cm="1">
        <f t="array" aca="1" ref="S540" ca="1">_xlfn.IFS($C540=0,"", TRUE,
IFERROR(VALUE(MID(R540,MAX(1,FIND(S$5,R540)-3),2)),0)
)</f>
        <v/>
      </c>
      <c r="T540" t="str" cm="1">
        <f t="array" aca="1" ref="T540" ca="1">_xlfn.IFS($C540=0,"", TRUE,
IFERROR(VALUE(MID(R540,MAX(1,FIND(T$5,R540)-3),2)),0)
)</f>
        <v/>
      </c>
      <c r="U540" t="str" cm="1">
        <f t="array" aca="1" ref="U540" ca="1">_xlfn.IFS($C540=0,"", TRUE,
IFERROR(VALUE(MID(R540,MAX(1,FIND(U$5,R540)-3),2)),0)
)</f>
        <v/>
      </c>
      <c r="V540" t="str">
        <f t="shared" ca="1" si="197"/>
        <v/>
      </c>
      <c r="W540" t="str" cm="1">
        <f t="array" aca="1" ref="W540" ca="1">_xlfn.IFS($C540=0,"", TRUE,
IFERROR(VALUE(MID(V540,MAX(1,FIND(W$5,V540)-3),2)),0)
)</f>
        <v/>
      </c>
      <c r="X540" t="str" cm="1">
        <f t="array" aca="1" ref="X540" ca="1">_xlfn.IFS($C540=0,"", TRUE,
IFERROR(VALUE(MID(V540,MAX(1,FIND(X$5,V540)-3),2)),0)
)</f>
        <v/>
      </c>
      <c r="Y540" t="str" cm="1">
        <f t="array" aca="1" ref="Y540" ca="1">_xlfn.IFS($C540=0,"", TRUE,
IFERROR(VALUE(MID(V540,MAX(1,FIND(Y$5,V540)-3),2)),0)
)</f>
        <v/>
      </c>
      <c r="Z540" t="str">
        <f t="shared" ca="1" si="198"/>
        <v/>
      </c>
      <c r="AA540" t="str" cm="1">
        <f t="array" aca="1" ref="AA540" ca="1">_xlfn.IFS($C540=0,"", TRUE,
IFERROR(VALUE(MID(Z540,MAX(1,FIND(AA$5,Z540)-3),2)),0)
)</f>
        <v/>
      </c>
      <c r="AB540" t="str" cm="1">
        <f t="array" aca="1" ref="AB540" ca="1">_xlfn.IFS($C540=0,"", TRUE,
IFERROR(VALUE(MID(Z540,MAX(1,FIND(AB$5,Z540)-3),2)),0)
)</f>
        <v/>
      </c>
      <c r="AC540" t="str" cm="1">
        <f t="array" aca="1" ref="AC540" ca="1">_xlfn.IFS($C540=0,"", TRUE,
IFERROR(VALUE(MID(Z540,MAX(1,FIND(AC$5,Z540)-3),2)),0)
)</f>
        <v/>
      </c>
      <c r="AD540" t="str">
        <f t="shared" ca="1" si="199"/>
        <v/>
      </c>
      <c r="AE540" t="str" cm="1">
        <f t="array" aca="1" ref="AE540" ca="1">_xlfn.IFS($C540=0,"", TRUE,
IFERROR(VALUE(MID(AD540,MAX(1,FIND(AE$5,AD540)-3),2)),0)
)</f>
        <v/>
      </c>
      <c r="AF540" t="str" cm="1">
        <f t="array" aca="1" ref="AF540" ca="1">_xlfn.IFS($C540=0,"", TRUE,
IFERROR(VALUE(MID(AD540,MAX(1,FIND(AF$5,AD540)-3),2)),0)
)</f>
        <v/>
      </c>
      <c r="AG540" t="str" cm="1">
        <f t="array" aca="1" ref="AG540" ca="1">_xlfn.IFS($C540=0,"", TRUE,
IFERROR(VALUE(MID(AD540,MAX(1,FIND(AG$5,AD540)-3),2)),0)
)</f>
        <v/>
      </c>
      <c r="AH540" t="str">
        <f t="shared" ca="1" si="200"/>
        <v/>
      </c>
      <c r="AI540" t="str" cm="1">
        <f t="array" aca="1" ref="AI540" ca="1">_xlfn.IFS($C540=0,"", TRUE,
IFERROR(VALUE(MID(AH540,MAX(1,FIND(AI$5,AH540)-3),2)),0)
)</f>
        <v/>
      </c>
      <c r="AJ540" t="str" cm="1">
        <f t="array" aca="1" ref="AJ540" ca="1">_xlfn.IFS($C540=0,"", TRUE,
IFERROR(VALUE(MID(AH540,MAX(1,FIND(AJ$5,AH540)-3),2)),0)
)</f>
        <v/>
      </c>
      <c r="AK540" t="str" cm="1">
        <f t="array" aca="1" ref="AK540" ca="1">_xlfn.IFS($C540=0,"", TRUE,
IFERROR(VALUE(MID(AH540,MAX(1,FIND(AK$5,AH540)-3),2)),0)
)</f>
        <v/>
      </c>
      <c r="AL540" t="str" cm="1">
        <f t="array" aca="1" ref="AL540" ca="1">_xlfn.IFS($C540=0,"",  O540&gt;AL$5,0, S540&gt; AL$5,0,W540&gt;AL$5,0,AA540&gt;AL$5,0,AE540&gt;AL$5,0,AI540&gt;AL$5,0,TRUE,1)</f>
        <v/>
      </c>
      <c r="AM540" t="str" cm="1">
        <f t="array" aca="1" ref="AM540" ca="1">_xlfn.IFS($C540=0,"",  P540&gt;AM$5,0, T540&gt; AM$5,0,X540&gt;AM$5,0,AB540&gt;AM$5,0,AF540&gt;AM$5,0,AJ540&gt;AM$5,0,TRUE,1)</f>
        <v/>
      </c>
      <c r="AN540" t="str" cm="1">
        <f t="array" aca="1" ref="AN540" ca="1">_xlfn.IFS($C540=0,"",  Q540&gt;AN$5,0, U540&gt; AN$5,0,Y540&gt;AN$5,0,AC540&gt;AN$5,0,AG540&gt;AN$5,0,AK540&gt;AN$5,0,TRUE,1)</f>
        <v/>
      </c>
      <c r="AO540">
        <f t="shared" ca="1" si="201"/>
        <v>0</v>
      </c>
      <c r="AP540">
        <f t="shared" ca="1" si="202"/>
        <v>0</v>
      </c>
      <c r="AQ540">
        <f t="shared" ca="1" si="203"/>
        <v>0</v>
      </c>
      <c r="AR540">
        <f t="shared" ca="1" si="204"/>
        <v>0</v>
      </c>
      <c r="AS540">
        <f t="shared" ca="1" si="205"/>
        <v>0</v>
      </c>
    </row>
    <row r="541" spans="1:45">
      <c r="A541">
        <v>536</v>
      </c>
      <c r="C541" s="10">
        <f t="shared" ca="1" si="188"/>
        <v>0</v>
      </c>
      <c r="D541" t="str">
        <f t="shared" ca="1" si="189"/>
        <v/>
      </c>
      <c r="E541" t="str">
        <f t="shared" ca="1" si="190"/>
        <v/>
      </c>
      <c r="F541" t="str">
        <f t="shared" ca="1" si="191"/>
        <v/>
      </c>
      <c r="G541" t="str">
        <f t="shared" ca="1" si="192"/>
        <v/>
      </c>
      <c r="H541" t="str">
        <f t="shared" ca="1" si="193"/>
        <v/>
      </c>
      <c r="I541" t="str">
        <f t="shared" ca="1" si="194"/>
        <v/>
      </c>
      <c r="J541" t="str">
        <f t="shared" ca="1" si="194"/>
        <v/>
      </c>
      <c r="K541" t="str" cm="1">
        <f t="array" aca="1" ref="K541" ca="1">_xlfn.IFS($C541=0,"",$F541&lt;K$5,200,TRUE,FIND(";",$G541,J541+1))</f>
        <v/>
      </c>
      <c r="L541" t="str" cm="1">
        <f t="array" aca="1" ref="L541" ca="1">_xlfn.IFS($C541=0,"",$F541&lt;L$5,200,TRUE,FIND(";",$G541,K541+1))</f>
        <v/>
      </c>
      <c r="M541" t="str" cm="1">
        <f t="array" aca="1" ref="M541" ca="1">_xlfn.IFS($C541=0,"",$F541&lt;M$5,200,TRUE,FIND(";",$G541,L541+1))</f>
        <v/>
      </c>
      <c r="N541" t="str">
        <f t="shared" ca="1" si="195"/>
        <v/>
      </c>
      <c r="O541" t="str" cm="1">
        <f t="array" aca="1" ref="O541" ca="1">_xlfn.IFS($C541=0,"", TRUE,
IFERROR(VALUE(MID(N541,MAX(1,FIND(O$5,N541)-3),2)),0)
)</f>
        <v/>
      </c>
      <c r="P541" t="str" cm="1">
        <f t="array" aca="1" ref="P541" ca="1">_xlfn.IFS($C541=0,"", TRUE,
IFERROR(VALUE(MID(N541,MAX(1,FIND(P$5,N541)-3),2)),0)
)</f>
        <v/>
      </c>
      <c r="Q541" t="str" cm="1">
        <f t="array" aca="1" ref="Q541" ca="1">_xlfn.IFS($C541=0,"", TRUE,
IFERROR(VALUE(MID(N541,MAX(1,FIND(Q$5,N541)-3),2)),0)
)</f>
        <v/>
      </c>
      <c r="R541" t="str">
        <f t="shared" ca="1" si="196"/>
        <v/>
      </c>
      <c r="S541" t="str" cm="1">
        <f t="array" aca="1" ref="S541" ca="1">_xlfn.IFS($C541=0,"", TRUE,
IFERROR(VALUE(MID(R541,MAX(1,FIND(S$5,R541)-3),2)),0)
)</f>
        <v/>
      </c>
      <c r="T541" t="str" cm="1">
        <f t="array" aca="1" ref="T541" ca="1">_xlfn.IFS($C541=0,"", TRUE,
IFERROR(VALUE(MID(R541,MAX(1,FIND(T$5,R541)-3),2)),0)
)</f>
        <v/>
      </c>
      <c r="U541" t="str" cm="1">
        <f t="array" aca="1" ref="U541" ca="1">_xlfn.IFS($C541=0,"", TRUE,
IFERROR(VALUE(MID(R541,MAX(1,FIND(U$5,R541)-3),2)),0)
)</f>
        <v/>
      </c>
      <c r="V541" t="str">
        <f t="shared" ca="1" si="197"/>
        <v/>
      </c>
      <c r="W541" t="str" cm="1">
        <f t="array" aca="1" ref="W541" ca="1">_xlfn.IFS($C541=0,"", TRUE,
IFERROR(VALUE(MID(V541,MAX(1,FIND(W$5,V541)-3),2)),0)
)</f>
        <v/>
      </c>
      <c r="X541" t="str" cm="1">
        <f t="array" aca="1" ref="X541" ca="1">_xlfn.IFS($C541=0,"", TRUE,
IFERROR(VALUE(MID(V541,MAX(1,FIND(X$5,V541)-3),2)),0)
)</f>
        <v/>
      </c>
      <c r="Y541" t="str" cm="1">
        <f t="array" aca="1" ref="Y541" ca="1">_xlfn.IFS($C541=0,"", TRUE,
IFERROR(VALUE(MID(V541,MAX(1,FIND(Y$5,V541)-3),2)),0)
)</f>
        <v/>
      </c>
      <c r="Z541" t="str">
        <f t="shared" ca="1" si="198"/>
        <v/>
      </c>
      <c r="AA541" t="str" cm="1">
        <f t="array" aca="1" ref="AA541" ca="1">_xlfn.IFS($C541=0,"", TRUE,
IFERROR(VALUE(MID(Z541,MAX(1,FIND(AA$5,Z541)-3),2)),0)
)</f>
        <v/>
      </c>
      <c r="AB541" t="str" cm="1">
        <f t="array" aca="1" ref="AB541" ca="1">_xlfn.IFS($C541=0,"", TRUE,
IFERROR(VALUE(MID(Z541,MAX(1,FIND(AB$5,Z541)-3),2)),0)
)</f>
        <v/>
      </c>
      <c r="AC541" t="str" cm="1">
        <f t="array" aca="1" ref="AC541" ca="1">_xlfn.IFS($C541=0,"", TRUE,
IFERROR(VALUE(MID(Z541,MAX(1,FIND(AC$5,Z541)-3),2)),0)
)</f>
        <v/>
      </c>
      <c r="AD541" t="str">
        <f t="shared" ca="1" si="199"/>
        <v/>
      </c>
      <c r="AE541" t="str" cm="1">
        <f t="array" aca="1" ref="AE541" ca="1">_xlfn.IFS($C541=0,"", TRUE,
IFERROR(VALUE(MID(AD541,MAX(1,FIND(AE$5,AD541)-3),2)),0)
)</f>
        <v/>
      </c>
      <c r="AF541" t="str" cm="1">
        <f t="array" aca="1" ref="AF541" ca="1">_xlfn.IFS($C541=0,"", TRUE,
IFERROR(VALUE(MID(AD541,MAX(1,FIND(AF$5,AD541)-3),2)),0)
)</f>
        <v/>
      </c>
      <c r="AG541" t="str" cm="1">
        <f t="array" aca="1" ref="AG541" ca="1">_xlfn.IFS($C541=0,"", TRUE,
IFERROR(VALUE(MID(AD541,MAX(1,FIND(AG$5,AD541)-3),2)),0)
)</f>
        <v/>
      </c>
      <c r="AH541" t="str">
        <f t="shared" ca="1" si="200"/>
        <v/>
      </c>
      <c r="AI541" t="str" cm="1">
        <f t="array" aca="1" ref="AI541" ca="1">_xlfn.IFS($C541=0,"", TRUE,
IFERROR(VALUE(MID(AH541,MAX(1,FIND(AI$5,AH541)-3),2)),0)
)</f>
        <v/>
      </c>
      <c r="AJ541" t="str" cm="1">
        <f t="array" aca="1" ref="AJ541" ca="1">_xlfn.IFS($C541=0,"", TRUE,
IFERROR(VALUE(MID(AH541,MAX(1,FIND(AJ$5,AH541)-3),2)),0)
)</f>
        <v/>
      </c>
      <c r="AK541" t="str" cm="1">
        <f t="array" aca="1" ref="AK541" ca="1">_xlfn.IFS($C541=0,"", TRUE,
IFERROR(VALUE(MID(AH541,MAX(1,FIND(AK$5,AH541)-3),2)),0)
)</f>
        <v/>
      </c>
      <c r="AL541" t="str" cm="1">
        <f t="array" aca="1" ref="AL541" ca="1">_xlfn.IFS($C541=0,"",  O541&gt;AL$5,0, S541&gt; AL$5,0,W541&gt;AL$5,0,AA541&gt;AL$5,0,AE541&gt;AL$5,0,AI541&gt;AL$5,0,TRUE,1)</f>
        <v/>
      </c>
      <c r="AM541" t="str" cm="1">
        <f t="array" aca="1" ref="AM541" ca="1">_xlfn.IFS($C541=0,"",  P541&gt;AM$5,0, T541&gt; AM$5,0,X541&gt;AM$5,0,AB541&gt;AM$5,0,AF541&gt;AM$5,0,AJ541&gt;AM$5,0,TRUE,1)</f>
        <v/>
      </c>
      <c r="AN541" t="str" cm="1">
        <f t="array" aca="1" ref="AN541" ca="1">_xlfn.IFS($C541=0,"",  Q541&gt;AN$5,0, U541&gt; AN$5,0,Y541&gt;AN$5,0,AC541&gt;AN$5,0,AG541&gt;AN$5,0,AK541&gt;AN$5,0,TRUE,1)</f>
        <v/>
      </c>
      <c r="AO541">
        <f t="shared" ca="1" si="201"/>
        <v>0</v>
      </c>
      <c r="AP541">
        <f t="shared" ca="1" si="202"/>
        <v>0</v>
      </c>
      <c r="AQ541">
        <f t="shared" ca="1" si="203"/>
        <v>0</v>
      </c>
      <c r="AR541">
        <f t="shared" ca="1" si="204"/>
        <v>0</v>
      </c>
      <c r="AS541">
        <f t="shared" ca="1" si="205"/>
        <v>0</v>
      </c>
    </row>
    <row r="542" spans="1:45">
      <c r="A542">
        <v>537</v>
      </c>
      <c r="C542" s="10">
        <f t="shared" ca="1" si="188"/>
        <v>0</v>
      </c>
      <c r="D542" t="str">
        <f t="shared" ca="1" si="189"/>
        <v/>
      </c>
      <c r="E542" t="str">
        <f t="shared" ca="1" si="190"/>
        <v/>
      </c>
      <c r="F542" t="str">
        <f t="shared" ca="1" si="191"/>
        <v/>
      </c>
      <c r="G542" t="str">
        <f t="shared" ca="1" si="192"/>
        <v/>
      </c>
      <c r="H542" t="str">
        <f t="shared" ca="1" si="193"/>
        <v/>
      </c>
      <c r="I542" t="str">
        <f t="shared" ca="1" si="194"/>
        <v/>
      </c>
      <c r="J542" t="str">
        <f t="shared" ca="1" si="194"/>
        <v/>
      </c>
      <c r="K542" t="str" cm="1">
        <f t="array" aca="1" ref="K542" ca="1">_xlfn.IFS($C542=0,"",$F542&lt;K$5,200,TRUE,FIND(";",$G542,J542+1))</f>
        <v/>
      </c>
      <c r="L542" t="str" cm="1">
        <f t="array" aca="1" ref="L542" ca="1">_xlfn.IFS($C542=0,"",$F542&lt;L$5,200,TRUE,FIND(";",$G542,K542+1))</f>
        <v/>
      </c>
      <c r="M542" t="str" cm="1">
        <f t="array" aca="1" ref="M542" ca="1">_xlfn.IFS($C542=0,"",$F542&lt;M$5,200,TRUE,FIND(";",$G542,L542+1))</f>
        <v/>
      </c>
      <c r="N542" t="str">
        <f t="shared" ca="1" si="195"/>
        <v/>
      </c>
      <c r="O542" t="str" cm="1">
        <f t="array" aca="1" ref="O542" ca="1">_xlfn.IFS($C542=0,"", TRUE,
IFERROR(VALUE(MID(N542,MAX(1,FIND(O$5,N542)-3),2)),0)
)</f>
        <v/>
      </c>
      <c r="P542" t="str" cm="1">
        <f t="array" aca="1" ref="P542" ca="1">_xlfn.IFS($C542=0,"", TRUE,
IFERROR(VALUE(MID(N542,MAX(1,FIND(P$5,N542)-3),2)),0)
)</f>
        <v/>
      </c>
      <c r="Q542" t="str" cm="1">
        <f t="array" aca="1" ref="Q542" ca="1">_xlfn.IFS($C542=0,"", TRUE,
IFERROR(VALUE(MID(N542,MAX(1,FIND(Q$5,N542)-3),2)),0)
)</f>
        <v/>
      </c>
      <c r="R542" t="str">
        <f t="shared" ca="1" si="196"/>
        <v/>
      </c>
      <c r="S542" t="str" cm="1">
        <f t="array" aca="1" ref="S542" ca="1">_xlfn.IFS($C542=0,"", TRUE,
IFERROR(VALUE(MID(R542,MAX(1,FIND(S$5,R542)-3),2)),0)
)</f>
        <v/>
      </c>
      <c r="T542" t="str" cm="1">
        <f t="array" aca="1" ref="T542" ca="1">_xlfn.IFS($C542=0,"", TRUE,
IFERROR(VALUE(MID(R542,MAX(1,FIND(T$5,R542)-3),2)),0)
)</f>
        <v/>
      </c>
      <c r="U542" t="str" cm="1">
        <f t="array" aca="1" ref="U542" ca="1">_xlfn.IFS($C542=0,"", TRUE,
IFERROR(VALUE(MID(R542,MAX(1,FIND(U$5,R542)-3),2)),0)
)</f>
        <v/>
      </c>
      <c r="V542" t="str">
        <f t="shared" ca="1" si="197"/>
        <v/>
      </c>
      <c r="W542" t="str" cm="1">
        <f t="array" aca="1" ref="W542" ca="1">_xlfn.IFS($C542=0,"", TRUE,
IFERROR(VALUE(MID(V542,MAX(1,FIND(W$5,V542)-3),2)),0)
)</f>
        <v/>
      </c>
      <c r="X542" t="str" cm="1">
        <f t="array" aca="1" ref="X542" ca="1">_xlfn.IFS($C542=0,"", TRUE,
IFERROR(VALUE(MID(V542,MAX(1,FIND(X$5,V542)-3),2)),0)
)</f>
        <v/>
      </c>
      <c r="Y542" t="str" cm="1">
        <f t="array" aca="1" ref="Y542" ca="1">_xlfn.IFS($C542=0,"", TRUE,
IFERROR(VALUE(MID(V542,MAX(1,FIND(Y$5,V542)-3),2)),0)
)</f>
        <v/>
      </c>
      <c r="Z542" t="str">
        <f t="shared" ca="1" si="198"/>
        <v/>
      </c>
      <c r="AA542" t="str" cm="1">
        <f t="array" aca="1" ref="AA542" ca="1">_xlfn.IFS($C542=0,"", TRUE,
IFERROR(VALUE(MID(Z542,MAX(1,FIND(AA$5,Z542)-3),2)),0)
)</f>
        <v/>
      </c>
      <c r="AB542" t="str" cm="1">
        <f t="array" aca="1" ref="AB542" ca="1">_xlfn.IFS($C542=0,"", TRUE,
IFERROR(VALUE(MID(Z542,MAX(1,FIND(AB$5,Z542)-3),2)),0)
)</f>
        <v/>
      </c>
      <c r="AC542" t="str" cm="1">
        <f t="array" aca="1" ref="AC542" ca="1">_xlfn.IFS($C542=0,"", TRUE,
IFERROR(VALUE(MID(Z542,MAX(1,FIND(AC$5,Z542)-3),2)),0)
)</f>
        <v/>
      </c>
      <c r="AD542" t="str">
        <f t="shared" ca="1" si="199"/>
        <v/>
      </c>
      <c r="AE542" t="str" cm="1">
        <f t="array" aca="1" ref="AE542" ca="1">_xlfn.IFS($C542=0,"", TRUE,
IFERROR(VALUE(MID(AD542,MAX(1,FIND(AE$5,AD542)-3),2)),0)
)</f>
        <v/>
      </c>
      <c r="AF542" t="str" cm="1">
        <f t="array" aca="1" ref="AF542" ca="1">_xlfn.IFS($C542=0,"", TRUE,
IFERROR(VALUE(MID(AD542,MAX(1,FIND(AF$5,AD542)-3),2)),0)
)</f>
        <v/>
      </c>
      <c r="AG542" t="str" cm="1">
        <f t="array" aca="1" ref="AG542" ca="1">_xlfn.IFS($C542=0,"", TRUE,
IFERROR(VALUE(MID(AD542,MAX(1,FIND(AG$5,AD542)-3),2)),0)
)</f>
        <v/>
      </c>
      <c r="AH542" t="str">
        <f t="shared" ca="1" si="200"/>
        <v/>
      </c>
      <c r="AI542" t="str" cm="1">
        <f t="array" aca="1" ref="AI542" ca="1">_xlfn.IFS($C542=0,"", TRUE,
IFERROR(VALUE(MID(AH542,MAX(1,FIND(AI$5,AH542)-3),2)),0)
)</f>
        <v/>
      </c>
      <c r="AJ542" t="str" cm="1">
        <f t="array" aca="1" ref="AJ542" ca="1">_xlfn.IFS($C542=0,"", TRUE,
IFERROR(VALUE(MID(AH542,MAX(1,FIND(AJ$5,AH542)-3),2)),0)
)</f>
        <v/>
      </c>
      <c r="AK542" t="str" cm="1">
        <f t="array" aca="1" ref="AK542" ca="1">_xlfn.IFS($C542=0,"", TRUE,
IFERROR(VALUE(MID(AH542,MAX(1,FIND(AK$5,AH542)-3),2)),0)
)</f>
        <v/>
      </c>
      <c r="AL542" t="str" cm="1">
        <f t="array" aca="1" ref="AL542" ca="1">_xlfn.IFS($C542=0,"",  O542&gt;AL$5,0, S542&gt; AL$5,0,W542&gt;AL$5,0,AA542&gt;AL$5,0,AE542&gt;AL$5,0,AI542&gt;AL$5,0,TRUE,1)</f>
        <v/>
      </c>
      <c r="AM542" t="str" cm="1">
        <f t="array" aca="1" ref="AM542" ca="1">_xlfn.IFS($C542=0,"",  P542&gt;AM$5,0, T542&gt; AM$5,0,X542&gt;AM$5,0,AB542&gt;AM$5,0,AF542&gt;AM$5,0,AJ542&gt;AM$5,0,TRUE,1)</f>
        <v/>
      </c>
      <c r="AN542" t="str" cm="1">
        <f t="array" aca="1" ref="AN542" ca="1">_xlfn.IFS($C542=0,"",  Q542&gt;AN$5,0, U542&gt; AN$5,0,Y542&gt;AN$5,0,AC542&gt;AN$5,0,AG542&gt;AN$5,0,AK542&gt;AN$5,0,TRUE,1)</f>
        <v/>
      </c>
      <c r="AO542">
        <f t="shared" ca="1" si="201"/>
        <v>0</v>
      </c>
      <c r="AP542">
        <f t="shared" ca="1" si="202"/>
        <v>0</v>
      </c>
      <c r="AQ542">
        <f t="shared" ca="1" si="203"/>
        <v>0</v>
      </c>
      <c r="AR542">
        <f t="shared" ca="1" si="204"/>
        <v>0</v>
      </c>
      <c r="AS542">
        <f t="shared" ca="1" si="205"/>
        <v>0</v>
      </c>
    </row>
    <row r="543" spans="1:45">
      <c r="A543">
        <v>538</v>
      </c>
      <c r="C543" s="10">
        <f t="shared" ca="1" si="188"/>
        <v>0</v>
      </c>
      <c r="D543" t="str">
        <f t="shared" ca="1" si="189"/>
        <v/>
      </c>
      <c r="E543" t="str">
        <f t="shared" ca="1" si="190"/>
        <v/>
      </c>
      <c r="F543" t="str">
        <f t="shared" ca="1" si="191"/>
        <v/>
      </c>
      <c r="G543" t="str">
        <f t="shared" ca="1" si="192"/>
        <v/>
      </c>
      <c r="H543" t="str">
        <f t="shared" ca="1" si="193"/>
        <v/>
      </c>
      <c r="I543" t="str">
        <f t="shared" ca="1" si="194"/>
        <v/>
      </c>
      <c r="J543" t="str">
        <f t="shared" ca="1" si="194"/>
        <v/>
      </c>
      <c r="K543" t="str" cm="1">
        <f t="array" aca="1" ref="K543" ca="1">_xlfn.IFS($C543=0,"",$F543&lt;K$5,200,TRUE,FIND(";",$G543,J543+1))</f>
        <v/>
      </c>
      <c r="L543" t="str" cm="1">
        <f t="array" aca="1" ref="L543" ca="1">_xlfn.IFS($C543=0,"",$F543&lt;L$5,200,TRUE,FIND(";",$G543,K543+1))</f>
        <v/>
      </c>
      <c r="M543" t="str" cm="1">
        <f t="array" aca="1" ref="M543" ca="1">_xlfn.IFS($C543=0,"",$F543&lt;M$5,200,TRUE,FIND(";",$G543,L543+1))</f>
        <v/>
      </c>
      <c r="N543" t="str">
        <f t="shared" ca="1" si="195"/>
        <v/>
      </c>
      <c r="O543" t="str" cm="1">
        <f t="array" aca="1" ref="O543" ca="1">_xlfn.IFS($C543=0,"", TRUE,
IFERROR(VALUE(MID(N543,MAX(1,FIND(O$5,N543)-3),2)),0)
)</f>
        <v/>
      </c>
      <c r="P543" t="str" cm="1">
        <f t="array" aca="1" ref="P543" ca="1">_xlfn.IFS($C543=0,"", TRUE,
IFERROR(VALUE(MID(N543,MAX(1,FIND(P$5,N543)-3),2)),0)
)</f>
        <v/>
      </c>
      <c r="Q543" t="str" cm="1">
        <f t="array" aca="1" ref="Q543" ca="1">_xlfn.IFS($C543=0,"", TRUE,
IFERROR(VALUE(MID(N543,MAX(1,FIND(Q$5,N543)-3),2)),0)
)</f>
        <v/>
      </c>
      <c r="R543" t="str">
        <f t="shared" ca="1" si="196"/>
        <v/>
      </c>
      <c r="S543" t="str" cm="1">
        <f t="array" aca="1" ref="S543" ca="1">_xlfn.IFS($C543=0,"", TRUE,
IFERROR(VALUE(MID(R543,MAX(1,FIND(S$5,R543)-3),2)),0)
)</f>
        <v/>
      </c>
      <c r="T543" t="str" cm="1">
        <f t="array" aca="1" ref="T543" ca="1">_xlfn.IFS($C543=0,"", TRUE,
IFERROR(VALUE(MID(R543,MAX(1,FIND(T$5,R543)-3),2)),0)
)</f>
        <v/>
      </c>
      <c r="U543" t="str" cm="1">
        <f t="array" aca="1" ref="U543" ca="1">_xlfn.IFS($C543=0,"", TRUE,
IFERROR(VALUE(MID(R543,MAX(1,FIND(U$5,R543)-3),2)),0)
)</f>
        <v/>
      </c>
      <c r="V543" t="str">
        <f t="shared" ca="1" si="197"/>
        <v/>
      </c>
      <c r="W543" t="str" cm="1">
        <f t="array" aca="1" ref="W543" ca="1">_xlfn.IFS($C543=0,"", TRUE,
IFERROR(VALUE(MID(V543,MAX(1,FIND(W$5,V543)-3),2)),0)
)</f>
        <v/>
      </c>
      <c r="X543" t="str" cm="1">
        <f t="array" aca="1" ref="X543" ca="1">_xlfn.IFS($C543=0,"", TRUE,
IFERROR(VALUE(MID(V543,MAX(1,FIND(X$5,V543)-3),2)),0)
)</f>
        <v/>
      </c>
      <c r="Y543" t="str" cm="1">
        <f t="array" aca="1" ref="Y543" ca="1">_xlfn.IFS($C543=0,"", TRUE,
IFERROR(VALUE(MID(V543,MAX(1,FIND(Y$5,V543)-3),2)),0)
)</f>
        <v/>
      </c>
      <c r="Z543" t="str">
        <f t="shared" ca="1" si="198"/>
        <v/>
      </c>
      <c r="AA543" t="str" cm="1">
        <f t="array" aca="1" ref="AA543" ca="1">_xlfn.IFS($C543=0,"", TRUE,
IFERROR(VALUE(MID(Z543,MAX(1,FIND(AA$5,Z543)-3),2)),0)
)</f>
        <v/>
      </c>
      <c r="AB543" t="str" cm="1">
        <f t="array" aca="1" ref="AB543" ca="1">_xlfn.IFS($C543=0,"", TRUE,
IFERROR(VALUE(MID(Z543,MAX(1,FIND(AB$5,Z543)-3),2)),0)
)</f>
        <v/>
      </c>
      <c r="AC543" t="str" cm="1">
        <f t="array" aca="1" ref="AC543" ca="1">_xlfn.IFS($C543=0,"", TRUE,
IFERROR(VALUE(MID(Z543,MAX(1,FIND(AC$5,Z543)-3),2)),0)
)</f>
        <v/>
      </c>
      <c r="AD543" t="str">
        <f t="shared" ca="1" si="199"/>
        <v/>
      </c>
      <c r="AE543" t="str" cm="1">
        <f t="array" aca="1" ref="AE543" ca="1">_xlfn.IFS($C543=0,"", TRUE,
IFERROR(VALUE(MID(AD543,MAX(1,FIND(AE$5,AD543)-3),2)),0)
)</f>
        <v/>
      </c>
      <c r="AF543" t="str" cm="1">
        <f t="array" aca="1" ref="AF543" ca="1">_xlfn.IFS($C543=0,"", TRUE,
IFERROR(VALUE(MID(AD543,MAX(1,FIND(AF$5,AD543)-3),2)),0)
)</f>
        <v/>
      </c>
      <c r="AG543" t="str" cm="1">
        <f t="array" aca="1" ref="AG543" ca="1">_xlfn.IFS($C543=0,"", TRUE,
IFERROR(VALUE(MID(AD543,MAX(1,FIND(AG$5,AD543)-3),2)),0)
)</f>
        <v/>
      </c>
      <c r="AH543" t="str">
        <f t="shared" ca="1" si="200"/>
        <v/>
      </c>
      <c r="AI543" t="str" cm="1">
        <f t="array" aca="1" ref="AI543" ca="1">_xlfn.IFS($C543=0,"", TRUE,
IFERROR(VALUE(MID(AH543,MAX(1,FIND(AI$5,AH543)-3),2)),0)
)</f>
        <v/>
      </c>
      <c r="AJ543" t="str" cm="1">
        <f t="array" aca="1" ref="AJ543" ca="1">_xlfn.IFS($C543=0,"", TRUE,
IFERROR(VALUE(MID(AH543,MAX(1,FIND(AJ$5,AH543)-3),2)),0)
)</f>
        <v/>
      </c>
      <c r="AK543" t="str" cm="1">
        <f t="array" aca="1" ref="AK543" ca="1">_xlfn.IFS($C543=0,"", TRUE,
IFERROR(VALUE(MID(AH543,MAX(1,FIND(AK$5,AH543)-3),2)),0)
)</f>
        <v/>
      </c>
      <c r="AL543" t="str" cm="1">
        <f t="array" aca="1" ref="AL543" ca="1">_xlfn.IFS($C543=0,"",  O543&gt;AL$5,0, S543&gt; AL$5,0,W543&gt;AL$5,0,AA543&gt;AL$5,0,AE543&gt;AL$5,0,AI543&gt;AL$5,0,TRUE,1)</f>
        <v/>
      </c>
      <c r="AM543" t="str" cm="1">
        <f t="array" aca="1" ref="AM543" ca="1">_xlfn.IFS($C543=0,"",  P543&gt;AM$5,0, T543&gt; AM$5,0,X543&gt;AM$5,0,AB543&gt;AM$5,0,AF543&gt;AM$5,0,AJ543&gt;AM$5,0,TRUE,1)</f>
        <v/>
      </c>
      <c r="AN543" t="str" cm="1">
        <f t="array" aca="1" ref="AN543" ca="1">_xlfn.IFS($C543=0,"",  Q543&gt;AN$5,0, U543&gt; AN$5,0,Y543&gt;AN$5,0,AC543&gt;AN$5,0,AG543&gt;AN$5,0,AK543&gt;AN$5,0,TRUE,1)</f>
        <v/>
      </c>
      <c r="AO543">
        <f t="shared" ca="1" si="201"/>
        <v>0</v>
      </c>
      <c r="AP543">
        <f t="shared" ca="1" si="202"/>
        <v>0</v>
      </c>
      <c r="AQ543">
        <f t="shared" ca="1" si="203"/>
        <v>0</v>
      </c>
      <c r="AR543">
        <f t="shared" ca="1" si="204"/>
        <v>0</v>
      </c>
      <c r="AS543">
        <f t="shared" ca="1" si="205"/>
        <v>0</v>
      </c>
    </row>
    <row r="544" spans="1:45">
      <c r="A544">
        <v>539</v>
      </c>
      <c r="C544" s="10">
        <f t="shared" ca="1" si="188"/>
        <v>0</v>
      </c>
      <c r="D544" t="str">
        <f t="shared" ca="1" si="189"/>
        <v/>
      </c>
      <c r="E544" t="str">
        <f t="shared" ca="1" si="190"/>
        <v/>
      </c>
      <c r="F544" t="str">
        <f t="shared" ca="1" si="191"/>
        <v/>
      </c>
      <c r="G544" t="str">
        <f t="shared" ca="1" si="192"/>
        <v/>
      </c>
      <c r="H544" t="str">
        <f t="shared" ca="1" si="193"/>
        <v/>
      </c>
      <c r="I544" t="str">
        <f t="shared" ca="1" si="194"/>
        <v/>
      </c>
      <c r="J544" t="str">
        <f t="shared" ca="1" si="194"/>
        <v/>
      </c>
      <c r="K544" t="str" cm="1">
        <f t="array" aca="1" ref="K544" ca="1">_xlfn.IFS($C544=0,"",$F544&lt;K$5,200,TRUE,FIND(";",$G544,J544+1))</f>
        <v/>
      </c>
      <c r="L544" t="str" cm="1">
        <f t="array" aca="1" ref="L544" ca="1">_xlfn.IFS($C544=0,"",$F544&lt;L$5,200,TRUE,FIND(";",$G544,K544+1))</f>
        <v/>
      </c>
      <c r="M544" t="str" cm="1">
        <f t="array" aca="1" ref="M544" ca="1">_xlfn.IFS($C544=0,"",$F544&lt;M$5,200,TRUE,FIND(";",$G544,L544+1))</f>
        <v/>
      </c>
      <c r="N544" t="str">
        <f t="shared" ca="1" si="195"/>
        <v/>
      </c>
      <c r="O544" t="str" cm="1">
        <f t="array" aca="1" ref="O544" ca="1">_xlfn.IFS($C544=0,"", TRUE,
IFERROR(VALUE(MID(N544,MAX(1,FIND(O$5,N544)-3),2)),0)
)</f>
        <v/>
      </c>
      <c r="P544" t="str" cm="1">
        <f t="array" aca="1" ref="P544" ca="1">_xlfn.IFS($C544=0,"", TRUE,
IFERROR(VALUE(MID(N544,MAX(1,FIND(P$5,N544)-3),2)),0)
)</f>
        <v/>
      </c>
      <c r="Q544" t="str" cm="1">
        <f t="array" aca="1" ref="Q544" ca="1">_xlfn.IFS($C544=0,"", TRUE,
IFERROR(VALUE(MID(N544,MAX(1,FIND(Q$5,N544)-3),2)),0)
)</f>
        <v/>
      </c>
      <c r="R544" t="str">
        <f t="shared" ca="1" si="196"/>
        <v/>
      </c>
      <c r="S544" t="str" cm="1">
        <f t="array" aca="1" ref="S544" ca="1">_xlfn.IFS($C544=0,"", TRUE,
IFERROR(VALUE(MID(R544,MAX(1,FIND(S$5,R544)-3),2)),0)
)</f>
        <v/>
      </c>
      <c r="T544" t="str" cm="1">
        <f t="array" aca="1" ref="T544" ca="1">_xlfn.IFS($C544=0,"", TRUE,
IFERROR(VALUE(MID(R544,MAX(1,FIND(T$5,R544)-3),2)),0)
)</f>
        <v/>
      </c>
      <c r="U544" t="str" cm="1">
        <f t="array" aca="1" ref="U544" ca="1">_xlfn.IFS($C544=0,"", TRUE,
IFERROR(VALUE(MID(R544,MAX(1,FIND(U$5,R544)-3),2)),0)
)</f>
        <v/>
      </c>
      <c r="V544" t="str">
        <f t="shared" ca="1" si="197"/>
        <v/>
      </c>
      <c r="W544" t="str" cm="1">
        <f t="array" aca="1" ref="W544" ca="1">_xlfn.IFS($C544=0,"", TRUE,
IFERROR(VALUE(MID(V544,MAX(1,FIND(W$5,V544)-3),2)),0)
)</f>
        <v/>
      </c>
      <c r="X544" t="str" cm="1">
        <f t="array" aca="1" ref="X544" ca="1">_xlfn.IFS($C544=0,"", TRUE,
IFERROR(VALUE(MID(V544,MAX(1,FIND(X$5,V544)-3),2)),0)
)</f>
        <v/>
      </c>
      <c r="Y544" t="str" cm="1">
        <f t="array" aca="1" ref="Y544" ca="1">_xlfn.IFS($C544=0,"", TRUE,
IFERROR(VALUE(MID(V544,MAX(1,FIND(Y$5,V544)-3),2)),0)
)</f>
        <v/>
      </c>
      <c r="Z544" t="str">
        <f t="shared" ca="1" si="198"/>
        <v/>
      </c>
      <c r="AA544" t="str" cm="1">
        <f t="array" aca="1" ref="AA544" ca="1">_xlfn.IFS($C544=0,"", TRUE,
IFERROR(VALUE(MID(Z544,MAX(1,FIND(AA$5,Z544)-3),2)),0)
)</f>
        <v/>
      </c>
      <c r="AB544" t="str" cm="1">
        <f t="array" aca="1" ref="AB544" ca="1">_xlfn.IFS($C544=0,"", TRUE,
IFERROR(VALUE(MID(Z544,MAX(1,FIND(AB$5,Z544)-3),2)),0)
)</f>
        <v/>
      </c>
      <c r="AC544" t="str" cm="1">
        <f t="array" aca="1" ref="AC544" ca="1">_xlfn.IFS($C544=0,"", TRUE,
IFERROR(VALUE(MID(Z544,MAX(1,FIND(AC$5,Z544)-3),2)),0)
)</f>
        <v/>
      </c>
      <c r="AD544" t="str">
        <f t="shared" ca="1" si="199"/>
        <v/>
      </c>
      <c r="AE544" t="str" cm="1">
        <f t="array" aca="1" ref="AE544" ca="1">_xlfn.IFS($C544=0,"", TRUE,
IFERROR(VALUE(MID(AD544,MAX(1,FIND(AE$5,AD544)-3),2)),0)
)</f>
        <v/>
      </c>
      <c r="AF544" t="str" cm="1">
        <f t="array" aca="1" ref="AF544" ca="1">_xlfn.IFS($C544=0,"", TRUE,
IFERROR(VALUE(MID(AD544,MAX(1,FIND(AF$5,AD544)-3),2)),0)
)</f>
        <v/>
      </c>
      <c r="AG544" t="str" cm="1">
        <f t="array" aca="1" ref="AG544" ca="1">_xlfn.IFS($C544=0,"", TRUE,
IFERROR(VALUE(MID(AD544,MAX(1,FIND(AG$5,AD544)-3),2)),0)
)</f>
        <v/>
      </c>
      <c r="AH544" t="str">
        <f t="shared" ca="1" si="200"/>
        <v/>
      </c>
      <c r="AI544" t="str" cm="1">
        <f t="array" aca="1" ref="AI544" ca="1">_xlfn.IFS($C544=0,"", TRUE,
IFERROR(VALUE(MID(AH544,MAX(1,FIND(AI$5,AH544)-3),2)),0)
)</f>
        <v/>
      </c>
      <c r="AJ544" t="str" cm="1">
        <f t="array" aca="1" ref="AJ544" ca="1">_xlfn.IFS($C544=0,"", TRUE,
IFERROR(VALUE(MID(AH544,MAX(1,FIND(AJ$5,AH544)-3),2)),0)
)</f>
        <v/>
      </c>
      <c r="AK544" t="str" cm="1">
        <f t="array" aca="1" ref="AK544" ca="1">_xlfn.IFS($C544=0,"", TRUE,
IFERROR(VALUE(MID(AH544,MAX(1,FIND(AK$5,AH544)-3),2)),0)
)</f>
        <v/>
      </c>
      <c r="AL544" t="str" cm="1">
        <f t="array" aca="1" ref="AL544" ca="1">_xlfn.IFS($C544=0,"",  O544&gt;AL$5,0, S544&gt; AL$5,0,W544&gt;AL$5,0,AA544&gt;AL$5,0,AE544&gt;AL$5,0,AI544&gt;AL$5,0,TRUE,1)</f>
        <v/>
      </c>
      <c r="AM544" t="str" cm="1">
        <f t="array" aca="1" ref="AM544" ca="1">_xlfn.IFS($C544=0,"",  P544&gt;AM$5,0, T544&gt; AM$5,0,X544&gt;AM$5,0,AB544&gt;AM$5,0,AF544&gt;AM$5,0,AJ544&gt;AM$5,0,TRUE,1)</f>
        <v/>
      </c>
      <c r="AN544" t="str" cm="1">
        <f t="array" aca="1" ref="AN544" ca="1">_xlfn.IFS($C544=0,"",  Q544&gt;AN$5,0, U544&gt; AN$5,0,Y544&gt;AN$5,0,AC544&gt;AN$5,0,AG544&gt;AN$5,0,AK544&gt;AN$5,0,TRUE,1)</f>
        <v/>
      </c>
      <c r="AO544">
        <f t="shared" ca="1" si="201"/>
        <v>0</v>
      </c>
      <c r="AP544">
        <f t="shared" ca="1" si="202"/>
        <v>0</v>
      </c>
      <c r="AQ544">
        <f t="shared" ca="1" si="203"/>
        <v>0</v>
      </c>
      <c r="AR544">
        <f t="shared" ca="1" si="204"/>
        <v>0</v>
      </c>
      <c r="AS544">
        <f t="shared" ca="1" si="205"/>
        <v>0</v>
      </c>
    </row>
    <row r="545" spans="1:45">
      <c r="A545">
        <v>540</v>
      </c>
      <c r="C545" s="10">
        <f t="shared" ca="1" si="188"/>
        <v>0</v>
      </c>
      <c r="D545" t="str">
        <f t="shared" ca="1" si="189"/>
        <v/>
      </c>
      <c r="E545" t="str">
        <f t="shared" ca="1" si="190"/>
        <v/>
      </c>
      <c r="F545" t="str">
        <f t="shared" ca="1" si="191"/>
        <v/>
      </c>
      <c r="G545" t="str">
        <f t="shared" ca="1" si="192"/>
        <v/>
      </c>
      <c r="H545" t="str">
        <f t="shared" ca="1" si="193"/>
        <v/>
      </c>
      <c r="I545" t="str">
        <f t="shared" ca="1" si="194"/>
        <v/>
      </c>
      <c r="J545" t="str">
        <f t="shared" ca="1" si="194"/>
        <v/>
      </c>
      <c r="K545" t="str" cm="1">
        <f t="array" aca="1" ref="K545" ca="1">_xlfn.IFS($C545=0,"",$F545&lt;K$5,200,TRUE,FIND(";",$G545,J545+1))</f>
        <v/>
      </c>
      <c r="L545" t="str" cm="1">
        <f t="array" aca="1" ref="L545" ca="1">_xlfn.IFS($C545=0,"",$F545&lt;L$5,200,TRUE,FIND(";",$G545,K545+1))</f>
        <v/>
      </c>
      <c r="M545" t="str" cm="1">
        <f t="array" aca="1" ref="M545" ca="1">_xlfn.IFS($C545=0,"",$F545&lt;M$5,200,TRUE,FIND(";",$G545,L545+1))</f>
        <v/>
      </c>
      <c r="N545" t="str">
        <f t="shared" ca="1" si="195"/>
        <v/>
      </c>
      <c r="O545" t="str" cm="1">
        <f t="array" aca="1" ref="O545" ca="1">_xlfn.IFS($C545=0,"", TRUE,
IFERROR(VALUE(MID(N545,MAX(1,FIND(O$5,N545)-3),2)),0)
)</f>
        <v/>
      </c>
      <c r="P545" t="str" cm="1">
        <f t="array" aca="1" ref="P545" ca="1">_xlfn.IFS($C545=0,"", TRUE,
IFERROR(VALUE(MID(N545,MAX(1,FIND(P$5,N545)-3),2)),0)
)</f>
        <v/>
      </c>
      <c r="Q545" t="str" cm="1">
        <f t="array" aca="1" ref="Q545" ca="1">_xlfn.IFS($C545=0,"", TRUE,
IFERROR(VALUE(MID(N545,MAX(1,FIND(Q$5,N545)-3),2)),0)
)</f>
        <v/>
      </c>
      <c r="R545" t="str">
        <f t="shared" ca="1" si="196"/>
        <v/>
      </c>
      <c r="S545" t="str" cm="1">
        <f t="array" aca="1" ref="S545" ca="1">_xlfn.IFS($C545=0,"", TRUE,
IFERROR(VALUE(MID(R545,MAX(1,FIND(S$5,R545)-3),2)),0)
)</f>
        <v/>
      </c>
      <c r="T545" t="str" cm="1">
        <f t="array" aca="1" ref="T545" ca="1">_xlfn.IFS($C545=0,"", TRUE,
IFERROR(VALUE(MID(R545,MAX(1,FIND(T$5,R545)-3),2)),0)
)</f>
        <v/>
      </c>
      <c r="U545" t="str" cm="1">
        <f t="array" aca="1" ref="U545" ca="1">_xlfn.IFS($C545=0,"", TRUE,
IFERROR(VALUE(MID(R545,MAX(1,FIND(U$5,R545)-3),2)),0)
)</f>
        <v/>
      </c>
      <c r="V545" t="str">
        <f t="shared" ca="1" si="197"/>
        <v/>
      </c>
      <c r="W545" t="str" cm="1">
        <f t="array" aca="1" ref="W545" ca="1">_xlfn.IFS($C545=0,"", TRUE,
IFERROR(VALUE(MID(V545,MAX(1,FIND(W$5,V545)-3),2)),0)
)</f>
        <v/>
      </c>
      <c r="X545" t="str" cm="1">
        <f t="array" aca="1" ref="X545" ca="1">_xlfn.IFS($C545=0,"", TRUE,
IFERROR(VALUE(MID(V545,MAX(1,FIND(X$5,V545)-3),2)),0)
)</f>
        <v/>
      </c>
      <c r="Y545" t="str" cm="1">
        <f t="array" aca="1" ref="Y545" ca="1">_xlfn.IFS($C545=0,"", TRUE,
IFERROR(VALUE(MID(V545,MAX(1,FIND(Y$5,V545)-3),2)),0)
)</f>
        <v/>
      </c>
      <c r="Z545" t="str">
        <f t="shared" ca="1" si="198"/>
        <v/>
      </c>
      <c r="AA545" t="str" cm="1">
        <f t="array" aca="1" ref="AA545" ca="1">_xlfn.IFS($C545=0,"", TRUE,
IFERROR(VALUE(MID(Z545,MAX(1,FIND(AA$5,Z545)-3),2)),0)
)</f>
        <v/>
      </c>
      <c r="AB545" t="str" cm="1">
        <f t="array" aca="1" ref="AB545" ca="1">_xlfn.IFS($C545=0,"", TRUE,
IFERROR(VALUE(MID(Z545,MAX(1,FIND(AB$5,Z545)-3),2)),0)
)</f>
        <v/>
      </c>
      <c r="AC545" t="str" cm="1">
        <f t="array" aca="1" ref="AC545" ca="1">_xlfn.IFS($C545=0,"", TRUE,
IFERROR(VALUE(MID(Z545,MAX(1,FIND(AC$5,Z545)-3),2)),0)
)</f>
        <v/>
      </c>
      <c r="AD545" t="str">
        <f t="shared" ca="1" si="199"/>
        <v/>
      </c>
      <c r="AE545" t="str" cm="1">
        <f t="array" aca="1" ref="AE545" ca="1">_xlfn.IFS($C545=0,"", TRUE,
IFERROR(VALUE(MID(AD545,MAX(1,FIND(AE$5,AD545)-3),2)),0)
)</f>
        <v/>
      </c>
      <c r="AF545" t="str" cm="1">
        <f t="array" aca="1" ref="AF545" ca="1">_xlfn.IFS($C545=0,"", TRUE,
IFERROR(VALUE(MID(AD545,MAX(1,FIND(AF$5,AD545)-3),2)),0)
)</f>
        <v/>
      </c>
      <c r="AG545" t="str" cm="1">
        <f t="array" aca="1" ref="AG545" ca="1">_xlfn.IFS($C545=0,"", TRUE,
IFERROR(VALUE(MID(AD545,MAX(1,FIND(AG$5,AD545)-3),2)),0)
)</f>
        <v/>
      </c>
      <c r="AH545" t="str">
        <f t="shared" ca="1" si="200"/>
        <v/>
      </c>
      <c r="AI545" t="str" cm="1">
        <f t="array" aca="1" ref="AI545" ca="1">_xlfn.IFS($C545=0,"", TRUE,
IFERROR(VALUE(MID(AH545,MAX(1,FIND(AI$5,AH545)-3),2)),0)
)</f>
        <v/>
      </c>
      <c r="AJ545" t="str" cm="1">
        <f t="array" aca="1" ref="AJ545" ca="1">_xlfn.IFS($C545=0,"", TRUE,
IFERROR(VALUE(MID(AH545,MAX(1,FIND(AJ$5,AH545)-3),2)),0)
)</f>
        <v/>
      </c>
      <c r="AK545" t="str" cm="1">
        <f t="array" aca="1" ref="AK545" ca="1">_xlfn.IFS($C545=0,"", TRUE,
IFERROR(VALUE(MID(AH545,MAX(1,FIND(AK$5,AH545)-3),2)),0)
)</f>
        <v/>
      </c>
      <c r="AL545" t="str" cm="1">
        <f t="array" aca="1" ref="AL545" ca="1">_xlfn.IFS($C545=0,"",  O545&gt;AL$5,0, S545&gt; AL$5,0,W545&gt;AL$5,0,AA545&gt;AL$5,0,AE545&gt;AL$5,0,AI545&gt;AL$5,0,TRUE,1)</f>
        <v/>
      </c>
      <c r="AM545" t="str" cm="1">
        <f t="array" aca="1" ref="AM545" ca="1">_xlfn.IFS($C545=0,"",  P545&gt;AM$5,0, T545&gt; AM$5,0,X545&gt;AM$5,0,AB545&gt;AM$5,0,AF545&gt;AM$5,0,AJ545&gt;AM$5,0,TRUE,1)</f>
        <v/>
      </c>
      <c r="AN545" t="str" cm="1">
        <f t="array" aca="1" ref="AN545" ca="1">_xlfn.IFS($C545=0,"",  Q545&gt;AN$5,0, U545&gt; AN$5,0,Y545&gt;AN$5,0,AC545&gt;AN$5,0,AG545&gt;AN$5,0,AK545&gt;AN$5,0,TRUE,1)</f>
        <v/>
      </c>
      <c r="AO545">
        <f t="shared" ca="1" si="201"/>
        <v>0</v>
      </c>
      <c r="AP545">
        <f t="shared" ca="1" si="202"/>
        <v>0</v>
      </c>
      <c r="AQ545">
        <f t="shared" ca="1" si="203"/>
        <v>0</v>
      </c>
      <c r="AR545">
        <f t="shared" ca="1" si="204"/>
        <v>0</v>
      </c>
      <c r="AS545">
        <f t="shared" ca="1" si="205"/>
        <v>0</v>
      </c>
    </row>
    <row r="546" spans="1:45">
      <c r="A546">
        <v>541</v>
      </c>
      <c r="C546" s="10">
        <f t="shared" ca="1" si="188"/>
        <v>0</v>
      </c>
      <c r="D546" t="str">
        <f t="shared" ca="1" si="189"/>
        <v/>
      </c>
      <c r="E546" t="str">
        <f t="shared" ca="1" si="190"/>
        <v/>
      </c>
      <c r="F546" t="str">
        <f t="shared" ca="1" si="191"/>
        <v/>
      </c>
      <c r="G546" t="str">
        <f t="shared" ca="1" si="192"/>
        <v/>
      </c>
      <c r="H546" t="str">
        <f t="shared" ca="1" si="193"/>
        <v/>
      </c>
      <c r="I546" t="str">
        <f t="shared" ca="1" si="194"/>
        <v/>
      </c>
      <c r="J546" t="str">
        <f t="shared" ca="1" si="194"/>
        <v/>
      </c>
      <c r="K546" t="str" cm="1">
        <f t="array" aca="1" ref="K546" ca="1">_xlfn.IFS($C546=0,"",$F546&lt;K$5,200,TRUE,FIND(";",$G546,J546+1))</f>
        <v/>
      </c>
      <c r="L546" t="str" cm="1">
        <f t="array" aca="1" ref="L546" ca="1">_xlfn.IFS($C546=0,"",$F546&lt;L$5,200,TRUE,FIND(";",$G546,K546+1))</f>
        <v/>
      </c>
      <c r="M546" t="str" cm="1">
        <f t="array" aca="1" ref="M546" ca="1">_xlfn.IFS($C546=0,"",$F546&lt;M$5,200,TRUE,FIND(";",$G546,L546+1))</f>
        <v/>
      </c>
      <c r="N546" t="str">
        <f t="shared" ca="1" si="195"/>
        <v/>
      </c>
      <c r="O546" t="str" cm="1">
        <f t="array" aca="1" ref="O546" ca="1">_xlfn.IFS($C546=0,"", TRUE,
IFERROR(VALUE(MID(N546,MAX(1,FIND(O$5,N546)-3),2)),0)
)</f>
        <v/>
      </c>
      <c r="P546" t="str" cm="1">
        <f t="array" aca="1" ref="P546" ca="1">_xlfn.IFS($C546=0,"", TRUE,
IFERROR(VALUE(MID(N546,MAX(1,FIND(P$5,N546)-3),2)),0)
)</f>
        <v/>
      </c>
      <c r="Q546" t="str" cm="1">
        <f t="array" aca="1" ref="Q546" ca="1">_xlfn.IFS($C546=0,"", TRUE,
IFERROR(VALUE(MID(N546,MAX(1,FIND(Q$5,N546)-3),2)),0)
)</f>
        <v/>
      </c>
      <c r="R546" t="str">
        <f t="shared" ca="1" si="196"/>
        <v/>
      </c>
      <c r="S546" t="str" cm="1">
        <f t="array" aca="1" ref="S546" ca="1">_xlfn.IFS($C546=0,"", TRUE,
IFERROR(VALUE(MID(R546,MAX(1,FIND(S$5,R546)-3),2)),0)
)</f>
        <v/>
      </c>
      <c r="T546" t="str" cm="1">
        <f t="array" aca="1" ref="T546" ca="1">_xlfn.IFS($C546=0,"", TRUE,
IFERROR(VALUE(MID(R546,MAX(1,FIND(T$5,R546)-3),2)),0)
)</f>
        <v/>
      </c>
      <c r="U546" t="str" cm="1">
        <f t="array" aca="1" ref="U546" ca="1">_xlfn.IFS($C546=0,"", TRUE,
IFERROR(VALUE(MID(R546,MAX(1,FIND(U$5,R546)-3),2)),0)
)</f>
        <v/>
      </c>
      <c r="V546" t="str">
        <f t="shared" ca="1" si="197"/>
        <v/>
      </c>
      <c r="W546" t="str" cm="1">
        <f t="array" aca="1" ref="W546" ca="1">_xlfn.IFS($C546=0,"", TRUE,
IFERROR(VALUE(MID(V546,MAX(1,FIND(W$5,V546)-3),2)),0)
)</f>
        <v/>
      </c>
      <c r="X546" t="str" cm="1">
        <f t="array" aca="1" ref="X546" ca="1">_xlfn.IFS($C546=0,"", TRUE,
IFERROR(VALUE(MID(V546,MAX(1,FIND(X$5,V546)-3),2)),0)
)</f>
        <v/>
      </c>
      <c r="Y546" t="str" cm="1">
        <f t="array" aca="1" ref="Y546" ca="1">_xlfn.IFS($C546=0,"", TRUE,
IFERROR(VALUE(MID(V546,MAX(1,FIND(Y$5,V546)-3),2)),0)
)</f>
        <v/>
      </c>
      <c r="Z546" t="str">
        <f t="shared" ca="1" si="198"/>
        <v/>
      </c>
      <c r="AA546" t="str" cm="1">
        <f t="array" aca="1" ref="AA546" ca="1">_xlfn.IFS($C546=0,"", TRUE,
IFERROR(VALUE(MID(Z546,MAX(1,FIND(AA$5,Z546)-3),2)),0)
)</f>
        <v/>
      </c>
      <c r="AB546" t="str" cm="1">
        <f t="array" aca="1" ref="AB546" ca="1">_xlfn.IFS($C546=0,"", TRUE,
IFERROR(VALUE(MID(Z546,MAX(1,FIND(AB$5,Z546)-3),2)),0)
)</f>
        <v/>
      </c>
      <c r="AC546" t="str" cm="1">
        <f t="array" aca="1" ref="AC546" ca="1">_xlfn.IFS($C546=0,"", TRUE,
IFERROR(VALUE(MID(Z546,MAX(1,FIND(AC$5,Z546)-3),2)),0)
)</f>
        <v/>
      </c>
      <c r="AD546" t="str">
        <f t="shared" ca="1" si="199"/>
        <v/>
      </c>
      <c r="AE546" t="str" cm="1">
        <f t="array" aca="1" ref="AE546" ca="1">_xlfn.IFS($C546=0,"", TRUE,
IFERROR(VALUE(MID(AD546,MAX(1,FIND(AE$5,AD546)-3),2)),0)
)</f>
        <v/>
      </c>
      <c r="AF546" t="str" cm="1">
        <f t="array" aca="1" ref="AF546" ca="1">_xlfn.IFS($C546=0,"", TRUE,
IFERROR(VALUE(MID(AD546,MAX(1,FIND(AF$5,AD546)-3),2)),0)
)</f>
        <v/>
      </c>
      <c r="AG546" t="str" cm="1">
        <f t="array" aca="1" ref="AG546" ca="1">_xlfn.IFS($C546=0,"", TRUE,
IFERROR(VALUE(MID(AD546,MAX(1,FIND(AG$5,AD546)-3),2)),0)
)</f>
        <v/>
      </c>
      <c r="AH546" t="str">
        <f t="shared" ca="1" si="200"/>
        <v/>
      </c>
      <c r="AI546" t="str" cm="1">
        <f t="array" aca="1" ref="AI546" ca="1">_xlfn.IFS($C546=0,"", TRUE,
IFERROR(VALUE(MID(AH546,MAX(1,FIND(AI$5,AH546)-3),2)),0)
)</f>
        <v/>
      </c>
      <c r="AJ546" t="str" cm="1">
        <f t="array" aca="1" ref="AJ546" ca="1">_xlfn.IFS($C546=0,"", TRUE,
IFERROR(VALUE(MID(AH546,MAX(1,FIND(AJ$5,AH546)-3),2)),0)
)</f>
        <v/>
      </c>
      <c r="AK546" t="str" cm="1">
        <f t="array" aca="1" ref="AK546" ca="1">_xlfn.IFS($C546=0,"", TRUE,
IFERROR(VALUE(MID(AH546,MAX(1,FIND(AK$5,AH546)-3),2)),0)
)</f>
        <v/>
      </c>
      <c r="AL546" t="str" cm="1">
        <f t="array" aca="1" ref="AL546" ca="1">_xlfn.IFS($C546=0,"",  O546&gt;AL$5,0, S546&gt; AL$5,0,W546&gt;AL$5,0,AA546&gt;AL$5,0,AE546&gt;AL$5,0,AI546&gt;AL$5,0,TRUE,1)</f>
        <v/>
      </c>
      <c r="AM546" t="str" cm="1">
        <f t="array" aca="1" ref="AM546" ca="1">_xlfn.IFS($C546=0,"",  P546&gt;AM$5,0, T546&gt; AM$5,0,X546&gt;AM$5,0,AB546&gt;AM$5,0,AF546&gt;AM$5,0,AJ546&gt;AM$5,0,TRUE,1)</f>
        <v/>
      </c>
      <c r="AN546" t="str" cm="1">
        <f t="array" aca="1" ref="AN546" ca="1">_xlfn.IFS($C546=0,"",  Q546&gt;AN$5,0, U546&gt; AN$5,0,Y546&gt;AN$5,0,AC546&gt;AN$5,0,AG546&gt;AN$5,0,AK546&gt;AN$5,0,TRUE,1)</f>
        <v/>
      </c>
      <c r="AO546">
        <f t="shared" ca="1" si="201"/>
        <v>0</v>
      </c>
      <c r="AP546">
        <f t="shared" ca="1" si="202"/>
        <v>0</v>
      </c>
      <c r="AQ546">
        <f t="shared" ca="1" si="203"/>
        <v>0</v>
      </c>
      <c r="AR546">
        <f t="shared" ca="1" si="204"/>
        <v>0</v>
      </c>
      <c r="AS546">
        <f t="shared" ca="1" si="205"/>
        <v>0</v>
      </c>
    </row>
    <row r="547" spans="1:45">
      <c r="A547">
        <v>542</v>
      </c>
      <c r="C547" s="10">
        <f t="shared" ca="1" si="188"/>
        <v>0</v>
      </c>
      <c r="D547" t="str">
        <f t="shared" ca="1" si="189"/>
        <v/>
      </c>
      <c r="E547" t="str">
        <f t="shared" ca="1" si="190"/>
        <v/>
      </c>
      <c r="F547" t="str">
        <f t="shared" ca="1" si="191"/>
        <v/>
      </c>
      <c r="G547" t="str">
        <f t="shared" ca="1" si="192"/>
        <v/>
      </c>
      <c r="H547" t="str">
        <f t="shared" ca="1" si="193"/>
        <v/>
      </c>
      <c r="I547" t="str">
        <f t="shared" ca="1" si="194"/>
        <v/>
      </c>
      <c r="J547" t="str">
        <f t="shared" ca="1" si="194"/>
        <v/>
      </c>
      <c r="K547" t="str" cm="1">
        <f t="array" aca="1" ref="K547" ca="1">_xlfn.IFS($C547=0,"",$F547&lt;K$5,200,TRUE,FIND(";",$G547,J547+1))</f>
        <v/>
      </c>
      <c r="L547" t="str" cm="1">
        <f t="array" aca="1" ref="L547" ca="1">_xlfn.IFS($C547=0,"",$F547&lt;L$5,200,TRUE,FIND(";",$G547,K547+1))</f>
        <v/>
      </c>
      <c r="M547" t="str" cm="1">
        <f t="array" aca="1" ref="M547" ca="1">_xlfn.IFS($C547=0,"",$F547&lt;M$5,200,TRUE,FIND(";",$G547,L547+1))</f>
        <v/>
      </c>
      <c r="N547" t="str">
        <f t="shared" ca="1" si="195"/>
        <v/>
      </c>
      <c r="O547" t="str" cm="1">
        <f t="array" aca="1" ref="O547" ca="1">_xlfn.IFS($C547=0,"", TRUE,
IFERROR(VALUE(MID(N547,MAX(1,FIND(O$5,N547)-3),2)),0)
)</f>
        <v/>
      </c>
      <c r="P547" t="str" cm="1">
        <f t="array" aca="1" ref="P547" ca="1">_xlfn.IFS($C547=0,"", TRUE,
IFERROR(VALUE(MID(N547,MAX(1,FIND(P$5,N547)-3),2)),0)
)</f>
        <v/>
      </c>
      <c r="Q547" t="str" cm="1">
        <f t="array" aca="1" ref="Q547" ca="1">_xlfn.IFS($C547=0,"", TRUE,
IFERROR(VALUE(MID(N547,MAX(1,FIND(Q$5,N547)-3),2)),0)
)</f>
        <v/>
      </c>
      <c r="R547" t="str">
        <f t="shared" ca="1" si="196"/>
        <v/>
      </c>
      <c r="S547" t="str" cm="1">
        <f t="array" aca="1" ref="S547" ca="1">_xlfn.IFS($C547=0,"", TRUE,
IFERROR(VALUE(MID(R547,MAX(1,FIND(S$5,R547)-3),2)),0)
)</f>
        <v/>
      </c>
      <c r="T547" t="str" cm="1">
        <f t="array" aca="1" ref="T547" ca="1">_xlfn.IFS($C547=0,"", TRUE,
IFERROR(VALUE(MID(R547,MAX(1,FIND(T$5,R547)-3),2)),0)
)</f>
        <v/>
      </c>
      <c r="U547" t="str" cm="1">
        <f t="array" aca="1" ref="U547" ca="1">_xlfn.IFS($C547=0,"", TRUE,
IFERROR(VALUE(MID(R547,MAX(1,FIND(U$5,R547)-3),2)),0)
)</f>
        <v/>
      </c>
      <c r="V547" t="str">
        <f t="shared" ca="1" si="197"/>
        <v/>
      </c>
      <c r="W547" t="str" cm="1">
        <f t="array" aca="1" ref="W547" ca="1">_xlfn.IFS($C547=0,"", TRUE,
IFERROR(VALUE(MID(V547,MAX(1,FIND(W$5,V547)-3),2)),0)
)</f>
        <v/>
      </c>
      <c r="X547" t="str" cm="1">
        <f t="array" aca="1" ref="X547" ca="1">_xlfn.IFS($C547=0,"", TRUE,
IFERROR(VALUE(MID(V547,MAX(1,FIND(X$5,V547)-3),2)),0)
)</f>
        <v/>
      </c>
      <c r="Y547" t="str" cm="1">
        <f t="array" aca="1" ref="Y547" ca="1">_xlfn.IFS($C547=0,"", TRUE,
IFERROR(VALUE(MID(V547,MAX(1,FIND(Y$5,V547)-3),2)),0)
)</f>
        <v/>
      </c>
      <c r="Z547" t="str">
        <f t="shared" ca="1" si="198"/>
        <v/>
      </c>
      <c r="AA547" t="str" cm="1">
        <f t="array" aca="1" ref="AA547" ca="1">_xlfn.IFS($C547=0,"", TRUE,
IFERROR(VALUE(MID(Z547,MAX(1,FIND(AA$5,Z547)-3),2)),0)
)</f>
        <v/>
      </c>
      <c r="AB547" t="str" cm="1">
        <f t="array" aca="1" ref="AB547" ca="1">_xlfn.IFS($C547=0,"", TRUE,
IFERROR(VALUE(MID(Z547,MAX(1,FIND(AB$5,Z547)-3),2)),0)
)</f>
        <v/>
      </c>
      <c r="AC547" t="str" cm="1">
        <f t="array" aca="1" ref="AC547" ca="1">_xlfn.IFS($C547=0,"", TRUE,
IFERROR(VALUE(MID(Z547,MAX(1,FIND(AC$5,Z547)-3),2)),0)
)</f>
        <v/>
      </c>
      <c r="AD547" t="str">
        <f t="shared" ca="1" si="199"/>
        <v/>
      </c>
      <c r="AE547" t="str" cm="1">
        <f t="array" aca="1" ref="AE547" ca="1">_xlfn.IFS($C547=0,"", TRUE,
IFERROR(VALUE(MID(AD547,MAX(1,FIND(AE$5,AD547)-3),2)),0)
)</f>
        <v/>
      </c>
      <c r="AF547" t="str" cm="1">
        <f t="array" aca="1" ref="AF547" ca="1">_xlfn.IFS($C547=0,"", TRUE,
IFERROR(VALUE(MID(AD547,MAX(1,FIND(AF$5,AD547)-3),2)),0)
)</f>
        <v/>
      </c>
      <c r="AG547" t="str" cm="1">
        <f t="array" aca="1" ref="AG547" ca="1">_xlfn.IFS($C547=0,"", TRUE,
IFERROR(VALUE(MID(AD547,MAX(1,FIND(AG$5,AD547)-3),2)),0)
)</f>
        <v/>
      </c>
      <c r="AH547" t="str">
        <f t="shared" ca="1" si="200"/>
        <v/>
      </c>
      <c r="AI547" t="str" cm="1">
        <f t="array" aca="1" ref="AI547" ca="1">_xlfn.IFS($C547=0,"", TRUE,
IFERROR(VALUE(MID(AH547,MAX(1,FIND(AI$5,AH547)-3),2)),0)
)</f>
        <v/>
      </c>
      <c r="AJ547" t="str" cm="1">
        <f t="array" aca="1" ref="AJ547" ca="1">_xlfn.IFS($C547=0,"", TRUE,
IFERROR(VALUE(MID(AH547,MAX(1,FIND(AJ$5,AH547)-3),2)),0)
)</f>
        <v/>
      </c>
      <c r="AK547" t="str" cm="1">
        <f t="array" aca="1" ref="AK547" ca="1">_xlfn.IFS($C547=0,"", TRUE,
IFERROR(VALUE(MID(AH547,MAX(1,FIND(AK$5,AH547)-3),2)),0)
)</f>
        <v/>
      </c>
      <c r="AL547" t="str" cm="1">
        <f t="array" aca="1" ref="AL547" ca="1">_xlfn.IFS($C547=0,"",  O547&gt;AL$5,0, S547&gt; AL$5,0,W547&gt;AL$5,0,AA547&gt;AL$5,0,AE547&gt;AL$5,0,AI547&gt;AL$5,0,TRUE,1)</f>
        <v/>
      </c>
      <c r="AM547" t="str" cm="1">
        <f t="array" aca="1" ref="AM547" ca="1">_xlfn.IFS($C547=0,"",  P547&gt;AM$5,0, T547&gt; AM$5,0,X547&gt;AM$5,0,AB547&gt;AM$5,0,AF547&gt;AM$5,0,AJ547&gt;AM$5,0,TRUE,1)</f>
        <v/>
      </c>
      <c r="AN547" t="str" cm="1">
        <f t="array" aca="1" ref="AN547" ca="1">_xlfn.IFS($C547=0,"",  Q547&gt;AN$5,0, U547&gt; AN$5,0,Y547&gt;AN$5,0,AC547&gt;AN$5,0,AG547&gt;AN$5,0,AK547&gt;AN$5,0,TRUE,1)</f>
        <v/>
      </c>
      <c r="AO547">
        <f t="shared" ca="1" si="201"/>
        <v>0</v>
      </c>
      <c r="AP547">
        <f t="shared" ca="1" si="202"/>
        <v>0</v>
      </c>
      <c r="AQ547">
        <f t="shared" ca="1" si="203"/>
        <v>0</v>
      </c>
      <c r="AR547">
        <f t="shared" ca="1" si="204"/>
        <v>0</v>
      </c>
      <c r="AS547">
        <f t="shared" ca="1" si="205"/>
        <v>0</v>
      </c>
    </row>
    <row r="548" spans="1:45">
      <c r="A548">
        <v>543</v>
      </c>
      <c r="C548" s="10">
        <f t="shared" ca="1" si="188"/>
        <v>0</v>
      </c>
      <c r="D548" t="str">
        <f t="shared" ca="1" si="189"/>
        <v/>
      </c>
      <c r="E548" t="str">
        <f t="shared" ca="1" si="190"/>
        <v/>
      </c>
      <c r="F548" t="str">
        <f t="shared" ca="1" si="191"/>
        <v/>
      </c>
      <c r="G548" t="str">
        <f t="shared" ca="1" si="192"/>
        <v/>
      </c>
      <c r="H548" t="str">
        <f t="shared" ca="1" si="193"/>
        <v/>
      </c>
      <c r="I548" t="str">
        <f t="shared" ca="1" si="194"/>
        <v/>
      </c>
      <c r="J548" t="str">
        <f t="shared" ca="1" si="194"/>
        <v/>
      </c>
      <c r="K548" t="str" cm="1">
        <f t="array" aca="1" ref="K548" ca="1">_xlfn.IFS($C548=0,"",$F548&lt;K$5,200,TRUE,FIND(";",$G548,J548+1))</f>
        <v/>
      </c>
      <c r="L548" t="str" cm="1">
        <f t="array" aca="1" ref="L548" ca="1">_xlfn.IFS($C548=0,"",$F548&lt;L$5,200,TRUE,FIND(";",$G548,K548+1))</f>
        <v/>
      </c>
      <c r="M548" t="str" cm="1">
        <f t="array" aca="1" ref="M548" ca="1">_xlfn.IFS($C548=0,"",$F548&lt;M$5,200,TRUE,FIND(";",$G548,L548+1))</f>
        <v/>
      </c>
      <c r="N548" t="str">
        <f t="shared" ca="1" si="195"/>
        <v/>
      </c>
      <c r="O548" t="str" cm="1">
        <f t="array" aca="1" ref="O548" ca="1">_xlfn.IFS($C548=0,"", TRUE,
IFERROR(VALUE(MID(N548,MAX(1,FIND(O$5,N548)-3),2)),0)
)</f>
        <v/>
      </c>
      <c r="P548" t="str" cm="1">
        <f t="array" aca="1" ref="P548" ca="1">_xlfn.IFS($C548=0,"", TRUE,
IFERROR(VALUE(MID(N548,MAX(1,FIND(P$5,N548)-3),2)),0)
)</f>
        <v/>
      </c>
      <c r="Q548" t="str" cm="1">
        <f t="array" aca="1" ref="Q548" ca="1">_xlfn.IFS($C548=0,"", TRUE,
IFERROR(VALUE(MID(N548,MAX(1,FIND(Q$5,N548)-3),2)),0)
)</f>
        <v/>
      </c>
      <c r="R548" t="str">
        <f t="shared" ca="1" si="196"/>
        <v/>
      </c>
      <c r="S548" t="str" cm="1">
        <f t="array" aca="1" ref="S548" ca="1">_xlfn.IFS($C548=0,"", TRUE,
IFERROR(VALUE(MID(R548,MAX(1,FIND(S$5,R548)-3),2)),0)
)</f>
        <v/>
      </c>
      <c r="T548" t="str" cm="1">
        <f t="array" aca="1" ref="T548" ca="1">_xlfn.IFS($C548=0,"", TRUE,
IFERROR(VALUE(MID(R548,MAX(1,FIND(T$5,R548)-3),2)),0)
)</f>
        <v/>
      </c>
      <c r="U548" t="str" cm="1">
        <f t="array" aca="1" ref="U548" ca="1">_xlfn.IFS($C548=0,"", TRUE,
IFERROR(VALUE(MID(R548,MAX(1,FIND(U$5,R548)-3),2)),0)
)</f>
        <v/>
      </c>
      <c r="V548" t="str">
        <f t="shared" ca="1" si="197"/>
        <v/>
      </c>
      <c r="W548" t="str" cm="1">
        <f t="array" aca="1" ref="W548" ca="1">_xlfn.IFS($C548=0,"", TRUE,
IFERROR(VALUE(MID(V548,MAX(1,FIND(W$5,V548)-3),2)),0)
)</f>
        <v/>
      </c>
      <c r="X548" t="str" cm="1">
        <f t="array" aca="1" ref="X548" ca="1">_xlfn.IFS($C548=0,"", TRUE,
IFERROR(VALUE(MID(V548,MAX(1,FIND(X$5,V548)-3),2)),0)
)</f>
        <v/>
      </c>
      <c r="Y548" t="str" cm="1">
        <f t="array" aca="1" ref="Y548" ca="1">_xlfn.IFS($C548=0,"", TRUE,
IFERROR(VALUE(MID(V548,MAX(1,FIND(Y$5,V548)-3),2)),0)
)</f>
        <v/>
      </c>
      <c r="Z548" t="str">
        <f t="shared" ca="1" si="198"/>
        <v/>
      </c>
      <c r="AA548" t="str" cm="1">
        <f t="array" aca="1" ref="AA548" ca="1">_xlfn.IFS($C548=0,"", TRUE,
IFERROR(VALUE(MID(Z548,MAX(1,FIND(AA$5,Z548)-3),2)),0)
)</f>
        <v/>
      </c>
      <c r="AB548" t="str" cm="1">
        <f t="array" aca="1" ref="AB548" ca="1">_xlfn.IFS($C548=0,"", TRUE,
IFERROR(VALUE(MID(Z548,MAX(1,FIND(AB$5,Z548)-3),2)),0)
)</f>
        <v/>
      </c>
      <c r="AC548" t="str" cm="1">
        <f t="array" aca="1" ref="AC548" ca="1">_xlfn.IFS($C548=0,"", TRUE,
IFERROR(VALUE(MID(Z548,MAX(1,FIND(AC$5,Z548)-3),2)),0)
)</f>
        <v/>
      </c>
      <c r="AD548" t="str">
        <f t="shared" ca="1" si="199"/>
        <v/>
      </c>
      <c r="AE548" t="str" cm="1">
        <f t="array" aca="1" ref="AE548" ca="1">_xlfn.IFS($C548=0,"", TRUE,
IFERROR(VALUE(MID(AD548,MAX(1,FIND(AE$5,AD548)-3),2)),0)
)</f>
        <v/>
      </c>
      <c r="AF548" t="str" cm="1">
        <f t="array" aca="1" ref="AF548" ca="1">_xlfn.IFS($C548=0,"", TRUE,
IFERROR(VALUE(MID(AD548,MAX(1,FIND(AF$5,AD548)-3),2)),0)
)</f>
        <v/>
      </c>
      <c r="AG548" t="str" cm="1">
        <f t="array" aca="1" ref="AG548" ca="1">_xlfn.IFS($C548=0,"", TRUE,
IFERROR(VALUE(MID(AD548,MAX(1,FIND(AG$5,AD548)-3),2)),0)
)</f>
        <v/>
      </c>
      <c r="AH548" t="str">
        <f t="shared" ca="1" si="200"/>
        <v/>
      </c>
      <c r="AI548" t="str" cm="1">
        <f t="array" aca="1" ref="AI548" ca="1">_xlfn.IFS($C548=0,"", TRUE,
IFERROR(VALUE(MID(AH548,MAX(1,FIND(AI$5,AH548)-3),2)),0)
)</f>
        <v/>
      </c>
      <c r="AJ548" t="str" cm="1">
        <f t="array" aca="1" ref="AJ548" ca="1">_xlfn.IFS($C548=0,"", TRUE,
IFERROR(VALUE(MID(AH548,MAX(1,FIND(AJ$5,AH548)-3),2)),0)
)</f>
        <v/>
      </c>
      <c r="AK548" t="str" cm="1">
        <f t="array" aca="1" ref="AK548" ca="1">_xlfn.IFS($C548=0,"", TRUE,
IFERROR(VALUE(MID(AH548,MAX(1,FIND(AK$5,AH548)-3),2)),0)
)</f>
        <v/>
      </c>
      <c r="AL548" t="str" cm="1">
        <f t="array" aca="1" ref="AL548" ca="1">_xlfn.IFS($C548=0,"",  O548&gt;AL$5,0, S548&gt; AL$5,0,W548&gt;AL$5,0,AA548&gt;AL$5,0,AE548&gt;AL$5,0,AI548&gt;AL$5,0,TRUE,1)</f>
        <v/>
      </c>
      <c r="AM548" t="str" cm="1">
        <f t="array" aca="1" ref="AM548" ca="1">_xlfn.IFS($C548=0,"",  P548&gt;AM$5,0, T548&gt; AM$5,0,X548&gt;AM$5,0,AB548&gt;AM$5,0,AF548&gt;AM$5,0,AJ548&gt;AM$5,0,TRUE,1)</f>
        <v/>
      </c>
      <c r="AN548" t="str" cm="1">
        <f t="array" aca="1" ref="AN548" ca="1">_xlfn.IFS($C548=0,"",  Q548&gt;AN$5,0, U548&gt; AN$5,0,Y548&gt;AN$5,0,AC548&gt;AN$5,0,AG548&gt;AN$5,0,AK548&gt;AN$5,0,TRUE,1)</f>
        <v/>
      </c>
      <c r="AO548">
        <f t="shared" ca="1" si="201"/>
        <v>0</v>
      </c>
      <c r="AP548">
        <f t="shared" ca="1" si="202"/>
        <v>0</v>
      </c>
      <c r="AQ548">
        <f t="shared" ca="1" si="203"/>
        <v>0</v>
      </c>
      <c r="AR548">
        <f t="shared" ca="1" si="204"/>
        <v>0</v>
      </c>
      <c r="AS548">
        <f t="shared" ca="1" si="205"/>
        <v>0</v>
      </c>
    </row>
    <row r="549" spans="1:45">
      <c r="A549">
        <v>544</v>
      </c>
      <c r="C549" s="10">
        <f t="shared" ca="1" si="188"/>
        <v>0</v>
      </c>
      <c r="D549" t="str">
        <f t="shared" ca="1" si="189"/>
        <v/>
      </c>
      <c r="E549" t="str">
        <f t="shared" ca="1" si="190"/>
        <v/>
      </c>
      <c r="F549" t="str">
        <f t="shared" ca="1" si="191"/>
        <v/>
      </c>
      <c r="G549" t="str">
        <f t="shared" ca="1" si="192"/>
        <v/>
      </c>
      <c r="H549" t="str">
        <f t="shared" ca="1" si="193"/>
        <v/>
      </c>
      <c r="I549" t="str">
        <f t="shared" ca="1" si="194"/>
        <v/>
      </c>
      <c r="J549" t="str">
        <f t="shared" ca="1" si="194"/>
        <v/>
      </c>
      <c r="K549" t="str" cm="1">
        <f t="array" aca="1" ref="K549" ca="1">_xlfn.IFS($C549=0,"",$F549&lt;K$5,200,TRUE,FIND(";",$G549,J549+1))</f>
        <v/>
      </c>
      <c r="L549" t="str" cm="1">
        <f t="array" aca="1" ref="L549" ca="1">_xlfn.IFS($C549=0,"",$F549&lt;L$5,200,TRUE,FIND(";",$G549,K549+1))</f>
        <v/>
      </c>
      <c r="M549" t="str" cm="1">
        <f t="array" aca="1" ref="M549" ca="1">_xlfn.IFS($C549=0,"",$F549&lt;M$5,200,TRUE,FIND(";",$G549,L549+1))</f>
        <v/>
      </c>
      <c r="N549" t="str">
        <f t="shared" ca="1" si="195"/>
        <v/>
      </c>
      <c r="O549" t="str" cm="1">
        <f t="array" aca="1" ref="O549" ca="1">_xlfn.IFS($C549=0,"", TRUE,
IFERROR(VALUE(MID(N549,MAX(1,FIND(O$5,N549)-3),2)),0)
)</f>
        <v/>
      </c>
      <c r="P549" t="str" cm="1">
        <f t="array" aca="1" ref="P549" ca="1">_xlfn.IFS($C549=0,"", TRUE,
IFERROR(VALUE(MID(N549,MAX(1,FIND(P$5,N549)-3),2)),0)
)</f>
        <v/>
      </c>
      <c r="Q549" t="str" cm="1">
        <f t="array" aca="1" ref="Q549" ca="1">_xlfn.IFS($C549=0,"", TRUE,
IFERROR(VALUE(MID(N549,MAX(1,FIND(Q$5,N549)-3),2)),0)
)</f>
        <v/>
      </c>
      <c r="R549" t="str">
        <f t="shared" ca="1" si="196"/>
        <v/>
      </c>
      <c r="S549" t="str" cm="1">
        <f t="array" aca="1" ref="S549" ca="1">_xlfn.IFS($C549=0,"", TRUE,
IFERROR(VALUE(MID(R549,MAX(1,FIND(S$5,R549)-3),2)),0)
)</f>
        <v/>
      </c>
      <c r="T549" t="str" cm="1">
        <f t="array" aca="1" ref="T549" ca="1">_xlfn.IFS($C549=0,"", TRUE,
IFERROR(VALUE(MID(R549,MAX(1,FIND(T$5,R549)-3),2)),0)
)</f>
        <v/>
      </c>
      <c r="U549" t="str" cm="1">
        <f t="array" aca="1" ref="U549" ca="1">_xlfn.IFS($C549=0,"", TRUE,
IFERROR(VALUE(MID(R549,MAX(1,FIND(U$5,R549)-3),2)),0)
)</f>
        <v/>
      </c>
      <c r="V549" t="str">
        <f t="shared" ca="1" si="197"/>
        <v/>
      </c>
      <c r="W549" t="str" cm="1">
        <f t="array" aca="1" ref="W549" ca="1">_xlfn.IFS($C549=0,"", TRUE,
IFERROR(VALUE(MID(V549,MAX(1,FIND(W$5,V549)-3),2)),0)
)</f>
        <v/>
      </c>
      <c r="X549" t="str" cm="1">
        <f t="array" aca="1" ref="X549" ca="1">_xlfn.IFS($C549=0,"", TRUE,
IFERROR(VALUE(MID(V549,MAX(1,FIND(X$5,V549)-3),2)),0)
)</f>
        <v/>
      </c>
      <c r="Y549" t="str" cm="1">
        <f t="array" aca="1" ref="Y549" ca="1">_xlfn.IFS($C549=0,"", TRUE,
IFERROR(VALUE(MID(V549,MAX(1,FIND(Y$5,V549)-3),2)),0)
)</f>
        <v/>
      </c>
      <c r="Z549" t="str">
        <f t="shared" ca="1" si="198"/>
        <v/>
      </c>
      <c r="AA549" t="str" cm="1">
        <f t="array" aca="1" ref="AA549" ca="1">_xlfn.IFS($C549=0,"", TRUE,
IFERROR(VALUE(MID(Z549,MAX(1,FIND(AA$5,Z549)-3),2)),0)
)</f>
        <v/>
      </c>
      <c r="AB549" t="str" cm="1">
        <f t="array" aca="1" ref="AB549" ca="1">_xlfn.IFS($C549=0,"", TRUE,
IFERROR(VALUE(MID(Z549,MAX(1,FIND(AB$5,Z549)-3),2)),0)
)</f>
        <v/>
      </c>
      <c r="AC549" t="str" cm="1">
        <f t="array" aca="1" ref="AC549" ca="1">_xlfn.IFS($C549=0,"", TRUE,
IFERROR(VALUE(MID(Z549,MAX(1,FIND(AC$5,Z549)-3),2)),0)
)</f>
        <v/>
      </c>
      <c r="AD549" t="str">
        <f t="shared" ca="1" si="199"/>
        <v/>
      </c>
      <c r="AE549" t="str" cm="1">
        <f t="array" aca="1" ref="AE549" ca="1">_xlfn.IFS($C549=0,"", TRUE,
IFERROR(VALUE(MID(AD549,MAX(1,FIND(AE$5,AD549)-3),2)),0)
)</f>
        <v/>
      </c>
      <c r="AF549" t="str" cm="1">
        <f t="array" aca="1" ref="AF549" ca="1">_xlfn.IFS($C549=0,"", TRUE,
IFERROR(VALUE(MID(AD549,MAX(1,FIND(AF$5,AD549)-3),2)),0)
)</f>
        <v/>
      </c>
      <c r="AG549" t="str" cm="1">
        <f t="array" aca="1" ref="AG549" ca="1">_xlfn.IFS($C549=0,"", TRUE,
IFERROR(VALUE(MID(AD549,MAX(1,FIND(AG$5,AD549)-3),2)),0)
)</f>
        <v/>
      </c>
      <c r="AH549" t="str">
        <f t="shared" ca="1" si="200"/>
        <v/>
      </c>
      <c r="AI549" t="str" cm="1">
        <f t="array" aca="1" ref="AI549" ca="1">_xlfn.IFS($C549=0,"", TRUE,
IFERROR(VALUE(MID(AH549,MAX(1,FIND(AI$5,AH549)-3),2)),0)
)</f>
        <v/>
      </c>
      <c r="AJ549" t="str" cm="1">
        <f t="array" aca="1" ref="AJ549" ca="1">_xlfn.IFS($C549=0,"", TRUE,
IFERROR(VALUE(MID(AH549,MAX(1,FIND(AJ$5,AH549)-3),2)),0)
)</f>
        <v/>
      </c>
      <c r="AK549" t="str" cm="1">
        <f t="array" aca="1" ref="AK549" ca="1">_xlfn.IFS($C549=0,"", TRUE,
IFERROR(VALUE(MID(AH549,MAX(1,FIND(AK$5,AH549)-3),2)),0)
)</f>
        <v/>
      </c>
      <c r="AL549" t="str" cm="1">
        <f t="array" aca="1" ref="AL549" ca="1">_xlfn.IFS($C549=0,"",  O549&gt;AL$5,0, S549&gt; AL$5,0,W549&gt;AL$5,0,AA549&gt;AL$5,0,AE549&gt;AL$5,0,AI549&gt;AL$5,0,TRUE,1)</f>
        <v/>
      </c>
      <c r="AM549" t="str" cm="1">
        <f t="array" aca="1" ref="AM549" ca="1">_xlfn.IFS($C549=0,"",  P549&gt;AM$5,0, T549&gt; AM$5,0,X549&gt;AM$5,0,AB549&gt;AM$5,0,AF549&gt;AM$5,0,AJ549&gt;AM$5,0,TRUE,1)</f>
        <v/>
      </c>
      <c r="AN549" t="str" cm="1">
        <f t="array" aca="1" ref="AN549" ca="1">_xlfn.IFS($C549=0,"",  Q549&gt;AN$5,0, U549&gt; AN$5,0,Y549&gt;AN$5,0,AC549&gt;AN$5,0,AG549&gt;AN$5,0,AK549&gt;AN$5,0,TRUE,1)</f>
        <v/>
      </c>
      <c r="AO549">
        <f t="shared" ca="1" si="201"/>
        <v>0</v>
      </c>
      <c r="AP549">
        <f t="shared" ca="1" si="202"/>
        <v>0</v>
      </c>
      <c r="AQ549">
        <f t="shared" ca="1" si="203"/>
        <v>0</v>
      </c>
      <c r="AR549">
        <f t="shared" ca="1" si="204"/>
        <v>0</v>
      </c>
      <c r="AS549">
        <f t="shared" ca="1" si="205"/>
        <v>0</v>
      </c>
    </row>
    <row r="550" spans="1:45">
      <c r="A550">
        <v>545</v>
      </c>
      <c r="C550" s="10">
        <f t="shared" ca="1" si="188"/>
        <v>0</v>
      </c>
      <c r="D550" t="str">
        <f t="shared" ca="1" si="189"/>
        <v/>
      </c>
      <c r="E550" t="str">
        <f t="shared" ca="1" si="190"/>
        <v/>
      </c>
      <c r="F550" t="str">
        <f t="shared" ca="1" si="191"/>
        <v/>
      </c>
      <c r="G550" t="str">
        <f t="shared" ca="1" si="192"/>
        <v/>
      </c>
      <c r="H550" t="str">
        <f t="shared" ca="1" si="193"/>
        <v/>
      </c>
      <c r="I550" t="str">
        <f t="shared" ca="1" si="194"/>
        <v/>
      </c>
      <c r="J550" t="str">
        <f t="shared" ca="1" si="194"/>
        <v/>
      </c>
      <c r="K550" t="str" cm="1">
        <f t="array" aca="1" ref="K550" ca="1">_xlfn.IFS($C550=0,"",$F550&lt;K$5,200,TRUE,FIND(";",$G550,J550+1))</f>
        <v/>
      </c>
      <c r="L550" t="str" cm="1">
        <f t="array" aca="1" ref="L550" ca="1">_xlfn.IFS($C550=0,"",$F550&lt;L$5,200,TRUE,FIND(";",$G550,K550+1))</f>
        <v/>
      </c>
      <c r="M550" t="str" cm="1">
        <f t="array" aca="1" ref="M550" ca="1">_xlfn.IFS($C550=0,"",$F550&lt;M$5,200,TRUE,FIND(";",$G550,L550+1))</f>
        <v/>
      </c>
      <c r="N550" t="str">
        <f t="shared" ca="1" si="195"/>
        <v/>
      </c>
      <c r="O550" t="str" cm="1">
        <f t="array" aca="1" ref="O550" ca="1">_xlfn.IFS($C550=0,"", TRUE,
IFERROR(VALUE(MID(N550,MAX(1,FIND(O$5,N550)-3),2)),0)
)</f>
        <v/>
      </c>
      <c r="P550" t="str" cm="1">
        <f t="array" aca="1" ref="P550" ca="1">_xlfn.IFS($C550=0,"", TRUE,
IFERROR(VALUE(MID(N550,MAX(1,FIND(P$5,N550)-3),2)),0)
)</f>
        <v/>
      </c>
      <c r="Q550" t="str" cm="1">
        <f t="array" aca="1" ref="Q550" ca="1">_xlfn.IFS($C550=0,"", TRUE,
IFERROR(VALUE(MID(N550,MAX(1,FIND(Q$5,N550)-3),2)),0)
)</f>
        <v/>
      </c>
      <c r="R550" t="str">
        <f t="shared" ca="1" si="196"/>
        <v/>
      </c>
      <c r="S550" t="str" cm="1">
        <f t="array" aca="1" ref="S550" ca="1">_xlfn.IFS($C550=0,"", TRUE,
IFERROR(VALUE(MID(R550,MAX(1,FIND(S$5,R550)-3),2)),0)
)</f>
        <v/>
      </c>
      <c r="T550" t="str" cm="1">
        <f t="array" aca="1" ref="T550" ca="1">_xlfn.IFS($C550=0,"", TRUE,
IFERROR(VALUE(MID(R550,MAX(1,FIND(T$5,R550)-3),2)),0)
)</f>
        <v/>
      </c>
      <c r="U550" t="str" cm="1">
        <f t="array" aca="1" ref="U550" ca="1">_xlfn.IFS($C550=0,"", TRUE,
IFERROR(VALUE(MID(R550,MAX(1,FIND(U$5,R550)-3),2)),0)
)</f>
        <v/>
      </c>
      <c r="V550" t="str">
        <f t="shared" ca="1" si="197"/>
        <v/>
      </c>
      <c r="W550" t="str" cm="1">
        <f t="array" aca="1" ref="W550" ca="1">_xlfn.IFS($C550=0,"", TRUE,
IFERROR(VALUE(MID(V550,MAX(1,FIND(W$5,V550)-3),2)),0)
)</f>
        <v/>
      </c>
      <c r="X550" t="str" cm="1">
        <f t="array" aca="1" ref="X550" ca="1">_xlfn.IFS($C550=0,"", TRUE,
IFERROR(VALUE(MID(V550,MAX(1,FIND(X$5,V550)-3),2)),0)
)</f>
        <v/>
      </c>
      <c r="Y550" t="str" cm="1">
        <f t="array" aca="1" ref="Y550" ca="1">_xlfn.IFS($C550=0,"", TRUE,
IFERROR(VALUE(MID(V550,MAX(1,FIND(Y$5,V550)-3),2)),0)
)</f>
        <v/>
      </c>
      <c r="Z550" t="str">
        <f t="shared" ca="1" si="198"/>
        <v/>
      </c>
      <c r="AA550" t="str" cm="1">
        <f t="array" aca="1" ref="AA550" ca="1">_xlfn.IFS($C550=0,"", TRUE,
IFERROR(VALUE(MID(Z550,MAX(1,FIND(AA$5,Z550)-3),2)),0)
)</f>
        <v/>
      </c>
      <c r="AB550" t="str" cm="1">
        <f t="array" aca="1" ref="AB550" ca="1">_xlfn.IFS($C550=0,"", TRUE,
IFERROR(VALUE(MID(Z550,MAX(1,FIND(AB$5,Z550)-3),2)),0)
)</f>
        <v/>
      </c>
      <c r="AC550" t="str" cm="1">
        <f t="array" aca="1" ref="AC550" ca="1">_xlfn.IFS($C550=0,"", TRUE,
IFERROR(VALUE(MID(Z550,MAX(1,FIND(AC$5,Z550)-3),2)),0)
)</f>
        <v/>
      </c>
      <c r="AD550" t="str">
        <f t="shared" ca="1" si="199"/>
        <v/>
      </c>
      <c r="AE550" t="str" cm="1">
        <f t="array" aca="1" ref="AE550" ca="1">_xlfn.IFS($C550=0,"", TRUE,
IFERROR(VALUE(MID(AD550,MAX(1,FIND(AE$5,AD550)-3),2)),0)
)</f>
        <v/>
      </c>
      <c r="AF550" t="str" cm="1">
        <f t="array" aca="1" ref="AF550" ca="1">_xlfn.IFS($C550=0,"", TRUE,
IFERROR(VALUE(MID(AD550,MAX(1,FIND(AF$5,AD550)-3),2)),0)
)</f>
        <v/>
      </c>
      <c r="AG550" t="str" cm="1">
        <f t="array" aca="1" ref="AG550" ca="1">_xlfn.IFS($C550=0,"", TRUE,
IFERROR(VALUE(MID(AD550,MAX(1,FIND(AG$5,AD550)-3),2)),0)
)</f>
        <v/>
      </c>
      <c r="AH550" t="str">
        <f t="shared" ca="1" si="200"/>
        <v/>
      </c>
      <c r="AI550" t="str" cm="1">
        <f t="array" aca="1" ref="AI550" ca="1">_xlfn.IFS($C550=0,"", TRUE,
IFERROR(VALUE(MID(AH550,MAX(1,FIND(AI$5,AH550)-3),2)),0)
)</f>
        <v/>
      </c>
      <c r="AJ550" t="str" cm="1">
        <f t="array" aca="1" ref="AJ550" ca="1">_xlfn.IFS($C550=0,"", TRUE,
IFERROR(VALUE(MID(AH550,MAX(1,FIND(AJ$5,AH550)-3),2)),0)
)</f>
        <v/>
      </c>
      <c r="AK550" t="str" cm="1">
        <f t="array" aca="1" ref="AK550" ca="1">_xlfn.IFS($C550=0,"", TRUE,
IFERROR(VALUE(MID(AH550,MAX(1,FIND(AK$5,AH550)-3),2)),0)
)</f>
        <v/>
      </c>
      <c r="AL550" t="str" cm="1">
        <f t="array" aca="1" ref="AL550" ca="1">_xlfn.IFS($C550=0,"",  O550&gt;AL$5,0, S550&gt; AL$5,0,W550&gt;AL$5,0,AA550&gt;AL$5,0,AE550&gt;AL$5,0,AI550&gt;AL$5,0,TRUE,1)</f>
        <v/>
      </c>
      <c r="AM550" t="str" cm="1">
        <f t="array" aca="1" ref="AM550" ca="1">_xlfn.IFS($C550=0,"",  P550&gt;AM$5,0, T550&gt; AM$5,0,X550&gt;AM$5,0,AB550&gt;AM$5,0,AF550&gt;AM$5,0,AJ550&gt;AM$5,0,TRUE,1)</f>
        <v/>
      </c>
      <c r="AN550" t="str" cm="1">
        <f t="array" aca="1" ref="AN550" ca="1">_xlfn.IFS($C550=0,"",  Q550&gt;AN$5,0, U550&gt; AN$5,0,Y550&gt;AN$5,0,AC550&gt;AN$5,0,AG550&gt;AN$5,0,AK550&gt;AN$5,0,TRUE,1)</f>
        <v/>
      </c>
      <c r="AO550">
        <f t="shared" ca="1" si="201"/>
        <v>0</v>
      </c>
      <c r="AP550">
        <f t="shared" ca="1" si="202"/>
        <v>0</v>
      </c>
      <c r="AQ550">
        <f t="shared" ca="1" si="203"/>
        <v>0</v>
      </c>
      <c r="AR550">
        <f t="shared" ca="1" si="204"/>
        <v>0</v>
      </c>
      <c r="AS550">
        <f t="shared" ca="1" si="205"/>
        <v>0</v>
      </c>
    </row>
    <row r="551" spans="1:45">
      <c r="A551">
        <v>546</v>
      </c>
      <c r="C551" s="10">
        <f t="shared" ca="1" si="188"/>
        <v>0</v>
      </c>
      <c r="D551" t="str">
        <f t="shared" ca="1" si="189"/>
        <v/>
      </c>
      <c r="E551" t="str">
        <f t="shared" ca="1" si="190"/>
        <v/>
      </c>
      <c r="F551" t="str">
        <f t="shared" ca="1" si="191"/>
        <v/>
      </c>
      <c r="G551" t="str">
        <f t="shared" ca="1" si="192"/>
        <v/>
      </c>
      <c r="H551" t="str">
        <f t="shared" ca="1" si="193"/>
        <v/>
      </c>
      <c r="I551" t="str">
        <f t="shared" ca="1" si="194"/>
        <v/>
      </c>
      <c r="J551" t="str">
        <f t="shared" ca="1" si="194"/>
        <v/>
      </c>
      <c r="K551" t="str" cm="1">
        <f t="array" aca="1" ref="K551" ca="1">_xlfn.IFS($C551=0,"",$F551&lt;K$5,200,TRUE,FIND(";",$G551,J551+1))</f>
        <v/>
      </c>
      <c r="L551" t="str" cm="1">
        <f t="array" aca="1" ref="L551" ca="1">_xlfn.IFS($C551=0,"",$F551&lt;L$5,200,TRUE,FIND(";",$G551,K551+1))</f>
        <v/>
      </c>
      <c r="M551" t="str" cm="1">
        <f t="array" aca="1" ref="M551" ca="1">_xlfn.IFS($C551=0,"",$F551&lt;M$5,200,TRUE,FIND(";",$G551,L551+1))</f>
        <v/>
      </c>
      <c r="N551" t="str">
        <f t="shared" ca="1" si="195"/>
        <v/>
      </c>
      <c r="O551" t="str" cm="1">
        <f t="array" aca="1" ref="O551" ca="1">_xlfn.IFS($C551=0,"", TRUE,
IFERROR(VALUE(MID(N551,MAX(1,FIND(O$5,N551)-3),2)),0)
)</f>
        <v/>
      </c>
      <c r="P551" t="str" cm="1">
        <f t="array" aca="1" ref="P551" ca="1">_xlfn.IFS($C551=0,"", TRUE,
IFERROR(VALUE(MID(N551,MAX(1,FIND(P$5,N551)-3),2)),0)
)</f>
        <v/>
      </c>
      <c r="Q551" t="str" cm="1">
        <f t="array" aca="1" ref="Q551" ca="1">_xlfn.IFS($C551=0,"", TRUE,
IFERROR(VALUE(MID(N551,MAX(1,FIND(Q$5,N551)-3),2)),0)
)</f>
        <v/>
      </c>
      <c r="R551" t="str">
        <f t="shared" ca="1" si="196"/>
        <v/>
      </c>
      <c r="S551" t="str" cm="1">
        <f t="array" aca="1" ref="S551" ca="1">_xlfn.IFS($C551=0,"", TRUE,
IFERROR(VALUE(MID(R551,MAX(1,FIND(S$5,R551)-3),2)),0)
)</f>
        <v/>
      </c>
      <c r="T551" t="str" cm="1">
        <f t="array" aca="1" ref="T551" ca="1">_xlfn.IFS($C551=0,"", TRUE,
IFERROR(VALUE(MID(R551,MAX(1,FIND(T$5,R551)-3),2)),0)
)</f>
        <v/>
      </c>
      <c r="U551" t="str" cm="1">
        <f t="array" aca="1" ref="U551" ca="1">_xlfn.IFS($C551=0,"", TRUE,
IFERROR(VALUE(MID(R551,MAX(1,FIND(U$5,R551)-3),2)),0)
)</f>
        <v/>
      </c>
      <c r="V551" t="str">
        <f t="shared" ca="1" si="197"/>
        <v/>
      </c>
      <c r="W551" t="str" cm="1">
        <f t="array" aca="1" ref="W551" ca="1">_xlfn.IFS($C551=0,"", TRUE,
IFERROR(VALUE(MID(V551,MAX(1,FIND(W$5,V551)-3),2)),0)
)</f>
        <v/>
      </c>
      <c r="X551" t="str" cm="1">
        <f t="array" aca="1" ref="X551" ca="1">_xlfn.IFS($C551=0,"", TRUE,
IFERROR(VALUE(MID(V551,MAX(1,FIND(X$5,V551)-3),2)),0)
)</f>
        <v/>
      </c>
      <c r="Y551" t="str" cm="1">
        <f t="array" aca="1" ref="Y551" ca="1">_xlfn.IFS($C551=0,"", TRUE,
IFERROR(VALUE(MID(V551,MAX(1,FIND(Y$5,V551)-3),2)),0)
)</f>
        <v/>
      </c>
      <c r="Z551" t="str">
        <f t="shared" ca="1" si="198"/>
        <v/>
      </c>
      <c r="AA551" t="str" cm="1">
        <f t="array" aca="1" ref="AA551" ca="1">_xlfn.IFS($C551=0,"", TRUE,
IFERROR(VALUE(MID(Z551,MAX(1,FIND(AA$5,Z551)-3),2)),0)
)</f>
        <v/>
      </c>
      <c r="AB551" t="str" cm="1">
        <f t="array" aca="1" ref="AB551" ca="1">_xlfn.IFS($C551=0,"", TRUE,
IFERROR(VALUE(MID(Z551,MAX(1,FIND(AB$5,Z551)-3),2)),0)
)</f>
        <v/>
      </c>
      <c r="AC551" t="str" cm="1">
        <f t="array" aca="1" ref="AC551" ca="1">_xlfn.IFS($C551=0,"", TRUE,
IFERROR(VALUE(MID(Z551,MAX(1,FIND(AC$5,Z551)-3),2)),0)
)</f>
        <v/>
      </c>
      <c r="AD551" t="str">
        <f t="shared" ca="1" si="199"/>
        <v/>
      </c>
      <c r="AE551" t="str" cm="1">
        <f t="array" aca="1" ref="AE551" ca="1">_xlfn.IFS($C551=0,"", TRUE,
IFERROR(VALUE(MID(AD551,MAX(1,FIND(AE$5,AD551)-3),2)),0)
)</f>
        <v/>
      </c>
      <c r="AF551" t="str" cm="1">
        <f t="array" aca="1" ref="AF551" ca="1">_xlfn.IFS($C551=0,"", TRUE,
IFERROR(VALUE(MID(AD551,MAX(1,FIND(AF$5,AD551)-3),2)),0)
)</f>
        <v/>
      </c>
      <c r="AG551" t="str" cm="1">
        <f t="array" aca="1" ref="AG551" ca="1">_xlfn.IFS($C551=0,"", TRUE,
IFERROR(VALUE(MID(AD551,MAX(1,FIND(AG$5,AD551)-3),2)),0)
)</f>
        <v/>
      </c>
      <c r="AH551" t="str">
        <f t="shared" ca="1" si="200"/>
        <v/>
      </c>
      <c r="AI551" t="str" cm="1">
        <f t="array" aca="1" ref="AI551" ca="1">_xlfn.IFS($C551=0,"", TRUE,
IFERROR(VALUE(MID(AH551,MAX(1,FIND(AI$5,AH551)-3),2)),0)
)</f>
        <v/>
      </c>
      <c r="AJ551" t="str" cm="1">
        <f t="array" aca="1" ref="AJ551" ca="1">_xlfn.IFS($C551=0,"", TRUE,
IFERROR(VALUE(MID(AH551,MAX(1,FIND(AJ$5,AH551)-3),2)),0)
)</f>
        <v/>
      </c>
      <c r="AK551" t="str" cm="1">
        <f t="array" aca="1" ref="AK551" ca="1">_xlfn.IFS($C551=0,"", TRUE,
IFERROR(VALUE(MID(AH551,MAX(1,FIND(AK$5,AH551)-3),2)),0)
)</f>
        <v/>
      </c>
      <c r="AL551" t="str" cm="1">
        <f t="array" aca="1" ref="AL551" ca="1">_xlfn.IFS($C551=0,"",  O551&gt;AL$5,0, S551&gt; AL$5,0,W551&gt;AL$5,0,AA551&gt;AL$5,0,AE551&gt;AL$5,0,AI551&gt;AL$5,0,TRUE,1)</f>
        <v/>
      </c>
      <c r="AM551" t="str" cm="1">
        <f t="array" aca="1" ref="AM551" ca="1">_xlfn.IFS($C551=0,"",  P551&gt;AM$5,0, T551&gt; AM$5,0,X551&gt;AM$5,0,AB551&gt;AM$5,0,AF551&gt;AM$5,0,AJ551&gt;AM$5,0,TRUE,1)</f>
        <v/>
      </c>
      <c r="AN551" t="str" cm="1">
        <f t="array" aca="1" ref="AN551" ca="1">_xlfn.IFS($C551=0,"",  Q551&gt;AN$5,0, U551&gt; AN$5,0,Y551&gt;AN$5,0,AC551&gt;AN$5,0,AG551&gt;AN$5,0,AK551&gt;AN$5,0,TRUE,1)</f>
        <v/>
      </c>
      <c r="AO551">
        <f t="shared" ca="1" si="201"/>
        <v>0</v>
      </c>
      <c r="AP551">
        <f t="shared" ca="1" si="202"/>
        <v>0</v>
      </c>
      <c r="AQ551">
        <f t="shared" ca="1" si="203"/>
        <v>0</v>
      </c>
      <c r="AR551">
        <f t="shared" ca="1" si="204"/>
        <v>0</v>
      </c>
      <c r="AS551">
        <f t="shared" ca="1" si="205"/>
        <v>0</v>
      </c>
    </row>
    <row r="552" spans="1:45">
      <c r="A552">
        <v>547</v>
      </c>
      <c r="C552" s="10">
        <f t="shared" ca="1" si="188"/>
        <v>0</v>
      </c>
      <c r="D552" t="str">
        <f t="shared" ca="1" si="189"/>
        <v/>
      </c>
      <c r="E552" t="str">
        <f t="shared" ca="1" si="190"/>
        <v/>
      </c>
      <c r="F552" t="str">
        <f t="shared" ca="1" si="191"/>
        <v/>
      </c>
      <c r="G552" t="str">
        <f t="shared" ca="1" si="192"/>
        <v/>
      </c>
      <c r="H552" t="str">
        <f t="shared" ca="1" si="193"/>
        <v/>
      </c>
      <c r="I552" t="str">
        <f t="shared" ca="1" si="194"/>
        <v/>
      </c>
      <c r="J552" t="str">
        <f t="shared" ca="1" si="194"/>
        <v/>
      </c>
      <c r="K552" t="str" cm="1">
        <f t="array" aca="1" ref="K552" ca="1">_xlfn.IFS($C552=0,"",$F552&lt;K$5,200,TRUE,FIND(";",$G552,J552+1))</f>
        <v/>
      </c>
      <c r="L552" t="str" cm="1">
        <f t="array" aca="1" ref="L552" ca="1">_xlfn.IFS($C552=0,"",$F552&lt;L$5,200,TRUE,FIND(";",$G552,K552+1))</f>
        <v/>
      </c>
      <c r="M552" t="str" cm="1">
        <f t="array" aca="1" ref="M552" ca="1">_xlfn.IFS($C552=0,"",$F552&lt;M$5,200,TRUE,FIND(";",$G552,L552+1))</f>
        <v/>
      </c>
      <c r="N552" t="str">
        <f t="shared" ca="1" si="195"/>
        <v/>
      </c>
      <c r="O552" t="str" cm="1">
        <f t="array" aca="1" ref="O552" ca="1">_xlfn.IFS($C552=0,"", TRUE,
IFERROR(VALUE(MID(N552,MAX(1,FIND(O$5,N552)-3),2)),0)
)</f>
        <v/>
      </c>
      <c r="P552" t="str" cm="1">
        <f t="array" aca="1" ref="P552" ca="1">_xlfn.IFS($C552=0,"", TRUE,
IFERROR(VALUE(MID(N552,MAX(1,FIND(P$5,N552)-3),2)),0)
)</f>
        <v/>
      </c>
      <c r="Q552" t="str" cm="1">
        <f t="array" aca="1" ref="Q552" ca="1">_xlfn.IFS($C552=0,"", TRUE,
IFERROR(VALUE(MID(N552,MAX(1,FIND(Q$5,N552)-3),2)),0)
)</f>
        <v/>
      </c>
      <c r="R552" t="str">
        <f t="shared" ca="1" si="196"/>
        <v/>
      </c>
      <c r="S552" t="str" cm="1">
        <f t="array" aca="1" ref="S552" ca="1">_xlfn.IFS($C552=0,"", TRUE,
IFERROR(VALUE(MID(R552,MAX(1,FIND(S$5,R552)-3),2)),0)
)</f>
        <v/>
      </c>
      <c r="T552" t="str" cm="1">
        <f t="array" aca="1" ref="T552" ca="1">_xlfn.IFS($C552=0,"", TRUE,
IFERROR(VALUE(MID(R552,MAX(1,FIND(T$5,R552)-3),2)),0)
)</f>
        <v/>
      </c>
      <c r="U552" t="str" cm="1">
        <f t="array" aca="1" ref="U552" ca="1">_xlfn.IFS($C552=0,"", TRUE,
IFERROR(VALUE(MID(R552,MAX(1,FIND(U$5,R552)-3),2)),0)
)</f>
        <v/>
      </c>
      <c r="V552" t="str">
        <f t="shared" ca="1" si="197"/>
        <v/>
      </c>
      <c r="W552" t="str" cm="1">
        <f t="array" aca="1" ref="W552" ca="1">_xlfn.IFS($C552=0,"", TRUE,
IFERROR(VALUE(MID(V552,MAX(1,FIND(W$5,V552)-3),2)),0)
)</f>
        <v/>
      </c>
      <c r="X552" t="str" cm="1">
        <f t="array" aca="1" ref="X552" ca="1">_xlfn.IFS($C552=0,"", TRUE,
IFERROR(VALUE(MID(V552,MAX(1,FIND(X$5,V552)-3),2)),0)
)</f>
        <v/>
      </c>
      <c r="Y552" t="str" cm="1">
        <f t="array" aca="1" ref="Y552" ca="1">_xlfn.IFS($C552=0,"", TRUE,
IFERROR(VALUE(MID(V552,MAX(1,FIND(Y$5,V552)-3),2)),0)
)</f>
        <v/>
      </c>
      <c r="Z552" t="str">
        <f t="shared" ca="1" si="198"/>
        <v/>
      </c>
      <c r="AA552" t="str" cm="1">
        <f t="array" aca="1" ref="AA552" ca="1">_xlfn.IFS($C552=0,"", TRUE,
IFERROR(VALUE(MID(Z552,MAX(1,FIND(AA$5,Z552)-3),2)),0)
)</f>
        <v/>
      </c>
      <c r="AB552" t="str" cm="1">
        <f t="array" aca="1" ref="AB552" ca="1">_xlfn.IFS($C552=0,"", TRUE,
IFERROR(VALUE(MID(Z552,MAX(1,FIND(AB$5,Z552)-3),2)),0)
)</f>
        <v/>
      </c>
      <c r="AC552" t="str" cm="1">
        <f t="array" aca="1" ref="AC552" ca="1">_xlfn.IFS($C552=0,"", TRUE,
IFERROR(VALUE(MID(Z552,MAX(1,FIND(AC$5,Z552)-3),2)),0)
)</f>
        <v/>
      </c>
      <c r="AD552" t="str">
        <f t="shared" ca="1" si="199"/>
        <v/>
      </c>
      <c r="AE552" t="str" cm="1">
        <f t="array" aca="1" ref="AE552" ca="1">_xlfn.IFS($C552=0,"", TRUE,
IFERROR(VALUE(MID(AD552,MAX(1,FIND(AE$5,AD552)-3),2)),0)
)</f>
        <v/>
      </c>
      <c r="AF552" t="str" cm="1">
        <f t="array" aca="1" ref="AF552" ca="1">_xlfn.IFS($C552=0,"", TRUE,
IFERROR(VALUE(MID(AD552,MAX(1,FIND(AF$5,AD552)-3),2)),0)
)</f>
        <v/>
      </c>
      <c r="AG552" t="str" cm="1">
        <f t="array" aca="1" ref="AG552" ca="1">_xlfn.IFS($C552=0,"", TRUE,
IFERROR(VALUE(MID(AD552,MAX(1,FIND(AG$5,AD552)-3),2)),0)
)</f>
        <v/>
      </c>
      <c r="AH552" t="str">
        <f t="shared" ca="1" si="200"/>
        <v/>
      </c>
      <c r="AI552" t="str" cm="1">
        <f t="array" aca="1" ref="AI552" ca="1">_xlfn.IFS($C552=0,"", TRUE,
IFERROR(VALUE(MID(AH552,MAX(1,FIND(AI$5,AH552)-3),2)),0)
)</f>
        <v/>
      </c>
      <c r="AJ552" t="str" cm="1">
        <f t="array" aca="1" ref="AJ552" ca="1">_xlfn.IFS($C552=0,"", TRUE,
IFERROR(VALUE(MID(AH552,MAX(1,FIND(AJ$5,AH552)-3),2)),0)
)</f>
        <v/>
      </c>
      <c r="AK552" t="str" cm="1">
        <f t="array" aca="1" ref="AK552" ca="1">_xlfn.IFS($C552=0,"", TRUE,
IFERROR(VALUE(MID(AH552,MAX(1,FIND(AK$5,AH552)-3),2)),0)
)</f>
        <v/>
      </c>
      <c r="AL552" t="str" cm="1">
        <f t="array" aca="1" ref="AL552" ca="1">_xlfn.IFS($C552=0,"",  O552&gt;AL$5,0, S552&gt; AL$5,0,W552&gt;AL$5,0,AA552&gt;AL$5,0,AE552&gt;AL$5,0,AI552&gt;AL$5,0,TRUE,1)</f>
        <v/>
      </c>
      <c r="AM552" t="str" cm="1">
        <f t="array" aca="1" ref="AM552" ca="1">_xlfn.IFS($C552=0,"",  P552&gt;AM$5,0, T552&gt; AM$5,0,X552&gt;AM$5,0,AB552&gt;AM$5,0,AF552&gt;AM$5,0,AJ552&gt;AM$5,0,TRUE,1)</f>
        <v/>
      </c>
      <c r="AN552" t="str" cm="1">
        <f t="array" aca="1" ref="AN552" ca="1">_xlfn.IFS($C552=0,"",  Q552&gt;AN$5,0, U552&gt; AN$5,0,Y552&gt;AN$5,0,AC552&gt;AN$5,0,AG552&gt;AN$5,0,AK552&gt;AN$5,0,TRUE,1)</f>
        <v/>
      </c>
      <c r="AO552">
        <f t="shared" ca="1" si="201"/>
        <v>0</v>
      </c>
      <c r="AP552">
        <f t="shared" ca="1" si="202"/>
        <v>0</v>
      </c>
      <c r="AQ552">
        <f t="shared" ca="1" si="203"/>
        <v>0</v>
      </c>
      <c r="AR552">
        <f t="shared" ca="1" si="204"/>
        <v>0</v>
      </c>
      <c r="AS552">
        <f t="shared" ca="1" si="205"/>
        <v>0</v>
      </c>
    </row>
    <row r="553" spans="1:45">
      <c r="A553">
        <v>548</v>
      </c>
      <c r="C553" s="10">
        <f t="shared" ca="1" si="188"/>
        <v>0</v>
      </c>
      <c r="D553" t="str">
        <f t="shared" ca="1" si="189"/>
        <v/>
      </c>
      <c r="E553" t="str">
        <f t="shared" ca="1" si="190"/>
        <v/>
      </c>
      <c r="F553" t="str">
        <f t="shared" ca="1" si="191"/>
        <v/>
      </c>
      <c r="G553" t="str">
        <f t="shared" ca="1" si="192"/>
        <v/>
      </c>
      <c r="H553" t="str">
        <f t="shared" ca="1" si="193"/>
        <v/>
      </c>
      <c r="I553" t="str">
        <f t="shared" ca="1" si="194"/>
        <v/>
      </c>
      <c r="J553" t="str">
        <f t="shared" ca="1" si="194"/>
        <v/>
      </c>
      <c r="K553" t="str" cm="1">
        <f t="array" aca="1" ref="K553" ca="1">_xlfn.IFS($C553=0,"",$F553&lt;K$5,200,TRUE,FIND(";",$G553,J553+1))</f>
        <v/>
      </c>
      <c r="L553" t="str" cm="1">
        <f t="array" aca="1" ref="L553" ca="1">_xlfn.IFS($C553=0,"",$F553&lt;L$5,200,TRUE,FIND(";",$G553,K553+1))</f>
        <v/>
      </c>
      <c r="M553" t="str" cm="1">
        <f t="array" aca="1" ref="M553" ca="1">_xlfn.IFS($C553=0,"",$F553&lt;M$5,200,TRUE,FIND(";",$G553,L553+1))</f>
        <v/>
      </c>
      <c r="N553" t="str">
        <f t="shared" ca="1" si="195"/>
        <v/>
      </c>
      <c r="O553" t="str" cm="1">
        <f t="array" aca="1" ref="O553" ca="1">_xlfn.IFS($C553=0,"", TRUE,
IFERROR(VALUE(MID(N553,MAX(1,FIND(O$5,N553)-3),2)),0)
)</f>
        <v/>
      </c>
      <c r="P553" t="str" cm="1">
        <f t="array" aca="1" ref="P553" ca="1">_xlfn.IFS($C553=0,"", TRUE,
IFERROR(VALUE(MID(N553,MAX(1,FIND(P$5,N553)-3),2)),0)
)</f>
        <v/>
      </c>
      <c r="Q553" t="str" cm="1">
        <f t="array" aca="1" ref="Q553" ca="1">_xlfn.IFS($C553=0,"", TRUE,
IFERROR(VALUE(MID(N553,MAX(1,FIND(Q$5,N553)-3),2)),0)
)</f>
        <v/>
      </c>
      <c r="R553" t="str">
        <f t="shared" ca="1" si="196"/>
        <v/>
      </c>
      <c r="S553" t="str" cm="1">
        <f t="array" aca="1" ref="S553" ca="1">_xlfn.IFS($C553=0,"", TRUE,
IFERROR(VALUE(MID(R553,MAX(1,FIND(S$5,R553)-3),2)),0)
)</f>
        <v/>
      </c>
      <c r="T553" t="str" cm="1">
        <f t="array" aca="1" ref="T553" ca="1">_xlfn.IFS($C553=0,"", TRUE,
IFERROR(VALUE(MID(R553,MAX(1,FIND(T$5,R553)-3),2)),0)
)</f>
        <v/>
      </c>
      <c r="U553" t="str" cm="1">
        <f t="array" aca="1" ref="U553" ca="1">_xlfn.IFS($C553=0,"", TRUE,
IFERROR(VALUE(MID(R553,MAX(1,FIND(U$5,R553)-3),2)),0)
)</f>
        <v/>
      </c>
      <c r="V553" t="str">
        <f t="shared" ca="1" si="197"/>
        <v/>
      </c>
      <c r="W553" t="str" cm="1">
        <f t="array" aca="1" ref="W553" ca="1">_xlfn.IFS($C553=0,"", TRUE,
IFERROR(VALUE(MID(V553,MAX(1,FIND(W$5,V553)-3),2)),0)
)</f>
        <v/>
      </c>
      <c r="X553" t="str" cm="1">
        <f t="array" aca="1" ref="X553" ca="1">_xlfn.IFS($C553=0,"", TRUE,
IFERROR(VALUE(MID(V553,MAX(1,FIND(X$5,V553)-3),2)),0)
)</f>
        <v/>
      </c>
      <c r="Y553" t="str" cm="1">
        <f t="array" aca="1" ref="Y553" ca="1">_xlfn.IFS($C553=0,"", TRUE,
IFERROR(VALUE(MID(V553,MAX(1,FIND(Y$5,V553)-3),2)),0)
)</f>
        <v/>
      </c>
      <c r="Z553" t="str">
        <f t="shared" ca="1" si="198"/>
        <v/>
      </c>
      <c r="AA553" t="str" cm="1">
        <f t="array" aca="1" ref="AA553" ca="1">_xlfn.IFS($C553=0,"", TRUE,
IFERROR(VALUE(MID(Z553,MAX(1,FIND(AA$5,Z553)-3),2)),0)
)</f>
        <v/>
      </c>
      <c r="AB553" t="str" cm="1">
        <f t="array" aca="1" ref="AB553" ca="1">_xlfn.IFS($C553=0,"", TRUE,
IFERROR(VALUE(MID(Z553,MAX(1,FIND(AB$5,Z553)-3),2)),0)
)</f>
        <v/>
      </c>
      <c r="AC553" t="str" cm="1">
        <f t="array" aca="1" ref="AC553" ca="1">_xlfn.IFS($C553=0,"", TRUE,
IFERROR(VALUE(MID(Z553,MAX(1,FIND(AC$5,Z553)-3),2)),0)
)</f>
        <v/>
      </c>
      <c r="AD553" t="str">
        <f t="shared" ca="1" si="199"/>
        <v/>
      </c>
      <c r="AE553" t="str" cm="1">
        <f t="array" aca="1" ref="AE553" ca="1">_xlfn.IFS($C553=0,"", TRUE,
IFERROR(VALUE(MID(AD553,MAX(1,FIND(AE$5,AD553)-3),2)),0)
)</f>
        <v/>
      </c>
      <c r="AF553" t="str" cm="1">
        <f t="array" aca="1" ref="AF553" ca="1">_xlfn.IFS($C553=0,"", TRUE,
IFERROR(VALUE(MID(AD553,MAX(1,FIND(AF$5,AD553)-3),2)),0)
)</f>
        <v/>
      </c>
      <c r="AG553" t="str" cm="1">
        <f t="array" aca="1" ref="AG553" ca="1">_xlfn.IFS($C553=0,"", TRUE,
IFERROR(VALUE(MID(AD553,MAX(1,FIND(AG$5,AD553)-3),2)),0)
)</f>
        <v/>
      </c>
      <c r="AH553" t="str">
        <f t="shared" ca="1" si="200"/>
        <v/>
      </c>
      <c r="AI553" t="str" cm="1">
        <f t="array" aca="1" ref="AI553" ca="1">_xlfn.IFS($C553=0,"", TRUE,
IFERROR(VALUE(MID(AH553,MAX(1,FIND(AI$5,AH553)-3),2)),0)
)</f>
        <v/>
      </c>
      <c r="AJ553" t="str" cm="1">
        <f t="array" aca="1" ref="AJ553" ca="1">_xlfn.IFS($C553=0,"", TRUE,
IFERROR(VALUE(MID(AH553,MAX(1,FIND(AJ$5,AH553)-3),2)),0)
)</f>
        <v/>
      </c>
      <c r="AK553" t="str" cm="1">
        <f t="array" aca="1" ref="AK553" ca="1">_xlfn.IFS($C553=0,"", TRUE,
IFERROR(VALUE(MID(AH553,MAX(1,FIND(AK$5,AH553)-3),2)),0)
)</f>
        <v/>
      </c>
      <c r="AL553" t="str" cm="1">
        <f t="array" aca="1" ref="AL553" ca="1">_xlfn.IFS($C553=0,"",  O553&gt;AL$5,0, S553&gt; AL$5,0,W553&gt;AL$5,0,AA553&gt;AL$5,0,AE553&gt;AL$5,0,AI553&gt;AL$5,0,TRUE,1)</f>
        <v/>
      </c>
      <c r="AM553" t="str" cm="1">
        <f t="array" aca="1" ref="AM553" ca="1">_xlfn.IFS($C553=0,"",  P553&gt;AM$5,0, T553&gt; AM$5,0,X553&gt;AM$5,0,AB553&gt;AM$5,0,AF553&gt;AM$5,0,AJ553&gt;AM$5,0,TRUE,1)</f>
        <v/>
      </c>
      <c r="AN553" t="str" cm="1">
        <f t="array" aca="1" ref="AN553" ca="1">_xlfn.IFS($C553=0,"",  Q553&gt;AN$5,0, U553&gt; AN$5,0,Y553&gt;AN$5,0,AC553&gt;AN$5,0,AG553&gt;AN$5,0,AK553&gt;AN$5,0,TRUE,1)</f>
        <v/>
      </c>
      <c r="AO553">
        <f t="shared" ca="1" si="201"/>
        <v>0</v>
      </c>
      <c r="AP553">
        <f t="shared" ca="1" si="202"/>
        <v>0</v>
      </c>
      <c r="AQ553">
        <f t="shared" ca="1" si="203"/>
        <v>0</v>
      </c>
      <c r="AR553">
        <f t="shared" ca="1" si="204"/>
        <v>0</v>
      </c>
      <c r="AS553">
        <f t="shared" ca="1" si="205"/>
        <v>0</v>
      </c>
    </row>
    <row r="554" spans="1:45">
      <c r="A554">
        <v>549</v>
      </c>
      <c r="C554" s="10">
        <f t="shared" ca="1" si="188"/>
        <v>0</v>
      </c>
      <c r="D554" t="str">
        <f t="shared" ca="1" si="189"/>
        <v/>
      </c>
      <c r="E554" t="str">
        <f t="shared" ca="1" si="190"/>
        <v/>
      </c>
      <c r="F554" t="str">
        <f t="shared" ca="1" si="191"/>
        <v/>
      </c>
      <c r="G554" t="str">
        <f t="shared" ca="1" si="192"/>
        <v/>
      </c>
      <c r="H554" t="str">
        <f t="shared" ca="1" si="193"/>
        <v/>
      </c>
      <c r="I554" t="str">
        <f t="shared" ca="1" si="194"/>
        <v/>
      </c>
      <c r="J554" t="str">
        <f t="shared" ca="1" si="194"/>
        <v/>
      </c>
      <c r="K554" t="str" cm="1">
        <f t="array" aca="1" ref="K554" ca="1">_xlfn.IFS($C554=0,"",$F554&lt;K$5,200,TRUE,FIND(";",$G554,J554+1))</f>
        <v/>
      </c>
      <c r="L554" t="str" cm="1">
        <f t="array" aca="1" ref="L554" ca="1">_xlfn.IFS($C554=0,"",$F554&lt;L$5,200,TRUE,FIND(";",$G554,K554+1))</f>
        <v/>
      </c>
      <c r="M554" t="str" cm="1">
        <f t="array" aca="1" ref="M554" ca="1">_xlfn.IFS($C554=0,"",$F554&lt;M$5,200,TRUE,FIND(";",$G554,L554+1))</f>
        <v/>
      </c>
      <c r="N554" t="str">
        <f t="shared" ca="1" si="195"/>
        <v/>
      </c>
      <c r="O554" t="str" cm="1">
        <f t="array" aca="1" ref="O554" ca="1">_xlfn.IFS($C554=0,"", TRUE,
IFERROR(VALUE(MID(N554,MAX(1,FIND(O$5,N554)-3),2)),0)
)</f>
        <v/>
      </c>
      <c r="P554" t="str" cm="1">
        <f t="array" aca="1" ref="P554" ca="1">_xlfn.IFS($C554=0,"", TRUE,
IFERROR(VALUE(MID(N554,MAX(1,FIND(P$5,N554)-3),2)),0)
)</f>
        <v/>
      </c>
      <c r="Q554" t="str" cm="1">
        <f t="array" aca="1" ref="Q554" ca="1">_xlfn.IFS($C554=0,"", TRUE,
IFERROR(VALUE(MID(N554,MAX(1,FIND(Q$5,N554)-3),2)),0)
)</f>
        <v/>
      </c>
      <c r="R554" t="str">
        <f t="shared" ca="1" si="196"/>
        <v/>
      </c>
      <c r="S554" t="str" cm="1">
        <f t="array" aca="1" ref="S554" ca="1">_xlfn.IFS($C554=0,"", TRUE,
IFERROR(VALUE(MID(R554,MAX(1,FIND(S$5,R554)-3),2)),0)
)</f>
        <v/>
      </c>
      <c r="T554" t="str" cm="1">
        <f t="array" aca="1" ref="T554" ca="1">_xlfn.IFS($C554=0,"", TRUE,
IFERROR(VALUE(MID(R554,MAX(1,FIND(T$5,R554)-3),2)),0)
)</f>
        <v/>
      </c>
      <c r="U554" t="str" cm="1">
        <f t="array" aca="1" ref="U554" ca="1">_xlfn.IFS($C554=0,"", TRUE,
IFERROR(VALUE(MID(R554,MAX(1,FIND(U$5,R554)-3),2)),0)
)</f>
        <v/>
      </c>
      <c r="V554" t="str">
        <f t="shared" ca="1" si="197"/>
        <v/>
      </c>
      <c r="W554" t="str" cm="1">
        <f t="array" aca="1" ref="W554" ca="1">_xlfn.IFS($C554=0,"", TRUE,
IFERROR(VALUE(MID(V554,MAX(1,FIND(W$5,V554)-3),2)),0)
)</f>
        <v/>
      </c>
      <c r="X554" t="str" cm="1">
        <f t="array" aca="1" ref="X554" ca="1">_xlfn.IFS($C554=0,"", TRUE,
IFERROR(VALUE(MID(V554,MAX(1,FIND(X$5,V554)-3),2)),0)
)</f>
        <v/>
      </c>
      <c r="Y554" t="str" cm="1">
        <f t="array" aca="1" ref="Y554" ca="1">_xlfn.IFS($C554=0,"", TRUE,
IFERROR(VALUE(MID(V554,MAX(1,FIND(Y$5,V554)-3),2)),0)
)</f>
        <v/>
      </c>
      <c r="Z554" t="str">
        <f t="shared" ca="1" si="198"/>
        <v/>
      </c>
      <c r="AA554" t="str" cm="1">
        <f t="array" aca="1" ref="AA554" ca="1">_xlfn.IFS($C554=0,"", TRUE,
IFERROR(VALUE(MID(Z554,MAX(1,FIND(AA$5,Z554)-3),2)),0)
)</f>
        <v/>
      </c>
      <c r="AB554" t="str" cm="1">
        <f t="array" aca="1" ref="AB554" ca="1">_xlfn.IFS($C554=0,"", TRUE,
IFERROR(VALUE(MID(Z554,MAX(1,FIND(AB$5,Z554)-3),2)),0)
)</f>
        <v/>
      </c>
      <c r="AC554" t="str" cm="1">
        <f t="array" aca="1" ref="AC554" ca="1">_xlfn.IFS($C554=0,"", TRUE,
IFERROR(VALUE(MID(Z554,MAX(1,FIND(AC$5,Z554)-3),2)),0)
)</f>
        <v/>
      </c>
      <c r="AD554" t="str">
        <f t="shared" ca="1" si="199"/>
        <v/>
      </c>
      <c r="AE554" t="str" cm="1">
        <f t="array" aca="1" ref="AE554" ca="1">_xlfn.IFS($C554=0,"", TRUE,
IFERROR(VALUE(MID(AD554,MAX(1,FIND(AE$5,AD554)-3),2)),0)
)</f>
        <v/>
      </c>
      <c r="AF554" t="str" cm="1">
        <f t="array" aca="1" ref="AF554" ca="1">_xlfn.IFS($C554=0,"", TRUE,
IFERROR(VALUE(MID(AD554,MAX(1,FIND(AF$5,AD554)-3),2)),0)
)</f>
        <v/>
      </c>
      <c r="AG554" t="str" cm="1">
        <f t="array" aca="1" ref="AG554" ca="1">_xlfn.IFS($C554=0,"", TRUE,
IFERROR(VALUE(MID(AD554,MAX(1,FIND(AG$5,AD554)-3),2)),0)
)</f>
        <v/>
      </c>
      <c r="AH554" t="str">
        <f t="shared" ca="1" si="200"/>
        <v/>
      </c>
      <c r="AI554" t="str" cm="1">
        <f t="array" aca="1" ref="AI554" ca="1">_xlfn.IFS($C554=0,"", TRUE,
IFERROR(VALUE(MID(AH554,MAX(1,FIND(AI$5,AH554)-3),2)),0)
)</f>
        <v/>
      </c>
      <c r="AJ554" t="str" cm="1">
        <f t="array" aca="1" ref="AJ554" ca="1">_xlfn.IFS($C554=0,"", TRUE,
IFERROR(VALUE(MID(AH554,MAX(1,FIND(AJ$5,AH554)-3),2)),0)
)</f>
        <v/>
      </c>
      <c r="AK554" t="str" cm="1">
        <f t="array" aca="1" ref="AK554" ca="1">_xlfn.IFS($C554=0,"", TRUE,
IFERROR(VALUE(MID(AH554,MAX(1,FIND(AK$5,AH554)-3),2)),0)
)</f>
        <v/>
      </c>
      <c r="AL554" t="str" cm="1">
        <f t="array" aca="1" ref="AL554" ca="1">_xlfn.IFS($C554=0,"",  O554&gt;AL$5,0, S554&gt; AL$5,0,W554&gt;AL$5,0,AA554&gt;AL$5,0,AE554&gt;AL$5,0,AI554&gt;AL$5,0,TRUE,1)</f>
        <v/>
      </c>
      <c r="AM554" t="str" cm="1">
        <f t="array" aca="1" ref="AM554" ca="1">_xlfn.IFS($C554=0,"",  P554&gt;AM$5,0, T554&gt; AM$5,0,X554&gt;AM$5,0,AB554&gt;AM$5,0,AF554&gt;AM$5,0,AJ554&gt;AM$5,0,TRUE,1)</f>
        <v/>
      </c>
      <c r="AN554" t="str" cm="1">
        <f t="array" aca="1" ref="AN554" ca="1">_xlfn.IFS($C554=0,"",  Q554&gt;AN$5,0, U554&gt; AN$5,0,Y554&gt;AN$5,0,AC554&gt;AN$5,0,AG554&gt;AN$5,0,AK554&gt;AN$5,0,TRUE,1)</f>
        <v/>
      </c>
      <c r="AO554">
        <f t="shared" ca="1" si="201"/>
        <v>0</v>
      </c>
      <c r="AP554">
        <f t="shared" ca="1" si="202"/>
        <v>0</v>
      </c>
      <c r="AQ554">
        <f t="shared" ca="1" si="203"/>
        <v>0</v>
      </c>
      <c r="AR554">
        <f t="shared" ca="1" si="204"/>
        <v>0</v>
      </c>
      <c r="AS554">
        <f t="shared" ca="1" si="205"/>
        <v>0</v>
      </c>
    </row>
    <row r="555" spans="1:45">
      <c r="A555">
        <v>550</v>
      </c>
      <c r="C555" s="10">
        <f t="shared" ca="1" si="188"/>
        <v>0</v>
      </c>
      <c r="D555" t="str">
        <f t="shared" ca="1" si="189"/>
        <v/>
      </c>
      <c r="E555" t="str">
        <f t="shared" ca="1" si="190"/>
        <v/>
      </c>
      <c r="F555" t="str">
        <f t="shared" ca="1" si="191"/>
        <v/>
      </c>
      <c r="G555" t="str">
        <f t="shared" ca="1" si="192"/>
        <v/>
      </c>
      <c r="H555" t="str">
        <f t="shared" ca="1" si="193"/>
        <v/>
      </c>
      <c r="I555" t="str">
        <f t="shared" ca="1" si="194"/>
        <v/>
      </c>
      <c r="J555" t="str">
        <f t="shared" ca="1" si="194"/>
        <v/>
      </c>
      <c r="K555" t="str" cm="1">
        <f t="array" aca="1" ref="K555" ca="1">_xlfn.IFS($C555=0,"",$F555&lt;K$5,200,TRUE,FIND(";",$G555,J555+1))</f>
        <v/>
      </c>
      <c r="L555" t="str" cm="1">
        <f t="array" aca="1" ref="L555" ca="1">_xlfn.IFS($C555=0,"",$F555&lt;L$5,200,TRUE,FIND(";",$G555,K555+1))</f>
        <v/>
      </c>
      <c r="M555" t="str" cm="1">
        <f t="array" aca="1" ref="M555" ca="1">_xlfn.IFS($C555=0,"",$F555&lt;M$5,200,TRUE,FIND(";",$G555,L555+1))</f>
        <v/>
      </c>
      <c r="N555" t="str">
        <f t="shared" ca="1" si="195"/>
        <v/>
      </c>
      <c r="O555" t="str" cm="1">
        <f t="array" aca="1" ref="O555" ca="1">_xlfn.IFS($C555=0,"", TRUE,
IFERROR(VALUE(MID(N555,MAX(1,FIND(O$5,N555)-3),2)),0)
)</f>
        <v/>
      </c>
      <c r="P555" t="str" cm="1">
        <f t="array" aca="1" ref="P555" ca="1">_xlfn.IFS($C555=0,"", TRUE,
IFERROR(VALUE(MID(N555,MAX(1,FIND(P$5,N555)-3),2)),0)
)</f>
        <v/>
      </c>
      <c r="Q555" t="str" cm="1">
        <f t="array" aca="1" ref="Q555" ca="1">_xlfn.IFS($C555=0,"", TRUE,
IFERROR(VALUE(MID(N555,MAX(1,FIND(Q$5,N555)-3),2)),0)
)</f>
        <v/>
      </c>
      <c r="R555" t="str">
        <f t="shared" ca="1" si="196"/>
        <v/>
      </c>
      <c r="S555" t="str" cm="1">
        <f t="array" aca="1" ref="S555" ca="1">_xlfn.IFS($C555=0,"", TRUE,
IFERROR(VALUE(MID(R555,MAX(1,FIND(S$5,R555)-3),2)),0)
)</f>
        <v/>
      </c>
      <c r="T555" t="str" cm="1">
        <f t="array" aca="1" ref="T555" ca="1">_xlfn.IFS($C555=0,"", TRUE,
IFERROR(VALUE(MID(R555,MAX(1,FIND(T$5,R555)-3),2)),0)
)</f>
        <v/>
      </c>
      <c r="U555" t="str" cm="1">
        <f t="array" aca="1" ref="U555" ca="1">_xlfn.IFS($C555=0,"", TRUE,
IFERROR(VALUE(MID(R555,MAX(1,FIND(U$5,R555)-3),2)),0)
)</f>
        <v/>
      </c>
      <c r="V555" t="str">
        <f t="shared" ca="1" si="197"/>
        <v/>
      </c>
      <c r="W555" t="str" cm="1">
        <f t="array" aca="1" ref="W555" ca="1">_xlfn.IFS($C555=0,"", TRUE,
IFERROR(VALUE(MID(V555,MAX(1,FIND(W$5,V555)-3),2)),0)
)</f>
        <v/>
      </c>
      <c r="X555" t="str" cm="1">
        <f t="array" aca="1" ref="X555" ca="1">_xlfn.IFS($C555=0,"", TRUE,
IFERROR(VALUE(MID(V555,MAX(1,FIND(X$5,V555)-3),2)),0)
)</f>
        <v/>
      </c>
      <c r="Y555" t="str" cm="1">
        <f t="array" aca="1" ref="Y555" ca="1">_xlfn.IFS($C555=0,"", TRUE,
IFERROR(VALUE(MID(V555,MAX(1,FIND(Y$5,V555)-3),2)),0)
)</f>
        <v/>
      </c>
      <c r="Z555" t="str">
        <f t="shared" ca="1" si="198"/>
        <v/>
      </c>
      <c r="AA555" t="str" cm="1">
        <f t="array" aca="1" ref="AA555" ca="1">_xlfn.IFS($C555=0,"", TRUE,
IFERROR(VALUE(MID(Z555,MAX(1,FIND(AA$5,Z555)-3),2)),0)
)</f>
        <v/>
      </c>
      <c r="AB555" t="str" cm="1">
        <f t="array" aca="1" ref="AB555" ca="1">_xlfn.IFS($C555=0,"", TRUE,
IFERROR(VALUE(MID(Z555,MAX(1,FIND(AB$5,Z555)-3),2)),0)
)</f>
        <v/>
      </c>
      <c r="AC555" t="str" cm="1">
        <f t="array" aca="1" ref="AC555" ca="1">_xlfn.IFS($C555=0,"", TRUE,
IFERROR(VALUE(MID(Z555,MAX(1,FIND(AC$5,Z555)-3),2)),0)
)</f>
        <v/>
      </c>
      <c r="AD555" t="str">
        <f t="shared" ca="1" si="199"/>
        <v/>
      </c>
      <c r="AE555" t="str" cm="1">
        <f t="array" aca="1" ref="AE555" ca="1">_xlfn.IFS($C555=0,"", TRUE,
IFERROR(VALUE(MID(AD555,MAX(1,FIND(AE$5,AD555)-3),2)),0)
)</f>
        <v/>
      </c>
      <c r="AF555" t="str" cm="1">
        <f t="array" aca="1" ref="AF555" ca="1">_xlfn.IFS($C555=0,"", TRUE,
IFERROR(VALUE(MID(AD555,MAX(1,FIND(AF$5,AD555)-3),2)),0)
)</f>
        <v/>
      </c>
      <c r="AG555" t="str" cm="1">
        <f t="array" aca="1" ref="AG555" ca="1">_xlfn.IFS($C555=0,"", TRUE,
IFERROR(VALUE(MID(AD555,MAX(1,FIND(AG$5,AD555)-3),2)),0)
)</f>
        <v/>
      </c>
      <c r="AH555" t="str">
        <f t="shared" ca="1" si="200"/>
        <v/>
      </c>
      <c r="AI555" t="str" cm="1">
        <f t="array" aca="1" ref="AI555" ca="1">_xlfn.IFS($C555=0,"", TRUE,
IFERROR(VALUE(MID(AH555,MAX(1,FIND(AI$5,AH555)-3),2)),0)
)</f>
        <v/>
      </c>
      <c r="AJ555" t="str" cm="1">
        <f t="array" aca="1" ref="AJ555" ca="1">_xlfn.IFS($C555=0,"", TRUE,
IFERROR(VALUE(MID(AH555,MAX(1,FIND(AJ$5,AH555)-3),2)),0)
)</f>
        <v/>
      </c>
      <c r="AK555" t="str" cm="1">
        <f t="array" aca="1" ref="AK555" ca="1">_xlfn.IFS($C555=0,"", TRUE,
IFERROR(VALUE(MID(AH555,MAX(1,FIND(AK$5,AH555)-3),2)),0)
)</f>
        <v/>
      </c>
      <c r="AL555" t="str" cm="1">
        <f t="array" aca="1" ref="AL555" ca="1">_xlfn.IFS($C555=0,"",  O555&gt;AL$5,0, S555&gt; AL$5,0,W555&gt;AL$5,0,AA555&gt;AL$5,0,AE555&gt;AL$5,0,AI555&gt;AL$5,0,TRUE,1)</f>
        <v/>
      </c>
      <c r="AM555" t="str" cm="1">
        <f t="array" aca="1" ref="AM555" ca="1">_xlfn.IFS($C555=0,"",  P555&gt;AM$5,0, T555&gt; AM$5,0,X555&gt;AM$5,0,AB555&gt;AM$5,0,AF555&gt;AM$5,0,AJ555&gt;AM$5,0,TRUE,1)</f>
        <v/>
      </c>
      <c r="AN555" t="str" cm="1">
        <f t="array" aca="1" ref="AN555" ca="1">_xlfn.IFS($C555=0,"",  Q555&gt;AN$5,0, U555&gt; AN$5,0,Y555&gt;AN$5,0,AC555&gt;AN$5,0,AG555&gt;AN$5,0,AK555&gt;AN$5,0,TRUE,1)</f>
        <v/>
      </c>
      <c r="AO555">
        <f t="shared" ca="1" si="201"/>
        <v>0</v>
      </c>
      <c r="AP555">
        <f t="shared" ca="1" si="202"/>
        <v>0</v>
      </c>
      <c r="AQ555">
        <f t="shared" ca="1" si="203"/>
        <v>0</v>
      </c>
      <c r="AR555">
        <f t="shared" ca="1" si="204"/>
        <v>0</v>
      </c>
      <c r="AS555">
        <f t="shared" ca="1" si="205"/>
        <v>0</v>
      </c>
    </row>
    <row r="556" spans="1:45">
      <c r="A556">
        <v>551</v>
      </c>
      <c r="C556" s="10">
        <f t="shared" ca="1" si="188"/>
        <v>0</v>
      </c>
      <c r="D556" t="str">
        <f t="shared" ca="1" si="189"/>
        <v/>
      </c>
      <c r="E556" t="str">
        <f t="shared" ca="1" si="190"/>
        <v/>
      </c>
      <c r="F556" t="str">
        <f t="shared" ca="1" si="191"/>
        <v/>
      </c>
      <c r="G556" t="str">
        <f t="shared" ca="1" si="192"/>
        <v/>
      </c>
      <c r="H556" t="str">
        <f t="shared" ca="1" si="193"/>
        <v/>
      </c>
      <c r="I556" t="str">
        <f t="shared" ca="1" si="194"/>
        <v/>
      </c>
      <c r="J556" t="str">
        <f t="shared" ca="1" si="194"/>
        <v/>
      </c>
      <c r="K556" t="str" cm="1">
        <f t="array" aca="1" ref="K556" ca="1">_xlfn.IFS($C556=0,"",$F556&lt;K$5,200,TRUE,FIND(";",$G556,J556+1))</f>
        <v/>
      </c>
      <c r="L556" t="str" cm="1">
        <f t="array" aca="1" ref="L556" ca="1">_xlfn.IFS($C556=0,"",$F556&lt;L$5,200,TRUE,FIND(";",$G556,K556+1))</f>
        <v/>
      </c>
      <c r="M556" t="str" cm="1">
        <f t="array" aca="1" ref="M556" ca="1">_xlfn.IFS($C556=0,"",$F556&lt;M$5,200,TRUE,FIND(";",$G556,L556+1))</f>
        <v/>
      </c>
      <c r="N556" t="str">
        <f t="shared" ca="1" si="195"/>
        <v/>
      </c>
      <c r="O556" t="str" cm="1">
        <f t="array" aca="1" ref="O556" ca="1">_xlfn.IFS($C556=0,"", TRUE,
IFERROR(VALUE(MID(N556,MAX(1,FIND(O$5,N556)-3),2)),0)
)</f>
        <v/>
      </c>
      <c r="P556" t="str" cm="1">
        <f t="array" aca="1" ref="P556" ca="1">_xlfn.IFS($C556=0,"", TRUE,
IFERROR(VALUE(MID(N556,MAX(1,FIND(P$5,N556)-3),2)),0)
)</f>
        <v/>
      </c>
      <c r="Q556" t="str" cm="1">
        <f t="array" aca="1" ref="Q556" ca="1">_xlfn.IFS($C556=0,"", TRUE,
IFERROR(VALUE(MID(N556,MAX(1,FIND(Q$5,N556)-3),2)),0)
)</f>
        <v/>
      </c>
      <c r="R556" t="str">
        <f t="shared" ca="1" si="196"/>
        <v/>
      </c>
      <c r="S556" t="str" cm="1">
        <f t="array" aca="1" ref="S556" ca="1">_xlfn.IFS($C556=0,"", TRUE,
IFERROR(VALUE(MID(R556,MAX(1,FIND(S$5,R556)-3),2)),0)
)</f>
        <v/>
      </c>
      <c r="T556" t="str" cm="1">
        <f t="array" aca="1" ref="T556" ca="1">_xlfn.IFS($C556=0,"", TRUE,
IFERROR(VALUE(MID(R556,MAX(1,FIND(T$5,R556)-3),2)),0)
)</f>
        <v/>
      </c>
      <c r="U556" t="str" cm="1">
        <f t="array" aca="1" ref="U556" ca="1">_xlfn.IFS($C556=0,"", TRUE,
IFERROR(VALUE(MID(R556,MAX(1,FIND(U$5,R556)-3),2)),0)
)</f>
        <v/>
      </c>
      <c r="V556" t="str">
        <f t="shared" ca="1" si="197"/>
        <v/>
      </c>
      <c r="W556" t="str" cm="1">
        <f t="array" aca="1" ref="W556" ca="1">_xlfn.IFS($C556=0,"", TRUE,
IFERROR(VALUE(MID(V556,MAX(1,FIND(W$5,V556)-3),2)),0)
)</f>
        <v/>
      </c>
      <c r="X556" t="str" cm="1">
        <f t="array" aca="1" ref="X556" ca="1">_xlfn.IFS($C556=0,"", TRUE,
IFERROR(VALUE(MID(V556,MAX(1,FIND(X$5,V556)-3),2)),0)
)</f>
        <v/>
      </c>
      <c r="Y556" t="str" cm="1">
        <f t="array" aca="1" ref="Y556" ca="1">_xlfn.IFS($C556=0,"", TRUE,
IFERROR(VALUE(MID(V556,MAX(1,FIND(Y$5,V556)-3),2)),0)
)</f>
        <v/>
      </c>
      <c r="Z556" t="str">
        <f t="shared" ca="1" si="198"/>
        <v/>
      </c>
      <c r="AA556" t="str" cm="1">
        <f t="array" aca="1" ref="AA556" ca="1">_xlfn.IFS($C556=0,"", TRUE,
IFERROR(VALUE(MID(Z556,MAX(1,FIND(AA$5,Z556)-3),2)),0)
)</f>
        <v/>
      </c>
      <c r="AB556" t="str" cm="1">
        <f t="array" aca="1" ref="AB556" ca="1">_xlfn.IFS($C556=0,"", TRUE,
IFERROR(VALUE(MID(Z556,MAX(1,FIND(AB$5,Z556)-3),2)),0)
)</f>
        <v/>
      </c>
      <c r="AC556" t="str" cm="1">
        <f t="array" aca="1" ref="AC556" ca="1">_xlfn.IFS($C556=0,"", TRUE,
IFERROR(VALUE(MID(Z556,MAX(1,FIND(AC$5,Z556)-3),2)),0)
)</f>
        <v/>
      </c>
      <c r="AD556" t="str">
        <f t="shared" ca="1" si="199"/>
        <v/>
      </c>
      <c r="AE556" t="str" cm="1">
        <f t="array" aca="1" ref="AE556" ca="1">_xlfn.IFS($C556=0,"", TRUE,
IFERROR(VALUE(MID(AD556,MAX(1,FIND(AE$5,AD556)-3),2)),0)
)</f>
        <v/>
      </c>
      <c r="AF556" t="str" cm="1">
        <f t="array" aca="1" ref="AF556" ca="1">_xlfn.IFS($C556=0,"", TRUE,
IFERROR(VALUE(MID(AD556,MAX(1,FIND(AF$5,AD556)-3),2)),0)
)</f>
        <v/>
      </c>
      <c r="AG556" t="str" cm="1">
        <f t="array" aca="1" ref="AG556" ca="1">_xlfn.IFS($C556=0,"", TRUE,
IFERROR(VALUE(MID(AD556,MAX(1,FIND(AG$5,AD556)-3),2)),0)
)</f>
        <v/>
      </c>
      <c r="AH556" t="str">
        <f t="shared" ca="1" si="200"/>
        <v/>
      </c>
      <c r="AI556" t="str" cm="1">
        <f t="array" aca="1" ref="AI556" ca="1">_xlfn.IFS($C556=0,"", TRUE,
IFERROR(VALUE(MID(AH556,MAX(1,FIND(AI$5,AH556)-3),2)),0)
)</f>
        <v/>
      </c>
      <c r="AJ556" t="str" cm="1">
        <f t="array" aca="1" ref="AJ556" ca="1">_xlfn.IFS($C556=0,"", TRUE,
IFERROR(VALUE(MID(AH556,MAX(1,FIND(AJ$5,AH556)-3),2)),0)
)</f>
        <v/>
      </c>
      <c r="AK556" t="str" cm="1">
        <f t="array" aca="1" ref="AK556" ca="1">_xlfn.IFS($C556=0,"", TRUE,
IFERROR(VALUE(MID(AH556,MAX(1,FIND(AK$5,AH556)-3),2)),0)
)</f>
        <v/>
      </c>
      <c r="AL556" t="str" cm="1">
        <f t="array" aca="1" ref="AL556" ca="1">_xlfn.IFS($C556=0,"",  O556&gt;AL$5,0, S556&gt; AL$5,0,W556&gt;AL$5,0,AA556&gt;AL$5,0,AE556&gt;AL$5,0,AI556&gt;AL$5,0,TRUE,1)</f>
        <v/>
      </c>
      <c r="AM556" t="str" cm="1">
        <f t="array" aca="1" ref="AM556" ca="1">_xlfn.IFS($C556=0,"",  P556&gt;AM$5,0, T556&gt; AM$5,0,X556&gt;AM$5,0,AB556&gt;AM$5,0,AF556&gt;AM$5,0,AJ556&gt;AM$5,0,TRUE,1)</f>
        <v/>
      </c>
      <c r="AN556" t="str" cm="1">
        <f t="array" aca="1" ref="AN556" ca="1">_xlfn.IFS($C556=0,"",  Q556&gt;AN$5,0, U556&gt; AN$5,0,Y556&gt;AN$5,0,AC556&gt;AN$5,0,AG556&gt;AN$5,0,AK556&gt;AN$5,0,TRUE,1)</f>
        <v/>
      </c>
      <c r="AO556">
        <f t="shared" ca="1" si="201"/>
        <v>0</v>
      </c>
      <c r="AP556">
        <f t="shared" ca="1" si="202"/>
        <v>0</v>
      </c>
      <c r="AQ556">
        <f t="shared" ca="1" si="203"/>
        <v>0</v>
      </c>
      <c r="AR556">
        <f t="shared" ca="1" si="204"/>
        <v>0</v>
      </c>
      <c r="AS556">
        <f t="shared" ca="1" si="205"/>
        <v>0</v>
      </c>
    </row>
    <row r="557" spans="1:45">
      <c r="A557">
        <v>552</v>
      </c>
      <c r="C557" s="10">
        <f t="shared" ca="1" si="188"/>
        <v>0</v>
      </c>
      <c r="D557" t="str">
        <f t="shared" ca="1" si="189"/>
        <v/>
      </c>
      <c r="E557" t="str">
        <f t="shared" ca="1" si="190"/>
        <v/>
      </c>
      <c r="F557" t="str">
        <f t="shared" ca="1" si="191"/>
        <v/>
      </c>
      <c r="G557" t="str">
        <f t="shared" ca="1" si="192"/>
        <v/>
      </c>
      <c r="H557" t="str">
        <f t="shared" ca="1" si="193"/>
        <v/>
      </c>
      <c r="I557" t="str">
        <f t="shared" ca="1" si="194"/>
        <v/>
      </c>
      <c r="J557" t="str">
        <f t="shared" ca="1" si="194"/>
        <v/>
      </c>
      <c r="K557" t="str" cm="1">
        <f t="array" aca="1" ref="K557" ca="1">_xlfn.IFS($C557=0,"",$F557&lt;K$5,200,TRUE,FIND(";",$G557,J557+1))</f>
        <v/>
      </c>
      <c r="L557" t="str" cm="1">
        <f t="array" aca="1" ref="L557" ca="1">_xlfn.IFS($C557=0,"",$F557&lt;L$5,200,TRUE,FIND(";",$G557,K557+1))</f>
        <v/>
      </c>
      <c r="M557" t="str" cm="1">
        <f t="array" aca="1" ref="M557" ca="1">_xlfn.IFS($C557=0,"",$F557&lt;M$5,200,TRUE,FIND(";",$G557,L557+1))</f>
        <v/>
      </c>
      <c r="N557" t="str">
        <f t="shared" ca="1" si="195"/>
        <v/>
      </c>
      <c r="O557" t="str" cm="1">
        <f t="array" aca="1" ref="O557" ca="1">_xlfn.IFS($C557=0,"", TRUE,
IFERROR(VALUE(MID(N557,MAX(1,FIND(O$5,N557)-3),2)),0)
)</f>
        <v/>
      </c>
      <c r="P557" t="str" cm="1">
        <f t="array" aca="1" ref="P557" ca="1">_xlfn.IFS($C557=0,"", TRUE,
IFERROR(VALUE(MID(N557,MAX(1,FIND(P$5,N557)-3),2)),0)
)</f>
        <v/>
      </c>
      <c r="Q557" t="str" cm="1">
        <f t="array" aca="1" ref="Q557" ca="1">_xlfn.IFS($C557=0,"", TRUE,
IFERROR(VALUE(MID(N557,MAX(1,FIND(Q$5,N557)-3),2)),0)
)</f>
        <v/>
      </c>
      <c r="R557" t="str">
        <f t="shared" ca="1" si="196"/>
        <v/>
      </c>
      <c r="S557" t="str" cm="1">
        <f t="array" aca="1" ref="S557" ca="1">_xlfn.IFS($C557=0,"", TRUE,
IFERROR(VALUE(MID(R557,MAX(1,FIND(S$5,R557)-3),2)),0)
)</f>
        <v/>
      </c>
      <c r="T557" t="str" cm="1">
        <f t="array" aca="1" ref="T557" ca="1">_xlfn.IFS($C557=0,"", TRUE,
IFERROR(VALUE(MID(R557,MAX(1,FIND(T$5,R557)-3),2)),0)
)</f>
        <v/>
      </c>
      <c r="U557" t="str" cm="1">
        <f t="array" aca="1" ref="U557" ca="1">_xlfn.IFS($C557=0,"", TRUE,
IFERROR(VALUE(MID(R557,MAX(1,FIND(U$5,R557)-3),2)),0)
)</f>
        <v/>
      </c>
      <c r="V557" t="str">
        <f t="shared" ca="1" si="197"/>
        <v/>
      </c>
      <c r="W557" t="str" cm="1">
        <f t="array" aca="1" ref="W557" ca="1">_xlfn.IFS($C557=0,"", TRUE,
IFERROR(VALUE(MID(V557,MAX(1,FIND(W$5,V557)-3),2)),0)
)</f>
        <v/>
      </c>
      <c r="X557" t="str" cm="1">
        <f t="array" aca="1" ref="X557" ca="1">_xlfn.IFS($C557=0,"", TRUE,
IFERROR(VALUE(MID(V557,MAX(1,FIND(X$5,V557)-3),2)),0)
)</f>
        <v/>
      </c>
      <c r="Y557" t="str" cm="1">
        <f t="array" aca="1" ref="Y557" ca="1">_xlfn.IFS($C557=0,"", TRUE,
IFERROR(VALUE(MID(V557,MAX(1,FIND(Y$5,V557)-3),2)),0)
)</f>
        <v/>
      </c>
      <c r="Z557" t="str">
        <f t="shared" ca="1" si="198"/>
        <v/>
      </c>
      <c r="AA557" t="str" cm="1">
        <f t="array" aca="1" ref="AA557" ca="1">_xlfn.IFS($C557=0,"", TRUE,
IFERROR(VALUE(MID(Z557,MAX(1,FIND(AA$5,Z557)-3),2)),0)
)</f>
        <v/>
      </c>
      <c r="AB557" t="str" cm="1">
        <f t="array" aca="1" ref="AB557" ca="1">_xlfn.IFS($C557=0,"", TRUE,
IFERROR(VALUE(MID(Z557,MAX(1,FIND(AB$5,Z557)-3),2)),0)
)</f>
        <v/>
      </c>
      <c r="AC557" t="str" cm="1">
        <f t="array" aca="1" ref="AC557" ca="1">_xlfn.IFS($C557=0,"", TRUE,
IFERROR(VALUE(MID(Z557,MAX(1,FIND(AC$5,Z557)-3),2)),0)
)</f>
        <v/>
      </c>
      <c r="AD557" t="str">
        <f t="shared" ca="1" si="199"/>
        <v/>
      </c>
      <c r="AE557" t="str" cm="1">
        <f t="array" aca="1" ref="AE557" ca="1">_xlfn.IFS($C557=0,"", TRUE,
IFERROR(VALUE(MID(AD557,MAX(1,FIND(AE$5,AD557)-3),2)),0)
)</f>
        <v/>
      </c>
      <c r="AF557" t="str" cm="1">
        <f t="array" aca="1" ref="AF557" ca="1">_xlfn.IFS($C557=0,"", TRUE,
IFERROR(VALUE(MID(AD557,MAX(1,FIND(AF$5,AD557)-3),2)),0)
)</f>
        <v/>
      </c>
      <c r="AG557" t="str" cm="1">
        <f t="array" aca="1" ref="AG557" ca="1">_xlfn.IFS($C557=0,"", TRUE,
IFERROR(VALUE(MID(AD557,MAX(1,FIND(AG$5,AD557)-3),2)),0)
)</f>
        <v/>
      </c>
      <c r="AH557" t="str">
        <f t="shared" ca="1" si="200"/>
        <v/>
      </c>
      <c r="AI557" t="str" cm="1">
        <f t="array" aca="1" ref="AI557" ca="1">_xlfn.IFS($C557=0,"", TRUE,
IFERROR(VALUE(MID(AH557,MAX(1,FIND(AI$5,AH557)-3),2)),0)
)</f>
        <v/>
      </c>
      <c r="AJ557" t="str" cm="1">
        <f t="array" aca="1" ref="AJ557" ca="1">_xlfn.IFS($C557=0,"", TRUE,
IFERROR(VALUE(MID(AH557,MAX(1,FIND(AJ$5,AH557)-3),2)),0)
)</f>
        <v/>
      </c>
      <c r="AK557" t="str" cm="1">
        <f t="array" aca="1" ref="AK557" ca="1">_xlfn.IFS($C557=0,"", TRUE,
IFERROR(VALUE(MID(AH557,MAX(1,FIND(AK$5,AH557)-3),2)),0)
)</f>
        <v/>
      </c>
      <c r="AL557" t="str" cm="1">
        <f t="array" aca="1" ref="AL557" ca="1">_xlfn.IFS($C557=0,"",  O557&gt;AL$5,0, S557&gt; AL$5,0,W557&gt;AL$5,0,AA557&gt;AL$5,0,AE557&gt;AL$5,0,AI557&gt;AL$5,0,TRUE,1)</f>
        <v/>
      </c>
      <c r="AM557" t="str" cm="1">
        <f t="array" aca="1" ref="AM557" ca="1">_xlfn.IFS($C557=0,"",  P557&gt;AM$5,0, T557&gt; AM$5,0,X557&gt;AM$5,0,AB557&gt;AM$5,0,AF557&gt;AM$5,0,AJ557&gt;AM$5,0,TRUE,1)</f>
        <v/>
      </c>
      <c r="AN557" t="str" cm="1">
        <f t="array" aca="1" ref="AN557" ca="1">_xlfn.IFS($C557=0,"",  Q557&gt;AN$5,0, U557&gt; AN$5,0,Y557&gt;AN$5,0,AC557&gt;AN$5,0,AG557&gt;AN$5,0,AK557&gt;AN$5,0,TRUE,1)</f>
        <v/>
      </c>
      <c r="AO557">
        <f t="shared" ca="1" si="201"/>
        <v>0</v>
      </c>
      <c r="AP557">
        <f t="shared" ca="1" si="202"/>
        <v>0</v>
      </c>
      <c r="AQ557">
        <f t="shared" ca="1" si="203"/>
        <v>0</v>
      </c>
      <c r="AR557">
        <f t="shared" ca="1" si="204"/>
        <v>0</v>
      </c>
      <c r="AS557">
        <f t="shared" ca="1" si="205"/>
        <v>0</v>
      </c>
    </row>
    <row r="558" spans="1:45">
      <c r="A558">
        <v>553</v>
      </c>
      <c r="C558" s="10">
        <f t="shared" ca="1" si="188"/>
        <v>0</v>
      </c>
      <c r="D558" t="str">
        <f t="shared" ca="1" si="189"/>
        <v/>
      </c>
      <c r="E558" t="str">
        <f t="shared" ca="1" si="190"/>
        <v/>
      </c>
      <c r="F558" t="str">
        <f t="shared" ca="1" si="191"/>
        <v/>
      </c>
      <c r="G558" t="str">
        <f t="shared" ca="1" si="192"/>
        <v/>
      </c>
      <c r="H558" t="str">
        <f t="shared" ca="1" si="193"/>
        <v/>
      </c>
      <c r="I558" t="str">
        <f t="shared" ca="1" si="194"/>
        <v/>
      </c>
      <c r="J558" t="str">
        <f t="shared" ca="1" si="194"/>
        <v/>
      </c>
      <c r="K558" t="str" cm="1">
        <f t="array" aca="1" ref="K558" ca="1">_xlfn.IFS($C558=0,"",$F558&lt;K$5,200,TRUE,FIND(";",$G558,J558+1))</f>
        <v/>
      </c>
      <c r="L558" t="str" cm="1">
        <f t="array" aca="1" ref="L558" ca="1">_xlfn.IFS($C558=0,"",$F558&lt;L$5,200,TRUE,FIND(";",$G558,K558+1))</f>
        <v/>
      </c>
      <c r="M558" t="str" cm="1">
        <f t="array" aca="1" ref="M558" ca="1">_xlfn.IFS($C558=0,"",$F558&lt;M$5,200,TRUE,FIND(";",$G558,L558+1))</f>
        <v/>
      </c>
      <c r="N558" t="str">
        <f t="shared" ca="1" si="195"/>
        <v/>
      </c>
      <c r="O558" t="str" cm="1">
        <f t="array" aca="1" ref="O558" ca="1">_xlfn.IFS($C558=0,"", TRUE,
IFERROR(VALUE(MID(N558,MAX(1,FIND(O$5,N558)-3),2)),0)
)</f>
        <v/>
      </c>
      <c r="P558" t="str" cm="1">
        <f t="array" aca="1" ref="P558" ca="1">_xlfn.IFS($C558=0,"", TRUE,
IFERROR(VALUE(MID(N558,MAX(1,FIND(P$5,N558)-3),2)),0)
)</f>
        <v/>
      </c>
      <c r="Q558" t="str" cm="1">
        <f t="array" aca="1" ref="Q558" ca="1">_xlfn.IFS($C558=0,"", TRUE,
IFERROR(VALUE(MID(N558,MAX(1,FIND(Q$5,N558)-3),2)),0)
)</f>
        <v/>
      </c>
      <c r="R558" t="str">
        <f t="shared" ca="1" si="196"/>
        <v/>
      </c>
      <c r="S558" t="str" cm="1">
        <f t="array" aca="1" ref="S558" ca="1">_xlfn.IFS($C558=0,"", TRUE,
IFERROR(VALUE(MID(R558,MAX(1,FIND(S$5,R558)-3),2)),0)
)</f>
        <v/>
      </c>
      <c r="T558" t="str" cm="1">
        <f t="array" aca="1" ref="T558" ca="1">_xlfn.IFS($C558=0,"", TRUE,
IFERROR(VALUE(MID(R558,MAX(1,FIND(T$5,R558)-3),2)),0)
)</f>
        <v/>
      </c>
      <c r="U558" t="str" cm="1">
        <f t="array" aca="1" ref="U558" ca="1">_xlfn.IFS($C558=0,"", TRUE,
IFERROR(VALUE(MID(R558,MAX(1,FIND(U$5,R558)-3),2)),0)
)</f>
        <v/>
      </c>
      <c r="V558" t="str">
        <f t="shared" ca="1" si="197"/>
        <v/>
      </c>
      <c r="W558" t="str" cm="1">
        <f t="array" aca="1" ref="W558" ca="1">_xlfn.IFS($C558=0,"", TRUE,
IFERROR(VALUE(MID(V558,MAX(1,FIND(W$5,V558)-3),2)),0)
)</f>
        <v/>
      </c>
      <c r="X558" t="str" cm="1">
        <f t="array" aca="1" ref="X558" ca="1">_xlfn.IFS($C558=0,"", TRUE,
IFERROR(VALUE(MID(V558,MAX(1,FIND(X$5,V558)-3),2)),0)
)</f>
        <v/>
      </c>
      <c r="Y558" t="str" cm="1">
        <f t="array" aca="1" ref="Y558" ca="1">_xlfn.IFS($C558=0,"", TRUE,
IFERROR(VALUE(MID(V558,MAX(1,FIND(Y$5,V558)-3),2)),0)
)</f>
        <v/>
      </c>
      <c r="Z558" t="str">
        <f t="shared" ca="1" si="198"/>
        <v/>
      </c>
      <c r="AA558" t="str" cm="1">
        <f t="array" aca="1" ref="AA558" ca="1">_xlfn.IFS($C558=0,"", TRUE,
IFERROR(VALUE(MID(Z558,MAX(1,FIND(AA$5,Z558)-3),2)),0)
)</f>
        <v/>
      </c>
      <c r="AB558" t="str" cm="1">
        <f t="array" aca="1" ref="AB558" ca="1">_xlfn.IFS($C558=0,"", TRUE,
IFERROR(VALUE(MID(Z558,MAX(1,FIND(AB$5,Z558)-3),2)),0)
)</f>
        <v/>
      </c>
      <c r="AC558" t="str" cm="1">
        <f t="array" aca="1" ref="AC558" ca="1">_xlfn.IFS($C558=0,"", TRUE,
IFERROR(VALUE(MID(Z558,MAX(1,FIND(AC$5,Z558)-3),2)),0)
)</f>
        <v/>
      </c>
      <c r="AD558" t="str">
        <f t="shared" ca="1" si="199"/>
        <v/>
      </c>
      <c r="AE558" t="str" cm="1">
        <f t="array" aca="1" ref="AE558" ca="1">_xlfn.IFS($C558=0,"", TRUE,
IFERROR(VALUE(MID(AD558,MAX(1,FIND(AE$5,AD558)-3),2)),0)
)</f>
        <v/>
      </c>
      <c r="AF558" t="str" cm="1">
        <f t="array" aca="1" ref="AF558" ca="1">_xlfn.IFS($C558=0,"", TRUE,
IFERROR(VALUE(MID(AD558,MAX(1,FIND(AF$5,AD558)-3),2)),0)
)</f>
        <v/>
      </c>
      <c r="AG558" t="str" cm="1">
        <f t="array" aca="1" ref="AG558" ca="1">_xlfn.IFS($C558=0,"", TRUE,
IFERROR(VALUE(MID(AD558,MAX(1,FIND(AG$5,AD558)-3),2)),0)
)</f>
        <v/>
      </c>
      <c r="AH558" t="str">
        <f t="shared" ca="1" si="200"/>
        <v/>
      </c>
      <c r="AI558" t="str" cm="1">
        <f t="array" aca="1" ref="AI558" ca="1">_xlfn.IFS($C558=0,"", TRUE,
IFERROR(VALUE(MID(AH558,MAX(1,FIND(AI$5,AH558)-3),2)),0)
)</f>
        <v/>
      </c>
      <c r="AJ558" t="str" cm="1">
        <f t="array" aca="1" ref="AJ558" ca="1">_xlfn.IFS($C558=0,"", TRUE,
IFERROR(VALUE(MID(AH558,MAX(1,FIND(AJ$5,AH558)-3),2)),0)
)</f>
        <v/>
      </c>
      <c r="AK558" t="str" cm="1">
        <f t="array" aca="1" ref="AK558" ca="1">_xlfn.IFS($C558=0,"", TRUE,
IFERROR(VALUE(MID(AH558,MAX(1,FIND(AK$5,AH558)-3),2)),0)
)</f>
        <v/>
      </c>
      <c r="AL558" t="str" cm="1">
        <f t="array" aca="1" ref="AL558" ca="1">_xlfn.IFS($C558=0,"",  O558&gt;AL$5,0, S558&gt; AL$5,0,W558&gt;AL$5,0,AA558&gt;AL$5,0,AE558&gt;AL$5,0,AI558&gt;AL$5,0,TRUE,1)</f>
        <v/>
      </c>
      <c r="AM558" t="str" cm="1">
        <f t="array" aca="1" ref="AM558" ca="1">_xlfn.IFS($C558=0,"",  P558&gt;AM$5,0, T558&gt; AM$5,0,X558&gt;AM$5,0,AB558&gt;AM$5,0,AF558&gt;AM$5,0,AJ558&gt;AM$5,0,TRUE,1)</f>
        <v/>
      </c>
      <c r="AN558" t="str" cm="1">
        <f t="array" aca="1" ref="AN558" ca="1">_xlfn.IFS($C558=0,"",  Q558&gt;AN$5,0, U558&gt; AN$5,0,Y558&gt;AN$5,0,AC558&gt;AN$5,0,AG558&gt;AN$5,0,AK558&gt;AN$5,0,TRUE,1)</f>
        <v/>
      </c>
      <c r="AO558">
        <f t="shared" ca="1" si="201"/>
        <v>0</v>
      </c>
      <c r="AP558">
        <f t="shared" ca="1" si="202"/>
        <v>0</v>
      </c>
      <c r="AQ558">
        <f t="shared" ca="1" si="203"/>
        <v>0</v>
      </c>
      <c r="AR558">
        <f t="shared" ca="1" si="204"/>
        <v>0</v>
      </c>
      <c r="AS558">
        <f t="shared" ca="1" si="205"/>
        <v>0</v>
      </c>
    </row>
    <row r="559" spans="1:45">
      <c r="A559">
        <v>554</v>
      </c>
      <c r="C559" s="10">
        <f t="shared" ca="1" si="188"/>
        <v>0</v>
      </c>
      <c r="D559" t="str">
        <f t="shared" ca="1" si="189"/>
        <v/>
      </c>
      <c r="E559" t="str">
        <f t="shared" ca="1" si="190"/>
        <v/>
      </c>
      <c r="F559" t="str">
        <f t="shared" ca="1" si="191"/>
        <v/>
      </c>
      <c r="G559" t="str">
        <f t="shared" ca="1" si="192"/>
        <v/>
      </c>
      <c r="H559" t="str">
        <f t="shared" ca="1" si="193"/>
        <v/>
      </c>
      <c r="I559" t="str">
        <f t="shared" ca="1" si="194"/>
        <v/>
      </c>
      <c r="J559" t="str">
        <f t="shared" ca="1" si="194"/>
        <v/>
      </c>
      <c r="K559" t="str" cm="1">
        <f t="array" aca="1" ref="K559" ca="1">_xlfn.IFS($C559=0,"",$F559&lt;K$5,200,TRUE,FIND(";",$G559,J559+1))</f>
        <v/>
      </c>
      <c r="L559" t="str" cm="1">
        <f t="array" aca="1" ref="L559" ca="1">_xlfn.IFS($C559=0,"",$F559&lt;L$5,200,TRUE,FIND(";",$G559,K559+1))</f>
        <v/>
      </c>
      <c r="M559" t="str" cm="1">
        <f t="array" aca="1" ref="M559" ca="1">_xlfn.IFS($C559=0,"",$F559&lt;M$5,200,TRUE,FIND(";",$G559,L559+1))</f>
        <v/>
      </c>
      <c r="N559" t="str">
        <f t="shared" ca="1" si="195"/>
        <v/>
      </c>
      <c r="O559" t="str" cm="1">
        <f t="array" aca="1" ref="O559" ca="1">_xlfn.IFS($C559=0,"", TRUE,
IFERROR(VALUE(MID(N559,MAX(1,FIND(O$5,N559)-3),2)),0)
)</f>
        <v/>
      </c>
      <c r="P559" t="str" cm="1">
        <f t="array" aca="1" ref="P559" ca="1">_xlfn.IFS($C559=0,"", TRUE,
IFERROR(VALUE(MID(N559,MAX(1,FIND(P$5,N559)-3),2)),0)
)</f>
        <v/>
      </c>
      <c r="Q559" t="str" cm="1">
        <f t="array" aca="1" ref="Q559" ca="1">_xlfn.IFS($C559=0,"", TRUE,
IFERROR(VALUE(MID(N559,MAX(1,FIND(Q$5,N559)-3),2)),0)
)</f>
        <v/>
      </c>
      <c r="R559" t="str">
        <f t="shared" ca="1" si="196"/>
        <v/>
      </c>
      <c r="S559" t="str" cm="1">
        <f t="array" aca="1" ref="S559" ca="1">_xlfn.IFS($C559=0,"", TRUE,
IFERROR(VALUE(MID(R559,MAX(1,FIND(S$5,R559)-3),2)),0)
)</f>
        <v/>
      </c>
      <c r="T559" t="str" cm="1">
        <f t="array" aca="1" ref="T559" ca="1">_xlfn.IFS($C559=0,"", TRUE,
IFERROR(VALUE(MID(R559,MAX(1,FIND(T$5,R559)-3),2)),0)
)</f>
        <v/>
      </c>
      <c r="U559" t="str" cm="1">
        <f t="array" aca="1" ref="U559" ca="1">_xlfn.IFS($C559=0,"", TRUE,
IFERROR(VALUE(MID(R559,MAX(1,FIND(U$5,R559)-3),2)),0)
)</f>
        <v/>
      </c>
      <c r="V559" t="str">
        <f t="shared" ca="1" si="197"/>
        <v/>
      </c>
      <c r="W559" t="str" cm="1">
        <f t="array" aca="1" ref="W559" ca="1">_xlfn.IFS($C559=0,"", TRUE,
IFERROR(VALUE(MID(V559,MAX(1,FIND(W$5,V559)-3),2)),0)
)</f>
        <v/>
      </c>
      <c r="X559" t="str" cm="1">
        <f t="array" aca="1" ref="X559" ca="1">_xlfn.IFS($C559=0,"", TRUE,
IFERROR(VALUE(MID(V559,MAX(1,FIND(X$5,V559)-3),2)),0)
)</f>
        <v/>
      </c>
      <c r="Y559" t="str" cm="1">
        <f t="array" aca="1" ref="Y559" ca="1">_xlfn.IFS($C559=0,"", TRUE,
IFERROR(VALUE(MID(V559,MAX(1,FIND(Y$5,V559)-3),2)),0)
)</f>
        <v/>
      </c>
      <c r="Z559" t="str">
        <f t="shared" ca="1" si="198"/>
        <v/>
      </c>
      <c r="AA559" t="str" cm="1">
        <f t="array" aca="1" ref="AA559" ca="1">_xlfn.IFS($C559=0,"", TRUE,
IFERROR(VALUE(MID(Z559,MAX(1,FIND(AA$5,Z559)-3),2)),0)
)</f>
        <v/>
      </c>
      <c r="AB559" t="str" cm="1">
        <f t="array" aca="1" ref="AB559" ca="1">_xlfn.IFS($C559=0,"", TRUE,
IFERROR(VALUE(MID(Z559,MAX(1,FIND(AB$5,Z559)-3),2)),0)
)</f>
        <v/>
      </c>
      <c r="AC559" t="str" cm="1">
        <f t="array" aca="1" ref="AC559" ca="1">_xlfn.IFS($C559=0,"", TRUE,
IFERROR(VALUE(MID(Z559,MAX(1,FIND(AC$5,Z559)-3),2)),0)
)</f>
        <v/>
      </c>
      <c r="AD559" t="str">
        <f t="shared" ca="1" si="199"/>
        <v/>
      </c>
      <c r="AE559" t="str" cm="1">
        <f t="array" aca="1" ref="AE559" ca="1">_xlfn.IFS($C559=0,"", TRUE,
IFERROR(VALUE(MID(AD559,MAX(1,FIND(AE$5,AD559)-3),2)),0)
)</f>
        <v/>
      </c>
      <c r="AF559" t="str" cm="1">
        <f t="array" aca="1" ref="AF559" ca="1">_xlfn.IFS($C559=0,"", TRUE,
IFERROR(VALUE(MID(AD559,MAX(1,FIND(AF$5,AD559)-3),2)),0)
)</f>
        <v/>
      </c>
      <c r="AG559" t="str" cm="1">
        <f t="array" aca="1" ref="AG559" ca="1">_xlfn.IFS($C559=0,"", TRUE,
IFERROR(VALUE(MID(AD559,MAX(1,FIND(AG$5,AD559)-3),2)),0)
)</f>
        <v/>
      </c>
      <c r="AH559" t="str">
        <f t="shared" ca="1" si="200"/>
        <v/>
      </c>
      <c r="AI559" t="str" cm="1">
        <f t="array" aca="1" ref="AI559" ca="1">_xlfn.IFS($C559=0,"", TRUE,
IFERROR(VALUE(MID(AH559,MAX(1,FIND(AI$5,AH559)-3),2)),0)
)</f>
        <v/>
      </c>
      <c r="AJ559" t="str" cm="1">
        <f t="array" aca="1" ref="AJ559" ca="1">_xlfn.IFS($C559=0,"", TRUE,
IFERROR(VALUE(MID(AH559,MAX(1,FIND(AJ$5,AH559)-3),2)),0)
)</f>
        <v/>
      </c>
      <c r="AK559" t="str" cm="1">
        <f t="array" aca="1" ref="AK559" ca="1">_xlfn.IFS($C559=0,"", TRUE,
IFERROR(VALUE(MID(AH559,MAX(1,FIND(AK$5,AH559)-3),2)),0)
)</f>
        <v/>
      </c>
      <c r="AL559" t="str" cm="1">
        <f t="array" aca="1" ref="AL559" ca="1">_xlfn.IFS($C559=0,"",  O559&gt;AL$5,0, S559&gt; AL$5,0,W559&gt;AL$5,0,AA559&gt;AL$5,0,AE559&gt;AL$5,0,AI559&gt;AL$5,0,TRUE,1)</f>
        <v/>
      </c>
      <c r="AM559" t="str" cm="1">
        <f t="array" aca="1" ref="AM559" ca="1">_xlfn.IFS($C559=0,"",  P559&gt;AM$5,0, T559&gt; AM$5,0,X559&gt;AM$5,0,AB559&gt;AM$5,0,AF559&gt;AM$5,0,AJ559&gt;AM$5,0,TRUE,1)</f>
        <v/>
      </c>
      <c r="AN559" t="str" cm="1">
        <f t="array" aca="1" ref="AN559" ca="1">_xlfn.IFS($C559=0,"",  Q559&gt;AN$5,0, U559&gt; AN$5,0,Y559&gt;AN$5,0,AC559&gt;AN$5,0,AG559&gt;AN$5,0,AK559&gt;AN$5,0,TRUE,1)</f>
        <v/>
      </c>
      <c r="AO559">
        <f t="shared" ca="1" si="201"/>
        <v>0</v>
      </c>
      <c r="AP559">
        <f t="shared" ca="1" si="202"/>
        <v>0</v>
      </c>
      <c r="AQ559">
        <f t="shared" ca="1" si="203"/>
        <v>0</v>
      </c>
      <c r="AR559">
        <f t="shared" ca="1" si="204"/>
        <v>0</v>
      </c>
      <c r="AS559">
        <f t="shared" ca="1" si="205"/>
        <v>0</v>
      </c>
    </row>
    <row r="560" spans="1:45">
      <c r="A560">
        <v>555</v>
      </c>
      <c r="C560" s="10">
        <f t="shared" ca="1" si="188"/>
        <v>0</v>
      </c>
      <c r="D560" t="str">
        <f t="shared" ca="1" si="189"/>
        <v/>
      </c>
      <c r="E560" t="str">
        <f t="shared" ca="1" si="190"/>
        <v/>
      </c>
      <c r="F560" t="str">
        <f t="shared" ca="1" si="191"/>
        <v/>
      </c>
      <c r="G560" t="str">
        <f t="shared" ca="1" si="192"/>
        <v/>
      </c>
      <c r="H560" t="str">
        <f t="shared" ca="1" si="193"/>
        <v/>
      </c>
      <c r="I560" t="str">
        <f t="shared" ca="1" si="194"/>
        <v/>
      </c>
      <c r="J560" t="str">
        <f t="shared" ca="1" si="194"/>
        <v/>
      </c>
      <c r="K560" t="str" cm="1">
        <f t="array" aca="1" ref="K560" ca="1">_xlfn.IFS($C560=0,"",$F560&lt;K$5,200,TRUE,FIND(";",$G560,J560+1))</f>
        <v/>
      </c>
      <c r="L560" t="str" cm="1">
        <f t="array" aca="1" ref="L560" ca="1">_xlfn.IFS($C560=0,"",$F560&lt;L$5,200,TRUE,FIND(";",$G560,K560+1))</f>
        <v/>
      </c>
      <c r="M560" t="str" cm="1">
        <f t="array" aca="1" ref="M560" ca="1">_xlfn.IFS($C560=0,"",$F560&lt;M$5,200,TRUE,FIND(";",$G560,L560+1))</f>
        <v/>
      </c>
      <c r="N560" t="str">
        <f t="shared" ca="1" si="195"/>
        <v/>
      </c>
      <c r="O560" t="str" cm="1">
        <f t="array" aca="1" ref="O560" ca="1">_xlfn.IFS($C560=0,"", TRUE,
IFERROR(VALUE(MID(N560,MAX(1,FIND(O$5,N560)-3),2)),0)
)</f>
        <v/>
      </c>
      <c r="P560" t="str" cm="1">
        <f t="array" aca="1" ref="P560" ca="1">_xlfn.IFS($C560=0,"", TRUE,
IFERROR(VALUE(MID(N560,MAX(1,FIND(P$5,N560)-3),2)),0)
)</f>
        <v/>
      </c>
      <c r="Q560" t="str" cm="1">
        <f t="array" aca="1" ref="Q560" ca="1">_xlfn.IFS($C560=0,"", TRUE,
IFERROR(VALUE(MID(N560,MAX(1,FIND(Q$5,N560)-3),2)),0)
)</f>
        <v/>
      </c>
      <c r="R560" t="str">
        <f t="shared" ca="1" si="196"/>
        <v/>
      </c>
      <c r="S560" t="str" cm="1">
        <f t="array" aca="1" ref="S560" ca="1">_xlfn.IFS($C560=0,"", TRUE,
IFERROR(VALUE(MID(R560,MAX(1,FIND(S$5,R560)-3),2)),0)
)</f>
        <v/>
      </c>
      <c r="T560" t="str" cm="1">
        <f t="array" aca="1" ref="T560" ca="1">_xlfn.IFS($C560=0,"", TRUE,
IFERROR(VALUE(MID(R560,MAX(1,FIND(T$5,R560)-3),2)),0)
)</f>
        <v/>
      </c>
      <c r="U560" t="str" cm="1">
        <f t="array" aca="1" ref="U560" ca="1">_xlfn.IFS($C560=0,"", TRUE,
IFERROR(VALUE(MID(R560,MAX(1,FIND(U$5,R560)-3),2)),0)
)</f>
        <v/>
      </c>
      <c r="V560" t="str">
        <f t="shared" ca="1" si="197"/>
        <v/>
      </c>
      <c r="W560" t="str" cm="1">
        <f t="array" aca="1" ref="W560" ca="1">_xlfn.IFS($C560=0,"", TRUE,
IFERROR(VALUE(MID(V560,MAX(1,FIND(W$5,V560)-3),2)),0)
)</f>
        <v/>
      </c>
      <c r="X560" t="str" cm="1">
        <f t="array" aca="1" ref="X560" ca="1">_xlfn.IFS($C560=0,"", TRUE,
IFERROR(VALUE(MID(V560,MAX(1,FIND(X$5,V560)-3),2)),0)
)</f>
        <v/>
      </c>
      <c r="Y560" t="str" cm="1">
        <f t="array" aca="1" ref="Y560" ca="1">_xlfn.IFS($C560=0,"", TRUE,
IFERROR(VALUE(MID(V560,MAX(1,FIND(Y$5,V560)-3),2)),0)
)</f>
        <v/>
      </c>
      <c r="Z560" t="str">
        <f t="shared" ca="1" si="198"/>
        <v/>
      </c>
      <c r="AA560" t="str" cm="1">
        <f t="array" aca="1" ref="AA560" ca="1">_xlfn.IFS($C560=0,"", TRUE,
IFERROR(VALUE(MID(Z560,MAX(1,FIND(AA$5,Z560)-3),2)),0)
)</f>
        <v/>
      </c>
      <c r="AB560" t="str" cm="1">
        <f t="array" aca="1" ref="AB560" ca="1">_xlfn.IFS($C560=0,"", TRUE,
IFERROR(VALUE(MID(Z560,MAX(1,FIND(AB$5,Z560)-3),2)),0)
)</f>
        <v/>
      </c>
      <c r="AC560" t="str" cm="1">
        <f t="array" aca="1" ref="AC560" ca="1">_xlfn.IFS($C560=0,"", TRUE,
IFERROR(VALUE(MID(Z560,MAX(1,FIND(AC$5,Z560)-3),2)),0)
)</f>
        <v/>
      </c>
      <c r="AD560" t="str">
        <f t="shared" ca="1" si="199"/>
        <v/>
      </c>
      <c r="AE560" t="str" cm="1">
        <f t="array" aca="1" ref="AE560" ca="1">_xlfn.IFS($C560=0,"", TRUE,
IFERROR(VALUE(MID(AD560,MAX(1,FIND(AE$5,AD560)-3),2)),0)
)</f>
        <v/>
      </c>
      <c r="AF560" t="str" cm="1">
        <f t="array" aca="1" ref="AF560" ca="1">_xlfn.IFS($C560=0,"", TRUE,
IFERROR(VALUE(MID(AD560,MAX(1,FIND(AF$5,AD560)-3),2)),0)
)</f>
        <v/>
      </c>
      <c r="AG560" t="str" cm="1">
        <f t="array" aca="1" ref="AG560" ca="1">_xlfn.IFS($C560=0,"", TRUE,
IFERROR(VALUE(MID(AD560,MAX(1,FIND(AG$5,AD560)-3),2)),0)
)</f>
        <v/>
      </c>
      <c r="AH560" t="str">
        <f t="shared" ca="1" si="200"/>
        <v/>
      </c>
      <c r="AI560" t="str" cm="1">
        <f t="array" aca="1" ref="AI560" ca="1">_xlfn.IFS($C560=0,"", TRUE,
IFERROR(VALUE(MID(AH560,MAX(1,FIND(AI$5,AH560)-3),2)),0)
)</f>
        <v/>
      </c>
      <c r="AJ560" t="str" cm="1">
        <f t="array" aca="1" ref="AJ560" ca="1">_xlfn.IFS($C560=0,"", TRUE,
IFERROR(VALUE(MID(AH560,MAX(1,FIND(AJ$5,AH560)-3),2)),0)
)</f>
        <v/>
      </c>
      <c r="AK560" t="str" cm="1">
        <f t="array" aca="1" ref="AK560" ca="1">_xlfn.IFS($C560=0,"", TRUE,
IFERROR(VALUE(MID(AH560,MAX(1,FIND(AK$5,AH560)-3),2)),0)
)</f>
        <v/>
      </c>
      <c r="AL560" t="str" cm="1">
        <f t="array" aca="1" ref="AL560" ca="1">_xlfn.IFS($C560=0,"",  O560&gt;AL$5,0, S560&gt; AL$5,0,W560&gt;AL$5,0,AA560&gt;AL$5,0,AE560&gt;AL$5,0,AI560&gt;AL$5,0,TRUE,1)</f>
        <v/>
      </c>
      <c r="AM560" t="str" cm="1">
        <f t="array" aca="1" ref="AM560" ca="1">_xlfn.IFS($C560=0,"",  P560&gt;AM$5,0, T560&gt; AM$5,0,X560&gt;AM$5,0,AB560&gt;AM$5,0,AF560&gt;AM$5,0,AJ560&gt;AM$5,0,TRUE,1)</f>
        <v/>
      </c>
      <c r="AN560" t="str" cm="1">
        <f t="array" aca="1" ref="AN560" ca="1">_xlfn.IFS($C560=0,"",  Q560&gt;AN$5,0, U560&gt; AN$5,0,Y560&gt;AN$5,0,AC560&gt;AN$5,0,AG560&gt;AN$5,0,AK560&gt;AN$5,0,TRUE,1)</f>
        <v/>
      </c>
      <c r="AO560">
        <f t="shared" ca="1" si="201"/>
        <v>0</v>
      </c>
      <c r="AP560">
        <f t="shared" ca="1" si="202"/>
        <v>0</v>
      </c>
      <c r="AQ560">
        <f t="shared" ca="1" si="203"/>
        <v>0</v>
      </c>
      <c r="AR560">
        <f t="shared" ca="1" si="204"/>
        <v>0</v>
      </c>
      <c r="AS560">
        <f t="shared" ca="1" si="205"/>
        <v>0</v>
      </c>
    </row>
    <row r="561" spans="1:45">
      <c r="A561">
        <v>556</v>
      </c>
      <c r="C561" s="10">
        <f t="shared" ca="1" si="188"/>
        <v>0</v>
      </c>
      <c r="D561" t="str">
        <f t="shared" ca="1" si="189"/>
        <v/>
      </c>
      <c r="E561" t="str">
        <f t="shared" ca="1" si="190"/>
        <v/>
      </c>
      <c r="F561" t="str">
        <f t="shared" ca="1" si="191"/>
        <v/>
      </c>
      <c r="G561" t="str">
        <f t="shared" ca="1" si="192"/>
        <v/>
      </c>
      <c r="H561" t="str">
        <f t="shared" ca="1" si="193"/>
        <v/>
      </c>
      <c r="I561" t="str">
        <f t="shared" ca="1" si="194"/>
        <v/>
      </c>
      <c r="J561" t="str">
        <f t="shared" ca="1" si="194"/>
        <v/>
      </c>
      <c r="K561" t="str" cm="1">
        <f t="array" aca="1" ref="K561" ca="1">_xlfn.IFS($C561=0,"",$F561&lt;K$5,200,TRUE,FIND(";",$G561,J561+1))</f>
        <v/>
      </c>
      <c r="L561" t="str" cm="1">
        <f t="array" aca="1" ref="L561" ca="1">_xlfn.IFS($C561=0,"",$F561&lt;L$5,200,TRUE,FIND(";",$G561,K561+1))</f>
        <v/>
      </c>
      <c r="M561" t="str" cm="1">
        <f t="array" aca="1" ref="M561" ca="1">_xlfn.IFS($C561=0,"",$F561&lt;M$5,200,TRUE,FIND(";",$G561,L561+1))</f>
        <v/>
      </c>
      <c r="N561" t="str">
        <f t="shared" ca="1" si="195"/>
        <v/>
      </c>
      <c r="O561" t="str" cm="1">
        <f t="array" aca="1" ref="O561" ca="1">_xlfn.IFS($C561=0,"", TRUE,
IFERROR(VALUE(MID(N561,MAX(1,FIND(O$5,N561)-3),2)),0)
)</f>
        <v/>
      </c>
      <c r="P561" t="str" cm="1">
        <f t="array" aca="1" ref="P561" ca="1">_xlfn.IFS($C561=0,"", TRUE,
IFERROR(VALUE(MID(N561,MAX(1,FIND(P$5,N561)-3),2)),0)
)</f>
        <v/>
      </c>
      <c r="Q561" t="str" cm="1">
        <f t="array" aca="1" ref="Q561" ca="1">_xlfn.IFS($C561=0,"", TRUE,
IFERROR(VALUE(MID(N561,MAX(1,FIND(Q$5,N561)-3),2)),0)
)</f>
        <v/>
      </c>
      <c r="R561" t="str">
        <f t="shared" ca="1" si="196"/>
        <v/>
      </c>
      <c r="S561" t="str" cm="1">
        <f t="array" aca="1" ref="S561" ca="1">_xlfn.IFS($C561=0,"", TRUE,
IFERROR(VALUE(MID(R561,MAX(1,FIND(S$5,R561)-3),2)),0)
)</f>
        <v/>
      </c>
      <c r="T561" t="str" cm="1">
        <f t="array" aca="1" ref="T561" ca="1">_xlfn.IFS($C561=0,"", TRUE,
IFERROR(VALUE(MID(R561,MAX(1,FIND(T$5,R561)-3),2)),0)
)</f>
        <v/>
      </c>
      <c r="U561" t="str" cm="1">
        <f t="array" aca="1" ref="U561" ca="1">_xlfn.IFS($C561=0,"", TRUE,
IFERROR(VALUE(MID(R561,MAX(1,FIND(U$5,R561)-3),2)),0)
)</f>
        <v/>
      </c>
      <c r="V561" t="str">
        <f t="shared" ca="1" si="197"/>
        <v/>
      </c>
      <c r="W561" t="str" cm="1">
        <f t="array" aca="1" ref="W561" ca="1">_xlfn.IFS($C561=0,"", TRUE,
IFERROR(VALUE(MID(V561,MAX(1,FIND(W$5,V561)-3),2)),0)
)</f>
        <v/>
      </c>
      <c r="X561" t="str" cm="1">
        <f t="array" aca="1" ref="X561" ca="1">_xlfn.IFS($C561=0,"", TRUE,
IFERROR(VALUE(MID(V561,MAX(1,FIND(X$5,V561)-3),2)),0)
)</f>
        <v/>
      </c>
      <c r="Y561" t="str" cm="1">
        <f t="array" aca="1" ref="Y561" ca="1">_xlfn.IFS($C561=0,"", TRUE,
IFERROR(VALUE(MID(V561,MAX(1,FIND(Y$5,V561)-3),2)),0)
)</f>
        <v/>
      </c>
      <c r="Z561" t="str">
        <f t="shared" ca="1" si="198"/>
        <v/>
      </c>
      <c r="AA561" t="str" cm="1">
        <f t="array" aca="1" ref="AA561" ca="1">_xlfn.IFS($C561=0,"", TRUE,
IFERROR(VALUE(MID(Z561,MAX(1,FIND(AA$5,Z561)-3),2)),0)
)</f>
        <v/>
      </c>
      <c r="AB561" t="str" cm="1">
        <f t="array" aca="1" ref="AB561" ca="1">_xlfn.IFS($C561=0,"", TRUE,
IFERROR(VALUE(MID(Z561,MAX(1,FIND(AB$5,Z561)-3),2)),0)
)</f>
        <v/>
      </c>
      <c r="AC561" t="str" cm="1">
        <f t="array" aca="1" ref="AC561" ca="1">_xlfn.IFS($C561=0,"", TRUE,
IFERROR(VALUE(MID(Z561,MAX(1,FIND(AC$5,Z561)-3),2)),0)
)</f>
        <v/>
      </c>
      <c r="AD561" t="str">
        <f t="shared" ca="1" si="199"/>
        <v/>
      </c>
      <c r="AE561" t="str" cm="1">
        <f t="array" aca="1" ref="AE561" ca="1">_xlfn.IFS($C561=0,"", TRUE,
IFERROR(VALUE(MID(AD561,MAX(1,FIND(AE$5,AD561)-3),2)),0)
)</f>
        <v/>
      </c>
      <c r="AF561" t="str" cm="1">
        <f t="array" aca="1" ref="AF561" ca="1">_xlfn.IFS($C561=0,"", TRUE,
IFERROR(VALUE(MID(AD561,MAX(1,FIND(AF$5,AD561)-3),2)),0)
)</f>
        <v/>
      </c>
      <c r="AG561" t="str" cm="1">
        <f t="array" aca="1" ref="AG561" ca="1">_xlfn.IFS($C561=0,"", TRUE,
IFERROR(VALUE(MID(AD561,MAX(1,FIND(AG$5,AD561)-3),2)),0)
)</f>
        <v/>
      </c>
      <c r="AH561" t="str">
        <f t="shared" ca="1" si="200"/>
        <v/>
      </c>
      <c r="AI561" t="str" cm="1">
        <f t="array" aca="1" ref="AI561" ca="1">_xlfn.IFS($C561=0,"", TRUE,
IFERROR(VALUE(MID(AH561,MAX(1,FIND(AI$5,AH561)-3),2)),0)
)</f>
        <v/>
      </c>
      <c r="AJ561" t="str" cm="1">
        <f t="array" aca="1" ref="AJ561" ca="1">_xlfn.IFS($C561=0,"", TRUE,
IFERROR(VALUE(MID(AH561,MAX(1,FIND(AJ$5,AH561)-3),2)),0)
)</f>
        <v/>
      </c>
      <c r="AK561" t="str" cm="1">
        <f t="array" aca="1" ref="AK561" ca="1">_xlfn.IFS($C561=0,"", TRUE,
IFERROR(VALUE(MID(AH561,MAX(1,FIND(AK$5,AH561)-3),2)),0)
)</f>
        <v/>
      </c>
      <c r="AL561" t="str" cm="1">
        <f t="array" aca="1" ref="AL561" ca="1">_xlfn.IFS($C561=0,"",  O561&gt;AL$5,0, S561&gt; AL$5,0,W561&gt;AL$5,0,AA561&gt;AL$5,0,AE561&gt;AL$5,0,AI561&gt;AL$5,0,TRUE,1)</f>
        <v/>
      </c>
      <c r="AM561" t="str" cm="1">
        <f t="array" aca="1" ref="AM561" ca="1">_xlfn.IFS($C561=0,"",  P561&gt;AM$5,0, T561&gt; AM$5,0,X561&gt;AM$5,0,AB561&gt;AM$5,0,AF561&gt;AM$5,0,AJ561&gt;AM$5,0,TRUE,1)</f>
        <v/>
      </c>
      <c r="AN561" t="str" cm="1">
        <f t="array" aca="1" ref="AN561" ca="1">_xlfn.IFS($C561=0,"",  Q561&gt;AN$5,0, U561&gt; AN$5,0,Y561&gt;AN$5,0,AC561&gt;AN$5,0,AG561&gt;AN$5,0,AK561&gt;AN$5,0,TRUE,1)</f>
        <v/>
      </c>
      <c r="AO561">
        <f t="shared" ca="1" si="201"/>
        <v>0</v>
      </c>
      <c r="AP561">
        <f t="shared" ca="1" si="202"/>
        <v>0</v>
      </c>
      <c r="AQ561">
        <f t="shared" ca="1" si="203"/>
        <v>0</v>
      </c>
      <c r="AR561">
        <f t="shared" ca="1" si="204"/>
        <v>0</v>
      </c>
      <c r="AS561">
        <f t="shared" ca="1" si="205"/>
        <v>0</v>
      </c>
    </row>
    <row r="562" spans="1:45">
      <c r="A562">
        <v>557</v>
      </c>
      <c r="C562" s="10">
        <f t="shared" ca="1" si="188"/>
        <v>0</v>
      </c>
      <c r="D562" t="str">
        <f t="shared" ca="1" si="189"/>
        <v/>
      </c>
      <c r="E562" t="str">
        <f t="shared" ca="1" si="190"/>
        <v/>
      </c>
      <c r="F562" t="str">
        <f t="shared" ca="1" si="191"/>
        <v/>
      </c>
      <c r="G562" t="str">
        <f t="shared" ca="1" si="192"/>
        <v/>
      </c>
      <c r="H562" t="str">
        <f t="shared" ca="1" si="193"/>
        <v/>
      </c>
      <c r="I562" t="str">
        <f t="shared" ca="1" si="194"/>
        <v/>
      </c>
      <c r="J562" t="str">
        <f t="shared" ca="1" si="194"/>
        <v/>
      </c>
      <c r="K562" t="str" cm="1">
        <f t="array" aca="1" ref="K562" ca="1">_xlfn.IFS($C562=0,"",$F562&lt;K$5,200,TRUE,FIND(";",$G562,J562+1))</f>
        <v/>
      </c>
      <c r="L562" t="str" cm="1">
        <f t="array" aca="1" ref="L562" ca="1">_xlfn.IFS($C562=0,"",$F562&lt;L$5,200,TRUE,FIND(";",$G562,K562+1))</f>
        <v/>
      </c>
      <c r="M562" t="str" cm="1">
        <f t="array" aca="1" ref="M562" ca="1">_xlfn.IFS($C562=0,"",$F562&lt;M$5,200,TRUE,FIND(";",$G562,L562+1))</f>
        <v/>
      </c>
      <c r="N562" t="str">
        <f t="shared" ca="1" si="195"/>
        <v/>
      </c>
      <c r="O562" t="str" cm="1">
        <f t="array" aca="1" ref="O562" ca="1">_xlfn.IFS($C562=0,"", TRUE,
IFERROR(VALUE(MID(N562,MAX(1,FIND(O$5,N562)-3),2)),0)
)</f>
        <v/>
      </c>
      <c r="P562" t="str" cm="1">
        <f t="array" aca="1" ref="P562" ca="1">_xlfn.IFS($C562=0,"", TRUE,
IFERROR(VALUE(MID(N562,MAX(1,FIND(P$5,N562)-3),2)),0)
)</f>
        <v/>
      </c>
      <c r="Q562" t="str" cm="1">
        <f t="array" aca="1" ref="Q562" ca="1">_xlfn.IFS($C562=0,"", TRUE,
IFERROR(VALUE(MID(N562,MAX(1,FIND(Q$5,N562)-3),2)),0)
)</f>
        <v/>
      </c>
      <c r="R562" t="str">
        <f t="shared" ca="1" si="196"/>
        <v/>
      </c>
      <c r="S562" t="str" cm="1">
        <f t="array" aca="1" ref="S562" ca="1">_xlfn.IFS($C562=0,"", TRUE,
IFERROR(VALUE(MID(R562,MAX(1,FIND(S$5,R562)-3),2)),0)
)</f>
        <v/>
      </c>
      <c r="T562" t="str" cm="1">
        <f t="array" aca="1" ref="T562" ca="1">_xlfn.IFS($C562=0,"", TRUE,
IFERROR(VALUE(MID(R562,MAX(1,FIND(T$5,R562)-3),2)),0)
)</f>
        <v/>
      </c>
      <c r="U562" t="str" cm="1">
        <f t="array" aca="1" ref="U562" ca="1">_xlfn.IFS($C562=0,"", TRUE,
IFERROR(VALUE(MID(R562,MAX(1,FIND(U$5,R562)-3),2)),0)
)</f>
        <v/>
      </c>
      <c r="V562" t="str">
        <f t="shared" ca="1" si="197"/>
        <v/>
      </c>
      <c r="W562" t="str" cm="1">
        <f t="array" aca="1" ref="W562" ca="1">_xlfn.IFS($C562=0,"", TRUE,
IFERROR(VALUE(MID(V562,MAX(1,FIND(W$5,V562)-3),2)),0)
)</f>
        <v/>
      </c>
      <c r="X562" t="str" cm="1">
        <f t="array" aca="1" ref="X562" ca="1">_xlfn.IFS($C562=0,"", TRUE,
IFERROR(VALUE(MID(V562,MAX(1,FIND(X$5,V562)-3),2)),0)
)</f>
        <v/>
      </c>
      <c r="Y562" t="str" cm="1">
        <f t="array" aca="1" ref="Y562" ca="1">_xlfn.IFS($C562=0,"", TRUE,
IFERROR(VALUE(MID(V562,MAX(1,FIND(Y$5,V562)-3),2)),0)
)</f>
        <v/>
      </c>
      <c r="Z562" t="str">
        <f t="shared" ca="1" si="198"/>
        <v/>
      </c>
      <c r="AA562" t="str" cm="1">
        <f t="array" aca="1" ref="AA562" ca="1">_xlfn.IFS($C562=0,"", TRUE,
IFERROR(VALUE(MID(Z562,MAX(1,FIND(AA$5,Z562)-3),2)),0)
)</f>
        <v/>
      </c>
      <c r="AB562" t="str" cm="1">
        <f t="array" aca="1" ref="AB562" ca="1">_xlfn.IFS($C562=0,"", TRUE,
IFERROR(VALUE(MID(Z562,MAX(1,FIND(AB$5,Z562)-3),2)),0)
)</f>
        <v/>
      </c>
      <c r="AC562" t="str" cm="1">
        <f t="array" aca="1" ref="AC562" ca="1">_xlfn.IFS($C562=0,"", TRUE,
IFERROR(VALUE(MID(Z562,MAX(1,FIND(AC$5,Z562)-3),2)),0)
)</f>
        <v/>
      </c>
      <c r="AD562" t="str">
        <f t="shared" ca="1" si="199"/>
        <v/>
      </c>
      <c r="AE562" t="str" cm="1">
        <f t="array" aca="1" ref="AE562" ca="1">_xlfn.IFS($C562=0,"", TRUE,
IFERROR(VALUE(MID(AD562,MAX(1,FIND(AE$5,AD562)-3),2)),0)
)</f>
        <v/>
      </c>
      <c r="AF562" t="str" cm="1">
        <f t="array" aca="1" ref="AF562" ca="1">_xlfn.IFS($C562=0,"", TRUE,
IFERROR(VALUE(MID(AD562,MAX(1,FIND(AF$5,AD562)-3),2)),0)
)</f>
        <v/>
      </c>
      <c r="AG562" t="str" cm="1">
        <f t="array" aca="1" ref="AG562" ca="1">_xlfn.IFS($C562=0,"", TRUE,
IFERROR(VALUE(MID(AD562,MAX(1,FIND(AG$5,AD562)-3),2)),0)
)</f>
        <v/>
      </c>
      <c r="AH562" t="str">
        <f t="shared" ca="1" si="200"/>
        <v/>
      </c>
      <c r="AI562" t="str" cm="1">
        <f t="array" aca="1" ref="AI562" ca="1">_xlfn.IFS($C562=0,"", TRUE,
IFERROR(VALUE(MID(AH562,MAX(1,FIND(AI$5,AH562)-3),2)),0)
)</f>
        <v/>
      </c>
      <c r="AJ562" t="str" cm="1">
        <f t="array" aca="1" ref="AJ562" ca="1">_xlfn.IFS($C562=0,"", TRUE,
IFERROR(VALUE(MID(AH562,MAX(1,FIND(AJ$5,AH562)-3),2)),0)
)</f>
        <v/>
      </c>
      <c r="AK562" t="str" cm="1">
        <f t="array" aca="1" ref="AK562" ca="1">_xlfn.IFS($C562=0,"", TRUE,
IFERROR(VALUE(MID(AH562,MAX(1,FIND(AK$5,AH562)-3),2)),0)
)</f>
        <v/>
      </c>
      <c r="AL562" t="str" cm="1">
        <f t="array" aca="1" ref="AL562" ca="1">_xlfn.IFS($C562=0,"",  O562&gt;AL$5,0, S562&gt; AL$5,0,W562&gt;AL$5,0,AA562&gt;AL$5,0,AE562&gt;AL$5,0,AI562&gt;AL$5,0,TRUE,1)</f>
        <v/>
      </c>
      <c r="AM562" t="str" cm="1">
        <f t="array" aca="1" ref="AM562" ca="1">_xlfn.IFS($C562=0,"",  P562&gt;AM$5,0, T562&gt; AM$5,0,X562&gt;AM$5,0,AB562&gt;AM$5,0,AF562&gt;AM$5,0,AJ562&gt;AM$5,0,TRUE,1)</f>
        <v/>
      </c>
      <c r="AN562" t="str" cm="1">
        <f t="array" aca="1" ref="AN562" ca="1">_xlfn.IFS($C562=0,"",  Q562&gt;AN$5,0, U562&gt; AN$5,0,Y562&gt;AN$5,0,AC562&gt;AN$5,0,AG562&gt;AN$5,0,AK562&gt;AN$5,0,TRUE,1)</f>
        <v/>
      </c>
      <c r="AO562">
        <f t="shared" ca="1" si="201"/>
        <v>0</v>
      </c>
      <c r="AP562">
        <f t="shared" ca="1" si="202"/>
        <v>0</v>
      </c>
      <c r="AQ562">
        <f t="shared" ca="1" si="203"/>
        <v>0</v>
      </c>
      <c r="AR562">
        <f t="shared" ca="1" si="204"/>
        <v>0</v>
      </c>
      <c r="AS562">
        <f t="shared" ca="1" si="205"/>
        <v>0</v>
      </c>
    </row>
    <row r="563" spans="1:45">
      <c r="A563">
        <v>558</v>
      </c>
      <c r="C563" s="10">
        <f t="shared" ca="1" si="188"/>
        <v>0</v>
      </c>
      <c r="D563" t="str">
        <f t="shared" ca="1" si="189"/>
        <v/>
      </c>
      <c r="E563" t="str">
        <f t="shared" ca="1" si="190"/>
        <v/>
      </c>
      <c r="F563" t="str">
        <f t="shared" ca="1" si="191"/>
        <v/>
      </c>
      <c r="G563" t="str">
        <f t="shared" ca="1" si="192"/>
        <v/>
      </c>
      <c r="H563" t="str">
        <f t="shared" ca="1" si="193"/>
        <v/>
      </c>
      <c r="I563" t="str">
        <f t="shared" ca="1" si="194"/>
        <v/>
      </c>
      <c r="J563" t="str">
        <f t="shared" ca="1" si="194"/>
        <v/>
      </c>
      <c r="K563" t="str" cm="1">
        <f t="array" aca="1" ref="K563" ca="1">_xlfn.IFS($C563=0,"",$F563&lt;K$5,200,TRUE,FIND(";",$G563,J563+1))</f>
        <v/>
      </c>
      <c r="L563" t="str" cm="1">
        <f t="array" aca="1" ref="L563" ca="1">_xlfn.IFS($C563=0,"",$F563&lt;L$5,200,TRUE,FIND(";",$G563,K563+1))</f>
        <v/>
      </c>
      <c r="M563" t="str" cm="1">
        <f t="array" aca="1" ref="M563" ca="1">_xlfn.IFS($C563=0,"",$F563&lt;M$5,200,TRUE,FIND(";",$G563,L563+1))</f>
        <v/>
      </c>
      <c r="N563" t="str">
        <f t="shared" ca="1" si="195"/>
        <v/>
      </c>
      <c r="O563" t="str" cm="1">
        <f t="array" aca="1" ref="O563" ca="1">_xlfn.IFS($C563=0,"", TRUE,
IFERROR(VALUE(MID(N563,MAX(1,FIND(O$5,N563)-3),2)),0)
)</f>
        <v/>
      </c>
      <c r="P563" t="str" cm="1">
        <f t="array" aca="1" ref="P563" ca="1">_xlfn.IFS($C563=0,"", TRUE,
IFERROR(VALUE(MID(N563,MAX(1,FIND(P$5,N563)-3),2)),0)
)</f>
        <v/>
      </c>
      <c r="Q563" t="str" cm="1">
        <f t="array" aca="1" ref="Q563" ca="1">_xlfn.IFS($C563=0,"", TRUE,
IFERROR(VALUE(MID(N563,MAX(1,FIND(Q$5,N563)-3),2)),0)
)</f>
        <v/>
      </c>
      <c r="R563" t="str">
        <f t="shared" ca="1" si="196"/>
        <v/>
      </c>
      <c r="S563" t="str" cm="1">
        <f t="array" aca="1" ref="S563" ca="1">_xlfn.IFS($C563=0,"", TRUE,
IFERROR(VALUE(MID(R563,MAX(1,FIND(S$5,R563)-3),2)),0)
)</f>
        <v/>
      </c>
      <c r="T563" t="str" cm="1">
        <f t="array" aca="1" ref="T563" ca="1">_xlfn.IFS($C563=0,"", TRUE,
IFERROR(VALUE(MID(R563,MAX(1,FIND(T$5,R563)-3),2)),0)
)</f>
        <v/>
      </c>
      <c r="U563" t="str" cm="1">
        <f t="array" aca="1" ref="U563" ca="1">_xlfn.IFS($C563=0,"", TRUE,
IFERROR(VALUE(MID(R563,MAX(1,FIND(U$5,R563)-3),2)),0)
)</f>
        <v/>
      </c>
      <c r="V563" t="str">
        <f t="shared" ca="1" si="197"/>
        <v/>
      </c>
      <c r="W563" t="str" cm="1">
        <f t="array" aca="1" ref="W563" ca="1">_xlfn.IFS($C563=0,"", TRUE,
IFERROR(VALUE(MID(V563,MAX(1,FIND(W$5,V563)-3),2)),0)
)</f>
        <v/>
      </c>
      <c r="X563" t="str" cm="1">
        <f t="array" aca="1" ref="X563" ca="1">_xlfn.IFS($C563=0,"", TRUE,
IFERROR(VALUE(MID(V563,MAX(1,FIND(X$5,V563)-3),2)),0)
)</f>
        <v/>
      </c>
      <c r="Y563" t="str" cm="1">
        <f t="array" aca="1" ref="Y563" ca="1">_xlfn.IFS($C563=0,"", TRUE,
IFERROR(VALUE(MID(V563,MAX(1,FIND(Y$5,V563)-3),2)),0)
)</f>
        <v/>
      </c>
      <c r="Z563" t="str">
        <f t="shared" ca="1" si="198"/>
        <v/>
      </c>
      <c r="AA563" t="str" cm="1">
        <f t="array" aca="1" ref="AA563" ca="1">_xlfn.IFS($C563=0,"", TRUE,
IFERROR(VALUE(MID(Z563,MAX(1,FIND(AA$5,Z563)-3),2)),0)
)</f>
        <v/>
      </c>
      <c r="AB563" t="str" cm="1">
        <f t="array" aca="1" ref="AB563" ca="1">_xlfn.IFS($C563=0,"", TRUE,
IFERROR(VALUE(MID(Z563,MAX(1,FIND(AB$5,Z563)-3),2)),0)
)</f>
        <v/>
      </c>
      <c r="AC563" t="str" cm="1">
        <f t="array" aca="1" ref="AC563" ca="1">_xlfn.IFS($C563=0,"", TRUE,
IFERROR(VALUE(MID(Z563,MAX(1,FIND(AC$5,Z563)-3),2)),0)
)</f>
        <v/>
      </c>
      <c r="AD563" t="str">
        <f t="shared" ca="1" si="199"/>
        <v/>
      </c>
      <c r="AE563" t="str" cm="1">
        <f t="array" aca="1" ref="AE563" ca="1">_xlfn.IFS($C563=0,"", TRUE,
IFERROR(VALUE(MID(AD563,MAX(1,FIND(AE$5,AD563)-3),2)),0)
)</f>
        <v/>
      </c>
      <c r="AF563" t="str" cm="1">
        <f t="array" aca="1" ref="AF563" ca="1">_xlfn.IFS($C563=0,"", TRUE,
IFERROR(VALUE(MID(AD563,MAX(1,FIND(AF$5,AD563)-3),2)),0)
)</f>
        <v/>
      </c>
      <c r="AG563" t="str" cm="1">
        <f t="array" aca="1" ref="AG563" ca="1">_xlfn.IFS($C563=0,"", TRUE,
IFERROR(VALUE(MID(AD563,MAX(1,FIND(AG$5,AD563)-3),2)),0)
)</f>
        <v/>
      </c>
      <c r="AH563" t="str">
        <f t="shared" ca="1" si="200"/>
        <v/>
      </c>
      <c r="AI563" t="str" cm="1">
        <f t="array" aca="1" ref="AI563" ca="1">_xlfn.IFS($C563=0,"", TRUE,
IFERROR(VALUE(MID(AH563,MAX(1,FIND(AI$5,AH563)-3),2)),0)
)</f>
        <v/>
      </c>
      <c r="AJ563" t="str" cm="1">
        <f t="array" aca="1" ref="AJ563" ca="1">_xlfn.IFS($C563=0,"", TRUE,
IFERROR(VALUE(MID(AH563,MAX(1,FIND(AJ$5,AH563)-3),2)),0)
)</f>
        <v/>
      </c>
      <c r="AK563" t="str" cm="1">
        <f t="array" aca="1" ref="AK563" ca="1">_xlfn.IFS($C563=0,"", TRUE,
IFERROR(VALUE(MID(AH563,MAX(1,FIND(AK$5,AH563)-3),2)),0)
)</f>
        <v/>
      </c>
      <c r="AL563" t="str" cm="1">
        <f t="array" aca="1" ref="AL563" ca="1">_xlfn.IFS($C563=0,"",  O563&gt;AL$5,0, S563&gt; AL$5,0,W563&gt;AL$5,0,AA563&gt;AL$5,0,AE563&gt;AL$5,0,AI563&gt;AL$5,0,TRUE,1)</f>
        <v/>
      </c>
      <c r="AM563" t="str" cm="1">
        <f t="array" aca="1" ref="AM563" ca="1">_xlfn.IFS($C563=0,"",  P563&gt;AM$5,0, T563&gt; AM$5,0,X563&gt;AM$5,0,AB563&gt;AM$5,0,AF563&gt;AM$5,0,AJ563&gt;AM$5,0,TRUE,1)</f>
        <v/>
      </c>
      <c r="AN563" t="str" cm="1">
        <f t="array" aca="1" ref="AN563" ca="1">_xlfn.IFS($C563=0,"",  Q563&gt;AN$5,0, U563&gt; AN$5,0,Y563&gt;AN$5,0,AC563&gt;AN$5,0,AG563&gt;AN$5,0,AK563&gt;AN$5,0,TRUE,1)</f>
        <v/>
      </c>
      <c r="AO563">
        <f t="shared" ca="1" si="201"/>
        <v>0</v>
      </c>
      <c r="AP563">
        <f t="shared" ca="1" si="202"/>
        <v>0</v>
      </c>
      <c r="AQ563">
        <f t="shared" ca="1" si="203"/>
        <v>0</v>
      </c>
      <c r="AR563">
        <f t="shared" ca="1" si="204"/>
        <v>0</v>
      </c>
      <c r="AS563">
        <f t="shared" ca="1" si="205"/>
        <v>0</v>
      </c>
    </row>
    <row r="564" spans="1:45">
      <c r="A564">
        <v>559</v>
      </c>
      <c r="C564" s="10">
        <f t="shared" ca="1" si="188"/>
        <v>0</v>
      </c>
      <c r="D564" t="str">
        <f t="shared" ca="1" si="189"/>
        <v/>
      </c>
      <c r="E564" t="str">
        <f t="shared" ca="1" si="190"/>
        <v/>
      </c>
      <c r="F564" t="str">
        <f t="shared" ca="1" si="191"/>
        <v/>
      </c>
      <c r="G564" t="str">
        <f t="shared" ca="1" si="192"/>
        <v/>
      </c>
      <c r="H564" t="str">
        <f t="shared" ca="1" si="193"/>
        <v/>
      </c>
      <c r="I564" t="str">
        <f t="shared" ca="1" si="194"/>
        <v/>
      </c>
      <c r="J564" t="str">
        <f t="shared" ca="1" si="194"/>
        <v/>
      </c>
      <c r="K564" t="str" cm="1">
        <f t="array" aca="1" ref="K564" ca="1">_xlfn.IFS($C564=0,"",$F564&lt;K$5,200,TRUE,FIND(";",$G564,J564+1))</f>
        <v/>
      </c>
      <c r="L564" t="str" cm="1">
        <f t="array" aca="1" ref="L564" ca="1">_xlfn.IFS($C564=0,"",$F564&lt;L$5,200,TRUE,FIND(";",$G564,K564+1))</f>
        <v/>
      </c>
      <c r="M564" t="str" cm="1">
        <f t="array" aca="1" ref="M564" ca="1">_xlfn.IFS($C564=0,"",$F564&lt;M$5,200,TRUE,FIND(";",$G564,L564+1))</f>
        <v/>
      </c>
      <c r="N564" t="str">
        <f t="shared" ca="1" si="195"/>
        <v/>
      </c>
      <c r="O564" t="str" cm="1">
        <f t="array" aca="1" ref="O564" ca="1">_xlfn.IFS($C564=0,"", TRUE,
IFERROR(VALUE(MID(N564,MAX(1,FIND(O$5,N564)-3),2)),0)
)</f>
        <v/>
      </c>
      <c r="P564" t="str" cm="1">
        <f t="array" aca="1" ref="P564" ca="1">_xlfn.IFS($C564=0,"", TRUE,
IFERROR(VALUE(MID(N564,MAX(1,FIND(P$5,N564)-3),2)),0)
)</f>
        <v/>
      </c>
      <c r="Q564" t="str" cm="1">
        <f t="array" aca="1" ref="Q564" ca="1">_xlfn.IFS($C564=0,"", TRUE,
IFERROR(VALUE(MID(N564,MAX(1,FIND(Q$5,N564)-3),2)),0)
)</f>
        <v/>
      </c>
      <c r="R564" t="str">
        <f t="shared" ca="1" si="196"/>
        <v/>
      </c>
      <c r="S564" t="str" cm="1">
        <f t="array" aca="1" ref="S564" ca="1">_xlfn.IFS($C564=0,"", TRUE,
IFERROR(VALUE(MID(R564,MAX(1,FIND(S$5,R564)-3),2)),0)
)</f>
        <v/>
      </c>
      <c r="T564" t="str" cm="1">
        <f t="array" aca="1" ref="T564" ca="1">_xlfn.IFS($C564=0,"", TRUE,
IFERROR(VALUE(MID(R564,MAX(1,FIND(T$5,R564)-3),2)),0)
)</f>
        <v/>
      </c>
      <c r="U564" t="str" cm="1">
        <f t="array" aca="1" ref="U564" ca="1">_xlfn.IFS($C564=0,"", TRUE,
IFERROR(VALUE(MID(R564,MAX(1,FIND(U$5,R564)-3),2)),0)
)</f>
        <v/>
      </c>
      <c r="V564" t="str">
        <f t="shared" ca="1" si="197"/>
        <v/>
      </c>
      <c r="W564" t="str" cm="1">
        <f t="array" aca="1" ref="W564" ca="1">_xlfn.IFS($C564=0,"", TRUE,
IFERROR(VALUE(MID(V564,MAX(1,FIND(W$5,V564)-3),2)),0)
)</f>
        <v/>
      </c>
      <c r="X564" t="str" cm="1">
        <f t="array" aca="1" ref="X564" ca="1">_xlfn.IFS($C564=0,"", TRUE,
IFERROR(VALUE(MID(V564,MAX(1,FIND(X$5,V564)-3),2)),0)
)</f>
        <v/>
      </c>
      <c r="Y564" t="str" cm="1">
        <f t="array" aca="1" ref="Y564" ca="1">_xlfn.IFS($C564=0,"", TRUE,
IFERROR(VALUE(MID(V564,MAX(1,FIND(Y$5,V564)-3),2)),0)
)</f>
        <v/>
      </c>
      <c r="Z564" t="str">
        <f t="shared" ca="1" si="198"/>
        <v/>
      </c>
      <c r="AA564" t="str" cm="1">
        <f t="array" aca="1" ref="AA564" ca="1">_xlfn.IFS($C564=0,"", TRUE,
IFERROR(VALUE(MID(Z564,MAX(1,FIND(AA$5,Z564)-3),2)),0)
)</f>
        <v/>
      </c>
      <c r="AB564" t="str" cm="1">
        <f t="array" aca="1" ref="AB564" ca="1">_xlfn.IFS($C564=0,"", TRUE,
IFERROR(VALUE(MID(Z564,MAX(1,FIND(AB$5,Z564)-3),2)),0)
)</f>
        <v/>
      </c>
      <c r="AC564" t="str" cm="1">
        <f t="array" aca="1" ref="AC564" ca="1">_xlfn.IFS($C564=0,"", TRUE,
IFERROR(VALUE(MID(Z564,MAX(1,FIND(AC$5,Z564)-3),2)),0)
)</f>
        <v/>
      </c>
      <c r="AD564" t="str">
        <f t="shared" ca="1" si="199"/>
        <v/>
      </c>
      <c r="AE564" t="str" cm="1">
        <f t="array" aca="1" ref="AE564" ca="1">_xlfn.IFS($C564=0,"", TRUE,
IFERROR(VALUE(MID(AD564,MAX(1,FIND(AE$5,AD564)-3),2)),0)
)</f>
        <v/>
      </c>
      <c r="AF564" t="str" cm="1">
        <f t="array" aca="1" ref="AF564" ca="1">_xlfn.IFS($C564=0,"", TRUE,
IFERROR(VALUE(MID(AD564,MAX(1,FIND(AF$5,AD564)-3),2)),0)
)</f>
        <v/>
      </c>
      <c r="AG564" t="str" cm="1">
        <f t="array" aca="1" ref="AG564" ca="1">_xlfn.IFS($C564=0,"", TRUE,
IFERROR(VALUE(MID(AD564,MAX(1,FIND(AG$5,AD564)-3),2)),0)
)</f>
        <v/>
      </c>
      <c r="AH564" t="str">
        <f t="shared" ca="1" si="200"/>
        <v/>
      </c>
      <c r="AI564" t="str" cm="1">
        <f t="array" aca="1" ref="AI564" ca="1">_xlfn.IFS($C564=0,"", TRUE,
IFERROR(VALUE(MID(AH564,MAX(1,FIND(AI$5,AH564)-3),2)),0)
)</f>
        <v/>
      </c>
      <c r="AJ564" t="str" cm="1">
        <f t="array" aca="1" ref="AJ564" ca="1">_xlfn.IFS($C564=0,"", TRUE,
IFERROR(VALUE(MID(AH564,MAX(1,FIND(AJ$5,AH564)-3),2)),0)
)</f>
        <v/>
      </c>
      <c r="AK564" t="str" cm="1">
        <f t="array" aca="1" ref="AK564" ca="1">_xlfn.IFS($C564=0,"", TRUE,
IFERROR(VALUE(MID(AH564,MAX(1,FIND(AK$5,AH564)-3),2)),0)
)</f>
        <v/>
      </c>
      <c r="AL564" t="str" cm="1">
        <f t="array" aca="1" ref="AL564" ca="1">_xlfn.IFS($C564=0,"",  O564&gt;AL$5,0, S564&gt; AL$5,0,W564&gt;AL$5,0,AA564&gt;AL$5,0,AE564&gt;AL$5,0,AI564&gt;AL$5,0,TRUE,1)</f>
        <v/>
      </c>
      <c r="AM564" t="str" cm="1">
        <f t="array" aca="1" ref="AM564" ca="1">_xlfn.IFS($C564=0,"",  P564&gt;AM$5,0, T564&gt; AM$5,0,X564&gt;AM$5,0,AB564&gt;AM$5,0,AF564&gt;AM$5,0,AJ564&gt;AM$5,0,TRUE,1)</f>
        <v/>
      </c>
      <c r="AN564" t="str" cm="1">
        <f t="array" aca="1" ref="AN564" ca="1">_xlfn.IFS($C564=0,"",  Q564&gt;AN$5,0, U564&gt; AN$5,0,Y564&gt;AN$5,0,AC564&gt;AN$5,0,AG564&gt;AN$5,0,AK564&gt;AN$5,0,TRUE,1)</f>
        <v/>
      </c>
      <c r="AO564">
        <f t="shared" ca="1" si="201"/>
        <v>0</v>
      </c>
      <c r="AP564">
        <f t="shared" ca="1" si="202"/>
        <v>0</v>
      </c>
      <c r="AQ564">
        <f t="shared" ca="1" si="203"/>
        <v>0</v>
      </c>
      <c r="AR564">
        <f t="shared" ca="1" si="204"/>
        <v>0</v>
      </c>
      <c r="AS564">
        <f t="shared" ca="1" si="205"/>
        <v>0</v>
      </c>
    </row>
    <row r="565" spans="1:45">
      <c r="A565">
        <v>560</v>
      </c>
      <c r="C565" s="10">
        <f t="shared" ca="1" si="188"/>
        <v>0</v>
      </c>
      <c r="D565" t="str">
        <f t="shared" ca="1" si="189"/>
        <v/>
      </c>
      <c r="E565" t="str">
        <f t="shared" ca="1" si="190"/>
        <v/>
      </c>
      <c r="F565" t="str">
        <f t="shared" ca="1" si="191"/>
        <v/>
      </c>
      <c r="G565" t="str">
        <f t="shared" ca="1" si="192"/>
        <v/>
      </c>
      <c r="H565" t="str">
        <f t="shared" ca="1" si="193"/>
        <v/>
      </c>
      <c r="I565" t="str">
        <f t="shared" ca="1" si="194"/>
        <v/>
      </c>
      <c r="J565" t="str">
        <f t="shared" ca="1" si="194"/>
        <v/>
      </c>
      <c r="K565" t="str" cm="1">
        <f t="array" aca="1" ref="K565" ca="1">_xlfn.IFS($C565=0,"",$F565&lt;K$5,200,TRUE,FIND(";",$G565,J565+1))</f>
        <v/>
      </c>
      <c r="L565" t="str" cm="1">
        <f t="array" aca="1" ref="L565" ca="1">_xlfn.IFS($C565=0,"",$F565&lt;L$5,200,TRUE,FIND(";",$G565,K565+1))</f>
        <v/>
      </c>
      <c r="M565" t="str" cm="1">
        <f t="array" aca="1" ref="M565" ca="1">_xlfn.IFS($C565=0,"",$F565&lt;M$5,200,TRUE,FIND(";",$G565,L565+1))</f>
        <v/>
      </c>
      <c r="N565" t="str">
        <f t="shared" ca="1" si="195"/>
        <v/>
      </c>
      <c r="O565" t="str" cm="1">
        <f t="array" aca="1" ref="O565" ca="1">_xlfn.IFS($C565=0,"", TRUE,
IFERROR(VALUE(MID(N565,MAX(1,FIND(O$5,N565)-3),2)),0)
)</f>
        <v/>
      </c>
      <c r="P565" t="str" cm="1">
        <f t="array" aca="1" ref="P565" ca="1">_xlfn.IFS($C565=0,"", TRUE,
IFERROR(VALUE(MID(N565,MAX(1,FIND(P$5,N565)-3),2)),0)
)</f>
        <v/>
      </c>
      <c r="Q565" t="str" cm="1">
        <f t="array" aca="1" ref="Q565" ca="1">_xlfn.IFS($C565=0,"", TRUE,
IFERROR(VALUE(MID(N565,MAX(1,FIND(Q$5,N565)-3),2)),0)
)</f>
        <v/>
      </c>
      <c r="R565" t="str">
        <f t="shared" ca="1" si="196"/>
        <v/>
      </c>
      <c r="S565" t="str" cm="1">
        <f t="array" aca="1" ref="S565" ca="1">_xlfn.IFS($C565=0,"", TRUE,
IFERROR(VALUE(MID(R565,MAX(1,FIND(S$5,R565)-3),2)),0)
)</f>
        <v/>
      </c>
      <c r="T565" t="str" cm="1">
        <f t="array" aca="1" ref="T565" ca="1">_xlfn.IFS($C565=0,"", TRUE,
IFERROR(VALUE(MID(R565,MAX(1,FIND(T$5,R565)-3),2)),0)
)</f>
        <v/>
      </c>
      <c r="U565" t="str" cm="1">
        <f t="array" aca="1" ref="U565" ca="1">_xlfn.IFS($C565=0,"", TRUE,
IFERROR(VALUE(MID(R565,MAX(1,FIND(U$5,R565)-3),2)),0)
)</f>
        <v/>
      </c>
      <c r="V565" t="str">
        <f t="shared" ca="1" si="197"/>
        <v/>
      </c>
      <c r="W565" t="str" cm="1">
        <f t="array" aca="1" ref="W565" ca="1">_xlfn.IFS($C565=0,"", TRUE,
IFERROR(VALUE(MID(V565,MAX(1,FIND(W$5,V565)-3),2)),0)
)</f>
        <v/>
      </c>
      <c r="X565" t="str" cm="1">
        <f t="array" aca="1" ref="X565" ca="1">_xlfn.IFS($C565=0,"", TRUE,
IFERROR(VALUE(MID(V565,MAX(1,FIND(X$5,V565)-3),2)),0)
)</f>
        <v/>
      </c>
      <c r="Y565" t="str" cm="1">
        <f t="array" aca="1" ref="Y565" ca="1">_xlfn.IFS($C565=0,"", TRUE,
IFERROR(VALUE(MID(V565,MAX(1,FIND(Y$5,V565)-3),2)),0)
)</f>
        <v/>
      </c>
      <c r="Z565" t="str">
        <f t="shared" ca="1" si="198"/>
        <v/>
      </c>
      <c r="AA565" t="str" cm="1">
        <f t="array" aca="1" ref="AA565" ca="1">_xlfn.IFS($C565=0,"", TRUE,
IFERROR(VALUE(MID(Z565,MAX(1,FIND(AA$5,Z565)-3),2)),0)
)</f>
        <v/>
      </c>
      <c r="AB565" t="str" cm="1">
        <f t="array" aca="1" ref="AB565" ca="1">_xlfn.IFS($C565=0,"", TRUE,
IFERROR(VALUE(MID(Z565,MAX(1,FIND(AB$5,Z565)-3),2)),0)
)</f>
        <v/>
      </c>
      <c r="AC565" t="str" cm="1">
        <f t="array" aca="1" ref="AC565" ca="1">_xlfn.IFS($C565=0,"", TRUE,
IFERROR(VALUE(MID(Z565,MAX(1,FIND(AC$5,Z565)-3),2)),0)
)</f>
        <v/>
      </c>
      <c r="AD565" t="str">
        <f t="shared" ca="1" si="199"/>
        <v/>
      </c>
      <c r="AE565" t="str" cm="1">
        <f t="array" aca="1" ref="AE565" ca="1">_xlfn.IFS($C565=0,"", TRUE,
IFERROR(VALUE(MID(AD565,MAX(1,FIND(AE$5,AD565)-3),2)),0)
)</f>
        <v/>
      </c>
      <c r="AF565" t="str" cm="1">
        <f t="array" aca="1" ref="AF565" ca="1">_xlfn.IFS($C565=0,"", TRUE,
IFERROR(VALUE(MID(AD565,MAX(1,FIND(AF$5,AD565)-3),2)),0)
)</f>
        <v/>
      </c>
      <c r="AG565" t="str" cm="1">
        <f t="array" aca="1" ref="AG565" ca="1">_xlfn.IFS($C565=0,"", TRUE,
IFERROR(VALUE(MID(AD565,MAX(1,FIND(AG$5,AD565)-3),2)),0)
)</f>
        <v/>
      </c>
      <c r="AH565" t="str">
        <f t="shared" ca="1" si="200"/>
        <v/>
      </c>
      <c r="AI565" t="str" cm="1">
        <f t="array" aca="1" ref="AI565" ca="1">_xlfn.IFS($C565=0,"", TRUE,
IFERROR(VALUE(MID(AH565,MAX(1,FIND(AI$5,AH565)-3),2)),0)
)</f>
        <v/>
      </c>
      <c r="AJ565" t="str" cm="1">
        <f t="array" aca="1" ref="AJ565" ca="1">_xlfn.IFS($C565=0,"", TRUE,
IFERROR(VALUE(MID(AH565,MAX(1,FIND(AJ$5,AH565)-3),2)),0)
)</f>
        <v/>
      </c>
      <c r="AK565" t="str" cm="1">
        <f t="array" aca="1" ref="AK565" ca="1">_xlfn.IFS($C565=0,"", TRUE,
IFERROR(VALUE(MID(AH565,MAX(1,FIND(AK$5,AH565)-3),2)),0)
)</f>
        <v/>
      </c>
      <c r="AL565" t="str" cm="1">
        <f t="array" aca="1" ref="AL565" ca="1">_xlfn.IFS($C565=0,"",  O565&gt;AL$5,0, S565&gt; AL$5,0,W565&gt;AL$5,0,AA565&gt;AL$5,0,AE565&gt;AL$5,0,AI565&gt;AL$5,0,TRUE,1)</f>
        <v/>
      </c>
      <c r="AM565" t="str" cm="1">
        <f t="array" aca="1" ref="AM565" ca="1">_xlfn.IFS($C565=0,"",  P565&gt;AM$5,0, T565&gt; AM$5,0,X565&gt;AM$5,0,AB565&gt;AM$5,0,AF565&gt;AM$5,0,AJ565&gt;AM$5,0,TRUE,1)</f>
        <v/>
      </c>
      <c r="AN565" t="str" cm="1">
        <f t="array" aca="1" ref="AN565" ca="1">_xlfn.IFS($C565=0,"",  Q565&gt;AN$5,0, U565&gt; AN$5,0,Y565&gt;AN$5,0,AC565&gt;AN$5,0,AG565&gt;AN$5,0,AK565&gt;AN$5,0,TRUE,1)</f>
        <v/>
      </c>
      <c r="AO565">
        <f t="shared" ca="1" si="201"/>
        <v>0</v>
      </c>
      <c r="AP565">
        <f t="shared" ca="1" si="202"/>
        <v>0</v>
      </c>
      <c r="AQ565">
        <f t="shared" ca="1" si="203"/>
        <v>0</v>
      </c>
      <c r="AR565">
        <f t="shared" ca="1" si="204"/>
        <v>0</v>
      </c>
      <c r="AS565">
        <f t="shared" ca="1" si="205"/>
        <v>0</v>
      </c>
    </row>
    <row r="566" spans="1:45">
      <c r="A566">
        <v>561</v>
      </c>
      <c r="C566" s="10">
        <f t="shared" ca="1" si="188"/>
        <v>0</v>
      </c>
      <c r="D566" t="str">
        <f t="shared" ca="1" si="189"/>
        <v/>
      </c>
      <c r="E566" t="str">
        <f t="shared" ca="1" si="190"/>
        <v/>
      </c>
      <c r="F566" t="str">
        <f t="shared" ca="1" si="191"/>
        <v/>
      </c>
      <c r="G566" t="str">
        <f t="shared" ca="1" si="192"/>
        <v/>
      </c>
      <c r="H566" t="str">
        <f t="shared" ca="1" si="193"/>
        <v/>
      </c>
      <c r="I566" t="str">
        <f t="shared" ca="1" si="194"/>
        <v/>
      </c>
      <c r="J566" t="str">
        <f t="shared" ca="1" si="194"/>
        <v/>
      </c>
      <c r="K566" t="str" cm="1">
        <f t="array" aca="1" ref="K566" ca="1">_xlfn.IFS($C566=0,"",$F566&lt;K$5,200,TRUE,FIND(";",$G566,J566+1))</f>
        <v/>
      </c>
      <c r="L566" t="str" cm="1">
        <f t="array" aca="1" ref="L566" ca="1">_xlfn.IFS($C566=0,"",$F566&lt;L$5,200,TRUE,FIND(";",$G566,K566+1))</f>
        <v/>
      </c>
      <c r="M566" t="str" cm="1">
        <f t="array" aca="1" ref="M566" ca="1">_xlfn.IFS($C566=0,"",$F566&lt;M$5,200,TRUE,FIND(";",$G566,L566+1))</f>
        <v/>
      </c>
      <c r="N566" t="str">
        <f t="shared" ca="1" si="195"/>
        <v/>
      </c>
      <c r="O566" t="str" cm="1">
        <f t="array" aca="1" ref="O566" ca="1">_xlfn.IFS($C566=0,"", TRUE,
IFERROR(VALUE(MID(N566,MAX(1,FIND(O$5,N566)-3),2)),0)
)</f>
        <v/>
      </c>
      <c r="P566" t="str" cm="1">
        <f t="array" aca="1" ref="P566" ca="1">_xlfn.IFS($C566=0,"", TRUE,
IFERROR(VALUE(MID(N566,MAX(1,FIND(P$5,N566)-3),2)),0)
)</f>
        <v/>
      </c>
      <c r="Q566" t="str" cm="1">
        <f t="array" aca="1" ref="Q566" ca="1">_xlfn.IFS($C566=0,"", TRUE,
IFERROR(VALUE(MID(N566,MAX(1,FIND(Q$5,N566)-3),2)),0)
)</f>
        <v/>
      </c>
      <c r="R566" t="str">
        <f t="shared" ca="1" si="196"/>
        <v/>
      </c>
      <c r="S566" t="str" cm="1">
        <f t="array" aca="1" ref="S566" ca="1">_xlfn.IFS($C566=0,"", TRUE,
IFERROR(VALUE(MID(R566,MAX(1,FIND(S$5,R566)-3),2)),0)
)</f>
        <v/>
      </c>
      <c r="T566" t="str" cm="1">
        <f t="array" aca="1" ref="T566" ca="1">_xlfn.IFS($C566=0,"", TRUE,
IFERROR(VALUE(MID(R566,MAX(1,FIND(T$5,R566)-3),2)),0)
)</f>
        <v/>
      </c>
      <c r="U566" t="str" cm="1">
        <f t="array" aca="1" ref="U566" ca="1">_xlfn.IFS($C566=0,"", TRUE,
IFERROR(VALUE(MID(R566,MAX(1,FIND(U$5,R566)-3),2)),0)
)</f>
        <v/>
      </c>
      <c r="V566" t="str">
        <f t="shared" ca="1" si="197"/>
        <v/>
      </c>
      <c r="W566" t="str" cm="1">
        <f t="array" aca="1" ref="W566" ca="1">_xlfn.IFS($C566=0,"", TRUE,
IFERROR(VALUE(MID(V566,MAX(1,FIND(W$5,V566)-3),2)),0)
)</f>
        <v/>
      </c>
      <c r="X566" t="str" cm="1">
        <f t="array" aca="1" ref="X566" ca="1">_xlfn.IFS($C566=0,"", TRUE,
IFERROR(VALUE(MID(V566,MAX(1,FIND(X$5,V566)-3),2)),0)
)</f>
        <v/>
      </c>
      <c r="Y566" t="str" cm="1">
        <f t="array" aca="1" ref="Y566" ca="1">_xlfn.IFS($C566=0,"", TRUE,
IFERROR(VALUE(MID(V566,MAX(1,FIND(Y$5,V566)-3),2)),0)
)</f>
        <v/>
      </c>
      <c r="Z566" t="str">
        <f t="shared" ca="1" si="198"/>
        <v/>
      </c>
      <c r="AA566" t="str" cm="1">
        <f t="array" aca="1" ref="AA566" ca="1">_xlfn.IFS($C566=0,"", TRUE,
IFERROR(VALUE(MID(Z566,MAX(1,FIND(AA$5,Z566)-3),2)),0)
)</f>
        <v/>
      </c>
      <c r="AB566" t="str" cm="1">
        <f t="array" aca="1" ref="AB566" ca="1">_xlfn.IFS($C566=0,"", TRUE,
IFERROR(VALUE(MID(Z566,MAX(1,FIND(AB$5,Z566)-3),2)),0)
)</f>
        <v/>
      </c>
      <c r="AC566" t="str" cm="1">
        <f t="array" aca="1" ref="AC566" ca="1">_xlfn.IFS($C566=0,"", TRUE,
IFERROR(VALUE(MID(Z566,MAX(1,FIND(AC$5,Z566)-3),2)),0)
)</f>
        <v/>
      </c>
      <c r="AD566" t="str">
        <f t="shared" ca="1" si="199"/>
        <v/>
      </c>
      <c r="AE566" t="str" cm="1">
        <f t="array" aca="1" ref="AE566" ca="1">_xlfn.IFS($C566=0,"", TRUE,
IFERROR(VALUE(MID(AD566,MAX(1,FIND(AE$5,AD566)-3),2)),0)
)</f>
        <v/>
      </c>
      <c r="AF566" t="str" cm="1">
        <f t="array" aca="1" ref="AF566" ca="1">_xlfn.IFS($C566=0,"", TRUE,
IFERROR(VALUE(MID(AD566,MAX(1,FIND(AF$5,AD566)-3),2)),0)
)</f>
        <v/>
      </c>
      <c r="AG566" t="str" cm="1">
        <f t="array" aca="1" ref="AG566" ca="1">_xlfn.IFS($C566=0,"", TRUE,
IFERROR(VALUE(MID(AD566,MAX(1,FIND(AG$5,AD566)-3),2)),0)
)</f>
        <v/>
      </c>
      <c r="AH566" t="str">
        <f t="shared" ca="1" si="200"/>
        <v/>
      </c>
      <c r="AI566" t="str" cm="1">
        <f t="array" aca="1" ref="AI566" ca="1">_xlfn.IFS($C566=0,"", TRUE,
IFERROR(VALUE(MID(AH566,MAX(1,FIND(AI$5,AH566)-3),2)),0)
)</f>
        <v/>
      </c>
      <c r="AJ566" t="str" cm="1">
        <f t="array" aca="1" ref="AJ566" ca="1">_xlfn.IFS($C566=0,"", TRUE,
IFERROR(VALUE(MID(AH566,MAX(1,FIND(AJ$5,AH566)-3),2)),0)
)</f>
        <v/>
      </c>
      <c r="AK566" t="str" cm="1">
        <f t="array" aca="1" ref="AK566" ca="1">_xlfn.IFS($C566=0,"", TRUE,
IFERROR(VALUE(MID(AH566,MAX(1,FIND(AK$5,AH566)-3),2)),0)
)</f>
        <v/>
      </c>
      <c r="AL566" t="str" cm="1">
        <f t="array" aca="1" ref="AL566" ca="1">_xlfn.IFS($C566=0,"",  O566&gt;AL$5,0, S566&gt; AL$5,0,W566&gt;AL$5,0,AA566&gt;AL$5,0,AE566&gt;AL$5,0,AI566&gt;AL$5,0,TRUE,1)</f>
        <v/>
      </c>
      <c r="AM566" t="str" cm="1">
        <f t="array" aca="1" ref="AM566" ca="1">_xlfn.IFS($C566=0,"",  P566&gt;AM$5,0, T566&gt; AM$5,0,X566&gt;AM$5,0,AB566&gt;AM$5,0,AF566&gt;AM$5,0,AJ566&gt;AM$5,0,TRUE,1)</f>
        <v/>
      </c>
      <c r="AN566" t="str" cm="1">
        <f t="array" aca="1" ref="AN566" ca="1">_xlfn.IFS($C566=0,"",  Q566&gt;AN$5,0, U566&gt; AN$5,0,Y566&gt;AN$5,0,AC566&gt;AN$5,0,AG566&gt;AN$5,0,AK566&gt;AN$5,0,TRUE,1)</f>
        <v/>
      </c>
      <c r="AO566">
        <f t="shared" ca="1" si="201"/>
        <v>0</v>
      </c>
      <c r="AP566">
        <f t="shared" ca="1" si="202"/>
        <v>0</v>
      </c>
      <c r="AQ566">
        <f t="shared" ca="1" si="203"/>
        <v>0</v>
      </c>
      <c r="AR566">
        <f t="shared" ca="1" si="204"/>
        <v>0</v>
      </c>
      <c r="AS566">
        <f t="shared" ca="1" si="205"/>
        <v>0</v>
      </c>
    </row>
    <row r="567" spans="1:45">
      <c r="A567">
        <v>562</v>
      </c>
      <c r="C567" s="10">
        <f t="shared" ca="1" si="188"/>
        <v>0</v>
      </c>
      <c r="D567" t="str">
        <f t="shared" ca="1" si="189"/>
        <v/>
      </c>
      <c r="E567" t="str">
        <f t="shared" ca="1" si="190"/>
        <v/>
      </c>
      <c r="F567" t="str">
        <f t="shared" ca="1" si="191"/>
        <v/>
      </c>
      <c r="G567" t="str">
        <f t="shared" ca="1" si="192"/>
        <v/>
      </c>
      <c r="H567" t="str">
        <f t="shared" ca="1" si="193"/>
        <v/>
      </c>
      <c r="I567" t="str">
        <f t="shared" ca="1" si="194"/>
        <v/>
      </c>
      <c r="J567" t="str">
        <f t="shared" ca="1" si="194"/>
        <v/>
      </c>
      <c r="K567" t="str" cm="1">
        <f t="array" aca="1" ref="K567" ca="1">_xlfn.IFS($C567=0,"",$F567&lt;K$5,200,TRUE,FIND(";",$G567,J567+1))</f>
        <v/>
      </c>
      <c r="L567" t="str" cm="1">
        <f t="array" aca="1" ref="L567" ca="1">_xlfn.IFS($C567=0,"",$F567&lt;L$5,200,TRUE,FIND(";",$G567,K567+1))</f>
        <v/>
      </c>
      <c r="M567" t="str" cm="1">
        <f t="array" aca="1" ref="M567" ca="1">_xlfn.IFS($C567=0,"",$F567&lt;M$5,200,TRUE,FIND(";",$G567,L567+1))</f>
        <v/>
      </c>
      <c r="N567" t="str">
        <f t="shared" ca="1" si="195"/>
        <v/>
      </c>
      <c r="O567" t="str" cm="1">
        <f t="array" aca="1" ref="O567" ca="1">_xlfn.IFS($C567=0,"", TRUE,
IFERROR(VALUE(MID(N567,MAX(1,FIND(O$5,N567)-3),2)),0)
)</f>
        <v/>
      </c>
      <c r="P567" t="str" cm="1">
        <f t="array" aca="1" ref="P567" ca="1">_xlfn.IFS($C567=0,"", TRUE,
IFERROR(VALUE(MID(N567,MAX(1,FIND(P$5,N567)-3),2)),0)
)</f>
        <v/>
      </c>
      <c r="Q567" t="str" cm="1">
        <f t="array" aca="1" ref="Q567" ca="1">_xlfn.IFS($C567=0,"", TRUE,
IFERROR(VALUE(MID(N567,MAX(1,FIND(Q$5,N567)-3),2)),0)
)</f>
        <v/>
      </c>
      <c r="R567" t="str">
        <f t="shared" ca="1" si="196"/>
        <v/>
      </c>
      <c r="S567" t="str" cm="1">
        <f t="array" aca="1" ref="S567" ca="1">_xlfn.IFS($C567=0,"", TRUE,
IFERROR(VALUE(MID(R567,MAX(1,FIND(S$5,R567)-3),2)),0)
)</f>
        <v/>
      </c>
      <c r="T567" t="str" cm="1">
        <f t="array" aca="1" ref="T567" ca="1">_xlfn.IFS($C567=0,"", TRUE,
IFERROR(VALUE(MID(R567,MAX(1,FIND(T$5,R567)-3),2)),0)
)</f>
        <v/>
      </c>
      <c r="U567" t="str" cm="1">
        <f t="array" aca="1" ref="U567" ca="1">_xlfn.IFS($C567=0,"", TRUE,
IFERROR(VALUE(MID(R567,MAX(1,FIND(U$5,R567)-3),2)),0)
)</f>
        <v/>
      </c>
      <c r="V567" t="str">
        <f t="shared" ca="1" si="197"/>
        <v/>
      </c>
      <c r="W567" t="str" cm="1">
        <f t="array" aca="1" ref="W567" ca="1">_xlfn.IFS($C567=0,"", TRUE,
IFERROR(VALUE(MID(V567,MAX(1,FIND(W$5,V567)-3),2)),0)
)</f>
        <v/>
      </c>
      <c r="X567" t="str" cm="1">
        <f t="array" aca="1" ref="X567" ca="1">_xlfn.IFS($C567=0,"", TRUE,
IFERROR(VALUE(MID(V567,MAX(1,FIND(X$5,V567)-3),2)),0)
)</f>
        <v/>
      </c>
      <c r="Y567" t="str" cm="1">
        <f t="array" aca="1" ref="Y567" ca="1">_xlfn.IFS($C567=0,"", TRUE,
IFERROR(VALUE(MID(V567,MAX(1,FIND(Y$5,V567)-3),2)),0)
)</f>
        <v/>
      </c>
      <c r="Z567" t="str">
        <f t="shared" ca="1" si="198"/>
        <v/>
      </c>
      <c r="AA567" t="str" cm="1">
        <f t="array" aca="1" ref="AA567" ca="1">_xlfn.IFS($C567=0,"", TRUE,
IFERROR(VALUE(MID(Z567,MAX(1,FIND(AA$5,Z567)-3),2)),0)
)</f>
        <v/>
      </c>
      <c r="AB567" t="str" cm="1">
        <f t="array" aca="1" ref="AB567" ca="1">_xlfn.IFS($C567=0,"", TRUE,
IFERROR(VALUE(MID(Z567,MAX(1,FIND(AB$5,Z567)-3),2)),0)
)</f>
        <v/>
      </c>
      <c r="AC567" t="str" cm="1">
        <f t="array" aca="1" ref="AC567" ca="1">_xlfn.IFS($C567=0,"", TRUE,
IFERROR(VALUE(MID(Z567,MAX(1,FIND(AC$5,Z567)-3),2)),0)
)</f>
        <v/>
      </c>
      <c r="AD567" t="str">
        <f t="shared" ca="1" si="199"/>
        <v/>
      </c>
      <c r="AE567" t="str" cm="1">
        <f t="array" aca="1" ref="AE567" ca="1">_xlfn.IFS($C567=0,"", TRUE,
IFERROR(VALUE(MID(AD567,MAX(1,FIND(AE$5,AD567)-3),2)),0)
)</f>
        <v/>
      </c>
      <c r="AF567" t="str" cm="1">
        <f t="array" aca="1" ref="AF567" ca="1">_xlfn.IFS($C567=0,"", TRUE,
IFERROR(VALUE(MID(AD567,MAX(1,FIND(AF$5,AD567)-3),2)),0)
)</f>
        <v/>
      </c>
      <c r="AG567" t="str" cm="1">
        <f t="array" aca="1" ref="AG567" ca="1">_xlfn.IFS($C567=0,"", TRUE,
IFERROR(VALUE(MID(AD567,MAX(1,FIND(AG$5,AD567)-3),2)),0)
)</f>
        <v/>
      </c>
      <c r="AH567" t="str">
        <f t="shared" ca="1" si="200"/>
        <v/>
      </c>
      <c r="AI567" t="str" cm="1">
        <f t="array" aca="1" ref="AI567" ca="1">_xlfn.IFS($C567=0,"", TRUE,
IFERROR(VALUE(MID(AH567,MAX(1,FIND(AI$5,AH567)-3),2)),0)
)</f>
        <v/>
      </c>
      <c r="AJ567" t="str" cm="1">
        <f t="array" aca="1" ref="AJ567" ca="1">_xlfn.IFS($C567=0,"", TRUE,
IFERROR(VALUE(MID(AH567,MAX(1,FIND(AJ$5,AH567)-3),2)),0)
)</f>
        <v/>
      </c>
      <c r="AK567" t="str" cm="1">
        <f t="array" aca="1" ref="AK567" ca="1">_xlfn.IFS($C567=0,"", TRUE,
IFERROR(VALUE(MID(AH567,MAX(1,FIND(AK$5,AH567)-3),2)),0)
)</f>
        <v/>
      </c>
      <c r="AL567" t="str" cm="1">
        <f t="array" aca="1" ref="AL567" ca="1">_xlfn.IFS($C567=0,"",  O567&gt;AL$5,0, S567&gt; AL$5,0,W567&gt;AL$5,0,AA567&gt;AL$5,0,AE567&gt;AL$5,0,AI567&gt;AL$5,0,TRUE,1)</f>
        <v/>
      </c>
      <c r="AM567" t="str" cm="1">
        <f t="array" aca="1" ref="AM567" ca="1">_xlfn.IFS($C567=0,"",  P567&gt;AM$5,0, T567&gt; AM$5,0,X567&gt;AM$5,0,AB567&gt;AM$5,0,AF567&gt;AM$5,0,AJ567&gt;AM$5,0,TRUE,1)</f>
        <v/>
      </c>
      <c r="AN567" t="str" cm="1">
        <f t="array" aca="1" ref="AN567" ca="1">_xlfn.IFS($C567=0,"",  Q567&gt;AN$5,0, U567&gt; AN$5,0,Y567&gt;AN$5,0,AC567&gt;AN$5,0,AG567&gt;AN$5,0,AK567&gt;AN$5,0,TRUE,1)</f>
        <v/>
      </c>
      <c r="AO567">
        <f t="shared" ca="1" si="201"/>
        <v>0</v>
      </c>
      <c r="AP567">
        <f t="shared" ca="1" si="202"/>
        <v>0</v>
      </c>
      <c r="AQ567">
        <f t="shared" ca="1" si="203"/>
        <v>0</v>
      </c>
      <c r="AR567">
        <f t="shared" ca="1" si="204"/>
        <v>0</v>
      </c>
      <c r="AS567">
        <f t="shared" ca="1" si="205"/>
        <v>0</v>
      </c>
    </row>
    <row r="568" spans="1:45">
      <c r="A568">
        <v>563</v>
      </c>
      <c r="C568" s="10">
        <f t="shared" ca="1" si="188"/>
        <v>0</v>
      </c>
      <c r="D568" t="str">
        <f t="shared" ca="1" si="189"/>
        <v/>
      </c>
      <c r="E568" t="str">
        <f t="shared" ca="1" si="190"/>
        <v/>
      </c>
      <c r="F568" t="str">
        <f t="shared" ca="1" si="191"/>
        <v/>
      </c>
      <c r="G568" t="str">
        <f t="shared" ca="1" si="192"/>
        <v/>
      </c>
      <c r="H568" t="str">
        <f t="shared" ca="1" si="193"/>
        <v/>
      </c>
      <c r="I568" t="str">
        <f t="shared" ca="1" si="194"/>
        <v/>
      </c>
      <c r="J568" t="str">
        <f t="shared" ca="1" si="194"/>
        <v/>
      </c>
      <c r="K568" t="str" cm="1">
        <f t="array" aca="1" ref="K568" ca="1">_xlfn.IFS($C568=0,"",$F568&lt;K$5,200,TRUE,FIND(";",$G568,J568+1))</f>
        <v/>
      </c>
      <c r="L568" t="str" cm="1">
        <f t="array" aca="1" ref="L568" ca="1">_xlfn.IFS($C568=0,"",$F568&lt;L$5,200,TRUE,FIND(";",$G568,K568+1))</f>
        <v/>
      </c>
      <c r="M568" t="str" cm="1">
        <f t="array" aca="1" ref="M568" ca="1">_xlfn.IFS($C568=0,"",$F568&lt;M$5,200,TRUE,FIND(";",$G568,L568+1))</f>
        <v/>
      </c>
      <c r="N568" t="str">
        <f t="shared" ca="1" si="195"/>
        <v/>
      </c>
      <c r="O568" t="str" cm="1">
        <f t="array" aca="1" ref="O568" ca="1">_xlfn.IFS($C568=0,"", TRUE,
IFERROR(VALUE(MID(N568,MAX(1,FIND(O$5,N568)-3),2)),0)
)</f>
        <v/>
      </c>
      <c r="P568" t="str" cm="1">
        <f t="array" aca="1" ref="P568" ca="1">_xlfn.IFS($C568=0,"", TRUE,
IFERROR(VALUE(MID(N568,MAX(1,FIND(P$5,N568)-3),2)),0)
)</f>
        <v/>
      </c>
      <c r="Q568" t="str" cm="1">
        <f t="array" aca="1" ref="Q568" ca="1">_xlfn.IFS($C568=0,"", TRUE,
IFERROR(VALUE(MID(N568,MAX(1,FIND(Q$5,N568)-3),2)),0)
)</f>
        <v/>
      </c>
      <c r="R568" t="str">
        <f t="shared" ca="1" si="196"/>
        <v/>
      </c>
      <c r="S568" t="str" cm="1">
        <f t="array" aca="1" ref="S568" ca="1">_xlfn.IFS($C568=0,"", TRUE,
IFERROR(VALUE(MID(R568,MAX(1,FIND(S$5,R568)-3),2)),0)
)</f>
        <v/>
      </c>
      <c r="T568" t="str" cm="1">
        <f t="array" aca="1" ref="T568" ca="1">_xlfn.IFS($C568=0,"", TRUE,
IFERROR(VALUE(MID(R568,MAX(1,FIND(T$5,R568)-3),2)),0)
)</f>
        <v/>
      </c>
      <c r="U568" t="str" cm="1">
        <f t="array" aca="1" ref="U568" ca="1">_xlfn.IFS($C568=0,"", TRUE,
IFERROR(VALUE(MID(R568,MAX(1,FIND(U$5,R568)-3),2)),0)
)</f>
        <v/>
      </c>
      <c r="V568" t="str">
        <f t="shared" ca="1" si="197"/>
        <v/>
      </c>
      <c r="W568" t="str" cm="1">
        <f t="array" aca="1" ref="W568" ca="1">_xlfn.IFS($C568=0,"", TRUE,
IFERROR(VALUE(MID(V568,MAX(1,FIND(W$5,V568)-3),2)),0)
)</f>
        <v/>
      </c>
      <c r="X568" t="str" cm="1">
        <f t="array" aca="1" ref="X568" ca="1">_xlfn.IFS($C568=0,"", TRUE,
IFERROR(VALUE(MID(V568,MAX(1,FIND(X$5,V568)-3),2)),0)
)</f>
        <v/>
      </c>
      <c r="Y568" t="str" cm="1">
        <f t="array" aca="1" ref="Y568" ca="1">_xlfn.IFS($C568=0,"", TRUE,
IFERROR(VALUE(MID(V568,MAX(1,FIND(Y$5,V568)-3),2)),0)
)</f>
        <v/>
      </c>
      <c r="Z568" t="str">
        <f t="shared" ca="1" si="198"/>
        <v/>
      </c>
      <c r="AA568" t="str" cm="1">
        <f t="array" aca="1" ref="AA568" ca="1">_xlfn.IFS($C568=0,"", TRUE,
IFERROR(VALUE(MID(Z568,MAX(1,FIND(AA$5,Z568)-3),2)),0)
)</f>
        <v/>
      </c>
      <c r="AB568" t="str" cm="1">
        <f t="array" aca="1" ref="AB568" ca="1">_xlfn.IFS($C568=0,"", TRUE,
IFERROR(VALUE(MID(Z568,MAX(1,FIND(AB$5,Z568)-3),2)),0)
)</f>
        <v/>
      </c>
      <c r="AC568" t="str" cm="1">
        <f t="array" aca="1" ref="AC568" ca="1">_xlfn.IFS($C568=0,"", TRUE,
IFERROR(VALUE(MID(Z568,MAX(1,FIND(AC$5,Z568)-3),2)),0)
)</f>
        <v/>
      </c>
      <c r="AD568" t="str">
        <f t="shared" ca="1" si="199"/>
        <v/>
      </c>
      <c r="AE568" t="str" cm="1">
        <f t="array" aca="1" ref="AE568" ca="1">_xlfn.IFS($C568=0,"", TRUE,
IFERROR(VALUE(MID(AD568,MAX(1,FIND(AE$5,AD568)-3),2)),0)
)</f>
        <v/>
      </c>
      <c r="AF568" t="str" cm="1">
        <f t="array" aca="1" ref="AF568" ca="1">_xlfn.IFS($C568=0,"", TRUE,
IFERROR(VALUE(MID(AD568,MAX(1,FIND(AF$5,AD568)-3),2)),0)
)</f>
        <v/>
      </c>
      <c r="AG568" t="str" cm="1">
        <f t="array" aca="1" ref="AG568" ca="1">_xlfn.IFS($C568=0,"", TRUE,
IFERROR(VALUE(MID(AD568,MAX(1,FIND(AG$5,AD568)-3),2)),0)
)</f>
        <v/>
      </c>
      <c r="AH568" t="str">
        <f t="shared" ca="1" si="200"/>
        <v/>
      </c>
      <c r="AI568" t="str" cm="1">
        <f t="array" aca="1" ref="AI568" ca="1">_xlfn.IFS($C568=0,"", TRUE,
IFERROR(VALUE(MID(AH568,MAX(1,FIND(AI$5,AH568)-3),2)),0)
)</f>
        <v/>
      </c>
      <c r="AJ568" t="str" cm="1">
        <f t="array" aca="1" ref="AJ568" ca="1">_xlfn.IFS($C568=0,"", TRUE,
IFERROR(VALUE(MID(AH568,MAX(1,FIND(AJ$5,AH568)-3),2)),0)
)</f>
        <v/>
      </c>
      <c r="AK568" t="str" cm="1">
        <f t="array" aca="1" ref="AK568" ca="1">_xlfn.IFS($C568=0,"", TRUE,
IFERROR(VALUE(MID(AH568,MAX(1,FIND(AK$5,AH568)-3),2)),0)
)</f>
        <v/>
      </c>
      <c r="AL568" t="str" cm="1">
        <f t="array" aca="1" ref="AL568" ca="1">_xlfn.IFS($C568=0,"",  O568&gt;AL$5,0, S568&gt; AL$5,0,W568&gt;AL$5,0,AA568&gt;AL$5,0,AE568&gt;AL$5,0,AI568&gt;AL$5,0,TRUE,1)</f>
        <v/>
      </c>
      <c r="AM568" t="str" cm="1">
        <f t="array" aca="1" ref="AM568" ca="1">_xlfn.IFS($C568=0,"",  P568&gt;AM$5,0, T568&gt; AM$5,0,X568&gt;AM$5,0,AB568&gt;AM$5,0,AF568&gt;AM$5,0,AJ568&gt;AM$5,0,TRUE,1)</f>
        <v/>
      </c>
      <c r="AN568" t="str" cm="1">
        <f t="array" aca="1" ref="AN568" ca="1">_xlfn.IFS($C568=0,"",  Q568&gt;AN$5,0, U568&gt; AN$5,0,Y568&gt;AN$5,0,AC568&gt;AN$5,0,AG568&gt;AN$5,0,AK568&gt;AN$5,0,TRUE,1)</f>
        <v/>
      </c>
      <c r="AO568">
        <f t="shared" ca="1" si="201"/>
        <v>0</v>
      </c>
      <c r="AP568">
        <f t="shared" ca="1" si="202"/>
        <v>0</v>
      </c>
      <c r="AQ568">
        <f t="shared" ca="1" si="203"/>
        <v>0</v>
      </c>
      <c r="AR568">
        <f t="shared" ca="1" si="204"/>
        <v>0</v>
      </c>
      <c r="AS568">
        <f t="shared" ca="1" si="205"/>
        <v>0</v>
      </c>
    </row>
    <row r="569" spans="1:45">
      <c r="A569">
        <v>564</v>
      </c>
      <c r="C569" s="10">
        <f t="shared" ca="1" si="188"/>
        <v>0</v>
      </c>
      <c r="D569" t="str">
        <f t="shared" ca="1" si="189"/>
        <v/>
      </c>
      <c r="E569" t="str">
        <f t="shared" ca="1" si="190"/>
        <v/>
      </c>
      <c r="F569" t="str">
        <f t="shared" ca="1" si="191"/>
        <v/>
      </c>
      <c r="G569" t="str">
        <f t="shared" ca="1" si="192"/>
        <v/>
      </c>
      <c r="H569" t="str">
        <f t="shared" ca="1" si="193"/>
        <v/>
      </c>
      <c r="I569" t="str">
        <f t="shared" ca="1" si="194"/>
        <v/>
      </c>
      <c r="J569" t="str">
        <f t="shared" ca="1" si="194"/>
        <v/>
      </c>
      <c r="K569" t="str" cm="1">
        <f t="array" aca="1" ref="K569" ca="1">_xlfn.IFS($C569=0,"",$F569&lt;K$5,200,TRUE,FIND(";",$G569,J569+1))</f>
        <v/>
      </c>
      <c r="L569" t="str" cm="1">
        <f t="array" aca="1" ref="L569" ca="1">_xlfn.IFS($C569=0,"",$F569&lt;L$5,200,TRUE,FIND(";",$G569,K569+1))</f>
        <v/>
      </c>
      <c r="M569" t="str" cm="1">
        <f t="array" aca="1" ref="M569" ca="1">_xlfn.IFS($C569=0,"",$F569&lt;M$5,200,TRUE,FIND(";",$G569,L569+1))</f>
        <v/>
      </c>
      <c r="N569" t="str">
        <f t="shared" ca="1" si="195"/>
        <v/>
      </c>
      <c r="O569" t="str" cm="1">
        <f t="array" aca="1" ref="O569" ca="1">_xlfn.IFS($C569=0,"", TRUE,
IFERROR(VALUE(MID(N569,MAX(1,FIND(O$5,N569)-3),2)),0)
)</f>
        <v/>
      </c>
      <c r="P569" t="str" cm="1">
        <f t="array" aca="1" ref="P569" ca="1">_xlfn.IFS($C569=0,"", TRUE,
IFERROR(VALUE(MID(N569,MAX(1,FIND(P$5,N569)-3),2)),0)
)</f>
        <v/>
      </c>
      <c r="Q569" t="str" cm="1">
        <f t="array" aca="1" ref="Q569" ca="1">_xlfn.IFS($C569=0,"", TRUE,
IFERROR(VALUE(MID(N569,MAX(1,FIND(Q$5,N569)-3),2)),0)
)</f>
        <v/>
      </c>
      <c r="R569" t="str">
        <f t="shared" ca="1" si="196"/>
        <v/>
      </c>
      <c r="S569" t="str" cm="1">
        <f t="array" aca="1" ref="S569" ca="1">_xlfn.IFS($C569=0,"", TRUE,
IFERROR(VALUE(MID(R569,MAX(1,FIND(S$5,R569)-3),2)),0)
)</f>
        <v/>
      </c>
      <c r="T569" t="str" cm="1">
        <f t="array" aca="1" ref="T569" ca="1">_xlfn.IFS($C569=0,"", TRUE,
IFERROR(VALUE(MID(R569,MAX(1,FIND(T$5,R569)-3),2)),0)
)</f>
        <v/>
      </c>
      <c r="U569" t="str" cm="1">
        <f t="array" aca="1" ref="U569" ca="1">_xlfn.IFS($C569=0,"", TRUE,
IFERROR(VALUE(MID(R569,MAX(1,FIND(U$5,R569)-3),2)),0)
)</f>
        <v/>
      </c>
      <c r="V569" t="str">
        <f t="shared" ca="1" si="197"/>
        <v/>
      </c>
      <c r="W569" t="str" cm="1">
        <f t="array" aca="1" ref="W569" ca="1">_xlfn.IFS($C569=0,"", TRUE,
IFERROR(VALUE(MID(V569,MAX(1,FIND(W$5,V569)-3),2)),0)
)</f>
        <v/>
      </c>
      <c r="X569" t="str" cm="1">
        <f t="array" aca="1" ref="X569" ca="1">_xlfn.IFS($C569=0,"", TRUE,
IFERROR(VALUE(MID(V569,MAX(1,FIND(X$5,V569)-3),2)),0)
)</f>
        <v/>
      </c>
      <c r="Y569" t="str" cm="1">
        <f t="array" aca="1" ref="Y569" ca="1">_xlfn.IFS($C569=0,"", TRUE,
IFERROR(VALUE(MID(V569,MAX(1,FIND(Y$5,V569)-3),2)),0)
)</f>
        <v/>
      </c>
      <c r="Z569" t="str">
        <f t="shared" ca="1" si="198"/>
        <v/>
      </c>
      <c r="AA569" t="str" cm="1">
        <f t="array" aca="1" ref="AA569" ca="1">_xlfn.IFS($C569=0,"", TRUE,
IFERROR(VALUE(MID(Z569,MAX(1,FIND(AA$5,Z569)-3),2)),0)
)</f>
        <v/>
      </c>
      <c r="AB569" t="str" cm="1">
        <f t="array" aca="1" ref="AB569" ca="1">_xlfn.IFS($C569=0,"", TRUE,
IFERROR(VALUE(MID(Z569,MAX(1,FIND(AB$5,Z569)-3),2)),0)
)</f>
        <v/>
      </c>
      <c r="AC569" t="str" cm="1">
        <f t="array" aca="1" ref="AC569" ca="1">_xlfn.IFS($C569=0,"", TRUE,
IFERROR(VALUE(MID(Z569,MAX(1,FIND(AC$5,Z569)-3),2)),0)
)</f>
        <v/>
      </c>
      <c r="AD569" t="str">
        <f t="shared" ca="1" si="199"/>
        <v/>
      </c>
      <c r="AE569" t="str" cm="1">
        <f t="array" aca="1" ref="AE569" ca="1">_xlfn.IFS($C569=0,"", TRUE,
IFERROR(VALUE(MID(AD569,MAX(1,FIND(AE$5,AD569)-3),2)),0)
)</f>
        <v/>
      </c>
      <c r="AF569" t="str" cm="1">
        <f t="array" aca="1" ref="AF569" ca="1">_xlfn.IFS($C569=0,"", TRUE,
IFERROR(VALUE(MID(AD569,MAX(1,FIND(AF$5,AD569)-3),2)),0)
)</f>
        <v/>
      </c>
      <c r="AG569" t="str" cm="1">
        <f t="array" aca="1" ref="AG569" ca="1">_xlfn.IFS($C569=0,"", TRUE,
IFERROR(VALUE(MID(AD569,MAX(1,FIND(AG$5,AD569)-3),2)),0)
)</f>
        <v/>
      </c>
      <c r="AH569" t="str">
        <f t="shared" ca="1" si="200"/>
        <v/>
      </c>
      <c r="AI569" t="str" cm="1">
        <f t="array" aca="1" ref="AI569" ca="1">_xlfn.IFS($C569=0,"", TRUE,
IFERROR(VALUE(MID(AH569,MAX(1,FIND(AI$5,AH569)-3),2)),0)
)</f>
        <v/>
      </c>
      <c r="AJ569" t="str" cm="1">
        <f t="array" aca="1" ref="AJ569" ca="1">_xlfn.IFS($C569=0,"", TRUE,
IFERROR(VALUE(MID(AH569,MAX(1,FIND(AJ$5,AH569)-3),2)),0)
)</f>
        <v/>
      </c>
      <c r="AK569" t="str" cm="1">
        <f t="array" aca="1" ref="AK569" ca="1">_xlfn.IFS($C569=0,"", TRUE,
IFERROR(VALUE(MID(AH569,MAX(1,FIND(AK$5,AH569)-3),2)),0)
)</f>
        <v/>
      </c>
      <c r="AL569" t="str" cm="1">
        <f t="array" aca="1" ref="AL569" ca="1">_xlfn.IFS($C569=0,"",  O569&gt;AL$5,0, S569&gt; AL$5,0,W569&gt;AL$5,0,AA569&gt;AL$5,0,AE569&gt;AL$5,0,AI569&gt;AL$5,0,TRUE,1)</f>
        <v/>
      </c>
      <c r="AM569" t="str" cm="1">
        <f t="array" aca="1" ref="AM569" ca="1">_xlfn.IFS($C569=0,"",  P569&gt;AM$5,0, T569&gt; AM$5,0,X569&gt;AM$5,0,AB569&gt;AM$5,0,AF569&gt;AM$5,0,AJ569&gt;AM$5,0,TRUE,1)</f>
        <v/>
      </c>
      <c r="AN569" t="str" cm="1">
        <f t="array" aca="1" ref="AN569" ca="1">_xlfn.IFS($C569=0,"",  Q569&gt;AN$5,0, U569&gt; AN$5,0,Y569&gt;AN$5,0,AC569&gt;AN$5,0,AG569&gt;AN$5,0,AK569&gt;AN$5,0,TRUE,1)</f>
        <v/>
      </c>
      <c r="AO569">
        <f t="shared" ca="1" si="201"/>
        <v>0</v>
      </c>
      <c r="AP569">
        <f t="shared" ca="1" si="202"/>
        <v>0</v>
      </c>
      <c r="AQ569">
        <f t="shared" ca="1" si="203"/>
        <v>0</v>
      </c>
      <c r="AR569">
        <f t="shared" ca="1" si="204"/>
        <v>0</v>
      </c>
      <c r="AS569">
        <f t="shared" ca="1" si="205"/>
        <v>0</v>
      </c>
    </row>
    <row r="570" spans="1:45">
      <c r="A570">
        <v>565</v>
      </c>
      <c r="C570" s="10">
        <f t="shared" ca="1" si="188"/>
        <v>0</v>
      </c>
      <c r="D570" t="str">
        <f t="shared" ca="1" si="189"/>
        <v/>
      </c>
      <c r="E570" t="str">
        <f t="shared" ca="1" si="190"/>
        <v/>
      </c>
      <c r="F570" t="str">
        <f t="shared" ca="1" si="191"/>
        <v/>
      </c>
      <c r="G570" t="str">
        <f t="shared" ca="1" si="192"/>
        <v/>
      </c>
      <c r="H570" t="str">
        <f t="shared" ca="1" si="193"/>
        <v/>
      </c>
      <c r="I570" t="str">
        <f t="shared" ca="1" si="194"/>
        <v/>
      </c>
      <c r="J570" t="str">
        <f t="shared" ca="1" si="194"/>
        <v/>
      </c>
      <c r="K570" t="str" cm="1">
        <f t="array" aca="1" ref="K570" ca="1">_xlfn.IFS($C570=0,"",$F570&lt;K$5,200,TRUE,FIND(";",$G570,J570+1))</f>
        <v/>
      </c>
      <c r="L570" t="str" cm="1">
        <f t="array" aca="1" ref="L570" ca="1">_xlfn.IFS($C570=0,"",$F570&lt;L$5,200,TRUE,FIND(";",$G570,K570+1))</f>
        <v/>
      </c>
      <c r="M570" t="str" cm="1">
        <f t="array" aca="1" ref="M570" ca="1">_xlfn.IFS($C570=0,"",$F570&lt;M$5,200,TRUE,FIND(";",$G570,L570+1))</f>
        <v/>
      </c>
      <c r="N570" t="str">
        <f t="shared" ca="1" si="195"/>
        <v/>
      </c>
      <c r="O570" t="str" cm="1">
        <f t="array" aca="1" ref="O570" ca="1">_xlfn.IFS($C570=0,"", TRUE,
IFERROR(VALUE(MID(N570,MAX(1,FIND(O$5,N570)-3),2)),0)
)</f>
        <v/>
      </c>
      <c r="P570" t="str" cm="1">
        <f t="array" aca="1" ref="P570" ca="1">_xlfn.IFS($C570=0,"", TRUE,
IFERROR(VALUE(MID(N570,MAX(1,FIND(P$5,N570)-3),2)),0)
)</f>
        <v/>
      </c>
      <c r="Q570" t="str" cm="1">
        <f t="array" aca="1" ref="Q570" ca="1">_xlfn.IFS($C570=0,"", TRUE,
IFERROR(VALUE(MID(N570,MAX(1,FIND(Q$5,N570)-3),2)),0)
)</f>
        <v/>
      </c>
      <c r="R570" t="str">
        <f t="shared" ca="1" si="196"/>
        <v/>
      </c>
      <c r="S570" t="str" cm="1">
        <f t="array" aca="1" ref="S570" ca="1">_xlfn.IFS($C570=0,"", TRUE,
IFERROR(VALUE(MID(R570,MAX(1,FIND(S$5,R570)-3),2)),0)
)</f>
        <v/>
      </c>
      <c r="T570" t="str" cm="1">
        <f t="array" aca="1" ref="T570" ca="1">_xlfn.IFS($C570=0,"", TRUE,
IFERROR(VALUE(MID(R570,MAX(1,FIND(T$5,R570)-3),2)),0)
)</f>
        <v/>
      </c>
      <c r="U570" t="str" cm="1">
        <f t="array" aca="1" ref="U570" ca="1">_xlfn.IFS($C570=0,"", TRUE,
IFERROR(VALUE(MID(R570,MAX(1,FIND(U$5,R570)-3),2)),0)
)</f>
        <v/>
      </c>
      <c r="V570" t="str">
        <f t="shared" ca="1" si="197"/>
        <v/>
      </c>
      <c r="W570" t="str" cm="1">
        <f t="array" aca="1" ref="W570" ca="1">_xlfn.IFS($C570=0,"", TRUE,
IFERROR(VALUE(MID(V570,MAX(1,FIND(W$5,V570)-3),2)),0)
)</f>
        <v/>
      </c>
      <c r="X570" t="str" cm="1">
        <f t="array" aca="1" ref="X570" ca="1">_xlfn.IFS($C570=0,"", TRUE,
IFERROR(VALUE(MID(V570,MAX(1,FIND(X$5,V570)-3),2)),0)
)</f>
        <v/>
      </c>
      <c r="Y570" t="str" cm="1">
        <f t="array" aca="1" ref="Y570" ca="1">_xlfn.IFS($C570=0,"", TRUE,
IFERROR(VALUE(MID(V570,MAX(1,FIND(Y$5,V570)-3),2)),0)
)</f>
        <v/>
      </c>
      <c r="Z570" t="str">
        <f t="shared" ca="1" si="198"/>
        <v/>
      </c>
      <c r="AA570" t="str" cm="1">
        <f t="array" aca="1" ref="AA570" ca="1">_xlfn.IFS($C570=0,"", TRUE,
IFERROR(VALUE(MID(Z570,MAX(1,FIND(AA$5,Z570)-3),2)),0)
)</f>
        <v/>
      </c>
      <c r="AB570" t="str" cm="1">
        <f t="array" aca="1" ref="AB570" ca="1">_xlfn.IFS($C570=0,"", TRUE,
IFERROR(VALUE(MID(Z570,MAX(1,FIND(AB$5,Z570)-3),2)),0)
)</f>
        <v/>
      </c>
      <c r="AC570" t="str" cm="1">
        <f t="array" aca="1" ref="AC570" ca="1">_xlfn.IFS($C570=0,"", TRUE,
IFERROR(VALUE(MID(Z570,MAX(1,FIND(AC$5,Z570)-3),2)),0)
)</f>
        <v/>
      </c>
      <c r="AD570" t="str">
        <f t="shared" ca="1" si="199"/>
        <v/>
      </c>
      <c r="AE570" t="str" cm="1">
        <f t="array" aca="1" ref="AE570" ca="1">_xlfn.IFS($C570=0,"", TRUE,
IFERROR(VALUE(MID(AD570,MAX(1,FIND(AE$5,AD570)-3),2)),0)
)</f>
        <v/>
      </c>
      <c r="AF570" t="str" cm="1">
        <f t="array" aca="1" ref="AF570" ca="1">_xlfn.IFS($C570=0,"", TRUE,
IFERROR(VALUE(MID(AD570,MAX(1,FIND(AF$5,AD570)-3),2)),0)
)</f>
        <v/>
      </c>
      <c r="AG570" t="str" cm="1">
        <f t="array" aca="1" ref="AG570" ca="1">_xlfn.IFS($C570=0,"", TRUE,
IFERROR(VALUE(MID(AD570,MAX(1,FIND(AG$5,AD570)-3),2)),0)
)</f>
        <v/>
      </c>
      <c r="AH570" t="str">
        <f t="shared" ca="1" si="200"/>
        <v/>
      </c>
      <c r="AI570" t="str" cm="1">
        <f t="array" aca="1" ref="AI570" ca="1">_xlfn.IFS($C570=0,"", TRUE,
IFERROR(VALUE(MID(AH570,MAX(1,FIND(AI$5,AH570)-3),2)),0)
)</f>
        <v/>
      </c>
      <c r="AJ570" t="str" cm="1">
        <f t="array" aca="1" ref="AJ570" ca="1">_xlfn.IFS($C570=0,"", TRUE,
IFERROR(VALUE(MID(AH570,MAX(1,FIND(AJ$5,AH570)-3),2)),0)
)</f>
        <v/>
      </c>
      <c r="AK570" t="str" cm="1">
        <f t="array" aca="1" ref="AK570" ca="1">_xlfn.IFS($C570=0,"", TRUE,
IFERROR(VALUE(MID(AH570,MAX(1,FIND(AK$5,AH570)-3),2)),0)
)</f>
        <v/>
      </c>
      <c r="AL570" t="str" cm="1">
        <f t="array" aca="1" ref="AL570" ca="1">_xlfn.IFS($C570=0,"",  O570&gt;AL$5,0, S570&gt; AL$5,0,W570&gt;AL$5,0,AA570&gt;AL$5,0,AE570&gt;AL$5,0,AI570&gt;AL$5,0,TRUE,1)</f>
        <v/>
      </c>
      <c r="AM570" t="str" cm="1">
        <f t="array" aca="1" ref="AM570" ca="1">_xlfn.IFS($C570=0,"",  P570&gt;AM$5,0, T570&gt; AM$5,0,X570&gt;AM$5,0,AB570&gt;AM$5,0,AF570&gt;AM$5,0,AJ570&gt;AM$5,0,TRUE,1)</f>
        <v/>
      </c>
      <c r="AN570" t="str" cm="1">
        <f t="array" aca="1" ref="AN570" ca="1">_xlfn.IFS($C570=0,"",  Q570&gt;AN$5,0, U570&gt; AN$5,0,Y570&gt;AN$5,0,AC570&gt;AN$5,0,AG570&gt;AN$5,0,AK570&gt;AN$5,0,TRUE,1)</f>
        <v/>
      </c>
      <c r="AO570">
        <f t="shared" ca="1" si="201"/>
        <v>0</v>
      </c>
      <c r="AP570">
        <f t="shared" ca="1" si="202"/>
        <v>0</v>
      </c>
      <c r="AQ570">
        <f t="shared" ca="1" si="203"/>
        <v>0</v>
      </c>
      <c r="AR570">
        <f t="shared" ca="1" si="204"/>
        <v>0</v>
      </c>
      <c r="AS570">
        <f t="shared" ca="1" si="205"/>
        <v>0</v>
      </c>
    </row>
    <row r="571" spans="1:45">
      <c r="A571">
        <v>566</v>
      </c>
      <c r="C571" s="10">
        <f t="shared" ca="1" si="188"/>
        <v>0</v>
      </c>
      <c r="D571" t="str">
        <f t="shared" ca="1" si="189"/>
        <v/>
      </c>
      <c r="E571" t="str">
        <f t="shared" ca="1" si="190"/>
        <v/>
      </c>
      <c r="F571" t="str">
        <f t="shared" ca="1" si="191"/>
        <v/>
      </c>
      <c r="G571" t="str">
        <f t="shared" ca="1" si="192"/>
        <v/>
      </c>
      <c r="H571" t="str">
        <f t="shared" ca="1" si="193"/>
        <v/>
      </c>
      <c r="I571" t="str">
        <f t="shared" ca="1" si="194"/>
        <v/>
      </c>
      <c r="J571" t="str">
        <f t="shared" ca="1" si="194"/>
        <v/>
      </c>
      <c r="K571" t="str" cm="1">
        <f t="array" aca="1" ref="K571" ca="1">_xlfn.IFS($C571=0,"",$F571&lt;K$5,200,TRUE,FIND(";",$G571,J571+1))</f>
        <v/>
      </c>
      <c r="L571" t="str" cm="1">
        <f t="array" aca="1" ref="L571" ca="1">_xlfn.IFS($C571=0,"",$F571&lt;L$5,200,TRUE,FIND(";",$G571,K571+1))</f>
        <v/>
      </c>
      <c r="M571" t="str" cm="1">
        <f t="array" aca="1" ref="M571" ca="1">_xlfn.IFS($C571=0,"",$F571&lt;M$5,200,TRUE,FIND(";",$G571,L571+1))</f>
        <v/>
      </c>
      <c r="N571" t="str">
        <f t="shared" ca="1" si="195"/>
        <v/>
      </c>
      <c r="O571" t="str" cm="1">
        <f t="array" aca="1" ref="O571" ca="1">_xlfn.IFS($C571=0,"", TRUE,
IFERROR(VALUE(MID(N571,MAX(1,FIND(O$5,N571)-3),2)),0)
)</f>
        <v/>
      </c>
      <c r="P571" t="str" cm="1">
        <f t="array" aca="1" ref="P571" ca="1">_xlfn.IFS($C571=0,"", TRUE,
IFERROR(VALUE(MID(N571,MAX(1,FIND(P$5,N571)-3),2)),0)
)</f>
        <v/>
      </c>
      <c r="Q571" t="str" cm="1">
        <f t="array" aca="1" ref="Q571" ca="1">_xlfn.IFS($C571=0,"", TRUE,
IFERROR(VALUE(MID(N571,MAX(1,FIND(Q$5,N571)-3),2)),0)
)</f>
        <v/>
      </c>
      <c r="R571" t="str">
        <f t="shared" ca="1" si="196"/>
        <v/>
      </c>
      <c r="S571" t="str" cm="1">
        <f t="array" aca="1" ref="S571" ca="1">_xlfn.IFS($C571=0,"", TRUE,
IFERROR(VALUE(MID(R571,MAX(1,FIND(S$5,R571)-3),2)),0)
)</f>
        <v/>
      </c>
      <c r="T571" t="str" cm="1">
        <f t="array" aca="1" ref="T571" ca="1">_xlfn.IFS($C571=0,"", TRUE,
IFERROR(VALUE(MID(R571,MAX(1,FIND(T$5,R571)-3),2)),0)
)</f>
        <v/>
      </c>
      <c r="U571" t="str" cm="1">
        <f t="array" aca="1" ref="U571" ca="1">_xlfn.IFS($C571=0,"", TRUE,
IFERROR(VALUE(MID(R571,MAX(1,FIND(U$5,R571)-3),2)),0)
)</f>
        <v/>
      </c>
      <c r="V571" t="str">
        <f t="shared" ca="1" si="197"/>
        <v/>
      </c>
      <c r="W571" t="str" cm="1">
        <f t="array" aca="1" ref="W571" ca="1">_xlfn.IFS($C571=0,"", TRUE,
IFERROR(VALUE(MID(V571,MAX(1,FIND(W$5,V571)-3),2)),0)
)</f>
        <v/>
      </c>
      <c r="X571" t="str" cm="1">
        <f t="array" aca="1" ref="X571" ca="1">_xlfn.IFS($C571=0,"", TRUE,
IFERROR(VALUE(MID(V571,MAX(1,FIND(X$5,V571)-3),2)),0)
)</f>
        <v/>
      </c>
      <c r="Y571" t="str" cm="1">
        <f t="array" aca="1" ref="Y571" ca="1">_xlfn.IFS($C571=0,"", TRUE,
IFERROR(VALUE(MID(V571,MAX(1,FIND(Y$5,V571)-3),2)),0)
)</f>
        <v/>
      </c>
      <c r="Z571" t="str">
        <f t="shared" ca="1" si="198"/>
        <v/>
      </c>
      <c r="AA571" t="str" cm="1">
        <f t="array" aca="1" ref="AA571" ca="1">_xlfn.IFS($C571=0,"", TRUE,
IFERROR(VALUE(MID(Z571,MAX(1,FIND(AA$5,Z571)-3),2)),0)
)</f>
        <v/>
      </c>
      <c r="AB571" t="str" cm="1">
        <f t="array" aca="1" ref="AB571" ca="1">_xlfn.IFS($C571=0,"", TRUE,
IFERROR(VALUE(MID(Z571,MAX(1,FIND(AB$5,Z571)-3),2)),0)
)</f>
        <v/>
      </c>
      <c r="AC571" t="str" cm="1">
        <f t="array" aca="1" ref="AC571" ca="1">_xlfn.IFS($C571=0,"", TRUE,
IFERROR(VALUE(MID(Z571,MAX(1,FIND(AC$5,Z571)-3),2)),0)
)</f>
        <v/>
      </c>
      <c r="AD571" t="str">
        <f t="shared" ca="1" si="199"/>
        <v/>
      </c>
      <c r="AE571" t="str" cm="1">
        <f t="array" aca="1" ref="AE571" ca="1">_xlfn.IFS($C571=0,"", TRUE,
IFERROR(VALUE(MID(AD571,MAX(1,FIND(AE$5,AD571)-3),2)),0)
)</f>
        <v/>
      </c>
      <c r="AF571" t="str" cm="1">
        <f t="array" aca="1" ref="AF571" ca="1">_xlfn.IFS($C571=0,"", TRUE,
IFERROR(VALUE(MID(AD571,MAX(1,FIND(AF$5,AD571)-3),2)),0)
)</f>
        <v/>
      </c>
      <c r="AG571" t="str" cm="1">
        <f t="array" aca="1" ref="AG571" ca="1">_xlfn.IFS($C571=0,"", TRUE,
IFERROR(VALUE(MID(AD571,MAX(1,FIND(AG$5,AD571)-3),2)),0)
)</f>
        <v/>
      </c>
      <c r="AH571" t="str">
        <f t="shared" ca="1" si="200"/>
        <v/>
      </c>
      <c r="AI571" t="str" cm="1">
        <f t="array" aca="1" ref="AI571" ca="1">_xlfn.IFS($C571=0,"", TRUE,
IFERROR(VALUE(MID(AH571,MAX(1,FIND(AI$5,AH571)-3),2)),0)
)</f>
        <v/>
      </c>
      <c r="AJ571" t="str" cm="1">
        <f t="array" aca="1" ref="AJ571" ca="1">_xlfn.IFS($C571=0,"", TRUE,
IFERROR(VALUE(MID(AH571,MAX(1,FIND(AJ$5,AH571)-3),2)),0)
)</f>
        <v/>
      </c>
      <c r="AK571" t="str" cm="1">
        <f t="array" aca="1" ref="AK571" ca="1">_xlfn.IFS($C571=0,"", TRUE,
IFERROR(VALUE(MID(AH571,MAX(1,FIND(AK$5,AH571)-3),2)),0)
)</f>
        <v/>
      </c>
      <c r="AL571" t="str" cm="1">
        <f t="array" aca="1" ref="AL571" ca="1">_xlfn.IFS($C571=0,"",  O571&gt;AL$5,0, S571&gt; AL$5,0,W571&gt;AL$5,0,AA571&gt;AL$5,0,AE571&gt;AL$5,0,AI571&gt;AL$5,0,TRUE,1)</f>
        <v/>
      </c>
      <c r="AM571" t="str" cm="1">
        <f t="array" aca="1" ref="AM571" ca="1">_xlfn.IFS($C571=0,"",  P571&gt;AM$5,0, T571&gt; AM$5,0,X571&gt;AM$5,0,AB571&gt;AM$5,0,AF571&gt;AM$5,0,AJ571&gt;AM$5,0,TRUE,1)</f>
        <v/>
      </c>
      <c r="AN571" t="str" cm="1">
        <f t="array" aca="1" ref="AN571" ca="1">_xlfn.IFS($C571=0,"",  Q571&gt;AN$5,0, U571&gt; AN$5,0,Y571&gt;AN$5,0,AC571&gt;AN$5,0,AG571&gt;AN$5,0,AK571&gt;AN$5,0,TRUE,1)</f>
        <v/>
      </c>
      <c r="AO571">
        <f t="shared" ca="1" si="201"/>
        <v>0</v>
      </c>
      <c r="AP571">
        <f t="shared" ca="1" si="202"/>
        <v>0</v>
      </c>
      <c r="AQ571">
        <f t="shared" ca="1" si="203"/>
        <v>0</v>
      </c>
      <c r="AR571">
        <f t="shared" ca="1" si="204"/>
        <v>0</v>
      </c>
      <c r="AS571">
        <f t="shared" ca="1" si="205"/>
        <v>0</v>
      </c>
    </row>
    <row r="572" spans="1:45">
      <c r="A572">
        <v>567</v>
      </c>
      <c r="C572" s="10">
        <f t="shared" ca="1" si="188"/>
        <v>0</v>
      </c>
      <c r="D572" t="str">
        <f t="shared" ca="1" si="189"/>
        <v/>
      </c>
      <c r="E572" t="str">
        <f t="shared" ca="1" si="190"/>
        <v/>
      </c>
      <c r="F572" t="str">
        <f t="shared" ca="1" si="191"/>
        <v/>
      </c>
      <c r="G572" t="str">
        <f t="shared" ca="1" si="192"/>
        <v/>
      </c>
      <c r="H572" t="str">
        <f t="shared" ca="1" si="193"/>
        <v/>
      </c>
      <c r="I572" t="str">
        <f t="shared" ca="1" si="194"/>
        <v/>
      </c>
      <c r="J572" t="str">
        <f t="shared" ca="1" si="194"/>
        <v/>
      </c>
      <c r="K572" t="str" cm="1">
        <f t="array" aca="1" ref="K572" ca="1">_xlfn.IFS($C572=0,"",$F572&lt;K$5,200,TRUE,FIND(";",$G572,J572+1))</f>
        <v/>
      </c>
      <c r="L572" t="str" cm="1">
        <f t="array" aca="1" ref="L572" ca="1">_xlfn.IFS($C572=0,"",$F572&lt;L$5,200,TRUE,FIND(";",$G572,K572+1))</f>
        <v/>
      </c>
      <c r="M572" t="str" cm="1">
        <f t="array" aca="1" ref="M572" ca="1">_xlfn.IFS($C572=0,"",$F572&lt;M$5,200,TRUE,FIND(";",$G572,L572+1))</f>
        <v/>
      </c>
      <c r="N572" t="str">
        <f t="shared" ca="1" si="195"/>
        <v/>
      </c>
      <c r="O572" t="str" cm="1">
        <f t="array" aca="1" ref="O572" ca="1">_xlfn.IFS($C572=0,"", TRUE,
IFERROR(VALUE(MID(N572,MAX(1,FIND(O$5,N572)-3),2)),0)
)</f>
        <v/>
      </c>
      <c r="P572" t="str" cm="1">
        <f t="array" aca="1" ref="P572" ca="1">_xlfn.IFS($C572=0,"", TRUE,
IFERROR(VALUE(MID(N572,MAX(1,FIND(P$5,N572)-3),2)),0)
)</f>
        <v/>
      </c>
      <c r="Q572" t="str" cm="1">
        <f t="array" aca="1" ref="Q572" ca="1">_xlfn.IFS($C572=0,"", TRUE,
IFERROR(VALUE(MID(N572,MAX(1,FIND(Q$5,N572)-3),2)),0)
)</f>
        <v/>
      </c>
      <c r="R572" t="str">
        <f t="shared" ca="1" si="196"/>
        <v/>
      </c>
      <c r="S572" t="str" cm="1">
        <f t="array" aca="1" ref="S572" ca="1">_xlfn.IFS($C572=0,"", TRUE,
IFERROR(VALUE(MID(R572,MAX(1,FIND(S$5,R572)-3),2)),0)
)</f>
        <v/>
      </c>
      <c r="T572" t="str" cm="1">
        <f t="array" aca="1" ref="T572" ca="1">_xlfn.IFS($C572=0,"", TRUE,
IFERROR(VALUE(MID(R572,MAX(1,FIND(T$5,R572)-3),2)),0)
)</f>
        <v/>
      </c>
      <c r="U572" t="str" cm="1">
        <f t="array" aca="1" ref="U572" ca="1">_xlfn.IFS($C572=0,"", TRUE,
IFERROR(VALUE(MID(R572,MAX(1,FIND(U$5,R572)-3),2)),0)
)</f>
        <v/>
      </c>
      <c r="V572" t="str">
        <f t="shared" ca="1" si="197"/>
        <v/>
      </c>
      <c r="W572" t="str" cm="1">
        <f t="array" aca="1" ref="W572" ca="1">_xlfn.IFS($C572=0,"", TRUE,
IFERROR(VALUE(MID(V572,MAX(1,FIND(W$5,V572)-3),2)),0)
)</f>
        <v/>
      </c>
      <c r="X572" t="str" cm="1">
        <f t="array" aca="1" ref="X572" ca="1">_xlfn.IFS($C572=0,"", TRUE,
IFERROR(VALUE(MID(V572,MAX(1,FIND(X$5,V572)-3),2)),0)
)</f>
        <v/>
      </c>
      <c r="Y572" t="str" cm="1">
        <f t="array" aca="1" ref="Y572" ca="1">_xlfn.IFS($C572=0,"", TRUE,
IFERROR(VALUE(MID(V572,MAX(1,FIND(Y$5,V572)-3),2)),0)
)</f>
        <v/>
      </c>
      <c r="Z572" t="str">
        <f t="shared" ca="1" si="198"/>
        <v/>
      </c>
      <c r="AA572" t="str" cm="1">
        <f t="array" aca="1" ref="AA572" ca="1">_xlfn.IFS($C572=0,"", TRUE,
IFERROR(VALUE(MID(Z572,MAX(1,FIND(AA$5,Z572)-3),2)),0)
)</f>
        <v/>
      </c>
      <c r="AB572" t="str" cm="1">
        <f t="array" aca="1" ref="AB572" ca="1">_xlfn.IFS($C572=0,"", TRUE,
IFERROR(VALUE(MID(Z572,MAX(1,FIND(AB$5,Z572)-3),2)),0)
)</f>
        <v/>
      </c>
      <c r="AC572" t="str" cm="1">
        <f t="array" aca="1" ref="AC572" ca="1">_xlfn.IFS($C572=0,"", TRUE,
IFERROR(VALUE(MID(Z572,MAX(1,FIND(AC$5,Z572)-3),2)),0)
)</f>
        <v/>
      </c>
      <c r="AD572" t="str">
        <f t="shared" ca="1" si="199"/>
        <v/>
      </c>
      <c r="AE572" t="str" cm="1">
        <f t="array" aca="1" ref="AE572" ca="1">_xlfn.IFS($C572=0,"", TRUE,
IFERROR(VALUE(MID(AD572,MAX(1,FIND(AE$5,AD572)-3),2)),0)
)</f>
        <v/>
      </c>
      <c r="AF572" t="str" cm="1">
        <f t="array" aca="1" ref="AF572" ca="1">_xlfn.IFS($C572=0,"", TRUE,
IFERROR(VALUE(MID(AD572,MAX(1,FIND(AF$5,AD572)-3),2)),0)
)</f>
        <v/>
      </c>
      <c r="AG572" t="str" cm="1">
        <f t="array" aca="1" ref="AG572" ca="1">_xlfn.IFS($C572=0,"", TRUE,
IFERROR(VALUE(MID(AD572,MAX(1,FIND(AG$5,AD572)-3),2)),0)
)</f>
        <v/>
      </c>
      <c r="AH572" t="str">
        <f t="shared" ca="1" si="200"/>
        <v/>
      </c>
      <c r="AI572" t="str" cm="1">
        <f t="array" aca="1" ref="AI572" ca="1">_xlfn.IFS($C572=0,"", TRUE,
IFERROR(VALUE(MID(AH572,MAX(1,FIND(AI$5,AH572)-3),2)),0)
)</f>
        <v/>
      </c>
      <c r="AJ572" t="str" cm="1">
        <f t="array" aca="1" ref="AJ572" ca="1">_xlfn.IFS($C572=0,"", TRUE,
IFERROR(VALUE(MID(AH572,MAX(1,FIND(AJ$5,AH572)-3),2)),0)
)</f>
        <v/>
      </c>
      <c r="AK572" t="str" cm="1">
        <f t="array" aca="1" ref="AK572" ca="1">_xlfn.IFS($C572=0,"", TRUE,
IFERROR(VALUE(MID(AH572,MAX(1,FIND(AK$5,AH572)-3),2)),0)
)</f>
        <v/>
      </c>
      <c r="AL572" t="str" cm="1">
        <f t="array" aca="1" ref="AL572" ca="1">_xlfn.IFS($C572=0,"",  O572&gt;AL$5,0, S572&gt; AL$5,0,W572&gt;AL$5,0,AA572&gt;AL$5,0,AE572&gt;AL$5,0,AI572&gt;AL$5,0,TRUE,1)</f>
        <v/>
      </c>
      <c r="AM572" t="str" cm="1">
        <f t="array" aca="1" ref="AM572" ca="1">_xlfn.IFS($C572=0,"",  P572&gt;AM$5,0, T572&gt; AM$5,0,X572&gt;AM$5,0,AB572&gt;AM$5,0,AF572&gt;AM$5,0,AJ572&gt;AM$5,0,TRUE,1)</f>
        <v/>
      </c>
      <c r="AN572" t="str" cm="1">
        <f t="array" aca="1" ref="AN572" ca="1">_xlfn.IFS($C572=0,"",  Q572&gt;AN$5,0, U572&gt; AN$5,0,Y572&gt;AN$5,0,AC572&gt;AN$5,0,AG572&gt;AN$5,0,AK572&gt;AN$5,0,TRUE,1)</f>
        <v/>
      </c>
      <c r="AO572">
        <f t="shared" ca="1" si="201"/>
        <v>0</v>
      </c>
      <c r="AP572">
        <f t="shared" ca="1" si="202"/>
        <v>0</v>
      </c>
      <c r="AQ572">
        <f t="shared" ca="1" si="203"/>
        <v>0</v>
      </c>
      <c r="AR572">
        <f t="shared" ca="1" si="204"/>
        <v>0</v>
      </c>
      <c r="AS572">
        <f t="shared" ca="1" si="205"/>
        <v>0</v>
      </c>
    </row>
    <row r="573" spans="1:45">
      <c r="A573">
        <v>568</v>
      </c>
      <c r="C573" s="10">
        <f t="shared" ca="1" si="188"/>
        <v>0</v>
      </c>
      <c r="D573" t="str">
        <f t="shared" ca="1" si="189"/>
        <v/>
      </c>
      <c r="E573" t="str">
        <f t="shared" ca="1" si="190"/>
        <v/>
      </c>
      <c r="F573" t="str">
        <f t="shared" ca="1" si="191"/>
        <v/>
      </c>
      <c r="G573" t="str">
        <f t="shared" ca="1" si="192"/>
        <v/>
      </c>
      <c r="H573" t="str">
        <f t="shared" ca="1" si="193"/>
        <v/>
      </c>
      <c r="I573" t="str">
        <f t="shared" ca="1" si="194"/>
        <v/>
      </c>
      <c r="J573" t="str">
        <f t="shared" ca="1" si="194"/>
        <v/>
      </c>
      <c r="K573" t="str" cm="1">
        <f t="array" aca="1" ref="K573" ca="1">_xlfn.IFS($C573=0,"",$F573&lt;K$5,200,TRUE,FIND(";",$G573,J573+1))</f>
        <v/>
      </c>
      <c r="L573" t="str" cm="1">
        <f t="array" aca="1" ref="L573" ca="1">_xlfn.IFS($C573=0,"",$F573&lt;L$5,200,TRUE,FIND(";",$G573,K573+1))</f>
        <v/>
      </c>
      <c r="M573" t="str" cm="1">
        <f t="array" aca="1" ref="M573" ca="1">_xlfn.IFS($C573=0,"",$F573&lt;M$5,200,TRUE,FIND(";",$G573,L573+1))</f>
        <v/>
      </c>
      <c r="N573" t="str">
        <f t="shared" ca="1" si="195"/>
        <v/>
      </c>
      <c r="O573" t="str" cm="1">
        <f t="array" aca="1" ref="O573" ca="1">_xlfn.IFS($C573=0,"", TRUE,
IFERROR(VALUE(MID(N573,MAX(1,FIND(O$5,N573)-3),2)),0)
)</f>
        <v/>
      </c>
      <c r="P573" t="str" cm="1">
        <f t="array" aca="1" ref="P573" ca="1">_xlfn.IFS($C573=0,"", TRUE,
IFERROR(VALUE(MID(N573,MAX(1,FIND(P$5,N573)-3),2)),0)
)</f>
        <v/>
      </c>
      <c r="Q573" t="str" cm="1">
        <f t="array" aca="1" ref="Q573" ca="1">_xlfn.IFS($C573=0,"", TRUE,
IFERROR(VALUE(MID(N573,MAX(1,FIND(Q$5,N573)-3),2)),0)
)</f>
        <v/>
      </c>
      <c r="R573" t="str">
        <f t="shared" ca="1" si="196"/>
        <v/>
      </c>
      <c r="S573" t="str" cm="1">
        <f t="array" aca="1" ref="S573" ca="1">_xlfn.IFS($C573=0,"", TRUE,
IFERROR(VALUE(MID(R573,MAX(1,FIND(S$5,R573)-3),2)),0)
)</f>
        <v/>
      </c>
      <c r="T573" t="str" cm="1">
        <f t="array" aca="1" ref="T573" ca="1">_xlfn.IFS($C573=0,"", TRUE,
IFERROR(VALUE(MID(R573,MAX(1,FIND(T$5,R573)-3),2)),0)
)</f>
        <v/>
      </c>
      <c r="U573" t="str" cm="1">
        <f t="array" aca="1" ref="U573" ca="1">_xlfn.IFS($C573=0,"", TRUE,
IFERROR(VALUE(MID(R573,MAX(1,FIND(U$5,R573)-3),2)),0)
)</f>
        <v/>
      </c>
      <c r="V573" t="str">
        <f t="shared" ca="1" si="197"/>
        <v/>
      </c>
      <c r="W573" t="str" cm="1">
        <f t="array" aca="1" ref="W573" ca="1">_xlfn.IFS($C573=0,"", TRUE,
IFERROR(VALUE(MID(V573,MAX(1,FIND(W$5,V573)-3),2)),0)
)</f>
        <v/>
      </c>
      <c r="X573" t="str" cm="1">
        <f t="array" aca="1" ref="X573" ca="1">_xlfn.IFS($C573=0,"", TRUE,
IFERROR(VALUE(MID(V573,MAX(1,FIND(X$5,V573)-3),2)),0)
)</f>
        <v/>
      </c>
      <c r="Y573" t="str" cm="1">
        <f t="array" aca="1" ref="Y573" ca="1">_xlfn.IFS($C573=0,"", TRUE,
IFERROR(VALUE(MID(V573,MAX(1,FIND(Y$5,V573)-3),2)),0)
)</f>
        <v/>
      </c>
      <c r="Z573" t="str">
        <f t="shared" ca="1" si="198"/>
        <v/>
      </c>
      <c r="AA573" t="str" cm="1">
        <f t="array" aca="1" ref="AA573" ca="1">_xlfn.IFS($C573=0,"", TRUE,
IFERROR(VALUE(MID(Z573,MAX(1,FIND(AA$5,Z573)-3),2)),0)
)</f>
        <v/>
      </c>
      <c r="AB573" t="str" cm="1">
        <f t="array" aca="1" ref="AB573" ca="1">_xlfn.IFS($C573=0,"", TRUE,
IFERROR(VALUE(MID(Z573,MAX(1,FIND(AB$5,Z573)-3),2)),0)
)</f>
        <v/>
      </c>
      <c r="AC573" t="str" cm="1">
        <f t="array" aca="1" ref="AC573" ca="1">_xlfn.IFS($C573=0,"", TRUE,
IFERROR(VALUE(MID(Z573,MAX(1,FIND(AC$5,Z573)-3),2)),0)
)</f>
        <v/>
      </c>
      <c r="AD573" t="str">
        <f t="shared" ca="1" si="199"/>
        <v/>
      </c>
      <c r="AE573" t="str" cm="1">
        <f t="array" aca="1" ref="AE573" ca="1">_xlfn.IFS($C573=0,"", TRUE,
IFERROR(VALUE(MID(AD573,MAX(1,FIND(AE$5,AD573)-3),2)),0)
)</f>
        <v/>
      </c>
      <c r="AF573" t="str" cm="1">
        <f t="array" aca="1" ref="AF573" ca="1">_xlfn.IFS($C573=0,"", TRUE,
IFERROR(VALUE(MID(AD573,MAX(1,FIND(AF$5,AD573)-3),2)),0)
)</f>
        <v/>
      </c>
      <c r="AG573" t="str" cm="1">
        <f t="array" aca="1" ref="AG573" ca="1">_xlfn.IFS($C573=0,"", TRUE,
IFERROR(VALUE(MID(AD573,MAX(1,FIND(AG$5,AD573)-3),2)),0)
)</f>
        <v/>
      </c>
      <c r="AH573" t="str">
        <f t="shared" ca="1" si="200"/>
        <v/>
      </c>
      <c r="AI573" t="str" cm="1">
        <f t="array" aca="1" ref="AI573" ca="1">_xlfn.IFS($C573=0,"", TRUE,
IFERROR(VALUE(MID(AH573,MAX(1,FIND(AI$5,AH573)-3),2)),0)
)</f>
        <v/>
      </c>
      <c r="AJ573" t="str" cm="1">
        <f t="array" aca="1" ref="AJ573" ca="1">_xlfn.IFS($C573=0,"", TRUE,
IFERROR(VALUE(MID(AH573,MAX(1,FIND(AJ$5,AH573)-3),2)),0)
)</f>
        <v/>
      </c>
      <c r="AK573" t="str" cm="1">
        <f t="array" aca="1" ref="AK573" ca="1">_xlfn.IFS($C573=0,"", TRUE,
IFERROR(VALUE(MID(AH573,MAX(1,FIND(AK$5,AH573)-3),2)),0)
)</f>
        <v/>
      </c>
      <c r="AL573" t="str" cm="1">
        <f t="array" aca="1" ref="AL573" ca="1">_xlfn.IFS($C573=0,"",  O573&gt;AL$5,0, S573&gt; AL$5,0,W573&gt;AL$5,0,AA573&gt;AL$5,0,AE573&gt;AL$5,0,AI573&gt;AL$5,0,TRUE,1)</f>
        <v/>
      </c>
      <c r="AM573" t="str" cm="1">
        <f t="array" aca="1" ref="AM573" ca="1">_xlfn.IFS($C573=0,"",  P573&gt;AM$5,0, T573&gt; AM$5,0,X573&gt;AM$5,0,AB573&gt;AM$5,0,AF573&gt;AM$5,0,AJ573&gt;AM$5,0,TRUE,1)</f>
        <v/>
      </c>
      <c r="AN573" t="str" cm="1">
        <f t="array" aca="1" ref="AN573" ca="1">_xlfn.IFS($C573=0,"",  Q573&gt;AN$5,0, U573&gt; AN$5,0,Y573&gt;AN$5,0,AC573&gt;AN$5,0,AG573&gt;AN$5,0,AK573&gt;AN$5,0,TRUE,1)</f>
        <v/>
      </c>
      <c r="AO573">
        <f t="shared" ca="1" si="201"/>
        <v>0</v>
      </c>
      <c r="AP573">
        <f t="shared" ca="1" si="202"/>
        <v>0</v>
      </c>
      <c r="AQ573">
        <f t="shared" ca="1" si="203"/>
        <v>0</v>
      </c>
      <c r="AR573">
        <f t="shared" ca="1" si="204"/>
        <v>0</v>
      </c>
      <c r="AS573">
        <f t="shared" ca="1" si="205"/>
        <v>0</v>
      </c>
    </row>
    <row r="574" spans="1:45">
      <c r="A574">
        <v>569</v>
      </c>
      <c r="C574" s="10">
        <f t="shared" ca="1" si="188"/>
        <v>0</v>
      </c>
      <c r="D574" t="str">
        <f t="shared" ca="1" si="189"/>
        <v/>
      </c>
      <c r="E574" t="str">
        <f t="shared" ca="1" si="190"/>
        <v/>
      </c>
      <c r="F574" t="str">
        <f t="shared" ca="1" si="191"/>
        <v/>
      </c>
      <c r="G574" t="str">
        <f t="shared" ca="1" si="192"/>
        <v/>
      </c>
      <c r="H574" t="str">
        <f t="shared" ca="1" si="193"/>
        <v/>
      </c>
      <c r="I574" t="str">
        <f t="shared" ca="1" si="194"/>
        <v/>
      </c>
      <c r="J574" t="str">
        <f t="shared" ca="1" si="194"/>
        <v/>
      </c>
      <c r="K574" t="str" cm="1">
        <f t="array" aca="1" ref="K574" ca="1">_xlfn.IFS($C574=0,"",$F574&lt;K$5,200,TRUE,FIND(";",$G574,J574+1))</f>
        <v/>
      </c>
      <c r="L574" t="str" cm="1">
        <f t="array" aca="1" ref="L574" ca="1">_xlfn.IFS($C574=0,"",$F574&lt;L$5,200,TRUE,FIND(";",$G574,K574+1))</f>
        <v/>
      </c>
      <c r="M574" t="str" cm="1">
        <f t="array" aca="1" ref="M574" ca="1">_xlfn.IFS($C574=0,"",$F574&lt;M$5,200,TRUE,FIND(";",$G574,L574+1))</f>
        <v/>
      </c>
      <c r="N574" t="str">
        <f t="shared" ca="1" si="195"/>
        <v/>
      </c>
      <c r="O574" t="str" cm="1">
        <f t="array" aca="1" ref="O574" ca="1">_xlfn.IFS($C574=0,"", TRUE,
IFERROR(VALUE(MID(N574,MAX(1,FIND(O$5,N574)-3),2)),0)
)</f>
        <v/>
      </c>
      <c r="P574" t="str" cm="1">
        <f t="array" aca="1" ref="P574" ca="1">_xlfn.IFS($C574=0,"", TRUE,
IFERROR(VALUE(MID(N574,MAX(1,FIND(P$5,N574)-3),2)),0)
)</f>
        <v/>
      </c>
      <c r="Q574" t="str" cm="1">
        <f t="array" aca="1" ref="Q574" ca="1">_xlfn.IFS($C574=0,"", TRUE,
IFERROR(VALUE(MID(N574,MAX(1,FIND(Q$5,N574)-3),2)),0)
)</f>
        <v/>
      </c>
      <c r="R574" t="str">
        <f t="shared" ca="1" si="196"/>
        <v/>
      </c>
      <c r="S574" t="str" cm="1">
        <f t="array" aca="1" ref="S574" ca="1">_xlfn.IFS($C574=0,"", TRUE,
IFERROR(VALUE(MID(R574,MAX(1,FIND(S$5,R574)-3),2)),0)
)</f>
        <v/>
      </c>
      <c r="T574" t="str" cm="1">
        <f t="array" aca="1" ref="T574" ca="1">_xlfn.IFS($C574=0,"", TRUE,
IFERROR(VALUE(MID(R574,MAX(1,FIND(T$5,R574)-3),2)),0)
)</f>
        <v/>
      </c>
      <c r="U574" t="str" cm="1">
        <f t="array" aca="1" ref="U574" ca="1">_xlfn.IFS($C574=0,"", TRUE,
IFERROR(VALUE(MID(R574,MAX(1,FIND(U$5,R574)-3),2)),0)
)</f>
        <v/>
      </c>
      <c r="V574" t="str">
        <f t="shared" ca="1" si="197"/>
        <v/>
      </c>
      <c r="W574" t="str" cm="1">
        <f t="array" aca="1" ref="W574" ca="1">_xlfn.IFS($C574=0,"", TRUE,
IFERROR(VALUE(MID(V574,MAX(1,FIND(W$5,V574)-3),2)),0)
)</f>
        <v/>
      </c>
      <c r="X574" t="str" cm="1">
        <f t="array" aca="1" ref="X574" ca="1">_xlfn.IFS($C574=0,"", TRUE,
IFERROR(VALUE(MID(V574,MAX(1,FIND(X$5,V574)-3),2)),0)
)</f>
        <v/>
      </c>
      <c r="Y574" t="str" cm="1">
        <f t="array" aca="1" ref="Y574" ca="1">_xlfn.IFS($C574=0,"", TRUE,
IFERROR(VALUE(MID(V574,MAX(1,FIND(Y$5,V574)-3),2)),0)
)</f>
        <v/>
      </c>
      <c r="Z574" t="str">
        <f t="shared" ca="1" si="198"/>
        <v/>
      </c>
      <c r="AA574" t="str" cm="1">
        <f t="array" aca="1" ref="AA574" ca="1">_xlfn.IFS($C574=0,"", TRUE,
IFERROR(VALUE(MID(Z574,MAX(1,FIND(AA$5,Z574)-3),2)),0)
)</f>
        <v/>
      </c>
      <c r="AB574" t="str" cm="1">
        <f t="array" aca="1" ref="AB574" ca="1">_xlfn.IFS($C574=0,"", TRUE,
IFERROR(VALUE(MID(Z574,MAX(1,FIND(AB$5,Z574)-3),2)),0)
)</f>
        <v/>
      </c>
      <c r="AC574" t="str" cm="1">
        <f t="array" aca="1" ref="AC574" ca="1">_xlfn.IFS($C574=0,"", TRUE,
IFERROR(VALUE(MID(Z574,MAX(1,FIND(AC$5,Z574)-3),2)),0)
)</f>
        <v/>
      </c>
      <c r="AD574" t="str">
        <f t="shared" ca="1" si="199"/>
        <v/>
      </c>
      <c r="AE574" t="str" cm="1">
        <f t="array" aca="1" ref="AE574" ca="1">_xlfn.IFS($C574=0,"", TRUE,
IFERROR(VALUE(MID(AD574,MAX(1,FIND(AE$5,AD574)-3),2)),0)
)</f>
        <v/>
      </c>
      <c r="AF574" t="str" cm="1">
        <f t="array" aca="1" ref="AF574" ca="1">_xlfn.IFS($C574=0,"", TRUE,
IFERROR(VALUE(MID(AD574,MAX(1,FIND(AF$5,AD574)-3),2)),0)
)</f>
        <v/>
      </c>
      <c r="AG574" t="str" cm="1">
        <f t="array" aca="1" ref="AG574" ca="1">_xlfn.IFS($C574=0,"", TRUE,
IFERROR(VALUE(MID(AD574,MAX(1,FIND(AG$5,AD574)-3),2)),0)
)</f>
        <v/>
      </c>
      <c r="AH574" t="str">
        <f t="shared" ca="1" si="200"/>
        <v/>
      </c>
      <c r="AI574" t="str" cm="1">
        <f t="array" aca="1" ref="AI574" ca="1">_xlfn.IFS($C574=0,"", TRUE,
IFERROR(VALUE(MID(AH574,MAX(1,FIND(AI$5,AH574)-3),2)),0)
)</f>
        <v/>
      </c>
      <c r="AJ574" t="str" cm="1">
        <f t="array" aca="1" ref="AJ574" ca="1">_xlfn.IFS($C574=0,"", TRUE,
IFERROR(VALUE(MID(AH574,MAX(1,FIND(AJ$5,AH574)-3),2)),0)
)</f>
        <v/>
      </c>
      <c r="AK574" t="str" cm="1">
        <f t="array" aca="1" ref="AK574" ca="1">_xlfn.IFS($C574=0,"", TRUE,
IFERROR(VALUE(MID(AH574,MAX(1,FIND(AK$5,AH574)-3),2)),0)
)</f>
        <v/>
      </c>
      <c r="AL574" t="str" cm="1">
        <f t="array" aca="1" ref="AL574" ca="1">_xlfn.IFS($C574=0,"",  O574&gt;AL$5,0, S574&gt; AL$5,0,W574&gt;AL$5,0,AA574&gt;AL$5,0,AE574&gt;AL$5,0,AI574&gt;AL$5,0,TRUE,1)</f>
        <v/>
      </c>
      <c r="AM574" t="str" cm="1">
        <f t="array" aca="1" ref="AM574" ca="1">_xlfn.IFS($C574=0,"",  P574&gt;AM$5,0, T574&gt; AM$5,0,X574&gt;AM$5,0,AB574&gt;AM$5,0,AF574&gt;AM$5,0,AJ574&gt;AM$5,0,TRUE,1)</f>
        <v/>
      </c>
      <c r="AN574" t="str" cm="1">
        <f t="array" aca="1" ref="AN574" ca="1">_xlfn.IFS($C574=0,"",  Q574&gt;AN$5,0, U574&gt; AN$5,0,Y574&gt;AN$5,0,AC574&gt;AN$5,0,AG574&gt;AN$5,0,AK574&gt;AN$5,0,TRUE,1)</f>
        <v/>
      </c>
      <c r="AO574">
        <f t="shared" ca="1" si="201"/>
        <v>0</v>
      </c>
      <c r="AP574">
        <f t="shared" ca="1" si="202"/>
        <v>0</v>
      </c>
      <c r="AQ574">
        <f t="shared" ca="1" si="203"/>
        <v>0</v>
      </c>
      <c r="AR574">
        <f t="shared" ca="1" si="204"/>
        <v>0</v>
      </c>
      <c r="AS574">
        <f t="shared" ca="1" si="205"/>
        <v>0</v>
      </c>
    </row>
    <row r="575" spans="1:45">
      <c r="A575">
        <v>570</v>
      </c>
      <c r="C575" s="10">
        <f t="shared" ca="1" si="188"/>
        <v>0</v>
      </c>
      <c r="D575" t="str">
        <f t="shared" ca="1" si="189"/>
        <v/>
      </c>
      <c r="E575" t="str">
        <f t="shared" ca="1" si="190"/>
        <v/>
      </c>
      <c r="F575" t="str">
        <f t="shared" ca="1" si="191"/>
        <v/>
      </c>
      <c r="G575" t="str">
        <f t="shared" ca="1" si="192"/>
        <v/>
      </c>
      <c r="H575" t="str">
        <f t="shared" ca="1" si="193"/>
        <v/>
      </c>
      <c r="I575" t="str">
        <f t="shared" ca="1" si="194"/>
        <v/>
      </c>
      <c r="J575" t="str">
        <f t="shared" ca="1" si="194"/>
        <v/>
      </c>
      <c r="K575" t="str" cm="1">
        <f t="array" aca="1" ref="K575" ca="1">_xlfn.IFS($C575=0,"",$F575&lt;K$5,200,TRUE,FIND(";",$G575,J575+1))</f>
        <v/>
      </c>
      <c r="L575" t="str" cm="1">
        <f t="array" aca="1" ref="L575" ca="1">_xlfn.IFS($C575=0,"",$F575&lt;L$5,200,TRUE,FIND(";",$G575,K575+1))</f>
        <v/>
      </c>
      <c r="M575" t="str" cm="1">
        <f t="array" aca="1" ref="M575" ca="1">_xlfn.IFS($C575=0,"",$F575&lt;M$5,200,TRUE,FIND(";",$G575,L575+1))</f>
        <v/>
      </c>
      <c r="N575" t="str">
        <f t="shared" ca="1" si="195"/>
        <v/>
      </c>
      <c r="O575" t="str" cm="1">
        <f t="array" aca="1" ref="O575" ca="1">_xlfn.IFS($C575=0,"", TRUE,
IFERROR(VALUE(MID(N575,MAX(1,FIND(O$5,N575)-3),2)),0)
)</f>
        <v/>
      </c>
      <c r="P575" t="str" cm="1">
        <f t="array" aca="1" ref="P575" ca="1">_xlfn.IFS($C575=0,"", TRUE,
IFERROR(VALUE(MID(N575,MAX(1,FIND(P$5,N575)-3),2)),0)
)</f>
        <v/>
      </c>
      <c r="Q575" t="str" cm="1">
        <f t="array" aca="1" ref="Q575" ca="1">_xlfn.IFS($C575=0,"", TRUE,
IFERROR(VALUE(MID(N575,MAX(1,FIND(Q$5,N575)-3),2)),0)
)</f>
        <v/>
      </c>
      <c r="R575" t="str">
        <f t="shared" ca="1" si="196"/>
        <v/>
      </c>
      <c r="S575" t="str" cm="1">
        <f t="array" aca="1" ref="S575" ca="1">_xlfn.IFS($C575=0,"", TRUE,
IFERROR(VALUE(MID(R575,MAX(1,FIND(S$5,R575)-3),2)),0)
)</f>
        <v/>
      </c>
      <c r="T575" t="str" cm="1">
        <f t="array" aca="1" ref="T575" ca="1">_xlfn.IFS($C575=0,"", TRUE,
IFERROR(VALUE(MID(R575,MAX(1,FIND(T$5,R575)-3),2)),0)
)</f>
        <v/>
      </c>
      <c r="U575" t="str" cm="1">
        <f t="array" aca="1" ref="U575" ca="1">_xlfn.IFS($C575=0,"", TRUE,
IFERROR(VALUE(MID(R575,MAX(1,FIND(U$5,R575)-3),2)),0)
)</f>
        <v/>
      </c>
      <c r="V575" t="str">
        <f t="shared" ca="1" si="197"/>
        <v/>
      </c>
      <c r="W575" t="str" cm="1">
        <f t="array" aca="1" ref="W575" ca="1">_xlfn.IFS($C575=0,"", TRUE,
IFERROR(VALUE(MID(V575,MAX(1,FIND(W$5,V575)-3),2)),0)
)</f>
        <v/>
      </c>
      <c r="X575" t="str" cm="1">
        <f t="array" aca="1" ref="X575" ca="1">_xlfn.IFS($C575=0,"", TRUE,
IFERROR(VALUE(MID(V575,MAX(1,FIND(X$5,V575)-3),2)),0)
)</f>
        <v/>
      </c>
      <c r="Y575" t="str" cm="1">
        <f t="array" aca="1" ref="Y575" ca="1">_xlfn.IFS($C575=0,"", TRUE,
IFERROR(VALUE(MID(V575,MAX(1,FIND(Y$5,V575)-3),2)),0)
)</f>
        <v/>
      </c>
      <c r="Z575" t="str">
        <f t="shared" ca="1" si="198"/>
        <v/>
      </c>
      <c r="AA575" t="str" cm="1">
        <f t="array" aca="1" ref="AA575" ca="1">_xlfn.IFS($C575=0,"", TRUE,
IFERROR(VALUE(MID(Z575,MAX(1,FIND(AA$5,Z575)-3),2)),0)
)</f>
        <v/>
      </c>
      <c r="AB575" t="str" cm="1">
        <f t="array" aca="1" ref="AB575" ca="1">_xlfn.IFS($C575=0,"", TRUE,
IFERROR(VALUE(MID(Z575,MAX(1,FIND(AB$5,Z575)-3),2)),0)
)</f>
        <v/>
      </c>
      <c r="AC575" t="str" cm="1">
        <f t="array" aca="1" ref="AC575" ca="1">_xlfn.IFS($C575=0,"", TRUE,
IFERROR(VALUE(MID(Z575,MAX(1,FIND(AC$5,Z575)-3),2)),0)
)</f>
        <v/>
      </c>
      <c r="AD575" t="str">
        <f t="shared" ca="1" si="199"/>
        <v/>
      </c>
      <c r="AE575" t="str" cm="1">
        <f t="array" aca="1" ref="AE575" ca="1">_xlfn.IFS($C575=0,"", TRUE,
IFERROR(VALUE(MID(AD575,MAX(1,FIND(AE$5,AD575)-3),2)),0)
)</f>
        <v/>
      </c>
      <c r="AF575" t="str" cm="1">
        <f t="array" aca="1" ref="AF575" ca="1">_xlfn.IFS($C575=0,"", TRUE,
IFERROR(VALUE(MID(AD575,MAX(1,FIND(AF$5,AD575)-3),2)),0)
)</f>
        <v/>
      </c>
      <c r="AG575" t="str" cm="1">
        <f t="array" aca="1" ref="AG575" ca="1">_xlfn.IFS($C575=0,"", TRUE,
IFERROR(VALUE(MID(AD575,MAX(1,FIND(AG$5,AD575)-3),2)),0)
)</f>
        <v/>
      </c>
      <c r="AH575" t="str">
        <f t="shared" ca="1" si="200"/>
        <v/>
      </c>
      <c r="AI575" t="str" cm="1">
        <f t="array" aca="1" ref="AI575" ca="1">_xlfn.IFS($C575=0,"", TRUE,
IFERROR(VALUE(MID(AH575,MAX(1,FIND(AI$5,AH575)-3),2)),0)
)</f>
        <v/>
      </c>
      <c r="AJ575" t="str" cm="1">
        <f t="array" aca="1" ref="AJ575" ca="1">_xlfn.IFS($C575=0,"", TRUE,
IFERROR(VALUE(MID(AH575,MAX(1,FIND(AJ$5,AH575)-3),2)),0)
)</f>
        <v/>
      </c>
      <c r="AK575" t="str" cm="1">
        <f t="array" aca="1" ref="AK575" ca="1">_xlfn.IFS($C575=0,"", TRUE,
IFERROR(VALUE(MID(AH575,MAX(1,FIND(AK$5,AH575)-3),2)),0)
)</f>
        <v/>
      </c>
      <c r="AL575" t="str" cm="1">
        <f t="array" aca="1" ref="AL575" ca="1">_xlfn.IFS($C575=0,"",  O575&gt;AL$5,0, S575&gt; AL$5,0,W575&gt;AL$5,0,AA575&gt;AL$5,0,AE575&gt;AL$5,0,AI575&gt;AL$5,0,TRUE,1)</f>
        <v/>
      </c>
      <c r="AM575" t="str" cm="1">
        <f t="array" aca="1" ref="AM575" ca="1">_xlfn.IFS($C575=0,"",  P575&gt;AM$5,0, T575&gt; AM$5,0,X575&gt;AM$5,0,AB575&gt;AM$5,0,AF575&gt;AM$5,0,AJ575&gt;AM$5,0,TRUE,1)</f>
        <v/>
      </c>
      <c r="AN575" t="str" cm="1">
        <f t="array" aca="1" ref="AN575" ca="1">_xlfn.IFS($C575=0,"",  Q575&gt;AN$5,0, U575&gt; AN$5,0,Y575&gt;AN$5,0,AC575&gt;AN$5,0,AG575&gt;AN$5,0,AK575&gt;AN$5,0,TRUE,1)</f>
        <v/>
      </c>
      <c r="AO575">
        <f t="shared" ca="1" si="201"/>
        <v>0</v>
      </c>
      <c r="AP575">
        <f t="shared" ca="1" si="202"/>
        <v>0</v>
      </c>
      <c r="AQ575">
        <f t="shared" ca="1" si="203"/>
        <v>0</v>
      </c>
      <c r="AR575">
        <f t="shared" ca="1" si="204"/>
        <v>0</v>
      </c>
      <c r="AS575">
        <f t="shared" ca="1" si="205"/>
        <v>0</v>
      </c>
    </row>
    <row r="576" spans="1:45">
      <c r="A576">
        <v>571</v>
      </c>
      <c r="C576" s="10">
        <f t="shared" ca="1" si="188"/>
        <v>0</v>
      </c>
      <c r="D576" t="str">
        <f t="shared" ca="1" si="189"/>
        <v/>
      </c>
      <c r="E576" t="str">
        <f t="shared" ca="1" si="190"/>
        <v/>
      </c>
      <c r="F576" t="str">
        <f t="shared" ca="1" si="191"/>
        <v/>
      </c>
      <c r="G576" t="str">
        <f t="shared" ca="1" si="192"/>
        <v/>
      </c>
      <c r="H576" t="str">
        <f t="shared" ca="1" si="193"/>
        <v/>
      </c>
      <c r="I576" t="str">
        <f t="shared" ca="1" si="194"/>
        <v/>
      </c>
      <c r="J576" t="str">
        <f t="shared" ca="1" si="194"/>
        <v/>
      </c>
      <c r="K576" t="str" cm="1">
        <f t="array" aca="1" ref="K576" ca="1">_xlfn.IFS($C576=0,"",$F576&lt;K$5,200,TRUE,FIND(";",$G576,J576+1))</f>
        <v/>
      </c>
      <c r="L576" t="str" cm="1">
        <f t="array" aca="1" ref="L576" ca="1">_xlfn.IFS($C576=0,"",$F576&lt;L$5,200,TRUE,FIND(";",$G576,K576+1))</f>
        <v/>
      </c>
      <c r="M576" t="str" cm="1">
        <f t="array" aca="1" ref="M576" ca="1">_xlfn.IFS($C576=0,"",$F576&lt;M$5,200,TRUE,FIND(";",$G576,L576+1))</f>
        <v/>
      </c>
      <c r="N576" t="str">
        <f t="shared" ca="1" si="195"/>
        <v/>
      </c>
      <c r="O576" t="str" cm="1">
        <f t="array" aca="1" ref="O576" ca="1">_xlfn.IFS($C576=0,"", TRUE,
IFERROR(VALUE(MID(N576,MAX(1,FIND(O$5,N576)-3),2)),0)
)</f>
        <v/>
      </c>
      <c r="P576" t="str" cm="1">
        <f t="array" aca="1" ref="P576" ca="1">_xlfn.IFS($C576=0,"", TRUE,
IFERROR(VALUE(MID(N576,MAX(1,FIND(P$5,N576)-3),2)),0)
)</f>
        <v/>
      </c>
      <c r="Q576" t="str" cm="1">
        <f t="array" aca="1" ref="Q576" ca="1">_xlfn.IFS($C576=0,"", TRUE,
IFERROR(VALUE(MID(N576,MAX(1,FIND(Q$5,N576)-3),2)),0)
)</f>
        <v/>
      </c>
      <c r="R576" t="str">
        <f t="shared" ca="1" si="196"/>
        <v/>
      </c>
      <c r="S576" t="str" cm="1">
        <f t="array" aca="1" ref="S576" ca="1">_xlfn.IFS($C576=0,"", TRUE,
IFERROR(VALUE(MID(R576,MAX(1,FIND(S$5,R576)-3),2)),0)
)</f>
        <v/>
      </c>
      <c r="T576" t="str" cm="1">
        <f t="array" aca="1" ref="T576" ca="1">_xlfn.IFS($C576=0,"", TRUE,
IFERROR(VALUE(MID(R576,MAX(1,FIND(T$5,R576)-3),2)),0)
)</f>
        <v/>
      </c>
      <c r="U576" t="str" cm="1">
        <f t="array" aca="1" ref="U576" ca="1">_xlfn.IFS($C576=0,"", TRUE,
IFERROR(VALUE(MID(R576,MAX(1,FIND(U$5,R576)-3),2)),0)
)</f>
        <v/>
      </c>
      <c r="V576" t="str">
        <f t="shared" ca="1" si="197"/>
        <v/>
      </c>
      <c r="W576" t="str" cm="1">
        <f t="array" aca="1" ref="W576" ca="1">_xlfn.IFS($C576=0,"", TRUE,
IFERROR(VALUE(MID(V576,MAX(1,FIND(W$5,V576)-3),2)),0)
)</f>
        <v/>
      </c>
      <c r="X576" t="str" cm="1">
        <f t="array" aca="1" ref="X576" ca="1">_xlfn.IFS($C576=0,"", TRUE,
IFERROR(VALUE(MID(V576,MAX(1,FIND(X$5,V576)-3),2)),0)
)</f>
        <v/>
      </c>
      <c r="Y576" t="str" cm="1">
        <f t="array" aca="1" ref="Y576" ca="1">_xlfn.IFS($C576=0,"", TRUE,
IFERROR(VALUE(MID(V576,MAX(1,FIND(Y$5,V576)-3),2)),0)
)</f>
        <v/>
      </c>
      <c r="Z576" t="str">
        <f t="shared" ca="1" si="198"/>
        <v/>
      </c>
      <c r="AA576" t="str" cm="1">
        <f t="array" aca="1" ref="AA576" ca="1">_xlfn.IFS($C576=0,"", TRUE,
IFERROR(VALUE(MID(Z576,MAX(1,FIND(AA$5,Z576)-3),2)),0)
)</f>
        <v/>
      </c>
      <c r="AB576" t="str" cm="1">
        <f t="array" aca="1" ref="AB576" ca="1">_xlfn.IFS($C576=0,"", TRUE,
IFERROR(VALUE(MID(Z576,MAX(1,FIND(AB$5,Z576)-3),2)),0)
)</f>
        <v/>
      </c>
      <c r="AC576" t="str" cm="1">
        <f t="array" aca="1" ref="AC576" ca="1">_xlfn.IFS($C576=0,"", TRUE,
IFERROR(VALUE(MID(Z576,MAX(1,FIND(AC$5,Z576)-3),2)),0)
)</f>
        <v/>
      </c>
      <c r="AD576" t="str">
        <f t="shared" ca="1" si="199"/>
        <v/>
      </c>
      <c r="AE576" t="str" cm="1">
        <f t="array" aca="1" ref="AE576" ca="1">_xlfn.IFS($C576=0,"", TRUE,
IFERROR(VALUE(MID(AD576,MAX(1,FIND(AE$5,AD576)-3),2)),0)
)</f>
        <v/>
      </c>
      <c r="AF576" t="str" cm="1">
        <f t="array" aca="1" ref="AF576" ca="1">_xlfn.IFS($C576=0,"", TRUE,
IFERROR(VALUE(MID(AD576,MAX(1,FIND(AF$5,AD576)-3),2)),0)
)</f>
        <v/>
      </c>
      <c r="AG576" t="str" cm="1">
        <f t="array" aca="1" ref="AG576" ca="1">_xlfn.IFS($C576=0,"", TRUE,
IFERROR(VALUE(MID(AD576,MAX(1,FIND(AG$5,AD576)-3),2)),0)
)</f>
        <v/>
      </c>
      <c r="AH576" t="str">
        <f t="shared" ca="1" si="200"/>
        <v/>
      </c>
      <c r="AI576" t="str" cm="1">
        <f t="array" aca="1" ref="AI576" ca="1">_xlfn.IFS($C576=0,"", TRUE,
IFERROR(VALUE(MID(AH576,MAX(1,FIND(AI$5,AH576)-3),2)),0)
)</f>
        <v/>
      </c>
      <c r="AJ576" t="str" cm="1">
        <f t="array" aca="1" ref="AJ576" ca="1">_xlfn.IFS($C576=0,"", TRUE,
IFERROR(VALUE(MID(AH576,MAX(1,FIND(AJ$5,AH576)-3),2)),0)
)</f>
        <v/>
      </c>
      <c r="AK576" t="str" cm="1">
        <f t="array" aca="1" ref="AK576" ca="1">_xlfn.IFS($C576=0,"", TRUE,
IFERROR(VALUE(MID(AH576,MAX(1,FIND(AK$5,AH576)-3),2)),0)
)</f>
        <v/>
      </c>
      <c r="AL576" t="str" cm="1">
        <f t="array" aca="1" ref="AL576" ca="1">_xlfn.IFS($C576=0,"",  O576&gt;AL$5,0, S576&gt; AL$5,0,W576&gt;AL$5,0,AA576&gt;AL$5,0,AE576&gt;AL$5,0,AI576&gt;AL$5,0,TRUE,1)</f>
        <v/>
      </c>
      <c r="AM576" t="str" cm="1">
        <f t="array" aca="1" ref="AM576" ca="1">_xlfn.IFS($C576=0,"",  P576&gt;AM$5,0, T576&gt; AM$5,0,X576&gt;AM$5,0,AB576&gt;AM$5,0,AF576&gt;AM$5,0,AJ576&gt;AM$5,0,TRUE,1)</f>
        <v/>
      </c>
      <c r="AN576" t="str" cm="1">
        <f t="array" aca="1" ref="AN576" ca="1">_xlfn.IFS($C576=0,"",  Q576&gt;AN$5,0, U576&gt; AN$5,0,Y576&gt;AN$5,0,AC576&gt;AN$5,0,AG576&gt;AN$5,0,AK576&gt;AN$5,0,TRUE,1)</f>
        <v/>
      </c>
      <c r="AO576">
        <f t="shared" ca="1" si="201"/>
        <v>0</v>
      </c>
      <c r="AP576">
        <f t="shared" ca="1" si="202"/>
        <v>0</v>
      </c>
      <c r="AQ576">
        <f t="shared" ca="1" si="203"/>
        <v>0</v>
      </c>
      <c r="AR576">
        <f t="shared" ca="1" si="204"/>
        <v>0</v>
      </c>
      <c r="AS576">
        <f t="shared" ca="1" si="205"/>
        <v>0</v>
      </c>
    </row>
    <row r="577" spans="1:45">
      <c r="A577">
        <v>572</v>
      </c>
      <c r="C577" s="10">
        <f t="shared" ca="1" si="188"/>
        <v>0</v>
      </c>
      <c r="D577" t="str">
        <f t="shared" ca="1" si="189"/>
        <v/>
      </c>
      <c r="E577" t="str">
        <f t="shared" ca="1" si="190"/>
        <v/>
      </c>
      <c r="F577" t="str">
        <f t="shared" ca="1" si="191"/>
        <v/>
      </c>
      <c r="G577" t="str">
        <f t="shared" ca="1" si="192"/>
        <v/>
      </c>
      <c r="H577" t="str">
        <f t="shared" ca="1" si="193"/>
        <v/>
      </c>
      <c r="I577" t="str">
        <f t="shared" ca="1" si="194"/>
        <v/>
      </c>
      <c r="J577" t="str">
        <f t="shared" ca="1" si="194"/>
        <v/>
      </c>
      <c r="K577" t="str" cm="1">
        <f t="array" aca="1" ref="K577" ca="1">_xlfn.IFS($C577=0,"",$F577&lt;K$5,200,TRUE,FIND(";",$G577,J577+1))</f>
        <v/>
      </c>
      <c r="L577" t="str" cm="1">
        <f t="array" aca="1" ref="L577" ca="1">_xlfn.IFS($C577=0,"",$F577&lt;L$5,200,TRUE,FIND(";",$G577,K577+1))</f>
        <v/>
      </c>
      <c r="M577" t="str" cm="1">
        <f t="array" aca="1" ref="M577" ca="1">_xlfn.IFS($C577=0,"",$F577&lt;M$5,200,TRUE,FIND(";",$G577,L577+1))</f>
        <v/>
      </c>
      <c r="N577" t="str">
        <f t="shared" ca="1" si="195"/>
        <v/>
      </c>
      <c r="O577" t="str" cm="1">
        <f t="array" aca="1" ref="O577" ca="1">_xlfn.IFS($C577=0,"", TRUE,
IFERROR(VALUE(MID(N577,MAX(1,FIND(O$5,N577)-3),2)),0)
)</f>
        <v/>
      </c>
      <c r="P577" t="str" cm="1">
        <f t="array" aca="1" ref="P577" ca="1">_xlfn.IFS($C577=0,"", TRUE,
IFERROR(VALUE(MID(N577,MAX(1,FIND(P$5,N577)-3),2)),0)
)</f>
        <v/>
      </c>
      <c r="Q577" t="str" cm="1">
        <f t="array" aca="1" ref="Q577" ca="1">_xlfn.IFS($C577=0,"", TRUE,
IFERROR(VALUE(MID(N577,MAX(1,FIND(Q$5,N577)-3),2)),0)
)</f>
        <v/>
      </c>
      <c r="R577" t="str">
        <f t="shared" ca="1" si="196"/>
        <v/>
      </c>
      <c r="S577" t="str" cm="1">
        <f t="array" aca="1" ref="S577" ca="1">_xlfn.IFS($C577=0,"", TRUE,
IFERROR(VALUE(MID(R577,MAX(1,FIND(S$5,R577)-3),2)),0)
)</f>
        <v/>
      </c>
      <c r="T577" t="str" cm="1">
        <f t="array" aca="1" ref="T577" ca="1">_xlfn.IFS($C577=0,"", TRUE,
IFERROR(VALUE(MID(R577,MAX(1,FIND(T$5,R577)-3),2)),0)
)</f>
        <v/>
      </c>
      <c r="U577" t="str" cm="1">
        <f t="array" aca="1" ref="U577" ca="1">_xlfn.IFS($C577=0,"", TRUE,
IFERROR(VALUE(MID(R577,MAX(1,FIND(U$5,R577)-3),2)),0)
)</f>
        <v/>
      </c>
      <c r="V577" t="str">
        <f t="shared" ca="1" si="197"/>
        <v/>
      </c>
      <c r="W577" t="str" cm="1">
        <f t="array" aca="1" ref="W577" ca="1">_xlfn.IFS($C577=0,"", TRUE,
IFERROR(VALUE(MID(V577,MAX(1,FIND(W$5,V577)-3),2)),0)
)</f>
        <v/>
      </c>
      <c r="X577" t="str" cm="1">
        <f t="array" aca="1" ref="X577" ca="1">_xlfn.IFS($C577=0,"", TRUE,
IFERROR(VALUE(MID(V577,MAX(1,FIND(X$5,V577)-3),2)),0)
)</f>
        <v/>
      </c>
      <c r="Y577" t="str" cm="1">
        <f t="array" aca="1" ref="Y577" ca="1">_xlfn.IFS($C577=0,"", TRUE,
IFERROR(VALUE(MID(V577,MAX(1,FIND(Y$5,V577)-3),2)),0)
)</f>
        <v/>
      </c>
      <c r="Z577" t="str">
        <f t="shared" ca="1" si="198"/>
        <v/>
      </c>
      <c r="AA577" t="str" cm="1">
        <f t="array" aca="1" ref="AA577" ca="1">_xlfn.IFS($C577=0,"", TRUE,
IFERROR(VALUE(MID(Z577,MAX(1,FIND(AA$5,Z577)-3),2)),0)
)</f>
        <v/>
      </c>
      <c r="AB577" t="str" cm="1">
        <f t="array" aca="1" ref="AB577" ca="1">_xlfn.IFS($C577=0,"", TRUE,
IFERROR(VALUE(MID(Z577,MAX(1,FIND(AB$5,Z577)-3),2)),0)
)</f>
        <v/>
      </c>
      <c r="AC577" t="str" cm="1">
        <f t="array" aca="1" ref="AC577" ca="1">_xlfn.IFS($C577=0,"", TRUE,
IFERROR(VALUE(MID(Z577,MAX(1,FIND(AC$5,Z577)-3),2)),0)
)</f>
        <v/>
      </c>
      <c r="AD577" t="str">
        <f t="shared" ca="1" si="199"/>
        <v/>
      </c>
      <c r="AE577" t="str" cm="1">
        <f t="array" aca="1" ref="AE577" ca="1">_xlfn.IFS($C577=0,"", TRUE,
IFERROR(VALUE(MID(AD577,MAX(1,FIND(AE$5,AD577)-3),2)),0)
)</f>
        <v/>
      </c>
      <c r="AF577" t="str" cm="1">
        <f t="array" aca="1" ref="AF577" ca="1">_xlfn.IFS($C577=0,"", TRUE,
IFERROR(VALUE(MID(AD577,MAX(1,FIND(AF$5,AD577)-3),2)),0)
)</f>
        <v/>
      </c>
      <c r="AG577" t="str" cm="1">
        <f t="array" aca="1" ref="AG577" ca="1">_xlfn.IFS($C577=0,"", TRUE,
IFERROR(VALUE(MID(AD577,MAX(1,FIND(AG$5,AD577)-3),2)),0)
)</f>
        <v/>
      </c>
      <c r="AH577" t="str">
        <f t="shared" ca="1" si="200"/>
        <v/>
      </c>
      <c r="AI577" t="str" cm="1">
        <f t="array" aca="1" ref="AI577" ca="1">_xlfn.IFS($C577=0,"", TRUE,
IFERROR(VALUE(MID(AH577,MAX(1,FIND(AI$5,AH577)-3),2)),0)
)</f>
        <v/>
      </c>
      <c r="AJ577" t="str" cm="1">
        <f t="array" aca="1" ref="AJ577" ca="1">_xlfn.IFS($C577=0,"", TRUE,
IFERROR(VALUE(MID(AH577,MAX(1,FIND(AJ$5,AH577)-3),2)),0)
)</f>
        <v/>
      </c>
      <c r="AK577" t="str" cm="1">
        <f t="array" aca="1" ref="AK577" ca="1">_xlfn.IFS($C577=0,"", TRUE,
IFERROR(VALUE(MID(AH577,MAX(1,FIND(AK$5,AH577)-3),2)),0)
)</f>
        <v/>
      </c>
      <c r="AL577" t="str" cm="1">
        <f t="array" aca="1" ref="AL577" ca="1">_xlfn.IFS($C577=0,"",  O577&gt;AL$5,0, S577&gt; AL$5,0,W577&gt;AL$5,0,AA577&gt;AL$5,0,AE577&gt;AL$5,0,AI577&gt;AL$5,0,TRUE,1)</f>
        <v/>
      </c>
      <c r="AM577" t="str" cm="1">
        <f t="array" aca="1" ref="AM577" ca="1">_xlfn.IFS($C577=0,"",  P577&gt;AM$5,0, T577&gt; AM$5,0,X577&gt;AM$5,0,AB577&gt;AM$5,0,AF577&gt;AM$5,0,AJ577&gt;AM$5,0,TRUE,1)</f>
        <v/>
      </c>
      <c r="AN577" t="str" cm="1">
        <f t="array" aca="1" ref="AN577" ca="1">_xlfn.IFS($C577=0,"",  Q577&gt;AN$5,0, U577&gt; AN$5,0,Y577&gt;AN$5,0,AC577&gt;AN$5,0,AG577&gt;AN$5,0,AK577&gt;AN$5,0,TRUE,1)</f>
        <v/>
      </c>
      <c r="AO577">
        <f t="shared" ca="1" si="201"/>
        <v>0</v>
      </c>
      <c r="AP577">
        <f t="shared" ca="1" si="202"/>
        <v>0</v>
      </c>
      <c r="AQ577">
        <f t="shared" ca="1" si="203"/>
        <v>0</v>
      </c>
      <c r="AR577">
        <f t="shared" ca="1" si="204"/>
        <v>0</v>
      </c>
      <c r="AS577">
        <f t="shared" ca="1" si="205"/>
        <v>0</v>
      </c>
    </row>
    <row r="578" spans="1:45">
      <c r="A578">
        <v>573</v>
      </c>
      <c r="C578" s="10">
        <f t="shared" ca="1" si="188"/>
        <v>0</v>
      </c>
      <c r="D578" t="str">
        <f t="shared" ca="1" si="189"/>
        <v/>
      </c>
      <c r="E578" t="str">
        <f t="shared" ca="1" si="190"/>
        <v/>
      </c>
      <c r="F578" t="str">
        <f t="shared" ca="1" si="191"/>
        <v/>
      </c>
      <c r="G578" t="str">
        <f t="shared" ca="1" si="192"/>
        <v/>
      </c>
      <c r="H578" t="str">
        <f t="shared" ca="1" si="193"/>
        <v/>
      </c>
      <c r="I578" t="str">
        <f t="shared" ca="1" si="194"/>
        <v/>
      </c>
      <c r="J578" t="str">
        <f t="shared" ca="1" si="194"/>
        <v/>
      </c>
      <c r="K578" t="str" cm="1">
        <f t="array" aca="1" ref="K578" ca="1">_xlfn.IFS($C578=0,"",$F578&lt;K$5,200,TRUE,FIND(";",$G578,J578+1))</f>
        <v/>
      </c>
      <c r="L578" t="str" cm="1">
        <f t="array" aca="1" ref="L578" ca="1">_xlfn.IFS($C578=0,"",$F578&lt;L$5,200,TRUE,FIND(";",$G578,K578+1))</f>
        <v/>
      </c>
      <c r="M578" t="str" cm="1">
        <f t="array" aca="1" ref="M578" ca="1">_xlfn.IFS($C578=0,"",$F578&lt;M$5,200,TRUE,FIND(";",$G578,L578+1))</f>
        <v/>
      </c>
      <c r="N578" t="str">
        <f t="shared" ca="1" si="195"/>
        <v/>
      </c>
      <c r="O578" t="str" cm="1">
        <f t="array" aca="1" ref="O578" ca="1">_xlfn.IFS($C578=0,"", TRUE,
IFERROR(VALUE(MID(N578,MAX(1,FIND(O$5,N578)-3),2)),0)
)</f>
        <v/>
      </c>
      <c r="P578" t="str" cm="1">
        <f t="array" aca="1" ref="P578" ca="1">_xlfn.IFS($C578=0,"", TRUE,
IFERROR(VALUE(MID(N578,MAX(1,FIND(P$5,N578)-3),2)),0)
)</f>
        <v/>
      </c>
      <c r="Q578" t="str" cm="1">
        <f t="array" aca="1" ref="Q578" ca="1">_xlfn.IFS($C578=0,"", TRUE,
IFERROR(VALUE(MID(N578,MAX(1,FIND(Q$5,N578)-3),2)),0)
)</f>
        <v/>
      </c>
      <c r="R578" t="str">
        <f t="shared" ca="1" si="196"/>
        <v/>
      </c>
      <c r="S578" t="str" cm="1">
        <f t="array" aca="1" ref="S578" ca="1">_xlfn.IFS($C578=0,"", TRUE,
IFERROR(VALUE(MID(R578,MAX(1,FIND(S$5,R578)-3),2)),0)
)</f>
        <v/>
      </c>
      <c r="T578" t="str" cm="1">
        <f t="array" aca="1" ref="T578" ca="1">_xlfn.IFS($C578=0,"", TRUE,
IFERROR(VALUE(MID(R578,MAX(1,FIND(T$5,R578)-3),2)),0)
)</f>
        <v/>
      </c>
      <c r="U578" t="str" cm="1">
        <f t="array" aca="1" ref="U578" ca="1">_xlfn.IFS($C578=0,"", TRUE,
IFERROR(VALUE(MID(R578,MAX(1,FIND(U$5,R578)-3),2)),0)
)</f>
        <v/>
      </c>
      <c r="V578" t="str">
        <f t="shared" ca="1" si="197"/>
        <v/>
      </c>
      <c r="W578" t="str" cm="1">
        <f t="array" aca="1" ref="W578" ca="1">_xlfn.IFS($C578=0,"", TRUE,
IFERROR(VALUE(MID(V578,MAX(1,FIND(W$5,V578)-3),2)),0)
)</f>
        <v/>
      </c>
      <c r="X578" t="str" cm="1">
        <f t="array" aca="1" ref="X578" ca="1">_xlfn.IFS($C578=0,"", TRUE,
IFERROR(VALUE(MID(V578,MAX(1,FIND(X$5,V578)-3),2)),0)
)</f>
        <v/>
      </c>
      <c r="Y578" t="str" cm="1">
        <f t="array" aca="1" ref="Y578" ca="1">_xlfn.IFS($C578=0,"", TRUE,
IFERROR(VALUE(MID(V578,MAX(1,FIND(Y$5,V578)-3),2)),0)
)</f>
        <v/>
      </c>
      <c r="Z578" t="str">
        <f t="shared" ca="1" si="198"/>
        <v/>
      </c>
      <c r="AA578" t="str" cm="1">
        <f t="array" aca="1" ref="AA578" ca="1">_xlfn.IFS($C578=0,"", TRUE,
IFERROR(VALUE(MID(Z578,MAX(1,FIND(AA$5,Z578)-3),2)),0)
)</f>
        <v/>
      </c>
      <c r="AB578" t="str" cm="1">
        <f t="array" aca="1" ref="AB578" ca="1">_xlfn.IFS($C578=0,"", TRUE,
IFERROR(VALUE(MID(Z578,MAX(1,FIND(AB$5,Z578)-3),2)),0)
)</f>
        <v/>
      </c>
      <c r="AC578" t="str" cm="1">
        <f t="array" aca="1" ref="AC578" ca="1">_xlfn.IFS($C578=0,"", TRUE,
IFERROR(VALUE(MID(Z578,MAX(1,FIND(AC$5,Z578)-3),2)),0)
)</f>
        <v/>
      </c>
      <c r="AD578" t="str">
        <f t="shared" ca="1" si="199"/>
        <v/>
      </c>
      <c r="AE578" t="str" cm="1">
        <f t="array" aca="1" ref="AE578" ca="1">_xlfn.IFS($C578=0,"", TRUE,
IFERROR(VALUE(MID(AD578,MAX(1,FIND(AE$5,AD578)-3),2)),0)
)</f>
        <v/>
      </c>
      <c r="AF578" t="str" cm="1">
        <f t="array" aca="1" ref="AF578" ca="1">_xlfn.IFS($C578=0,"", TRUE,
IFERROR(VALUE(MID(AD578,MAX(1,FIND(AF$5,AD578)-3),2)),0)
)</f>
        <v/>
      </c>
      <c r="AG578" t="str" cm="1">
        <f t="array" aca="1" ref="AG578" ca="1">_xlfn.IFS($C578=0,"", TRUE,
IFERROR(VALUE(MID(AD578,MAX(1,FIND(AG$5,AD578)-3),2)),0)
)</f>
        <v/>
      </c>
      <c r="AH578" t="str">
        <f t="shared" ca="1" si="200"/>
        <v/>
      </c>
      <c r="AI578" t="str" cm="1">
        <f t="array" aca="1" ref="AI578" ca="1">_xlfn.IFS($C578=0,"", TRUE,
IFERROR(VALUE(MID(AH578,MAX(1,FIND(AI$5,AH578)-3),2)),0)
)</f>
        <v/>
      </c>
      <c r="AJ578" t="str" cm="1">
        <f t="array" aca="1" ref="AJ578" ca="1">_xlfn.IFS($C578=0,"", TRUE,
IFERROR(VALUE(MID(AH578,MAX(1,FIND(AJ$5,AH578)-3),2)),0)
)</f>
        <v/>
      </c>
      <c r="AK578" t="str" cm="1">
        <f t="array" aca="1" ref="AK578" ca="1">_xlfn.IFS($C578=0,"", TRUE,
IFERROR(VALUE(MID(AH578,MAX(1,FIND(AK$5,AH578)-3),2)),0)
)</f>
        <v/>
      </c>
      <c r="AL578" t="str" cm="1">
        <f t="array" aca="1" ref="AL578" ca="1">_xlfn.IFS($C578=0,"",  O578&gt;AL$5,0, S578&gt; AL$5,0,W578&gt;AL$5,0,AA578&gt;AL$5,0,AE578&gt;AL$5,0,AI578&gt;AL$5,0,TRUE,1)</f>
        <v/>
      </c>
      <c r="AM578" t="str" cm="1">
        <f t="array" aca="1" ref="AM578" ca="1">_xlfn.IFS($C578=0,"",  P578&gt;AM$5,0, T578&gt; AM$5,0,X578&gt;AM$5,0,AB578&gt;AM$5,0,AF578&gt;AM$5,0,AJ578&gt;AM$5,0,TRUE,1)</f>
        <v/>
      </c>
      <c r="AN578" t="str" cm="1">
        <f t="array" aca="1" ref="AN578" ca="1">_xlfn.IFS($C578=0,"",  Q578&gt;AN$5,0, U578&gt; AN$5,0,Y578&gt;AN$5,0,AC578&gt;AN$5,0,AG578&gt;AN$5,0,AK578&gt;AN$5,0,TRUE,1)</f>
        <v/>
      </c>
      <c r="AO578">
        <f t="shared" ca="1" si="201"/>
        <v>0</v>
      </c>
      <c r="AP578">
        <f t="shared" ca="1" si="202"/>
        <v>0</v>
      </c>
      <c r="AQ578">
        <f t="shared" ca="1" si="203"/>
        <v>0</v>
      </c>
      <c r="AR578">
        <f t="shared" ca="1" si="204"/>
        <v>0</v>
      </c>
      <c r="AS578">
        <f t="shared" ca="1" si="205"/>
        <v>0</v>
      </c>
    </row>
    <row r="579" spans="1:45">
      <c r="A579">
        <v>574</v>
      </c>
      <c r="C579" s="10">
        <f t="shared" ca="1" si="188"/>
        <v>0</v>
      </c>
      <c r="D579" t="str">
        <f t="shared" ca="1" si="189"/>
        <v/>
      </c>
      <c r="E579" t="str">
        <f t="shared" ca="1" si="190"/>
        <v/>
      </c>
      <c r="F579" t="str">
        <f t="shared" ca="1" si="191"/>
        <v/>
      </c>
      <c r="G579" t="str">
        <f t="shared" ca="1" si="192"/>
        <v/>
      </c>
      <c r="H579" t="str">
        <f t="shared" ca="1" si="193"/>
        <v/>
      </c>
      <c r="I579" t="str">
        <f t="shared" ca="1" si="194"/>
        <v/>
      </c>
      <c r="J579" t="str">
        <f t="shared" ca="1" si="194"/>
        <v/>
      </c>
      <c r="K579" t="str" cm="1">
        <f t="array" aca="1" ref="K579" ca="1">_xlfn.IFS($C579=0,"",$F579&lt;K$5,200,TRUE,FIND(";",$G579,J579+1))</f>
        <v/>
      </c>
      <c r="L579" t="str" cm="1">
        <f t="array" aca="1" ref="L579" ca="1">_xlfn.IFS($C579=0,"",$F579&lt;L$5,200,TRUE,FIND(";",$G579,K579+1))</f>
        <v/>
      </c>
      <c r="M579" t="str" cm="1">
        <f t="array" aca="1" ref="M579" ca="1">_xlfn.IFS($C579=0,"",$F579&lt;M$5,200,TRUE,FIND(";",$G579,L579+1))</f>
        <v/>
      </c>
      <c r="N579" t="str">
        <f t="shared" ca="1" si="195"/>
        <v/>
      </c>
      <c r="O579" t="str" cm="1">
        <f t="array" aca="1" ref="O579" ca="1">_xlfn.IFS($C579=0,"", TRUE,
IFERROR(VALUE(MID(N579,MAX(1,FIND(O$5,N579)-3),2)),0)
)</f>
        <v/>
      </c>
      <c r="P579" t="str" cm="1">
        <f t="array" aca="1" ref="P579" ca="1">_xlfn.IFS($C579=0,"", TRUE,
IFERROR(VALUE(MID(N579,MAX(1,FIND(P$5,N579)-3),2)),0)
)</f>
        <v/>
      </c>
      <c r="Q579" t="str" cm="1">
        <f t="array" aca="1" ref="Q579" ca="1">_xlfn.IFS($C579=0,"", TRUE,
IFERROR(VALUE(MID(N579,MAX(1,FIND(Q$5,N579)-3),2)),0)
)</f>
        <v/>
      </c>
      <c r="R579" t="str">
        <f t="shared" ca="1" si="196"/>
        <v/>
      </c>
      <c r="S579" t="str" cm="1">
        <f t="array" aca="1" ref="S579" ca="1">_xlfn.IFS($C579=0,"", TRUE,
IFERROR(VALUE(MID(R579,MAX(1,FIND(S$5,R579)-3),2)),0)
)</f>
        <v/>
      </c>
      <c r="T579" t="str" cm="1">
        <f t="array" aca="1" ref="T579" ca="1">_xlfn.IFS($C579=0,"", TRUE,
IFERROR(VALUE(MID(R579,MAX(1,FIND(T$5,R579)-3),2)),0)
)</f>
        <v/>
      </c>
      <c r="U579" t="str" cm="1">
        <f t="array" aca="1" ref="U579" ca="1">_xlfn.IFS($C579=0,"", TRUE,
IFERROR(VALUE(MID(R579,MAX(1,FIND(U$5,R579)-3),2)),0)
)</f>
        <v/>
      </c>
      <c r="V579" t="str">
        <f t="shared" ca="1" si="197"/>
        <v/>
      </c>
      <c r="W579" t="str" cm="1">
        <f t="array" aca="1" ref="W579" ca="1">_xlfn.IFS($C579=0,"", TRUE,
IFERROR(VALUE(MID(V579,MAX(1,FIND(W$5,V579)-3),2)),0)
)</f>
        <v/>
      </c>
      <c r="X579" t="str" cm="1">
        <f t="array" aca="1" ref="X579" ca="1">_xlfn.IFS($C579=0,"", TRUE,
IFERROR(VALUE(MID(V579,MAX(1,FIND(X$5,V579)-3),2)),0)
)</f>
        <v/>
      </c>
      <c r="Y579" t="str" cm="1">
        <f t="array" aca="1" ref="Y579" ca="1">_xlfn.IFS($C579=0,"", TRUE,
IFERROR(VALUE(MID(V579,MAX(1,FIND(Y$5,V579)-3),2)),0)
)</f>
        <v/>
      </c>
      <c r="Z579" t="str">
        <f t="shared" ca="1" si="198"/>
        <v/>
      </c>
      <c r="AA579" t="str" cm="1">
        <f t="array" aca="1" ref="AA579" ca="1">_xlfn.IFS($C579=0,"", TRUE,
IFERROR(VALUE(MID(Z579,MAX(1,FIND(AA$5,Z579)-3),2)),0)
)</f>
        <v/>
      </c>
      <c r="AB579" t="str" cm="1">
        <f t="array" aca="1" ref="AB579" ca="1">_xlfn.IFS($C579=0,"", TRUE,
IFERROR(VALUE(MID(Z579,MAX(1,FIND(AB$5,Z579)-3),2)),0)
)</f>
        <v/>
      </c>
      <c r="AC579" t="str" cm="1">
        <f t="array" aca="1" ref="AC579" ca="1">_xlfn.IFS($C579=0,"", TRUE,
IFERROR(VALUE(MID(Z579,MAX(1,FIND(AC$5,Z579)-3),2)),0)
)</f>
        <v/>
      </c>
      <c r="AD579" t="str">
        <f t="shared" ca="1" si="199"/>
        <v/>
      </c>
      <c r="AE579" t="str" cm="1">
        <f t="array" aca="1" ref="AE579" ca="1">_xlfn.IFS($C579=0,"", TRUE,
IFERROR(VALUE(MID(AD579,MAX(1,FIND(AE$5,AD579)-3),2)),0)
)</f>
        <v/>
      </c>
      <c r="AF579" t="str" cm="1">
        <f t="array" aca="1" ref="AF579" ca="1">_xlfn.IFS($C579=0,"", TRUE,
IFERROR(VALUE(MID(AD579,MAX(1,FIND(AF$5,AD579)-3),2)),0)
)</f>
        <v/>
      </c>
      <c r="AG579" t="str" cm="1">
        <f t="array" aca="1" ref="AG579" ca="1">_xlfn.IFS($C579=0,"", TRUE,
IFERROR(VALUE(MID(AD579,MAX(1,FIND(AG$5,AD579)-3),2)),0)
)</f>
        <v/>
      </c>
      <c r="AH579" t="str">
        <f t="shared" ca="1" si="200"/>
        <v/>
      </c>
      <c r="AI579" t="str" cm="1">
        <f t="array" aca="1" ref="AI579" ca="1">_xlfn.IFS($C579=0,"", TRUE,
IFERROR(VALUE(MID(AH579,MAX(1,FIND(AI$5,AH579)-3),2)),0)
)</f>
        <v/>
      </c>
      <c r="AJ579" t="str" cm="1">
        <f t="array" aca="1" ref="AJ579" ca="1">_xlfn.IFS($C579=0,"", TRUE,
IFERROR(VALUE(MID(AH579,MAX(1,FIND(AJ$5,AH579)-3),2)),0)
)</f>
        <v/>
      </c>
      <c r="AK579" t="str" cm="1">
        <f t="array" aca="1" ref="AK579" ca="1">_xlfn.IFS($C579=0,"", TRUE,
IFERROR(VALUE(MID(AH579,MAX(1,FIND(AK$5,AH579)-3),2)),0)
)</f>
        <v/>
      </c>
      <c r="AL579" t="str" cm="1">
        <f t="array" aca="1" ref="AL579" ca="1">_xlfn.IFS($C579=0,"",  O579&gt;AL$5,0, S579&gt; AL$5,0,W579&gt;AL$5,0,AA579&gt;AL$5,0,AE579&gt;AL$5,0,AI579&gt;AL$5,0,TRUE,1)</f>
        <v/>
      </c>
      <c r="AM579" t="str" cm="1">
        <f t="array" aca="1" ref="AM579" ca="1">_xlfn.IFS($C579=0,"",  P579&gt;AM$5,0, T579&gt; AM$5,0,X579&gt;AM$5,0,AB579&gt;AM$5,0,AF579&gt;AM$5,0,AJ579&gt;AM$5,0,TRUE,1)</f>
        <v/>
      </c>
      <c r="AN579" t="str" cm="1">
        <f t="array" aca="1" ref="AN579" ca="1">_xlfn.IFS($C579=0,"",  Q579&gt;AN$5,0, U579&gt; AN$5,0,Y579&gt;AN$5,0,AC579&gt;AN$5,0,AG579&gt;AN$5,0,AK579&gt;AN$5,0,TRUE,1)</f>
        <v/>
      </c>
      <c r="AO579">
        <f t="shared" ca="1" si="201"/>
        <v>0</v>
      </c>
      <c r="AP579">
        <f t="shared" ca="1" si="202"/>
        <v>0</v>
      </c>
      <c r="AQ579">
        <f t="shared" ca="1" si="203"/>
        <v>0</v>
      </c>
      <c r="AR579">
        <f t="shared" ca="1" si="204"/>
        <v>0</v>
      </c>
      <c r="AS579">
        <f t="shared" ca="1" si="205"/>
        <v>0</v>
      </c>
    </row>
    <row r="580" spans="1:45">
      <c r="A580">
        <v>575</v>
      </c>
      <c r="C580" s="10">
        <f t="shared" ca="1" si="188"/>
        <v>0</v>
      </c>
      <c r="D580" t="str">
        <f t="shared" ca="1" si="189"/>
        <v/>
      </c>
      <c r="E580" t="str">
        <f t="shared" ca="1" si="190"/>
        <v/>
      </c>
      <c r="F580" t="str">
        <f t="shared" ca="1" si="191"/>
        <v/>
      </c>
      <c r="G580" t="str">
        <f t="shared" ca="1" si="192"/>
        <v/>
      </c>
      <c r="H580" t="str">
        <f t="shared" ca="1" si="193"/>
        <v/>
      </c>
      <c r="I580" t="str">
        <f t="shared" ca="1" si="194"/>
        <v/>
      </c>
      <c r="J580" t="str">
        <f t="shared" ca="1" si="194"/>
        <v/>
      </c>
      <c r="K580" t="str" cm="1">
        <f t="array" aca="1" ref="K580" ca="1">_xlfn.IFS($C580=0,"",$F580&lt;K$5,200,TRUE,FIND(";",$G580,J580+1))</f>
        <v/>
      </c>
      <c r="L580" t="str" cm="1">
        <f t="array" aca="1" ref="L580" ca="1">_xlfn.IFS($C580=0,"",$F580&lt;L$5,200,TRUE,FIND(";",$G580,K580+1))</f>
        <v/>
      </c>
      <c r="M580" t="str" cm="1">
        <f t="array" aca="1" ref="M580" ca="1">_xlfn.IFS($C580=0,"",$F580&lt;M$5,200,TRUE,FIND(";",$G580,L580+1))</f>
        <v/>
      </c>
      <c r="N580" t="str">
        <f t="shared" ca="1" si="195"/>
        <v/>
      </c>
      <c r="O580" t="str" cm="1">
        <f t="array" aca="1" ref="O580" ca="1">_xlfn.IFS($C580=0,"", TRUE,
IFERROR(VALUE(MID(N580,MAX(1,FIND(O$5,N580)-3),2)),0)
)</f>
        <v/>
      </c>
      <c r="P580" t="str" cm="1">
        <f t="array" aca="1" ref="P580" ca="1">_xlfn.IFS($C580=0,"", TRUE,
IFERROR(VALUE(MID(N580,MAX(1,FIND(P$5,N580)-3),2)),0)
)</f>
        <v/>
      </c>
      <c r="Q580" t="str" cm="1">
        <f t="array" aca="1" ref="Q580" ca="1">_xlfn.IFS($C580=0,"", TRUE,
IFERROR(VALUE(MID(N580,MAX(1,FIND(Q$5,N580)-3),2)),0)
)</f>
        <v/>
      </c>
      <c r="R580" t="str">
        <f t="shared" ca="1" si="196"/>
        <v/>
      </c>
      <c r="S580" t="str" cm="1">
        <f t="array" aca="1" ref="S580" ca="1">_xlfn.IFS($C580=0,"", TRUE,
IFERROR(VALUE(MID(R580,MAX(1,FIND(S$5,R580)-3),2)),0)
)</f>
        <v/>
      </c>
      <c r="T580" t="str" cm="1">
        <f t="array" aca="1" ref="T580" ca="1">_xlfn.IFS($C580=0,"", TRUE,
IFERROR(VALUE(MID(R580,MAX(1,FIND(T$5,R580)-3),2)),0)
)</f>
        <v/>
      </c>
      <c r="U580" t="str" cm="1">
        <f t="array" aca="1" ref="U580" ca="1">_xlfn.IFS($C580=0,"", TRUE,
IFERROR(VALUE(MID(R580,MAX(1,FIND(U$5,R580)-3),2)),0)
)</f>
        <v/>
      </c>
      <c r="V580" t="str">
        <f t="shared" ca="1" si="197"/>
        <v/>
      </c>
      <c r="W580" t="str" cm="1">
        <f t="array" aca="1" ref="W580" ca="1">_xlfn.IFS($C580=0,"", TRUE,
IFERROR(VALUE(MID(V580,MAX(1,FIND(W$5,V580)-3),2)),0)
)</f>
        <v/>
      </c>
      <c r="X580" t="str" cm="1">
        <f t="array" aca="1" ref="X580" ca="1">_xlfn.IFS($C580=0,"", TRUE,
IFERROR(VALUE(MID(V580,MAX(1,FIND(X$5,V580)-3),2)),0)
)</f>
        <v/>
      </c>
      <c r="Y580" t="str" cm="1">
        <f t="array" aca="1" ref="Y580" ca="1">_xlfn.IFS($C580=0,"", TRUE,
IFERROR(VALUE(MID(V580,MAX(1,FIND(Y$5,V580)-3),2)),0)
)</f>
        <v/>
      </c>
      <c r="Z580" t="str">
        <f t="shared" ca="1" si="198"/>
        <v/>
      </c>
      <c r="AA580" t="str" cm="1">
        <f t="array" aca="1" ref="AA580" ca="1">_xlfn.IFS($C580=0,"", TRUE,
IFERROR(VALUE(MID(Z580,MAX(1,FIND(AA$5,Z580)-3),2)),0)
)</f>
        <v/>
      </c>
      <c r="AB580" t="str" cm="1">
        <f t="array" aca="1" ref="AB580" ca="1">_xlfn.IFS($C580=0,"", TRUE,
IFERROR(VALUE(MID(Z580,MAX(1,FIND(AB$5,Z580)-3),2)),0)
)</f>
        <v/>
      </c>
      <c r="AC580" t="str" cm="1">
        <f t="array" aca="1" ref="AC580" ca="1">_xlfn.IFS($C580=0,"", TRUE,
IFERROR(VALUE(MID(Z580,MAX(1,FIND(AC$5,Z580)-3),2)),0)
)</f>
        <v/>
      </c>
      <c r="AD580" t="str">
        <f t="shared" ca="1" si="199"/>
        <v/>
      </c>
      <c r="AE580" t="str" cm="1">
        <f t="array" aca="1" ref="AE580" ca="1">_xlfn.IFS($C580=0,"", TRUE,
IFERROR(VALUE(MID(AD580,MAX(1,FIND(AE$5,AD580)-3),2)),0)
)</f>
        <v/>
      </c>
      <c r="AF580" t="str" cm="1">
        <f t="array" aca="1" ref="AF580" ca="1">_xlfn.IFS($C580=0,"", TRUE,
IFERROR(VALUE(MID(AD580,MAX(1,FIND(AF$5,AD580)-3),2)),0)
)</f>
        <v/>
      </c>
      <c r="AG580" t="str" cm="1">
        <f t="array" aca="1" ref="AG580" ca="1">_xlfn.IFS($C580=0,"", TRUE,
IFERROR(VALUE(MID(AD580,MAX(1,FIND(AG$5,AD580)-3),2)),0)
)</f>
        <v/>
      </c>
      <c r="AH580" t="str">
        <f t="shared" ca="1" si="200"/>
        <v/>
      </c>
      <c r="AI580" t="str" cm="1">
        <f t="array" aca="1" ref="AI580" ca="1">_xlfn.IFS($C580=0,"", TRUE,
IFERROR(VALUE(MID(AH580,MAX(1,FIND(AI$5,AH580)-3),2)),0)
)</f>
        <v/>
      </c>
      <c r="AJ580" t="str" cm="1">
        <f t="array" aca="1" ref="AJ580" ca="1">_xlfn.IFS($C580=0,"", TRUE,
IFERROR(VALUE(MID(AH580,MAX(1,FIND(AJ$5,AH580)-3),2)),0)
)</f>
        <v/>
      </c>
      <c r="AK580" t="str" cm="1">
        <f t="array" aca="1" ref="AK580" ca="1">_xlfn.IFS($C580=0,"", TRUE,
IFERROR(VALUE(MID(AH580,MAX(1,FIND(AK$5,AH580)-3),2)),0)
)</f>
        <v/>
      </c>
      <c r="AL580" t="str" cm="1">
        <f t="array" aca="1" ref="AL580" ca="1">_xlfn.IFS($C580=0,"",  O580&gt;AL$5,0, S580&gt; AL$5,0,W580&gt;AL$5,0,AA580&gt;AL$5,0,AE580&gt;AL$5,0,AI580&gt;AL$5,0,TRUE,1)</f>
        <v/>
      </c>
      <c r="AM580" t="str" cm="1">
        <f t="array" aca="1" ref="AM580" ca="1">_xlfn.IFS($C580=0,"",  P580&gt;AM$5,0, T580&gt; AM$5,0,X580&gt;AM$5,0,AB580&gt;AM$5,0,AF580&gt;AM$5,0,AJ580&gt;AM$5,0,TRUE,1)</f>
        <v/>
      </c>
      <c r="AN580" t="str" cm="1">
        <f t="array" aca="1" ref="AN580" ca="1">_xlfn.IFS($C580=0,"",  Q580&gt;AN$5,0, U580&gt; AN$5,0,Y580&gt;AN$5,0,AC580&gt;AN$5,0,AG580&gt;AN$5,0,AK580&gt;AN$5,0,TRUE,1)</f>
        <v/>
      </c>
      <c r="AO580">
        <f t="shared" ca="1" si="201"/>
        <v>0</v>
      </c>
      <c r="AP580">
        <f t="shared" ca="1" si="202"/>
        <v>0</v>
      </c>
      <c r="AQ580">
        <f t="shared" ca="1" si="203"/>
        <v>0</v>
      </c>
      <c r="AR580">
        <f t="shared" ca="1" si="204"/>
        <v>0</v>
      </c>
      <c r="AS580">
        <f t="shared" ca="1" si="205"/>
        <v>0</v>
      </c>
    </row>
    <row r="581" spans="1:45">
      <c r="A581">
        <v>576</v>
      </c>
      <c r="C581" s="10">
        <f t="shared" ca="1" si="188"/>
        <v>0</v>
      </c>
      <c r="D581" t="str">
        <f t="shared" ca="1" si="189"/>
        <v/>
      </c>
      <c r="E581" t="str">
        <f t="shared" ca="1" si="190"/>
        <v/>
      </c>
      <c r="F581" t="str">
        <f t="shared" ca="1" si="191"/>
        <v/>
      </c>
      <c r="G581" t="str">
        <f t="shared" ca="1" si="192"/>
        <v/>
      </c>
      <c r="H581" t="str">
        <f t="shared" ca="1" si="193"/>
        <v/>
      </c>
      <c r="I581" t="str">
        <f t="shared" ca="1" si="194"/>
        <v/>
      </c>
      <c r="J581" t="str">
        <f t="shared" ca="1" si="194"/>
        <v/>
      </c>
      <c r="K581" t="str" cm="1">
        <f t="array" aca="1" ref="K581" ca="1">_xlfn.IFS($C581=0,"",$F581&lt;K$5,200,TRUE,FIND(";",$G581,J581+1))</f>
        <v/>
      </c>
      <c r="L581" t="str" cm="1">
        <f t="array" aca="1" ref="L581" ca="1">_xlfn.IFS($C581=0,"",$F581&lt;L$5,200,TRUE,FIND(";",$G581,K581+1))</f>
        <v/>
      </c>
      <c r="M581" t="str" cm="1">
        <f t="array" aca="1" ref="M581" ca="1">_xlfn.IFS($C581=0,"",$F581&lt;M$5,200,TRUE,FIND(";",$G581,L581+1))</f>
        <v/>
      </c>
      <c r="N581" t="str">
        <f t="shared" ca="1" si="195"/>
        <v/>
      </c>
      <c r="O581" t="str" cm="1">
        <f t="array" aca="1" ref="O581" ca="1">_xlfn.IFS($C581=0,"", TRUE,
IFERROR(VALUE(MID(N581,MAX(1,FIND(O$5,N581)-3),2)),0)
)</f>
        <v/>
      </c>
      <c r="P581" t="str" cm="1">
        <f t="array" aca="1" ref="P581" ca="1">_xlfn.IFS($C581=0,"", TRUE,
IFERROR(VALUE(MID(N581,MAX(1,FIND(P$5,N581)-3),2)),0)
)</f>
        <v/>
      </c>
      <c r="Q581" t="str" cm="1">
        <f t="array" aca="1" ref="Q581" ca="1">_xlfn.IFS($C581=0,"", TRUE,
IFERROR(VALUE(MID(N581,MAX(1,FIND(Q$5,N581)-3),2)),0)
)</f>
        <v/>
      </c>
      <c r="R581" t="str">
        <f t="shared" ca="1" si="196"/>
        <v/>
      </c>
      <c r="S581" t="str" cm="1">
        <f t="array" aca="1" ref="S581" ca="1">_xlfn.IFS($C581=0,"", TRUE,
IFERROR(VALUE(MID(R581,MAX(1,FIND(S$5,R581)-3),2)),0)
)</f>
        <v/>
      </c>
      <c r="T581" t="str" cm="1">
        <f t="array" aca="1" ref="T581" ca="1">_xlfn.IFS($C581=0,"", TRUE,
IFERROR(VALUE(MID(R581,MAX(1,FIND(T$5,R581)-3),2)),0)
)</f>
        <v/>
      </c>
      <c r="U581" t="str" cm="1">
        <f t="array" aca="1" ref="U581" ca="1">_xlfn.IFS($C581=0,"", TRUE,
IFERROR(VALUE(MID(R581,MAX(1,FIND(U$5,R581)-3),2)),0)
)</f>
        <v/>
      </c>
      <c r="V581" t="str">
        <f t="shared" ca="1" si="197"/>
        <v/>
      </c>
      <c r="W581" t="str" cm="1">
        <f t="array" aca="1" ref="W581" ca="1">_xlfn.IFS($C581=0,"", TRUE,
IFERROR(VALUE(MID(V581,MAX(1,FIND(W$5,V581)-3),2)),0)
)</f>
        <v/>
      </c>
      <c r="X581" t="str" cm="1">
        <f t="array" aca="1" ref="X581" ca="1">_xlfn.IFS($C581=0,"", TRUE,
IFERROR(VALUE(MID(V581,MAX(1,FIND(X$5,V581)-3),2)),0)
)</f>
        <v/>
      </c>
      <c r="Y581" t="str" cm="1">
        <f t="array" aca="1" ref="Y581" ca="1">_xlfn.IFS($C581=0,"", TRUE,
IFERROR(VALUE(MID(V581,MAX(1,FIND(Y$5,V581)-3),2)),0)
)</f>
        <v/>
      </c>
      <c r="Z581" t="str">
        <f t="shared" ca="1" si="198"/>
        <v/>
      </c>
      <c r="AA581" t="str" cm="1">
        <f t="array" aca="1" ref="AA581" ca="1">_xlfn.IFS($C581=0,"", TRUE,
IFERROR(VALUE(MID(Z581,MAX(1,FIND(AA$5,Z581)-3),2)),0)
)</f>
        <v/>
      </c>
      <c r="AB581" t="str" cm="1">
        <f t="array" aca="1" ref="AB581" ca="1">_xlfn.IFS($C581=0,"", TRUE,
IFERROR(VALUE(MID(Z581,MAX(1,FIND(AB$5,Z581)-3),2)),0)
)</f>
        <v/>
      </c>
      <c r="AC581" t="str" cm="1">
        <f t="array" aca="1" ref="AC581" ca="1">_xlfn.IFS($C581=0,"", TRUE,
IFERROR(VALUE(MID(Z581,MAX(1,FIND(AC$5,Z581)-3),2)),0)
)</f>
        <v/>
      </c>
      <c r="AD581" t="str">
        <f t="shared" ca="1" si="199"/>
        <v/>
      </c>
      <c r="AE581" t="str" cm="1">
        <f t="array" aca="1" ref="AE581" ca="1">_xlfn.IFS($C581=0,"", TRUE,
IFERROR(VALUE(MID(AD581,MAX(1,FIND(AE$5,AD581)-3),2)),0)
)</f>
        <v/>
      </c>
      <c r="AF581" t="str" cm="1">
        <f t="array" aca="1" ref="AF581" ca="1">_xlfn.IFS($C581=0,"", TRUE,
IFERROR(VALUE(MID(AD581,MAX(1,FIND(AF$5,AD581)-3),2)),0)
)</f>
        <v/>
      </c>
      <c r="AG581" t="str" cm="1">
        <f t="array" aca="1" ref="AG581" ca="1">_xlfn.IFS($C581=0,"", TRUE,
IFERROR(VALUE(MID(AD581,MAX(1,FIND(AG$5,AD581)-3),2)),0)
)</f>
        <v/>
      </c>
      <c r="AH581" t="str">
        <f t="shared" ca="1" si="200"/>
        <v/>
      </c>
      <c r="AI581" t="str" cm="1">
        <f t="array" aca="1" ref="AI581" ca="1">_xlfn.IFS($C581=0,"", TRUE,
IFERROR(VALUE(MID(AH581,MAX(1,FIND(AI$5,AH581)-3),2)),0)
)</f>
        <v/>
      </c>
      <c r="AJ581" t="str" cm="1">
        <f t="array" aca="1" ref="AJ581" ca="1">_xlfn.IFS($C581=0,"", TRUE,
IFERROR(VALUE(MID(AH581,MAX(1,FIND(AJ$5,AH581)-3),2)),0)
)</f>
        <v/>
      </c>
      <c r="AK581" t="str" cm="1">
        <f t="array" aca="1" ref="AK581" ca="1">_xlfn.IFS($C581=0,"", TRUE,
IFERROR(VALUE(MID(AH581,MAX(1,FIND(AK$5,AH581)-3),2)),0)
)</f>
        <v/>
      </c>
      <c r="AL581" t="str" cm="1">
        <f t="array" aca="1" ref="AL581" ca="1">_xlfn.IFS($C581=0,"",  O581&gt;AL$5,0, S581&gt; AL$5,0,W581&gt;AL$5,0,AA581&gt;AL$5,0,AE581&gt;AL$5,0,AI581&gt;AL$5,0,TRUE,1)</f>
        <v/>
      </c>
      <c r="AM581" t="str" cm="1">
        <f t="array" aca="1" ref="AM581" ca="1">_xlfn.IFS($C581=0,"",  P581&gt;AM$5,0, T581&gt; AM$5,0,X581&gt;AM$5,0,AB581&gt;AM$5,0,AF581&gt;AM$5,0,AJ581&gt;AM$5,0,TRUE,1)</f>
        <v/>
      </c>
      <c r="AN581" t="str" cm="1">
        <f t="array" aca="1" ref="AN581" ca="1">_xlfn.IFS($C581=0,"",  Q581&gt;AN$5,0, U581&gt; AN$5,0,Y581&gt;AN$5,0,AC581&gt;AN$5,0,AG581&gt;AN$5,0,AK581&gt;AN$5,0,TRUE,1)</f>
        <v/>
      </c>
      <c r="AO581">
        <f t="shared" ca="1" si="201"/>
        <v>0</v>
      </c>
      <c r="AP581">
        <f t="shared" ca="1" si="202"/>
        <v>0</v>
      </c>
      <c r="AQ581">
        <f t="shared" ca="1" si="203"/>
        <v>0</v>
      </c>
      <c r="AR581">
        <f t="shared" ca="1" si="204"/>
        <v>0</v>
      </c>
      <c r="AS581">
        <f t="shared" ca="1" si="205"/>
        <v>0</v>
      </c>
    </row>
    <row r="582" spans="1:45">
      <c r="A582">
        <v>577</v>
      </c>
      <c r="C582" s="10">
        <f t="shared" ref="C582:C645" ca="1" si="206">OFFSET(INPUT_START,A582-1,0)</f>
        <v>0</v>
      </c>
      <c r="D582" t="str">
        <f t="shared" ref="D582:D645" ca="1" si="207">IF($C582=0,"",LEN($C582))</f>
        <v/>
      </c>
      <c r="E582" t="str">
        <f t="shared" ca="1" si="190"/>
        <v/>
      </c>
      <c r="F582" t="str">
        <f t="shared" ca="1" si="191"/>
        <v/>
      </c>
      <c r="G582" t="str">
        <f t="shared" ca="1" si="192"/>
        <v/>
      </c>
      <c r="H582" t="str">
        <f t="shared" ca="1" si="193"/>
        <v/>
      </c>
      <c r="I582" t="str">
        <f t="shared" ca="1" si="194"/>
        <v/>
      </c>
      <c r="J582" t="str">
        <f t="shared" ca="1" si="194"/>
        <v/>
      </c>
      <c r="K582" t="str" cm="1">
        <f t="array" aca="1" ref="K582" ca="1">_xlfn.IFS($C582=0,"",$F582&lt;K$5,200,TRUE,FIND(";",$G582,J582+1))</f>
        <v/>
      </c>
      <c r="L582" t="str" cm="1">
        <f t="array" aca="1" ref="L582" ca="1">_xlfn.IFS($C582=0,"",$F582&lt;L$5,200,TRUE,FIND(";",$G582,K582+1))</f>
        <v/>
      </c>
      <c r="M582" t="str" cm="1">
        <f t="array" aca="1" ref="M582" ca="1">_xlfn.IFS($C582=0,"",$F582&lt;M$5,200,TRUE,FIND(";",$G582,L582+1))</f>
        <v/>
      </c>
      <c r="N582" t="str">
        <f t="shared" ca="1" si="195"/>
        <v/>
      </c>
      <c r="O582" t="str" cm="1">
        <f t="array" aca="1" ref="O582" ca="1">_xlfn.IFS($C582=0,"", TRUE,
IFERROR(VALUE(MID(N582,MAX(1,FIND(O$5,N582)-3),2)),0)
)</f>
        <v/>
      </c>
      <c r="P582" t="str" cm="1">
        <f t="array" aca="1" ref="P582" ca="1">_xlfn.IFS($C582=0,"", TRUE,
IFERROR(VALUE(MID(N582,MAX(1,FIND(P$5,N582)-3),2)),0)
)</f>
        <v/>
      </c>
      <c r="Q582" t="str" cm="1">
        <f t="array" aca="1" ref="Q582" ca="1">_xlfn.IFS($C582=0,"", TRUE,
IFERROR(VALUE(MID(N582,MAX(1,FIND(Q$5,N582)-3),2)),0)
)</f>
        <v/>
      </c>
      <c r="R582" t="str">
        <f t="shared" ca="1" si="196"/>
        <v/>
      </c>
      <c r="S582" t="str" cm="1">
        <f t="array" aca="1" ref="S582" ca="1">_xlfn.IFS($C582=0,"", TRUE,
IFERROR(VALUE(MID(R582,MAX(1,FIND(S$5,R582)-3),2)),0)
)</f>
        <v/>
      </c>
      <c r="T582" t="str" cm="1">
        <f t="array" aca="1" ref="T582" ca="1">_xlfn.IFS($C582=0,"", TRUE,
IFERROR(VALUE(MID(R582,MAX(1,FIND(T$5,R582)-3),2)),0)
)</f>
        <v/>
      </c>
      <c r="U582" t="str" cm="1">
        <f t="array" aca="1" ref="U582" ca="1">_xlfn.IFS($C582=0,"", TRUE,
IFERROR(VALUE(MID(R582,MAX(1,FIND(U$5,R582)-3),2)),0)
)</f>
        <v/>
      </c>
      <c r="V582" t="str">
        <f t="shared" ca="1" si="197"/>
        <v/>
      </c>
      <c r="W582" t="str" cm="1">
        <f t="array" aca="1" ref="W582" ca="1">_xlfn.IFS($C582=0,"", TRUE,
IFERROR(VALUE(MID(V582,MAX(1,FIND(W$5,V582)-3),2)),0)
)</f>
        <v/>
      </c>
      <c r="X582" t="str" cm="1">
        <f t="array" aca="1" ref="X582" ca="1">_xlfn.IFS($C582=0,"", TRUE,
IFERROR(VALUE(MID(V582,MAX(1,FIND(X$5,V582)-3),2)),0)
)</f>
        <v/>
      </c>
      <c r="Y582" t="str" cm="1">
        <f t="array" aca="1" ref="Y582" ca="1">_xlfn.IFS($C582=0,"", TRUE,
IFERROR(VALUE(MID(V582,MAX(1,FIND(Y$5,V582)-3),2)),0)
)</f>
        <v/>
      </c>
      <c r="Z582" t="str">
        <f t="shared" ca="1" si="198"/>
        <v/>
      </c>
      <c r="AA582" t="str" cm="1">
        <f t="array" aca="1" ref="AA582" ca="1">_xlfn.IFS($C582=0,"", TRUE,
IFERROR(VALUE(MID(Z582,MAX(1,FIND(AA$5,Z582)-3),2)),0)
)</f>
        <v/>
      </c>
      <c r="AB582" t="str" cm="1">
        <f t="array" aca="1" ref="AB582" ca="1">_xlfn.IFS($C582=0,"", TRUE,
IFERROR(VALUE(MID(Z582,MAX(1,FIND(AB$5,Z582)-3),2)),0)
)</f>
        <v/>
      </c>
      <c r="AC582" t="str" cm="1">
        <f t="array" aca="1" ref="AC582" ca="1">_xlfn.IFS($C582=0,"", TRUE,
IFERROR(VALUE(MID(Z582,MAX(1,FIND(AC$5,Z582)-3),2)),0)
)</f>
        <v/>
      </c>
      <c r="AD582" t="str">
        <f t="shared" ca="1" si="199"/>
        <v/>
      </c>
      <c r="AE582" t="str" cm="1">
        <f t="array" aca="1" ref="AE582" ca="1">_xlfn.IFS($C582=0,"", TRUE,
IFERROR(VALUE(MID(AD582,MAX(1,FIND(AE$5,AD582)-3),2)),0)
)</f>
        <v/>
      </c>
      <c r="AF582" t="str" cm="1">
        <f t="array" aca="1" ref="AF582" ca="1">_xlfn.IFS($C582=0,"", TRUE,
IFERROR(VALUE(MID(AD582,MAX(1,FIND(AF$5,AD582)-3),2)),0)
)</f>
        <v/>
      </c>
      <c r="AG582" t="str" cm="1">
        <f t="array" aca="1" ref="AG582" ca="1">_xlfn.IFS($C582=0,"", TRUE,
IFERROR(VALUE(MID(AD582,MAX(1,FIND(AG$5,AD582)-3),2)),0)
)</f>
        <v/>
      </c>
      <c r="AH582" t="str">
        <f t="shared" ca="1" si="200"/>
        <v/>
      </c>
      <c r="AI582" t="str" cm="1">
        <f t="array" aca="1" ref="AI582" ca="1">_xlfn.IFS($C582=0,"", TRUE,
IFERROR(VALUE(MID(AH582,MAX(1,FIND(AI$5,AH582)-3),2)),0)
)</f>
        <v/>
      </c>
      <c r="AJ582" t="str" cm="1">
        <f t="array" aca="1" ref="AJ582" ca="1">_xlfn.IFS($C582=0,"", TRUE,
IFERROR(VALUE(MID(AH582,MAX(1,FIND(AJ$5,AH582)-3),2)),0)
)</f>
        <v/>
      </c>
      <c r="AK582" t="str" cm="1">
        <f t="array" aca="1" ref="AK582" ca="1">_xlfn.IFS($C582=0,"", TRUE,
IFERROR(VALUE(MID(AH582,MAX(1,FIND(AK$5,AH582)-3),2)),0)
)</f>
        <v/>
      </c>
      <c r="AL582" t="str" cm="1">
        <f t="array" aca="1" ref="AL582" ca="1">_xlfn.IFS($C582=0,"",  O582&gt;AL$5,0, S582&gt; AL$5,0,W582&gt;AL$5,0,AA582&gt;AL$5,0,AE582&gt;AL$5,0,AI582&gt;AL$5,0,TRUE,1)</f>
        <v/>
      </c>
      <c r="AM582" t="str" cm="1">
        <f t="array" aca="1" ref="AM582" ca="1">_xlfn.IFS($C582=0,"",  P582&gt;AM$5,0, T582&gt; AM$5,0,X582&gt;AM$5,0,AB582&gt;AM$5,0,AF582&gt;AM$5,0,AJ582&gt;AM$5,0,TRUE,1)</f>
        <v/>
      </c>
      <c r="AN582" t="str" cm="1">
        <f t="array" aca="1" ref="AN582" ca="1">_xlfn.IFS($C582=0,"",  Q582&gt;AN$5,0, U582&gt; AN$5,0,Y582&gt;AN$5,0,AC582&gt;AN$5,0,AG582&gt;AN$5,0,AK582&gt;AN$5,0,TRUE,1)</f>
        <v/>
      </c>
      <c r="AO582">
        <f t="shared" ca="1" si="201"/>
        <v>0</v>
      </c>
      <c r="AP582">
        <f t="shared" ca="1" si="202"/>
        <v>0</v>
      </c>
      <c r="AQ582">
        <f t="shared" ca="1" si="203"/>
        <v>0</v>
      </c>
      <c r="AR582">
        <f t="shared" ca="1" si="204"/>
        <v>0</v>
      </c>
      <c r="AS582">
        <f t="shared" ca="1" si="205"/>
        <v>0</v>
      </c>
    </row>
    <row r="583" spans="1:45">
      <c r="A583">
        <v>578</v>
      </c>
      <c r="C583" s="10">
        <f t="shared" ca="1" si="206"/>
        <v>0</v>
      </c>
      <c r="D583" t="str">
        <f t="shared" ca="1" si="207"/>
        <v/>
      </c>
      <c r="E583" t="str">
        <f t="shared" ref="E583:E646" ca="1" si="208">IF($C583=0,"",VALUE(MID($C583,6,FIND(":",$C583)-6)))</f>
        <v/>
      </c>
      <c r="F583" t="str">
        <f t="shared" ref="F583:F646" ca="1" si="209">IF($C583=0,"",LEN($C583)-LEN(SUBSTITUTE($C583,";",""))+1)</f>
        <v/>
      </c>
      <c r="G583" t="str">
        <f t="shared" ref="G583:G646" ca="1" si="210">IF($C583=0,"",SUBSTITUTE(SUBSTITUTE(SUBSTITUTE(MID($C583,FIND(":",$C583)+2,1000),"red","r"),"green","g"),"blue","b"))</f>
        <v/>
      </c>
      <c r="H583" t="str">
        <f t="shared" ref="H583:H646" ca="1" si="211">IF($C583=0,"",1)</f>
        <v/>
      </c>
      <c r="I583" t="str">
        <f t="shared" ref="I583:J646" ca="1" si="212">IF($C583=0,"",FIND(";",$G583,H583+1))</f>
        <v/>
      </c>
      <c r="J583" t="str">
        <f t="shared" ca="1" si="212"/>
        <v/>
      </c>
      <c r="K583" t="str" cm="1">
        <f t="array" aca="1" ref="K583" ca="1">_xlfn.IFS($C583=0,"",$F583&lt;K$5,200,TRUE,FIND(";",$G583,J583+1))</f>
        <v/>
      </c>
      <c r="L583" t="str" cm="1">
        <f t="array" aca="1" ref="L583" ca="1">_xlfn.IFS($C583=0,"",$F583&lt;L$5,200,TRUE,FIND(";",$G583,K583+1))</f>
        <v/>
      </c>
      <c r="M583" t="str" cm="1">
        <f t="array" aca="1" ref="M583" ca="1">_xlfn.IFS($C583=0,"",$F583&lt;M$5,200,TRUE,FIND(";",$G583,L583+1))</f>
        <v/>
      </c>
      <c r="N583" t="str">
        <f t="shared" ref="N583:N646" ca="1" si="213">IF($C583=0,"",MID($G583,H583,I583-H583))</f>
        <v/>
      </c>
      <c r="O583" t="str" cm="1">
        <f t="array" aca="1" ref="O583" ca="1">_xlfn.IFS($C583=0,"", TRUE,
IFERROR(VALUE(MID(N583,MAX(1,FIND(O$5,N583)-3),2)),0)
)</f>
        <v/>
      </c>
      <c r="P583" t="str" cm="1">
        <f t="array" aca="1" ref="P583" ca="1">_xlfn.IFS($C583=0,"", TRUE,
IFERROR(VALUE(MID(N583,MAX(1,FIND(P$5,N583)-3),2)),0)
)</f>
        <v/>
      </c>
      <c r="Q583" t="str" cm="1">
        <f t="array" aca="1" ref="Q583" ca="1">_xlfn.IFS($C583=0,"", TRUE,
IFERROR(VALUE(MID(N583,MAX(1,FIND(Q$5,N583)-3),2)),0)
)</f>
        <v/>
      </c>
      <c r="R583" t="str">
        <f t="shared" ref="R583:R646" ca="1" si="214">IF($C583=0,"",MID($G583,I583+1,J583-I583))</f>
        <v/>
      </c>
      <c r="S583" t="str" cm="1">
        <f t="array" aca="1" ref="S583" ca="1">_xlfn.IFS($C583=0,"", TRUE,
IFERROR(VALUE(MID(R583,MAX(1,FIND(S$5,R583)-3),2)),0)
)</f>
        <v/>
      </c>
      <c r="T583" t="str" cm="1">
        <f t="array" aca="1" ref="T583" ca="1">_xlfn.IFS($C583=0,"", TRUE,
IFERROR(VALUE(MID(R583,MAX(1,FIND(T$5,R583)-3),2)),0)
)</f>
        <v/>
      </c>
      <c r="U583" t="str" cm="1">
        <f t="array" aca="1" ref="U583" ca="1">_xlfn.IFS($C583=0,"", TRUE,
IFERROR(VALUE(MID(R583,MAX(1,FIND(U$5,R583)-3),2)),0)
)</f>
        <v/>
      </c>
      <c r="V583" t="str">
        <f t="shared" ref="V583:V646" ca="1" si="215">IF($C583=0,"",MID($G583,J583+1,K583-J583))</f>
        <v/>
      </c>
      <c r="W583" t="str" cm="1">
        <f t="array" aca="1" ref="W583" ca="1">_xlfn.IFS($C583=0,"", TRUE,
IFERROR(VALUE(MID(V583,MAX(1,FIND(W$5,V583)-3),2)),0)
)</f>
        <v/>
      </c>
      <c r="X583" t="str" cm="1">
        <f t="array" aca="1" ref="X583" ca="1">_xlfn.IFS($C583=0,"", TRUE,
IFERROR(VALUE(MID(V583,MAX(1,FIND(X$5,V583)-3),2)),0)
)</f>
        <v/>
      </c>
      <c r="Y583" t="str" cm="1">
        <f t="array" aca="1" ref="Y583" ca="1">_xlfn.IFS($C583=0,"", TRUE,
IFERROR(VALUE(MID(V583,MAX(1,FIND(Y$5,V583)-3),2)),0)
)</f>
        <v/>
      </c>
      <c r="Z583" t="str">
        <f t="shared" ref="Z583:Z646" ca="1" si="216">IF($C583=0,"",MID($G583,K583+1,L583-K583))</f>
        <v/>
      </c>
      <c r="AA583" t="str" cm="1">
        <f t="array" aca="1" ref="AA583" ca="1">_xlfn.IFS($C583=0,"", TRUE,
IFERROR(VALUE(MID(Z583,MAX(1,FIND(AA$5,Z583)-3),2)),0)
)</f>
        <v/>
      </c>
      <c r="AB583" t="str" cm="1">
        <f t="array" aca="1" ref="AB583" ca="1">_xlfn.IFS($C583=0,"", TRUE,
IFERROR(VALUE(MID(Z583,MAX(1,FIND(AB$5,Z583)-3),2)),0)
)</f>
        <v/>
      </c>
      <c r="AC583" t="str" cm="1">
        <f t="array" aca="1" ref="AC583" ca="1">_xlfn.IFS($C583=0,"", TRUE,
IFERROR(VALUE(MID(Z583,MAX(1,FIND(AC$5,Z583)-3),2)),0)
)</f>
        <v/>
      </c>
      <c r="AD583" t="str">
        <f t="shared" ref="AD583:AD646" ca="1" si="217">IF($C583=0,"",MID($G583,L583+1,M583-L583))</f>
        <v/>
      </c>
      <c r="AE583" t="str" cm="1">
        <f t="array" aca="1" ref="AE583" ca="1">_xlfn.IFS($C583=0,"", TRUE,
IFERROR(VALUE(MID(AD583,MAX(1,FIND(AE$5,AD583)-3),2)),0)
)</f>
        <v/>
      </c>
      <c r="AF583" t="str" cm="1">
        <f t="array" aca="1" ref="AF583" ca="1">_xlfn.IFS($C583=0,"", TRUE,
IFERROR(VALUE(MID(AD583,MAX(1,FIND(AF$5,AD583)-3),2)),0)
)</f>
        <v/>
      </c>
      <c r="AG583" t="str" cm="1">
        <f t="array" aca="1" ref="AG583" ca="1">_xlfn.IFS($C583=0,"", TRUE,
IFERROR(VALUE(MID(AD583,MAX(1,FIND(AG$5,AD583)-3),2)),0)
)</f>
        <v/>
      </c>
      <c r="AH583" t="str">
        <f t="shared" ref="AH583:AH646" ca="1" si="218">IF($C583=0,"",MID($G583,M583+1,200-M583))</f>
        <v/>
      </c>
      <c r="AI583" t="str" cm="1">
        <f t="array" aca="1" ref="AI583" ca="1">_xlfn.IFS($C583=0,"", TRUE,
IFERROR(VALUE(MID(AH583,MAX(1,FIND(AI$5,AH583)-3),2)),0)
)</f>
        <v/>
      </c>
      <c r="AJ583" t="str" cm="1">
        <f t="array" aca="1" ref="AJ583" ca="1">_xlfn.IFS($C583=0,"", TRUE,
IFERROR(VALUE(MID(AH583,MAX(1,FIND(AJ$5,AH583)-3),2)),0)
)</f>
        <v/>
      </c>
      <c r="AK583" t="str" cm="1">
        <f t="array" aca="1" ref="AK583" ca="1">_xlfn.IFS($C583=0,"", TRUE,
IFERROR(VALUE(MID(AH583,MAX(1,FIND(AK$5,AH583)-3),2)),0)
)</f>
        <v/>
      </c>
      <c r="AL583" t="str" cm="1">
        <f t="array" aca="1" ref="AL583" ca="1">_xlfn.IFS($C583=0,"",  O583&gt;AL$5,0, S583&gt; AL$5,0,W583&gt;AL$5,0,AA583&gt;AL$5,0,AE583&gt;AL$5,0,AI583&gt;AL$5,0,TRUE,1)</f>
        <v/>
      </c>
      <c r="AM583" t="str" cm="1">
        <f t="array" aca="1" ref="AM583" ca="1">_xlfn.IFS($C583=0,"",  P583&gt;AM$5,0, T583&gt; AM$5,0,X583&gt;AM$5,0,AB583&gt;AM$5,0,AF583&gt;AM$5,0,AJ583&gt;AM$5,0,TRUE,1)</f>
        <v/>
      </c>
      <c r="AN583" t="str" cm="1">
        <f t="array" aca="1" ref="AN583" ca="1">_xlfn.IFS($C583=0,"",  Q583&gt;AN$5,0, U583&gt; AN$5,0,Y583&gt;AN$5,0,AC583&gt;AN$5,0,AG583&gt;AN$5,0,AK583&gt;AN$5,0,TRUE,1)</f>
        <v/>
      </c>
      <c r="AO583">
        <f t="shared" ref="AO583:AO646" ca="1" si="219">IF(SUM(AL583:AN583)=3,1,0)</f>
        <v>0</v>
      </c>
      <c r="AP583">
        <f t="shared" ref="AP583:AP646" ca="1" si="220">MAX(O583,S583,W583,AA583,AE583,AI583)</f>
        <v>0</v>
      </c>
      <c r="AQ583">
        <f t="shared" ref="AQ583:AQ646" ca="1" si="221">MAX(P583,T583,X583,AB583,AF583,AJ583)</f>
        <v>0</v>
      </c>
      <c r="AR583">
        <f t="shared" ref="AR583:AR646" ca="1" si="222">MAX(Q583,U583,Y583,AC583,AG583,AK583)</f>
        <v>0</v>
      </c>
      <c r="AS583">
        <f t="shared" ref="AS583:AS646" ca="1" si="223">AP583*AQ583*AR583</f>
        <v>0</v>
      </c>
    </row>
    <row r="584" spans="1:45">
      <c r="A584">
        <v>579</v>
      </c>
      <c r="C584" s="10">
        <f t="shared" ca="1" si="206"/>
        <v>0</v>
      </c>
      <c r="D584" t="str">
        <f t="shared" ca="1" si="207"/>
        <v/>
      </c>
      <c r="E584" t="str">
        <f t="shared" ca="1" si="208"/>
        <v/>
      </c>
      <c r="F584" t="str">
        <f t="shared" ca="1" si="209"/>
        <v/>
      </c>
      <c r="G584" t="str">
        <f t="shared" ca="1" si="210"/>
        <v/>
      </c>
      <c r="H584" t="str">
        <f t="shared" ca="1" si="211"/>
        <v/>
      </c>
      <c r="I584" t="str">
        <f t="shared" ca="1" si="212"/>
        <v/>
      </c>
      <c r="J584" t="str">
        <f t="shared" ca="1" si="212"/>
        <v/>
      </c>
      <c r="K584" t="str" cm="1">
        <f t="array" aca="1" ref="K584" ca="1">_xlfn.IFS($C584=0,"",$F584&lt;K$5,200,TRUE,FIND(";",$G584,J584+1))</f>
        <v/>
      </c>
      <c r="L584" t="str" cm="1">
        <f t="array" aca="1" ref="L584" ca="1">_xlfn.IFS($C584=0,"",$F584&lt;L$5,200,TRUE,FIND(";",$G584,K584+1))</f>
        <v/>
      </c>
      <c r="M584" t="str" cm="1">
        <f t="array" aca="1" ref="M584" ca="1">_xlfn.IFS($C584=0,"",$F584&lt;M$5,200,TRUE,FIND(";",$G584,L584+1))</f>
        <v/>
      </c>
      <c r="N584" t="str">
        <f t="shared" ca="1" si="213"/>
        <v/>
      </c>
      <c r="O584" t="str" cm="1">
        <f t="array" aca="1" ref="O584" ca="1">_xlfn.IFS($C584=0,"", TRUE,
IFERROR(VALUE(MID(N584,MAX(1,FIND(O$5,N584)-3),2)),0)
)</f>
        <v/>
      </c>
      <c r="P584" t="str" cm="1">
        <f t="array" aca="1" ref="P584" ca="1">_xlfn.IFS($C584=0,"", TRUE,
IFERROR(VALUE(MID(N584,MAX(1,FIND(P$5,N584)-3),2)),0)
)</f>
        <v/>
      </c>
      <c r="Q584" t="str" cm="1">
        <f t="array" aca="1" ref="Q584" ca="1">_xlfn.IFS($C584=0,"", TRUE,
IFERROR(VALUE(MID(N584,MAX(1,FIND(Q$5,N584)-3),2)),0)
)</f>
        <v/>
      </c>
      <c r="R584" t="str">
        <f t="shared" ca="1" si="214"/>
        <v/>
      </c>
      <c r="S584" t="str" cm="1">
        <f t="array" aca="1" ref="S584" ca="1">_xlfn.IFS($C584=0,"", TRUE,
IFERROR(VALUE(MID(R584,MAX(1,FIND(S$5,R584)-3),2)),0)
)</f>
        <v/>
      </c>
      <c r="T584" t="str" cm="1">
        <f t="array" aca="1" ref="T584" ca="1">_xlfn.IFS($C584=0,"", TRUE,
IFERROR(VALUE(MID(R584,MAX(1,FIND(T$5,R584)-3),2)),0)
)</f>
        <v/>
      </c>
      <c r="U584" t="str" cm="1">
        <f t="array" aca="1" ref="U584" ca="1">_xlfn.IFS($C584=0,"", TRUE,
IFERROR(VALUE(MID(R584,MAX(1,FIND(U$5,R584)-3),2)),0)
)</f>
        <v/>
      </c>
      <c r="V584" t="str">
        <f t="shared" ca="1" si="215"/>
        <v/>
      </c>
      <c r="W584" t="str" cm="1">
        <f t="array" aca="1" ref="W584" ca="1">_xlfn.IFS($C584=0,"", TRUE,
IFERROR(VALUE(MID(V584,MAX(1,FIND(W$5,V584)-3),2)),0)
)</f>
        <v/>
      </c>
      <c r="X584" t="str" cm="1">
        <f t="array" aca="1" ref="X584" ca="1">_xlfn.IFS($C584=0,"", TRUE,
IFERROR(VALUE(MID(V584,MAX(1,FIND(X$5,V584)-3),2)),0)
)</f>
        <v/>
      </c>
      <c r="Y584" t="str" cm="1">
        <f t="array" aca="1" ref="Y584" ca="1">_xlfn.IFS($C584=0,"", TRUE,
IFERROR(VALUE(MID(V584,MAX(1,FIND(Y$5,V584)-3),2)),0)
)</f>
        <v/>
      </c>
      <c r="Z584" t="str">
        <f t="shared" ca="1" si="216"/>
        <v/>
      </c>
      <c r="AA584" t="str" cm="1">
        <f t="array" aca="1" ref="AA584" ca="1">_xlfn.IFS($C584=0,"", TRUE,
IFERROR(VALUE(MID(Z584,MAX(1,FIND(AA$5,Z584)-3),2)),0)
)</f>
        <v/>
      </c>
      <c r="AB584" t="str" cm="1">
        <f t="array" aca="1" ref="AB584" ca="1">_xlfn.IFS($C584=0,"", TRUE,
IFERROR(VALUE(MID(Z584,MAX(1,FIND(AB$5,Z584)-3),2)),0)
)</f>
        <v/>
      </c>
      <c r="AC584" t="str" cm="1">
        <f t="array" aca="1" ref="AC584" ca="1">_xlfn.IFS($C584=0,"", TRUE,
IFERROR(VALUE(MID(Z584,MAX(1,FIND(AC$5,Z584)-3),2)),0)
)</f>
        <v/>
      </c>
      <c r="AD584" t="str">
        <f t="shared" ca="1" si="217"/>
        <v/>
      </c>
      <c r="AE584" t="str" cm="1">
        <f t="array" aca="1" ref="AE584" ca="1">_xlfn.IFS($C584=0,"", TRUE,
IFERROR(VALUE(MID(AD584,MAX(1,FIND(AE$5,AD584)-3),2)),0)
)</f>
        <v/>
      </c>
      <c r="AF584" t="str" cm="1">
        <f t="array" aca="1" ref="AF584" ca="1">_xlfn.IFS($C584=0,"", TRUE,
IFERROR(VALUE(MID(AD584,MAX(1,FIND(AF$5,AD584)-3),2)),0)
)</f>
        <v/>
      </c>
      <c r="AG584" t="str" cm="1">
        <f t="array" aca="1" ref="AG584" ca="1">_xlfn.IFS($C584=0,"", TRUE,
IFERROR(VALUE(MID(AD584,MAX(1,FIND(AG$5,AD584)-3),2)),0)
)</f>
        <v/>
      </c>
      <c r="AH584" t="str">
        <f t="shared" ca="1" si="218"/>
        <v/>
      </c>
      <c r="AI584" t="str" cm="1">
        <f t="array" aca="1" ref="AI584" ca="1">_xlfn.IFS($C584=0,"", TRUE,
IFERROR(VALUE(MID(AH584,MAX(1,FIND(AI$5,AH584)-3),2)),0)
)</f>
        <v/>
      </c>
      <c r="AJ584" t="str" cm="1">
        <f t="array" aca="1" ref="AJ584" ca="1">_xlfn.IFS($C584=0,"", TRUE,
IFERROR(VALUE(MID(AH584,MAX(1,FIND(AJ$5,AH584)-3),2)),0)
)</f>
        <v/>
      </c>
      <c r="AK584" t="str" cm="1">
        <f t="array" aca="1" ref="AK584" ca="1">_xlfn.IFS($C584=0,"", TRUE,
IFERROR(VALUE(MID(AH584,MAX(1,FIND(AK$5,AH584)-3),2)),0)
)</f>
        <v/>
      </c>
      <c r="AL584" t="str" cm="1">
        <f t="array" aca="1" ref="AL584" ca="1">_xlfn.IFS($C584=0,"",  O584&gt;AL$5,0, S584&gt; AL$5,0,W584&gt;AL$5,0,AA584&gt;AL$5,0,AE584&gt;AL$5,0,AI584&gt;AL$5,0,TRUE,1)</f>
        <v/>
      </c>
      <c r="AM584" t="str" cm="1">
        <f t="array" aca="1" ref="AM584" ca="1">_xlfn.IFS($C584=0,"",  P584&gt;AM$5,0, T584&gt; AM$5,0,X584&gt;AM$5,0,AB584&gt;AM$5,0,AF584&gt;AM$5,0,AJ584&gt;AM$5,0,TRUE,1)</f>
        <v/>
      </c>
      <c r="AN584" t="str" cm="1">
        <f t="array" aca="1" ref="AN584" ca="1">_xlfn.IFS($C584=0,"",  Q584&gt;AN$5,0, U584&gt; AN$5,0,Y584&gt;AN$5,0,AC584&gt;AN$5,0,AG584&gt;AN$5,0,AK584&gt;AN$5,0,TRUE,1)</f>
        <v/>
      </c>
      <c r="AO584">
        <f t="shared" ca="1" si="219"/>
        <v>0</v>
      </c>
      <c r="AP584">
        <f t="shared" ca="1" si="220"/>
        <v>0</v>
      </c>
      <c r="AQ584">
        <f t="shared" ca="1" si="221"/>
        <v>0</v>
      </c>
      <c r="AR584">
        <f t="shared" ca="1" si="222"/>
        <v>0</v>
      </c>
      <c r="AS584">
        <f t="shared" ca="1" si="223"/>
        <v>0</v>
      </c>
    </row>
    <row r="585" spans="1:45">
      <c r="A585">
        <v>580</v>
      </c>
      <c r="C585" s="10">
        <f t="shared" ca="1" si="206"/>
        <v>0</v>
      </c>
      <c r="D585" t="str">
        <f t="shared" ca="1" si="207"/>
        <v/>
      </c>
      <c r="E585" t="str">
        <f t="shared" ca="1" si="208"/>
        <v/>
      </c>
      <c r="F585" t="str">
        <f t="shared" ca="1" si="209"/>
        <v/>
      </c>
      <c r="G585" t="str">
        <f t="shared" ca="1" si="210"/>
        <v/>
      </c>
      <c r="H585" t="str">
        <f t="shared" ca="1" si="211"/>
        <v/>
      </c>
      <c r="I585" t="str">
        <f t="shared" ca="1" si="212"/>
        <v/>
      </c>
      <c r="J585" t="str">
        <f t="shared" ca="1" si="212"/>
        <v/>
      </c>
      <c r="K585" t="str" cm="1">
        <f t="array" aca="1" ref="K585" ca="1">_xlfn.IFS($C585=0,"",$F585&lt;K$5,200,TRUE,FIND(";",$G585,J585+1))</f>
        <v/>
      </c>
      <c r="L585" t="str" cm="1">
        <f t="array" aca="1" ref="L585" ca="1">_xlfn.IFS($C585=0,"",$F585&lt;L$5,200,TRUE,FIND(";",$G585,K585+1))</f>
        <v/>
      </c>
      <c r="M585" t="str" cm="1">
        <f t="array" aca="1" ref="M585" ca="1">_xlfn.IFS($C585=0,"",$F585&lt;M$5,200,TRUE,FIND(";",$G585,L585+1))</f>
        <v/>
      </c>
      <c r="N585" t="str">
        <f t="shared" ca="1" si="213"/>
        <v/>
      </c>
      <c r="O585" t="str" cm="1">
        <f t="array" aca="1" ref="O585" ca="1">_xlfn.IFS($C585=0,"", TRUE,
IFERROR(VALUE(MID(N585,MAX(1,FIND(O$5,N585)-3),2)),0)
)</f>
        <v/>
      </c>
      <c r="P585" t="str" cm="1">
        <f t="array" aca="1" ref="P585" ca="1">_xlfn.IFS($C585=0,"", TRUE,
IFERROR(VALUE(MID(N585,MAX(1,FIND(P$5,N585)-3),2)),0)
)</f>
        <v/>
      </c>
      <c r="Q585" t="str" cm="1">
        <f t="array" aca="1" ref="Q585" ca="1">_xlfn.IFS($C585=0,"", TRUE,
IFERROR(VALUE(MID(N585,MAX(1,FIND(Q$5,N585)-3),2)),0)
)</f>
        <v/>
      </c>
      <c r="R585" t="str">
        <f t="shared" ca="1" si="214"/>
        <v/>
      </c>
      <c r="S585" t="str" cm="1">
        <f t="array" aca="1" ref="S585" ca="1">_xlfn.IFS($C585=0,"", TRUE,
IFERROR(VALUE(MID(R585,MAX(1,FIND(S$5,R585)-3),2)),0)
)</f>
        <v/>
      </c>
      <c r="T585" t="str" cm="1">
        <f t="array" aca="1" ref="T585" ca="1">_xlfn.IFS($C585=0,"", TRUE,
IFERROR(VALUE(MID(R585,MAX(1,FIND(T$5,R585)-3),2)),0)
)</f>
        <v/>
      </c>
      <c r="U585" t="str" cm="1">
        <f t="array" aca="1" ref="U585" ca="1">_xlfn.IFS($C585=0,"", TRUE,
IFERROR(VALUE(MID(R585,MAX(1,FIND(U$5,R585)-3),2)),0)
)</f>
        <v/>
      </c>
      <c r="V585" t="str">
        <f t="shared" ca="1" si="215"/>
        <v/>
      </c>
      <c r="W585" t="str" cm="1">
        <f t="array" aca="1" ref="W585" ca="1">_xlfn.IFS($C585=0,"", TRUE,
IFERROR(VALUE(MID(V585,MAX(1,FIND(W$5,V585)-3),2)),0)
)</f>
        <v/>
      </c>
      <c r="X585" t="str" cm="1">
        <f t="array" aca="1" ref="X585" ca="1">_xlfn.IFS($C585=0,"", TRUE,
IFERROR(VALUE(MID(V585,MAX(1,FIND(X$5,V585)-3),2)),0)
)</f>
        <v/>
      </c>
      <c r="Y585" t="str" cm="1">
        <f t="array" aca="1" ref="Y585" ca="1">_xlfn.IFS($C585=0,"", TRUE,
IFERROR(VALUE(MID(V585,MAX(1,FIND(Y$5,V585)-3),2)),0)
)</f>
        <v/>
      </c>
      <c r="Z585" t="str">
        <f t="shared" ca="1" si="216"/>
        <v/>
      </c>
      <c r="AA585" t="str" cm="1">
        <f t="array" aca="1" ref="AA585" ca="1">_xlfn.IFS($C585=0,"", TRUE,
IFERROR(VALUE(MID(Z585,MAX(1,FIND(AA$5,Z585)-3),2)),0)
)</f>
        <v/>
      </c>
      <c r="AB585" t="str" cm="1">
        <f t="array" aca="1" ref="AB585" ca="1">_xlfn.IFS($C585=0,"", TRUE,
IFERROR(VALUE(MID(Z585,MAX(1,FIND(AB$5,Z585)-3),2)),0)
)</f>
        <v/>
      </c>
      <c r="AC585" t="str" cm="1">
        <f t="array" aca="1" ref="AC585" ca="1">_xlfn.IFS($C585=0,"", TRUE,
IFERROR(VALUE(MID(Z585,MAX(1,FIND(AC$5,Z585)-3),2)),0)
)</f>
        <v/>
      </c>
      <c r="AD585" t="str">
        <f t="shared" ca="1" si="217"/>
        <v/>
      </c>
      <c r="AE585" t="str" cm="1">
        <f t="array" aca="1" ref="AE585" ca="1">_xlfn.IFS($C585=0,"", TRUE,
IFERROR(VALUE(MID(AD585,MAX(1,FIND(AE$5,AD585)-3),2)),0)
)</f>
        <v/>
      </c>
      <c r="AF585" t="str" cm="1">
        <f t="array" aca="1" ref="AF585" ca="1">_xlfn.IFS($C585=0,"", TRUE,
IFERROR(VALUE(MID(AD585,MAX(1,FIND(AF$5,AD585)-3),2)),0)
)</f>
        <v/>
      </c>
      <c r="AG585" t="str" cm="1">
        <f t="array" aca="1" ref="AG585" ca="1">_xlfn.IFS($C585=0,"", TRUE,
IFERROR(VALUE(MID(AD585,MAX(1,FIND(AG$5,AD585)-3),2)),0)
)</f>
        <v/>
      </c>
      <c r="AH585" t="str">
        <f t="shared" ca="1" si="218"/>
        <v/>
      </c>
      <c r="AI585" t="str" cm="1">
        <f t="array" aca="1" ref="AI585" ca="1">_xlfn.IFS($C585=0,"", TRUE,
IFERROR(VALUE(MID(AH585,MAX(1,FIND(AI$5,AH585)-3),2)),0)
)</f>
        <v/>
      </c>
      <c r="AJ585" t="str" cm="1">
        <f t="array" aca="1" ref="AJ585" ca="1">_xlfn.IFS($C585=0,"", TRUE,
IFERROR(VALUE(MID(AH585,MAX(1,FIND(AJ$5,AH585)-3),2)),0)
)</f>
        <v/>
      </c>
      <c r="AK585" t="str" cm="1">
        <f t="array" aca="1" ref="AK585" ca="1">_xlfn.IFS($C585=0,"", TRUE,
IFERROR(VALUE(MID(AH585,MAX(1,FIND(AK$5,AH585)-3),2)),0)
)</f>
        <v/>
      </c>
      <c r="AL585" t="str" cm="1">
        <f t="array" aca="1" ref="AL585" ca="1">_xlfn.IFS($C585=0,"",  O585&gt;AL$5,0, S585&gt; AL$5,0,W585&gt;AL$5,0,AA585&gt;AL$5,0,AE585&gt;AL$5,0,AI585&gt;AL$5,0,TRUE,1)</f>
        <v/>
      </c>
      <c r="AM585" t="str" cm="1">
        <f t="array" aca="1" ref="AM585" ca="1">_xlfn.IFS($C585=0,"",  P585&gt;AM$5,0, T585&gt; AM$5,0,X585&gt;AM$5,0,AB585&gt;AM$5,0,AF585&gt;AM$5,0,AJ585&gt;AM$5,0,TRUE,1)</f>
        <v/>
      </c>
      <c r="AN585" t="str" cm="1">
        <f t="array" aca="1" ref="AN585" ca="1">_xlfn.IFS($C585=0,"",  Q585&gt;AN$5,0, U585&gt; AN$5,0,Y585&gt;AN$5,0,AC585&gt;AN$5,0,AG585&gt;AN$5,0,AK585&gt;AN$5,0,TRUE,1)</f>
        <v/>
      </c>
      <c r="AO585">
        <f t="shared" ca="1" si="219"/>
        <v>0</v>
      </c>
      <c r="AP585">
        <f t="shared" ca="1" si="220"/>
        <v>0</v>
      </c>
      <c r="AQ585">
        <f t="shared" ca="1" si="221"/>
        <v>0</v>
      </c>
      <c r="AR585">
        <f t="shared" ca="1" si="222"/>
        <v>0</v>
      </c>
      <c r="AS585">
        <f t="shared" ca="1" si="223"/>
        <v>0</v>
      </c>
    </row>
    <row r="586" spans="1:45">
      <c r="A586">
        <v>581</v>
      </c>
      <c r="C586" s="10">
        <f t="shared" ca="1" si="206"/>
        <v>0</v>
      </c>
      <c r="D586" t="str">
        <f t="shared" ca="1" si="207"/>
        <v/>
      </c>
      <c r="E586" t="str">
        <f t="shared" ca="1" si="208"/>
        <v/>
      </c>
      <c r="F586" t="str">
        <f t="shared" ca="1" si="209"/>
        <v/>
      </c>
      <c r="G586" t="str">
        <f t="shared" ca="1" si="210"/>
        <v/>
      </c>
      <c r="H586" t="str">
        <f t="shared" ca="1" si="211"/>
        <v/>
      </c>
      <c r="I586" t="str">
        <f t="shared" ca="1" si="212"/>
        <v/>
      </c>
      <c r="J586" t="str">
        <f t="shared" ca="1" si="212"/>
        <v/>
      </c>
      <c r="K586" t="str" cm="1">
        <f t="array" aca="1" ref="K586" ca="1">_xlfn.IFS($C586=0,"",$F586&lt;K$5,200,TRUE,FIND(";",$G586,J586+1))</f>
        <v/>
      </c>
      <c r="L586" t="str" cm="1">
        <f t="array" aca="1" ref="L586" ca="1">_xlfn.IFS($C586=0,"",$F586&lt;L$5,200,TRUE,FIND(";",$G586,K586+1))</f>
        <v/>
      </c>
      <c r="M586" t="str" cm="1">
        <f t="array" aca="1" ref="M586" ca="1">_xlfn.IFS($C586=0,"",$F586&lt;M$5,200,TRUE,FIND(";",$G586,L586+1))</f>
        <v/>
      </c>
      <c r="N586" t="str">
        <f t="shared" ca="1" si="213"/>
        <v/>
      </c>
      <c r="O586" t="str" cm="1">
        <f t="array" aca="1" ref="O586" ca="1">_xlfn.IFS($C586=0,"", TRUE,
IFERROR(VALUE(MID(N586,MAX(1,FIND(O$5,N586)-3),2)),0)
)</f>
        <v/>
      </c>
      <c r="P586" t="str" cm="1">
        <f t="array" aca="1" ref="P586" ca="1">_xlfn.IFS($C586=0,"", TRUE,
IFERROR(VALUE(MID(N586,MAX(1,FIND(P$5,N586)-3),2)),0)
)</f>
        <v/>
      </c>
      <c r="Q586" t="str" cm="1">
        <f t="array" aca="1" ref="Q586" ca="1">_xlfn.IFS($C586=0,"", TRUE,
IFERROR(VALUE(MID(N586,MAX(1,FIND(Q$5,N586)-3),2)),0)
)</f>
        <v/>
      </c>
      <c r="R586" t="str">
        <f t="shared" ca="1" si="214"/>
        <v/>
      </c>
      <c r="S586" t="str" cm="1">
        <f t="array" aca="1" ref="S586" ca="1">_xlfn.IFS($C586=0,"", TRUE,
IFERROR(VALUE(MID(R586,MAX(1,FIND(S$5,R586)-3),2)),0)
)</f>
        <v/>
      </c>
      <c r="T586" t="str" cm="1">
        <f t="array" aca="1" ref="T586" ca="1">_xlfn.IFS($C586=0,"", TRUE,
IFERROR(VALUE(MID(R586,MAX(1,FIND(T$5,R586)-3),2)),0)
)</f>
        <v/>
      </c>
      <c r="U586" t="str" cm="1">
        <f t="array" aca="1" ref="U586" ca="1">_xlfn.IFS($C586=0,"", TRUE,
IFERROR(VALUE(MID(R586,MAX(1,FIND(U$5,R586)-3),2)),0)
)</f>
        <v/>
      </c>
      <c r="V586" t="str">
        <f t="shared" ca="1" si="215"/>
        <v/>
      </c>
      <c r="W586" t="str" cm="1">
        <f t="array" aca="1" ref="W586" ca="1">_xlfn.IFS($C586=0,"", TRUE,
IFERROR(VALUE(MID(V586,MAX(1,FIND(W$5,V586)-3),2)),0)
)</f>
        <v/>
      </c>
      <c r="X586" t="str" cm="1">
        <f t="array" aca="1" ref="X586" ca="1">_xlfn.IFS($C586=0,"", TRUE,
IFERROR(VALUE(MID(V586,MAX(1,FIND(X$5,V586)-3),2)),0)
)</f>
        <v/>
      </c>
      <c r="Y586" t="str" cm="1">
        <f t="array" aca="1" ref="Y586" ca="1">_xlfn.IFS($C586=0,"", TRUE,
IFERROR(VALUE(MID(V586,MAX(1,FIND(Y$5,V586)-3),2)),0)
)</f>
        <v/>
      </c>
      <c r="Z586" t="str">
        <f t="shared" ca="1" si="216"/>
        <v/>
      </c>
      <c r="AA586" t="str" cm="1">
        <f t="array" aca="1" ref="AA586" ca="1">_xlfn.IFS($C586=0,"", TRUE,
IFERROR(VALUE(MID(Z586,MAX(1,FIND(AA$5,Z586)-3),2)),0)
)</f>
        <v/>
      </c>
      <c r="AB586" t="str" cm="1">
        <f t="array" aca="1" ref="AB586" ca="1">_xlfn.IFS($C586=0,"", TRUE,
IFERROR(VALUE(MID(Z586,MAX(1,FIND(AB$5,Z586)-3),2)),0)
)</f>
        <v/>
      </c>
      <c r="AC586" t="str" cm="1">
        <f t="array" aca="1" ref="AC586" ca="1">_xlfn.IFS($C586=0,"", TRUE,
IFERROR(VALUE(MID(Z586,MAX(1,FIND(AC$5,Z586)-3),2)),0)
)</f>
        <v/>
      </c>
      <c r="AD586" t="str">
        <f t="shared" ca="1" si="217"/>
        <v/>
      </c>
      <c r="AE586" t="str" cm="1">
        <f t="array" aca="1" ref="AE586" ca="1">_xlfn.IFS($C586=0,"", TRUE,
IFERROR(VALUE(MID(AD586,MAX(1,FIND(AE$5,AD586)-3),2)),0)
)</f>
        <v/>
      </c>
      <c r="AF586" t="str" cm="1">
        <f t="array" aca="1" ref="AF586" ca="1">_xlfn.IFS($C586=0,"", TRUE,
IFERROR(VALUE(MID(AD586,MAX(1,FIND(AF$5,AD586)-3),2)),0)
)</f>
        <v/>
      </c>
      <c r="AG586" t="str" cm="1">
        <f t="array" aca="1" ref="AG586" ca="1">_xlfn.IFS($C586=0,"", TRUE,
IFERROR(VALUE(MID(AD586,MAX(1,FIND(AG$5,AD586)-3),2)),0)
)</f>
        <v/>
      </c>
      <c r="AH586" t="str">
        <f t="shared" ca="1" si="218"/>
        <v/>
      </c>
      <c r="AI586" t="str" cm="1">
        <f t="array" aca="1" ref="AI586" ca="1">_xlfn.IFS($C586=0,"", TRUE,
IFERROR(VALUE(MID(AH586,MAX(1,FIND(AI$5,AH586)-3),2)),0)
)</f>
        <v/>
      </c>
      <c r="AJ586" t="str" cm="1">
        <f t="array" aca="1" ref="AJ586" ca="1">_xlfn.IFS($C586=0,"", TRUE,
IFERROR(VALUE(MID(AH586,MAX(1,FIND(AJ$5,AH586)-3),2)),0)
)</f>
        <v/>
      </c>
      <c r="AK586" t="str" cm="1">
        <f t="array" aca="1" ref="AK586" ca="1">_xlfn.IFS($C586=0,"", TRUE,
IFERROR(VALUE(MID(AH586,MAX(1,FIND(AK$5,AH586)-3),2)),0)
)</f>
        <v/>
      </c>
      <c r="AL586" t="str" cm="1">
        <f t="array" aca="1" ref="AL586" ca="1">_xlfn.IFS($C586=0,"",  O586&gt;AL$5,0, S586&gt; AL$5,0,W586&gt;AL$5,0,AA586&gt;AL$5,0,AE586&gt;AL$5,0,AI586&gt;AL$5,0,TRUE,1)</f>
        <v/>
      </c>
      <c r="AM586" t="str" cm="1">
        <f t="array" aca="1" ref="AM586" ca="1">_xlfn.IFS($C586=0,"",  P586&gt;AM$5,0, T586&gt; AM$5,0,X586&gt;AM$5,0,AB586&gt;AM$5,0,AF586&gt;AM$5,0,AJ586&gt;AM$5,0,TRUE,1)</f>
        <v/>
      </c>
      <c r="AN586" t="str" cm="1">
        <f t="array" aca="1" ref="AN586" ca="1">_xlfn.IFS($C586=0,"",  Q586&gt;AN$5,0, U586&gt; AN$5,0,Y586&gt;AN$5,0,AC586&gt;AN$5,0,AG586&gt;AN$5,0,AK586&gt;AN$5,0,TRUE,1)</f>
        <v/>
      </c>
      <c r="AO586">
        <f t="shared" ca="1" si="219"/>
        <v>0</v>
      </c>
      <c r="AP586">
        <f t="shared" ca="1" si="220"/>
        <v>0</v>
      </c>
      <c r="AQ586">
        <f t="shared" ca="1" si="221"/>
        <v>0</v>
      </c>
      <c r="AR586">
        <f t="shared" ca="1" si="222"/>
        <v>0</v>
      </c>
      <c r="AS586">
        <f t="shared" ca="1" si="223"/>
        <v>0</v>
      </c>
    </row>
    <row r="587" spans="1:45">
      <c r="A587">
        <v>582</v>
      </c>
      <c r="C587" s="10">
        <f t="shared" ca="1" si="206"/>
        <v>0</v>
      </c>
      <c r="D587" t="str">
        <f t="shared" ca="1" si="207"/>
        <v/>
      </c>
      <c r="E587" t="str">
        <f t="shared" ca="1" si="208"/>
        <v/>
      </c>
      <c r="F587" t="str">
        <f t="shared" ca="1" si="209"/>
        <v/>
      </c>
      <c r="G587" t="str">
        <f t="shared" ca="1" si="210"/>
        <v/>
      </c>
      <c r="H587" t="str">
        <f t="shared" ca="1" si="211"/>
        <v/>
      </c>
      <c r="I587" t="str">
        <f t="shared" ca="1" si="212"/>
        <v/>
      </c>
      <c r="J587" t="str">
        <f t="shared" ca="1" si="212"/>
        <v/>
      </c>
      <c r="K587" t="str" cm="1">
        <f t="array" aca="1" ref="K587" ca="1">_xlfn.IFS($C587=0,"",$F587&lt;K$5,200,TRUE,FIND(";",$G587,J587+1))</f>
        <v/>
      </c>
      <c r="L587" t="str" cm="1">
        <f t="array" aca="1" ref="L587" ca="1">_xlfn.IFS($C587=0,"",$F587&lt;L$5,200,TRUE,FIND(";",$G587,K587+1))</f>
        <v/>
      </c>
      <c r="M587" t="str" cm="1">
        <f t="array" aca="1" ref="M587" ca="1">_xlfn.IFS($C587=0,"",$F587&lt;M$5,200,TRUE,FIND(";",$G587,L587+1))</f>
        <v/>
      </c>
      <c r="N587" t="str">
        <f t="shared" ca="1" si="213"/>
        <v/>
      </c>
      <c r="O587" t="str" cm="1">
        <f t="array" aca="1" ref="O587" ca="1">_xlfn.IFS($C587=0,"", TRUE,
IFERROR(VALUE(MID(N587,MAX(1,FIND(O$5,N587)-3),2)),0)
)</f>
        <v/>
      </c>
      <c r="P587" t="str" cm="1">
        <f t="array" aca="1" ref="P587" ca="1">_xlfn.IFS($C587=0,"", TRUE,
IFERROR(VALUE(MID(N587,MAX(1,FIND(P$5,N587)-3),2)),0)
)</f>
        <v/>
      </c>
      <c r="Q587" t="str" cm="1">
        <f t="array" aca="1" ref="Q587" ca="1">_xlfn.IFS($C587=0,"", TRUE,
IFERROR(VALUE(MID(N587,MAX(1,FIND(Q$5,N587)-3),2)),0)
)</f>
        <v/>
      </c>
      <c r="R587" t="str">
        <f t="shared" ca="1" si="214"/>
        <v/>
      </c>
      <c r="S587" t="str" cm="1">
        <f t="array" aca="1" ref="S587" ca="1">_xlfn.IFS($C587=0,"", TRUE,
IFERROR(VALUE(MID(R587,MAX(1,FIND(S$5,R587)-3),2)),0)
)</f>
        <v/>
      </c>
      <c r="T587" t="str" cm="1">
        <f t="array" aca="1" ref="T587" ca="1">_xlfn.IFS($C587=0,"", TRUE,
IFERROR(VALUE(MID(R587,MAX(1,FIND(T$5,R587)-3),2)),0)
)</f>
        <v/>
      </c>
      <c r="U587" t="str" cm="1">
        <f t="array" aca="1" ref="U587" ca="1">_xlfn.IFS($C587=0,"", TRUE,
IFERROR(VALUE(MID(R587,MAX(1,FIND(U$5,R587)-3),2)),0)
)</f>
        <v/>
      </c>
      <c r="V587" t="str">
        <f t="shared" ca="1" si="215"/>
        <v/>
      </c>
      <c r="W587" t="str" cm="1">
        <f t="array" aca="1" ref="W587" ca="1">_xlfn.IFS($C587=0,"", TRUE,
IFERROR(VALUE(MID(V587,MAX(1,FIND(W$5,V587)-3),2)),0)
)</f>
        <v/>
      </c>
      <c r="X587" t="str" cm="1">
        <f t="array" aca="1" ref="X587" ca="1">_xlfn.IFS($C587=0,"", TRUE,
IFERROR(VALUE(MID(V587,MAX(1,FIND(X$5,V587)-3),2)),0)
)</f>
        <v/>
      </c>
      <c r="Y587" t="str" cm="1">
        <f t="array" aca="1" ref="Y587" ca="1">_xlfn.IFS($C587=0,"", TRUE,
IFERROR(VALUE(MID(V587,MAX(1,FIND(Y$5,V587)-3),2)),0)
)</f>
        <v/>
      </c>
      <c r="Z587" t="str">
        <f t="shared" ca="1" si="216"/>
        <v/>
      </c>
      <c r="AA587" t="str" cm="1">
        <f t="array" aca="1" ref="AA587" ca="1">_xlfn.IFS($C587=0,"", TRUE,
IFERROR(VALUE(MID(Z587,MAX(1,FIND(AA$5,Z587)-3),2)),0)
)</f>
        <v/>
      </c>
      <c r="AB587" t="str" cm="1">
        <f t="array" aca="1" ref="AB587" ca="1">_xlfn.IFS($C587=0,"", TRUE,
IFERROR(VALUE(MID(Z587,MAX(1,FIND(AB$5,Z587)-3),2)),0)
)</f>
        <v/>
      </c>
      <c r="AC587" t="str" cm="1">
        <f t="array" aca="1" ref="AC587" ca="1">_xlfn.IFS($C587=0,"", TRUE,
IFERROR(VALUE(MID(Z587,MAX(1,FIND(AC$5,Z587)-3),2)),0)
)</f>
        <v/>
      </c>
      <c r="AD587" t="str">
        <f t="shared" ca="1" si="217"/>
        <v/>
      </c>
      <c r="AE587" t="str" cm="1">
        <f t="array" aca="1" ref="AE587" ca="1">_xlfn.IFS($C587=0,"", TRUE,
IFERROR(VALUE(MID(AD587,MAX(1,FIND(AE$5,AD587)-3),2)),0)
)</f>
        <v/>
      </c>
      <c r="AF587" t="str" cm="1">
        <f t="array" aca="1" ref="AF587" ca="1">_xlfn.IFS($C587=0,"", TRUE,
IFERROR(VALUE(MID(AD587,MAX(1,FIND(AF$5,AD587)-3),2)),0)
)</f>
        <v/>
      </c>
      <c r="AG587" t="str" cm="1">
        <f t="array" aca="1" ref="AG587" ca="1">_xlfn.IFS($C587=0,"", TRUE,
IFERROR(VALUE(MID(AD587,MAX(1,FIND(AG$5,AD587)-3),2)),0)
)</f>
        <v/>
      </c>
      <c r="AH587" t="str">
        <f t="shared" ca="1" si="218"/>
        <v/>
      </c>
      <c r="AI587" t="str" cm="1">
        <f t="array" aca="1" ref="AI587" ca="1">_xlfn.IFS($C587=0,"", TRUE,
IFERROR(VALUE(MID(AH587,MAX(1,FIND(AI$5,AH587)-3),2)),0)
)</f>
        <v/>
      </c>
      <c r="AJ587" t="str" cm="1">
        <f t="array" aca="1" ref="AJ587" ca="1">_xlfn.IFS($C587=0,"", TRUE,
IFERROR(VALUE(MID(AH587,MAX(1,FIND(AJ$5,AH587)-3),2)),0)
)</f>
        <v/>
      </c>
      <c r="AK587" t="str" cm="1">
        <f t="array" aca="1" ref="AK587" ca="1">_xlfn.IFS($C587=0,"", TRUE,
IFERROR(VALUE(MID(AH587,MAX(1,FIND(AK$5,AH587)-3),2)),0)
)</f>
        <v/>
      </c>
      <c r="AL587" t="str" cm="1">
        <f t="array" aca="1" ref="AL587" ca="1">_xlfn.IFS($C587=0,"",  O587&gt;AL$5,0, S587&gt; AL$5,0,W587&gt;AL$5,0,AA587&gt;AL$5,0,AE587&gt;AL$5,0,AI587&gt;AL$5,0,TRUE,1)</f>
        <v/>
      </c>
      <c r="AM587" t="str" cm="1">
        <f t="array" aca="1" ref="AM587" ca="1">_xlfn.IFS($C587=0,"",  P587&gt;AM$5,0, T587&gt; AM$5,0,X587&gt;AM$5,0,AB587&gt;AM$5,0,AF587&gt;AM$5,0,AJ587&gt;AM$5,0,TRUE,1)</f>
        <v/>
      </c>
      <c r="AN587" t="str" cm="1">
        <f t="array" aca="1" ref="AN587" ca="1">_xlfn.IFS($C587=0,"",  Q587&gt;AN$5,0, U587&gt; AN$5,0,Y587&gt;AN$5,0,AC587&gt;AN$5,0,AG587&gt;AN$5,0,AK587&gt;AN$5,0,TRUE,1)</f>
        <v/>
      </c>
      <c r="AO587">
        <f t="shared" ca="1" si="219"/>
        <v>0</v>
      </c>
      <c r="AP587">
        <f t="shared" ca="1" si="220"/>
        <v>0</v>
      </c>
      <c r="AQ587">
        <f t="shared" ca="1" si="221"/>
        <v>0</v>
      </c>
      <c r="AR587">
        <f t="shared" ca="1" si="222"/>
        <v>0</v>
      </c>
      <c r="AS587">
        <f t="shared" ca="1" si="223"/>
        <v>0</v>
      </c>
    </row>
    <row r="588" spans="1:45">
      <c r="A588">
        <v>583</v>
      </c>
      <c r="C588" s="10">
        <f t="shared" ca="1" si="206"/>
        <v>0</v>
      </c>
      <c r="D588" t="str">
        <f t="shared" ca="1" si="207"/>
        <v/>
      </c>
      <c r="E588" t="str">
        <f t="shared" ca="1" si="208"/>
        <v/>
      </c>
      <c r="F588" t="str">
        <f t="shared" ca="1" si="209"/>
        <v/>
      </c>
      <c r="G588" t="str">
        <f t="shared" ca="1" si="210"/>
        <v/>
      </c>
      <c r="H588" t="str">
        <f t="shared" ca="1" si="211"/>
        <v/>
      </c>
      <c r="I588" t="str">
        <f t="shared" ca="1" si="212"/>
        <v/>
      </c>
      <c r="J588" t="str">
        <f t="shared" ca="1" si="212"/>
        <v/>
      </c>
      <c r="K588" t="str" cm="1">
        <f t="array" aca="1" ref="K588" ca="1">_xlfn.IFS($C588=0,"",$F588&lt;K$5,200,TRUE,FIND(";",$G588,J588+1))</f>
        <v/>
      </c>
      <c r="L588" t="str" cm="1">
        <f t="array" aca="1" ref="L588" ca="1">_xlfn.IFS($C588=0,"",$F588&lt;L$5,200,TRUE,FIND(";",$G588,K588+1))</f>
        <v/>
      </c>
      <c r="M588" t="str" cm="1">
        <f t="array" aca="1" ref="M588" ca="1">_xlfn.IFS($C588=0,"",$F588&lt;M$5,200,TRUE,FIND(";",$G588,L588+1))</f>
        <v/>
      </c>
      <c r="N588" t="str">
        <f t="shared" ca="1" si="213"/>
        <v/>
      </c>
      <c r="O588" t="str" cm="1">
        <f t="array" aca="1" ref="O588" ca="1">_xlfn.IFS($C588=0,"", TRUE,
IFERROR(VALUE(MID(N588,MAX(1,FIND(O$5,N588)-3),2)),0)
)</f>
        <v/>
      </c>
      <c r="P588" t="str" cm="1">
        <f t="array" aca="1" ref="P588" ca="1">_xlfn.IFS($C588=0,"", TRUE,
IFERROR(VALUE(MID(N588,MAX(1,FIND(P$5,N588)-3),2)),0)
)</f>
        <v/>
      </c>
      <c r="Q588" t="str" cm="1">
        <f t="array" aca="1" ref="Q588" ca="1">_xlfn.IFS($C588=0,"", TRUE,
IFERROR(VALUE(MID(N588,MAX(1,FIND(Q$5,N588)-3),2)),0)
)</f>
        <v/>
      </c>
      <c r="R588" t="str">
        <f t="shared" ca="1" si="214"/>
        <v/>
      </c>
      <c r="S588" t="str" cm="1">
        <f t="array" aca="1" ref="S588" ca="1">_xlfn.IFS($C588=0,"", TRUE,
IFERROR(VALUE(MID(R588,MAX(1,FIND(S$5,R588)-3),2)),0)
)</f>
        <v/>
      </c>
      <c r="T588" t="str" cm="1">
        <f t="array" aca="1" ref="T588" ca="1">_xlfn.IFS($C588=0,"", TRUE,
IFERROR(VALUE(MID(R588,MAX(1,FIND(T$5,R588)-3),2)),0)
)</f>
        <v/>
      </c>
      <c r="U588" t="str" cm="1">
        <f t="array" aca="1" ref="U588" ca="1">_xlfn.IFS($C588=0,"", TRUE,
IFERROR(VALUE(MID(R588,MAX(1,FIND(U$5,R588)-3),2)),0)
)</f>
        <v/>
      </c>
      <c r="V588" t="str">
        <f t="shared" ca="1" si="215"/>
        <v/>
      </c>
      <c r="W588" t="str" cm="1">
        <f t="array" aca="1" ref="W588" ca="1">_xlfn.IFS($C588=0,"", TRUE,
IFERROR(VALUE(MID(V588,MAX(1,FIND(W$5,V588)-3),2)),0)
)</f>
        <v/>
      </c>
      <c r="X588" t="str" cm="1">
        <f t="array" aca="1" ref="X588" ca="1">_xlfn.IFS($C588=0,"", TRUE,
IFERROR(VALUE(MID(V588,MAX(1,FIND(X$5,V588)-3),2)),0)
)</f>
        <v/>
      </c>
      <c r="Y588" t="str" cm="1">
        <f t="array" aca="1" ref="Y588" ca="1">_xlfn.IFS($C588=0,"", TRUE,
IFERROR(VALUE(MID(V588,MAX(1,FIND(Y$5,V588)-3),2)),0)
)</f>
        <v/>
      </c>
      <c r="Z588" t="str">
        <f t="shared" ca="1" si="216"/>
        <v/>
      </c>
      <c r="AA588" t="str" cm="1">
        <f t="array" aca="1" ref="AA588" ca="1">_xlfn.IFS($C588=0,"", TRUE,
IFERROR(VALUE(MID(Z588,MAX(1,FIND(AA$5,Z588)-3),2)),0)
)</f>
        <v/>
      </c>
      <c r="AB588" t="str" cm="1">
        <f t="array" aca="1" ref="AB588" ca="1">_xlfn.IFS($C588=0,"", TRUE,
IFERROR(VALUE(MID(Z588,MAX(1,FIND(AB$5,Z588)-3),2)),0)
)</f>
        <v/>
      </c>
      <c r="AC588" t="str" cm="1">
        <f t="array" aca="1" ref="AC588" ca="1">_xlfn.IFS($C588=0,"", TRUE,
IFERROR(VALUE(MID(Z588,MAX(1,FIND(AC$5,Z588)-3),2)),0)
)</f>
        <v/>
      </c>
      <c r="AD588" t="str">
        <f t="shared" ca="1" si="217"/>
        <v/>
      </c>
      <c r="AE588" t="str" cm="1">
        <f t="array" aca="1" ref="AE588" ca="1">_xlfn.IFS($C588=0,"", TRUE,
IFERROR(VALUE(MID(AD588,MAX(1,FIND(AE$5,AD588)-3),2)),0)
)</f>
        <v/>
      </c>
      <c r="AF588" t="str" cm="1">
        <f t="array" aca="1" ref="AF588" ca="1">_xlfn.IFS($C588=0,"", TRUE,
IFERROR(VALUE(MID(AD588,MAX(1,FIND(AF$5,AD588)-3),2)),0)
)</f>
        <v/>
      </c>
      <c r="AG588" t="str" cm="1">
        <f t="array" aca="1" ref="AG588" ca="1">_xlfn.IFS($C588=0,"", TRUE,
IFERROR(VALUE(MID(AD588,MAX(1,FIND(AG$5,AD588)-3),2)),0)
)</f>
        <v/>
      </c>
      <c r="AH588" t="str">
        <f t="shared" ca="1" si="218"/>
        <v/>
      </c>
      <c r="AI588" t="str" cm="1">
        <f t="array" aca="1" ref="AI588" ca="1">_xlfn.IFS($C588=0,"", TRUE,
IFERROR(VALUE(MID(AH588,MAX(1,FIND(AI$5,AH588)-3),2)),0)
)</f>
        <v/>
      </c>
      <c r="AJ588" t="str" cm="1">
        <f t="array" aca="1" ref="AJ588" ca="1">_xlfn.IFS($C588=0,"", TRUE,
IFERROR(VALUE(MID(AH588,MAX(1,FIND(AJ$5,AH588)-3),2)),0)
)</f>
        <v/>
      </c>
      <c r="AK588" t="str" cm="1">
        <f t="array" aca="1" ref="AK588" ca="1">_xlfn.IFS($C588=0,"", TRUE,
IFERROR(VALUE(MID(AH588,MAX(1,FIND(AK$5,AH588)-3),2)),0)
)</f>
        <v/>
      </c>
      <c r="AL588" t="str" cm="1">
        <f t="array" aca="1" ref="AL588" ca="1">_xlfn.IFS($C588=0,"",  O588&gt;AL$5,0, S588&gt; AL$5,0,W588&gt;AL$5,0,AA588&gt;AL$5,0,AE588&gt;AL$5,0,AI588&gt;AL$5,0,TRUE,1)</f>
        <v/>
      </c>
      <c r="AM588" t="str" cm="1">
        <f t="array" aca="1" ref="AM588" ca="1">_xlfn.IFS($C588=0,"",  P588&gt;AM$5,0, T588&gt; AM$5,0,X588&gt;AM$5,0,AB588&gt;AM$5,0,AF588&gt;AM$5,0,AJ588&gt;AM$5,0,TRUE,1)</f>
        <v/>
      </c>
      <c r="AN588" t="str" cm="1">
        <f t="array" aca="1" ref="AN588" ca="1">_xlfn.IFS($C588=0,"",  Q588&gt;AN$5,0, U588&gt; AN$5,0,Y588&gt;AN$5,0,AC588&gt;AN$5,0,AG588&gt;AN$5,0,AK588&gt;AN$5,0,TRUE,1)</f>
        <v/>
      </c>
      <c r="AO588">
        <f t="shared" ca="1" si="219"/>
        <v>0</v>
      </c>
      <c r="AP588">
        <f t="shared" ca="1" si="220"/>
        <v>0</v>
      </c>
      <c r="AQ588">
        <f t="shared" ca="1" si="221"/>
        <v>0</v>
      </c>
      <c r="AR588">
        <f t="shared" ca="1" si="222"/>
        <v>0</v>
      </c>
      <c r="AS588">
        <f t="shared" ca="1" si="223"/>
        <v>0</v>
      </c>
    </row>
    <row r="589" spans="1:45">
      <c r="A589">
        <v>584</v>
      </c>
      <c r="C589" s="10">
        <f t="shared" ca="1" si="206"/>
        <v>0</v>
      </c>
      <c r="D589" t="str">
        <f t="shared" ca="1" si="207"/>
        <v/>
      </c>
      <c r="E589" t="str">
        <f t="shared" ca="1" si="208"/>
        <v/>
      </c>
      <c r="F589" t="str">
        <f t="shared" ca="1" si="209"/>
        <v/>
      </c>
      <c r="G589" t="str">
        <f t="shared" ca="1" si="210"/>
        <v/>
      </c>
      <c r="H589" t="str">
        <f t="shared" ca="1" si="211"/>
        <v/>
      </c>
      <c r="I589" t="str">
        <f t="shared" ca="1" si="212"/>
        <v/>
      </c>
      <c r="J589" t="str">
        <f t="shared" ca="1" si="212"/>
        <v/>
      </c>
      <c r="K589" t="str" cm="1">
        <f t="array" aca="1" ref="K589" ca="1">_xlfn.IFS($C589=0,"",$F589&lt;K$5,200,TRUE,FIND(";",$G589,J589+1))</f>
        <v/>
      </c>
      <c r="L589" t="str" cm="1">
        <f t="array" aca="1" ref="L589" ca="1">_xlfn.IFS($C589=0,"",$F589&lt;L$5,200,TRUE,FIND(";",$G589,K589+1))</f>
        <v/>
      </c>
      <c r="M589" t="str" cm="1">
        <f t="array" aca="1" ref="M589" ca="1">_xlfn.IFS($C589=0,"",$F589&lt;M$5,200,TRUE,FIND(";",$G589,L589+1))</f>
        <v/>
      </c>
      <c r="N589" t="str">
        <f t="shared" ca="1" si="213"/>
        <v/>
      </c>
      <c r="O589" t="str" cm="1">
        <f t="array" aca="1" ref="O589" ca="1">_xlfn.IFS($C589=0,"", TRUE,
IFERROR(VALUE(MID(N589,MAX(1,FIND(O$5,N589)-3),2)),0)
)</f>
        <v/>
      </c>
      <c r="P589" t="str" cm="1">
        <f t="array" aca="1" ref="P589" ca="1">_xlfn.IFS($C589=0,"", TRUE,
IFERROR(VALUE(MID(N589,MAX(1,FIND(P$5,N589)-3),2)),0)
)</f>
        <v/>
      </c>
      <c r="Q589" t="str" cm="1">
        <f t="array" aca="1" ref="Q589" ca="1">_xlfn.IFS($C589=0,"", TRUE,
IFERROR(VALUE(MID(N589,MAX(1,FIND(Q$5,N589)-3),2)),0)
)</f>
        <v/>
      </c>
      <c r="R589" t="str">
        <f t="shared" ca="1" si="214"/>
        <v/>
      </c>
      <c r="S589" t="str" cm="1">
        <f t="array" aca="1" ref="S589" ca="1">_xlfn.IFS($C589=0,"", TRUE,
IFERROR(VALUE(MID(R589,MAX(1,FIND(S$5,R589)-3),2)),0)
)</f>
        <v/>
      </c>
      <c r="T589" t="str" cm="1">
        <f t="array" aca="1" ref="T589" ca="1">_xlfn.IFS($C589=0,"", TRUE,
IFERROR(VALUE(MID(R589,MAX(1,FIND(T$5,R589)-3),2)),0)
)</f>
        <v/>
      </c>
      <c r="U589" t="str" cm="1">
        <f t="array" aca="1" ref="U589" ca="1">_xlfn.IFS($C589=0,"", TRUE,
IFERROR(VALUE(MID(R589,MAX(1,FIND(U$5,R589)-3),2)),0)
)</f>
        <v/>
      </c>
      <c r="V589" t="str">
        <f t="shared" ca="1" si="215"/>
        <v/>
      </c>
      <c r="W589" t="str" cm="1">
        <f t="array" aca="1" ref="W589" ca="1">_xlfn.IFS($C589=0,"", TRUE,
IFERROR(VALUE(MID(V589,MAX(1,FIND(W$5,V589)-3),2)),0)
)</f>
        <v/>
      </c>
      <c r="X589" t="str" cm="1">
        <f t="array" aca="1" ref="X589" ca="1">_xlfn.IFS($C589=0,"", TRUE,
IFERROR(VALUE(MID(V589,MAX(1,FIND(X$5,V589)-3),2)),0)
)</f>
        <v/>
      </c>
      <c r="Y589" t="str" cm="1">
        <f t="array" aca="1" ref="Y589" ca="1">_xlfn.IFS($C589=0,"", TRUE,
IFERROR(VALUE(MID(V589,MAX(1,FIND(Y$5,V589)-3),2)),0)
)</f>
        <v/>
      </c>
      <c r="Z589" t="str">
        <f t="shared" ca="1" si="216"/>
        <v/>
      </c>
      <c r="AA589" t="str" cm="1">
        <f t="array" aca="1" ref="AA589" ca="1">_xlfn.IFS($C589=0,"", TRUE,
IFERROR(VALUE(MID(Z589,MAX(1,FIND(AA$5,Z589)-3),2)),0)
)</f>
        <v/>
      </c>
      <c r="AB589" t="str" cm="1">
        <f t="array" aca="1" ref="AB589" ca="1">_xlfn.IFS($C589=0,"", TRUE,
IFERROR(VALUE(MID(Z589,MAX(1,FIND(AB$5,Z589)-3),2)),0)
)</f>
        <v/>
      </c>
      <c r="AC589" t="str" cm="1">
        <f t="array" aca="1" ref="AC589" ca="1">_xlfn.IFS($C589=0,"", TRUE,
IFERROR(VALUE(MID(Z589,MAX(1,FIND(AC$5,Z589)-3),2)),0)
)</f>
        <v/>
      </c>
      <c r="AD589" t="str">
        <f t="shared" ca="1" si="217"/>
        <v/>
      </c>
      <c r="AE589" t="str" cm="1">
        <f t="array" aca="1" ref="AE589" ca="1">_xlfn.IFS($C589=0,"", TRUE,
IFERROR(VALUE(MID(AD589,MAX(1,FIND(AE$5,AD589)-3),2)),0)
)</f>
        <v/>
      </c>
      <c r="AF589" t="str" cm="1">
        <f t="array" aca="1" ref="AF589" ca="1">_xlfn.IFS($C589=0,"", TRUE,
IFERROR(VALUE(MID(AD589,MAX(1,FIND(AF$5,AD589)-3),2)),0)
)</f>
        <v/>
      </c>
      <c r="AG589" t="str" cm="1">
        <f t="array" aca="1" ref="AG589" ca="1">_xlfn.IFS($C589=0,"", TRUE,
IFERROR(VALUE(MID(AD589,MAX(1,FIND(AG$5,AD589)-3),2)),0)
)</f>
        <v/>
      </c>
      <c r="AH589" t="str">
        <f t="shared" ca="1" si="218"/>
        <v/>
      </c>
      <c r="AI589" t="str" cm="1">
        <f t="array" aca="1" ref="AI589" ca="1">_xlfn.IFS($C589=0,"", TRUE,
IFERROR(VALUE(MID(AH589,MAX(1,FIND(AI$5,AH589)-3),2)),0)
)</f>
        <v/>
      </c>
      <c r="AJ589" t="str" cm="1">
        <f t="array" aca="1" ref="AJ589" ca="1">_xlfn.IFS($C589=0,"", TRUE,
IFERROR(VALUE(MID(AH589,MAX(1,FIND(AJ$5,AH589)-3),2)),0)
)</f>
        <v/>
      </c>
      <c r="AK589" t="str" cm="1">
        <f t="array" aca="1" ref="AK589" ca="1">_xlfn.IFS($C589=0,"", TRUE,
IFERROR(VALUE(MID(AH589,MAX(1,FIND(AK$5,AH589)-3),2)),0)
)</f>
        <v/>
      </c>
      <c r="AL589" t="str" cm="1">
        <f t="array" aca="1" ref="AL589" ca="1">_xlfn.IFS($C589=0,"",  O589&gt;AL$5,0, S589&gt; AL$5,0,W589&gt;AL$5,0,AA589&gt;AL$5,0,AE589&gt;AL$5,0,AI589&gt;AL$5,0,TRUE,1)</f>
        <v/>
      </c>
      <c r="AM589" t="str" cm="1">
        <f t="array" aca="1" ref="AM589" ca="1">_xlfn.IFS($C589=0,"",  P589&gt;AM$5,0, T589&gt; AM$5,0,X589&gt;AM$5,0,AB589&gt;AM$5,0,AF589&gt;AM$5,0,AJ589&gt;AM$5,0,TRUE,1)</f>
        <v/>
      </c>
      <c r="AN589" t="str" cm="1">
        <f t="array" aca="1" ref="AN589" ca="1">_xlfn.IFS($C589=0,"",  Q589&gt;AN$5,0, U589&gt; AN$5,0,Y589&gt;AN$5,0,AC589&gt;AN$5,0,AG589&gt;AN$5,0,AK589&gt;AN$5,0,TRUE,1)</f>
        <v/>
      </c>
      <c r="AO589">
        <f t="shared" ca="1" si="219"/>
        <v>0</v>
      </c>
      <c r="AP589">
        <f t="shared" ca="1" si="220"/>
        <v>0</v>
      </c>
      <c r="AQ589">
        <f t="shared" ca="1" si="221"/>
        <v>0</v>
      </c>
      <c r="AR589">
        <f t="shared" ca="1" si="222"/>
        <v>0</v>
      </c>
      <c r="AS589">
        <f t="shared" ca="1" si="223"/>
        <v>0</v>
      </c>
    </row>
    <row r="590" spans="1:45">
      <c r="A590">
        <v>585</v>
      </c>
      <c r="C590" s="10">
        <f t="shared" ca="1" si="206"/>
        <v>0</v>
      </c>
      <c r="D590" t="str">
        <f t="shared" ca="1" si="207"/>
        <v/>
      </c>
      <c r="E590" t="str">
        <f t="shared" ca="1" si="208"/>
        <v/>
      </c>
      <c r="F590" t="str">
        <f t="shared" ca="1" si="209"/>
        <v/>
      </c>
      <c r="G590" t="str">
        <f t="shared" ca="1" si="210"/>
        <v/>
      </c>
      <c r="H590" t="str">
        <f t="shared" ca="1" si="211"/>
        <v/>
      </c>
      <c r="I590" t="str">
        <f t="shared" ca="1" si="212"/>
        <v/>
      </c>
      <c r="J590" t="str">
        <f t="shared" ca="1" si="212"/>
        <v/>
      </c>
      <c r="K590" t="str" cm="1">
        <f t="array" aca="1" ref="K590" ca="1">_xlfn.IFS($C590=0,"",$F590&lt;K$5,200,TRUE,FIND(";",$G590,J590+1))</f>
        <v/>
      </c>
      <c r="L590" t="str" cm="1">
        <f t="array" aca="1" ref="L590" ca="1">_xlfn.IFS($C590=0,"",$F590&lt;L$5,200,TRUE,FIND(";",$G590,K590+1))</f>
        <v/>
      </c>
      <c r="M590" t="str" cm="1">
        <f t="array" aca="1" ref="M590" ca="1">_xlfn.IFS($C590=0,"",$F590&lt;M$5,200,TRUE,FIND(";",$G590,L590+1))</f>
        <v/>
      </c>
      <c r="N590" t="str">
        <f t="shared" ca="1" si="213"/>
        <v/>
      </c>
      <c r="O590" t="str" cm="1">
        <f t="array" aca="1" ref="O590" ca="1">_xlfn.IFS($C590=0,"", TRUE,
IFERROR(VALUE(MID(N590,MAX(1,FIND(O$5,N590)-3),2)),0)
)</f>
        <v/>
      </c>
      <c r="P590" t="str" cm="1">
        <f t="array" aca="1" ref="P590" ca="1">_xlfn.IFS($C590=0,"", TRUE,
IFERROR(VALUE(MID(N590,MAX(1,FIND(P$5,N590)-3),2)),0)
)</f>
        <v/>
      </c>
      <c r="Q590" t="str" cm="1">
        <f t="array" aca="1" ref="Q590" ca="1">_xlfn.IFS($C590=0,"", TRUE,
IFERROR(VALUE(MID(N590,MAX(1,FIND(Q$5,N590)-3),2)),0)
)</f>
        <v/>
      </c>
      <c r="R590" t="str">
        <f t="shared" ca="1" si="214"/>
        <v/>
      </c>
      <c r="S590" t="str" cm="1">
        <f t="array" aca="1" ref="S590" ca="1">_xlfn.IFS($C590=0,"", TRUE,
IFERROR(VALUE(MID(R590,MAX(1,FIND(S$5,R590)-3),2)),0)
)</f>
        <v/>
      </c>
      <c r="T590" t="str" cm="1">
        <f t="array" aca="1" ref="T590" ca="1">_xlfn.IFS($C590=0,"", TRUE,
IFERROR(VALUE(MID(R590,MAX(1,FIND(T$5,R590)-3),2)),0)
)</f>
        <v/>
      </c>
      <c r="U590" t="str" cm="1">
        <f t="array" aca="1" ref="U590" ca="1">_xlfn.IFS($C590=0,"", TRUE,
IFERROR(VALUE(MID(R590,MAX(1,FIND(U$5,R590)-3),2)),0)
)</f>
        <v/>
      </c>
      <c r="V590" t="str">
        <f t="shared" ca="1" si="215"/>
        <v/>
      </c>
      <c r="W590" t="str" cm="1">
        <f t="array" aca="1" ref="W590" ca="1">_xlfn.IFS($C590=0,"", TRUE,
IFERROR(VALUE(MID(V590,MAX(1,FIND(W$5,V590)-3),2)),0)
)</f>
        <v/>
      </c>
      <c r="X590" t="str" cm="1">
        <f t="array" aca="1" ref="X590" ca="1">_xlfn.IFS($C590=0,"", TRUE,
IFERROR(VALUE(MID(V590,MAX(1,FIND(X$5,V590)-3),2)),0)
)</f>
        <v/>
      </c>
      <c r="Y590" t="str" cm="1">
        <f t="array" aca="1" ref="Y590" ca="1">_xlfn.IFS($C590=0,"", TRUE,
IFERROR(VALUE(MID(V590,MAX(1,FIND(Y$5,V590)-3),2)),0)
)</f>
        <v/>
      </c>
      <c r="Z590" t="str">
        <f t="shared" ca="1" si="216"/>
        <v/>
      </c>
      <c r="AA590" t="str" cm="1">
        <f t="array" aca="1" ref="AA590" ca="1">_xlfn.IFS($C590=0,"", TRUE,
IFERROR(VALUE(MID(Z590,MAX(1,FIND(AA$5,Z590)-3),2)),0)
)</f>
        <v/>
      </c>
      <c r="AB590" t="str" cm="1">
        <f t="array" aca="1" ref="AB590" ca="1">_xlfn.IFS($C590=0,"", TRUE,
IFERROR(VALUE(MID(Z590,MAX(1,FIND(AB$5,Z590)-3),2)),0)
)</f>
        <v/>
      </c>
      <c r="AC590" t="str" cm="1">
        <f t="array" aca="1" ref="AC590" ca="1">_xlfn.IFS($C590=0,"", TRUE,
IFERROR(VALUE(MID(Z590,MAX(1,FIND(AC$5,Z590)-3),2)),0)
)</f>
        <v/>
      </c>
      <c r="AD590" t="str">
        <f t="shared" ca="1" si="217"/>
        <v/>
      </c>
      <c r="AE590" t="str" cm="1">
        <f t="array" aca="1" ref="AE590" ca="1">_xlfn.IFS($C590=0,"", TRUE,
IFERROR(VALUE(MID(AD590,MAX(1,FIND(AE$5,AD590)-3),2)),0)
)</f>
        <v/>
      </c>
      <c r="AF590" t="str" cm="1">
        <f t="array" aca="1" ref="AF590" ca="1">_xlfn.IFS($C590=0,"", TRUE,
IFERROR(VALUE(MID(AD590,MAX(1,FIND(AF$5,AD590)-3),2)),0)
)</f>
        <v/>
      </c>
      <c r="AG590" t="str" cm="1">
        <f t="array" aca="1" ref="AG590" ca="1">_xlfn.IFS($C590=0,"", TRUE,
IFERROR(VALUE(MID(AD590,MAX(1,FIND(AG$5,AD590)-3),2)),0)
)</f>
        <v/>
      </c>
      <c r="AH590" t="str">
        <f t="shared" ca="1" si="218"/>
        <v/>
      </c>
      <c r="AI590" t="str" cm="1">
        <f t="array" aca="1" ref="AI590" ca="1">_xlfn.IFS($C590=0,"", TRUE,
IFERROR(VALUE(MID(AH590,MAX(1,FIND(AI$5,AH590)-3),2)),0)
)</f>
        <v/>
      </c>
      <c r="AJ590" t="str" cm="1">
        <f t="array" aca="1" ref="AJ590" ca="1">_xlfn.IFS($C590=0,"", TRUE,
IFERROR(VALUE(MID(AH590,MAX(1,FIND(AJ$5,AH590)-3),2)),0)
)</f>
        <v/>
      </c>
      <c r="AK590" t="str" cm="1">
        <f t="array" aca="1" ref="AK590" ca="1">_xlfn.IFS($C590=0,"", TRUE,
IFERROR(VALUE(MID(AH590,MAX(1,FIND(AK$5,AH590)-3),2)),0)
)</f>
        <v/>
      </c>
      <c r="AL590" t="str" cm="1">
        <f t="array" aca="1" ref="AL590" ca="1">_xlfn.IFS($C590=0,"",  O590&gt;AL$5,0, S590&gt; AL$5,0,W590&gt;AL$5,0,AA590&gt;AL$5,0,AE590&gt;AL$5,0,AI590&gt;AL$5,0,TRUE,1)</f>
        <v/>
      </c>
      <c r="AM590" t="str" cm="1">
        <f t="array" aca="1" ref="AM590" ca="1">_xlfn.IFS($C590=0,"",  P590&gt;AM$5,0, T590&gt; AM$5,0,X590&gt;AM$5,0,AB590&gt;AM$5,0,AF590&gt;AM$5,0,AJ590&gt;AM$5,0,TRUE,1)</f>
        <v/>
      </c>
      <c r="AN590" t="str" cm="1">
        <f t="array" aca="1" ref="AN590" ca="1">_xlfn.IFS($C590=0,"",  Q590&gt;AN$5,0, U590&gt; AN$5,0,Y590&gt;AN$5,0,AC590&gt;AN$5,0,AG590&gt;AN$5,0,AK590&gt;AN$5,0,TRUE,1)</f>
        <v/>
      </c>
      <c r="AO590">
        <f t="shared" ca="1" si="219"/>
        <v>0</v>
      </c>
      <c r="AP590">
        <f t="shared" ca="1" si="220"/>
        <v>0</v>
      </c>
      <c r="AQ590">
        <f t="shared" ca="1" si="221"/>
        <v>0</v>
      </c>
      <c r="AR590">
        <f t="shared" ca="1" si="222"/>
        <v>0</v>
      </c>
      <c r="AS590">
        <f t="shared" ca="1" si="223"/>
        <v>0</v>
      </c>
    </row>
    <row r="591" spans="1:45">
      <c r="A591">
        <v>586</v>
      </c>
      <c r="C591" s="10">
        <f t="shared" ca="1" si="206"/>
        <v>0</v>
      </c>
      <c r="D591" t="str">
        <f t="shared" ca="1" si="207"/>
        <v/>
      </c>
      <c r="E591" t="str">
        <f t="shared" ca="1" si="208"/>
        <v/>
      </c>
      <c r="F591" t="str">
        <f t="shared" ca="1" si="209"/>
        <v/>
      </c>
      <c r="G591" t="str">
        <f t="shared" ca="1" si="210"/>
        <v/>
      </c>
      <c r="H591" t="str">
        <f t="shared" ca="1" si="211"/>
        <v/>
      </c>
      <c r="I591" t="str">
        <f t="shared" ca="1" si="212"/>
        <v/>
      </c>
      <c r="J591" t="str">
        <f t="shared" ca="1" si="212"/>
        <v/>
      </c>
      <c r="K591" t="str" cm="1">
        <f t="array" aca="1" ref="K591" ca="1">_xlfn.IFS($C591=0,"",$F591&lt;K$5,200,TRUE,FIND(";",$G591,J591+1))</f>
        <v/>
      </c>
      <c r="L591" t="str" cm="1">
        <f t="array" aca="1" ref="L591" ca="1">_xlfn.IFS($C591=0,"",$F591&lt;L$5,200,TRUE,FIND(";",$G591,K591+1))</f>
        <v/>
      </c>
      <c r="M591" t="str" cm="1">
        <f t="array" aca="1" ref="M591" ca="1">_xlfn.IFS($C591=0,"",$F591&lt;M$5,200,TRUE,FIND(";",$G591,L591+1))</f>
        <v/>
      </c>
      <c r="N591" t="str">
        <f t="shared" ca="1" si="213"/>
        <v/>
      </c>
      <c r="O591" t="str" cm="1">
        <f t="array" aca="1" ref="O591" ca="1">_xlfn.IFS($C591=0,"", TRUE,
IFERROR(VALUE(MID(N591,MAX(1,FIND(O$5,N591)-3),2)),0)
)</f>
        <v/>
      </c>
      <c r="P591" t="str" cm="1">
        <f t="array" aca="1" ref="P591" ca="1">_xlfn.IFS($C591=0,"", TRUE,
IFERROR(VALUE(MID(N591,MAX(1,FIND(P$5,N591)-3),2)),0)
)</f>
        <v/>
      </c>
      <c r="Q591" t="str" cm="1">
        <f t="array" aca="1" ref="Q591" ca="1">_xlfn.IFS($C591=0,"", TRUE,
IFERROR(VALUE(MID(N591,MAX(1,FIND(Q$5,N591)-3),2)),0)
)</f>
        <v/>
      </c>
      <c r="R591" t="str">
        <f t="shared" ca="1" si="214"/>
        <v/>
      </c>
      <c r="S591" t="str" cm="1">
        <f t="array" aca="1" ref="S591" ca="1">_xlfn.IFS($C591=0,"", TRUE,
IFERROR(VALUE(MID(R591,MAX(1,FIND(S$5,R591)-3),2)),0)
)</f>
        <v/>
      </c>
      <c r="T591" t="str" cm="1">
        <f t="array" aca="1" ref="T591" ca="1">_xlfn.IFS($C591=0,"", TRUE,
IFERROR(VALUE(MID(R591,MAX(1,FIND(T$5,R591)-3),2)),0)
)</f>
        <v/>
      </c>
      <c r="U591" t="str" cm="1">
        <f t="array" aca="1" ref="U591" ca="1">_xlfn.IFS($C591=0,"", TRUE,
IFERROR(VALUE(MID(R591,MAX(1,FIND(U$5,R591)-3),2)),0)
)</f>
        <v/>
      </c>
      <c r="V591" t="str">
        <f t="shared" ca="1" si="215"/>
        <v/>
      </c>
      <c r="W591" t="str" cm="1">
        <f t="array" aca="1" ref="W591" ca="1">_xlfn.IFS($C591=0,"", TRUE,
IFERROR(VALUE(MID(V591,MAX(1,FIND(W$5,V591)-3),2)),0)
)</f>
        <v/>
      </c>
      <c r="X591" t="str" cm="1">
        <f t="array" aca="1" ref="X591" ca="1">_xlfn.IFS($C591=0,"", TRUE,
IFERROR(VALUE(MID(V591,MAX(1,FIND(X$5,V591)-3),2)),0)
)</f>
        <v/>
      </c>
      <c r="Y591" t="str" cm="1">
        <f t="array" aca="1" ref="Y591" ca="1">_xlfn.IFS($C591=0,"", TRUE,
IFERROR(VALUE(MID(V591,MAX(1,FIND(Y$5,V591)-3),2)),0)
)</f>
        <v/>
      </c>
      <c r="Z591" t="str">
        <f t="shared" ca="1" si="216"/>
        <v/>
      </c>
      <c r="AA591" t="str" cm="1">
        <f t="array" aca="1" ref="AA591" ca="1">_xlfn.IFS($C591=0,"", TRUE,
IFERROR(VALUE(MID(Z591,MAX(1,FIND(AA$5,Z591)-3),2)),0)
)</f>
        <v/>
      </c>
      <c r="AB591" t="str" cm="1">
        <f t="array" aca="1" ref="AB591" ca="1">_xlfn.IFS($C591=0,"", TRUE,
IFERROR(VALUE(MID(Z591,MAX(1,FIND(AB$5,Z591)-3),2)),0)
)</f>
        <v/>
      </c>
      <c r="AC591" t="str" cm="1">
        <f t="array" aca="1" ref="AC591" ca="1">_xlfn.IFS($C591=0,"", TRUE,
IFERROR(VALUE(MID(Z591,MAX(1,FIND(AC$5,Z591)-3),2)),0)
)</f>
        <v/>
      </c>
      <c r="AD591" t="str">
        <f t="shared" ca="1" si="217"/>
        <v/>
      </c>
      <c r="AE591" t="str" cm="1">
        <f t="array" aca="1" ref="AE591" ca="1">_xlfn.IFS($C591=0,"", TRUE,
IFERROR(VALUE(MID(AD591,MAX(1,FIND(AE$5,AD591)-3),2)),0)
)</f>
        <v/>
      </c>
      <c r="AF591" t="str" cm="1">
        <f t="array" aca="1" ref="AF591" ca="1">_xlfn.IFS($C591=0,"", TRUE,
IFERROR(VALUE(MID(AD591,MAX(1,FIND(AF$5,AD591)-3),2)),0)
)</f>
        <v/>
      </c>
      <c r="AG591" t="str" cm="1">
        <f t="array" aca="1" ref="AG591" ca="1">_xlfn.IFS($C591=0,"", TRUE,
IFERROR(VALUE(MID(AD591,MAX(1,FIND(AG$5,AD591)-3),2)),0)
)</f>
        <v/>
      </c>
      <c r="AH591" t="str">
        <f t="shared" ca="1" si="218"/>
        <v/>
      </c>
      <c r="AI591" t="str" cm="1">
        <f t="array" aca="1" ref="AI591" ca="1">_xlfn.IFS($C591=0,"", TRUE,
IFERROR(VALUE(MID(AH591,MAX(1,FIND(AI$5,AH591)-3),2)),0)
)</f>
        <v/>
      </c>
      <c r="AJ591" t="str" cm="1">
        <f t="array" aca="1" ref="AJ591" ca="1">_xlfn.IFS($C591=0,"", TRUE,
IFERROR(VALUE(MID(AH591,MAX(1,FIND(AJ$5,AH591)-3),2)),0)
)</f>
        <v/>
      </c>
      <c r="AK591" t="str" cm="1">
        <f t="array" aca="1" ref="AK591" ca="1">_xlfn.IFS($C591=0,"", TRUE,
IFERROR(VALUE(MID(AH591,MAX(1,FIND(AK$5,AH591)-3),2)),0)
)</f>
        <v/>
      </c>
      <c r="AL591" t="str" cm="1">
        <f t="array" aca="1" ref="AL591" ca="1">_xlfn.IFS($C591=0,"",  O591&gt;AL$5,0, S591&gt; AL$5,0,W591&gt;AL$5,0,AA591&gt;AL$5,0,AE591&gt;AL$5,0,AI591&gt;AL$5,0,TRUE,1)</f>
        <v/>
      </c>
      <c r="AM591" t="str" cm="1">
        <f t="array" aca="1" ref="AM591" ca="1">_xlfn.IFS($C591=0,"",  P591&gt;AM$5,0, T591&gt; AM$5,0,X591&gt;AM$5,0,AB591&gt;AM$5,0,AF591&gt;AM$5,0,AJ591&gt;AM$5,0,TRUE,1)</f>
        <v/>
      </c>
      <c r="AN591" t="str" cm="1">
        <f t="array" aca="1" ref="AN591" ca="1">_xlfn.IFS($C591=0,"",  Q591&gt;AN$5,0, U591&gt; AN$5,0,Y591&gt;AN$5,0,AC591&gt;AN$5,0,AG591&gt;AN$5,0,AK591&gt;AN$5,0,TRUE,1)</f>
        <v/>
      </c>
      <c r="AO591">
        <f t="shared" ca="1" si="219"/>
        <v>0</v>
      </c>
      <c r="AP591">
        <f t="shared" ca="1" si="220"/>
        <v>0</v>
      </c>
      <c r="AQ591">
        <f t="shared" ca="1" si="221"/>
        <v>0</v>
      </c>
      <c r="AR591">
        <f t="shared" ca="1" si="222"/>
        <v>0</v>
      </c>
      <c r="AS591">
        <f t="shared" ca="1" si="223"/>
        <v>0</v>
      </c>
    </row>
    <row r="592" spans="1:45">
      <c r="A592">
        <v>587</v>
      </c>
      <c r="C592" s="10">
        <f t="shared" ca="1" si="206"/>
        <v>0</v>
      </c>
      <c r="D592" t="str">
        <f t="shared" ca="1" si="207"/>
        <v/>
      </c>
      <c r="E592" t="str">
        <f t="shared" ca="1" si="208"/>
        <v/>
      </c>
      <c r="F592" t="str">
        <f t="shared" ca="1" si="209"/>
        <v/>
      </c>
      <c r="G592" t="str">
        <f t="shared" ca="1" si="210"/>
        <v/>
      </c>
      <c r="H592" t="str">
        <f t="shared" ca="1" si="211"/>
        <v/>
      </c>
      <c r="I592" t="str">
        <f t="shared" ca="1" si="212"/>
        <v/>
      </c>
      <c r="J592" t="str">
        <f t="shared" ca="1" si="212"/>
        <v/>
      </c>
      <c r="K592" t="str" cm="1">
        <f t="array" aca="1" ref="K592" ca="1">_xlfn.IFS($C592=0,"",$F592&lt;K$5,200,TRUE,FIND(";",$G592,J592+1))</f>
        <v/>
      </c>
      <c r="L592" t="str" cm="1">
        <f t="array" aca="1" ref="L592" ca="1">_xlfn.IFS($C592=0,"",$F592&lt;L$5,200,TRUE,FIND(";",$G592,K592+1))</f>
        <v/>
      </c>
      <c r="M592" t="str" cm="1">
        <f t="array" aca="1" ref="M592" ca="1">_xlfn.IFS($C592=0,"",$F592&lt;M$5,200,TRUE,FIND(";",$G592,L592+1))</f>
        <v/>
      </c>
      <c r="N592" t="str">
        <f t="shared" ca="1" si="213"/>
        <v/>
      </c>
      <c r="O592" t="str" cm="1">
        <f t="array" aca="1" ref="O592" ca="1">_xlfn.IFS($C592=0,"", TRUE,
IFERROR(VALUE(MID(N592,MAX(1,FIND(O$5,N592)-3),2)),0)
)</f>
        <v/>
      </c>
      <c r="P592" t="str" cm="1">
        <f t="array" aca="1" ref="P592" ca="1">_xlfn.IFS($C592=0,"", TRUE,
IFERROR(VALUE(MID(N592,MAX(1,FIND(P$5,N592)-3),2)),0)
)</f>
        <v/>
      </c>
      <c r="Q592" t="str" cm="1">
        <f t="array" aca="1" ref="Q592" ca="1">_xlfn.IFS($C592=0,"", TRUE,
IFERROR(VALUE(MID(N592,MAX(1,FIND(Q$5,N592)-3),2)),0)
)</f>
        <v/>
      </c>
      <c r="R592" t="str">
        <f t="shared" ca="1" si="214"/>
        <v/>
      </c>
      <c r="S592" t="str" cm="1">
        <f t="array" aca="1" ref="S592" ca="1">_xlfn.IFS($C592=0,"", TRUE,
IFERROR(VALUE(MID(R592,MAX(1,FIND(S$5,R592)-3),2)),0)
)</f>
        <v/>
      </c>
      <c r="T592" t="str" cm="1">
        <f t="array" aca="1" ref="T592" ca="1">_xlfn.IFS($C592=0,"", TRUE,
IFERROR(VALUE(MID(R592,MAX(1,FIND(T$5,R592)-3),2)),0)
)</f>
        <v/>
      </c>
      <c r="U592" t="str" cm="1">
        <f t="array" aca="1" ref="U592" ca="1">_xlfn.IFS($C592=0,"", TRUE,
IFERROR(VALUE(MID(R592,MAX(1,FIND(U$5,R592)-3),2)),0)
)</f>
        <v/>
      </c>
      <c r="V592" t="str">
        <f t="shared" ca="1" si="215"/>
        <v/>
      </c>
      <c r="W592" t="str" cm="1">
        <f t="array" aca="1" ref="W592" ca="1">_xlfn.IFS($C592=0,"", TRUE,
IFERROR(VALUE(MID(V592,MAX(1,FIND(W$5,V592)-3),2)),0)
)</f>
        <v/>
      </c>
      <c r="X592" t="str" cm="1">
        <f t="array" aca="1" ref="X592" ca="1">_xlfn.IFS($C592=0,"", TRUE,
IFERROR(VALUE(MID(V592,MAX(1,FIND(X$5,V592)-3),2)),0)
)</f>
        <v/>
      </c>
      <c r="Y592" t="str" cm="1">
        <f t="array" aca="1" ref="Y592" ca="1">_xlfn.IFS($C592=0,"", TRUE,
IFERROR(VALUE(MID(V592,MAX(1,FIND(Y$5,V592)-3),2)),0)
)</f>
        <v/>
      </c>
      <c r="Z592" t="str">
        <f t="shared" ca="1" si="216"/>
        <v/>
      </c>
      <c r="AA592" t="str" cm="1">
        <f t="array" aca="1" ref="AA592" ca="1">_xlfn.IFS($C592=0,"", TRUE,
IFERROR(VALUE(MID(Z592,MAX(1,FIND(AA$5,Z592)-3),2)),0)
)</f>
        <v/>
      </c>
      <c r="AB592" t="str" cm="1">
        <f t="array" aca="1" ref="AB592" ca="1">_xlfn.IFS($C592=0,"", TRUE,
IFERROR(VALUE(MID(Z592,MAX(1,FIND(AB$5,Z592)-3),2)),0)
)</f>
        <v/>
      </c>
      <c r="AC592" t="str" cm="1">
        <f t="array" aca="1" ref="AC592" ca="1">_xlfn.IFS($C592=0,"", TRUE,
IFERROR(VALUE(MID(Z592,MAX(1,FIND(AC$5,Z592)-3),2)),0)
)</f>
        <v/>
      </c>
      <c r="AD592" t="str">
        <f t="shared" ca="1" si="217"/>
        <v/>
      </c>
      <c r="AE592" t="str" cm="1">
        <f t="array" aca="1" ref="AE592" ca="1">_xlfn.IFS($C592=0,"", TRUE,
IFERROR(VALUE(MID(AD592,MAX(1,FIND(AE$5,AD592)-3),2)),0)
)</f>
        <v/>
      </c>
      <c r="AF592" t="str" cm="1">
        <f t="array" aca="1" ref="AF592" ca="1">_xlfn.IFS($C592=0,"", TRUE,
IFERROR(VALUE(MID(AD592,MAX(1,FIND(AF$5,AD592)-3),2)),0)
)</f>
        <v/>
      </c>
      <c r="AG592" t="str" cm="1">
        <f t="array" aca="1" ref="AG592" ca="1">_xlfn.IFS($C592=0,"", TRUE,
IFERROR(VALUE(MID(AD592,MAX(1,FIND(AG$5,AD592)-3),2)),0)
)</f>
        <v/>
      </c>
      <c r="AH592" t="str">
        <f t="shared" ca="1" si="218"/>
        <v/>
      </c>
      <c r="AI592" t="str" cm="1">
        <f t="array" aca="1" ref="AI592" ca="1">_xlfn.IFS($C592=0,"", TRUE,
IFERROR(VALUE(MID(AH592,MAX(1,FIND(AI$5,AH592)-3),2)),0)
)</f>
        <v/>
      </c>
      <c r="AJ592" t="str" cm="1">
        <f t="array" aca="1" ref="AJ592" ca="1">_xlfn.IFS($C592=0,"", TRUE,
IFERROR(VALUE(MID(AH592,MAX(1,FIND(AJ$5,AH592)-3),2)),0)
)</f>
        <v/>
      </c>
      <c r="AK592" t="str" cm="1">
        <f t="array" aca="1" ref="AK592" ca="1">_xlfn.IFS($C592=0,"", TRUE,
IFERROR(VALUE(MID(AH592,MAX(1,FIND(AK$5,AH592)-3),2)),0)
)</f>
        <v/>
      </c>
      <c r="AL592" t="str" cm="1">
        <f t="array" aca="1" ref="AL592" ca="1">_xlfn.IFS($C592=0,"",  O592&gt;AL$5,0, S592&gt; AL$5,0,W592&gt;AL$5,0,AA592&gt;AL$5,0,AE592&gt;AL$5,0,AI592&gt;AL$5,0,TRUE,1)</f>
        <v/>
      </c>
      <c r="AM592" t="str" cm="1">
        <f t="array" aca="1" ref="AM592" ca="1">_xlfn.IFS($C592=0,"",  P592&gt;AM$5,0, T592&gt; AM$5,0,X592&gt;AM$5,0,AB592&gt;AM$5,0,AF592&gt;AM$5,0,AJ592&gt;AM$5,0,TRUE,1)</f>
        <v/>
      </c>
      <c r="AN592" t="str" cm="1">
        <f t="array" aca="1" ref="AN592" ca="1">_xlfn.IFS($C592=0,"",  Q592&gt;AN$5,0, U592&gt; AN$5,0,Y592&gt;AN$5,0,AC592&gt;AN$5,0,AG592&gt;AN$5,0,AK592&gt;AN$5,0,TRUE,1)</f>
        <v/>
      </c>
      <c r="AO592">
        <f t="shared" ca="1" si="219"/>
        <v>0</v>
      </c>
      <c r="AP592">
        <f t="shared" ca="1" si="220"/>
        <v>0</v>
      </c>
      <c r="AQ592">
        <f t="shared" ca="1" si="221"/>
        <v>0</v>
      </c>
      <c r="AR592">
        <f t="shared" ca="1" si="222"/>
        <v>0</v>
      </c>
      <c r="AS592">
        <f t="shared" ca="1" si="223"/>
        <v>0</v>
      </c>
    </row>
    <row r="593" spans="1:45">
      <c r="A593">
        <v>588</v>
      </c>
      <c r="C593" s="10">
        <f t="shared" ca="1" si="206"/>
        <v>0</v>
      </c>
      <c r="D593" t="str">
        <f t="shared" ca="1" si="207"/>
        <v/>
      </c>
      <c r="E593" t="str">
        <f t="shared" ca="1" si="208"/>
        <v/>
      </c>
      <c r="F593" t="str">
        <f t="shared" ca="1" si="209"/>
        <v/>
      </c>
      <c r="G593" t="str">
        <f t="shared" ca="1" si="210"/>
        <v/>
      </c>
      <c r="H593" t="str">
        <f t="shared" ca="1" si="211"/>
        <v/>
      </c>
      <c r="I593" t="str">
        <f t="shared" ca="1" si="212"/>
        <v/>
      </c>
      <c r="J593" t="str">
        <f t="shared" ca="1" si="212"/>
        <v/>
      </c>
      <c r="K593" t="str" cm="1">
        <f t="array" aca="1" ref="K593" ca="1">_xlfn.IFS($C593=0,"",$F593&lt;K$5,200,TRUE,FIND(";",$G593,J593+1))</f>
        <v/>
      </c>
      <c r="L593" t="str" cm="1">
        <f t="array" aca="1" ref="L593" ca="1">_xlfn.IFS($C593=0,"",$F593&lt;L$5,200,TRUE,FIND(";",$G593,K593+1))</f>
        <v/>
      </c>
      <c r="M593" t="str" cm="1">
        <f t="array" aca="1" ref="M593" ca="1">_xlfn.IFS($C593=0,"",$F593&lt;M$5,200,TRUE,FIND(";",$G593,L593+1))</f>
        <v/>
      </c>
      <c r="N593" t="str">
        <f t="shared" ca="1" si="213"/>
        <v/>
      </c>
      <c r="O593" t="str" cm="1">
        <f t="array" aca="1" ref="O593" ca="1">_xlfn.IFS($C593=0,"", TRUE,
IFERROR(VALUE(MID(N593,MAX(1,FIND(O$5,N593)-3),2)),0)
)</f>
        <v/>
      </c>
      <c r="P593" t="str" cm="1">
        <f t="array" aca="1" ref="P593" ca="1">_xlfn.IFS($C593=0,"", TRUE,
IFERROR(VALUE(MID(N593,MAX(1,FIND(P$5,N593)-3),2)),0)
)</f>
        <v/>
      </c>
      <c r="Q593" t="str" cm="1">
        <f t="array" aca="1" ref="Q593" ca="1">_xlfn.IFS($C593=0,"", TRUE,
IFERROR(VALUE(MID(N593,MAX(1,FIND(Q$5,N593)-3),2)),0)
)</f>
        <v/>
      </c>
      <c r="R593" t="str">
        <f t="shared" ca="1" si="214"/>
        <v/>
      </c>
      <c r="S593" t="str" cm="1">
        <f t="array" aca="1" ref="S593" ca="1">_xlfn.IFS($C593=0,"", TRUE,
IFERROR(VALUE(MID(R593,MAX(1,FIND(S$5,R593)-3),2)),0)
)</f>
        <v/>
      </c>
      <c r="T593" t="str" cm="1">
        <f t="array" aca="1" ref="T593" ca="1">_xlfn.IFS($C593=0,"", TRUE,
IFERROR(VALUE(MID(R593,MAX(1,FIND(T$5,R593)-3),2)),0)
)</f>
        <v/>
      </c>
      <c r="U593" t="str" cm="1">
        <f t="array" aca="1" ref="U593" ca="1">_xlfn.IFS($C593=0,"", TRUE,
IFERROR(VALUE(MID(R593,MAX(1,FIND(U$5,R593)-3),2)),0)
)</f>
        <v/>
      </c>
      <c r="V593" t="str">
        <f t="shared" ca="1" si="215"/>
        <v/>
      </c>
      <c r="W593" t="str" cm="1">
        <f t="array" aca="1" ref="W593" ca="1">_xlfn.IFS($C593=0,"", TRUE,
IFERROR(VALUE(MID(V593,MAX(1,FIND(W$5,V593)-3),2)),0)
)</f>
        <v/>
      </c>
      <c r="X593" t="str" cm="1">
        <f t="array" aca="1" ref="X593" ca="1">_xlfn.IFS($C593=0,"", TRUE,
IFERROR(VALUE(MID(V593,MAX(1,FIND(X$5,V593)-3),2)),0)
)</f>
        <v/>
      </c>
      <c r="Y593" t="str" cm="1">
        <f t="array" aca="1" ref="Y593" ca="1">_xlfn.IFS($C593=0,"", TRUE,
IFERROR(VALUE(MID(V593,MAX(1,FIND(Y$5,V593)-3),2)),0)
)</f>
        <v/>
      </c>
      <c r="Z593" t="str">
        <f t="shared" ca="1" si="216"/>
        <v/>
      </c>
      <c r="AA593" t="str" cm="1">
        <f t="array" aca="1" ref="AA593" ca="1">_xlfn.IFS($C593=0,"", TRUE,
IFERROR(VALUE(MID(Z593,MAX(1,FIND(AA$5,Z593)-3),2)),0)
)</f>
        <v/>
      </c>
      <c r="AB593" t="str" cm="1">
        <f t="array" aca="1" ref="AB593" ca="1">_xlfn.IFS($C593=0,"", TRUE,
IFERROR(VALUE(MID(Z593,MAX(1,FIND(AB$5,Z593)-3),2)),0)
)</f>
        <v/>
      </c>
      <c r="AC593" t="str" cm="1">
        <f t="array" aca="1" ref="AC593" ca="1">_xlfn.IFS($C593=0,"", TRUE,
IFERROR(VALUE(MID(Z593,MAX(1,FIND(AC$5,Z593)-3),2)),0)
)</f>
        <v/>
      </c>
      <c r="AD593" t="str">
        <f t="shared" ca="1" si="217"/>
        <v/>
      </c>
      <c r="AE593" t="str" cm="1">
        <f t="array" aca="1" ref="AE593" ca="1">_xlfn.IFS($C593=0,"", TRUE,
IFERROR(VALUE(MID(AD593,MAX(1,FIND(AE$5,AD593)-3),2)),0)
)</f>
        <v/>
      </c>
      <c r="AF593" t="str" cm="1">
        <f t="array" aca="1" ref="AF593" ca="1">_xlfn.IFS($C593=0,"", TRUE,
IFERROR(VALUE(MID(AD593,MAX(1,FIND(AF$5,AD593)-3),2)),0)
)</f>
        <v/>
      </c>
      <c r="AG593" t="str" cm="1">
        <f t="array" aca="1" ref="AG593" ca="1">_xlfn.IFS($C593=0,"", TRUE,
IFERROR(VALUE(MID(AD593,MAX(1,FIND(AG$5,AD593)-3),2)),0)
)</f>
        <v/>
      </c>
      <c r="AH593" t="str">
        <f t="shared" ca="1" si="218"/>
        <v/>
      </c>
      <c r="AI593" t="str" cm="1">
        <f t="array" aca="1" ref="AI593" ca="1">_xlfn.IFS($C593=0,"", TRUE,
IFERROR(VALUE(MID(AH593,MAX(1,FIND(AI$5,AH593)-3),2)),0)
)</f>
        <v/>
      </c>
      <c r="AJ593" t="str" cm="1">
        <f t="array" aca="1" ref="AJ593" ca="1">_xlfn.IFS($C593=0,"", TRUE,
IFERROR(VALUE(MID(AH593,MAX(1,FIND(AJ$5,AH593)-3),2)),0)
)</f>
        <v/>
      </c>
      <c r="AK593" t="str" cm="1">
        <f t="array" aca="1" ref="AK593" ca="1">_xlfn.IFS($C593=0,"", TRUE,
IFERROR(VALUE(MID(AH593,MAX(1,FIND(AK$5,AH593)-3),2)),0)
)</f>
        <v/>
      </c>
      <c r="AL593" t="str" cm="1">
        <f t="array" aca="1" ref="AL593" ca="1">_xlfn.IFS($C593=0,"",  O593&gt;AL$5,0, S593&gt; AL$5,0,W593&gt;AL$5,0,AA593&gt;AL$5,0,AE593&gt;AL$5,0,AI593&gt;AL$5,0,TRUE,1)</f>
        <v/>
      </c>
      <c r="AM593" t="str" cm="1">
        <f t="array" aca="1" ref="AM593" ca="1">_xlfn.IFS($C593=0,"",  P593&gt;AM$5,0, T593&gt; AM$5,0,X593&gt;AM$5,0,AB593&gt;AM$5,0,AF593&gt;AM$5,0,AJ593&gt;AM$5,0,TRUE,1)</f>
        <v/>
      </c>
      <c r="AN593" t="str" cm="1">
        <f t="array" aca="1" ref="AN593" ca="1">_xlfn.IFS($C593=0,"",  Q593&gt;AN$5,0, U593&gt; AN$5,0,Y593&gt;AN$5,0,AC593&gt;AN$5,0,AG593&gt;AN$5,0,AK593&gt;AN$5,0,TRUE,1)</f>
        <v/>
      </c>
      <c r="AO593">
        <f t="shared" ca="1" si="219"/>
        <v>0</v>
      </c>
      <c r="AP593">
        <f t="shared" ca="1" si="220"/>
        <v>0</v>
      </c>
      <c r="AQ593">
        <f t="shared" ca="1" si="221"/>
        <v>0</v>
      </c>
      <c r="AR593">
        <f t="shared" ca="1" si="222"/>
        <v>0</v>
      </c>
      <c r="AS593">
        <f t="shared" ca="1" si="223"/>
        <v>0</v>
      </c>
    </row>
    <row r="594" spans="1:45">
      <c r="A594">
        <v>589</v>
      </c>
      <c r="C594" s="10">
        <f t="shared" ca="1" si="206"/>
        <v>0</v>
      </c>
      <c r="D594" t="str">
        <f t="shared" ca="1" si="207"/>
        <v/>
      </c>
      <c r="E594" t="str">
        <f t="shared" ca="1" si="208"/>
        <v/>
      </c>
      <c r="F594" t="str">
        <f t="shared" ca="1" si="209"/>
        <v/>
      </c>
      <c r="G594" t="str">
        <f t="shared" ca="1" si="210"/>
        <v/>
      </c>
      <c r="H594" t="str">
        <f t="shared" ca="1" si="211"/>
        <v/>
      </c>
      <c r="I594" t="str">
        <f t="shared" ca="1" si="212"/>
        <v/>
      </c>
      <c r="J594" t="str">
        <f t="shared" ca="1" si="212"/>
        <v/>
      </c>
      <c r="K594" t="str" cm="1">
        <f t="array" aca="1" ref="K594" ca="1">_xlfn.IFS($C594=0,"",$F594&lt;K$5,200,TRUE,FIND(";",$G594,J594+1))</f>
        <v/>
      </c>
      <c r="L594" t="str" cm="1">
        <f t="array" aca="1" ref="L594" ca="1">_xlfn.IFS($C594=0,"",$F594&lt;L$5,200,TRUE,FIND(";",$G594,K594+1))</f>
        <v/>
      </c>
      <c r="M594" t="str" cm="1">
        <f t="array" aca="1" ref="M594" ca="1">_xlfn.IFS($C594=0,"",$F594&lt;M$5,200,TRUE,FIND(";",$G594,L594+1))</f>
        <v/>
      </c>
      <c r="N594" t="str">
        <f t="shared" ca="1" si="213"/>
        <v/>
      </c>
      <c r="O594" t="str" cm="1">
        <f t="array" aca="1" ref="O594" ca="1">_xlfn.IFS($C594=0,"", TRUE,
IFERROR(VALUE(MID(N594,MAX(1,FIND(O$5,N594)-3),2)),0)
)</f>
        <v/>
      </c>
      <c r="P594" t="str" cm="1">
        <f t="array" aca="1" ref="P594" ca="1">_xlfn.IFS($C594=0,"", TRUE,
IFERROR(VALUE(MID(N594,MAX(1,FIND(P$5,N594)-3),2)),0)
)</f>
        <v/>
      </c>
      <c r="Q594" t="str" cm="1">
        <f t="array" aca="1" ref="Q594" ca="1">_xlfn.IFS($C594=0,"", TRUE,
IFERROR(VALUE(MID(N594,MAX(1,FIND(Q$5,N594)-3),2)),0)
)</f>
        <v/>
      </c>
      <c r="R594" t="str">
        <f t="shared" ca="1" si="214"/>
        <v/>
      </c>
      <c r="S594" t="str" cm="1">
        <f t="array" aca="1" ref="S594" ca="1">_xlfn.IFS($C594=0,"", TRUE,
IFERROR(VALUE(MID(R594,MAX(1,FIND(S$5,R594)-3),2)),0)
)</f>
        <v/>
      </c>
      <c r="T594" t="str" cm="1">
        <f t="array" aca="1" ref="T594" ca="1">_xlfn.IFS($C594=0,"", TRUE,
IFERROR(VALUE(MID(R594,MAX(1,FIND(T$5,R594)-3),2)),0)
)</f>
        <v/>
      </c>
      <c r="U594" t="str" cm="1">
        <f t="array" aca="1" ref="U594" ca="1">_xlfn.IFS($C594=0,"", TRUE,
IFERROR(VALUE(MID(R594,MAX(1,FIND(U$5,R594)-3),2)),0)
)</f>
        <v/>
      </c>
      <c r="V594" t="str">
        <f t="shared" ca="1" si="215"/>
        <v/>
      </c>
      <c r="W594" t="str" cm="1">
        <f t="array" aca="1" ref="W594" ca="1">_xlfn.IFS($C594=0,"", TRUE,
IFERROR(VALUE(MID(V594,MAX(1,FIND(W$5,V594)-3),2)),0)
)</f>
        <v/>
      </c>
      <c r="X594" t="str" cm="1">
        <f t="array" aca="1" ref="X594" ca="1">_xlfn.IFS($C594=0,"", TRUE,
IFERROR(VALUE(MID(V594,MAX(1,FIND(X$5,V594)-3),2)),0)
)</f>
        <v/>
      </c>
      <c r="Y594" t="str" cm="1">
        <f t="array" aca="1" ref="Y594" ca="1">_xlfn.IFS($C594=0,"", TRUE,
IFERROR(VALUE(MID(V594,MAX(1,FIND(Y$5,V594)-3),2)),0)
)</f>
        <v/>
      </c>
      <c r="Z594" t="str">
        <f t="shared" ca="1" si="216"/>
        <v/>
      </c>
      <c r="AA594" t="str" cm="1">
        <f t="array" aca="1" ref="AA594" ca="1">_xlfn.IFS($C594=0,"", TRUE,
IFERROR(VALUE(MID(Z594,MAX(1,FIND(AA$5,Z594)-3),2)),0)
)</f>
        <v/>
      </c>
      <c r="AB594" t="str" cm="1">
        <f t="array" aca="1" ref="AB594" ca="1">_xlfn.IFS($C594=0,"", TRUE,
IFERROR(VALUE(MID(Z594,MAX(1,FIND(AB$5,Z594)-3),2)),0)
)</f>
        <v/>
      </c>
      <c r="AC594" t="str" cm="1">
        <f t="array" aca="1" ref="AC594" ca="1">_xlfn.IFS($C594=0,"", TRUE,
IFERROR(VALUE(MID(Z594,MAX(1,FIND(AC$5,Z594)-3),2)),0)
)</f>
        <v/>
      </c>
      <c r="AD594" t="str">
        <f t="shared" ca="1" si="217"/>
        <v/>
      </c>
      <c r="AE594" t="str" cm="1">
        <f t="array" aca="1" ref="AE594" ca="1">_xlfn.IFS($C594=0,"", TRUE,
IFERROR(VALUE(MID(AD594,MAX(1,FIND(AE$5,AD594)-3),2)),0)
)</f>
        <v/>
      </c>
      <c r="AF594" t="str" cm="1">
        <f t="array" aca="1" ref="AF594" ca="1">_xlfn.IFS($C594=0,"", TRUE,
IFERROR(VALUE(MID(AD594,MAX(1,FIND(AF$5,AD594)-3),2)),0)
)</f>
        <v/>
      </c>
      <c r="AG594" t="str" cm="1">
        <f t="array" aca="1" ref="AG594" ca="1">_xlfn.IFS($C594=0,"", TRUE,
IFERROR(VALUE(MID(AD594,MAX(1,FIND(AG$5,AD594)-3),2)),0)
)</f>
        <v/>
      </c>
      <c r="AH594" t="str">
        <f t="shared" ca="1" si="218"/>
        <v/>
      </c>
      <c r="AI594" t="str" cm="1">
        <f t="array" aca="1" ref="AI594" ca="1">_xlfn.IFS($C594=0,"", TRUE,
IFERROR(VALUE(MID(AH594,MAX(1,FIND(AI$5,AH594)-3),2)),0)
)</f>
        <v/>
      </c>
      <c r="AJ594" t="str" cm="1">
        <f t="array" aca="1" ref="AJ594" ca="1">_xlfn.IFS($C594=0,"", TRUE,
IFERROR(VALUE(MID(AH594,MAX(1,FIND(AJ$5,AH594)-3),2)),0)
)</f>
        <v/>
      </c>
      <c r="AK594" t="str" cm="1">
        <f t="array" aca="1" ref="AK594" ca="1">_xlfn.IFS($C594=0,"", TRUE,
IFERROR(VALUE(MID(AH594,MAX(1,FIND(AK$5,AH594)-3),2)),0)
)</f>
        <v/>
      </c>
      <c r="AL594" t="str" cm="1">
        <f t="array" aca="1" ref="AL594" ca="1">_xlfn.IFS($C594=0,"",  O594&gt;AL$5,0, S594&gt; AL$5,0,W594&gt;AL$5,0,AA594&gt;AL$5,0,AE594&gt;AL$5,0,AI594&gt;AL$5,0,TRUE,1)</f>
        <v/>
      </c>
      <c r="AM594" t="str" cm="1">
        <f t="array" aca="1" ref="AM594" ca="1">_xlfn.IFS($C594=0,"",  P594&gt;AM$5,0, T594&gt; AM$5,0,X594&gt;AM$5,0,AB594&gt;AM$5,0,AF594&gt;AM$5,0,AJ594&gt;AM$5,0,TRUE,1)</f>
        <v/>
      </c>
      <c r="AN594" t="str" cm="1">
        <f t="array" aca="1" ref="AN594" ca="1">_xlfn.IFS($C594=0,"",  Q594&gt;AN$5,0, U594&gt; AN$5,0,Y594&gt;AN$5,0,AC594&gt;AN$5,0,AG594&gt;AN$5,0,AK594&gt;AN$5,0,TRUE,1)</f>
        <v/>
      </c>
      <c r="AO594">
        <f t="shared" ca="1" si="219"/>
        <v>0</v>
      </c>
      <c r="AP594">
        <f t="shared" ca="1" si="220"/>
        <v>0</v>
      </c>
      <c r="AQ594">
        <f t="shared" ca="1" si="221"/>
        <v>0</v>
      </c>
      <c r="AR594">
        <f t="shared" ca="1" si="222"/>
        <v>0</v>
      </c>
      <c r="AS594">
        <f t="shared" ca="1" si="223"/>
        <v>0</v>
      </c>
    </row>
    <row r="595" spans="1:45">
      <c r="A595">
        <v>590</v>
      </c>
      <c r="C595" s="10">
        <f t="shared" ca="1" si="206"/>
        <v>0</v>
      </c>
      <c r="D595" t="str">
        <f t="shared" ca="1" si="207"/>
        <v/>
      </c>
      <c r="E595" t="str">
        <f t="shared" ca="1" si="208"/>
        <v/>
      </c>
      <c r="F595" t="str">
        <f t="shared" ca="1" si="209"/>
        <v/>
      </c>
      <c r="G595" t="str">
        <f t="shared" ca="1" si="210"/>
        <v/>
      </c>
      <c r="H595" t="str">
        <f t="shared" ca="1" si="211"/>
        <v/>
      </c>
      <c r="I595" t="str">
        <f t="shared" ca="1" si="212"/>
        <v/>
      </c>
      <c r="J595" t="str">
        <f t="shared" ca="1" si="212"/>
        <v/>
      </c>
      <c r="K595" t="str" cm="1">
        <f t="array" aca="1" ref="K595" ca="1">_xlfn.IFS($C595=0,"",$F595&lt;K$5,200,TRUE,FIND(";",$G595,J595+1))</f>
        <v/>
      </c>
      <c r="L595" t="str" cm="1">
        <f t="array" aca="1" ref="L595" ca="1">_xlfn.IFS($C595=0,"",$F595&lt;L$5,200,TRUE,FIND(";",$G595,K595+1))</f>
        <v/>
      </c>
      <c r="M595" t="str" cm="1">
        <f t="array" aca="1" ref="M595" ca="1">_xlfn.IFS($C595=0,"",$F595&lt;M$5,200,TRUE,FIND(";",$G595,L595+1))</f>
        <v/>
      </c>
      <c r="N595" t="str">
        <f t="shared" ca="1" si="213"/>
        <v/>
      </c>
      <c r="O595" t="str" cm="1">
        <f t="array" aca="1" ref="O595" ca="1">_xlfn.IFS($C595=0,"", TRUE,
IFERROR(VALUE(MID(N595,MAX(1,FIND(O$5,N595)-3),2)),0)
)</f>
        <v/>
      </c>
      <c r="P595" t="str" cm="1">
        <f t="array" aca="1" ref="P595" ca="1">_xlfn.IFS($C595=0,"", TRUE,
IFERROR(VALUE(MID(N595,MAX(1,FIND(P$5,N595)-3),2)),0)
)</f>
        <v/>
      </c>
      <c r="Q595" t="str" cm="1">
        <f t="array" aca="1" ref="Q595" ca="1">_xlfn.IFS($C595=0,"", TRUE,
IFERROR(VALUE(MID(N595,MAX(1,FIND(Q$5,N595)-3),2)),0)
)</f>
        <v/>
      </c>
      <c r="R595" t="str">
        <f t="shared" ca="1" si="214"/>
        <v/>
      </c>
      <c r="S595" t="str" cm="1">
        <f t="array" aca="1" ref="S595" ca="1">_xlfn.IFS($C595=0,"", TRUE,
IFERROR(VALUE(MID(R595,MAX(1,FIND(S$5,R595)-3),2)),0)
)</f>
        <v/>
      </c>
      <c r="T595" t="str" cm="1">
        <f t="array" aca="1" ref="T595" ca="1">_xlfn.IFS($C595=0,"", TRUE,
IFERROR(VALUE(MID(R595,MAX(1,FIND(T$5,R595)-3),2)),0)
)</f>
        <v/>
      </c>
      <c r="U595" t="str" cm="1">
        <f t="array" aca="1" ref="U595" ca="1">_xlfn.IFS($C595=0,"", TRUE,
IFERROR(VALUE(MID(R595,MAX(1,FIND(U$5,R595)-3),2)),0)
)</f>
        <v/>
      </c>
      <c r="V595" t="str">
        <f t="shared" ca="1" si="215"/>
        <v/>
      </c>
      <c r="W595" t="str" cm="1">
        <f t="array" aca="1" ref="W595" ca="1">_xlfn.IFS($C595=0,"", TRUE,
IFERROR(VALUE(MID(V595,MAX(1,FIND(W$5,V595)-3),2)),0)
)</f>
        <v/>
      </c>
      <c r="X595" t="str" cm="1">
        <f t="array" aca="1" ref="X595" ca="1">_xlfn.IFS($C595=0,"", TRUE,
IFERROR(VALUE(MID(V595,MAX(1,FIND(X$5,V595)-3),2)),0)
)</f>
        <v/>
      </c>
      <c r="Y595" t="str" cm="1">
        <f t="array" aca="1" ref="Y595" ca="1">_xlfn.IFS($C595=0,"", TRUE,
IFERROR(VALUE(MID(V595,MAX(1,FIND(Y$5,V595)-3),2)),0)
)</f>
        <v/>
      </c>
      <c r="Z595" t="str">
        <f t="shared" ca="1" si="216"/>
        <v/>
      </c>
      <c r="AA595" t="str" cm="1">
        <f t="array" aca="1" ref="AA595" ca="1">_xlfn.IFS($C595=0,"", TRUE,
IFERROR(VALUE(MID(Z595,MAX(1,FIND(AA$5,Z595)-3),2)),0)
)</f>
        <v/>
      </c>
      <c r="AB595" t="str" cm="1">
        <f t="array" aca="1" ref="AB595" ca="1">_xlfn.IFS($C595=0,"", TRUE,
IFERROR(VALUE(MID(Z595,MAX(1,FIND(AB$5,Z595)-3),2)),0)
)</f>
        <v/>
      </c>
      <c r="AC595" t="str" cm="1">
        <f t="array" aca="1" ref="AC595" ca="1">_xlfn.IFS($C595=0,"", TRUE,
IFERROR(VALUE(MID(Z595,MAX(1,FIND(AC$5,Z595)-3),2)),0)
)</f>
        <v/>
      </c>
      <c r="AD595" t="str">
        <f t="shared" ca="1" si="217"/>
        <v/>
      </c>
      <c r="AE595" t="str" cm="1">
        <f t="array" aca="1" ref="AE595" ca="1">_xlfn.IFS($C595=0,"", TRUE,
IFERROR(VALUE(MID(AD595,MAX(1,FIND(AE$5,AD595)-3),2)),0)
)</f>
        <v/>
      </c>
      <c r="AF595" t="str" cm="1">
        <f t="array" aca="1" ref="AF595" ca="1">_xlfn.IFS($C595=0,"", TRUE,
IFERROR(VALUE(MID(AD595,MAX(1,FIND(AF$5,AD595)-3),2)),0)
)</f>
        <v/>
      </c>
      <c r="AG595" t="str" cm="1">
        <f t="array" aca="1" ref="AG595" ca="1">_xlfn.IFS($C595=0,"", TRUE,
IFERROR(VALUE(MID(AD595,MAX(1,FIND(AG$5,AD595)-3),2)),0)
)</f>
        <v/>
      </c>
      <c r="AH595" t="str">
        <f t="shared" ca="1" si="218"/>
        <v/>
      </c>
      <c r="AI595" t="str" cm="1">
        <f t="array" aca="1" ref="AI595" ca="1">_xlfn.IFS($C595=0,"", TRUE,
IFERROR(VALUE(MID(AH595,MAX(1,FIND(AI$5,AH595)-3),2)),0)
)</f>
        <v/>
      </c>
      <c r="AJ595" t="str" cm="1">
        <f t="array" aca="1" ref="AJ595" ca="1">_xlfn.IFS($C595=0,"", TRUE,
IFERROR(VALUE(MID(AH595,MAX(1,FIND(AJ$5,AH595)-3),2)),0)
)</f>
        <v/>
      </c>
      <c r="AK595" t="str" cm="1">
        <f t="array" aca="1" ref="AK595" ca="1">_xlfn.IFS($C595=0,"", TRUE,
IFERROR(VALUE(MID(AH595,MAX(1,FIND(AK$5,AH595)-3),2)),0)
)</f>
        <v/>
      </c>
      <c r="AL595" t="str" cm="1">
        <f t="array" aca="1" ref="AL595" ca="1">_xlfn.IFS($C595=0,"",  O595&gt;AL$5,0, S595&gt; AL$5,0,W595&gt;AL$5,0,AA595&gt;AL$5,0,AE595&gt;AL$5,0,AI595&gt;AL$5,0,TRUE,1)</f>
        <v/>
      </c>
      <c r="AM595" t="str" cm="1">
        <f t="array" aca="1" ref="AM595" ca="1">_xlfn.IFS($C595=0,"",  P595&gt;AM$5,0, T595&gt; AM$5,0,X595&gt;AM$5,0,AB595&gt;AM$5,0,AF595&gt;AM$5,0,AJ595&gt;AM$5,0,TRUE,1)</f>
        <v/>
      </c>
      <c r="AN595" t="str" cm="1">
        <f t="array" aca="1" ref="AN595" ca="1">_xlfn.IFS($C595=0,"",  Q595&gt;AN$5,0, U595&gt; AN$5,0,Y595&gt;AN$5,0,AC595&gt;AN$5,0,AG595&gt;AN$5,0,AK595&gt;AN$5,0,TRUE,1)</f>
        <v/>
      </c>
      <c r="AO595">
        <f t="shared" ca="1" si="219"/>
        <v>0</v>
      </c>
      <c r="AP595">
        <f t="shared" ca="1" si="220"/>
        <v>0</v>
      </c>
      <c r="AQ595">
        <f t="shared" ca="1" si="221"/>
        <v>0</v>
      </c>
      <c r="AR595">
        <f t="shared" ca="1" si="222"/>
        <v>0</v>
      </c>
      <c r="AS595">
        <f t="shared" ca="1" si="223"/>
        <v>0</v>
      </c>
    </row>
    <row r="596" spans="1:45">
      <c r="A596">
        <v>591</v>
      </c>
      <c r="C596" s="10">
        <f t="shared" ca="1" si="206"/>
        <v>0</v>
      </c>
      <c r="D596" t="str">
        <f t="shared" ca="1" si="207"/>
        <v/>
      </c>
      <c r="E596" t="str">
        <f t="shared" ca="1" si="208"/>
        <v/>
      </c>
      <c r="F596" t="str">
        <f t="shared" ca="1" si="209"/>
        <v/>
      </c>
      <c r="G596" t="str">
        <f t="shared" ca="1" si="210"/>
        <v/>
      </c>
      <c r="H596" t="str">
        <f t="shared" ca="1" si="211"/>
        <v/>
      </c>
      <c r="I596" t="str">
        <f t="shared" ca="1" si="212"/>
        <v/>
      </c>
      <c r="J596" t="str">
        <f t="shared" ca="1" si="212"/>
        <v/>
      </c>
      <c r="K596" t="str" cm="1">
        <f t="array" aca="1" ref="K596" ca="1">_xlfn.IFS($C596=0,"",$F596&lt;K$5,200,TRUE,FIND(";",$G596,J596+1))</f>
        <v/>
      </c>
      <c r="L596" t="str" cm="1">
        <f t="array" aca="1" ref="L596" ca="1">_xlfn.IFS($C596=0,"",$F596&lt;L$5,200,TRUE,FIND(";",$G596,K596+1))</f>
        <v/>
      </c>
      <c r="M596" t="str" cm="1">
        <f t="array" aca="1" ref="M596" ca="1">_xlfn.IFS($C596=0,"",$F596&lt;M$5,200,TRUE,FIND(";",$G596,L596+1))</f>
        <v/>
      </c>
      <c r="N596" t="str">
        <f t="shared" ca="1" si="213"/>
        <v/>
      </c>
      <c r="O596" t="str" cm="1">
        <f t="array" aca="1" ref="O596" ca="1">_xlfn.IFS($C596=0,"", TRUE,
IFERROR(VALUE(MID(N596,MAX(1,FIND(O$5,N596)-3),2)),0)
)</f>
        <v/>
      </c>
      <c r="P596" t="str" cm="1">
        <f t="array" aca="1" ref="P596" ca="1">_xlfn.IFS($C596=0,"", TRUE,
IFERROR(VALUE(MID(N596,MAX(1,FIND(P$5,N596)-3),2)),0)
)</f>
        <v/>
      </c>
      <c r="Q596" t="str" cm="1">
        <f t="array" aca="1" ref="Q596" ca="1">_xlfn.IFS($C596=0,"", TRUE,
IFERROR(VALUE(MID(N596,MAX(1,FIND(Q$5,N596)-3),2)),0)
)</f>
        <v/>
      </c>
      <c r="R596" t="str">
        <f t="shared" ca="1" si="214"/>
        <v/>
      </c>
      <c r="S596" t="str" cm="1">
        <f t="array" aca="1" ref="S596" ca="1">_xlfn.IFS($C596=0,"", TRUE,
IFERROR(VALUE(MID(R596,MAX(1,FIND(S$5,R596)-3),2)),0)
)</f>
        <v/>
      </c>
      <c r="T596" t="str" cm="1">
        <f t="array" aca="1" ref="T596" ca="1">_xlfn.IFS($C596=0,"", TRUE,
IFERROR(VALUE(MID(R596,MAX(1,FIND(T$5,R596)-3),2)),0)
)</f>
        <v/>
      </c>
      <c r="U596" t="str" cm="1">
        <f t="array" aca="1" ref="U596" ca="1">_xlfn.IFS($C596=0,"", TRUE,
IFERROR(VALUE(MID(R596,MAX(1,FIND(U$5,R596)-3),2)),0)
)</f>
        <v/>
      </c>
      <c r="V596" t="str">
        <f t="shared" ca="1" si="215"/>
        <v/>
      </c>
      <c r="W596" t="str" cm="1">
        <f t="array" aca="1" ref="W596" ca="1">_xlfn.IFS($C596=0,"", TRUE,
IFERROR(VALUE(MID(V596,MAX(1,FIND(W$5,V596)-3),2)),0)
)</f>
        <v/>
      </c>
      <c r="X596" t="str" cm="1">
        <f t="array" aca="1" ref="X596" ca="1">_xlfn.IFS($C596=0,"", TRUE,
IFERROR(VALUE(MID(V596,MAX(1,FIND(X$5,V596)-3),2)),0)
)</f>
        <v/>
      </c>
      <c r="Y596" t="str" cm="1">
        <f t="array" aca="1" ref="Y596" ca="1">_xlfn.IFS($C596=0,"", TRUE,
IFERROR(VALUE(MID(V596,MAX(1,FIND(Y$5,V596)-3),2)),0)
)</f>
        <v/>
      </c>
      <c r="Z596" t="str">
        <f t="shared" ca="1" si="216"/>
        <v/>
      </c>
      <c r="AA596" t="str" cm="1">
        <f t="array" aca="1" ref="AA596" ca="1">_xlfn.IFS($C596=0,"", TRUE,
IFERROR(VALUE(MID(Z596,MAX(1,FIND(AA$5,Z596)-3),2)),0)
)</f>
        <v/>
      </c>
      <c r="AB596" t="str" cm="1">
        <f t="array" aca="1" ref="AB596" ca="1">_xlfn.IFS($C596=0,"", TRUE,
IFERROR(VALUE(MID(Z596,MAX(1,FIND(AB$5,Z596)-3),2)),0)
)</f>
        <v/>
      </c>
      <c r="AC596" t="str" cm="1">
        <f t="array" aca="1" ref="AC596" ca="1">_xlfn.IFS($C596=0,"", TRUE,
IFERROR(VALUE(MID(Z596,MAX(1,FIND(AC$5,Z596)-3),2)),0)
)</f>
        <v/>
      </c>
      <c r="AD596" t="str">
        <f t="shared" ca="1" si="217"/>
        <v/>
      </c>
      <c r="AE596" t="str" cm="1">
        <f t="array" aca="1" ref="AE596" ca="1">_xlfn.IFS($C596=0,"", TRUE,
IFERROR(VALUE(MID(AD596,MAX(1,FIND(AE$5,AD596)-3),2)),0)
)</f>
        <v/>
      </c>
      <c r="AF596" t="str" cm="1">
        <f t="array" aca="1" ref="AF596" ca="1">_xlfn.IFS($C596=0,"", TRUE,
IFERROR(VALUE(MID(AD596,MAX(1,FIND(AF$5,AD596)-3),2)),0)
)</f>
        <v/>
      </c>
      <c r="AG596" t="str" cm="1">
        <f t="array" aca="1" ref="AG596" ca="1">_xlfn.IFS($C596=0,"", TRUE,
IFERROR(VALUE(MID(AD596,MAX(1,FIND(AG$5,AD596)-3),2)),0)
)</f>
        <v/>
      </c>
      <c r="AH596" t="str">
        <f t="shared" ca="1" si="218"/>
        <v/>
      </c>
      <c r="AI596" t="str" cm="1">
        <f t="array" aca="1" ref="AI596" ca="1">_xlfn.IFS($C596=0,"", TRUE,
IFERROR(VALUE(MID(AH596,MAX(1,FIND(AI$5,AH596)-3),2)),0)
)</f>
        <v/>
      </c>
      <c r="AJ596" t="str" cm="1">
        <f t="array" aca="1" ref="AJ596" ca="1">_xlfn.IFS($C596=0,"", TRUE,
IFERROR(VALUE(MID(AH596,MAX(1,FIND(AJ$5,AH596)-3),2)),0)
)</f>
        <v/>
      </c>
      <c r="AK596" t="str" cm="1">
        <f t="array" aca="1" ref="AK596" ca="1">_xlfn.IFS($C596=0,"", TRUE,
IFERROR(VALUE(MID(AH596,MAX(1,FIND(AK$5,AH596)-3),2)),0)
)</f>
        <v/>
      </c>
      <c r="AL596" t="str" cm="1">
        <f t="array" aca="1" ref="AL596" ca="1">_xlfn.IFS($C596=0,"",  O596&gt;AL$5,0, S596&gt; AL$5,0,W596&gt;AL$5,0,AA596&gt;AL$5,0,AE596&gt;AL$5,0,AI596&gt;AL$5,0,TRUE,1)</f>
        <v/>
      </c>
      <c r="AM596" t="str" cm="1">
        <f t="array" aca="1" ref="AM596" ca="1">_xlfn.IFS($C596=0,"",  P596&gt;AM$5,0, T596&gt; AM$5,0,X596&gt;AM$5,0,AB596&gt;AM$5,0,AF596&gt;AM$5,0,AJ596&gt;AM$5,0,TRUE,1)</f>
        <v/>
      </c>
      <c r="AN596" t="str" cm="1">
        <f t="array" aca="1" ref="AN596" ca="1">_xlfn.IFS($C596=0,"",  Q596&gt;AN$5,0, U596&gt; AN$5,0,Y596&gt;AN$5,0,AC596&gt;AN$5,0,AG596&gt;AN$5,0,AK596&gt;AN$5,0,TRUE,1)</f>
        <v/>
      </c>
      <c r="AO596">
        <f t="shared" ca="1" si="219"/>
        <v>0</v>
      </c>
      <c r="AP596">
        <f t="shared" ca="1" si="220"/>
        <v>0</v>
      </c>
      <c r="AQ596">
        <f t="shared" ca="1" si="221"/>
        <v>0</v>
      </c>
      <c r="AR596">
        <f t="shared" ca="1" si="222"/>
        <v>0</v>
      </c>
      <c r="AS596">
        <f t="shared" ca="1" si="223"/>
        <v>0</v>
      </c>
    </row>
    <row r="597" spans="1:45">
      <c r="A597">
        <v>592</v>
      </c>
      <c r="C597" s="10">
        <f t="shared" ca="1" si="206"/>
        <v>0</v>
      </c>
      <c r="D597" t="str">
        <f t="shared" ca="1" si="207"/>
        <v/>
      </c>
      <c r="E597" t="str">
        <f t="shared" ca="1" si="208"/>
        <v/>
      </c>
      <c r="F597" t="str">
        <f t="shared" ca="1" si="209"/>
        <v/>
      </c>
      <c r="G597" t="str">
        <f t="shared" ca="1" si="210"/>
        <v/>
      </c>
      <c r="H597" t="str">
        <f t="shared" ca="1" si="211"/>
        <v/>
      </c>
      <c r="I597" t="str">
        <f t="shared" ca="1" si="212"/>
        <v/>
      </c>
      <c r="J597" t="str">
        <f t="shared" ca="1" si="212"/>
        <v/>
      </c>
      <c r="K597" t="str" cm="1">
        <f t="array" aca="1" ref="K597" ca="1">_xlfn.IFS($C597=0,"",$F597&lt;K$5,200,TRUE,FIND(";",$G597,J597+1))</f>
        <v/>
      </c>
      <c r="L597" t="str" cm="1">
        <f t="array" aca="1" ref="L597" ca="1">_xlfn.IFS($C597=0,"",$F597&lt;L$5,200,TRUE,FIND(";",$G597,K597+1))</f>
        <v/>
      </c>
      <c r="M597" t="str" cm="1">
        <f t="array" aca="1" ref="M597" ca="1">_xlfn.IFS($C597=0,"",$F597&lt;M$5,200,TRUE,FIND(";",$G597,L597+1))</f>
        <v/>
      </c>
      <c r="N597" t="str">
        <f t="shared" ca="1" si="213"/>
        <v/>
      </c>
      <c r="O597" t="str" cm="1">
        <f t="array" aca="1" ref="O597" ca="1">_xlfn.IFS($C597=0,"", TRUE,
IFERROR(VALUE(MID(N597,MAX(1,FIND(O$5,N597)-3),2)),0)
)</f>
        <v/>
      </c>
      <c r="P597" t="str" cm="1">
        <f t="array" aca="1" ref="P597" ca="1">_xlfn.IFS($C597=0,"", TRUE,
IFERROR(VALUE(MID(N597,MAX(1,FIND(P$5,N597)-3),2)),0)
)</f>
        <v/>
      </c>
      <c r="Q597" t="str" cm="1">
        <f t="array" aca="1" ref="Q597" ca="1">_xlfn.IFS($C597=0,"", TRUE,
IFERROR(VALUE(MID(N597,MAX(1,FIND(Q$5,N597)-3),2)),0)
)</f>
        <v/>
      </c>
      <c r="R597" t="str">
        <f t="shared" ca="1" si="214"/>
        <v/>
      </c>
      <c r="S597" t="str" cm="1">
        <f t="array" aca="1" ref="S597" ca="1">_xlfn.IFS($C597=0,"", TRUE,
IFERROR(VALUE(MID(R597,MAX(1,FIND(S$5,R597)-3),2)),0)
)</f>
        <v/>
      </c>
      <c r="T597" t="str" cm="1">
        <f t="array" aca="1" ref="T597" ca="1">_xlfn.IFS($C597=0,"", TRUE,
IFERROR(VALUE(MID(R597,MAX(1,FIND(T$5,R597)-3),2)),0)
)</f>
        <v/>
      </c>
      <c r="U597" t="str" cm="1">
        <f t="array" aca="1" ref="U597" ca="1">_xlfn.IFS($C597=0,"", TRUE,
IFERROR(VALUE(MID(R597,MAX(1,FIND(U$5,R597)-3),2)),0)
)</f>
        <v/>
      </c>
      <c r="V597" t="str">
        <f t="shared" ca="1" si="215"/>
        <v/>
      </c>
      <c r="W597" t="str" cm="1">
        <f t="array" aca="1" ref="W597" ca="1">_xlfn.IFS($C597=0,"", TRUE,
IFERROR(VALUE(MID(V597,MAX(1,FIND(W$5,V597)-3),2)),0)
)</f>
        <v/>
      </c>
      <c r="X597" t="str" cm="1">
        <f t="array" aca="1" ref="X597" ca="1">_xlfn.IFS($C597=0,"", TRUE,
IFERROR(VALUE(MID(V597,MAX(1,FIND(X$5,V597)-3),2)),0)
)</f>
        <v/>
      </c>
      <c r="Y597" t="str" cm="1">
        <f t="array" aca="1" ref="Y597" ca="1">_xlfn.IFS($C597=0,"", TRUE,
IFERROR(VALUE(MID(V597,MAX(1,FIND(Y$5,V597)-3),2)),0)
)</f>
        <v/>
      </c>
      <c r="Z597" t="str">
        <f t="shared" ca="1" si="216"/>
        <v/>
      </c>
      <c r="AA597" t="str" cm="1">
        <f t="array" aca="1" ref="AA597" ca="1">_xlfn.IFS($C597=0,"", TRUE,
IFERROR(VALUE(MID(Z597,MAX(1,FIND(AA$5,Z597)-3),2)),0)
)</f>
        <v/>
      </c>
      <c r="AB597" t="str" cm="1">
        <f t="array" aca="1" ref="AB597" ca="1">_xlfn.IFS($C597=0,"", TRUE,
IFERROR(VALUE(MID(Z597,MAX(1,FIND(AB$5,Z597)-3),2)),0)
)</f>
        <v/>
      </c>
      <c r="AC597" t="str" cm="1">
        <f t="array" aca="1" ref="AC597" ca="1">_xlfn.IFS($C597=0,"", TRUE,
IFERROR(VALUE(MID(Z597,MAX(1,FIND(AC$5,Z597)-3),2)),0)
)</f>
        <v/>
      </c>
      <c r="AD597" t="str">
        <f t="shared" ca="1" si="217"/>
        <v/>
      </c>
      <c r="AE597" t="str" cm="1">
        <f t="array" aca="1" ref="AE597" ca="1">_xlfn.IFS($C597=0,"", TRUE,
IFERROR(VALUE(MID(AD597,MAX(1,FIND(AE$5,AD597)-3),2)),0)
)</f>
        <v/>
      </c>
      <c r="AF597" t="str" cm="1">
        <f t="array" aca="1" ref="AF597" ca="1">_xlfn.IFS($C597=0,"", TRUE,
IFERROR(VALUE(MID(AD597,MAX(1,FIND(AF$5,AD597)-3),2)),0)
)</f>
        <v/>
      </c>
      <c r="AG597" t="str" cm="1">
        <f t="array" aca="1" ref="AG597" ca="1">_xlfn.IFS($C597=0,"", TRUE,
IFERROR(VALUE(MID(AD597,MAX(1,FIND(AG$5,AD597)-3),2)),0)
)</f>
        <v/>
      </c>
      <c r="AH597" t="str">
        <f t="shared" ca="1" si="218"/>
        <v/>
      </c>
      <c r="AI597" t="str" cm="1">
        <f t="array" aca="1" ref="AI597" ca="1">_xlfn.IFS($C597=0,"", TRUE,
IFERROR(VALUE(MID(AH597,MAX(1,FIND(AI$5,AH597)-3),2)),0)
)</f>
        <v/>
      </c>
      <c r="AJ597" t="str" cm="1">
        <f t="array" aca="1" ref="AJ597" ca="1">_xlfn.IFS($C597=0,"", TRUE,
IFERROR(VALUE(MID(AH597,MAX(1,FIND(AJ$5,AH597)-3),2)),0)
)</f>
        <v/>
      </c>
      <c r="AK597" t="str" cm="1">
        <f t="array" aca="1" ref="AK597" ca="1">_xlfn.IFS($C597=0,"", TRUE,
IFERROR(VALUE(MID(AH597,MAX(1,FIND(AK$5,AH597)-3),2)),0)
)</f>
        <v/>
      </c>
      <c r="AL597" t="str" cm="1">
        <f t="array" aca="1" ref="AL597" ca="1">_xlfn.IFS($C597=0,"",  O597&gt;AL$5,0, S597&gt; AL$5,0,W597&gt;AL$5,0,AA597&gt;AL$5,0,AE597&gt;AL$5,0,AI597&gt;AL$5,0,TRUE,1)</f>
        <v/>
      </c>
      <c r="AM597" t="str" cm="1">
        <f t="array" aca="1" ref="AM597" ca="1">_xlfn.IFS($C597=0,"",  P597&gt;AM$5,0, T597&gt; AM$5,0,X597&gt;AM$5,0,AB597&gt;AM$5,0,AF597&gt;AM$5,0,AJ597&gt;AM$5,0,TRUE,1)</f>
        <v/>
      </c>
      <c r="AN597" t="str" cm="1">
        <f t="array" aca="1" ref="AN597" ca="1">_xlfn.IFS($C597=0,"",  Q597&gt;AN$5,0, U597&gt; AN$5,0,Y597&gt;AN$5,0,AC597&gt;AN$5,0,AG597&gt;AN$5,0,AK597&gt;AN$5,0,TRUE,1)</f>
        <v/>
      </c>
      <c r="AO597">
        <f t="shared" ca="1" si="219"/>
        <v>0</v>
      </c>
      <c r="AP597">
        <f t="shared" ca="1" si="220"/>
        <v>0</v>
      </c>
      <c r="AQ597">
        <f t="shared" ca="1" si="221"/>
        <v>0</v>
      </c>
      <c r="AR597">
        <f t="shared" ca="1" si="222"/>
        <v>0</v>
      </c>
      <c r="AS597">
        <f t="shared" ca="1" si="223"/>
        <v>0</v>
      </c>
    </row>
    <row r="598" spans="1:45">
      <c r="A598">
        <v>593</v>
      </c>
      <c r="C598" s="10">
        <f t="shared" ca="1" si="206"/>
        <v>0</v>
      </c>
      <c r="D598" t="str">
        <f t="shared" ca="1" si="207"/>
        <v/>
      </c>
      <c r="E598" t="str">
        <f t="shared" ca="1" si="208"/>
        <v/>
      </c>
      <c r="F598" t="str">
        <f t="shared" ca="1" si="209"/>
        <v/>
      </c>
      <c r="G598" t="str">
        <f t="shared" ca="1" si="210"/>
        <v/>
      </c>
      <c r="H598" t="str">
        <f t="shared" ca="1" si="211"/>
        <v/>
      </c>
      <c r="I598" t="str">
        <f t="shared" ca="1" si="212"/>
        <v/>
      </c>
      <c r="J598" t="str">
        <f t="shared" ca="1" si="212"/>
        <v/>
      </c>
      <c r="K598" t="str" cm="1">
        <f t="array" aca="1" ref="K598" ca="1">_xlfn.IFS($C598=0,"",$F598&lt;K$5,200,TRUE,FIND(";",$G598,J598+1))</f>
        <v/>
      </c>
      <c r="L598" t="str" cm="1">
        <f t="array" aca="1" ref="L598" ca="1">_xlfn.IFS($C598=0,"",$F598&lt;L$5,200,TRUE,FIND(";",$G598,K598+1))</f>
        <v/>
      </c>
      <c r="M598" t="str" cm="1">
        <f t="array" aca="1" ref="M598" ca="1">_xlfn.IFS($C598=0,"",$F598&lt;M$5,200,TRUE,FIND(";",$G598,L598+1))</f>
        <v/>
      </c>
      <c r="N598" t="str">
        <f t="shared" ca="1" si="213"/>
        <v/>
      </c>
      <c r="O598" t="str" cm="1">
        <f t="array" aca="1" ref="O598" ca="1">_xlfn.IFS($C598=0,"", TRUE,
IFERROR(VALUE(MID(N598,MAX(1,FIND(O$5,N598)-3),2)),0)
)</f>
        <v/>
      </c>
      <c r="P598" t="str" cm="1">
        <f t="array" aca="1" ref="P598" ca="1">_xlfn.IFS($C598=0,"", TRUE,
IFERROR(VALUE(MID(N598,MAX(1,FIND(P$5,N598)-3),2)),0)
)</f>
        <v/>
      </c>
      <c r="Q598" t="str" cm="1">
        <f t="array" aca="1" ref="Q598" ca="1">_xlfn.IFS($C598=0,"", TRUE,
IFERROR(VALUE(MID(N598,MAX(1,FIND(Q$5,N598)-3),2)),0)
)</f>
        <v/>
      </c>
      <c r="R598" t="str">
        <f t="shared" ca="1" si="214"/>
        <v/>
      </c>
      <c r="S598" t="str" cm="1">
        <f t="array" aca="1" ref="S598" ca="1">_xlfn.IFS($C598=0,"", TRUE,
IFERROR(VALUE(MID(R598,MAX(1,FIND(S$5,R598)-3),2)),0)
)</f>
        <v/>
      </c>
      <c r="T598" t="str" cm="1">
        <f t="array" aca="1" ref="T598" ca="1">_xlfn.IFS($C598=0,"", TRUE,
IFERROR(VALUE(MID(R598,MAX(1,FIND(T$5,R598)-3),2)),0)
)</f>
        <v/>
      </c>
      <c r="U598" t="str" cm="1">
        <f t="array" aca="1" ref="U598" ca="1">_xlfn.IFS($C598=0,"", TRUE,
IFERROR(VALUE(MID(R598,MAX(1,FIND(U$5,R598)-3),2)),0)
)</f>
        <v/>
      </c>
      <c r="V598" t="str">
        <f t="shared" ca="1" si="215"/>
        <v/>
      </c>
      <c r="W598" t="str" cm="1">
        <f t="array" aca="1" ref="W598" ca="1">_xlfn.IFS($C598=0,"", TRUE,
IFERROR(VALUE(MID(V598,MAX(1,FIND(W$5,V598)-3),2)),0)
)</f>
        <v/>
      </c>
      <c r="X598" t="str" cm="1">
        <f t="array" aca="1" ref="X598" ca="1">_xlfn.IFS($C598=0,"", TRUE,
IFERROR(VALUE(MID(V598,MAX(1,FIND(X$5,V598)-3),2)),0)
)</f>
        <v/>
      </c>
      <c r="Y598" t="str" cm="1">
        <f t="array" aca="1" ref="Y598" ca="1">_xlfn.IFS($C598=0,"", TRUE,
IFERROR(VALUE(MID(V598,MAX(1,FIND(Y$5,V598)-3),2)),0)
)</f>
        <v/>
      </c>
      <c r="Z598" t="str">
        <f t="shared" ca="1" si="216"/>
        <v/>
      </c>
      <c r="AA598" t="str" cm="1">
        <f t="array" aca="1" ref="AA598" ca="1">_xlfn.IFS($C598=0,"", TRUE,
IFERROR(VALUE(MID(Z598,MAX(1,FIND(AA$5,Z598)-3),2)),0)
)</f>
        <v/>
      </c>
      <c r="AB598" t="str" cm="1">
        <f t="array" aca="1" ref="AB598" ca="1">_xlfn.IFS($C598=0,"", TRUE,
IFERROR(VALUE(MID(Z598,MAX(1,FIND(AB$5,Z598)-3),2)),0)
)</f>
        <v/>
      </c>
      <c r="AC598" t="str" cm="1">
        <f t="array" aca="1" ref="AC598" ca="1">_xlfn.IFS($C598=0,"", TRUE,
IFERROR(VALUE(MID(Z598,MAX(1,FIND(AC$5,Z598)-3),2)),0)
)</f>
        <v/>
      </c>
      <c r="AD598" t="str">
        <f t="shared" ca="1" si="217"/>
        <v/>
      </c>
      <c r="AE598" t="str" cm="1">
        <f t="array" aca="1" ref="AE598" ca="1">_xlfn.IFS($C598=0,"", TRUE,
IFERROR(VALUE(MID(AD598,MAX(1,FIND(AE$5,AD598)-3),2)),0)
)</f>
        <v/>
      </c>
      <c r="AF598" t="str" cm="1">
        <f t="array" aca="1" ref="AF598" ca="1">_xlfn.IFS($C598=0,"", TRUE,
IFERROR(VALUE(MID(AD598,MAX(1,FIND(AF$5,AD598)-3),2)),0)
)</f>
        <v/>
      </c>
      <c r="AG598" t="str" cm="1">
        <f t="array" aca="1" ref="AG598" ca="1">_xlfn.IFS($C598=0,"", TRUE,
IFERROR(VALUE(MID(AD598,MAX(1,FIND(AG$5,AD598)-3),2)),0)
)</f>
        <v/>
      </c>
      <c r="AH598" t="str">
        <f t="shared" ca="1" si="218"/>
        <v/>
      </c>
      <c r="AI598" t="str" cm="1">
        <f t="array" aca="1" ref="AI598" ca="1">_xlfn.IFS($C598=0,"", TRUE,
IFERROR(VALUE(MID(AH598,MAX(1,FIND(AI$5,AH598)-3),2)),0)
)</f>
        <v/>
      </c>
      <c r="AJ598" t="str" cm="1">
        <f t="array" aca="1" ref="AJ598" ca="1">_xlfn.IFS($C598=0,"", TRUE,
IFERROR(VALUE(MID(AH598,MAX(1,FIND(AJ$5,AH598)-3),2)),0)
)</f>
        <v/>
      </c>
      <c r="AK598" t="str" cm="1">
        <f t="array" aca="1" ref="AK598" ca="1">_xlfn.IFS($C598=0,"", TRUE,
IFERROR(VALUE(MID(AH598,MAX(1,FIND(AK$5,AH598)-3),2)),0)
)</f>
        <v/>
      </c>
      <c r="AL598" t="str" cm="1">
        <f t="array" aca="1" ref="AL598" ca="1">_xlfn.IFS($C598=0,"",  O598&gt;AL$5,0, S598&gt; AL$5,0,W598&gt;AL$5,0,AA598&gt;AL$5,0,AE598&gt;AL$5,0,AI598&gt;AL$5,0,TRUE,1)</f>
        <v/>
      </c>
      <c r="AM598" t="str" cm="1">
        <f t="array" aca="1" ref="AM598" ca="1">_xlfn.IFS($C598=0,"",  P598&gt;AM$5,0, T598&gt; AM$5,0,X598&gt;AM$5,0,AB598&gt;AM$5,0,AF598&gt;AM$5,0,AJ598&gt;AM$5,0,TRUE,1)</f>
        <v/>
      </c>
      <c r="AN598" t="str" cm="1">
        <f t="array" aca="1" ref="AN598" ca="1">_xlfn.IFS($C598=0,"",  Q598&gt;AN$5,0, U598&gt; AN$5,0,Y598&gt;AN$5,0,AC598&gt;AN$5,0,AG598&gt;AN$5,0,AK598&gt;AN$5,0,TRUE,1)</f>
        <v/>
      </c>
      <c r="AO598">
        <f t="shared" ca="1" si="219"/>
        <v>0</v>
      </c>
      <c r="AP598">
        <f t="shared" ca="1" si="220"/>
        <v>0</v>
      </c>
      <c r="AQ598">
        <f t="shared" ca="1" si="221"/>
        <v>0</v>
      </c>
      <c r="AR598">
        <f t="shared" ca="1" si="222"/>
        <v>0</v>
      </c>
      <c r="AS598">
        <f t="shared" ca="1" si="223"/>
        <v>0</v>
      </c>
    </row>
    <row r="599" spans="1:45">
      <c r="A599">
        <v>594</v>
      </c>
      <c r="C599" s="10">
        <f t="shared" ca="1" si="206"/>
        <v>0</v>
      </c>
      <c r="D599" t="str">
        <f t="shared" ca="1" si="207"/>
        <v/>
      </c>
      <c r="E599" t="str">
        <f t="shared" ca="1" si="208"/>
        <v/>
      </c>
      <c r="F599" t="str">
        <f t="shared" ca="1" si="209"/>
        <v/>
      </c>
      <c r="G599" t="str">
        <f t="shared" ca="1" si="210"/>
        <v/>
      </c>
      <c r="H599" t="str">
        <f t="shared" ca="1" si="211"/>
        <v/>
      </c>
      <c r="I599" t="str">
        <f t="shared" ca="1" si="212"/>
        <v/>
      </c>
      <c r="J599" t="str">
        <f t="shared" ca="1" si="212"/>
        <v/>
      </c>
      <c r="K599" t="str" cm="1">
        <f t="array" aca="1" ref="K599" ca="1">_xlfn.IFS($C599=0,"",$F599&lt;K$5,200,TRUE,FIND(";",$G599,J599+1))</f>
        <v/>
      </c>
      <c r="L599" t="str" cm="1">
        <f t="array" aca="1" ref="L599" ca="1">_xlfn.IFS($C599=0,"",$F599&lt;L$5,200,TRUE,FIND(";",$G599,K599+1))</f>
        <v/>
      </c>
      <c r="M599" t="str" cm="1">
        <f t="array" aca="1" ref="M599" ca="1">_xlfn.IFS($C599=0,"",$F599&lt;M$5,200,TRUE,FIND(";",$G599,L599+1))</f>
        <v/>
      </c>
      <c r="N599" t="str">
        <f t="shared" ca="1" si="213"/>
        <v/>
      </c>
      <c r="O599" t="str" cm="1">
        <f t="array" aca="1" ref="O599" ca="1">_xlfn.IFS($C599=0,"", TRUE,
IFERROR(VALUE(MID(N599,MAX(1,FIND(O$5,N599)-3),2)),0)
)</f>
        <v/>
      </c>
      <c r="P599" t="str" cm="1">
        <f t="array" aca="1" ref="P599" ca="1">_xlfn.IFS($C599=0,"", TRUE,
IFERROR(VALUE(MID(N599,MAX(1,FIND(P$5,N599)-3),2)),0)
)</f>
        <v/>
      </c>
      <c r="Q599" t="str" cm="1">
        <f t="array" aca="1" ref="Q599" ca="1">_xlfn.IFS($C599=0,"", TRUE,
IFERROR(VALUE(MID(N599,MAX(1,FIND(Q$5,N599)-3),2)),0)
)</f>
        <v/>
      </c>
      <c r="R599" t="str">
        <f t="shared" ca="1" si="214"/>
        <v/>
      </c>
      <c r="S599" t="str" cm="1">
        <f t="array" aca="1" ref="S599" ca="1">_xlfn.IFS($C599=0,"", TRUE,
IFERROR(VALUE(MID(R599,MAX(1,FIND(S$5,R599)-3),2)),0)
)</f>
        <v/>
      </c>
      <c r="T599" t="str" cm="1">
        <f t="array" aca="1" ref="T599" ca="1">_xlfn.IFS($C599=0,"", TRUE,
IFERROR(VALUE(MID(R599,MAX(1,FIND(T$5,R599)-3),2)),0)
)</f>
        <v/>
      </c>
      <c r="U599" t="str" cm="1">
        <f t="array" aca="1" ref="U599" ca="1">_xlfn.IFS($C599=0,"", TRUE,
IFERROR(VALUE(MID(R599,MAX(1,FIND(U$5,R599)-3),2)),0)
)</f>
        <v/>
      </c>
      <c r="V599" t="str">
        <f t="shared" ca="1" si="215"/>
        <v/>
      </c>
      <c r="W599" t="str" cm="1">
        <f t="array" aca="1" ref="W599" ca="1">_xlfn.IFS($C599=0,"", TRUE,
IFERROR(VALUE(MID(V599,MAX(1,FIND(W$5,V599)-3),2)),0)
)</f>
        <v/>
      </c>
      <c r="X599" t="str" cm="1">
        <f t="array" aca="1" ref="X599" ca="1">_xlfn.IFS($C599=0,"", TRUE,
IFERROR(VALUE(MID(V599,MAX(1,FIND(X$5,V599)-3),2)),0)
)</f>
        <v/>
      </c>
      <c r="Y599" t="str" cm="1">
        <f t="array" aca="1" ref="Y599" ca="1">_xlfn.IFS($C599=0,"", TRUE,
IFERROR(VALUE(MID(V599,MAX(1,FIND(Y$5,V599)-3),2)),0)
)</f>
        <v/>
      </c>
      <c r="Z599" t="str">
        <f t="shared" ca="1" si="216"/>
        <v/>
      </c>
      <c r="AA599" t="str" cm="1">
        <f t="array" aca="1" ref="AA599" ca="1">_xlfn.IFS($C599=0,"", TRUE,
IFERROR(VALUE(MID(Z599,MAX(1,FIND(AA$5,Z599)-3),2)),0)
)</f>
        <v/>
      </c>
      <c r="AB599" t="str" cm="1">
        <f t="array" aca="1" ref="AB599" ca="1">_xlfn.IFS($C599=0,"", TRUE,
IFERROR(VALUE(MID(Z599,MAX(1,FIND(AB$5,Z599)-3),2)),0)
)</f>
        <v/>
      </c>
      <c r="AC599" t="str" cm="1">
        <f t="array" aca="1" ref="AC599" ca="1">_xlfn.IFS($C599=0,"", TRUE,
IFERROR(VALUE(MID(Z599,MAX(1,FIND(AC$5,Z599)-3),2)),0)
)</f>
        <v/>
      </c>
      <c r="AD599" t="str">
        <f t="shared" ca="1" si="217"/>
        <v/>
      </c>
      <c r="AE599" t="str" cm="1">
        <f t="array" aca="1" ref="AE599" ca="1">_xlfn.IFS($C599=0,"", TRUE,
IFERROR(VALUE(MID(AD599,MAX(1,FIND(AE$5,AD599)-3),2)),0)
)</f>
        <v/>
      </c>
      <c r="AF599" t="str" cm="1">
        <f t="array" aca="1" ref="AF599" ca="1">_xlfn.IFS($C599=0,"", TRUE,
IFERROR(VALUE(MID(AD599,MAX(1,FIND(AF$5,AD599)-3),2)),0)
)</f>
        <v/>
      </c>
      <c r="AG599" t="str" cm="1">
        <f t="array" aca="1" ref="AG599" ca="1">_xlfn.IFS($C599=0,"", TRUE,
IFERROR(VALUE(MID(AD599,MAX(1,FIND(AG$5,AD599)-3),2)),0)
)</f>
        <v/>
      </c>
      <c r="AH599" t="str">
        <f t="shared" ca="1" si="218"/>
        <v/>
      </c>
      <c r="AI599" t="str" cm="1">
        <f t="array" aca="1" ref="AI599" ca="1">_xlfn.IFS($C599=0,"", TRUE,
IFERROR(VALUE(MID(AH599,MAX(1,FIND(AI$5,AH599)-3),2)),0)
)</f>
        <v/>
      </c>
      <c r="AJ599" t="str" cm="1">
        <f t="array" aca="1" ref="AJ599" ca="1">_xlfn.IFS($C599=0,"", TRUE,
IFERROR(VALUE(MID(AH599,MAX(1,FIND(AJ$5,AH599)-3),2)),0)
)</f>
        <v/>
      </c>
      <c r="AK599" t="str" cm="1">
        <f t="array" aca="1" ref="AK599" ca="1">_xlfn.IFS($C599=0,"", TRUE,
IFERROR(VALUE(MID(AH599,MAX(1,FIND(AK$5,AH599)-3),2)),0)
)</f>
        <v/>
      </c>
      <c r="AL599" t="str" cm="1">
        <f t="array" aca="1" ref="AL599" ca="1">_xlfn.IFS($C599=0,"",  O599&gt;AL$5,0, S599&gt; AL$5,0,W599&gt;AL$5,0,AA599&gt;AL$5,0,AE599&gt;AL$5,0,AI599&gt;AL$5,0,TRUE,1)</f>
        <v/>
      </c>
      <c r="AM599" t="str" cm="1">
        <f t="array" aca="1" ref="AM599" ca="1">_xlfn.IFS($C599=0,"",  P599&gt;AM$5,0, T599&gt; AM$5,0,X599&gt;AM$5,0,AB599&gt;AM$5,0,AF599&gt;AM$5,0,AJ599&gt;AM$5,0,TRUE,1)</f>
        <v/>
      </c>
      <c r="AN599" t="str" cm="1">
        <f t="array" aca="1" ref="AN599" ca="1">_xlfn.IFS($C599=0,"",  Q599&gt;AN$5,0, U599&gt; AN$5,0,Y599&gt;AN$5,0,AC599&gt;AN$5,0,AG599&gt;AN$5,0,AK599&gt;AN$5,0,TRUE,1)</f>
        <v/>
      </c>
      <c r="AO599">
        <f t="shared" ca="1" si="219"/>
        <v>0</v>
      </c>
      <c r="AP599">
        <f t="shared" ca="1" si="220"/>
        <v>0</v>
      </c>
      <c r="AQ599">
        <f t="shared" ca="1" si="221"/>
        <v>0</v>
      </c>
      <c r="AR599">
        <f t="shared" ca="1" si="222"/>
        <v>0</v>
      </c>
      <c r="AS599">
        <f t="shared" ca="1" si="223"/>
        <v>0</v>
      </c>
    </row>
    <row r="600" spans="1:45">
      <c r="A600">
        <v>595</v>
      </c>
      <c r="C600" s="10">
        <f t="shared" ca="1" si="206"/>
        <v>0</v>
      </c>
      <c r="D600" t="str">
        <f t="shared" ca="1" si="207"/>
        <v/>
      </c>
      <c r="E600" t="str">
        <f t="shared" ca="1" si="208"/>
        <v/>
      </c>
      <c r="F600" t="str">
        <f t="shared" ca="1" si="209"/>
        <v/>
      </c>
      <c r="G600" t="str">
        <f t="shared" ca="1" si="210"/>
        <v/>
      </c>
      <c r="H600" t="str">
        <f t="shared" ca="1" si="211"/>
        <v/>
      </c>
      <c r="I600" t="str">
        <f t="shared" ca="1" si="212"/>
        <v/>
      </c>
      <c r="J600" t="str">
        <f t="shared" ca="1" si="212"/>
        <v/>
      </c>
      <c r="K600" t="str" cm="1">
        <f t="array" aca="1" ref="K600" ca="1">_xlfn.IFS($C600=0,"",$F600&lt;K$5,200,TRUE,FIND(";",$G600,J600+1))</f>
        <v/>
      </c>
      <c r="L600" t="str" cm="1">
        <f t="array" aca="1" ref="L600" ca="1">_xlfn.IFS($C600=0,"",$F600&lt;L$5,200,TRUE,FIND(";",$G600,K600+1))</f>
        <v/>
      </c>
      <c r="M600" t="str" cm="1">
        <f t="array" aca="1" ref="M600" ca="1">_xlfn.IFS($C600=0,"",$F600&lt;M$5,200,TRUE,FIND(";",$G600,L600+1))</f>
        <v/>
      </c>
      <c r="N600" t="str">
        <f t="shared" ca="1" si="213"/>
        <v/>
      </c>
      <c r="O600" t="str" cm="1">
        <f t="array" aca="1" ref="O600" ca="1">_xlfn.IFS($C600=0,"", TRUE,
IFERROR(VALUE(MID(N600,MAX(1,FIND(O$5,N600)-3),2)),0)
)</f>
        <v/>
      </c>
      <c r="P600" t="str" cm="1">
        <f t="array" aca="1" ref="P600" ca="1">_xlfn.IFS($C600=0,"", TRUE,
IFERROR(VALUE(MID(N600,MAX(1,FIND(P$5,N600)-3),2)),0)
)</f>
        <v/>
      </c>
      <c r="Q600" t="str" cm="1">
        <f t="array" aca="1" ref="Q600" ca="1">_xlfn.IFS($C600=0,"", TRUE,
IFERROR(VALUE(MID(N600,MAX(1,FIND(Q$5,N600)-3),2)),0)
)</f>
        <v/>
      </c>
      <c r="R600" t="str">
        <f t="shared" ca="1" si="214"/>
        <v/>
      </c>
      <c r="S600" t="str" cm="1">
        <f t="array" aca="1" ref="S600" ca="1">_xlfn.IFS($C600=0,"", TRUE,
IFERROR(VALUE(MID(R600,MAX(1,FIND(S$5,R600)-3),2)),0)
)</f>
        <v/>
      </c>
      <c r="T600" t="str" cm="1">
        <f t="array" aca="1" ref="T600" ca="1">_xlfn.IFS($C600=0,"", TRUE,
IFERROR(VALUE(MID(R600,MAX(1,FIND(T$5,R600)-3),2)),0)
)</f>
        <v/>
      </c>
      <c r="U600" t="str" cm="1">
        <f t="array" aca="1" ref="U600" ca="1">_xlfn.IFS($C600=0,"", TRUE,
IFERROR(VALUE(MID(R600,MAX(1,FIND(U$5,R600)-3),2)),0)
)</f>
        <v/>
      </c>
      <c r="V600" t="str">
        <f t="shared" ca="1" si="215"/>
        <v/>
      </c>
      <c r="W600" t="str" cm="1">
        <f t="array" aca="1" ref="W600" ca="1">_xlfn.IFS($C600=0,"", TRUE,
IFERROR(VALUE(MID(V600,MAX(1,FIND(W$5,V600)-3),2)),0)
)</f>
        <v/>
      </c>
      <c r="X600" t="str" cm="1">
        <f t="array" aca="1" ref="X600" ca="1">_xlfn.IFS($C600=0,"", TRUE,
IFERROR(VALUE(MID(V600,MAX(1,FIND(X$5,V600)-3),2)),0)
)</f>
        <v/>
      </c>
      <c r="Y600" t="str" cm="1">
        <f t="array" aca="1" ref="Y600" ca="1">_xlfn.IFS($C600=0,"", TRUE,
IFERROR(VALUE(MID(V600,MAX(1,FIND(Y$5,V600)-3),2)),0)
)</f>
        <v/>
      </c>
      <c r="Z600" t="str">
        <f t="shared" ca="1" si="216"/>
        <v/>
      </c>
      <c r="AA600" t="str" cm="1">
        <f t="array" aca="1" ref="AA600" ca="1">_xlfn.IFS($C600=0,"", TRUE,
IFERROR(VALUE(MID(Z600,MAX(1,FIND(AA$5,Z600)-3),2)),0)
)</f>
        <v/>
      </c>
      <c r="AB600" t="str" cm="1">
        <f t="array" aca="1" ref="AB600" ca="1">_xlfn.IFS($C600=0,"", TRUE,
IFERROR(VALUE(MID(Z600,MAX(1,FIND(AB$5,Z600)-3),2)),0)
)</f>
        <v/>
      </c>
      <c r="AC600" t="str" cm="1">
        <f t="array" aca="1" ref="AC600" ca="1">_xlfn.IFS($C600=0,"", TRUE,
IFERROR(VALUE(MID(Z600,MAX(1,FIND(AC$5,Z600)-3),2)),0)
)</f>
        <v/>
      </c>
      <c r="AD600" t="str">
        <f t="shared" ca="1" si="217"/>
        <v/>
      </c>
      <c r="AE600" t="str" cm="1">
        <f t="array" aca="1" ref="AE600" ca="1">_xlfn.IFS($C600=0,"", TRUE,
IFERROR(VALUE(MID(AD600,MAX(1,FIND(AE$5,AD600)-3),2)),0)
)</f>
        <v/>
      </c>
      <c r="AF600" t="str" cm="1">
        <f t="array" aca="1" ref="AF600" ca="1">_xlfn.IFS($C600=0,"", TRUE,
IFERROR(VALUE(MID(AD600,MAX(1,FIND(AF$5,AD600)-3),2)),0)
)</f>
        <v/>
      </c>
      <c r="AG600" t="str" cm="1">
        <f t="array" aca="1" ref="AG600" ca="1">_xlfn.IFS($C600=0,"", TRUE,
IFERROR(VALUE(MID(AD600,MAX(1,FIND(AG$5,AD600)-3),2)),0)
)</f>
        <v/>
      </c>
      <c r="AH600" t="str">
        <f t="shared" ca="1" si="218"/>
        <v/>
      </c>
      <c r="AI600" t="str" cm="1">
        <f t="array" aca="1" ref="AI600" ca="1">_xlfn.IFS($C600=0,"", TRUE,
IFERROR(VALUE(MID(AH600,MAX(1,FIND(AI$5,AH600)-3),2)),0)
)</f>
        <v/>
      </c>
      <c r="AJ600" t="str" cm="1">
        <f t="array" aca="1" ref="AJ600" ca="1">_xlfn.IFS($C600=0,"", TRUE,
IFERROR(VALUE(MID(AH600,MAX(1,FIND(AJ$5,AH600)-3),2)),0)
)</f>
        <v/>
      </c>
      <c r="AK600" t="str" cm="1">
        <f t="array" aca="1" ref="AK600" ca="1">_xlfn.IFS($C600=0,"", TRUE,
IFERROR(VALUE(MID(AH600,MAX(1,FIND(AK$5,AH600)-3),2)),0)
)</f>
        <v/>
      </c>
      <c r="AL600" t="str" cm="1">
        <f t="array" aca="1" ref="AL600" ca="1">_xlfn.IFS($C600=0,"",  O600&gt;AL$5,0, S600&gt; AL$5,0,W600&gt;AL$5,0,AA600&gt;AL$5,0,AE600&gt;AL$5,0,AI600&gt;AL$5,0,TRUE,1)</f>
        <v/>
      </c>
      <c r="AM600" t="str" cm="1">
        <f t="array" aca="1" ref="AM600" ca="1">_xlfn.IFS($C600=0,"",  P600&gt;AM$5,0, T600&gt; AM$5,0,X600&gt;AM$5,0,AB600&gt;AM$5,0,AF600&gt;AM$5,0,AJ600&gt;AM$5,0,TRUE,1)</f>
        <v/>
      </c>
      <c r="AN600" t="str" cm="1">
        <f t="array" aca="1" ref="AN600" ca="1">_xlfn.IFS($C600=0,"",  Q600&gt;AN$5,0, U600&gt; AN$5,0,Y600&gt;AN$5,0,AC600&gt;AN$5,0,AG600&gt;AN$5,0,AK600&gt;AN$5,0,TRUE,1)</f>
        <v/>
      </c>
      <c r="AO600">
        <f t="shared" ca="1" si="219"/>
        <v>0</v>
      </c>
      <c r="AP600">
        <f t="shared" ca="1" si="220"/>
        <v>0</v>
      </c>
      <c r="AQ600">
        <f t="shared" ca="1" si="221"/>
        <v>0</v>
      </c>
      <c r="AR600">
        <f t="shared" ca="1" si="222"/>
        <v>0</v>
      </c>
      <c r="AS600">
        <f t="shared" ca="1" si="223"/>
        <v>0</v>
      </c>
    </row>
    <row r="601" spans="1:45">
      <c r="A601">
        <v>596</v>
      </c>
      <c r="C601" s="10">
        <f t="shared" ca="1" si="206"/>
        <v>0</v>
      </c>
      <c r="D601" t="str">
        <f t="shared" ca="1" si="207"/>
        <v/>
      </c>
      <c r="E601" t="str">
        <f t="shared" ca="1" si="208"/>
        <v/>
      </c>
      <c r="F601" t="str">
        <f t="shared" ca="1" si="209"/>
        <v/>
      </c>
      <c r="G601" t="str">
        <f t="shared" ca="1" si="210"/>
        <v/>
      </c>
      <c r="H601" t="str">
        <f t="shared" ca="1" si="211"/>
        <v/>
      </c>
      <c r="I601" t="str">
        <f t="shared" ca="1" si="212"/>
        <v/>
      </c>
      <c r="J601" t="str">
        <f t="shared" ca="1" si="212"/>
        <v/>
      </c>
      <c r="K601" t="str" cm="1">
        <f t="array" aca="1" ref="K601" ca="1">_xlfn.IFS($C601=0,"",$F601&lt;K$5,200,TRUE,FIND(";",$G601,J601+1))</f>
        <v/>
      </c>
      <c r="L601" t="str" cm="1">
        <f t="array" aca="1" ref="L601" ca="1">_xlfn.IFS($C601=0,"",$F601&lt;L$5,200,TRUE,FIND(";",$G601,K601+1))</f>
        <v/>
      </c>
      <c r="M601" t="str" cm="1">
        <f t="array" aca="1" ref="M601" ca="1">_xlfn.IFS($C601=0,"",$F601&lt;M$5,200,TRUE,FIND(";",$G601,L601+1))</f>
        <v/>
      </c>
      <c r="N601" t="str">
        <f t="shared" ca="1" si="213"/>
        <v/>
      </c>
      <c r="O601" t="str" cm="1">
        <f t="array" aca="1" ref="O601" ca="1">_xlfn.IFS($C601=0,"", TRUE,
IFERROR(VALUE(MID(N601,MAX(1,FIND(O$5,N601)-3),2)),0)
)</f>
        <v/>
      </c>
      <c r="P601" t="str" cm="1">
        <f t="array" aca="1" ref="P601" ca="1">_xlfn.IFS($C601=0,"", TRUE,
IFERROR(VALUE(MID(N601,MAX(1,FIND(P$5,N601)-3),2)),0)
)</f>
        <v/>
      </c>
      <c r="Q601" t="str" cm="1">
        <f t="array" aca="1" ref="Q601" ca="1">_xlfn.IFS($C601=0,"", TRUE,
IFERROR(VALUE(MID(N601,MAX(1,FIND(Q$5,N601)-3),2)),0)
)</f>
        <v/>
      </c>
      <c r="R601" t="str">
        <f t="shared" ca="1" si="214"/>
        <v/>
      </c>
      <c r="S601" t="str" cm="1">
        <f t="array" aca="1" ref="S601" ca="1">_xlfn.IFS($C601=0,"", TRUE,
IFERROR(VALUE(MID(R601,MAX(1,FIND(S$5,R601)-3),2)),0)
)</f>
        <v/>
      </c>
      <c r="T601" t="str" cm="1">
        <f t="array" aca="1" ref="T601" ca="1">_xlfn.IFS($C601=0,"", TRUE,
IFERROR(VALUE(MID(R601,MAX(1,FIND(T$5,R601)-3),2)),0)
)</f>
        <v/>
      </c>
      <c r="U601" t="str" cm="1">
        <f t="array" aca="1" ref="U601" ca="1">_xlfn.IFS($C601=0,"", TRUE,
IFERROR(VALUE(MID(R601,MAX(1,FIND(U$5,R601)-3),2)),0)
)</f>
        <v/>
      </c>
      <c r="V601" t="str">
        <f t="shared" ca="1" si="215"/>
        <v/>
      </c>
      <c r="W601" t="str" cm="1">
        <f t="array" aca="1" ref="W601" ca="1">_xlfn.IFS($C601=0,"", TRUE,
IFERROR(VALUE(MID(V601,MAX(1,FIND(W$5,V601)-3),2)),0)
)</f>
        <v/>
      </c>
      <c r="X601" t="str" cm="1">
        <f t="array" aca="1" ref="X601" ca="1">_xlfn.IFS($C601=0,"", TRUE,
IFERROR(VALUE(MID(V601,MAX(1,FIND(X$5,V601)-3),2)),0)
)</f>
        <v/>
      </c>
      <c r="Y601" t="str" cm="1">
        <f t="array" aca="1" ref="Y601" ca="1">_xlfn.IFS($C601=0,"", TRUE,
IFERROR(VALUE(MID(V601,MAX(1,FIND(Y$5,V601)-3),2)),0)
)</f>
        <v/>
      </c>
      <c r="Z601" t="str">
        <f t="shared" ca="1" si="216"/>
        <v/>
      </c>
      <c r="AA601" t="str" cm="1">
        <f t="array" aca="1" ref="AA601" ca="1">_xlfn.IFS($C601=0,"", TRUE,
IFERROR(VALUE(MID(Z601,MAX(1,FIND(AA$5,Z601)-3),2)),0)
)</f>
        <v/>
      </c>
      <c r="AB601" t="str" cm="1">
        <f t="array" aca="1" ref="AB601" ca="1">_xlfn.IFS($C601=0,"", TRUE,
IFERROR(VALUE(MID(Z601,MAX(1,FIND(AB$5,Z601)-3),2)),0)
)</f>
        <v/>
      </c>
      <c r="AC601" t="str" cm="1">
        <f t="array" aca="1" ref="AC601" ca="1">_xlfn.IFS($C601=0,"", TRUE,
IFERROR(VALUE(MID(Z601,MAX(1,FIND(AC$5,Z601)-3),2)),0)
)</f>
        <v/>
      </c>
      <c r="AD601" t="str">
        <f t="shared" ca="1" si="217"/>
        <v/>
      </c>
      <c r="AE601" t="str" cm="1">
        <f t="array" aca="1" ref="AE601" ca="1">_xlfn.IFS($C601=0,"", TRUE,
IFERROR(VALUE(MID(AD601,MAX(1,FIND(AE$5,AD601)-3),2)),0)
)</f>
        <v/>
      </c>
      <c r="AF601" t="str" cm="1">
        <f t="array" aca="1" ref="AF601" ca="1">_xlfn.IFS($C601=0,"", TRUE,
IFERROR(VALUE(MID(AD601,MAX(1,FIND(AF$5,AD601)-3),2)),0)
)</f>
        <v/>
      </c>
      <c r="AG601" t="str" cm="1">
        <f t="array" aca="1" ref="AG601" ca="1">_xlfn.IFS($C601=0,"", TRUE,
IFERROR(VALUE(MID(AD601,MAX(1,FIND(AG$5,AD601)-3),2)),0)
)</f>
        <v/>
      </c>
      <c r="AH601" t="str">
        <f t="shared" ca="1" si="218"/>
        <v/>
      </c>
      <c r="AI601" t="str" cm="1">
        <f t="array" aca="1" ref="AI601" ca="1">_xlfn.IFS($C601=0,"", TRUE,
IFERROR(VALUE(MID(AH601,MAX(1,FIND(AI$5,AH601)-3),2)),0)
)</f>
        <v/>
      </c>
      <c r="AJ601" t="str" cm="1">
        <f t="array" aca="1" ref="AJ601" ca="1">_xlfn.IFS($C601=0,"", TRUE,
IFERROR(VALUE(MID(AH601,MAX(1,FIND(AJ$5,AH601)-3),2)),0)
)</f>
        <v/>
      </c>
      <c r="AK601" t="str" cm="1">
        <f t="array" aca="1" ref="AK601" ca="1">_xlfn.IFS($C601=0,"", TRUE,
IFERROR(VALUE(MID(AH601,MAX(1,FIND(AK$5,AH601)-3),2)),0)
)</f>
        <v/>
      </c>
      <c r="AL601" t="str" cm="1">
        <f t="array" aca="1" ref="AL601" ca="1">_xlfn.IFS($C601=0,"",  O601&gt;AL$5,0, S601&gt; AL$5,0,W601&gt;AL$5,0,AA601&gt;AL$5,0,AE601&gt;AL$5,0,AI601&gt;AL$5,0,TRUE,1)</f>
        <v/>
      </c>
      <c r="AM601" t="str" cm="1">
        <f t="array" aca="1" ref="AM601" ca="1">_xlfn.IFS($C601=0,"",  P601&gt;AM$5,0, T601&gt; AM$5,0,X601&gt;AM$5,0,AB601&gt;AM$5,0,AF601&gt;AM$5,0,AJ601&gt;AM$5,0,TRUE,1)</f>
        <v/>
      </c>
      <c r="AN601" t="str" cm="1">
        <f t="array" aca="1" ref="AN601" ca="1">_xlfn.IFS($C601=0,"",  Q601&gt;AN$5,0, U601&gt; AN$5,0,Y601&gt;AN$5,0,AC601&gt;AN$5,0,AG601&gt;AN$5,0,AK601&gt;AN$5,0,TRUE,1)</f>
        <v/>
      </c>
      <c r="AO601">
        <f t="shared" ca="1" si="219"/>
        <v>0</v>
      </c>
      <c r="AP601">
        <f t="shared" ca="1" si="220"/>
        <v>0</v>
      </c>
      <c r="AQ601">
        <f t="shared" ca="1" si="221"/>
        <v>0</v>
      </c>
      <c r="AR601">
        <f t="shared" ca="1" si="222"/>
        <v>0</v>
      </c>
      <c r="AS601">
        <f t="shared" ca="1" si="223"/>
        <v>0</v>
      </c>
    </row>
    <row r="602" spans="1:45">
      <c r="A602">
        <v>597</v>
      </c>
      <c r="C602" s="10">
        <f t="shared" ca="1" si="206"/>
        <v>0</v>
      </c>
      <c r="D602" t="str">
        <f t="shared" ca="1" si="207"/>
        <v/>
      </c>
      <c r="E602" t="str">
        <f t="shared" ca="1" si="208"/>
        <v/>
      </c>
      <c r="F602" t="str">
        <f t="shared" ca="1" si="209"/>
        <v/>
      </c>
      <c r="G602" t="str">
        <f t="shared" ca="1" si="210"/>
        <v/>
      </c>
      <c r="H602" t="str">
        <f t="shared" ca="1" si="211"/>
        <v/>
      </c>
      <c r="I602" t="str">
        <f t="shared" ca="1" si="212"/>
        <v/>
      </c>
      <c r="J602" t="str">
        <f t="shared" ca="1" si="212"/>
        <v/>
      </c>
      <c r="K602" t="str" cm="1">
        <f t="array" aca="1" ref="K602" ca="1">_xlfn.IFS($C602=0,"",$F602&lt;K$5,200,TRUE,FIND(";",$G602,J602+1))</f>
        <v/>
      </c>
      <c r="L602" t="str" cm="1">
        <f t="array" aca="1" ref="L602" ca="1">_xlfn.IFS($C602=0,"",$F602&lt;L$5,200,TRUE,FIND(";",$G602,K602+1))</f>
        <v/>
      </c>
      <c r="M602" t="str" cm="1">
        <f t="array" aca="1" ref="M602" ca="1">_xlfn.IFS($C602=0,"",$F602&lt;M$5,200,TRUE,FIND(";",$G602,L602+1))</f>
        <v/>
      </c>
      <c r="N602" t="str">
        <f t="shared" ca="1" si="213"/>
        <v/>
      </c>
      <c r="O602" t="str" cm="1">
        <f t="array" aca="1" ref="O602" ca="1">_xlfn.IFS($C602=0,"", TRUE,
IFERROR(VALUE(MID(N602,MAX(1,FIND(O$5,N602)-3),2)),0)
)</f>
        <v/>
      </c>
      <c r="P602" t="str" cm="1">
        <f t="array" aca="1" ref="P602" ca="1">_xlfn.IFS($C602=0,"", TRUE,
IFERROR(VALUE(MID(N602,MAX(1,FIND(P$5,N602)-3),2)),0)
)</f>
        <v/>
      </c>
      <c r="Q602" t="str" cm="1">
        <f t="array" aca="1" ref="Q602" ca="1">_xlfn.IFS($C602=0,"", TRUE,
IFERROR(VALUE(MID(N602,MAX(1,FIND(Q$5,N602)-3),2)),0)
)</f>
        <v/>
      </c>
      <c r="R602" t="str">
        <f t="shared" ca="1" si="214"/>
        <v/>
      </c>
      <c r="S602" t="str" cm="1">
        <f t="array" aca="1" ref="S602" ca="1">_xlfn.IFS($C602=0,"", TRUE,
IFERROR(VALUE(MID(R602,MAX(1,FIND(S$5,R602)-3),2)),0)
)</f>
        <v/>
      </c>
      <c r="T602" t="str" cm="1">
        <f t="array" aca="1" ref="T602" ca="1">_xlfn.IFS($C602=0,"", TRUE,
IFERROR(VALUE(MID(R602,MAX(1,FIND(T$5,R602)-3),2)),0)
)</f>
        <v/>
      </c>
      <c r="U602" t="str" cm="1">
        <f t="array" aca="1" ref="U602" ca="1">_xlfn.IFS($C602=0,"", TRUE,
IFERROR(VALUE(MID(R602,MAX(1,FIND(U$5,R602)-3),2)),0)
)</f>
        <v/>
      </c>
      <c r="V602" t="str">
        <f t="shared" ca="1" si="215"/>
        <v/>
      </c>
      <c r="W602" t="str" cm="1">
        <f t="array" aca="1" ref="W602" ca="1">_xlfn.IFS($C602=0,"", TRUE,
IFERROR(VALUE(MID(V602,MAX(1,FIND(W$5,V602)-3),2)),0)
)</f>
        <v/>
      </c>
      <c r="X602" t="str" cm="1">
        <f t="array" aca="1" ref="X602" ca="1">_xlfn.IFS($C602=0,"", TRUE,
IFERROR(VALUE(MID(V602,MAX(1,FIND(X$5,V602)-3),2)),0)
)</f>
        <v/>
      </c>
      <c r="Y602" t="str" cm="1">
        <f t="array" aca="1" ref="Y602" ca="1">_xlfn.IFS($C602=0,"", TRUE,
IFERROR(VALUE(MID(V602,MAX(1,FIND(Y$5,V602)-3),2)),0)
)</f>
        <v/>
      </c>
      <c r="Z602" t="str">
        <f t="shared" ca="1" si="216"/>
        <v/>
      </c>
      <c r="AA602" t="str" cm="1">
        <f t="array" aca="1" ref="AA602" ca="1">_xlfn.IFS($C602=0,"", TRUE,
IFERROR(VALUE(MID(Z602,MAX(1,FIND(AA$5,Z602)-3),2)),0)
)</f>
        <v/>
      </c>
      <c r="AB602" t="str" cm="1">
        <f t="array" aca="1" ref="AB602" ca="1">_xlfn.IFS($C602=0,"", TRUE,
IFERROR(VALUE(MID(Z602,MAX(1,FIND(AB$5,Z602)-3),2)),0)
)</f>
        <v/>
      </c>
      <c r="AC602" t="str" cm="1">
        <f t="array" aca="1" ref="AC602" ca="1">_xlfn.IFS($C602=0,"", TRUE,
IFERROR(VALUE(MID(Z602,MAX(1,FIND(AC$5,Z602)-3),2)),0)
)</f>
        <v/>
      </c>
      <c r="AD602" t="str">
        <f t="shared" ca="1" si="217"/>
        <v/>
      </c>
      <c r="AE602" t="str" cm="1">
        <f t="array" aca="1" ref="AE602" ca="1">_xlfn.IFS($C602=0,"", TRUE,
IFERROR(VALUE(MID(AD602,MAX(1,FIND(AE$5,AD602)-3),2)),0)
)</f>
        <v/>
      </c>
      <c r="AF602" t="str" cm="1">
        <f t="array" aca="1" ref="AF602" ca="1">_xlfn.IFS($C602=0,"", TRUE,
IFERROR(VALUE(MID(AD602,MAX(1,FIND(AF$5,AD602)-3),2)),0)
)</f>
        <v/>
      </c>
      <c r="AG602" t="str" cm="1">
        <f t="array" aca="1" ref="AG602" ca="1">_xlfn.IFS($C602=0,"", TRUE,
IFERROR(VALUE(MID(AD602,MAX(1,FIND(AG$5,AD602)-3),2)),0)
)</f>
        <v/>
      </c>
      <c r="AH602" t="str">
        <f t="shared" ca="1" si="218"/>
        <v/>
      </c>
      <c r="AI602" t="str" cm="1">
        <f t="array" aca="1" ref="AI602" ca="1">_xlfn.IFS($C602=0,"", TRUE,
IFERROR(VALUE(MID(AH602,MAX(1,FIND(AI$5,AH602)-3),2)),0)
)</f>
        <v/>
      </c>
      <c r="AJ602" t="str" cm="1">
        <f t="array" aca="1" ref="AJ602" ca="1">_xlfn.IFS($C602=0,"", TRUE,
IFERROR(VALUE(MID(AH602,MAX(1,FIND(AJ$5,AH602)-3),2)),0)
)</f>
        <v/>
      </c>
      <c r="AK602" t="str" cm="1">
        <f t="array" aca="1" ref="AK602" ca="1">_xlfn.IFS($C602=0,"", TRUE,
IFERROR(VALUE(MID(AH602,MAX(1,FIND(AK$5,AH602)-3),2)),0)
)</f>
        <v/>
      </c>
      <c r="AL602" t="str" cm="1">
        <f t="array" aca="1" ref="AL602" ca="1">_xlfn.IFS($C602=0,"",  O602&gt;AL$5,0, S602&gt; AL$5,0,W602&gt;AL$5,0,AA602&gt;AL$5,0,AE602&gt;AL$5,0,AI602&gt;AL$5,0,TRUE,1)</f>
        <v/>
      </c>
      <c r="AM602" t="str" cm="1">
        <f t="array" aca="1" ref="AM602" ca="1">_xlfn.IFS($C602=0,"",  P602&gt;AM$5,0, T602&gt; AM$5,0,X602&gt;AM$5,0,AB602&gt;AM$5,0,AF602&gt;AM$5,0,AJ602&gt;AM$5,0,TRUE,1)</f>
        <v/>
      </c>
      <c r="AN602" t="str" cm="1">
        <f t="array" aca="1" ref="AN602" ca="1">_xlfn.IFS($C602=0,"",  Q602&gt;AN$5,0, U602&gt; AN$5,0,Y602&gt;AN$5,0,AC602&gt;AN$5,0,AG602&gt;AN$5,0,AK602&gt;AN$5,0,TRUE,1)</f>
        <v/>
      </c>
      <c r="AO602">
        <f t="shared" ca="1" si="219"/>
        <v>0</v>
      </c>
      <c r="AP602">
        <f t="shared" ca="1" si="220"/>
        <v>0</v>
      </c>
      <c r="AQ602">
        <f t="shared" ca="1" si="221"/>
        <v>0</v>
      </c>
      <c r="AR602">
        <f t="shared" ca="1" si="222"/>
        <v>0</v>
      </c>
      <c r="AS602">
        <f t="shared" ca="1" si="223"/>
        <v>0</v>
      </c>
    </row>
    <row r="603" spans="1:45">
      <c r="A603">
        <v>598</v>
      </c>
      <c r="C603" s="10">
        <f t="shared" ca="1" si="206"/>
        <v>0</v>
      </c>
      <c r="D603" t="str">
        <f t="shared" ca="1" si="207"/>
        <v/>
      </c>
      <c r="E603" t="str">
        <f t="shared" ca="1" si="208"/>
        <v/>
      </c>
      <c r="F603" t="str">
        <f t="shared" ca="1" si="209"/>
        <v/>
      </c>
      <c r="G603" t="str">
        <f t="shared" ca="1" si="210"/>
        <v/>
      </c>
      <c r="H603" t="str">
        <f t="shared" ca="1" si="211"/>
        <v/>
      </c>
      <c r="I603" t="str">
        <f t="shared" ca="1" si="212"/>
        <v/>
      </c>
      <c r="J603" t="str">
        <f t="shared" ca="1" si="212"/>
        <v/>
      </c>
      <c r="K603" t="str" cm="1">
        <f t="array" aca="1" ref="K603" ca="1">_xlfn.IFS($C603=0,"",$F603&lt;K$5,200,TRUE,FIND(";",$G603,J603+1))</f>
        <v/>
      </c>
      <c r="L603" t="str" cm="1">
        <f t="array" aca="1" ref="L603" ca="1">_xlfn.IFS($C603=0,"",$F603&lt;L$5,200,TRUE,FIND(";",$G603,K603+1))</f>
        <v/>
      </c>
      <c r="M603" t="str" cm="1">
        <f t="array" aca="1" ref="M603" ca="1">_xlfn.IFS($C603=0,"",$F603&lt;M$5,200,TRUE,FIND(";",$G603,L603+1))</f>
        <v/>
      </c>
      <c r="N603" t="str">
        <f t="shared" ca="1" si="213"/>
        <v/>
      </c>
      <c r="O603" t="str" cm="1">
        <f t="array" aca="1" ref="O603" ca="1">_xlfn.IFS($C603=0,"", TRUE,
IFERROR(VALUE(MID(N603,MAX(1,FIND(O$5,N603)-3),2)),0)
)</f>
        <v/>
      </c>
      <c r="P603" t="str" cm="1">
        <f t="array" aca="1" ref="P603" ca="1">_xlfn.IFS($C603=0,"", TRUE,
IFERROR(VALUE(MID(N603,MAX(1,FIND(P$5,N603)-3),2)),0)
)</f>
        <v/>
      </c>
      <c r="Q603" t="str" cm="1">
        <f t="array" aca="1" ref="Q603" ca="1">_xlfn.IFS($C603=0,"", TRUE,
IFERROR(VALUE(MID(N603,MAX(1,FIND(Q$5,N603)-3),2)),0)
)</f>
        <v/>
      </c>
      <c r="R603" t="str">
        <f t="shared" ca="1" si="214"/>
        <v/>
      </c>
      <c r="S603" t="str" cm="1">
        <f t="array" aca="1" ref="S603" ca="1">_xlfn.IFS($C603=0,"", TRUE,
IFERROR(VALUE(MID(R603,MAX(1,FIND(S$5,R603)-3),2)),0)
)</f>
        <v/>
      </c>
      <c r="T603" t="str" cm="1">
        <f t="array" aca="1" ref="T603" ca="1">_xlfn.IFS($C603=0,"", TRUE,
IFERROR(VALUE(MID(R603,MAX(1,FIND(T$5,R603)-3),2)),0)
)</f>
        <v/>
      </c>
      <c r="U603" t="str" cm="1">
        <f t="array" aca="1" ref="U603" ca="1">_xlfn.IFS($C603=0,"", TRUE,
IFERROR(VALUE(MID(R603,MAX(1,FIND(U$5,R603)-3),2)),0)
)</f>
        <v/>
      </c>
      <c r="V603" t="str">
        <f t="shared" ca="1" si="215"/>
        <v/>
      </c>
      <c r="W603" t="str" cm="1">
        <f t="array" aca="1" ref="W603" ca="1">_xlfn.IFS($C603=0,"", TRUE,
IFERROR(VALUE(MID(V603,MAX(1,FIND(W$5,V603)-3),2)),0)
)</f>
        <v/>
      </c>
      <c r="X603" t="str" cm="1">
        <f t="array" aca="1" ref="X603" ca="1">_xlfn.IFS($C603=0,"", TRUE,
IFERROR(VALUE(MID(V603,MAX(1,FIND(X$5,V603)-3),2)),0)
)</f>
        <v/>
      </c>
      <c r="Y603" t="str" cm="1">
        <f t="array" aca="1" ref="Y603" ca="1">_xlfn.IFS($C603=0,"", TRUE,
IFERROR(VALUE(MID(V603,MAX(1,FIND(Y$5,V603)-3),2)),0)
)</f>
        <v/>
      </c>
      <c r="Z603" t="str">
        <f t="shared" ca="1" si="216"/>
        <v/>
      </c>
      <c r="AA603" t="str" cm="1">
        <f t="array" aca="1" ref="AA603" ca="1">_xlfn.IFS($C603=0,"", TRUE,
IFERROR(VALUE(MID(Z603,MAX(1,FIND(AA$5,Z603)-3),2)),0)
)</f>
        <v/>
      </c>
      <c r="AB603" t="str" cm="1">
        <f t="array" aca="1" ref="AB603" ca="1">_xlfn.IFS($C603=0,"", TRUE,
IFERROR(VALUE(MID(Z603,MAX(1,FIND(AB$5,Z603)-3),2)),0)
)</f>
        <v/>
      </c>
      <c r="AC603" t="str" cm="1">
        <f t="array" aca="1" ref="AC603" ca="1">_xlfn.IFS($C603=0,"", TRUE,
IFERROR(VALUE(MID(Z603,MAX(1,FIND(AC$5,Z603)-3),2)),0)
)</f>
        <v/>
      </c>
      <c r="AD603" t="str">
        <f t="shared" ca="1" si="217"/>
        <v/>
      </c>
      <c r="AE603" t="str" cm="1">
        <f t="array" aca="1" ref="AE603" ca="1">_xlfn.IFS($C603=0,"", TRUE,
IFERROR(VALUE(MID(AD603,MAX(1,FIND(AE$5,AD603)-3),2)),0)
)</f>
        <v/>
      </c>
      <c r="AF603" t="str" cm="1">
        <f t="array" aca="1" ref="AF603" ca="1">_xlfn.IFS($C603=0,"", TRUE,
IFERROR(VALUE(MID(AD603,MAX(1,FIND(AF$5,AD603)-3),2)),0)
)</f>
        <v/>
      </c>
      <c r="AG603" t="str" cm="1">
        <f t="array" aca="1" ref="AG603" ca="1">_xlfn.IFS($C603=0,"", TRUE,
IFERROR(VALUE(MID(AD603,MAX(1,FIND(AG$5,AD603)-3),2)),0)
)</f>
        <v/>
      </c>
      <c r="AH603" t="str">
        <f t="shared" ca="1" si="218"/>
        <v/>
      </c>
      <c r="AI603" t="str" cm="1">
        <f t="array" aca="1" ref="AI603" ca="1">_xlfn.IFS($C603=0,"", TRUE,
IFERROR(VALUE(MID(AH603,MAX(1,FIND(AI$5,AH603)-3),2)),0)
)</f>
        <v/>
      </c>
      <c r="AJ603" t="str" cm="1">
        <f t="array" aca="1" ref="AJ603" ca="1">_xlfn.IFS($C603=0,"", TRUE,
IFERROR(VALUE(MID(AH603,MAX(1,FIND(AJ$5,AH603)-3),2)),0)
)</f>
        <v/>
      </c>
      <c r="AK603" t="str" cm="1">
        <f t="array" aca="1" ref="AK603" ca="1">_xlfn.IFS($C603=0,"", TRUE,
IFERROR(VALUE(MID(AH603,MAX(1,FIND(AK$5,AH603)-3),2)),0)
)</f>
        <v/>
      </c>
      <c r="AL603" t="str" cm="1">
        <f t="array" aca="1" ref="AL603" ca="1">_xlfn.IFS($C603=0,"",  O603&gt;AL$5,0, S603&gt; AL$5,0,W603&gt;AL$5,0,AA603&gt;AL$5,0,AE603&gt;AL$5,0,AI603&gt;AL$5,0,TRUE,1)</f>
        <v/>
      </c>
      <c r="AM603" t="str" cm="1">
        <f t="array" aca="1" ref="AM603" ca="1">_xlfn.IFS($C603=0,"",  P603&gt;AM$5,0, T603&gt; AM$5,0,X603&gt;AM$5,0,AB603&gt;AM$5,0,AF603&gt;AM$5,0,AJ603&gt;AM$5,0,TRUE,1)</f>
        <v/>
      </c>
      <c r="AN603" t="str" cm="1">
        <f t="array" aca="1" ref="AN603" ca="1">_xlfn.IFS($C603=0,"",  Q603&gt;AN$5,0, U603&gt; AN$5,0,Y603&gt;AN$5,0,AC603&gt;AN$5,0,AG603&gt;AN$5,0,AK603&gt;AN$5,0,TRUE,1)</f>
        <v/>
      </c>
      <c r="AO603">
        <f t="shared" ca="1" si="219"/>
        <v>0</v>
      </c>
      <c r="AP603">
        <f t="shared" ca="1" si="220"/>
        <v>0</v>
      </c>
      <c r="AQ603">
        <f t="shared" ca="1" si="221"/>
        <v>0</v>
      </c>
      <c r="AR603">
        <f t="shared" ca="1" si="222"/>
        <v>0</v>
      </c>
      <c r="AS603">
        <f t="shared" ca="1" si="223"/>
        <v>0</v>
      </c>
    </row>
    <row r="604" spans="1:45">
      <c r="A604">
        <v>599</v>
      </c>
      <c r="C604" s="10">
        <f t="shared" ca="1" si="206"/>
        <v>0</v>
      </c>
      <c r="D604" t="str">
        <f t="shared" ca="1" si="207"/>
        <v/>
      </c>
      <c r="E604" t="str">
        <f t="shared" ca="1" si="208"/>
        <v/>
      </c>
      <c r="F604" t="str">
        <f t="shared" ca="1" si="209"/>
        <v/>
      </c>
      <c r="G604" t="str">
        <f t="shared" ca="1" si="210"/>
        <v/>
      </c>
      <c r="H604" t="str">
        <f t="shared" ca="1" si="211"/>
        <v/>
      </c>
      <c r="I604" t="str">
        <f t="shared" ca="1" si="212"/>
        <v/>
      </c>
      <c r="J604" t="str">
        <f t="shared" ca="1" si="212"/>
        <v/>
      </c>
      <c r="K604" t="str" cm="1">
        <f t="array" aca="1" ref="K604" ca="1">_xlfn.IFS($C604=0,"",$F604&lt;K$5,200,TRUE,FIND(";",$G604,J604+1))</f>
        <v/>
      </c>
      <c r="L604" t="str" cm="1">
        <f t="array" aca="1" ref="L604" ca="1">_xlfn.IFS($C604=0,"",$F604&lt;L$5,200,TRUE,FIND(";",$G604,K604+1))</f>
        <v/>
      </c>
      <c r="M604" t="str" cm="1">
        <f t="array" aca="1" ref="M604" ca="1">_xlfn.IFS($C604=0,"",$F604&lt;M$5,200,TRUE,FIND(";",$G604,L604+1))</f>
        <v/>
      </c>
      <c r="N604" t="str">
        <f t="shared" ca="1" si="213"/>
        <v/>
      </c>
      <c r="O604" t="str" cm="1">
        <f t="array" aca="1" ref="O604" ca="1">_xlfn.IFS($C604=0,"", TRUE,
IFERROR(VALUE(MID(N604,MAX(1,FIND(O$5,N604)-3),2)),0)
)</f>
        <v/>
      </c>
      <c r="P604" t="str" cm="1">
        <f t="array" aca="1" ref="P604" ca="1">_xlfn.IFS($C604=0,"", TRUE,
IFERROR(VALUE(MID(N604,MAX(1,FIND(P$5,N604)-3),2)),0)
)</f>
        <v/>
      </c>
      <c r="Q604" t="str" cm="1">
        <f t="array" aca="1" ref="Q604" ca="1">_xlfn.IFS($C604=0,"", TRUE,
IFERROR(VALUE(MID(N604,MAX(1,FIND(Q$5,N604)-3),2)),0)
)</f>
        <v/>
      </c>
      <c r="R604" t="str">
        <f t="shared" ca="1" si="214"/>
        <v/>
      </c>
      <c r="S604" t="str" cm="1">
        <f t="array" aca="1" ref="S604" ca="1">_xlfn.IFS($C604=0,"", TRUE,
IFERROR(VALUE(MID(R604,MAX(1,FIND(S$5,R604)-3),2)),0)
)</f>
        <v/>
      </c>
      <c r="T604" t="str" cm="1">
        <f t="array" aca="1" ref="T604" ca="1">_xlfn.IFS($C604=0,"", TRUE,
IFERROR(VALUE(MID(R604,MAX(1,FIND(T$5,R604)-3),2)),0)
)</f>
        <v/>
      </c>
      <c r="U604" t="str" cm="1">
        <f t="array" aca="1" ref="U604" ca="1">_xlfn.IFS($C604=0,"", TRUE,
IFERROR(VALUE(MID(R604,MAX(1,FIND(U$5,R604)-3),2)),0)
)</f>
        <v/>
      </c>
      <c r="V604" t="str">
        <f t="shared" ca="1" si="215"/>
        <v/>
      </c>
      <c r="W604" t="str" cm="1">
        <f t="array" aca="1" ref="W604" ca="1">_xlfn.IFS($C604=0,"", TRUE,
IFERROR(VALUE(MID(V604,MAX(1,FIND(W$5,V604)-3),2)),0)
)</f>
        <v/>
      </c>
      <c r="X604" t="str" cm="1">
        <f t="array" aca="1" ref="X604" ca="1">_xlfn.IFS($C604=0,"", TRUE,
IFERROR(VALUE(MID(V604,MAX(1,FIND(X$5,V604)-3),2)),0)
)</f>
        <v/>
      </c>
      <c r="Y604" t="str" cm="1">
        <f t="array" aca="1" ref="Y604" ca="1">_xlfn.IFS($C604=0,"", TRUE,
IFERROR(VALUE(MID(V604,MAX(1,FIND(Y$5,V604)-3),2)),0)
)</f>
        <v/>
      </c>
      <c r="Z604" t="str">
        <f t="shared" ca="1" si="216"/>
        <v/>
      </c>
      <c r="AA604" t="str" cm="1">
        <f t="array" aca="1" ref="AA604" ca="1">_xlfn.IFS($C604=0,"", TRUE,
IFERROR(VALUE(MID(Z604,MAX(1,FIND(AA$5,Z604)-3),2)),0)
)</f>
        <v/>
      </c>
      <c r="AB604" t="str" cm="1">
        <f t="array" aca="1" ref="AB604" ca="1">_xlfn.IFS($C604=0,"", TRUE,
IFERROR(VALUE(MID(Z604,MAX(1,FIND(AB$5,Z604)-3),2)),0)
)</f>
        <v/>
      </c>
      <c r="AC604" t="str" cm="1">
        <f t="array" aca="1" ref="AC604" ca="1">_xlfn.IFS($C604=0,"", TRUE,
IFERROR(VALUE(MID(Z604,MAX(1,FIND(AC$5,Z604)-3),2)),0)
)</f>
        <v/>
      </c>
      <c r="AD604" t="str">
        <f t="shared" ca="1" si="217"/>
        <v/>
      </c>
      <c r="AE604" t="str" cm="1">
        <f t="array" aca="1" ref="AE604" ca="1">_xlfn.IFS($C604=0,"", TRUE,
IFERROR(VALUE(MID(AD604,MAX(1,FIND(AE$5,AD604)-3),2)),0)
)</f>
        <v/>
      </c>
      <c r="AF604" t="str" cm="1">
        <f t="array" aca="1" ref="AF604" ca="1">_xlfn.IFS($C604=0,"", TRUE,
IFERROR(VALUE(MID(AD604,MAX(1,FIND(AF$5,AD604)-3),2)),0)
)</f>
        <v/>
      </c>
      <c r="AG604" t="str" cm="1">
        <f t="array" aca="1" ref="AG604" ca="1">_xlfn.IFS($C604=0,"", TRUE,
IFERROR(VALUE(MID(AD604,MAX(1,FIND(AG$5,AD604)-3),2)),0)
)</f>
        <v/>
      </c>
      <c r="AH604" t="str">
        <f t="shared" ca="1" si="218"/>
        <v/>
      </c>
      <c r="AI604" t="str" cm="1">
        <f t="array" aca="1" ref="AI604" ca="1">_xlfn.IFS($C604=0,"", TRUE,
IFERROR(VALUE(MID(AH604,MAX(1,FIND(AI$5,AH604)-3),2)),0)
)</f>
        <v/>
      </c>
      <c r="AJ604" t="str" cm="1">
        <f t="array" aca="1" ref="AJ604" ca="1">_xlfn.IFS($C604=0,"", TRUE,
IFERROR(VALUE(MID(AH604,MAX(1,FIND(AJ$5,AH604)-3),2)),0)
)</f>
        <v/>
      </c>
      <c r="AK604" t="str" cm="1">
        <f t="array" aca="1" ref="AK604" ca="1">_xlfn.IFS($C604=0,"", TRUE,
IFERROR(VALUE(MID(AH604,MAX(1,FIND(AK$5,AH604)-3),2)),0)
)</f>
        <v/>
      </c>
      <c r="AL604" t="str" cm="1">
        <f t="array" aca="1" ref="AL604" ca="1">_xlfn.IFS($C604=0,"",  O604&gt;AL$5,0, S604&gt; AL$5,0,W604&gt;AL$5,0,AA604&gt;AL$5,0,AE604&gt;AL$5,0,AI604&gt;AL$5,0,TRUE,1)</f>
        <v/>
      </c>
      <c r="AM604" t="str" cm="1">
        <f t="array" aca="1" ref="AM604" ca="1">_xlfn.IFS($C604=0,"",  P604&gt;AM$5,0, T604&gt; AM$5,0,X604&gt;AM$5,0,AB604&gt;AM$5,0,AF604&gt;AM$5,0,AJ604&gt;AM$5,0,TRUE,1)</f>
        <v/>
      </c>
      <c r="AN604" t="str" cm="1">
        <f t="array" aca="1" ref="AN604" ca="1">_xlfn.IFS($C604=0,"",  Q604&gt;AN$5,0, U604&gt; AN$5,0,Y604&gt;AN$5,0,AC604&gt;AN$5,0,AG604&gt;AN$5,0,AK604&gt;AN$5,0,TRUE,1)</f>
        <v/>
      </c>
      <c r="AO604">
        <f t="shared" ca="1" si="219"/>
        <v>0</v>
      </c>
      <c r="AP604">
        <f t="shared" ca="1" si="220"/>
        <v>0</v>
      </c>
      <c r="AQ604">
        <f t="shared" ca="1" si="221"/>
        <v>0</v>
      </c>
      <c r="AR604">
        <f t="shared" ca="1" si="222"/>
        <v>0</v>
      </c>
      <c r="AS604">
        <f t="shared" ca="1" si="223"/>
        <v>0</v>
      </c>
    </row>
    <row r="605" spans="1:45">
      <c r="A605">
        <v>600</v>
      </c>
      <c r="C605" s="10">
        <f t="shared" ca="1" si="206"/>
        <v>0</v>
      </c>
      <c r="D605" t="str">
        <f t="shared" ca="1" si="207"/>
        <v/>
      </c>
      <c r="E605" t="str">
        <f t="shared" ca="1" si="208"/>
        <v/>
      </c>
      <c r="F605" t="str">
        <f t="shared" ca="1" si="209"/>
        <v/>
      </c>
      <c r="G605" t="str">
        <f t="shared" ca="1" si="210"/>
        <v/>
      </c>
      <c r="H605" t="str">
        <f t="shared" ca="1" si="211"/>
        <v/>
      </c>
      <c r="I605" t="str">
        <f t="shared" ca="1" si="212"/>
        <v/>
      </c>
      <c r="J605" t="str">
        <f t="shared" ca="1" si="212"/>
        <v/>
      </c>
      <c r="K605" t="str" cm="1">
        <f t="array" aca="1" ref="K605" ca="1">_xlfn.IFS($C605=0,"",$F605&lt;K$5,200,TRUE,FIND(";",$G605,J605+1))</f>
        <v/>
      </c>
      <c r="L605" t="str" cm="1">
        <f t="array" aca="1" ref="L605" ca="1">_xlfn.IFS($C605=0,"",$F605&lt;L$5,200,TRUE,FIND(";",$G605,K605+1))</f>
        <v/>
      </c>
      <c r="M605" t="str" cm="1">
        <f t="array" aca="1" ref="M605" ca="1">_xlfn.IFS($C605=0,"",$F605&lt;M$5,200,TRUE,FIND(";",$G605,L605+1))</f>
        <v/>
      </c>
      <c r="N605" t="str">
        <f t="shared" ca="1" si="213"/>
        <v/>
      </c>
      <c r="O605" t="str" cm="1">
        <f t="array" aca="1" ref="O605" ca="1">_xlfn.IFS($C605=0,"", TRUE,
IFERROR(VALUE(MID(N605,MAX(1,FIND(O$5,N605)-3),2)),0)
)</f>
        <v/>
      </c>
      <c r="P605" t="str" cm="1">
        <f t="array" aca="1" ref="P605" ca="1">_xlfn.IFS($C605=0,"", TRUE,
IFERROR(VALUE(MID(N605,MAX(1,FIND(P$5,N605)-3),2)),0)
)</f>
        <v/>
      </c>
      <c r="Q605" t="str" cm="1">
        <f t="array" aca="1" ref="Q605" ca="1">_xlfn.IFS($C605=0,"", TRUE,
IFERROR(VALUE(MID(N605,MAX(1,FIND(Q$5,N605)-3),2)),0)
)</f>
        <v/>
      </c>
      <c r="R605" t="str">
        <f t="shared" ca="1" si="214"/>
        <v/>
      </c>
      <c r="S605" t="str" cm="1">
        <f t="array" aca="1" ref="S605" ca="1">_xlfn.IFS($C605=0,"", TRUE,
IFERROR(VALUE(MID(R605,MAX(1,FIND(S$5,R605)-3),2)),0)
)</f>
        <v/>
      </c>
      <c r="T605" t="str" cm="1">
        <f t="array" aca="1" ref="T605" ca="1">_xlfn.IFS($C605=0,"", TRUE,
IFERROR(VALUE(MID(R605,MAX(1,FIND(T$5,R605)-3),2)),0)
)</f>
        <v/>
      </c>
      <c r="U605" t="str" cm="1">
        <f t="array" aca="1" ref="U605" ca="1">_xlfn.IFS($C605=0,"", TRUE,
IFERROR(VALUE(MID(R605,MAX(1,FIND(U$5,R605)-3),2)),0)
)</f>
        <v/>
      </c>
      <c r="V605" t="str">
        <f t="shared" ca="1" si="215"/>
        <v/>
      </c>
      <c r="W605" t="str" cm="1">
        <f t="array" aca="1" ref="W605" ca="1">_xlfn.IFS($C605=0,"", TRUE,
IFERROR(VALUE(MID(V605,MAX(1,FIND(W$5,V605)-3),2)),0)
)</f>
        <v/>
      </c>
      <c r="X605" t="str" cm="1">
        <f t="array" aca="1" ref="X605" ca="1">_xlfn.IFS($C605=0,"", TRUE,
IFERROR(VALUE(MID(V605,MAX(1,FIND(X$5,V605)-3),2)),0)
)</f>
        <v/>
      </c>
      <c r="Y605" t="str" cm="1">
        <f t="array" aca="1" ref="Y605" ca="1">_xlfn.IFS($C605=0,"", TRUE,
IFERROR(VALUE(MID(V605,MAX(1,FIND(Y$5,V605)-3),2)),0)
)</f>
        <v/>
      </c>
      <c r="Z605" t="str">
        <f t="shared" ca="1" si="216"/>
        <v/>
      </c>
      <c r="AA605" t="str" cm="1">
        <f t="array" aca="1" ref="AA605" ca="1">_xlfn.IFS($C605=0,"", TRUE,
IFERROR(VALUE(MID(Z605,MAX(1,FIND(AA$5,Z605)-3),2)),0)
)</f>
        <v/>
      </c>
      <c r="AB605" t="str" cm="1">
        <f t="array" aca="1" ref="AB605" ca="1">_xlfn.IFS($C605=0,"", TRUE,
IFERROR(VALUE(MID(Z605,MAX(1,FIND(AB$5,Z605)-3),2)),0)
)</f>
        <v/>
      </c>
      <c r="AC605" t="str" cm="1">
        <f t="array" aca="1" ref="AC605" ca="1">_xlfn.IFS($C605=0,"", TRUE,
IFERROR(VALUE(MID(Z605,MAX(1,FIND(AC$5,Z605)-3),2)),0)
)</f>
        <v/>
      </c>
      <c r="AD605" t="str">
        <f t="shared" ca="1" si="217"/>
        <v/>
      </c>
      <c r="AE605" t="str" cm="1">
        <f t="array" aca="1" ref="AE605" ca="1">_xlfn.IFS($C605=0,"", TRUE,
IFERROR(VALUE(MID(AD605,MAX(1,FIND(AE$5,AD605)-3),2)),0)
)</f>
        <v/>
      </c>
      <c r="AF605" t="str" cm="1">
        <f t="array" aca="1" ref="AF605" ca="1">_xlfn.IFS($C605=0,"", TRUE,
IFERROR(VALUE(MID(AD605,MAX(1,FIND(AF$5,AD605)-3),2)),0)
)</f>
        <v/>
      </c>
      <c r="AG605" t="str" cm="1">
        <f t="array" aca="1" ref="AG605" ca="1">_xlfn.IFS($C605=0,"", TRUE,
IFERROR(VALUE(MID(AD605,MAX(1,FIND(AG$5,AD605)-3),2)),0)
)</f>
        <v/>
      </c>
      <c r="AH605" t="str">
        <f t="shared" ca="1" si="218"/>
        <v/>
      </c>
      <c r="AI605" t="str" cm="1">
        <f t="array" aca="1" ref="AI605" ca="1">_xlfn.IFS($C605=0,"", TRUE,
IFERROR(VALUE(MID(AH605,MAX(1,FIND(AI$5,AH605)-3),2)),0)
)</f>
        <v/>
      </c>
      <c r="AJ605" t="str" cm="1">
        <f t="array" aca="1" ref="AJ605" ca="1">_xlfn.IFS($C605=0,"", TRUE,
IFERROR(VALUE(MID(AH605,MAX(1,FIND(AJ$5,AH605)-3),2)),0)
)</f>
        <v/>
      </c>
      <c r="AK605" t="str" cm="1">
        <f t="array" aca="1" ref="AK605" ca="1">_xlfn.IFS($C605=0,"", TRUE,
IFERROR(VALUE(MID(AH605,MAX(1,FIND(AK$5,AH605)-3),2)),0)
)</f>
        <v/>
      </c>
      <c r="AL605" t="str" cm="1">
        <f t="array" aca="1" ref="AL605" ca="1">_xlfn.IFS($C605=0,"",  O605&gt;AL$5,0, S605&gt; AL$5,0,W605&gt;AL$5,0,AA605&gt;AL$5,0,AE605&gt;AL$5,0,AI605&gt;AL$5,0,TRUE,1)</f>
        <v/>
      </c>
      <c r="AM605" t="str" cm="1">
        <f t="array" aca="1" ref="AM605" ca="1">_xlfn.IFS($C605=0,"",  P605&gt;AM$5,0, T605&gt; AM$5,0,X605&gt;AM$5,0,AB605&gt;AM$5,0,AF605&gt;AM$5,0,AJ605&gt;AM$5,0,TRUE,1)</f>
        <v/>
      </c>
      <c r="AN605" t="str" cm="1">
        <f t="array" aca="1" ref="AN605" ca="1">_xlfn.IFS($C605=0,"",  Q605&gt;AN$5,0, U605&gt; AN$5,0,Y605&gt;AN$5,0,AC605&gt;AN$5,0,AG605&gt;AN$5,0,AK605&gt;AN$5,0,TRUE,1)</f>
        <v/>
      </c>
      <c r="AO605">
        <f t="shared" ca="1" si="219"/>
        <v>0</v>
      </c>
      <c r="AP605">
        <f t="shared" ca="1" si="220"/>
        <v>0</v>
      </c>
      <c r="AQ605">
        <f t="shared" ca="1" si="221"/>
        <v>0</v>
      </c>
      <c r="AR605">
        <f t="shared" ca="1" si="222"/>
        <v>0</v>
      </c>
      <c r="AS605">
        <f t="shared" ca="1" si="223"/>
        <v>0</v>
      </c>
    </row>
    <row r="606" spans="1:45">
      <c r="A606">
        <v>601</v>
      </c>
      <c r="C606" s="10">
        <f t="shared" ca="1" si="206"/>
        <v>0</v>
      </c>
      <c r="D606" t="str">
        <f t="shared" ca="1" si="207"/>
        <v/>
      </c>
      <c r="E606" t="str">
        <f t="shared" ca="1" si="208"/>
        <v/>
      </c>
      <c r="F606" t="str">
        <f t="shared" ca="1" si="209"/>
        <v/>
      </c>
      <c r="G606" t="str">
        <f t="shared" ca="1" si="210"/>
        <v/>
      </c>
      <c r="H606" t="str">
        <f t="shared" ca="1" si="211"/>
        <v/>
      </c>
      <c r="I606" t="str">
        <f t="shared" ca="1" si="212"/>
        <v/>
      </c>
      <c r="J606" t="str">
        <f t="shared" ca="1" si="212"/>
        <v/>
      </c>
      <c r="K606" t="str" cm="1">
        <f t="array" aca="1" ref="K606" ca="1">_xlfn.IFS($C606=0,"",$F606&lt;K$5,200,TRUE,FIND(";",$G606,J606+1))</f>
        <v/>
      </c>
      <c r="L606" t="str" cm="1">
        <f t="array" aca="1" ref="L606" ca="1">_xlfn.IFS($C606=0,"",$F606&lt;L$5,200,TRUE,FIND(";",$G606,K606+1))</f>
        <v/>
      </c>
      <c r="M606" t="str" cm="1">
        <f t="array" aca="1" ref="M606" ca="1">_xlfn.IFS($C606=0,"",$F606&lt;M$5,200,TRUE,FIND(";",$G606,L606+1))</f>
        <v/>
      </c>
      <c r="N606" t="str">
        <f t="shared" ca="1" si="213"/>
        <v/>
      </c>
      <c r="O606" t="str" cm="1">
        <f t="array" aca="1" ref="O606" ca="1">_xlfn.IFS($C606=0,"", TRUE,
IFERROR(VALUE(MID(N606,MAX(1,FIND(O$5,N606)-3),2)),0)
)</f>
        <v/>
      </c>
      <c r="P606" t="str" cm="1">
        <f t="array" aca="1" ref="P606" ca="1">_xlfn.IFS($C606=0,"", TRUE,
IFERROR(VALUE(MID(N606,MAX(1,FIND(P$5,N606)-3),2)),0)
)</f>
        <v/>
      </c>
      <c r="Q606" t="str" cm="1">
        <f t="array" aca="1" ref="Q606" ca="1">_xlfn.IFS($C606=0,"", TRUE,
IFERROR(VALUE(MID(N606,MAX(1,FIND(Q$5,N606)-3),2)),0)
)</f>
        <v/>
      </c>
      <c r="R606" t="str">
        <f t="shared" ca="1" si="214"/>
        <v/>
      </c>
      <c r="S606" t="str" cm="1">
        <f t="array" aca="1" ref="S606" ca="1">_xlfn.IFS($C606=0,"", TRUE,
IFERROR(VALUE(MID(R606,MAX(1,FIND(S$5,R606)-3),2)),0)
)</f>
        <v/>
      </c>
      <c r="T606" t="str" cm="1">
        <f t="array" aca="1" ref="T606" ca="1">_xlfn.IFS($C606=0,"", TRUE,
IFERROR(VALUE(MID(R606,MAX(1,FIND(T$5,R606)-3),2)),0)
)</f>
        <v/>
      </c>
      <c r="U606" t="str" cm="1">
        <f t="array" aca="1" ref="U606" ca="1">_xlfn.IFS($C606=0,"", TRUE,
IFERROR(VALUE(MID(R606,MAX(1,FIND(U$5,R606)-3),2)),0)
)</f>
        <v/>
      </c>
      <c r="V606" t="str">
        <f t="shared" ca="1" si="215"/>
        <v/>
      </c>
      <c r="W606" t="str" cm="1">
        <f t="array" aca="1" ref="W606" ca="1">_xlfn.IFS($C606=0,"", TRUE,
IFERROR(VALUE(MID(V606,MAX(1,FIND(W$5,V606)-3),2)),0)
)</f>
        <v/>
      </c>
      <c r="X606" t="str" cm="1">
        <f t="array" aca="1" ref="X606" ca="1">_xlfn.IFS($C606=0,"", TRUE,
IFERROR(VALUE(MID(V606,MAX(1,FIND(X$5,V606)-3),2)),0)
)</f>
        <v/>
      </c>
      <c r="Y606" t="str" cm="1">
        <f t="array" aca="1" ref="Y606" ca="1">_xlfn.IFS($C606=0,"", TRUE,
IFERROR(VALUE(MID(V606,MAX(1,FIND(Y$5,V606)-3),2)),0)
)</f>
        <v/>
      </c>
      <c r="Z606" t="str">
        <f t="shared" ca="1" si="216"/>
        <v/>
      </c>
      <c r="AA606" t="str" cm="1">
        <f t="array" aca="1" ref="AA606" ca="1">_xlfn.IFS($C606=0,"", TRUE,
IFERROR(VALUE(MID(Z606,MAX(1,FIND(AA$5,Z606)-3),2)),0)
)</f>
        <v/>
      </c>
      <c r="AB606" t="str" cm="1">
        <f t="array" aca="1" ref="AB606" ca="1">_xlfn.IFS($C606=0,"", TRUE,
IFERROR(VALUE(MID(Z606,MAX(1,FIND(AB$5,Z606)-3),2)),0)
)</f>
        <v/>
      </c>
      <c r="AC606" t="str" cm="1">
        <f t="array" aca="1" ref="AC606" ca="1">_xlfn.IFS($C606=0,"", TRUE,
IFERROR(VALUE(MID(Z606,MAX(1,FIND(AC$5,Z606)-3),2)),0)
)</f>
        <v/>
      </c>
      <c r="AD606" t="str">
        <f t="shared" ca="1" si="217"/>
        <v/>
      </c>
      <c r="AE606" t="str" cm="1">
        <f t="array" aca="1" ref="AE606" ca="1">_xlfn.IFS($C606=0,"", TRUE,
IFERROR(VALUE(MID(AD606,MAX(1,FIND(AE$5,AD606)-3),2)),0)
)</f>
        <v/>
      </c>
      <c r="AF606" t="str" cm="1">
        <f t="array" aca="1" ref="AF606" ca="1">_xlfn.IFS($C606=0,"", TRUE,
IFERROR(VALUE(MID(AD606,MAX(1,FIND(AF$5,AD606)-3),2)),0)
)</f>
        <v/>
      </c>
      <c r="AG606" t="str" cm="1">
        <f t="array" aca="1" ref="AG606" ca="1">_xlfn.IFS($C606=0,"", TRUE,
IFERROR(VALUE(MID(AD606,MAX(1,FIND(AG$5,AD606)-3),2)),0)
)</f>
        <v/>
      </c>
      <c r="AH606" t="str">
        <f t="shared" ca="1" si="218"/>
        <v/>
      </c>
      <c r="AI606" t="str" cm="1">
        <f t="array" aca="1" ref="AI606" ca="1">_xlfn.IFS($C606=0,"", TRUE,
IFERROR(VALUE(MID(AH606,MAX(1,FIND(AI$5,AH606)-3),2)),0)
)</f>
        <v/>
      </c>
      <c r="AJ606" t="str" cm="1">
        <f t="array" aca="1" ref="AJ606" ca="1">_xlfn.IFS($C606=0,"", TRUE,
IFERROR(VALUE(MID(AH606,MAX(1,FIND(AJ$5,AH606)-3),2)),0)
)</f>
        <v/>
      </c>
      <c r="AK606" t="str" cm="1">
        <f t="array" aca="1" ref="AK606" ca="1">_xlfn.IFS($C606=0,"", TRUE,
IFERROR(VALUE(MID(AH606,MAX(1,FIND(AK$5,AH606)-3),2)),0)
)</f>
        <v/>
      </c>
      <c r="AL606" t="str" cm="1">
        <f t="array" aca="1" ref="AL606" ca="1">_xlfn.IFS($C606=0,"",  O606&gt;AL$5,0, S606&gt; AL$5,0,W606&gt;AL$5,0,AA606&gt;AL$5,0,AE606&gt;AL$5,0,AI606&gt;AL$5,0,TRUE,1)</f>
        <v/>
      </c>
      <c r="AM606" t="str" cm="1">
        <f t="array" aca="1" ref="AM606" ca="1">_xlfn.IFS($C606=0,"",  P606&gt;AM$5,0, T606&gt; AM$5,0,X606&gt;AM$5,0,AB606&gt;AM$5,0,AF606&gt;AM$5,0,AJ606&gt;AM$5,0,TRUE,1)</f>
        <v/>
      </c>
      <c r="AN606" t="str" cm="1">
        <f t="array" aca="1" ref="AN606" ca="1">_xlfn.IFS($C606=0,"",  Q606&gt;AN$5,0, U606&gt; AN$5,0,Y606&gt;AN$5,0,AC606&gt;AN$5,0,AG606&gt;AN$5,0,AK606&gt;AN$5,0,TRUE,1)</f>
        <v/>
      </c>
      <c r="AO606">
        <f t="shared" ca="1" si="219"/>
        <v>0</v>
      </c>
      <c r="AP606">
        <f t="shared" ca="1" si="220"/>
        <v>0</v>
      </c>
      <c r="AQ606">
        <f t="shared" ca="1" si="221"/>
        <v>0</v>
      </c>
      <c r="AR606">
        <f t="shared" ca="1" si="222"/>
        <v>0</v>
      </c>
      <c r="AS606">
        <f t="shared" ca="1" si="223"/>
        <v>0</v>
      </c>
    </row>
    <row r="607" spans="1:45">
      <c r="A607">
        <v>602</v>
      </c>
      <c r="C607" s="10">
        <f t="shared" ca="1" si="206"/>
        <v>0</v>
      </c>
      <c r="D607" t="str">
        <f t="shared" ca="1" si="207"/>
        <v/>
      </c>
      <c r="E607" t="str">
        <f t="shared" ca="1" si="208"/>
        <v/>
      </c>
      <c r="F607" t="str">
        <f t="shared" ca="1" si="209"/>
        <v/>
      </c>
      <c r="G607" t="str">
        <f t="shared" ca="1" si="210"/>
        <v/>
      </c>
      <c r="H607" t="str">
        <f t="shared" ca="1" si="211"/>
        <v/>
      </c>
      <c r="I607" t="str">
        <f t="shared" ca="1" si="212"/>
        <v/>
      </c>
      <c r="J607" t="str">
        <f t="shared" ca="1" si="212"/>
        <v/>
      </c>
      <c r="K607" t="str" cm="1">
        <f t="array" aca="1" ref="K607" ca="1">_xlfn.IFS($C607=0,"",$F607&lt;K$5,200,TRUE,FIND(";",$G607,J607+1))</f>
        <v/>
      </c>
      <c r="L607" t="str" cm="1">
        <f t="array" aca="1" ref="L607" ca="1">_xlfn.IFS($C607=0,"",$F607&lt;L$5,200,TRUE,FIND(";",$G607,K607+1))</f>
        <v/>
      </c>
      <c r="M607" t="str" cm="1">
        <f t="array" aca="1" ref="M607" ca="1">_xlfn.IFS($C607=0,"",$F607&lt;M$5,200,TRUE,FIND(";",$G607,L607+1))</f>
        <v/>
      </c>
      <c r="N607" t="str">
        <f t="shared" ca="1" si="213"/>
        <v/>
      </c>
      <c r="O607" t="str" cm="1">
        <f t="array" aca="1" ref="O607" ca="1">_xlfn.IFS($C607=0,"", TRUE,
IFERROR(VALUE(MID(N607,MAX(1,FIND(O$5,N607)-3),2)),0)
)</f>
        <v/>
      </c>
      <c r="P607" t="str" cm="1">
        <f t="array" aca="1" ref="P607" ca="1">_xlfn.IFS($C607=0,"", TRUE,
IFERROR(VALUE(MID(N607,MAX(1,FIND(P$5,N607)-3),2)),0)
)</f>
        <v/>
      </c>
      <c r="Q607" t="str" cm="1">
        <f t="array" aca="1" ref="Q607" ca="1">_xlfn.IFS($C607=0,"", TRUE,
IFERROR(VALUE(MID(N607,MAX(1,FIND(Q$5,N607)-3),2)),0)
)</f>
        <v/>
      </c>
      <c r="R607" t="str">
        <f t="shared" ca="1" si="214"/>
        <v/>
      </c>
      <c r="S607" t="str" cm="1">
        <f t="array" aca="1" ref="S607" ca="1">_xlfn.IFS($C607=0,"", TRUE,
IFERROR(VALUE(MID(R607,MAX(1,FIND(S$5,R607)-3),2)),0)
)</f>
        <v/>
      </c>
      <c r="T607" t="str" cm="1">
        <f t="array" aca="1" ref="T607" ca="1">_xlfn.IFS($C607=0,"", TRUE,
IFERROR(VALUE(MID(R607,MAX(1,FIND(T$5,R607)-3),2)),0)
)</f>
        <v/>
      </c>
      <c r="U607" t="str" cm="1">
        <f t="array" aca="1" ref="U607" ca="1">_xlfn.IFS($C607=0,"", TRUE,
IFERROR(VALUE(MID(R607,MAX(1,FIND(U$5,R607)-3),2)),0)
)</f>
        <v/>
      </c>
      <c r="V607" t="str">
        <f t="shared" ca="1" si="215"/>
        <v/>
      </c>
      <c r="W607" t="str" cm="1">
        <f t="array" aca="1" ref="W607" ca="1">_xlfn.IFS($C607=0,"", TRUE,
IFERROR(VALUE(MID(V607,MAX(1,FIND(W$5,V607)-3),2)),0)
)</f>
        <v/>
      </c>
      <c r="X607" t="str" cm="1">
        <f t="array" aca="1" ref="X607" ca="1">_xlfn.IFS($C607=0,"", TRUE,
IFERROR(VALUE(MID(V607,MAX(1,FIND(X$5,V607)-3),2)),0)
)</f>
        <v/>
      </c>
      <c r="Y607" t="str" cm="1">
        <f t="array" aca="1" ref="Y607" ca="1">_xlfn.IFS($C607=0,"", TRUE,
IFERROR(VALUE(MID(V607,MAX(1,FIND(Y$5,V607)-3),2)),0)
)</f>
        <v/>
      </c>
      <c r="Z607" t="str">
        <f t="shared" ca="1" si="216"/>
        <v/>
      </c>
      <c r="AA607" t="str" cm="1">
        <f t="array" aca="1" ref="AA607" ca="1">_xlfn.IFS($C607=0,"", TRUE,
IFERROR(VALUE(MID(Z607,MAX(1,FIND(AA$5,Z607)-3),2)),0)
)</f>
        <v/>
      </c>
      <c r="AB607" t="str" cm="1">
        <f t="array" aca="1" ref="AB607" ca="1">_xlfn.IFS($C607=0,"", TRUE,
IFERROR(VALUE(MID(Z607,MAX(1,FIND(AB$5,Z607)-3),2)),0)
)</f>
        <v/>
      </c>
      <c r="AC607" t="str" cm="1">
        <f t="array" aca="1" ref="AC607" ca="1">_xlfn.IFS($C607=0,"", TRUE,
IFERROR(VALUE(MID(Z607,MAX(1,FIND(AC$5,Z607)-3),2)),0)
)</f>
        <v/>
      </c>
      <c r="AD607" t="str">
        <f t="shared" ca="1" si="217"/>
        <v/>
      </c>
      <c r="AE607" t="str" cm="1">
        <f t="array" aca="1" ref="AE607" ca="1">_xlfn.IFS($C607=0,"", TRUE,
IFERROR(VALUE(MID(AD607,MAX(1,FIND(AE$5,AD607)-3),2)),0)
)</f>
        <v/>
      </c>
      <c r="AF607" t="str" cm="1">
        <f t="array" aca="1" ref="AF607" ca="1">_xlfn.IFS($C607=0,"", TRUE,
IFERROR(VALUE(MID(AD607,MAX(1,FIND(AF$5,AD607)-3),2)),0)
)</f>
        <v/>
      </c>
      <c r="AG607" t="str" cm="1">
        <f t="array" aca="1" ref="AG607" ca="1">_xlfn.IFS($C607=0,"", TRUE,
IFERROR(VALUE(MID(AD607,MAX(1,FIND(AG$5,AD607)-3),2)),0)
)</f>
        <v/>
      </c>
      <c r="AH607" t="str">
        <f t="shared" ca="1" si="218"/>
        <v/>
      </c>
      <c r="AI607" t="str" cm="1">
        <f t="array" aca="1" ref="AI607" ca="1">_xlfn.IFS($C607=0,"", TRUE,
IFERROR(VALUE(MID(AH607,MAX(1,FIND(AI$5,AH607)-3),2)),0)
)</f>
        <v/>
      </c>
      <c r="AJ607" t="str" cm="1">
        <f t="array" aca="1" ref="AJ607" ca="1">_xlfn.IFS($C607=0,"", TRUE,
IFERROR(VALUE(MID(AH607,MAX(1,FIND(AJ$5,AH607)-3),2)),0)
)</f>
        <v/>
      </c>
      <c r="AK607" t="str" cm="1">
        <f t="array" aca="1" ref="AK607" ca="1">_xlfn.IFS($C607=0,"", TRUE,
IFERROR(VALUE(MID(AH607,MAX(1,FIND(AK$5,AH607)-3),2)),0)
)</f>
        <v/>
      </c>
      <c r="AL607" t="str" cm="1">
        <f t="array" aca="1" ref="AL607" ca="1">_xlfn.IFS($C607=0,"",  O607&gt;AL$5,0, S607&gt; AL$5,0,W607&gt;AL$5,0,AA607&gt;AL$5,0,AE607&gt;AL$5,0,AI607&gt;AL$5,0,TRUE,1)</f>
        <v/>
      </c>
      <c r="AM607" t="str" cm="1">
        <f t="array" aca="1" ref="AM607" ca="1">_xlfn.IFS($C607=0,"",  P607&gt;AM$5,0, T607&gt; AM$5,0,X607&gt;AM$5,0,AB607&gt;AM$5,0,AF607&gt;AM$5,0,AJ607&gt;AM$5,0,TRUE,1)</f>
        <v/>
      </c>
      <c r="AN607" t="str" cm="1">
        <f t="array" aca="1" ref="AN607" ca="1">_xlfn.IFS($C607=0,"",  Q607&gt;AN$5,0, U607&gt; AN$5,0,Y607&gt;AN$5,0,AC607&gt;AN$5,0,AG607&gt;AN$5,0,AK607&gt;AN$5,0,TRUE,1)</f>
        <v/>
      </c>
      <c r="AO607">
        <f t="shared" ca="1" si="219"/>
        <v>0</v>
      </c>
      <c r="AP607">
        <f t="shared" ca="1" si="220"/>
        <v>0</v>
      </c>
      <c r="AQ607">
        <f t="shared" ca="1" si="221"/>
        <v>0</v>
      </c>
      <c r="AR607">
        <f t="shared" ca="1" si="222"/>
        <v>0</v>
      </c>
      <c r="AS607">
        <f t="shared" ca="1" si="223"/>
        <v>0</v>
      </c>
    </row>
    <row r="608" spans="1:45">
      <c r="A608">
        <v>603</v>
      </c>
      <c r="C608" s="10">
        <f t="shared" ca="1" si="206"/>
        <v>0</v>
      </c>
      <c r="D608" t="str">
        <f t="shared" ca="1" si="207"/>
        <v/>
      </c>
      <c r="E608" t="str">
        <f t="shared" ca="1" si="208"/>
        <v/>
      </c>
      <c r="F608" t="str">
        <f t="shared" ca="1" si="209"/>
        <v/>
      </c>
      <c r="G608" t="str">
        <f t="shared" ca="1" si="210"/>
        <v/>
      </c>
      <c r="H608" t="str">
        <f t="shared" ca="1" si="211"/>
        <v/>
      </c>
      <c r="I608" t="str">
        <f t="shared" ca="1" si="212"/>
        <v/>
      </c>
      <c r="J608" t="str">
        <f t="shared" ca="1" si="212"/>
        <v/>
      </c>
      <c r="K608" t="str" cm="1">
        <f t="array" aca="1" ref="K608" ca="1">_xlfn.IFS($C608=0,"",$F608&lt;K$5,200,TRUE,FIND(";",$G608,J608+1))</f>
        <v/>
      </c>
      <c r="L608" t="str" cm="1">
        <f t="array" aca="1" ref="L608" ca="1">_xlfn.IFS($C608=0,"",$F608&lt;L$5,200,TRUE,FIND(";",$G608,K608+1))</f>
        <v/>
      </c>
      <c r="M608" t="str" cm="1">
        <f t="array" aca="1" ref="M608" ca="1">_xlfn.IFS($C608=0,"",$F608&lt;M$5,200,TRUE,FIND(";",$G608,L608+1))</f>
        <v/>
      </c>
      <c r="N608" t="str">
        <f t="shared" ca="1" si="213"/>
        <v/>
      </c>
      <c r="O608" t="str" cm="1">
        <f t="array" aca="1" ref="O608" ca="1">_xlfn.IFS($C608=0,"", TRUE,
IFERROR(VALUE(MID(N608,MAX(1,FIND(O$5,N608)-3),2)),0)
)</f>
        <v/>
      </c>
      <c r="P608" t="str" cm="1">
        <f t="array" aca="1" ref="P608" ca="1">_xlfn.IFS($C608=0,"", TRUE,
IFERROR(VALUE(MID(N608,MAX(1,FIND(P$5,N608)-3),2)),0)
)</f>
        <v/>
      </c>
      <c r="Q608" t="str" cm="1">
        <f t="array" aca="1" ref="Q608" ca="1">_xlfn.IFS($C608=0,"", TRUE,
IFERROR(VALUE(MID(N608,MAX(1,FIND(Q$5,N608)-3),2)),0)
)</f>
        <v/>
      </c>
      <c r="R608" t="str">
        <f t="shared" ca="1" si="214"/>
        <v/>
      </c>
      <c r="S608" t="str" cm="1">
        <f t="array" aca="1" ref="S608" ca="1">_xlfn.IFS($C608=0,"", TRUE,
IFERROR(VALUE(MID(R608,MAX(1,FIND(S$5,R608)-3),2)),0)
)</f>
        <v/>
      </c>
      <c r="T608" t="str" cm="1">
        <f t="array" aca="1" ref="T608" ca="1">_xlfn.IFS($C608=0,"", TRUE,
IFERROR(VALUE(MID(R608,MAX(1,FIND(T$5,R608)-3),2)),0)
)</f>
        <v/>
      </c>
      <c r="U608" t="str" cm="1">
        <f t="array" aca="1" ref="U608" ca="1">_xlfn.IFS($C608=0,"", TRUE,
IFERROR(VALUE(MID(R608,MAX(1,FIND(U$5,R608)-3),2)),0)
)</f>
        <v/>
      </c>
      <c r="V608" t="str">
        <f t="shared" ca="1" si="215"/>
        <v/>
      </c>
      <c r="W608" t="str" cm="1">
        <f t="array" aca="1" ref="W608" ca="1">_xlfn.IFS($C608=0,"", TRUE,
IFERROR(VALUE(MID(V608,MAX(1,FIND(W$5,V608)-3),2)),0)
)</f>
        <v/>
      </c>
      <c r="X608" t="str" cm="1">
        <f t="array" aca="1" ref="X608" ca="1">_xlfn.IFS($C608=0,"", TRUE,
IFERROR(VALUE(MID(V608,MAX(1,FIND(X$5,V608)-3),2)),0)
)</f>
        <v/>
      </c>
      <c r="Y608" t="str" cm="1">
        <f t="array" aca="1" ref="Y608" ca="1">_xlfn.IFS($C608=0,"", TRUE,
IFERROR(VALUE(MID(V608,MAX(1,FIND(Y$5,V608)-3),2)),0)
)</f>
        <v/>
      </c>
      <c r="Z608" t="str">
        <f t="shared" ca="1" si="216"/>
        <v/>
      </c>
      <c r="AA608" t="str" cm="1">
        <f t="array" aca="1" ref="AA608" ca="1">_xlfn.IFS($C608=0,"", TRUE,
IFERROR(VALUE(MID(Z608,MAX(1,FIND(AA$5,Z608)-3),2)),0)
)</f>
        <v/>
      </c>
      <c r="AB608" t="str" cm="1">
        <f t="array" aca="1" ref="AB608" ca="1">_xlfn.IFS($C608=0,"", TRUE,
IFERROR(VALUE(MID(Z608,MAX(1,FIND(AB$5,Z608)-3),2)),0)
)</f>
        <v/>
      </c>
      <c r="AC608" t="str" cm="1">
        <f t="array" aca="1" ref="AC608" ca="1">_xlfn.IFS($C608=0,"", TRUE,
IFERROR(VALUE(MID(Z608,MAX(1,FIND(AC$5,Z608)-3),2)),0)
)</f>
        <v/>
      </c>
      <c r="AD608" t="str">
        <f t="shared" ca="1" si="217"/>
        <v/>
      </c>
      <c r="AE608" t="str" cm="1">
        <f t="array" aca="1" ref="AE608" ca="1">_xlfn.IFS($C608=0,"", TRUE,
IFERROR(VALUE(MID(AD608,MAX(1,FIND(AE$5,AD608)-3),2)),0)
)</f>
        <v/>
      </c>
      <c r="AF608" t="str" cm="1">
        <f t="array" aca="1" ref="AF608" ca="1">_xlfn.IFS($C608=0,"", TRUE,
IFERROR(VALUE(MID(AD608,MAX(1,FIND(AF$5,AD608)-3),2)),0)
)</f>
        <v/>
      </c>
      <c r="AG608" t="str" cm="1">
        <f t="array" aca="1" ref="AG608" ca="1">_xlfn.IFS($C608=0,"", TRUE,
IFERROR(VALUE(MID(AD608,MAX(1,FIND(AG$5,AD608)-3),2)),0)
)</f>
        <v/>
      </c>
      <c r="AH608" t="str">
        <f t="shared" ca="1" si="218"/>
        <v/>
      </c>
      <c r="AI608" t="str" cm="1">
        <f t="array" aca="1" ref="AI608" ca="1">_xlfn.IFS($C608=0,"", TRUE,
IFERROR(VALUE(MID(AH608,MAX(1,FIND(AI$5,AH608)-3),2)),0)
)</f>
        <v/>
      </c>
      <c r="AJ608" t="str" cm="1">
        <f t="array" aca="1" ref="AJ608" ca="1">_xlfn.IFS($C608=0,"", TRUE,
IFERROR(VALUE(MID(AH608,MAX(1,FIND(AJ$5,AH608)-3),2)),0)
)</f>
        <v/>
      </c>
      <c r="AK608" t="str" cm="1">
        <f t="array" aca="1" ref="AK608" ca="1">_xlfn.IFS($C608=0,"", TRUE,
IFERROR(VALUE(MID(AH608,MAX(1,FIND(AK$5,AH608)-3),2)),0)
)</f>
        <v/>
      </c>
      <c r="AL608" t="str" cm="1">
        <f t="array" aca="1" ref="AL608" ca="1">_xlfn.IFS($C608=0,"",  O608&gt;AL$5,0, S608&gt; AL$5,0,W608&gt;AL$5,0,AA608&gt;AL$5,0,AE608&gt;AL$5,0,AI608&gt;AL$5,0,TRUE,1)</f>
        <v/>
      </c>
      <c r="AM608" t="str" cm="1">
        <f t="array" aca="1" ref="AM608" ca="1">_xlfn.IFS($C608=0,"",  P608&gt;AM$5,0, T608&gt; AM$5,0,X608&gt;AM$5,0,AB608&gt;AM$5,0,AF608&gt;AM$5,0,AJ608&gt;AM$5,0,TRUE,1)</f>
        <v/>
      </c>
      <c r="AN608" t="str" cm="1">
        <f t="array" aca="1" ref="AN608" ca="1">_xlfn.IFS($C608=0,"",  Q608&gt;AN$5,0, U608&gt; AN$5,0,Y608&gt;AN$5,0,AC608&gt;AN$5,0,AG608&gt;AN$5,0,AK608&gt;AN$5,0,TRUE,1)</f>
        <v/>
      </c>
      <c r="AO608">
        <f t="shared" ca="1" si="219"/>
        <v>0</v>
      </c>
      <c r="AP608">
        <f t="shared" ca="1" si="220"/>
        <v>0</v>
      </c>
      <c r="AQ608">
        <f t="shared" ca="1" si="221"/>
        <v>0</v>
      </c>
      <c r="AR608">
        <f t="shared" ca="1" si="222"/>
        <v>0</v>
      </c>
      <c r="AS608">
        <f t="shared" ca="1" si="223"/>
        <v>0</v>
      </c>
    </row>
    <row r="609" spans="1:45">
      <c r="A609">
        <v>604</v>
      </c>
      <c r="C609" s="10">
        <f t="shared" ca="1" si="206"/>
        <v>0</v>
      </c>
      <c r="D609" t="str">
        <f t="shared" ca="1" si="207"/>
        <v/>
      </c>
      <c r="E609" t="str">
        <f t="shared" ca="1" si="208"/>
        <v/>
      </c>
      <c r="F609" t="str">
        <f t="shared" ca="1" si="209"/>
        <v/>
      </c>
      <c r="G609" t="str">
        <f t="shared" ca="1" si="210"/>
        <v/>
      </c>
      <c r="H609" t="str">
        <f t="shared" ca="1" si="211"/>
        <v/>
      </c>
      <c r="I609" t="str">
        <f t="shared" ca="1" si="212"/>
        <v/>
      </c>
      <c r="J609" t="str">
        <f t="shared" ca="1" si="212"/>
        <v/>
      </c>
      <c r="K609" t="str" cm="1">
        <f t="array" aca="1" ref="K609" ca="1">_xlfn.IFS($C609=0,"",$F609&lt;K$5,200,TRUE,FIND(";",$G609,J609+1))</f>
        <v/>
      </c>
      <c r="L609" t="str" cm="1">
        <f t="array" aca="1" ref="L609" ca="1">_xlfn.IFS($C609=0,"",$F609&lt;L$5,200,TRUE,FIND(";",$G609,K609+1))</f>
        <v/>
      </c>
      <c r="M609" t="str" cm="1">
        <f t="array" aca="1" ref="M609" ca="1">_xlfn.IFS($C609=0,"",$F609&lt;M$5,200,TRUE,FIND(";",$G609,L609+1))</f>
        <v/>
      </c>
      <c r="N609" t="str">
        <f t="shared" ca="1" si="213"/>
        <v/>
      </c>
      <c r="O609" t="str" cm="1">
        <f t="array" aca="1" ref="O609" ca="1">_xlfn.IFS($C609=0,"", TRUE,
IFERROR(VALUE(MID(N609,MAX(1,FIND(O$5,N609)-3),2)),0)
)</f>
        <v/>
      </c>
      <c r="P609" t="str" cm="1">
        <f t="array" aca="1" ref="P609" ca="1">_xlfn.IFS($C609=0,"", TRUE,
IFERROR(VALUE(MID(N609,MAX(1,FIND(P$5,N609)-3),2)),0)
)</f>
        <v/>
      </c>
      <c r="Q609" t="str" cm="1">
        <f t="array" aca="1" ref="Q609" ca="1">_xlfn.IFS($C609=0,"", TRUE,
IFERROR(VALUE(MID(N609,MAX(1,FIND(Q$5,N609)-3),2)),0)
)</f>
        <v/>
      </c>
      <c r="R609" t="str">
        <f t="shared" ca="1" si="214"/>
        <v/>
      </c>
      <c r="S609" t="str" cm="1">
        <f t="array" aca="1" ref="S609" ca="1">_xlfn.IFS($C609=0,"", TRUE,
IFERROR(VALUE(MID(R609,MAX(1,FIND(S$5,R609)-3),2)),0)
)</f>
        <v/>
      </c>
      <c r="T609" t="str" cm="1">
        <f t="array" aca="1" ref="T609" ca="1">_xlfn.IFS($C609=0,"", TRUE,
IFERROR(VALUE(MID(R609,MAX(1,FIND(T$5,R609)-3),2)),0)
)</f>
        <v/>
      </c>
      <c r="U609" t="str" cm="1">
        <f t="array" aca="1" ref="U609" ca="1">_xlfn.IFS($C609=0,"", TRUE,
IFERROR(VALUE(MID(R609,MAX(1,FIND(U$5,R609)-3),2)),0)
)</f>
        <v/>
      </c>
      <c r="V609" t="str">
        <f t="shared" ca="1" si="215"/>
        <v/>
      </c>
      <c r="W609" t="str" cm="1">
        <f t="array" aca="1" ref="W609" ca="1">_xlfn.IFS($C609=0,"", TRUE,
IFERROR(VALUE(MID(V609,MAX(1,FIND(W$5,V609)-3),2)),0)
)</f>
        <v/>
      </c>
      <c r="X609" t="str" cm="1">
        <f t="array" aca="1" ref="X609" ca="1">_xlfn.IFS($C609=0,"", TRUE,
IFERROR(VALUE(MID(V609,MAX(1,FIND(X$5,V609)-3),2)),0)
)</f>
        <v/>
      </c>
      <c r="Y609" t="str" cm="1">
        <f t="array" aca="1" ref="Y609" ca="1">_xlfn.IFS($C609=0,"", TRUE,
IFERROR(VALUE(MID(V609,MAX(1,FIND(Y$5,V609)-3),2)),0)
)</f>
        <v/>
      </c>
      <c r="Z609" t="str">
        <f t="shared" ca="1" si="216"/>
        <v/>
      </c>
      <c r="AA609" t="str" cm="1">
        <f t="array" aca="1" ref="AA609" ca="1">_xlfn.IFS($C609=0,"", TRUE,
IFERROR(VALUE(MID(Z609,MAX(1,FIND(AA$5,Z609)-3),2)),0)
)</f>
        <v/>
      </c>
      <c r="AB609" t="str" cm="1">
        <f t="array" aca="1" ref="AB609" ca="1">_xlfn.IFS($C609=0,"", TRUE,
IFERROR(VALUE(MID(Z609,MAX(1,FIND(AB$5,Z609)-3),2)),0)
)</f>
        <v/>
      </c>
      <c r="AC609" t="str" cm="1">
        <f t="array" aca="1" ref="AC609" ca="1">_xlfn.IFS($C609=0,"", TRUE,
IFERROR(VALUE(MID(Z609,MAX(1,FIND(AC$5,Z609)-3),2)),0)
)</f>
        <v/>
      </c>
      <c r="AD609" t="str">
        <f t="shared" ca="1" si="217"/>
        <v/>
      </c>
      <c r="AE609" t="str" cm="1">
        <f t="array" aca="1" ref="AE609" ca="1">_xlfn.IFS($C609=0,"", TRUE,
IFERROR(VALUE(MID(AD609,MAX(1,FIND(AE$5,AD609)-3),2)),0)
)</f>
        <v/>
      </c>
      <c r="AF609" t="str" cm="1">
        <f t="array" aca="1" ref="AF609" ca="1">_xlfn.IFS($C609=0,"", TRUE,
IFERROR(VALUE(MID(AD609,MAX(1,FIND(AF$5,AD609)-3),2)),0)
)</f>
        <v/>
      </c>
      <c r="AG609" t="str" cm="1">
        <f t="array" aca="1" ref="AG609" ca="1">_xlfn.IFS($C609=0,"", TRUE,
IFERROR(VALUE(MID(AD609,MAX(1,FIND(AG$5,AD609)-3),2)),0)
)</f>
        <v/>
      </c>
      <c r="AH609" t="str">
        <f t="shared" ca="1" si="218"/>
        <v/>
      </c>
      <c r="AI609" t="str" cm="1">
        <f t="array" aca="1" ref="AI609" ca="1">_xlfn.IFS($C609=0,"", TRUE,
IFERROR(VALUE(MID(AH609,MAX(1,FIND(AI$5,AH609)-3),2)),0)
)</f>
        <v/>
      </c>
      <c r="AJ609" t="str" cm="1">
        <f t="array" aca="1" ref="AJ609" ca="1">_xlfn.IFS($C609=0,"", TRUE,
IFERROR(VALUE(MID(AH609,MAX(1,FIND(AJ$5,AH609)-3),2)),0)
)</f>
        <v/>
      </c>
      <c r="AK609" t="str" cm="1">
        <f t="array" aca="1" ref="AK609" ca="1">_xlfn.IFS($C609=0,"", TRUE,
IFERROR(VALUE(MID(AH609,MAX(1,FIND(AK$5,AH609)-3),2)),0)
)</f>
        <v/>
      </c>
      <c r="AL609" t="str" cm="1">
        <f t="array" aca="1" ref="AL609" ca="1">_xlfn.IFS($C609=0,"",  O609&gt;AL$5,0, S609&gt; AL$5,0,W609&gt;AL$5,0,AA609&gt;AL$5,0,AE609&gt;AL$5,0,AI609&gt;AL$5,0,TRUE,1)</f>
        <v/>
      </c>
      <c r="AM609" t="str" cm="1">
        <f t="array" aca="1" ref="AM609" ca="1">_xlfn.IFS($C609=0,"",  P609&gt;AM$5,0, T609&gt; AM$5,0,X609&gt;AM$5,0,AB609&gt;AM$5,0,AF609&gt;AM$5,0,AJ609&gt;AM$5,0,TRUE,1)</f>
        <v/>
      </c>
      <c r="AN609" t="str" cm="1">
        <f t="array" aca="1" ref="AN609" ca="1">_xlfn.IFS($C609=0,"",  Q609&gt;AN$5,0, U609&gt; AN$5,0,Y609&gt;AN$5,0,AC609&gt;AN$5,0,AG609&gt;AN$5,0,AK609&gt;AN$5,0,TRUE,1)</f>
        <v/>
      </c>
      <c r="AO609">
        <f t="shared" ca="1" si="219"/>
        <v>0</v>
      </c>
      <c r="AP609">
        <f t="shared" ca="1" si="220"/>
        <v>0</v>
      </c>
      <c r="AQ609">
        <f t="shared" ca="1" si="221"/>
        <v>0</v>
      </c>
      <c r="AR609">
        <f t="shared" ca="1" si="222"/>
        <v>0</v>
      </c>
      <c r="AS609">
        <f t="shared" ca="1" si="223"/>
        <v>0</v>
      </c>
    </row>
    <row r="610" spans="1:45">
      <c r="A610">
        <v>605</v>
      </c>
      <c r="C610" s="10">
        <f t="shared" ca="1" si="206"/>
        <v>0</v>
      </c>
      <c r="D610" t="str">
        <f t="shared" ca="1" si="207"/>
        <v/>
      </c>
      <c r="E610" t="str">
        <f t="shared" ca="1" si="208"/>
        <v/>
      </c>
      <c r="F610" t="str">
        <f t="shared" ca="1" si="209"/>
        <v/>
      </c>
      <c r="G610" t="str">
        <f t="shared" ca="1" si="210"/>
        <v/>
      </c>
      <c r="H610" t="str">
        <f t="shared" ca="1" si="211"/>
        <v/>
      </c>
      <c r="I610" t="str">
        <f t="shared" ca="1" si="212"/>
        <v/>
      </c>
      <c r="J610" t="str">
        <f t="shared" ca="1" si="212"/>
        <v/>
      </c>
      <c r="K610" t="str" cm="1">
        <f t="array" aca="1" ref="K610" ca="1">_xlfn.IFS($C610=0,"",$F610&lt;K$5,200,TRUE,FIND(";",$G610,J610+1))</f>
        <v/>
      </c>
      <c r="L610" t="str" cm="1">
        <f t="array" aca="1" ref="L610" ca="1">_xlfn.IFS($C610=0,"",$F610&lt;L$5,200,TRUE,FIND(";",$G610,K610+1))</f>
        <v/>
      </c>
      <c r="M610" t="str" cm="1">
        <f t="array" aca="1" ref="M610" ca="1">_xlfn.IFS($C610=0,"",$F610&lt;M$5,200,TRUE,FIND(";",$G610,L610+1))</f>
        <v/>
      </c>
      <c r="N610" t="str">
        <f t="shared" ca="1" si="213"/>
        <v/>
      </c>
      <c r="O610" t="str" cm="1">
        <f t="array" aca="1" ref="O610" ca="1">_xlfn.IFS($C610=0,"", TRUE,
IFERROR(VALUE(MID(N610,MAX(1,FIND(O$5,N610)-3),2)),0)
)</f>
        <v/>
      </c>
      <c r="P610" t="str" cm="1">
        <f t="array" aca="1" ref="P610" ca="1">_xlfn.IFS($C610=0,"", TRUE,
IFERROR(VALUE(MID(N610,MAX(1,FIND(P$5,N610)-3),2)),0)
)</f>
        <v/>
      </c>
      <c r="Q610" t="str" cm="1">
        <f t="array" aca="1" ref="Q610" ca="1">_xlfn.IFS($C610=0,"", TRUE,
IFERROR(VALUE(MID(N610,MAX(1,FIND(Q$5,N610)-3),2)),0)
)</f>
        <v/>
      </c>
      <c r="R610" t="str">
        <f t="shared" ca="1" si="214"/>
        <v/>
      </c>
      <c r="S610" t="str" cm="1">
        <f t="array" aca="1" ref="S610" ca="1">_xlfn.IFS($C610=0,"", TRUE,
IFERROR(VALUE(MID(R610,MAX(1,FIND(S$5,R610)-3),2)),0)
)</f>
        <v/>
      </c>
      <c r="T610" t="str" cm="1">
        <f t="array" aca="1" ref="T610" ca="1">_xlfn.IFS($C610=0,"", TRUE,
IFERROR(VALUE(MID(R610,MAX(1,FIND(T$5,R610)-3),2)),0)
)</f>
        <v/>
      </c>
      <c r="U610" t="str" cm="1">
        <f t="array" aca="1" ref="U610" ca="1">_xlfn.IFS($C610=0,"", TRUE,
IFERROR(VALUE(MID(R610,MAX(1,FIND(U$5,R610)-3),2)),0)
)</f>
        <v/>
      </c>
      <c r="V610" t="str">
        <f t="shared" ca="1" si="215"/>
        <v/>
      </c>
      <c r="W610" t="str" cm="1">
        <f t="array" aca="1" ref="W610" ca="1">_xlfn.IFS($C610=0,"", TRUE,
IFERROR(VALUE(MID(V610,MAX(1,FIND(W$5,V610)-3),2)),0)
)</f>
        <v/>
      </c>
      <c r="X610" t="str" cm="1">
        <f t="array" aca="1" ref="X610" ca="1">_xlfn.IFS($C610=0,"", TRUE,
IFERROR(VALUE(MID(V610,MAX(1,FIND(X$5,V610)-3),2)),0)
)</f>
        <v/>
      </c>
      <c r="Y610" t="str" cm="1">
        <f t="array" aca="1" ref="Y610" ca="1">_xlfn.IFS($C610=0,"", TRUE,
IFERROR(VALUE(MID(V610,MAX(1,FIND(Y$5,V610)-3),2)),0)
)</f>
        <v/>
      </c>
      <c r="Z610" t="str">
        <f t="shared" ca="1" si="216"/>
        <v/>
      </c>
      <c r="AA610" t="str" cm="1">
        <f t="array" aca="1" ref="AA610" ca="1">_xlfn.IFS($C610=0,"", TRUE,
IFERROR(VALUE(MID(Z610,MAX(1,FIND(AA$5,Z610)-3),2)),0)
)</f>
        <v/>
      </c>
      <c r="AB610" t="str" cm="1">
        <f t="array" aca="1" ref="AB610" ca="1">_xlfn.IFS($C610=0,"", TRUE,
IFERROR(VALUE(MID(Z610,MAX(1,FIND(AB$5,Z610)-3),2)),0)
)</f>
        <v/>
      </c>
      <c r="AC610" t="str" cm="1">
        <f t="array" aca="1" ref="AC610" ca="1">_xlfn.IFS($C610=0,"", TRUE,
IFERROR(VALUE(MID(Z610,MAX(1,FIND(AC$5,Z610)-3),2)),0)
)</f>
        <v/>
      </c>
      <c r="AD610" t="str">
        <f t="shared" ca="1" si="217"/>
        <v/>
      </c>
      <c r="AE610" t="str" cm="1">
        <f t="array" aca="1" ref="AE610" ca="1">_xlfn.IFS($C610=0,"", TRUE,
IFERROR(VALUE(MID(AD610,MAX(1,FIND(AE$5,AD610)-3),2)),0)
)</f>
        <v/>
      </c>
      <c r="AF610" t="str" cm="1">
        <f t="array" aca="1" ref="AF610" ca="1">_xlfn.IFS($C610=0,"", TRUE,
IFERROR(VALUE(MID(AD610,MAX(1,FIND(AF$5,AD610)-3),2)),0)
)</f>
        <v/>
      </c>
      <c r="AG610" t="str" cm="1">
        <f t="array" aca="1" ref="AG610" ca="1">_xlfn.IFS($C610=0,"", TRUE,
IFERROR(VALUE(MID(AD610,MAX(1,FIND(AG$5,AD610)-3),2)),0)
)</f>
        <v/>
      </c>
      <c r="AH610" t="str">
        <f t="shared" ca="1" si="218"/>
        <v/>
      </c>
      <c r="AI610" t="str" cm="1">
        <f t="array" aca="1" ref="AI610" ca="1">_xlfn.IFS($C610=0,"", TRUE,
IFERROR(VALUE(MID(AH610,MAX(1,FIND(AI$5,AH610)-3),2)),0)
)</f>
        <v/>
      </c>
      <c r="AJ610" t="str" cm="1">
        <f t="array" aca="1" ref="AJ610" ca="1">_xlfn.IFS($C610=0,"", TRUE,
IFERROR(VALUE(MID(AH610,MAX(1,FIND(AJ$5,AH610)-3),2)),0)
)</f>
        <v/>
      </c>
      <c r="AK610" t="str" cm="1">
        <f t="array" aca="1" ref="AK610" ca="1">_xlfn.IFS($C610=0,"", TRUE,
IFERROR(VALUE(MID(AH610,MAX(1,FIND(AK$5,AH610)-3),2)),0)
)</f>
        <v/>
      </c>
      <c r="AL610" t="str" cm="1">
        <f t="array" aca="1" ref="AL610" ca="1">_xlfn.IFS($C610=0,"",  O610&gt;AL$5,0, S610&gt; AL$5,0,W610&gt;AL$5,0,AA610&gt;AL$5,0,AE610&gt;AL$5,0,AI610&gt;AL$5,0,TRUE,1)</f>
        <v/>
      </c>
      <c r="AM610" t="str" cm="1">
        <f t="array" aca="1" ref="AM610" ca="1">_xlfn.IFS($C610=0,"",  P610&gt;AM$5,0, T610&gt; AM$5,0,X610&gt;AM$5,0,AB610&gt;AM$5,0,AF610&gt;AM$5,0,AJ610&gt;AM$5,0,TRUE,1)</f>
        <v/>
      </c>
      <c r="AN610" t="str" cm="1">
        <f t="array" aca="1" ref="AN610" ca="1">_xlfn.IFS($C610=0,"",  Q610&gt;AN$5,0, U610&gt; AN$5,0,Y610&gt;AN$5,0,AC610&gt;AN$5,0,AG610&gt;AN$5,0,AK610&gt;AN$5,0,TRUE,1)</f>
        <v/>
      </c>
      <c r="AO610">
        <f t="shared" ca="1" si="219"/>
        <v>0</v>
      </c>
      <c r="AP610">
        <f t="shared" ca="1" si="220"/>
        <v>0</v>
      </c>
      <c r="AQ610">
        <f t="shared" ca="1" si="221"/>
        <v>0</v>
      </c>
      <c r="AR610">
        <f t="shared" ca="1" si="222"/>
        <v>0</v>
      </c>
      <c r="AS610">
        <f t="shared" ca="1" si="223"/>
        <v>0</v>
      </c>
    </row>
    <row r="611" spans="1:45">
      <c r="A611">
        <v>606</v>
      </c>
      <c r="C611" s="10">
        <f t="shared" ca="1" si="206"/>
        <v>0</v>
      </c>
      <c r="D611" t="str">
        <f t="shared" ca="1" si="207"/>
        <v/>
      </c>
      <c r="E611" t="str">
        <f t="shared" ca="1" si="208"/>
        <v/>
      </c>
      <c r="F611" t="str">
        <f t="shared" ca="1" si="209"/>
        <v/>
      </c>
      <c r="G611" t="str">
        <f t="shared" ca="1" si="210"/>
        <v/>
      </c>
      <c r="H611" t="str">
        <f t="shared" ca="1" si="211"/>
        <v/>
      </c>
      <c r="I611" t="str">
        <f t="shared" ca="1" si="212"/>
        <v/>
      </c>
      <c r="J611" t="str">
        <f t="shared" ca="1" si="212"/>
        <v/>
      </c>
      <c r="K611" t="str" cm="1">
        <f t="array" aca="1" ref="K611" ca="1">_xlfn.IFS($C611=0,"",$F611&lt;K$5,200,TRUE,FIND(";",$G611,J611+1))</f>
        <v/>
      </c>
      <c r="L611" t="str" cm="1">
        <f t="array" aca="1" ref="L611" ca="1">_xlfn.IFS($C611=0,"",$F611&lt;L$5,200,TRUE,FIND(";",$G611,K611+1))</f>
        <v/>
      </c>
      <c r="M611" t="str" cm="1">
        <f t="array" aca="1" ref="M611" ca="1">_xlfn.IFS($C611=0,"",$F611&lt;M$5,200,TRUE,FIND(";",$G611,L611+1))</f>
        <v/>
      </c>
      <c r="N611" t="str">
        <f t="shared" ca="1" si="213"/>
        <v/>
      </c>
      <c r="O611" t="str" cm="1">
        <f t="array" aca="1" ref="O611" ca="1">_xlfn.IFS($C611=0,"", TRUE,
IFERROR(VALUE(MID(N611,MAX(1,FIND(O$5,N611)-3),2)),0)
)</f>
        <v/>
      </c>
      <c r="P611" t="str" cm="1">
        <f t="array" aca="1" ref="P611" ca="1">_xlfn.IFS($C611=0,"", TRUE,
IFERROR(VALUE(MID(N611,MAX(1,FIND(P$5,N611)-3),2)),0)
)</f>
        <v/>
      </c>
      <c r="Q611" t="str" cm="1">
        <f t="array" aca="1" ref="Q611" ca="1">_xlfn.IFS($C611=0,"", TRUE,
IFERROR(VALUE(MID(N611,MAX(1,FIND(Q$5,N611)-3),2)),0)
)</f>
        <v/>
      </c>
      <c r="R611" t="str">
        <f t="shared" ca="1" si="214"/>
        <v/>
      </c>
      <c r="S611" t="str" cm="1">
        <f t="array" aca="1" ref="S611" ca="1">_xlfn.IFS($C611=0,"", TRUE,
IFERROR(VALUE(MID(R611,MAX(1,FIND(S$5,R611)-3),2)),0)
)</f>
        <v/>
      </c>
      <c r="T611" t="str" cm="1">
        <f t="array" aca="1" ref="T611" ca="1">_xlfn.IFS($C611=0,"", TRUE,
IFERROR(VALUE(MID(R611,MAX(1,FIND(T$5,R611)-3),2)),0)
)</f>
        <v/>
      </c>
      <c r="U611" t="str" cm="1">
        <f t="array" aca="1" ref="U611" ca="1">_xlfn.IFS($C611=0,"", TRUE,
IFERROR(VALUE(MID(R611,MAX(1,FIND(U$5,R611)-3),2)),0)
)</f>
        <v/>
      </c>
      <c r="V611" t="str">
        <f t="shared" ca="1" si="215"/>
        <v/>
      </c>
      <c r="W611" t="str" cm="1">
        <f t="array" aca="1" ref="W611" ca="1">_xlfn.IFS($C611=0,"", TRUE,
IFERROR(VALUE(MID(V611,MAX(1,FIND(W$5,V611)-3),2)),0)
)</f>
        <v/>
      </c>
      <c r="X611" t="str" cm="1">
        <f t="array" aca="1" ref="X611" ca="1">_xlfn.IFS($C611=0,"", TRUE,
IFERROR(VALUE(MID(V611,MAX(1,FIND(X$5,V611)-3),2)),0)
)</f>
        <v/>
      </c>
      <c r="Y611" t="str" cm="1">
        <f t="array" aca="1" ref="Y611" ca="1">_xlfn.IFS($C611=0,"", TRUE,
IFERROR(VALUE(MID(V611,MAX(1,FIND(Y$5,V611)-3),2)),0)
)</f>
        <v/>
      </c>
      <c r="Z611" t="str">
        <f t="shared" ca="1" si="216"/>
        <v/>
      </c>
      <c r="AA611" t="str" cm="1">
        <f t="array" aca="1" ref="AA611" ca="1">_xlfn.IFS($C611=0,"", TRUE,
IFERROR(VALUE(MID(Z611,MAX(1,FIND(AA$5,Z611)-3),2)),0)
)</f>
        <v/>
      </c>
      <c r="AB611" t="str" cm="1">
        <f t="array" aca="1" ref="AB611" ca="1">_xlfn.IFS($C611=0,"", TRUE,
IFERROR(VALUE(MID(Z611,MAX(1,FIND(AB$5,Z611)-3),2)),0)
)</f>
        <v/>
      </c>
      <c r="AC611" t="str" cm="1">
        <f t="array" aca="1" ref="AC611" ca="1">_xlfn.IFS($C611=0,"", TRUE,
IFERROR(VALUE(MID(Z611,MAX(1,FIND(AC$5,Z611)-3),2)),0)
)</f>
        <v/>
      </c>
      <c r="AD611" t="str">
        <f t="shared" ca="1" si="217"/>
        <v/>
      </c>
      <c r="AE611" t="str" cm="1">
        <f t="array" aca="1" ref="AE611" ca="1">_xlfn.IFS($C611=0,"", TRUE,
IFERROR(VALUE(MID(AD611,MAX(1,FIND(AE$5,AD611)-3),2)),0)
)</f>
        <v/>
      </c>
      <c r="AF611" t="str" cm="1">
        <f t="array" aca="1" ref="AF611" ca="1">_xlfn.IFS($C611=0,"", TRUE,
IFERROR(VALUE(MID(AD611,MAX(1,FIND(AF$5,AD611)-3),2)),0)
)</f>
        <v/>
      </c>
      <c r="AG611" t="str" cm="1">
        <f t="array" aca="1" ref="AG611" ca="1">_xlfn.IFS($C611=0,"", TRUE,
IFERROR(VALUE(MID(AD611,MAX(1,FIND(AG$5,AD611)-3),2)),0)
)</f>
        <v/>
      </c>
      <c r="AH611" t="str">
        <f t="shared" ca="1" si="218"/>
        <v/>
      </c>
      <c r="AI611" t="str" cm="1">
        <f t="array" aca="1" ref="AI611" ca="1">_xlfn.IFS($C611=0,"", TRUE,
IFERROR(VALUE(MID(AH611,MAX(1,FIND(AI$5,AH611)-3),2)),0)
)</f>
        <v/>
      </c>
      <c r="AJ611" t="str" cm="1">
        <f t="array" aca="1" ref="AJ611" ca="1">_xlfn.IFS($C611=0,"", TRUE,
IFERROR(VALUE(MID(AH611,MAX(1,FIND(AJ$5,AH611)-3),2)),0)
)</f>
        <v/>
      </c>
      <c r="AK611" t="str" cm="1">
        <f t="array" aca="1" ref="AK611" ca="1">_xlfn.IFS($C611=0,"", TRUE,
IFERROR(VALUE(MID(AH611,MAX(1,FIND(AK$5,AH611)-3),2)),0)
)</f>
        <v/>
      </c>
      <c r="AL611" t="str" cm="1">
        <f t="array" aca="1" ref="AL611" ca="1">_xlfn.IFS($C611=0,"",  O611&gt;AL$5,0, S611&gt; AL$5,0,W611&gt;AL$5,0,AA611&gt;AL$5,0,AE611&gt;AL$5,0,AI611&gt;AL$5,0,TRUE,1)</f>
        <v/>
      </c>
      <c r="AM611" t="str" cm="1">
        <f t="array" aca="1" ref="AM611" ca="1">_xlfn.IFS($C611=0,"",  P611&gt;AM$5,0, T611&gt; AM$5,0,X611&gt;AM$5,0,AB611&gt;AM$5,0,AF611&gt;AM$5,0,AJ611&gt;AM$5,0,TRUE,1)</f>
        <v/>
      </c>
      <c r="AN611" t="str" cm="1">
        <f t="array" aca="1" ref="AN611" ca="1">_xlfn.IFS($C611=0,"",  Q611&gt;AN$5,0, U611&gt; AN$5,0,Y611&gt;AN$5,0,AC611&gt;AN$5,0,AG611&gt;AN$5,0,AK611&gt;AN$5,0,TRUE,1)</f>
        <v/>
      </c>
      <c r="AO611">
        <f t="shared" ca="1" si="219"/>
        <v>0</v>
      </c>
      <c r="AP611">
        <f t="shared" ca="1" si="220"/>
        <v>0</v>
      </c>
      <c r="AQ611">
        <f t="shared" ca="1" si="221"/>
        <v>0</v>
      </c>
      <c r="AR611">
        <f t="shared" ca="1" si="222"/>
        <v>0</v>
      </c>
      <c r="AS611">
        <f t="shared" ca="1" si="223"/>
        <v>0</v>
      </c>
    </row>
    <row r="612" spans="1:45">
      <c r="A612">
        <v>607</v>
      </c>
      <c r="C612" s="10">
        <f t="shared" ca="1" si="206"/>
        <v>0</v>
      </c>
      <c r="D612" t="str">
        <f t="shared" ca="1" si="207"/>
        <v/>
      </c>
      <c r="E612" t="str">
        <f t="shared" ca="1" si="208"/>
        <v/>
      </c>
      <c r="F612" t="str">
        <f t="shared" ca="1" si="209"/>
        <v/>
      </c>
      <c r="G612" t="str">
        <f t="shared" ca="1" si="210"/>
        <v/>
      </c>
      <c r="H612" t="str">
        <f t="shared" ca="1" si="211"/>
        <v/>
      </c>
      <c r="I612" t="str">
        <f t="shared" ca="1" si="212"/>
        <v/>
      </c>
      <c r="J612" t="str">
        <f t="shared" ca="1" si="212"/>
        <v/>
      </c>
      <c r="K612" t="str" cm="1">
        <f t="array" aca="1" ref="K612" ca="1">_xlfn.IFS($C612=0,"",$F612&lt;K$5,200,TRUE,FIND(";",$G612,J612+1))</f>
        <v/>
      </c>
      <c r="L612" t="str" cm="1">
        <f t="array" aca="1" ref="L612" ca="1">_xlfn.IFS($C612=0,"",$F612&lt;L$5,200,TRUE,FIND(";",$G612,K612+1))</f>
        <v/>
      </c>
      <c r="M612" t="str" cm="1">
        <f t="array" aca="1" ref="M612" ca="1">_xlfn.IFS($C612=0,"",$F612&lt;M$5,200,TRUE,FIND(";",$G612,L612+1))</f>
        <v/>
      </c>
      <c r="N612" t="str">
        <f t="shared" ca="1" si="213"/>
        <v/>
      </c>
      <c r="O612" t="str" cm="1">
        <f t="array" aca="1" ref="O612" ca="1">_xlfn.IFS($C612=0,"", TRUE,
IFERROR(VALUE(MID(N612,MAX(1,FIND(O$5,N612)-3),2)),0)
)</f>
        <v/>
      </c>
      <c r="P612" t="str" cm="1">
        <f t="array" aca="1" ref="P612" ca="1">_xlfn.IFS($C612=0,"", TRUE,
IFERROR(VALUE(MID(N612,MAX(1,FIND(P$5,N612)-3),2)),0)
)</f>
        <v/>
      </c>
      <c r="Q612" t="str" cm="1">
        <f t="array" aca="1" ref="Q612" ca="1">_xlfn.IFS($C612=0,"", TRUE,
IFERROR(VALUE(MID(N612,MAX(1,FIND(Q$5,N612)-3),2)),0)
)</f>
        <v/>
      </c>
      <c r="R612" t="str">
        <f t="shared" ca="1" si="214"/>
        <v/>
      </c>
      <c r="S612" t="str" cm="1">
        <f t="array" aca="1" ref="S612" ca="1">_xlfn.IFS($C612=0,"", TRUE,
IFERROR(VALUE(MID(R612,MAX(1,FIND(S$5,R612)-3),2)),0)
)</f>
        <v/>
      </c>
      <c r="T612" t="str" cm="1">
        <f t="array" aca="1" ref="T612" ca="1">_xlfn.IFS($C612=0,"", TRUE,
IFERROR(VALUE(MID(R612,MAX(1,FIND(T$5,R612)-3),2)),0)
)</f>
        <v/>
      </c>
      <c r="U612" t="str" cm="1">
        <f t="array" aca="1" ref="U612" ca="1">_xlfn.IFS($C612=0,"", TRUE,
IFERROR(VALUE(MID(R612,MAX(1,FIND(U$5,R612)-3),2)),0)
)</f>
        <v/>
      </c>
      <c r="V612" t="str">
        <f t="shared" ca="1" si="215"/>
        <v/>
      </c>
      <c r="W612" t="str" cm="1">
        <f t="array" aca="1" ref="W612" ca="1">_xlfn.IFS($C612=0,"", TRUE,
IFERROR(VALUE(MID(V612,MAX(1,FIND(W$5,V612)-3),2)),0)
)</f>
        <v/>
      </c>
      <c r="X612" t="str" cm="1">
        <f t="array" aca="1" ref="X612" ca="1">_xlfn.IFS($C612=0,"", TRUE,
IFERROR(VALUE(MID(V612,MAX(1,FIND(X$5,V612)-3),2)),0)
)</f>
        <v/>
      </c>
      <c r="Y612" t="str" cm="1">
        <f t="array" aca="1" ref="Y612" ca="1">_xlfn.IFS($C612=0,"", TRUE,
IFERROR(VALUE(MID(V612,MAX(1,FIND(Y$5,V612)-3),2)),0)
)</f>
        <v/>
      </c>
      <c r="Z612" t="str">
        <f t="shared" ca="1" si="216"/>
        <v/>
      </c>
      <c r="AA612" t="str" cm="1">
        <f t="array" aca="1" ref="AA612" ca="1">_xlfn.IFS($C612=0,"", TRUE,
IFERROR(VALUE(MID(Z612,MAX(1,FIND(AA$5,Z612)-3),2)),0)
)</f>
        <v/>
      </c>
      <c r="AB612" t="str" cm="1">
        <f t="array" aca="1" ref="AB612" ca="1">_xlfn.IFS($C612=0,"", TRUE,
IFERROR(VALUE(MID(Z612,MAX(1,FIND(AB$5,Z612)-3),2)),0)
)</f>
        <v/>
      </c>
      <c r="AC612" t="str" cm="1">
        <f t="array" aca="1" ref="AC612" ca="1">_xlfn.IFS($C612=0,"", TRUE,
IFERROR(VALUE(MID(Z612,MAX(1,FIND(AC$5,Z612)-3),2)),0)
)</f>
        <v/>
      </c>
      <c r="AD612" t="str">
        <f t="shared" ca="1" si="217"/>
        <v/>
      </c>
      <c r="AE612" t="str" cm="1">
        <f t="array" aca="1" ref="AE612" ca="1">_xlfn.IFS($C612=0,"", TRUE,
IFERROR(VALUE(MID(AD612,MAX(1,FIND(AE$5,AD612)-3),2)),0)
)</f>
        <v/>
      </c>
      <c r="AF612" t="str" cm="1">
        <f t="array" aca="1" ref="AF612" ca="1">_xlfn.IFS($C612=0,"", TRUE,
IFERROR(VALUE(MID(AD612,MAX(1,FIND(AF$5,AD612)-3),2)),0)
)</f>
        <v/>
      </c>
      <c r="AG612" t="str" cm="1">
        <f t="array" aca="1" ref="AG612" ca="1">_xlfn.IFS($C612=0,"", TRUE,
IFERROR(VALUE(MID(AD612,MAX(1,FIND(AG$5,AD612)-3),2)),0)
)</f>
        <v/>
      </c>
      <c r="AH612" t="str">
        <f t="shared" ca="1" si="218"/>
        <v/>
      </c>
      <c r="AI612" t="str" cm="1">
        <f t="array" aca="1" ref="AI612" ca="1">_xlfn.IFS($C612=0,"", TRUE,
IFERROR(VALUE(MID(AH612,MAX(1,FIND(AI$5,AH612)-3),2)),0)
)</f>
        <v/>
      </c>
      <c r="AJ612" t="str" cm="1">
        <f t="array" aca="1" ref="AJ612" ca="1">_xlfn.IFS($C612=0,"", TRUE,
IFERROR(VALUE(MID(AH612,MAX(1,FIND(AJ$5,AH612)-3),2)),0)
)</f>
        <v/>
      </c>
      <c r="AK612" t="str" cm="1">
        <f t="array" aca="1" ref="AK612" ca="1">_xlfn.IFS($C612=0,"", TRUE,
IFERROR(VALUE(MID(AH612,MAX(1,FIND(AK$5,AH612)-3),2)),0)
)</f>
        <v/>
      </c>
      <c r="AL612" t="str" cm="1">
        <f t="array" aca="1" ref="AL612" ca="1">_xlfn.IFS($C612=0,"",  O612&gt;AL$5,0, S612&gt; AL$5,0,W612&gt;AL$5,0,AA612&gt;AL$5,0,AE612&gt;AL$5,0,AI612&gt;AL$5,0,TRUE,1)</f>
        <v/>
      </c>
      <c r="AM612" t="str" cm="1">
        <f t="array" aca="1" ref="AM612" ca="1">_xlfn.IFS($C612=0,"",  P612&gt;AM$5,0, T612&gt; AM$5,0,X612&gt;AM$5,0,AB612&gt;AM$5,0,AF612&gt;AM$5,0,AJ612&gt;AM$5,0,TRUE,1)</f>
        <v/>
      </c>
      <c r="AN612" t="str" cm="1">
        <f t="array" aca="1" ref="AN612" ca="1">_xlfn.IFS($C612=0,"",  Q612&gt;AN$5,0, U612&gt; AN$5,0,Y612&gt;AN$5,0,AC612&gt;AN$5,0,AG612&gt;AN$5,0,AK612&gt;AN$5,0,TRUE,1)</f>
        <v/>
      </c>
      <c r="AO612">
        <f t="shared" ca="1" si="219"/>
        <v>0</v>
      </c>
      <c r="AP612">
        <f t="shared" ca="1" si="220"/>
        <v>0</v>
      </c>
      <c r="AQ612">
        <f t="shared" ca="1" si="221"/>
        <v>0</v>
      </c>
      <c r="AR612">
        <f t="shared" ca="1" si="222"/>
        <v>0</v>
      </c>
      <c r="AS612">
        <f t="shared" ca="1" si="223"/>
        <v>0</v>
      </c>
    </row>
    <row r="613" spans="1:45">
      <c r="A613">
        <v>608</v>
      </c>
      <c r="C613" s="10">
        <f t="shared" ca="1" si="206"/>
        <v>0</v>
      </c>
      <c r="D613" t="str">
        <f t="shared" ca="1" si="207"/>
        <v/>
      </c>
      <c r="E613" t="str">
        <f t="shared" ca="1" si="208"/>
        <v/>
      </c>
      <c r="F613" t="str">
        <f t="shared" ca="1" si="209"/>
        <v/>
      </c>
      <c r="G613" t="str">
        <f t="shared" ca="1" si="210"/>
        <v/>
      </c>
      <c r="H613" t="str">
        <f t="shared" ca="1" si="211"/>
        <v/>
      </c>
      <c r="I613" t="str">
        <f t="shared" ca="1" si="212"/>
        <v/>
      </c>
      <c r="J613" t="str">
        <f t="shared" ca="1" si="212"/>
        <v/>
      </c>
      <c r="K613" t="str" cm="1">
        <f t="array" aca="1" ref="K613" ca="1">_xlfn.IFS($C613=0,"",$F613&lt;K$5,200,TRUE,FIND(";",$G613,J613+1))</f>
        <v/>
      </c>
      <c r="L613" t="str" cm="1">
        <f t="array" aca="1" ref="L613" ca="1">_xlfn.IFS($C613=0,"",$F613&lt;L$5,200,TRUE,FIND(";",$G613,K613+1))</f>
        <v/>
      </c>
      <c r="M613" t="str" cm="1">
        <f t="array" aca="1" ref="M613" ca="1">_xlfn.IFS($C613=0,"",$F613&lt;M$5,200,TRUE,FIND(";",$G613,L613+1))</f>
        <v/>
      </c>
      <c r="N613" t="str">
        <f t="shared" ca="1" si="213"/>
        <v/>
      </c>
      <c r="O613" t="str" cm="1">
        <f t="array" aca="1" ref="O613" ca="1">_xlfn.IFS($C613=0,"", TRUE,
IFERROR(VALUE(MID(N613,MAX(1,FIND(O$5,N613)-3),2)),0)
)</f>
        <v/>
      </c>
      <c r="P613" t="str" cm="1">
        <f t="array" aca="1" ref="P613" ca="1">_xlfn.IFS($C613=0,"", TRUE,
IFERROR(VALUE(MID(N613,MAX(1,FIND(P$5,N613)-3),2)),0)
)</f>
        <v/>
      </c>
      <c r="Q613" t="str" cm="1">
        <f t="array" aca="1" ref="Q613" ca="1">_xlfn.IFS($C613=0,"", TRUE,
IFERROR(VALUE(MID(N613,MAX(1,FIND(Q$5,N613)-3),2)),0)
)</f>
        <v/>
      </c>
      <c r="R613" t="str">
        <f t="shared" ca="1" si="214"/>
        <v/>
      </c>
      <c r="S613" t="str" cm="1">
        <f t="array" aca="1" ref="S613" ca="1">_xlfn.IFS($C613=0,"", TRUE,
IFERROR(VALUE(MID(R613,MAX(1,FIND(S$5,R613)-3),2)),0)
)</f>
        <v/>
      </c>
      <c r="T613" t="str" cm="1">
        <f t="array" aca="1" ref="T613" ca="1">_xlfn.IFS($C613=0,"", TRUE,
IFERROR(VALUE(MID(R613,MAX(1,FIND(T$5,R613)-3),2)),0)
)</f>
        <v/>
      </c>
      <c r="U613" t="str" cm="1">
        <f t="array" aca="1" ref="U613" ca="1">_xlfn.IFS($C613=0,"", TRUE,
IFERROR(VALUE(MID(R613,MAX(1,FIND(U$5,R613)-3),2)),0)
)</f>
        <v/>
      </c>
      <c r="V613" t="str">
        <f t="shared" ca="1" si="215"/>
        <v/>
      </c>
      <c r="W613" t="str" cm="1">
        <f t="array" aca="1" ref="W613" ca="1">_xlfn.IFS($C613=0,"", TRUE,
IFERROR(VALUE(MID(V613,MAX(1,FIND(W$5,V613)-3),2)),0)
)</f>
        <v/>
      </c>
      <c r="X613" t="str" cm="1">
        <f t="array" aca="1" ref="X613" ca="1">_xlfn.IFS($C613=0,"", TRUE,
IFERROR(VALUE(MID(V613,MAX(1,FIND(X$5,V613)-3),2)),0)
)</f>
        <v/>
      </c>
      <c r="Y613" t="str" cm="1">
        <f t="array" aca="1" ref="Y613" ca="1">_xlfn.IFS($C613=0,"", TRUE,
IFERROR(VALUE(MID(V613,MAX(1,FIND(Y$5,V613)-3),2)),0)
)</f>
        <v/>
      </c>
      <c r="Z613" t="str">
        <f t="shared" ca="1" si="216"/>
        <v/>
      </c>
      <c r="AA613" t="str" cm="1">
        <f t="array" aca="1" ref="AA613" ca="1">_xlfn.IFS($C613=0,"", TRUE,
IFERROR(VALUE(MID(Z613,MAX(1,FIND(AA$5,Z613)-3),2)),0)
)</f>
        <v/>
      </c>
      <c r="AB613" t="str" cm="1">
        <f t="array" aca="1" ref="AB613" ca="1">_xlfn.IFS($C613=0,"", TRUE,
IFERROR(VALUE(MID(Z613,MAX(1,FIND(AB$5,Z613)-3),2)),0)
)</f>
        <v/>
      </c>
      <c r="AC613" t="str" cm="1">
        <f t="array" aca="1" ref="AC613" ca="1">_xlfn.IFS($C613=0,"", TRUE,
IFERROR(VALUE(MID(Z613,MAX(1,FIND(AC$5,Z613)-3),2)),0)
)</f>
        <v/>
      </c>
      <c r="AD613" t="str">
        <f t="shared" ca="1" si="217"/>
        <v/>
      </c>
      <c r="AE613" t="str" cm="1">
        <f t="array" aca="1" ref="AE613" ca="1">_xlfn.IFS($C613=0,"", TRUE,
IFERROR(VALUE(MID(AD613,MAX(1,FIND(AE$5,AD613)-3),2)),0)
)</f>
        <v/>
      </c>
      <c r="AF613" t="str" cm="1">
        <f t="array" aca="1" ref="AF613" ca="1">_xlfn.IFS($C613=0,"", TRUE,
IFERROR(VALUE(MID(AD613,MAX(1,FIND(AF$5,AD613)-3),2)),0)
)</f>
        <v/>
      </c>
      <c r="AG613" t="str" cm="1">
        <f t="array" aca="1" ref="AG613" ca="1">_xlfn.IFS($C613=0,"", TRUE,
IFERROR(VALUE(MID(AD613,MAX(1,FIND(AG$5,AD613)-3),2)),0)
)</f>
        <v/>
      </c>
      <c r="AH613" t="str">
        <f t="shared" ca="1" si="218"/>
        <v/>
      </c>
      <c r="AI613" t="str" cm="1">
        <f t="array" aca="1" ref="AI613" ca="1">_xlfn.IFS($C613=0,"", TRUE,
IFERROR(VALUE(MID(AH613,MAX(1,FIND(AI$5,AH613)-3),2)),0)
)</f>
        <v/>
      </c>
      <c r="AJ613" t="str" cm="1">
        <f t="array" aca="1" ref="AJ613" ca="1">_xlfn.IFS($C613=0,"", TRUE,
IFERROR(VALUE(MID(AH613,MAX(1,FIND(AJ$5,AH613)-3),2)),0)
)</f>
        <v/>
      </c>
      <c r="AK613" t="str" cm="1">
        <f t="array" aca="1" ref="AK613" ca="1">_xlfn.IFS($C613=0,"", TRUE,
IFERROR(VALUE(MID(AH613,MAX(1,FIND(AK$5,AH613)-3),2)),0)
)</f>
        <v/>
      </c>
      <c r="AL613" t="str" cm="1">
        <f t="array" aca="1" ref="AL613" ca="1">_xlfn.IFS($C613=0,"",  O613&gt;AL$5,0, S613&gt; AL$5,0,W613&gt;AL$5,0,AA613&gt;AL$5,0,AE613&gt;AL$5,0,AI613&gt;AL$5,0,TRUE,1)</f>
        <v/>
      </c>
      <c r="AM613" t="str" cm="1">
        <f t="array" aca="1" ref="AM613" ca="1">_xlfn.IFS($C613=0,"",  P613&gt;AM$5,0, T613&gt; AM$5,0,X613&gt;AM$5,0,AB613&gt;AM$5,0,AF613&gt;AM$5,0,AJ613&gt;AM$5,0,TRUE,1)</f>
        <v/>
      </c>
      <c r="AN613" t="str" cm="1">
        <f t="array" aca="1" ref="AN613" ca="1">_xlfn.IFS($C613=0,"",  Q613&gt;AN$5,0, U613&gt; AN$5,0,Y613&gt;AN$5,0,AC613&gt;AN$5,0,AG613&gt;AN$5,0,AK613&gt;AN$5,0,TRUE,1)</f>
        <v/>
      </c>
      <c r="AO613">
        <f t="shared" ca="1" si="219"/>
        <v>0</v>
      </c>
      <c r="AP613">
        <f t="shared" ca="1" si="220"/>
        <v>0</v>
      </c>
      <c r="AQ613">
        <f t="shared" ca="1" si="221"/>
        <v>0</v>
      </c>
      <c r="AR613">
        <f t="shared" ca="1" si="222"/>
        <v>0</v>
      </c>
      <c r="AS613">
        <f t="shared" ca="1" si="223"/>
        <v>0</v>
      </c>
    </row>
    <row r="614" spans="1:45">
      <c r="A614">
        <v>609</v>
      </c>
      <c r="C614" s="10">
        <f t="shared" ca="1" si="206"/>
        <v>0</v>
      </c>
      <c r="D614" t="str">
        <f t="shared" ca="1" si="207"/>
        <v/>
      </c>
      <c r="E614" t="str">
        <f t="shared" ca="1" si="208"/>
        <v/>
      </c>
      <c r="F614" t="str">
        <f t="shared" ca="1" si="209"/>
        <v/>
      </c>
      <c r="G614" t="str">
        <f t="shared" ca="1" si="210"/>
        <v/>
      </c>
      <c r="H614" t="str">
        <f t="shared" ca="1" si="211"/>
        <v/>
      </c>
      <c r="I614" t="str">
        <f t="shared" ca="1" si="212"/>
        <v/>
      </c>
      <c r="J614" t="str">
        <f t="shared" ca="1" si="212"/>
        <v/>
      </c>
      <c r="K614" t="str" cm="1">
        <f t="array" aca="1" ref="K614" ca="1">_xlfn.IFS($C614=0,"",$F614&lt;K$5,200,TRUE,FIND(";",$G614,J614+1))</f>
        <v/>
      </c>
      <c r="L614" t="str" cm="1">
        <f t="array" aca="1" ref="L614" ca="1">_xlfn.IFS($C614=0,"",$F614&lt;L$5,200,TRUE,FIND(";",$G614,K614+1))</f>
        <v/>
      </c>
      <c r="M614" t="str" cm="1">
        <f t="array" aca="1" ref="M614" ca="1">_xlfn.IFS($C614=0,"",$F614&lt;M$5,200,TRUE,FIND(";",$G614,L614+1))</f>
        <v/>
      </c>
      <c r="N614" t="str">
        <f t="shared" ca="1" si="213"/>
        <v/>
      </c>
      <c r="O614" t="str" cm="1">
        <f t="array" aca="1" ref="O614" ca="1">_xlfn.IFS($C614=0,"", TRUE,
IFERROR(VALUE(MID(N614,MAX(1,FIND(O$5,N614)-3),2)),0)
)</f>
        <v/>
      </c>
      <c r="P614" t="str" cm="1">
        <f t="array" aca="1" ref="P614" ca="1">_xlfn.IFS($C614=0,"", TRUE,
IFERROR(VALUE(MID(N614,MAX(1,FIND(P$5,N614)-3),2)),0)
)</f>
        <v/>
      </c>
      <c r="Q614" t="str" cm="1">
        <f t="array" aca="1" ref="Q614" ca="1">_xlfn.IFS($C614=0,"", TRUE,
IFERROR(VALUE(MID(N614,MAX(1,FIND(Q$5,N614)-3),2)),0)
)</f>
        <v/>
      </c>
      <c r="R614" t="str">
        <f t="shared" ca="1" si="214"/>
        <v/>
      </c>
      <c r="S614" t="str" cm="1">
        <f t="array" aca="1" ref="S614" ca="1">_xlfn.IFS($C614=0,"", TRUE,
IFERROR(VALUE(MID(R614,MAX(1,FIND(S$5,R614)-3),2)),0)
)</f>
        <v/>
      </c>
      <c r="T614" t="str" cm="1">
        <f t="array" aca="1" ref="T614" ca="1">_xlfn.IFS($C614=0,"", TRUE,
IFERROR(VALUE(MID(R614,MAX(1,FIND(T$5,R614)-3),2)),0)
)</f>
        <v/>
      </c>
      <c r="U614" t="str" cm="1">
        <f t="array" aca="1" ref="U614" ca="1">_xlfn.IFS($C614=0,"", TRUE,
IFERROR(VALUE(MID(R614,MAX(1,FIND(U$5,R614)-3),2)),0)
)</f>
        <v/>
      </c>
      <c r="V614" t="str">
        <f t="shared" ca="1" si="215"/>
        <v/>
      </c>
      <c r="W614" t="str" cm="1">
        <f t="array" aca="1" ref="W614" ca="1">_xlfn.IFS($C614=0,"", TRUE,
IFERROR(VALUE(MID(V614,MAX(1,FIND(W$5,V614)-3),2)),0)
)</f>
        <v/>
      </c>
      <c r="X614" t="str" cm="1">
        <f t="array" aca="1" ref="X614" ca="1">_xlfn.IFS($C614=0,"", TRUE,
IFERROR(VALUE(MID(V614,MAX(1,FIND(X$5,V614)-3),2)),0)
)</f>
        <v/>
      </c>
      <c r="Y614" t="str" cm="1">
        <f t="array" aca="1" ref="Y614" ca="1">_xlfn.IFS($C614=0,"", TRUE,
IFERROR(VALUE(MID(V614,MAX(1,FIND(Y$5,V614)-3),2)),0)
)</f>
        <v/>
      </c>
      <c r="Z614" t="str">
        <f t="shared" ca="1" si="216"/>
        <v/>
      </c>
      <c r="AA614" t="str" cm="1">
        <f t="array" aca="1" ref="AA614" ca="1">_xlfn.IFS($C614=0,"", TRUE,
IFERROR(VALUE(MID(Z614,MAX(1,FIND(AA$5,Z614)-3),2)),0)
)</f>
        <v/>
      </c>
      <c r="AB614" t="str" cm="1">
        <f t="array" aca="1" ref="AB614" ca="1">_xlfn.IFS($C614=0,"", TRUE,
IFERROR(VALUE(MID(Z614,MAX(1,FIND(AB$5,Z614)-3),2)),0)
)</f>
        <v/>
      </c>
      <c r="AC614" t="str" cm="1">
        <f t="array" aca="1" ref="AC614" ca="1">_xlfn.IFS($C614=0,"", TRUE,
IFERROR(VALUE(MID(Z614,MAX(1,FIND(AC$5,Z614)-3),2)),0)
)</f>
        <v/>
      </c>
      <c r="AD614" t="str">
        <f t="shared" ca="1" si="217"/>
        <v/>
      </c>
      <c r="AE614" t="str" cm="1">
        <f t="array" aca="1" ref="AE614" ca="1">_xlfn.IFS($C614=0,"", TRUE,
IFERROR(VALUE(MID(AD614,MAX(1,FIND(AE$5,AD614)-3),2)),0)
)</f>
        <v/>
      </c>
      <c r="AF614" t="str" cm="1">
        <f t="array" aca="1" ref="AF614" ca="1">_xlfn.IFS($C614=0,"", TRUE,
IFERROR(VALUE(MID(AD614,MAX(1,FIND(AF$5,AD614)-3),2)),0)
)</f>
        <v/>
      </c>
      <c r="AG614" t="str" cm="1">
        <f t="array" aca="1" ref="AG614" ca="1">_xlfn.IFS($C614=0,"", TRUE,
IFERROR(VALUE(MID(AD614,MAX(1,FIND(AG$5,AD614)-3),2)),0)
)</f>
        <v/>
      </c>
      <c r="AH614" t="str">
        <f t="shared" ca="1" si="218"/>
        <v/>
      </c>
      <c r="AI614" t="str" cm="1">
        <f t="array" aca="1" ref="AI614" ca="1">_xlfn.IFS($C614=0,"", TRUE,
IFERROR(VALUE(MID(AH614,MAX(1,FIND(AI$5,AH614)-3),2)),0)
)</f>
        <v/>
      </c>
      <c r="AJ614" t="str" cm="1">
        <f t="array" aca="1" ref="AJ614" ca="1">_xlfn.IFS($C614=0,"", TRUE,
IFERROR(VALUE(MID(AH614,MAX(1,FIND(AJ$5,AH614)-3),2)),0)
)</f>
        <v/>
      </c>
      <c r="AK614" t="str" cm="1">
        <f t="array" aca="1" ref="AK614" ca="1">_xlfn.IFS($C614=0,"", TRUE,
IFERROR(VALUE(MID(AH614,MAX(1,FIND(AK$5,AH614)-3),2)),0)
)</f>
        <v/>
      </c>
      <c r="AL614" t="str" cm="1">
        <f t="array" aca="1" ref="AL614" ca="1">_xlfn.IFS($C614=0,"",  O614&gt;AL$5,0, S614&gt; AL$5,0,W614&gt;AL$5,0,AA614&gt;AL$5,0,AE614&gt;AL$5,0,AI614&gt;AL$5,0,TRUE,1)</f>
        <v/>
      </c>
      <c r="AM614" t="str" cm="1">
        <f t="array" aca="1" ref="AM614" ca="1">_xlfn.IFS($C614=0,"",  P614&gt;AM$5,0, T614&gt; AM$5,0,X614&gt;AM$5,0,AB614&gt;AM$5,0,AF614&gt;AM$5,0,AJ614&gt;AM$5,0,TRUE,1)</f>
        <v/>
      </c>
      <c r="AN614" t="str" cm="1">
        <f t="array" aca="1" ref="AN614" ca="1">_xlfn.IFS($C614=0,"",  Q614&gt;AN$5,0, U614&gt; AN$5,0,Y614&gt;AN$5,0,AC614&gt;AN$5,0,AG614&gt;AN$5,0,AK614&gt;AN$5,0,TRUE,1)</f>
        <v/>
      </c>
      <c r="AO614">
        <f t="shared" ca="1" si="219"/>
        <v>0</v>
      </c>
      <c r="AP614">
        <f t="shared" ca="1" si="220"/>
        <v>0</v>
      </c>
      <c r="AQ614">
        <f t="shared" ca="1" si="221"/>
        <v>0</v>
      </c>
      <c r="AR614">
        <f t="shared" ca="1" si="222"/>
        <v>0</v>
      </c>
      <c r="AS614">
        <f t="shared" ca="1" si="223"/>
        <v>0</v>
      </c>
    </row>
    <row r="615" spans="1:45">
      <c r="A615">
        <v>610</v>
      </c>
      <c r="C615" s="10">
        <f t="shared" ca="1" si="206"/>
        <v>0</v>
      </c>
      <c r="D615" t="str">
        <f t="shared" ca="1" si="207"/>
        <v/>
      </c>
      <c r="E615" t="str">
        <f t="shared" ca="1" si="208"/>
        <v/>
      </c>
      <c r="F615" t="str">
        <f t="shared" ca="1" si="209"/>
        <v/>
      </c>
      <c r="G615" t="str">
        <f t="shared" ca="1" si="210"/>
        <v/>
      </c>
      <c r="H615" t="str">
        <f t="shared" ca="1" si="211"/>
        <v/>
      </c>
      <c r="I615" t="str">
        <f t="shared" ca="1" si="212"/>
        <v/>
      </c>
      <c r="J615" t="str">
        <f t="shared" ca="1" si="212"/>
        <v/>
      </c>
      <c r="K615" t="str" cm="1">
        <f t="array" aca="1" ref="K615" ca="1">_xlfn.IFS($C615=0,"",$F615&lt;K$5,200,TRUE,FIND(";",$G615,J615+1))</f>
        <v/>
      </c>
      <c r="L615" t="str" cm="1">
        <f t="array" aca="1" ref="L615" ca="1">_xlfn.IFS($C615=0,"",$F615&lt;L$5,200,TRUE,FIND(";",$G615,K615+1))</f>
        <v/>
      </c>
      <c r="M615" t="str" cm="1">
        <f t="array" aca="1" ref="M615" ca="1">_xlfn.IFS($C615=0,"",$F615&lt;M$5,200,TRUE,FIND(";",$G615,L615+1))</f>
        <v/>
      </c>
      <c r="N615" t="str">
        <f t="shared" ca="1" si="213"/>
        <v/>
      </c>
      <c r="O615" t="str" cm="1">
        <f t="array" aca="1" ref="O615" ca="1">_xlfn.IFS($C615=0,"", TRUE,
IFERROR(VALUE(MID(N615,MAX(1,FIND(O$5,N615)-3),2)),0)
)</f>
        <v/>
      </c>
      <c r="P615" t="str" cm="1">
        <f t="array" aca="1" ref="P615" ca="1">_xlfn.IFS($C615=0,"", TRUE,
IFERROR(VALUE(MID(N615,MAX(1,FIND(P$5,N615)-3),2)),0)
)</f>
        <v/>
      </c>
      <c r="Q615" t="str" cm="1">
        <f t="array" aca="1" ref="Q615" ca="1">_xlfn.IFS($C615=0,"", TRUE,
IFERROR(VALUE(MID(N615,MAX(1,FIND(Q$5,N615)-3),2)),0)
)</f>
        <v/>
      </c>
      <c r="R615" t="str">
        <f t="shared" ca="1" si="214"/>
        <v/>
      </c>
      <c r="S615" t="str" cm="1">
        <f t="array" aca="1" ref="S615" ca="1">_xlfn.IFS($C615=0,"", TRUE,
IFERROR(VALUE(MID(R615,MAX(1,FIND(S$5,R615)-3),2)),0)
)</f>
        <v/>
      </c>
      <c r="T615" t="str" cm="1">
        <f t="array" aca="1" ref="T615" ca="1">_xlfn.IFS($C615=0,"", TRUE,
IFERROR(VALUE(MID(R615,MAX(1,FIND(T$5,R615)-3),2)),0)
)</f>
        <v/>
      </c>
      <c r="U615" t="str" cm="1">
        <f t="array" aca="1" ref="U615" ca="1">_xlfn.IFS($C615=0,"", TRUE,
IFERROR(VALUE(MID(R615,MAX(1,FIND(U$5,R615)-3),2)),0)
)</f>
        <v/>
      </c>
      <c r="V615" t="str">
        <f t="shared" ca="1" si="215"/>
        <v/>
      </c>
      <c r="W615" t="str" cm="1">
        <f t="array" aca="1" ref="W615" ca="1">_xlfn.IFS($C615=0,"", TRUE,
IFERROR(VALUE(MID(V615,MAX(1,FIND(W$5,V615)-3),2)),0)
)</f>
        <v/>
      </c>
      <c r="X615" t="str" cm="1">
        <f t="array" aca="1" ref="X615" ca="1">_xlfn.IFS($C615=0,"", TRUE,
IFERROR(VALUE(MID(V615,MAX(1,FIND(X$5,V615)-3),2)),0)
)</f>
        <v/>
      </c>
      <c r="Y615" t="str" cm="1">
        <f t="array" aca="1" ref="Y615" ca="1">_xlfn.IFS($C615=0,"", TRUE,
IFERROR(VALUE(MID(V615,MAX(1,FIND(Y$5,V615)-3),2)),0)
)</f>
        <v/>
      </c>
      <c r="Z615" t="str">
        <f t="shared" ca="1" si="216"/>
        <v/>
      </c>
      <c r="AA615" t="str" cm="1">
        <f t="array" aca="1" ref="AA615" ca="1">_xlfn.IFS($C615=0,"", TRUE,
IFERROR(VALUE(MID(Z615,MAX(1,FIND(AA$5,Z615)-3),2)),0)
)</f>
        <v/>
      </c>
      <c r="AB615" t="str" cm="1">
        <f t="array" aca="1" ref="AB615" ca="1">_xlfn.IFS($C615=0,"", TRUE,
IFERROR(VALUE(MID(Z615,MAX(1,FIND(AB$5,Z615)-3),2)),0)
)</f>
        <v/>
      </c>
      <c r="AC615" t="str" cm="1">
        <f t="array" aca="1" ref="AC615" ca="1">_xlfn.IFS($C615=0,"", TRUE,
IFERROR(VALUE(MID(Z615,MAX(1,FIND(AC$5,Z615)-3),2)),0)
)</f>
        <v/>
      </c>
      <c r="AD615" t="str">
        <f t="shared" ca="1" si="217"/>
        <v/>
      </c>
      <c r="AE615" t="str" cm="1">
        <f t="array" aca="1" ref="AE615" ca="1">_xlfn.IFS($C615=0,"", TRUE,
IFERROR(VALUE(MID(AD615,MAX(1,FIND(AE$5,AD615)-3),2)),0)
)</f>
        <v/>
      </c>
      <c r="AF615" t="str" cm="1">
        <f t="array" aca="1" ref="AF615" ca="1">_xlfn.IFS($C615=0,"", TRUE,
IFERROR(VALUE(MID(AD615,MAX(1,FIND(AF$5,AD615)-3),2)),0)
)</f>
        <v/>
      </c>
      <c r="AG615" t="str" cm="1">
        <f t="array" aca="1" ref="AG615" ca="1">_xlfn.IFS($C615=0,"", TRUE,
IFERROR(VALUE(MID(AD615,MAX(1,FIND(AG$5,AD615)-3),2)),0)
)</f>
        <v/>
      </c>
      <c r="AH615" t="str">
        <f t="shared" ca="1" si="218"/>
        <v/>
      </c>
      <c r="AI615" t="str" cm="1">
        <f t="array" aca="1" ref="AI615" ca="1">_xlfn.IFS($C615=0,"", TRUE,
IFERROR(VALUE(MID(AH615,MAX(1,FIND(AI$5,AH615)-3),2)),0)
)</f>
        <v/>
      </c>
      <c r="AJ615" t="str" cm="1">
        <f t="array" aca="1" ref="AJ615" ca="1">_xlfn.IFS($C615=0,"", TRUE,
IFERROR(VALUE(MID(AH615,MAX(1,FIND(AJ$5,AH615)-3),2)),0)
)</f>
        <v/>
      </c>
      <c r="AK615" t="str" cm="1">
        <f t="array" aca="1" ref="AK615" ca="1">_xlfn.IFS($C615=0,"", TRUE,
IFERROR(VALUE(MID(AH615,MAX(1,FIND(AK$5,AH615)-3),2)),0)
)</f>
        <v/>
      </c>
      <c r="AL615" t="str" cm="1">
        <f t="array" aca="1" ref="AL615" ca="1">_xlfn.IFS($C615=0,"",  O615&gt;AL$5,0, S615&gt; AL$5,0,W615&gt;AL$5,0,AA615&gt;AL$5,0,AE615&gt;AL$5,0,AI615&gt;AL$5,0,TRUE,1)</f>
        <v/>
      </c>
      <c r="AM615" t="str" cm="1">
        <f t="array" aca="1" ref="AM615" ca="1">_xlfn.IFS($C615=0,"",  P615&gt;AM$5,0, T615&gt; AM$5,0,X615&gt;AM$5,0,AB615&gt;AM$5,0,AF615&gt;AM$5,0,AJ615&gt;AM$5,0,TRUE,1)</f>
        <v/>
      </c>
      <c r="AN615" t="str" cm="1">
        <f t="array" aca="1" ref="AN615" ca="1">_xlfn.IFS($C615=0,"",  Q615&gt;AN$5,0, U615&gt; AN$5,0,Y615&gt;AN$5,0,AC615&gt;AN$5,0,AG615&gt;AN$5,0,AK615&gt;AN$5,0,TRUE,1)</f>
        <v/>
      </c>
      <c r="AO615">
        <f t="shared" ca="1" si="219"/>
        <v>0</v>
      </c>
      <c r="AP615">
        <f t="shared" ca="1" si="220"/>
        <v>0</v>
      </c>
      <c r="AQ615">
        <f t="shared" ca="1" si="221"/>
        <v>0</v>
      </c>
      <c r="AR615">
        <f t="shared" ca="1" si="222"/>
        <v>0</v>
      </c>
      <c r="AS615">
        <f t="shared" ca="1" si="223"/>
        <v>0</v>
      </c>
    </row>
    <row r="616" spans="1:45">
      <c r="A616">
        <v>611</v>
      </c>
      <c r="C616" s="10">
        <f t="shared" ca="1" si="206"/>
        <v>0</v>
      </c>
      <c r="D616" t="str">
        <f t="shared" ca="1" si="207"/>
        <v/>
      </c>
      <c r="E616" t="str">
        <f t="shared" ca="1" si="208"/>
        <v/>
      </c>
      <c r="F616" t="str">
        <f t="shared" ca="1" si="209"/>
        <v/>
      </c>
      <c r="G616" t="str">
        <f t="shared" ca="1" si="210"/>
        <v/>
      </c>
      <c r="H616" t="str">
        <f t="shared" ca="1" si="211"/>
        <v/>
      </c>
      <c r="I616" t="str">
        <f t="shared" ca="1" si="212"/>
        <v/>
      </c>
      <c r="J616" t="str">
        <f t="shared" ca="1" si="212"/>
        <v/>
      </c>
      <c r="K616" t="str" cm="1">
        <f t="array" aca="1" ref="K616" ca="1">_xlfn.IFS($C616=0,"",$F616&lt;K$5,200,TRUE,FIND(";",$G616,J616+1))</f>
        <v/>
      </c>
      <c r="L616" t="str" cm="1">
        <f t="array" aca="1" ref="L616" ca="1">_xlfn.IFS($C616=0,"",$F616&lt;L$5,200,TRUE,FIND(";",$G616,K616+1))</f>
        <v/>
      </c>
      <c r="M616" t="str" cm="1">
        <f t="array" aca="1" ref="M616" ca="1">_xlfn.IFS($C616=0,"",$F616&lt;M$5,200,TRUE,FIND(";",$G616,L616+1))</f>
        <v/>
      </c>
      <c r="N616" t="str">
        <f t="shared" ca="1" si="213"/>
        <v/>
      </c>
      <c r="O616" t="str" cm="1">
        <f t="array" aca="1" ref="O616" ca="1">_xlfn.IFS($C616=0,"", TRUE,
IFERROR(VALUE(MID(N616,MAX(1,FIND(O$5,N616)-3),2)),0)
)</f>
        <v/>
      </c>
      <c r="P616" t="str" cm="1">
        <f t="array" aca="1" ref="P616" ca="1">_xlfn.IFS($C616=0,"", TRUE,
IFERROR(VALUE(MID(N616,MAX(1,FIND(P$5,N616)-3),2)),0)
)</f>
        <v/>
      </c>
      <c r="Q616" t="str" cm="1">
        <f t="array" aca="1" ref="Q616" ca="1">_xlfn.IFS($C616=0,"", TRUE,
IFERROR(VALUE(MID(N616,MAX(1,FIND(Q$5,N616)-3),2)),0)
)</f>
        <v/>
      </c>
      <c r="R616" t="str">
        <f t="shared" ca="1" si="214"/>
        <v/>
      </c>
      <c r="S616" t="str" cm="1">
        <f t="array" aca="1" ref="S616" ca="1">_xlfn.IFS($C616=0,"", TRUE,
IFERROR(VALUE(MID(R616,MAX(1,FIND(S$5,R616)-3),2)),0)
)</f>
        <v/>
      </c>
      <c r="T616" t="str" cm="1">
        <f t="array" aca="1" ref="T616" ca="1">_xlfn.IFS($C616=0,"", TRUE,
IFERROR(VALUE(MID(R616,MAX(1,FIND(T$5,R616)-3),2)),0)
)</f>
        <v/>
      </c>
      <c r="U616" t="str" cm="1">
        <f t="array" aca="1" ref="U616" ca="1">_xlfn.IFS($C616=0,"", TRUE,
IFERROR(VALUE(MID(R616,MAX(1,FIND(U$5,R616)-3),2)),0)
)</f>
        <v/>
      </c>
      <c r="V616" t="str">
        <f t="shared" ca="1" si="215"/>
        <v/>
      </c>
      <c r="W616" t="str" cm="1">
        <f t="array" aca="1" ref="W616" ca="1">_xlfn.IFS($C616=0,"", TRUE,
IFERROR(VALUE(MID(V616,MAX(1,FIND(W$5,V616)-3),2)),0)
)</f>
        <v/>
      </c>
      <c r="X616" t="str" cm="1">
        <f t="array" aca="1" ref="X616" ca="1">_xlfn.IFS($C616=0,"", TRUE,
IFERROR(VALUE(MID(V616,MAX(1,FIND(X$5,V616)-3),2)),0)
)</f>
        <v/>
      </c>
      <c r="Y616" t="str" cm="1">
        <f t="array" aca="1" ref="Y616" ca="1">_xlfn.IFS($C616=0,"", TRUE,
IFERROR(VALUE(MID(V616,MAX(1,FIND(Y$5,V616)-3),2)),0)
)</f>
        <v/>
      </c>
      <c r="Z616" t="str">
        <f t="shared" ca="1" si="216"/>
        <v/>
      </c>
      <c r="AA616" t="str" cm="1">
        <f t="array" aca="1" ref="AA616" ca="1">_xlfn.IFS($C616=0,"", TRUE,
IFERROR(VALUE(MID(Z616,MAX(1,FIND(AA$5,Z616)-3),2)),0)
)</f>
        <v/>
      </c>
      <c r="AB616" t="str" cm="1">
        <f t="array" aca="1" ref="AB616" ca="1">_xlfn.IFS($C616=0,"", TRUE,
IFERROR(VALUE(MID(Z616,MAX(1,FIND(AB$5,Z616)-3),2)),0)
)</f>
        <v/>
      </c>
      <c r="AC616" t="str" cm="1">
        <f t="array" aca="1" ref="AC616" ca="1">_xlfn.IFS($C616=0,"", TRUE,
IFERROR(VALUE(MID(Z616,MAX(1,FIND(AC$5,Z616)-3),2)),0)
)</f>
        <v/>
      </c>
      <c r="AD616" t="str">
        <f t="shared" ca="1" si="217"/>
        <v/>
      </c>
      <c r="AE616" t="str" cm="1">
        <f t="array" aca="1" ref="AE616" ca="1">_xlfn.IFS($C616=0,"", TRUE,
IFERROR(VALUE(MID(AD616,MAX(1,FIND(AE$5,AD616)-3),2)),0)
)</f>
        <v/>
      </c>
      <c r="AF616" t="str" cm="1">
        <f t="array" aca="1" ref="AF616" ca="1">_xlfn.IFS($C616=0,"", TRUE,
IFERROR(VALUE(MID(AD616,MAX(1,FIND(AF$5,AD616)-3),2)),0)
)</f>
        <v/>
      </c>
      <c r="AG616" t="str" cm="1">
        <f t="array" aca="1" ref="AG616" ca="1">_xlfn.IFS($C616=0,"", TRUE,
IFERROR(VALUE(MID(AD616,MAX(1,FIND(AG$5,AD616)-3),2)),0)
)</f>
        <v/>
      </c>
      <c r="AH616" t="str">
        <f t="shared" ca="1" si="218"/>
        <v/>
      </c>
      <c r="AI616" t="str" cm="1">
        <f t="array" aca="1" ref="AI616" ca="1">_xlfn.IFS($C616=0,"", TRUE,
IFERROR(VALUE(MID(AH616,MAX(1,FIND(AI$5,AH616)-3),2)),0)
)</f>
        <v/>
      </c>
      <c r="AJ616" t="str" cm="1">
        <f t="array" aca="1" ref="AJ616" ca="1">_xlfn.IFS($C616=0,"", TRUE,
IFERROR(VALUE(MID(AH616,MAX(1,FIND(AJ$5,AH616)-3),2)),0)
)</f>
        <v/>
      </c>
      <c r="AK616" t="str" cm="1">
        <f t="array" aca="1" ref="AK616" ca="1">_xlfn.IFS($C616=0,"", TRUE,
IFERROR(VALUE(MID(AH616,MAX(1,FIND(AK$5,AH616)-3),2)),0)
)</f>
        <v/>
      </c>
      <c r="AL616" t="str" cm="1">
        <f t="array" aca="1" ref="AL616" ca="1">_xlfn.IFS($C616=0,"",  O616&gt;AL$5,0, S616&gt; AL$5,0,W616&gt;AL$5,0,AA616&gt;AL$5,0,AE616&gt;AL$5,0,AI616&gt;AL$5,0,TRUE,1)</f>
        <v/>
      </c>
      <c r="AM616" t="str" cm="1">
        <f t="array" aca="1" ref="AM616" ca="1">_xlfn.IFS($C616=0,"",  P616&gt;AM$5,0, T616&gt; AM$5,0,X616&gt;AM$5,0,AB616&gt;AM$5,0,AF616&gt;AM$5,0,AJ616&gt;AM$5,0,TRUE,1)</f>
        <v/>
      </c>
      <c r="AN616" t="str" cm="1">
        <f t="array" aca="1" ref="AN616" ca="1">_xlfn.IFS($C616=0,"",  Q616&gt;AN$5,0, U616&gt; AN$5,0,Y616&gt;AN$5,0,AC616&gt;AN$5,0,AG616&gt;AN$5,0,AK616&gt;AN$5,0,TRUE,1)</f>
        <v/>
      </c>
      <c r="AO616">
        <f t="shared" ca="1" si="219"/>
        <v>0</v>
      </c>
      <c r="AP616">
        <f t="shared" ca="1" si="220"/>
        <v>0</v>
      </c>
      <c r="AQ616">
        <f t="shared" ca="1" si="221"/>
        <v>0</v>
      </c>
      <c r="AR616">
        <f t="shared" ca="1" si="222"/>
        <v>0</v>
      </c>
      <c r="AS616">
        <f t="shared" ca="1" si="223"/>
        <v>0</v>
      </c>
    </row>
    <row r="617" spans="1:45">
      <c r="A617">
        <v>612</v>
      </c>
      <c r="C617" s="10">
        <f t="shared" ca="1" si="206"/>
        <v>0</v>
      </c>
      <c r="D617" t="str">
        <f t="shared" ca="1" si="207"/>
        <v/>
      </c>
      <c r="E617" t="str">
        <f t="shared" ca="1" si="208"/>
        <v/>
      </c>
      <c r="F617" t="str">
        <f t="shared" ca="1" si="209"/>
        <v/>
      </c>
      <c r="G617" t="str">
        <f t="shared" ca="1" si="210"/>
        <v/>
      </c>
      <c r="H617" t="str">
        <f t="shared" ca="1" si="211"/>
        <v/>
      </c>
      <c r="I617" t="str">
        <f t="shared" ca="1" si="212"/>
        <v/>
      </c>
      <c r="J617" t="str">
        <f t="shared" ca="1" si="212"/>
        <v/>
      </c>
      <c r="K617" t="str" cm="1">
        <f t="array" aca="1" ref="K617" ca="1">_xlfn.IFS($C617=0,"",$F617&lt;K$5,200,TRUE,FIND(";",$G617,J617+1))</f>
        <v/>
      </c>
      <c r="L617" t="str" cm="1">
        <f t="array" aca="1" ref="L617" ca="1">_xlfn.IFS($C617=0,"",$F617&lt;L$5,200,TRUE,FIND(";",$G617,K617+1))</f>
        <v/>
      </c>
      <c r="M617" t="str" cm="1">
        <f t="array" aca="1" ref="M617" ca="1">_xlfn.IFS($C617=0,"",$F617&lt;M$5,200,TRUE,FIND(";",$G617,L617+1))</f>
        <v/>
      </c>
      <c r="N617" t="str">
        <f t="shared" ca="1" si="213"/>
        <v/>
      </c>
      <c r="O617" t="str" cm="1">
        <f t="array" aca="1" ref="O617" ca="1">_xlfn.IFS($C617=0,"", TRUE,
IFERROR(VALUE(MID(N617,MAX(1,FIND(O$5,N617)-3),2)),0)
)</f>
        <v/>
      </c>
      <c r="P617" t="str" cm="1">
        <f t="array" aca="1" ref="P617" ca="1">_xlfn.IFS($C617=0,"", TRUE,
IFERROR(VALUE(MID(N617,MAX(1,FIND(P$5,N617)-3),2)),0)
)</f>
        <v/>
      </c>
      <c r="Q617" t="str" cm="1">
        <f t="array" aca="1" ref="Q617" ca="1">_xlfn.IFS($C617=0,"", TRUE,
IFERROR(VALUE(MID(N617,MAX(1,FIND(Q$5,N617)-3),2)),0)
)</f>
        <v/>
      </c>
      <c r="R617" t="str">
        <f t="shared" ca="1" si="214"/>
        <v/>
      </c>
      <c r="S617" t="str" cm="1">
        <f t="array" aca="1" ref="S617" ca="1">_xlfn.IFS($C617=0,"", TRUE,
IFERROR(VALUE(MID(R617,MAX(1,FIND(S$5,R617)-3),2)),0)
)</f>
        <v/>
      </c>
      <c r="T617" t="str" cm="1">
        <f t="array" aca="1" ref="T617" ca="1">_xlfn.IFS($C617=0,"", TRUE,
IFERROR(VALUE(MID(R617,MAX(1,FIND(T$5,R617)-3),2)),0)
)</f>
        <v/>
      </c>
      <c r="U617" t="str" cm="1">
        <f t="array" aca="1" ref="U617" ca="1">_xlfn.IFS($C617=0,"", TRUE,
IFERROR(VALUE(MID(R617,MAX(1,FIND(U$5,R617)-3),2)),0)
)</f>
        <v/>
      </c>
      <c r="V617" t="str">
        <f t="shared" ca="1" si="215"/>
        <v/>
      </c>
      <c r="W617" t="str" cm="1">
        <f t="array" aca="1" ref="W617" ca="1">_xlfn.IFS($C617=0,"", TRUE,
IFERROR(VALUE(MID(V617,MAX(1,FIND(W$5,V617)-3),2)),0)
)</f>
        <v/>
      </c>
      <c r="X617" t="str" cm="1">
        <f t="array" aca="1" ref="X617" ca="1">_xlfn.IFS($C617=0,"", TRUE,
IFERROR(VALUE(MID(V617,MAX(1,FIND(X$5,V617)-3),2)),0)
)</f>
        <v/>
      </c>
      <c r="Y617" t="str" cm="1">
        <f t="array" aca="1" ref="Y617" ca="1">_xlfn.IFS($C617=0,"", TRUE,
IFERROR(VALUE(MID(V617,MAX(1,FIND(Y$5,V617)-3),2)),0)
)</f>
        <v/>
      </c>
      <c r="Z617" t="str">
        <f t="shared" ca="1" si="216"/>
        <v/>
      </c>
      <c r="AA617" t="str" cm="1">
        <f t="array" aca="1" ref="AA617" ca="1">_xlfn.IFS($C617=0,"", TRUE,
IFERROR(VALUE(MID(Z617,MAX(1,FIND(AA$5,Z617)-3),2)),0)
)</f>
        <v/>
      </c>
      <c r="AB617" t="str" cm="1">
        <f t="array" aca="1" ref="AB617" ca="1">_xlfn.IFS($C617=0,"", TRUE,
IFERROR(VALUE(MID(Z617,MAX(1,FIND(AB$5,Z617)-3),2)),0)
)</f>
        <v/>
      </c>
      <c r="AC617" t="str" cm="1">
        <f t="array" aca="1" ref="AC617" ca="1">_xlfn.IFS($C617=0,"", TRUE,
IFERROR(VALUE(MID(Z617,MAX(1,FIND(AC$5,Z617)-3),2)),0)
)</f>
        <v/>
      </c>
      <c r="AD617" t="str">
        <f t="shared" ca="1" si="217"/>
        <v/>
      </c>
      <c r="AE617" t="str" cm="1">
        <f t="array" aca="1" ref="AE617" ca="1">_xlfn.IFS($C617=0,"", TRUE,
IFERROR(VALUE(MID(AD617,MAX(1,FIND(AE$5,AD617)-3),2)),0)
)</f>
        <v/>
      </c>
      <c r="AF617" t="str" cm="1">
        <f t="array" aca="1" ref="AF617" ca="1">_xlfn.IFS($C617=0,"", TRUE,
IFERROR(VALUE(MID(AD617,MAX(1,FIND(AF$5,AD617)-3),2)),0)
)</f>
        <v/>
      </c>
      <c r="AG617" t="str" cm="1">
        <f t="array" aca="1" ref="AG617" ca="1">_xlfn.IFS($C617=0,"", TRUE,
IFERROR(VALUE(MID(AD617,MAX(1,FIND(AG$5,AD617)-3),2)),0)
)</f>
        <v/>
      </c>
      <c r="AH617" t="str">
        <f t="shared" ca="1" si="218"/>
        <v/>
      </c>
      <c r="AI617" t="str" cm="1">
        <f t="array" aca="1" ref="AI617" ca="1">_xlfn.IFS($C617=0,"", TRUE,
IFERROR(VALUE(MID(AH617,MAX(1,FIND(AI$5,AH617)-3),2)),0)
)</f>
        <v/>
      </c>
      <c r="AJ617" t="str" cm="1">
        <f t="array" aca="1" ref="AJ617" ca="1">_xlfn.IFS($C617=0,"", TRUE,
IFERROR(VALUE(MID(AH617,MAX(1,FIND(AJ$5,AH617)-3),2)),0)
)</f>
        <v/>
      </c>
      <c r="AK617" t="str" cm="1">
        <f t="array" aca="1" ref="AK617" ca="1">_xlfn.IFS($C617=0,"", TRUE,
IFERROR(VALUE(MID(AH617,MAX(1,FIND(AK$5,AH617)-3),2)),0)
)</f>
        <v/>
      </c>
      <c r="AL617" t="str" cm="1">
        <f t="array" aca="1" ref="AL617" ca="1">_xlfn.IFS($C617=0,"",  O617&gt;AL$5,0, S617&gt; AL$5,0,W617&gt;AL$5,0,AA617&gt;AL$5,0,AE617&gt;AL$5,0,AI617&gt;AL$5,0,TRUE,1)</f>
        <v/>
      </c>
      <c r="AM617" t="str" cm="1">
        <f t="array" aca="1" ref="AM617" ca="1">_xlfn.IFS($C617=0,"",  P617&gt;AM$5,0, T617&gt; AM$5,0,X617&gt;AM$5,0,AB617&gt;AM$5,0,AF617&gt;AM$5,0,AJ617&gt;AM$5,0,TRUE,1)</f>
        <v/>
      </c>
      <c r="AN617" t="str" cm="1">
        <f t="array" aca="1" ref="AN617" ca="1">_xlfn.IFS($C617=0,"",  Q617&gt;AN$5,0, U617&gt; AN$5,0,Y617&gt;AN$5,0,AC617&gt;AN$5,0,AG617&gt;AN$5,0,AK617&gt;AN$5,0,TRUE,1)</f>
        <v/>
      </c>
      <c r="AO617">
        <f t="shared" ca="1" si="219"/>
        <v>0</v>
      </c>
      <c r="AP617">
        <f t="shared" ca="1" si="220"/>
        <v>0</v>
      </c>
      <c r="AQ617">
        <f t="shared" ca="1" si="221"/>
        <v>0</v>
      </c>
      <c r="AR617">
        <f t="shared" ca="1" si="222"/>
        <v>0</v>
      </c>
      <c r="AS617">
        <f t="shared" ca="1" si="223"/>
        <v>0</v>
      </c>
    </row>
    <row r="618" spans="1:45">
      <c r="A618">
        <v>613</v>
      </c>
      <c r="C618" s="10">
        <f t="shared" ca="1" si="206"/>
        <v>0</v>
      </c>
      <c r="D618" t="str">
        <f t="shared" ca="1" si="207"/>
        <v/>
      </c>
      <c r="E618" t="str">
        <f t="shared" ca="1" si="208"/>
        <v/>
      </c>
      <c r="F618" t="str">
        <f t="shared" ca="1" si="209"/>
        <v/>
      </c>
      <c r="G618" t="str">
        <f t="shared" ca="1" si="210"/>
        <v/>
      </c>
      <c r="H618" t="str">
        <f t="shared" ca="1" si="211"/>
        <v/>
      </c>
      <c r="I618" t="str">
        <f t="shared" ca="1" si="212"/>
        <v/>
      </c>
      <c r="J618" t="str">
        <f t="shared" ca="1" si="212"/>
        <v/>
      </c>
      <c r="K618" t="str" cm="1">
        <f t="array" aca="1" ref="K618" ca="1">_xlfn.IFS($C618=0,"",$F618&lt;K$5,200,TRUE,FIND(";",$G618,J618+1))</f>
        <v/>
      </c>
      <c r="L618" t="str" cm="1">
        <f t="array" aca="1" ref="L618" ca="1">_xlfn.IFS($C618=0,"",$F618&lt;L$5,200,TRUE,FIND(";",$G618,K618+1))</f>
        <v/>
      </c>
      <c r="M618" t="str" cm="1">
        <f t="array" aca="1" ref="M618" ca="1">_xlfn.IFS($C618=0,"",$F618&lt;M$5,200,TRUE,FIND(";",$G618,L618+1))</f>
        <v/>
      </c>
      <c r="N618" t="str">
        <f t="shared" ca="1" si="213"/>
        <v/>
      </c>
      <c r="O618" t="str" cm="1">
        <f t="array" aca="1" ref="O618" ca="1">_xlfn.IFS($C618=0,"", TRUE,
IFERROR(VALUE(MID(N618,MAX(1,FIND(O$5,N618)-3),2)),0)
)</f>
        <v/>
      </c>
      <c r="P618" t="str" cm="1">
        <f t="array" aca="1" ref="P618" ca="1">_xlfn.IFS($C618=0,"", TRUE,
IFERROR(VALUE(MID(N618,MAX(1,FIND(P$5,N618)-3),2)),0)
)</f>
        <v/>
      </c>
      <c r="Q618" t="str" cm="1">
        <f t="array" aca="1" ref="Q618" ca="1">_xlfn.IFS($C618=0,"", TRUE,
IFERROR(VALUE(MID(N618,MAX(1,FIND(Q$5,N618)-3),2)),0)
)</f>
        <v/>
      </c>
      <c r="R618" t="str">
        <f t="shared" ca="1" si="214"/>
        <v/>
      </c>
      <c r="S618" t="str" cm="1">
        <f t="array" aca="1" ref="S618" ca="1">_xlfn.IFS($C618=0,"", TRUE,
IFERROR(VALUE(MID(R618,MAX(1,FIND(S$5,R618)-3),2)),0)
)</f>
        <v/>
      </c>
      <c r="T618" t="str" cm="1">
        <f t="array" aca="1" ref="T618" ca="1">_xlfn.IFS($C618=0,"", TRUE,
IFERROR(VALUE(MID(R618,MAX(1,FIND(T$5,R618)-3),2)),0)
)</f>
        <v/>
      </c>
      <c r="U618" t="str" cm="1">
        <f t="array" aca="1" ref="U618" ca="1">_xlfn.IFS($C618=0,"", TRUE,
IFERROR(VALUE(MID(R618,MAX(1,FIND(U$5,R618)-3),2)),0)
)</f>
        <v/>
      </c>
      <c r="V618" t="str">
        <f t="shared" ca="1" si="215"/>
        <v/>
      </c>
      <c r="W618" t="str" cm="1">
        <f t="array" aca="1" ref="W618" ca="1">_xlfn.IFS($C618=0,"", TRUE,
IFERROR(VALUE(MID(V618,MAX(1,FIND(W$5,V618)-3),2)),0)
)</f>
        <v/>
      </c>
      <c r="X618" t="str" cm="1">
        <f t="array" aca="1" ref="X618" ca="1">_xlfn.IFS($C618=0,"", TRUE,
IFERROR(VALUE(MID(V618,MAX(1,FIND(X$5,V618)-3),2)),0)
)</f>
        <v/>
      </c>
      <c r="Y618" t="str" cm="1">
        <f t="array" aca="1" ref="Y618" ca="1">_xlfn.IFS($C618=0,"", TRUE,
IFERROR(VALUE(MID(V618,MAX(1,FIND(Y$5,V618)-3),2)),0)
)</f>
        <v/>
      </c>
      <c r="Z618" t="str">
        <f t="shared" ca="1" si="216"/>
        <v/>
      </c>
      <c r="AA618" t="str" cm="1">
        <f t="array" aca="1" ref="AA618" ca="1">_xlfn.IFS($C618=0,"", TRUE,
IFERROR(VALUE(MID(Z618,MAX(1,FIND(AA$5,Z618)-3),2)),0)
)</f>
        <v/>
      </c>
      <c r="AB618" t="str" cm="1">
        <f t="array" aca="1" ref="AB618" ca="1">_xlfn.IFS($C618=0,"", TRUE,
IFERROR(VALUE(MID(Z618,MAX(1,FIND(AB$5,Z618)-3),2)),0)
)</f>
        <v/>
      </c>
      <c r="AC618" t="str" cm="1">
        <f t="array" aca="1" ref="AC618" ca="1">_xlfn.IFS($C618=0,"", TRUE,
IFERROR(VALUE(MID(Z618,MAX(1,FIND(AC$5,Z618)-3),2)),0)
)</f>
        <v/>
      </c>
      <c r="AD618" t="str">
        <f t="shared" ca="1" si="217"/>
        <v/>
      </c>
      <c r="AE618" t="str" cm="1">
        <f t="array" aca="1" ref="AE618" ca="1">_xlfn.IFS($C618=0,"", TRUE,
IFERROR(VALUE(MID(AD618,MAX(1,FIND(AE$5,AD618)-3),2)),0)
)</f>
        <v/>
      </c>
      <c r="AF618" t="str" cm="1">
        <f t="array" aca="1" ref="AF618" ca="1">_xlfn.IFS($C618=0,"", TRUE,
IFERROR(VALUE(MID(AD618,MAX(1,FIND(AF$5,AD618)-3),2)),0)
)</f>
        <v/>
      </c>
      <c r="AG618" t="str" cm="1">
        <f t="array" aca="1" ref="AG618" ca="1">_xlfn.IFS($C618=0,"", TRUE,
IFERROR(VALUE(MID(AD618,MAX(1,FIND(AG$5,AD618)-3),2)),0)
)</f>
        <v/>
      </c>
      <c r="AH618" t="str">
        <f t="shared" ca="1" si="218"/>
        <v/>
      </c>
      <c r="AI618" t="str" cm="1">
        <f t="array" aca="1" ref="AI618" ca="1">_xlfn.IFS($C618=0,"", TRUE,
IFERROR(VALUE(MID(AH618,MAX(1,FIND(AI$5,AH618)-3),2)),0)
)</f>
        <v/>
      </c>
      <c r="AJ618" t="str" cm="1">
        <f t="array" aca="1" ref="AJ618" ca="1">_xlfn.IFS($C618=0,"", TRUE,
IFERROR(VALUE(MID(AH618,MAX(1,FIND(AJ$5,AH618)-3),2)),0)
)</f>
        <v/>
      </c>
      <c r="AK618" t="str" cm="1">
        <f t="array" aca="1" ref="AK618" ca="1">_xlfn.IFS($C618=0,"", TRUE,
IFERROR(VALUE(MID(AH618,MAX(1,FIND(AK$5,AH618)-3),2)),0)
)</f>
        <v/>
      </c>
      <c r="AL618" t="str" cm="1">
        <f t="array" aca="1" ref="AL618" ca="1">_xlfn.IFS($C618=0,"",  O618&gt;AL$5,0, S618&gt; AL$5,0,W618&gt;AL$5,0,AA618&gt;AL$5,0,AE618&gt;AL$5,0,AI618&gt;AL$5,0,TRUE,1)</f>
        <v/>
      </c>
      <c r="AM618" t="str" cm="1">
        <f t="array" aca="1" ref="AM618" ca="1">_xlfn.IFS($C618=0,"",  P618&gt;AM$5,0, T618&gt; AM$5,0,X618&gt;AM$5,0,AB618&gt;AM$5,0,AF618&gt;AM$5,0,AJ618&gt;AM$5,0,TRUE,1)</f>
        <v/>
      </c>
      <c r="AN618" t="str" cm="1">
        <f t="array" aca="1" ref="AN618" ca="1">_xlfn.IFS($C618=0,"",  Q618&gt;AN$5,0, U618&gt; AN$5,0,Y618&gt;AN$5,0,AC618&gt;AN$5,0,AG618&gt;AN$5,0,AK618&gt;AN$5,0,TRUE,1)</f>
        <v/>
      </c>
      <c r="AO618">
        <f t="shared" ca="1" si="219"/>
        <v>0</v>
      </c>
      <c r="AP618">
        <f t="shared" ca="1" si="220"/>
        <v>0</v>
      </c>
      <c r="AQ618">
        <f t="shared" ca="1" si="221"/>
        <v>0</v>
      </c>
      <c r="AR618">
        <f t="shared" ca="1" si="222"/>
        <v>0</v>
      </c>
      <c r="AS618">
        <f t="shared" ca="1" si="223"/>
        <v>0</v>
      </c>
    </row>
    <row r="619" spans="1:45">
      <c r="A619">
        <v>614</v>
      </c>
      <c r="C619" s="10">
        <f t="shared" ca="1" si="206"/>
        <v>0</v>
      </c>
      <c r="D619" t="str">
        <f t="shared" ca="1" si="207"/>
        <v/>
      </c>
      <c r="E619" t="str">
        <f t="shared" ca="1" si="208"/>
        <v/>
      </c>
      <c r="F619" t="str">
        <f t="shared" ca="1" si="209"/>
        <v/>
      </c>
      <c r="G619" t="str">
        <f t="shared" ca="1" si="210"/>
        <v/>
      </c>
      <c r="H619" t="str">
        <f t="shared" ca="1" si="211"/>
        <v/>
      </c>
      <c r="I619" t="str">
        <f t="shared" ca="1" si="212"/>
        <v/>
      </c>
      <c r="J619" t="str">
        <f t="shared" ca="1" si="212"/>
        <v/>
      </c>
      <c r="K619" t="str" cm="1">
        <f t="array" aca="1" ref="K619" ca="1">_xlfn.IFS($C619=0,"",$F619&lt;K$5,200,TRUE,FIND(";",$G619,J619+1))</f>
        <v/>
      </c>
      <c r="L619" t="str" cm="1">
        <f t="array" aca="1" ref="L619" ca="1">_xlfn.IFS($C619=0,"",$F619&lt;L$5,200,TRUE,FIND(";",$G619,K619+1))</f>
        <v/>
      </c>
      <c r="M619" t="str" cm="1">
        <f t="array" aca="1" ref="M619" ca="1">_xlfn.IFS($C619=0,"",$F619&lt;M$5,200,TRUE,FIND(";",$G619,L619+1))</f>
        <v/>
      </c>
      <c r="N619" t="str">
        <f t="shared" ca="1" si="213"/>
        <v/>
      </c>
      <c r="O619" t="str" cm="1">
        <f t="array" aca="1" ref="O619" ca="1">_xlfn.IFS($C619=0,"", TRUE,
IFERROR(VALUE(MID(N619,MAX(1,FIND(O$5,N619)-3),2)),0)
)</f>
        <v/>
      </c>
      <c r="P619" t="str" cm="1">
        <f t="array" aca="1" ref="P619" ca="1">_xlfn.IFS($C619=0,"", TRUE,
IFERROR(VALUE(MID(N619,MAX(1,FIND(P$5,N619)-3),2)),0)
)</f>
        <v/>
      </c>
      <c r="Q619" t="str" cm="1">
        <f t="array" aca="1" ref="Q619" ca="1">_xlfn.IFS($C619=0,"", TRUE,
IFERROR(VALUE(MID(N619,MAX(1,FIND(Q$5,N619)-3),2)),0)
)</f>
        <v/>
      </c>
      <c r="R619" t="str">
        <f t="shared" ca="1" si="214"/>
        <v/>
      </c>
      <c r="S619" t="str" cm="1">
        <f t="array" aca="1" ref="S619" ca="1">_xlfn.IFS($C619=0,"", TRUE,
IFERROR(VALUE(MID(R619,MAX(1,FIND(S$5,R619)-3),2)),0)
)</f>
        <v/>
      </c>
      <c r="T619" t="str" cm="1">
        <f t="array" aca="1" ref="T619" ca="1">_xlfn.IFS($C619=0,"", TRUE,
IFERROR(VALUE(MID(R619,MAX(1,FIND(T$5,R619)-3),2)),0)
)</f>
        <v/>
      </c>
      <c r="U619" t="str" cm="1">
        <f t="array" aca="1" ref="U619" ca="1">_xlfn.IFS($C619=0,"", TRUE,
IFERROR(VALUE(MID(R619,MAX(1,FIND(U$5,R619)-3),2)),0)
)</f>
        <v/>
      </c>
      <c r="V619" t="str">
        <f t="shared" ca="1" si="215"/>
        <v/>
      </c>
      <c r="W619" t="str" cm="1">
        <f t="array" aca="1" ref="W619" ca="1">_xlfn.IFS($C619=0,"", TRUE,
IFERROR(VALUE(MID(V619,MAX(1,FIND(W$5,V619)-3),2)),0)
)</f>
        <v/>
      </c>
      <c r="X619" t="str" cm="1">
        <f t="array" aca="1" ref="X619" ca="1">_xlfn.IFS($C619=0,"", TRUE,
IFERROR(VALUE(MID(V619,MAX(1,FIND(X$5,V619)-3),2)),0)
)</f>
        <v/>
      </c>
      <c r="Y619" t="str" cm="1">
        <f t="array" aca="1" ref="Y619" ca="1">_xlfn.IFS($C619=0,"", TRUE,
IFERROR(VALUE(MID(V619,MAX(1,FIND(Y$5,V619)-3),2)),0)
)</f>
        <v/>
      </c>
      <c r="Z619" t="str">
        <f t="shared" ca="1" si="216"/>
        <v/>
      </c>
      <c r="AA619" t="str" cm="1">
        <f t="array" aca="1" ref="AA619" ca="1">_xlfn.IFS($C619=0,"", TRUE,
IFERROR(VALUE(MID(Z619,MAX(1,FIND(AA$5,Z619)-3),2)),0)
)</f>
        <v/>
      </c>
      <c r="AB619" t="str" cm="1">
        <f t="array" aca="1" ref="AB619" ca="1">_xlfn.IFS($C619=0,"", TRUE,
IFERROR(VALUE(MID(Z619,MAX(1,FIND(AB$5,Z619)-3),2)),0)
)</f>
        <v/>
      </c>
      <c r="AC619" t="str" cm="1">
        <f t="array" aca="1" ref="AC619" ca="1">_xlfn.IFS($C619=0,"", TRUE,
IFERROR(VALUE(MID(Z619,MAX(1,FIND(AC$5,Z619)-3),2)),0)
)</f>
        <v/>
      </c>
      <c r="AD619" t="str">
        <f t="shared" ca="1" si="217"/>
        <v/>
      </c>
      <c r="AE619" t="str" cm="1">
        <f t="array" aca="1" ref="AE619" ca="1">_xlfn.IFS($C619=0,"", TRUE,
IFERROR(VALUE(MID(AD619,MAX(1,FIND(AE$5,AD619)-3),2)),0)
)</f>
        <v/>
      </c>
      <c r="AF619" t="str" cm="1">
        <f t="array" aca="1" ref="AF619" ca="1">_xlfn.IFS($C619=0,"", TRUE,
IFERROR(VALUE(MID(AD619,MAX(1,FIND(AF$5,AD619)-3),2)),0)
)</f>
        <v/>
      </c>
      <c r="AG619" t="str" cm="1">
        <f t="array" aca="1" ref="AG619" ca="1">_xlfn.IFS($C619=0,"", TRUE,
IFERROR(VALUE(MID(AD619,MAX(1,FIND(AG$5,AD619)-3),2)),0)
)</f>
        <v/>
      </c>
      <c r="AH619" t="str">
        <f t="shared" ca="1" si="218"/>
        <v/>
      </c>
      <c r="AI619" t="str" cm="1">
        <f t="array" aca="1" ref="AI619" ca="1">_xlfn.IFS($C619=0,"", TRUE,
IFERROR(VALUE(MID(AH619,MAX(1,FIND(AI$5,AH619)-3),2)),0)
)</f>
        <v/>
      </c>
      <c r="AJ619" t="str" cm="1">
        <f t="array" aca="1" ref="AJ619" ca="1">_xlfn.IFS($C619=0,"", TRUE,
IFERROR(VALUE(MID(AH619,MAX(1,FIND(AJ$5,AH619)-3),2)),0)
)</f>
        <v/>
      </c>
      <c r="AK619" t="str" cm="1">
        <f t="array" aca="1" ref="AK619" ca="1">_xlfn.IFS($C619=0,"", TRUE,
IFERROR(VALUE(MID(AH619,MAX(1,FIND(AK$5,AH619)-3),2)),0)
)</f>
        <v/>
      </c>
      <c r="AL619" t="str" cm="1">
        <f t="array" aca="1" ref="AL619" ca="1">_xlfn.IFS($C619=0,"",  O619&gt;AL$5,0, S619&gt; AL$5,0,W619&gt;AL$5,0,AA619&gt;AL$5,0,AE619&gt;AL$5,0,AI619&gt;AL$5,0,TRUE,1)</f>
        <v/>
      </c>
      <c r="AM619" t="str" cm="1">
        <f t="array" aca="1" ref="AM619" ca="1">_xlfn.IFS($C619=0,"",  P619&gt;AM$5,0, T619&gt; AM$5,0,X619&gt;AM$5,0,AB619&gt;AM$5,0,AF619&gt;AM$5,0,AJ619&gt;AM$5,0,TRUE,1)</f>
        <v/>
      </c>
      <c r="AN619" t="str" cm="1">
        <f t="array" aca="1" ref="AN619" ca="1">_xlfn.IFS($C619=0,"",  Q619&gt;AN$5,0, U619&gt; AN$5,0,Y619&gt;AN$5,0,AC619&gt;AN$5,0,AG619&gt;AN$5,0,AK619&gt;AN$5,0,TRUE,1)</f>
        <v/>
      </c>
      <c r="AO619">
        <f t="shared" ca="1" si="219"/>
        <v>0</v>
      </c>
      <c r="AP619">
        <f t="shared" ca="1" si="220"/>
        <v>0</v>
      </c>
      <c r="AQ619">
        <f t="shared" ca="1" si="221"/>
        <v>0</v>
      </c>
      <c r="AR619">
        <f t="shared" ca="1" si="222"/>
        <v>0</v>
      </c>
      <c r="AS619">
        <f t="shared" ca="1" si="223"/>
        <v>0</v>
      </c>
    </row>
    <row r="620" spans="1:45">
      <c r="A620">
        <v>615</v>
      </c>
      <c r="C620" s="10">
        <f t="shared" ca="1" si="206"/>
        <v>0</v>
      </c>
      <c r="D620" t="str">
        <f t="shared" ca="1" si="207"/>
        <v/>
      </c>
      <c r="E620" t="str">
        <f t="shared" ca="1" si="208"/>
        <v/>
      </c>
      <c r="F620" t="str">
        <f t="shared" ca="1" si="209"/>
        <v/>
      </c>
      <c r="G620" t="str">
        <f t="shared" ca="1" si="210"/>
        <v/>
      </c>
      <c r="H620" t="str">
        <f t="shared" ca="1" si="211"/>
        <v/>
      </c>
      <c r="I620" t="str">
        <f t="shared" ca="1" si="212"/>
        <v/>
      </c>
      <c r="J620" t="str">
        <f t="shared" ca="1" si="212"/>
        <v/>
      </c>
      <c r="K620" t="str" cm="1">
        <f t="array" aca="1" ref="K620" ca="1">_xlfn.IFS($C620=0,"",$F620&lt;K$5,200,TRUE,FIND(";",$G620,J620+1))</f>
        <v/>
      </c>
      <c r="L620" t="str" cm="1">
        <f t="array" aca="1" ref="L620" ca="1">_xlfn.IFS($C620=0,"",$F620&lt;L$5,200,TRUE,FIND(";",$G620,K620+1))</f>
        <v/>
      </c>
      <c r="M620" t="str" cm="1">
        <f t="array" aca="1" ref="M620" ca="1">_xlfn.IFS($C620=0,"",$F620&lt;M$5,200,TRUE,FIND(";",$G620,L620+1))</f>
        <v/>
      </c>
      <c r="N620" t="str">
        <f t="shared" ca="1" si="213"/>
        <v/>
      </c>
      <c r="O620" t="str" cm="1">
        <f t="array" aca="1" ref="O620" ca="1">_xlfn.IFS($C620=0,"", TRUE,
IFERROR(VALUE(MID(N620,MAX(1,FIND(O$5,N620)-3),2)),0)
)</f>
        <v/>
      </c>
      <c r="P620" t="str" cm="1">
        <f t="array" aca="1" ref="P620" ca="1">_xlfn.IFS($C620=0,"", TRUE,
IFERROR(VALUE(MID(N620,MAX(1,FIND(P$5,N620)-3),2)),0)
)</f>
        <v/>
      </c>
      <c r="Q620" t="str" cm="1">
        <f t="array" aca="1" ref="Q620" ca="1">_xlfn.IFS($C620=0,"", TRUE,
IFERROR(VALUE(MID(N620,MAX(1,FIND(Q$5,N620)-3),2)),0)
)</f>
        <v/>
      </c>
      <c r="R620" t="str">
        <f t="shared" ca="1" si="214"/>
        <v/>
      </c>
      <c r="S620" t="str" cm="1">
        <f t="array" aca="1" ref="S620" ca="1">_xlfn.IFS($C620=0,"", TRUE,
IFERROR(VALUE(MID(R620,MAX(1,FIND(S$5,R620)-3),2)),0)
)</f>
        <v/>
      </c>
      <c r="T620" t="str" cm="1">
        <f t="array" aca="1" ref="T620" ca="1">_xlfn.IFS($C620=0,"", TRUE,
IFERROR(VALUE(MID(R620,MAX(1,FIND(T$5,R620)-3),2)),0)
)</f>
        <v/>
      </c>
      <c r="U620" t="str" cm="1">
        <f t="array" aca="1" ref="U620" ca="1">_xlfn.IFS($C620=0,"", TRUE,
IFERROR(VALUE(MID(R620,MAX(1,FIND(U$5,R620)-3),2)),0)
)</f>
        <v/>
      </c>
      <c r="V620" t="str">
        <f t="shared" ca="1" si="215"/>
        <v/>
      </c>
      <c r="W620" t="str" cm="1">
        <f t="array" aca="1" ref="W620" ca="1">_xlfn.IFS($C620=0,"", TRUE,
IFERROR(VALUE(MID(V620,MAX(1,FIND(W$5,V620)-3),2)),0)
)</f>
        <v/>
      </c>
      <c r="X620" t="str" cm="1">
        <f t="array" aca="1" ref="X620" ca="1">_xlfn.IFS($C620=0,"", TRUE,
IFERROR(VALUE(MID(V620,MAX(1,FIND(X$5,V620)-3),2)),0)
)</f>
        <v/>
      </c>
      <c r="Y620" t="str" cm="1">
        <f t="array" aca="1" ref="Y620" ca="1">_xlfn.IFS($C620=0,"", TRUE,
IFERROR(VALUE(MID(V620,MAX(1,FIND(Y$5,V620)-3),2)),0)
)</f>
        <v/>
      </c>
      <c r="Z620" t="str">
        <f t="shared" ca="1" si="216"/>
        <v/>
      </c>
      <c r="AA620" t="str" cm="1">
        <f t="array" aca="1" ref="AA620" ca="1">_xlfn.IFS($C620=0,"", TRUE,
IFERROR(VALUE(MID(Z620,MAX(1,FIND(AA$5,Z620)-3),2)),0)
)</f>
        <v/>
      </c>
      <c r="AB620" t="str" cm="1">
        <f t="array" aca="1" ref="AB620" ca="1">_xlfn.IFS($C620=0,"", TRUE,
IFERROR(VALUE(MID(Z620,MAX(1,FIND(AB$5,Z620)-3),2)),0)
)</f>
        <v/>
      </c>
      <c r="AC620" t="str" cm="1">
        <f t="array" aca="1" ref="AC620" ca="1">_xlfn.IFS($C620=0,"", TRUE,
IFERROR(VALUE(MID(Z620,MAX(1,FIND(AC$5,Z620)-3),2)),0)
)</f>
        <v/>
      </c>
      <c r="AD620" t="str">
        <f t="shared" ca="1" si="217"/>
        <v/>
      </c>
      <c r="AE620" t="str" cm="1">
        <f t="array" aca="1" ref="AE620" ca="1">_xlfn.IFS($C620=0,"", TRUE,
IFERROR(VALUE(MID(AD620,MAX(1,FIND(AE$5,AD620)-3),2)),0)
)</f>
        <v/>
      </c>
      <c r="AF620" t="str" cm="1">
        <f t="array" aca="1" ref="AF620" ca="1">_xlfn.IFS($C620=0,"", TRUE,
IFERROR(VALUE(MID(AD620,MAX(1,FIND(AF$5,AD620)-3),2)),0)
)</f>
        <v/>
      </c>
      <c r="AG620" t="str" cm="1">
        <f t="array" aca="1" ref="AG620" ca="1">_xlfn.IFS($C620=0,"", TRUE,
IFERROR(VALUE(MID(AD620,MAX(1,FIND(AG$5,AD620)-3),2)),0)
)</f>
        <v/>
      </c>
      <c r="AH620" t="str">
        <f t="shared" ca="1" si="218"/>
        <v/>
      </c>
      <c r="AI620" t="str" cm="1">
        <f t="array" aca="1" ref="AI620" ca="1">_xlfn.IFS($C620=0,"", TRUE,
IFERROR(VALUE(MID(AH620,MAX(1,FIND(AI$5,AH620)-3),2)),0)
)</f>
        <v/>
      </c>
      <c r="AJ620" t="str" cm="1">
        <f t="array" aca="1" ref="AJ620" ca="1">_xlfn.IFS($C620=0,"", TRUE,
IFERROR(VALUE(MID(AH620,MAX(1,FIND(AJ$5,AH620)-3),2)),0)
)</f>
        <v/>
      </c>
      <c r="AK620" t="str" cm="1">
        <f t="array" aca="1" ref="AK620" ca="1">_xlfn.IFS($C620=0,"", TRUE,
IFERROR(VALUE(MID(AH620,MAX(1,FIND(AK$5,AH620)-3),2)),0)
)</f>
        <v/>
      </c>
      <c r="AL620" t="str" cm="1">
        <f t="array" aca="1" ref="AL620" ca="1">_xlfn.IFS($C620=0,"",  O620&gt;AL$5,0, S620&gt; AL$5,0,W620&gt;AL$5,0,AA620&gt;AL$5,0,AE620&gt;AL$5,0,AI620&gt;AL$5,0,TRUE,1)</f>
        <v/>
      </c>
      <c r="AM620" t="str" cm="1">
        <f t="array" aca="1" ref="AM620" ca="1">_xlfn.IFS($C620=0,"",  P620&gt;AM$5,0, T620&gt; AM$5,0,X620&gt;AM$5,0,AB620&gt;AM$5,0,AF620&gt;AM$5,0,AJ620&gt;AM$5,0,TRUE,1)</f>
        <v/>
      </c>
      <c r="AN620" t="str" cm="1">
        <f t="array" aca="1" ref="AN620" ca="1">_xlfn.IFS($C620=0,"",  Q620&gt;AN$5,0, U620&gt; AN$5,0,Y620&gt;AN$5,0,AC620&gt;AN$5,0,AG620&gt;AN$5,0,AK620&gt;AN$5,0,TRUE,1)</f>
        <v/>
      </c>
      <c r="AO620">
        <f t="shared" ca="1" si="219"/>
        <v>0</v>
      </c>
      <c r="AP620">
        <f t="shared" ca="1" si="220"/>
        <v>0</v>
      </c>
      <c r="AQ620">
        <f t="shared" ca="1" si="221"/>
        <v>0</v>
      </c>
      <c r="AR620">
        <f t="shared" ca="1" si="222"/>
        <v>0</v>
      </c>
      <c r="AS620">
        <f t="shared" ca="1" si="223"/>
        <v>0</v>
      </c>
    </row>
    <row r="621" spans="1:45">
      <c r="A621">
        <v>616</v>
      </c>
      <c r="C621" s="10">
        <f t="shared" ca="1" si="206"/>
        <v>0</v>
      </c>
      <c r="D621" t="str">
        <f t="shared" ca="1" si="207"/>
        <v/>
      </c>
      <c r="E621" t="str">
        <f t="shared" ca="1" si="208"/>
        <v/>
      </c>
      <c r="F621" t="str">
        <f t="shared" ca="1" si="209"/>
        <v/>
      </c>
      <c r="G621" t="str">
        <f t="shared" ca="1" si="210"/>
        <v/>
      </c>
      <c r="H621" t="str">
        <f t="shared" ca="1" si="211"/>
        <v/>
      </c>
      <c r="I621" t="str">
        <f t="shared" ca="1" si="212"/>
        <v/>
      </c>
      <c r="J621" t="str">
        <f t="shared" ca="1" si="212"/>
        <v/>
      </c>
      <c r="K621" t="str" cm="1">
        <f t="array" aca="1" ref="K621" ca="1">_xlfn.IFS($C621=0,"",$F621&lt;K$5,200,TRUE,FIND(";",$G621,J621+1))</f>
        <v/>
      </c>
      <c r="L621" t="str" cm="1">
        <f t="array" aca="1" ref="L621" ca="1">_xlfn.IFS($C621=0,"",$F621&lt;L$5,200,TRUE,FIND(";",$G621,K621+1))</f>
        <v/>
      </c>
      <c r="M621" t="str" cm="1">
        <f t="array" aca="1" ref="M621" ca="1">_xlfn.IFS($C621=0,"",$F621&lt;M$5,200,TRUE,FIND(";",$G621,L621+1))</f>
        <v/>
      </c>
      <c r="N621" t="str">
        <f t="shared" ca="1" si="213"/>
        <v/>
      </c>
      <c r="O621" t="str" cm="1">
        <f t="array" aca="1" ref="O621" ca="1">_xlfn.IFS($C621=0,"", TRUE,
IFERROR(VALUE(MID(N621,MAX(1,FIND(O$5,N621)-3),2)),0)
)</f>
        <v/>
      </c>
      <c r="P621" t="str" cm="1">
        <f t="array" aca="1" ref="P621" ca="1">_xlfn.IFS($C621=0,"", TRUE,
IFERROR(VALUE(MID(N621,MAX(1,FIND(P$5,N621)-3),2)),0)
)</f>
        <v/>
      </c>
      <c r="Q621" t="str" cm="1">
        <f t="array" aca="1" ref="Q621" ca="1">_xlfn.IFS($C621=0,"", TRUE,
IFERROR(VALUE(MID(N621,MAX(1,FIND(Q$5,N621)-3),2)),0)
)</f>
        <v/>
      </c>
      <c r="R621" t="str">
        <f t="shared" ca="1" si="214"/>
        <v/>
      </c>
      <c r="S621" t="str" cm="1">
        <f t="array" aca="1" ref="S621" ca="1">_xlfn.IFS($C621=0,"", TRUE,
IFERROR(VALUE(MID(R621,MAX(1,FIND(S$5,R621)-3),2)),0)
)</f>
        <v/>
      </c>
      <c r="T621" t="str" cm="1">
        <f t="array" aca="1" ref="T621" ca="1">_xlfn.IFS($C621=0,"", TRUE,
IFERROR(VALUE(MID(R621,MAX(1,FIND(T$5,R621)-3),2)),0)
)</f>
        <v/>
      </c>
      <c r="U621" t="str" cm="1">
        <f t="array" aca="1" ref="U621" ca="1">_xlfn.IFS($C621=0,"", TRUE,
IFERROR(VALUE(MID(R621,MAX(1,FIND(U$5,R621)-3),2)),0)
)</f>
        <v/>
      </c>
      <c r="V621" t="str">
        <f t="shared" ca="1" si="215"/>
        <v/>
      </c>
      <c r="W621" t="str" cm="1">
        <f t="array" aca="1" ref="W621" ca="1">_xlfn.IFS($C621=0,"", TRUE,
IFERROR(VALUE(MID(V621,MAX(1,FIND(W$5,V621)-3),2)),0)
)</f>
        <v/>
      </c>
      <c r="X621" t="str" cm="1">
        <f t="array" aca="1" ref="X621" ca="1">_xlfn.IFS($C621=0,"", TRUE,
IFERROR(VALUE(MID(V621,MAX(1,FIND(X$5,V621)-3),2)),0)
)</f>
        <v/>
      </c>
      <c r="Y621" t="str" cm="1">
        <f t="array" aca="1" ref="Y621" ca="1">_xlfn.IFS($C621=0,"", TRUE,
IFERROR(VALUE(MID(V621,MAX(1,FIND(Y$5,V621)-3),2)),0)
)</f>
        <v/>
      </c>
      <c r="Z621" t="str">
        <f t="shared" ca="1" si="216"/>
        <v/>
      </c>
      <c r="AA621" t="str" cm="1">
        <f t="array" aca="1" ref="AA621" ca="1">_xlfn.IFS($C621=0,"", TRUE,
IFERROR(VALUE(MID(Z621,MAX(1,FIND(AA$5,Z621)-3),2)),0)
)</f>
        <v/>
      </c>
      <c r="AB621" t="str" cm="1">
        <f t="array" aca="1" ref="AB621" ca="1">_xlfn.IFS($C621=0,"", TRUE,
IFERROR(VALUE(MID(Z621,MAX(1,FIND(AB$5,Z621)-3),2)),0)
)</f>
        <v/>
      </c>
      <c r="AC621" t="str" cm="1">
        <f t="array" aca="1" ref="AC621" ca="1">_xlfn.IFS($C621=0,"", TRUE,
IFERROR(VALUE(MID(Z621,MAX(1,FIND(AC$5,Z621)-3),2)),0)
)</f>
        <v/>
      </c>
      <c r="AD621" t="str">
        <f t="shared" ca="1" si="217"/>
        <v/>
      </c>
      <c r="AE621" t="str" cm="1">
        <f t="array" aca="1" ref="AE621" ca="1">_xlfn.IFS($C621=0,"", TRUE,
IFERROR(VALUE(MID(AD621,MAX(1,FIND(AE$5,AD621)-3),2)),0)
)</f>
        <v/>
      </c>
      <c r="AF621" t="str" cm="1">
        <f t="array" aca="1" ref="AF621" ca="1">_xlfn.IFS($C621=0,"", TRUE,
IFERROR(VALUE(MID(AD621,MAX(1,FIND(AF$5,AD621)-3),2)),0)
)</f>
        <v/>
      </c>
      <c r="AG621" t="str" cm="1">
        <f t="array" aca="1" ref="AG621" ca="1">_xlfn.IFS($C621=0,"", TRUE,
IFERROR(VALUE(MID(AD621,MAX(1,FIND(AG$5,AD621)-3),2)),0)
)</f>
        <v/>
      </c>
      <c r="AH621" t="str">
        <f t="shared" ca="1" si="218"/>
        <v/>
      </c>
      <c r="AI621" t="str" cm="1">
        <f t="array" aca="1" ref="AI621" ca="1">_xlfn.IFS($C621=0,"", TRUE,
IFERROR(VALUE(MID(AH621,MAX(1,FIND(AI$5,AH621)-3),2)),0)
)</f>
        <v/>
      </c>
      <c r="AJ621" t="str" cm="1">
        <f t="array" aca="1" ref="AJ621" ca="1">_xlfn.IFS($C621=0,"", TRUE,
IFERROR(VALUE(MID(AH621,MAX(1,FIND(AJ$5,AH621)-3),2)),0)
)</f>
        <v/>
      </c>
      <c r="AK621" t="str" cm="1">
        <f t="array" aca="1" ref="AK621" ca="1">_xlfn.IFS($C621=0,"", TRUE,
IFERROR(VALUE(MID(AH621,MAX(1,FIND(AK$5,AH621)-3),2)),0)
)</f>
        <v/>
      </c>
      <c r="AL621" t="str" cm="1">
        <f t="array" aca="1" ref="AL621" ca="1">_xlfn.IFS($C621=0,"",  O621&gt;AL$5,0, S621&gt; AL$5,0,W621&gt;AL$5,0,AA621&gt;AL$5,0,AE621&gt;AL$5,0,AI621&gt;AL$5,0,TRUE,1)</f>
        <v/>
      </c>
      <c r="AM621" t="str" cm="1">
        <f t="array" aca="1" ref="AM621" ca="1">_xlfn.IFS($C621=0,"",  P621&gt;AM$5,0, T621&gt; AM$5,0,X621&gt;AM$5,0,AB621&gt;AM$5,0,AF621&gt;AM$5,0,AJ621&gt;AM$5,0,TRUE,1)</f>
        <v/>
      </c>
      <c r="AN621" t="str" cm="1">
        <f t="array" aca="1" ref="AN621" ca="1">_xlfn.IFS($C621=0,"",  Q621&gt;AN$5,0, U621&gt; AN$5,0,Y621&gt;AN$5,0,AC621&gt;AN$5,0,AG621&gt;AN$5,0,AK621&gt;AN$5,0,TRUE,1)</f>
        <v/>
      </c>
      <c r="AO621">
        <f t="shared" ca="1" si="219"/>
        <v>0</v>
      </c>
      <c r="AP621">
        <f t="shared" ca="1" si="220"/>
        <v>0</v>
      </c>
      <c r="AQ621">
        <f t="shared" ca="1" si="221"/>
        <v>0</v>
      </c>
      <c r="AR621">
        <f t="shared" ca="1" si="222"/>
        <v>0</v>
      </c>
      <c r="AS621">
        <f t="shared" ca="1" si="223"/>
        <v>0</v>
      </c>
    </row>
    <row r="622" spans="1:45">
      <c r="A622">
        <v>617</v>
      </c>
      <c r="C622" s="10">
        <f t="shared" ca="1" si="206"/>
        <v>0</v>
      </c>
      <c r="D622" t="str">
        <f t="shared" ca="1" si="207"/>
        <v/>
      </c>
      <c r="E622" t="str">
        <f t="shared" ca="1" si="208"/>
        <v/>
      </c>
      <c r="F622" t="str">
        <f t="shared" ca="1" si="209"/>
        <v/>
      </c>
      <c r="G622" t="str">
        <f t="shared" ca="1" si="210"/>
        <v/>
      </c>
      <c r="H622" t="str">
        <f t="shared" ca="1" si="211"/>
        <v/>
      </c>
      <c r="I622" t="str">
        <f t="shared" ca="1" si="212"/>
        <v/>
      </c>
      <c r="J622" t="str">
        <f t="shared" ca="1" si="212"/>
        <v/>
      </c>
      <c r="K622" t="str" cm="1">
        <f t="array" aca="1" ref="K622" ca="1">_xlfn.IFS($C622=0,"",$F622&lt;K$5,200,TRUE,FIND(";",$G622,J622+1))</f>
        <v/>
      </c>
      <c r="L622" t="str" cm="1">
        <f t="array" aca="1" ref="L622" ca="1">_xlfn.IFS($C622=0,"",$F622&lt;L$5,200,TRUE,FIND(";",$G622,K622+1))</f>
        <v/>
      </c>
      <c r="M622" t="str" cm="1">
        <f t="array" aca="1" ref="M622" ca="1">_xlfn.IFS($C622=0,"",$F622&lt;M$5,200,TRUE,FIND(";",$G622,L622+1))</f>
        <v/>
      </c>
      <c r="N622" t="str">
        <f t="shared" ca="1" si="213"/>
        <v/>
      </c>
      <c r="O622" t="str" cm="1">
        <f t="array" aca="1" ref="O622" ca="1">_xlfn.IFS($C622=0,"", TRUE,
IFERROR(VALUE(MID(N622,MAX(1,FIND(O$5,N622)-3),2)),0)
)</f>
        <v/>
      </c>
      <c r="P622" t="str" cm="1">
        <f t="array" aca="1" ref="P622" ca="1">_xlfn.IFS($C622=0,"", TRUE,
IFERROR(VALUE(MID(N622,MAX(1,FIND(P$5,N622)-3),2)),0)
)</f>
        <v/>
      </c>
      <c r="Q622" t="str" cm="1">
        <f t="array" aca="1" ref="Q622" ca="1">_xlfn.IFS($C622=0,"", TRUE,
IFERROR(VALUE(MID(N622,MAX(1,FIND(Q$5,N622)-3),2)),0)
)</f>
        <v/>
      </c>
      <c r="R622" t="str">
        <f t="shared" ca="1" si="214"/>
        <v/>
      </c>
      <c r="S622" t="str" cm="1">
        <f t="array" aca="1" ref="S622" ca="1">_xlfn.IFS($C622=0,"", TRUE,
IFERROR(VALUE(MID(R622,MAX(1,FIND(S$5,R622)-3),2)),0)
)</f>
        <v/>
      </c>
      <c r="T622" t="str" cm="1">
        <f t="array" aca="1" ref="T622" ca="1">_xlfn.IFS($C622=0,"", TRUE,
IFERROR(VALUE(MID(R622,MAX(1,FIND(T$5,R622)-3),2)),0)
)</f>
        <v/>
      </c>
      <c r="U622" t="str" cm="1">
        <f t="array" aca="1" ref="U622" ca="1">_xlfn.IFS($C622=0,"", TRUE,
IFERROR(VALUE(MID(R622,MAX(1,FIND(U$5,R622)-3),2)),0)
)</f>
        <v/>
      </c>
      <c r="V622" t="str">
        <f t="shared" ca="1" si="215"/>
        <v/>
      </c>
      <c r="W622" t="str" cm="1">
        <f t="array" aca="1" ref="W622" ca="1">_xlfn.IFS($C622=0,"", TRUE,
IFERROR(VALUE(MID(V622,MAX(1,FIND(W$5,V622)-3),2)),0)
)</f>
        <v/>
      </c>
      <c r="X622" t="str" cm="1">
        <f t="array" aca="1" ref="X622" ca="1">_xlfn.IFS($C622=0,"", TRUE,
IFERROR(VALUE(MID(V622,MAX(1,FIND(X$5,V622)-3),2)),0)
)</f>
        <v/>
      </c>
      <c r="Y622" t="str" cm="1">
        <f t="array" aca="1" ref="Y622" ca="1">_xlfn.IFS($C622=0,"", TRUE,
IFERROR(VALUE(MID(V622,MAX(1,FIND(Y$5,V622)-3),2)),0)
)</f>
        <v/>
      </c>
      <c r="Z622" t="str">
        <f t="shared" ca="1" si="216"/>
        <v/>
      </c>
      <c r="AA622" t="str" cm="1">
        <f t="array" aca="1" ref="AA622" ca="1">_xlfn.IFS($C622=0,"", TRUE,
IFERROR(VALUE(MID(Z622,MAX(1,FIND(AA$5,Z622)-3),2)),0)
)</f>
        <v/>
      </c>
      <c r="AB622" t="str" cm="1">
        <f t="array" aca="1" ref="AB622" ca="1">_xlfn.IFS($C622=0,"", TRUE,
IFERROR(VALUE(MID(Z622,MAX(1,FIND(AB$5,Z622)-3),2)),0)
)</f>
        <v/>
      </c>
      <c r="AC622" t="str" cm="1">
        <f t="array" aca="1" ref="AC622" ca="1">_xlfn.IFS($C622=0,"", TRUE,
IFERROR(VALUE(MID(Z622,MAX(1,FIND(AC$5,Z622)-3),2)),0)
)</f>
        <v/>
      </c>
      <c r="AD622" t="str">
        <f t="shared" ca="1" si="217"/>
        <v/>
      </c>
      <c r="AE622" t="str" cm="1">
        <f t="array" aca="1" ref="AE622" ca="1">_xlfn.IFS($C622=0,"", TRUE,
IFERROR(VALUE(MID(AD622,MAX(1,FIND(AE$5,AD622)-3),2)),0)
)</f>
        <v/>
      </c>
      <c r="AF622" t="str" cm="1">
        <f t="array" aca="1" ref="AF622" ca="1">_xlfn.IFS($C622=0,"", TRUE,
IFERROR(VALUE(MID(AD622,MAX(1,FIND(AF$5,AD622)-3),2)),0)
)</f>
        <v/>
      </c>
      <c r="AG622" t="str" cm="1">
        <f t="array" aca="1" ref="AG622" ca="1">_xlfn.IFS($C622=0,"", TRUE,
IFERROR(VALUE(MID(AD622,MAX(1,FIND(AG$5,AD622)-3),2)),0)
)</f>
        <v/>
      </c>
      <c r="AH622" t="str">
        <f t="shared" ca="1" si="218"/>
        <v/>
      </c>
      <c r="AI622" t="str" cm="1">
        <f t="array" aca="1" ref="AI622" ca="1">_xlfn.IFS($C622=0,"", TRUE,
IFERROR(VALUE(MID(AH622,MAX(1,FIND(AI$5,AH622)-3),2)),0)
)</f>
        <v/>
      </c>
      <c r="AJ622" t="str" cm="1">
        <f t="array" aca="1" ref="AJ622" ca="1">_xlfn.IFS($C622=0,"", TRUE,
IFERROR(VALUE(MID(AH622,MAX(1,FIND(AJ$5,AH622)-3),2)),0)
)</f>
        <v/>
      </c>
      <c r="AK622" t="str" cm="1">
        <f t="array" aca="1" ref="AK622" ca="1">_xlfn.IFS($C622=0,"", TRUE,
IFERROR(VALUE(MID(AH622,MAX(1,FIND(AK$5,AH622)-3),2)),0)
)</f>
        <v/>
      </c>
      <c r="AL622" t="str" cm="1">
        <f t="array" aca="1" ref="AL622" ca="1">_xlfn.IFS($C622=0,"",  O622&gt;AL$5,0, S622&gt; AL$5,0,W622&gt;AL$5,0,AA622&gt;AL$5,0,AE622&gt;AL$5,0,AI622&gt;AL$5,0,TRUE,1)</f>
        <v/>
      </c>
      <c r="AM622" t="str" cm="1">
        <f t="array" aca="1" ref="AM622" ca="1">_xlfn.IFS($C622=0,"",  P622&gt;AM$5,0, T622&gt; AM$5,0,X622&gt;AM$5,0,AB622&gt;AM$5,0,AF622&gt;AM$5,0,AJ622&gt;AM$5,0,TRUE,1)</f>
        <v/>
      </c>
      <c r="AN622" t="str" cm="1">
        <f t="array" aca="1" ref="AN622" ca="1">_xlfn.IFS($C622=0,"",  Q622&gt;AN$5,0, U622&gt; AN$5,0,Y622&gt;AN$5,0,AC622&gt;AN$5,0,AG622&gt;AN$5,0,AK622&gt;AN$5,0,TRUE,1)</f>
        <v/>
      </c>
      <c r="AO622">
        <f t="shared" ca="1" si="219"/>
        <v>0</v>
      </c>
      <c r="AP622">
        <f t="shared" ca="1" si="220"/>
        <v>0</v>
      </c>
      <c r="AQ622">
        <f t="shared" ca="1" si="221"/>
        <v>0</v>
      </c>
      <c r="AR622">
        <f t="shared" ca="1" si="222"/>
        <v>0</v>
      </c>
      <c r="AS622">
        <f t="shared" ca="1" si="223"/>
        <v>0</v>
      </c>
    </row>
    <row r="623" spans="1:45">
      <c r="A623">
        <v>618</v>
      </c>
      <c r="C623" s="10">
        <f t="shared" ca="1" si="206"/>
        <v>0</v>
      </c>
      <c r="D623" t="str">
        <f t="shared" ca="1" si="207"/>
        <v/>
      </c>
      <c r="E623" t="str">
        <f t="shared" ca="1" si="208"/>
        <v/>
      </c>
      <c r="F623" t="str">
        <f t="shared" ca="1" si="209"/>
        <v/>
      </c>
      <c r="G623" t="str">
        <f t="shared" ca="1" si="210"/>
        <v/>
      </c>
      <c r="H623" t="str">
        <f t="shared" ca="1" si="211"/>
        <v/>
      </c>
      <c r="I623" t="str">
        <f t="shared" ca="1" si="212"/>
        <v/>
      </c>
      <c r="J623" t="str">
        <f t="shared" ca="1" si="212"/>
        <v/>
      </c>
      <c r="K623" t="str" cm="1">
        <f t="array" aca="1" ref="K623" ca="1">_xlfn.IFS($C623=0,"",$F623&lt;K$5,200,TRUE,FIND(";",$G623,J623+1))</f>
        <v/>
      </c>
      <c r="L623" t="str" cm="1">
        <f t="array" aca="1" ref="L623" ca="1">_xlfn.IFS($C623=0,"",$F623&lt;L$5,200,TRUE,FIND(";",$G623,K623+1))</f>
        <v/>
      </c>
      <c r="M623" t="str" cm="1">
        <f t="array" aca="1" ref="M623" ca="1">_xlfn.IFS($C623=0,"",$F623&lt;M$5,200,TRUE,FIND(";",$G623,L623+1))</f>
        <v/>
      </c>
      <c r="N623" t="str">
        <f t="shared" ca="1" si="213"/>
        <v/>
      </c>
      <c r="O623" t="str" cm="1">
        <f t="array" aca="1" ref="O623" ca="1">_xlfn.IFS($C623=0,"", TRUE,
IFERROR(VALUE(MID(N623,MAX(1,FIND(O$5,N623)-3),2)),0)
)</f>
        <v/>
      </c>
      <c r="P623" t="str" cm="1">
        <f t="array" aca="1" ref="P623" ca="1">_xlfn.IFS($C623=0,"", TRUE,
IFERROR(VALUE(MID(N623,MAX(1,FIND(P$5,N623)-3),2)),0)
)</f>
        <v/>
      </c>
      <c r="Q623" t="str" cm="1">
        <f t="array" aca="1" ref="Q623" ca="1">_xlfn.IFS($C623=0,"", TRUE,
IFERROR(VALUE(MID(N623,MAX(1,FIND(Q$5,N623)-3),2)),0)
)</f>
        <v/>
      </c>
      <c r="R623" t="str">
        <f t="shared" ca="1" si="214"/>
        <v/>
      </c>
      <c r="S623" t="str" cm="1">
        <f t="array" aca="1" ref="S623" ca="1">_xlfn.IFS($C623=0,"", TRUE,
IFERROR(VALUE(MID(R623,MAX(1,FIND(S$5,R623)-3),2)),0)
)</f>
        <v/>
      </c>
      <c r="T623" t="str" cm="1">
        <f t="array" aca="1" ref="T623" ca="1">_xlfn.IFS($C623=0,"", TRUE,
IFERROR(VALUE(MID(R623,MAX(1,FIND(T$5,R623)-3),2)),0)
)</f>
        <v/>
      </c>
      <c r="U623" t="str" cm="1">
        <f t="array" aca="1" ref="U623" ca="1">_xlfn.IFS($C623=0,"", TRUE,
IFERROR(VALUE(MID(R623,MAX(1,FIND(U$5,R623)-3),2)),0)
)</f>
        <v/>
      </c>
      <c r="V623" t="str">
        <f t="shared" ca="1" si="215"/>
        <v/>
      </c>
      <c r="W623" t="str" cm="1">
        <f t="array" aca="1" ref="W623" ca="1">_xlfn.IFS($C623=0,"", TRUE,
IFERROR(VALUE(MID(V623,MAX(1,FIND(W$5,V623)-3),2)),0)
)</f>
        <v/>
      </c>
      <c r="X623" t="str" cm="1">
        <f t="array" aca="1" ref="X623" ca="1">_xlfn.IFS($C623=0,"", TRUE,
IFERROR(VALUE(MID(V623,MAX(1,FIND(X$5,V623)-3),2)),0)
)</f>
        <v/>
      </c>
      <c r="Y623" t="str" cm="1">
        <f t="array" aca="1" ref="Y623" ca="1">_xlfn.IFS($C623=0,"", TRUE,
IFERROR(VALUE(MID(V623,MAX(1,FIND(Y$5,V623)-3),2)),0)
)</f>
        <v/>
      </c>
      <c r="Z623" t="str">
        <f t="shared" ca="1" si="216"/>
        <v/>
      </c>
      <c r="AA623" t="str" cm="1">
        <f t="array" aca="1" ref="AA623" ca="1">_xlfn.IFS($C623=0,"", TRUE,
IFERROR(VALUE(MID(Z623,MAX(1,FIND(AA$5,Z623)-3),2)),0)
)</f>
        <v/>
      </c>
      <c r="AB623" t="str" cm="1">
        <f t="array" aca="1" ref="AB623" ca="1">_xlfn.IFS($C623=0,"", TRUE,
IFERROR(VALUE(MID(Z623,MAX(1,FIND(AB$5,Z623)-3),2)),0)
)</f>
        <v/>
      </c>
      <c r="AC623" t="str" cm="1">
        <f t="array" aca="1" ref="AC623" ca="1">_xlfn.IFS($C623=0,"", TRUE,
IFERROR(VALUE(MID(Z623,MAX(1,FIND(AC$5,Z623)-3),2)),0)
)</f>
        <v/>
      </c>
      <c r="AD623" t="str">
        <f t="shared" ca="1" si="217"/>
        <v/>
      </c>
      <c r="AE623" t="str" cm="1">
        <f t="array" aca="1" ref="AE623" ca="1">_xlfn.IFS($C623=0,"", TRUE,
IFERROR(VALUE(MID(AD623,MAX(1,FIND(AE$5,AD623)-3),2)),0)
)</f>
        <v/>
      </c>
      <c r="AF623" t="str" cm="1">
        <f t="array" aca="1" ref="AF623" ca="1">_xlfn.IFS($C623=0,"", TRUE,
IFERROR(VALUE(MID(AD623,MAX(1,FIND(AF$5,AD623)-3),2)),0)
)</f>
        <v/>
      </c>
      <c r="AG623" t="str" cm="1">
        <f t="array" aca="1" ref="AG623" ca="1">_xlfn.IFS($C623=0,"", TRUE,
IFERROR(VALUE(MID(AD623,MAX(1,FIND(AG$5,AD623)-3),2)),0)
)</f>
        <v/>
      </c>
      <c r="AH623" t="str">
        <f t="shared" ca="1" si="218"/>
        <v/>
      </c>
      <c r="AI623" t="str" cm="1">
        <f t="array" aca="1" ref="AI623" ca="1">_xlfn.IFS($C623=0,"", TRUE,
IFERROR(VALUE(MID(AH623,MAX(1,FIND(AI$5,AH623)-3),2)),0)
)</f>
        <v/>
      </c>
      <c r="AJ623" t="str" cm="1">
        <f t="array" aca="1" ref="AJ623" ca="1">_xlfn.IFS($C623=0,"", TRUE,
IFERROR(VALUE(MID(AH623,MAX(1,FIND(AJ$5,AH623)-3),2)),0)
)</f>
        <v/>
      </c>
      <c r="AK623" t="str" cm="1">
        <f t="array" aca="1" ref="AK623" ca="1">_xlfn.IFS($C623=0,"", TRUE,
IFERROR(VALUE(MID(AH623,MAX(1,FIND(AK$5,AH623)-3),2)),0)
)</f>
        <v/>
      </c>
      <c r="AL623" t="str" cm="1">
        <f t="array" aca="1" ref="AL623" ca="1">_xlfn.IFS($C623=0,"",  O623&gt;AL$5,0, S623&gt; AL$5,0,W623&gt;AL$5,0,AA623&gt;AL$5,0,AE623&gt;AL$5,0,AI623&gt;AL$5,0,TRUE,1)</f>
        <v/>
      </c>
      <c r="AM623" t="str" cm="1">
        <f t="array" aca="1" ref="AM623" ca="1">_xlfn.IFS($C623=0,"",  P623&gt;AM$5,0, T623&gt; AM$5,0,X623&gt;AM$5,0,AB623&gt;AM$5,0,AF623&gt;AM$5,0,AJ623&gt;AM$5,0,TRUE,1)</f>
        <v/>
      </c>
      <c r="AN623" t="str" cm="1">
        <f t="array" aca="1" ref="AN623" ca="1">_xlfn.IFS($C623=0,"",  Q623&gt;AN$5,0, U623&gt; AN$5,0,Y623&gt;AN$5,0,AC623&gt;AN$5,0,AG623&gt;AN$5,0,AK623&gt;AN$5,0,TRUE,1)</f>
        <v/>
      </c>
      <c r="AO623">
        <f t="shared" ca="1" si="219"/>
        <v>0</v>
      </c>
      <c r="AP623">
        <f t="shared" ca="1" si="220"/>
        <v>0</v>
      </c>
      <c r="AQ623">
        <f t="shared" ca="1" si="221"/>
        <v>0</v>
      </c>
      <c r="AR623">
        <f t="shared" ca="1" si="222"/>
        <v>0</v>
      </c>
      <c r="AS623">
        <f t="shared" ca="1" si="223"/>
        <v>0</v>
      </c>
    </row>
    <row r="624" spans="1:45">
      <c r="A624">
        <v>619</v>
      </c>
      <c r="C624" s="10">
        <f t="shared" ca="1" si="206"/>
        <v>0</v>
      </c>
      <c r="D624" t="str">
        <f t="shared" ca="1" si="207"/>
        <v/>
      </c>
      <c r="E624" t="str">
        <f t="shared" ca="1" si="208"/>
        <v/>
      </c>
      <c r="F624" t="str">
        <f t="shared" ca="1" si="209"/>
        <v/>
      </c>
      <c r="G624" t="str">
        <f t="shared" ca="1" si="210"/>
        <v/>
      </c>
      <c r="H624" t="str">
        <f t="shared" ca="1" si="211"/>
        <v/>
      </c>
      <c r="I624" t="str">
        <f t="shared" ca="1" si="212"/>
        <v/>
      </c>
      <c r="J624" t="str">
        <f t="shared" ca="1" si="212"/>
        <v/>
      </c>
      <c r="K624" t="str" cm="1">
        <f t="array" aca="1" ref="K624" ca="1">_xlfn.IFS($C624=0,"",$F624&lt;K$5,200,TRUE,FIND(";",$G624,J624+1))</f>
        <v/>
      </c>
      <c r="L624" t="str" cm="1">
        <f t="array" aca="1" ref="L624" ca="1">_xlfn.IFS($C624=0,"",$F624&lt;L$5,200,TRUE,FIND(";",$G624,K624+1))</f>
        <v/>
      </c>
      <c r="M624" t="str" cm="1">
        <f t="array" aca="1" ref="M624" ca="1">_xlfn.IFS($C624=0,"",$F624&lt;M$5,200,TRUE,FIND(";",$G624,L624+1))</f>
        <v/>
      </c>
      <c r="N624" t="str">
        <f t="shared" ca="1" si="213"/>
        <v/>
      </c>
      <c r="O624" t="str" cm="1">
        <f t="array" aca="1" ref="O624" ca="1">_xlfn.IFS($C624=0,"", TRUE,
IFERROR(VALUE(MID(N624,MAX(1,FIND(O$5,N624)-3),2)),0)
)</f>
        <v/>
      </c>
      <c r="P624" t="str" cm="1">
        <f t="array" aca="1" ref="P624" ca="1">_xlfn.IFS($C624=0,"", TRUE,
IFERROR(VALUE(MID(N624,MAX(1,FIND(P$5,N624)-3),2)),0)
)</f>
        <v/>
      </c>
      <c r="Q624" t="str" cm="1">
        <f t="array" aca="1" ref="Q624" ca="1">_xlfn.IFS($C624=0,"", TRUE,
IFERROR(VALUE(MID(N624,MAX(1,FIND(Q$5,N624)-3),2)),0)
)</f>
        <v/>
      </c>
      <c r="R624" t="str">
        <f t="shared" ca="1" si="214"/>
        <v/>
      </c>
      <c r="S624" t="str" cm="1">
        <f t="array" aca="1" ref="S624" ca="1">_xlfn.IFS($C624=0,"", TRUE,
IFERROR(VALUE(MID(R624,MAX(1,FIND(S$5,R624)-3),2)),0)
)</f>
        <v/>
      </c>
      <c r="T624" t="str" cm="1">
        <f t="array" aca="1" ref="T624" ca="1">_xlfn.IFS($C624=0,"", TRUE,
IFERROR(VALUE(MID(R624,MAX(1,FIND(T$5,R624)-3),2)),0)
)</f>
        <v/>
      </c>
      <c r="U624" t="str" cm="1">
        <f t="array" aca="1" ref="U624" ca="1">_xlfn.IFS($C624=0,"", TRUE,
IFERROR(VALUE(MID(R624,MAX(1,FIND(U$5,R624)-3),2)),0)
)</f>
        <v/>
      </c>
      <c r="V624" t="str">
        <f t="shared" ca="1" si="215"/>
        <v/>
      </c>
      <c r="W624" t="str" cm="1">
        <f t="array" aca="1" ref="W624" ca="1">_xlfn.IFS($C624=0,"", TRUE,
IFERROR(VALUE(MID(V624,MAX(1,FIND(W$5,V624)-3),2)),0)
)</f>
        <v/>
      </c>
      <c r="X624" t="str" cm="1">
        <f t="array" aca="1" ref="X624" ca="1">_xlfn.IFS($C624=0,"", TRUE,
IFERROR(VALUE(MID(V624,MAX(1,FIND(X$5,V624)-3),2)),0)
)</f>
        <v/>
      </c>
      <c r="Y624" t="str" cm="1">
        <f t="array" aca="1" ref="Y624" ca="1">_xlfn.IFS($C624=0,"", TRUE,
IFERROR(VALUE(MID(V624,MAX(1,FIND(Y$5,V624)-3),2)),0)
)</f>
        <v/>
      </c>
      <c r="Z624" t="str">
        <f t="shared" ca="1" si="216"/>
        <v/>
      </c>
      <c r="AA624" t="str" cm="1">
        <f t="array" aca="1" ref="AA624" ca="1">_xlfn.IFS($C624=0,"", TRUE,
IFERROR(VALUE(MID(Z624,MAX(1,FIND(AA$5,Z624)-3),2)),0)
)</f>
        <v/>
      </c>
      <c r="AB624" t="str" cm="1">
        <f t="array" aca="1" ref="AB624" ca="1">_xlfn.IFS($C624=0,"", TRUE,
IFERROR(VALUE(MID(Z624,MAX(1,FIND(AB$5,Z624)-3),2)),0)
)</f>
        <v/>
      </c>
      <c r="AC624" t="str" cm="1">
        <f t="array" aca="1" ref="AC624" ca="1">_xlfn.IFS($C624=0,"", TRUE,
IFERROR(VALUE(MID(Z624,MAX(1,FIND(AC$5,Z624)-3),2)),0)
)</f>
        <v/>
      </c>
      <c r="AD624" t="str">
        <f t="shared" ca="1" si="217"/>
        <v/>
      </c>
      <c r="AE624" t="str" cm="1">
        <f t="array" aca="1" ref="AE624" ca="1">_xlfn.IFS($C624=0,"", TRUE,
IFERROR(VALUE(MID(AD624,MAX(1,FIND(AE$5,AD624)-3),2)),0)
)</f>
        <v/>
      </c>
      <c r="AF624" t="str" cm="1">
        <f t="array" aca="1" ref="AF624" ca="1">_xlfn.IFS($C624=0,"", TRUE,
IFERROR(VALUE(MID(AD624,MAX(1,FIND(AF$5,AD624)-3),2)),0)
)</f>
        <v/>
      </c>
      <c r="AG624" t="str" cm="1">
        <f t="array" aca="1" ref="AG624" ca="1">_xlfn.IFS($C624=0,"", TRUE,
IFERROR(VALUE(MID(AD624,MAX(1,FIND(AG$5,AD624)-3),2)),0)
)</f>
        <v/>
      </c>
      <c r="AH624" t="str">
        <f t="shared" ca="1" si="218"/>
        <v/>
      </c>
      <c r="AI624" t="str" cm="1">
        <f t="array" aca="1" ref="AI624" ca="1">_xlfn.IFS($C624=0,"", TRUE,
IFERROR(VALUE(MID(AH624,MAX(1,FIND(AI$5,AH624)-3),2)),0)
)</f>
        <v/>
      </c>
      <c r="AJ624" t="str" cm="1">
        <f t="array" aca="1" ref="AJ624" ca="1">_xlfn.IFS($C624=0,"", TRUE,
IFERROR(VALUE(MID(AH624,MAX(1,FIND(AJ$5,AH624)-3),2)),0)
)</f>
        <v/>
      </c>
      <c r="AK624" t="str" cm="1">
        <f t="array" aca="1" ref="AK624" ca="1">_xlfn.IFS($C624=0,"", TRUE,
IFERROR(VALUE(MID(AH624,MAX(1,FIND(AK$5,AH624)-3),2)),0)
)</f>
        <v/>
      </c>
      <c r="AL624" t="str" cm="1">
        <f t="array" aca="1" ref="AL624" ca="1">_xlfn.IFS($C624=0,"",  O624&gt;AL$5,0, S624&gt; AL$5,0,W624&gt;AL$5,0,AA624&gt;AL$5,0,AE624&gt;AL$5,0,AI624&gt;AL$5,0,TRUE,1)</f>
        <v/>
      </c>
      <c r="AM624" t="str" cm="1">
        <f t="array" aca="1" ref="AM624" ca="1">_xlfn.IFS($C624=0,"",  P624&gt;AM$5,0, T624&gt; AM$5,0,X624&gt;AM$5,0,AB624&gt;AM$5,0,AF624&gt;AM$5,0,AJ624&gt;AM$5,0,TRUE,1)</f>
        <v/>
      </c>
      <c r="AN624" t="str" cm="1">
        <f t="array" aca="1" ref="AN624" ca="1">_xlfn.IFS($C624=0,"",  Q624&gt;AN$5,0, U624&gt; AN$5,0,Y624&gt;AN$5,0,AC624&gt;AN$5,0,AG624&gt;AN$5,0,AK624&gt;AN$5,0,TRUE,1)</f>
        <v/>
      </c>
      <c r="AO624">
        <f t="shared" ca="1" si="219"/>
        <v>0</v>
      </c>
      <c r="AP624">
        <f t="shared" ca="1" si="220"/>
        <v>0</v>
      </c>
      <c r="AQ624">
        <f t="shared" ca="1" si="221"/>
        <v>0</v>
      </c>
      <c r="AR624">
        <f t="shared" ca="1" si="222"/>
        <v>0</v>
      </c>
      <c r="AS624">
        <f t="shared" ca="1" si="223"/>
        <v>0</v>
      </c>
    </row>
    <row r="625" spans="1:45">
      <c r="A625">
        <v>620</v>
      </c>
      <c r="C625" s="10">
        <f t="shared" ca="1" si="206"/>
        <v>0</v>
      </c>
      <c r="D625" t="str">
        <f t="shared" ca="1" si="207"/>
        <v/>
      </c>
      <c r="E625" t="str">
        <f t="shared" ca="1" si="208"/>
        <v/>
      </c>
      <c r="F625" t="str">
        <f t="shared" ca="1" si="209"/>
        <v/>
      </c>
      <c r="G625" t="str">
        <f t="shared" ca="1" si="210"/>
        <v/>
      </c>
      <c r="H625" t="str">
        <f t="shared" ca="1" si="211"/>
        <v/>
      </c>
      <c r="I625" t="str">
        <f t="shared" ca="1" si="212"/>
        <v/>
      </c>
      <c r="J625" t="str">
        <f t="shared" ca="1" si="212"/>
        <v/>
      </c>
      <c r="K625" t="str" cm="1">
        <f t="array" aca="1" ref="K625" ca="1">_xlfn.IFS($C625=0,"",$F625&lt;K$5,200,TRUE,FIND(";",$G625,J625+1))</f>
        <v/>
      </c>
      <c r="L625" t="str" cm="1">
        <f t="array" aca="1" ref="L625" ca="1">_xlfn.IFS($C625=0,"",$F625&lt;L$5,200,TRUE,FIND(";",$G625,K625+1))</f>
        <v/>
      </c>
      <c r="M625" t="str" cm="1">
        <f t="array" aca="1" ref="M625" ca="1">_xlfn.IFS($C625=0,"",$F625&lt;M$5,200,TRUE,FIND(";",$G625,L625+1))</f>
        <v/>
      </c>
      <c r="N625" t="str">
        <f t="shared" ca="1" si="213"/>
        <v/>
      </c>
      <c r="O625" t="str" cm="1">
        <f t="array" aca="1" ref="O625" ca="1">_xlfn.IFS($C625=0,"", TRUE,
IFERROR(VALUE(MID(N625,MAX(1,FIND(O$5,N625)-3),2)),0)
)</f>
        <v/>
      </c>
      <c r="P625" t="str" cm="1">
        <f t="array" aca="1" ref="P625" ca="1">_xlfn.IFS($C625=0,"", TRUE,
IFERROR(VALUE(MID(N625,MAX(1,FIND(P$5,N625)-3),2)),0)
)</f>
        <v/>
      </c>
      <c r="Q625" t="str" cm="1">
        <f t="array" aca="1" ref="Q625" ca="1">_xlfn.IFS($C625=0,"", TRUE,
IFERROR(VALUE(MID(N625,MAX(1,FIND(Q$5,N625)-3),2)),0)
)</f>
        <v/>
      </c>
      <c r="R625" t="str">
        <f t="shared" ca="1" si="214"/>
        <v/>
      </c>
      <c r="S625" t="str" cm="1">
        <f t="array" aca="1" ref="S625" ca="1">_xlfn.IFS($C625=0,"", TRUE,
IFERROR(VALUE(MID(R625,MAX(1,FIND(S$5,R625)-3),2)),0)
)</f>
        <v/>
      </c>
      <c r="T625" t="str" cm="1">
        <f t="array" aca="1" ref="T625" ca="1">_xlfn.IFS($C625=0,"", TRUE,
IFERROR(VALUE(MID(R625,MAX(1,FIND(T$5,R625)-3),2)),0)
)</f>
        <v/>
      </c>
      <c r="U625" t="str" cm="1">
        <f t="array" aca="1" ref="U625" ca="1">_xlfn.IFS($C625=0,"", TRUE,
IFERROR(VALUE(MID(R625,MAX(1,FIND(U$5,R625)-3),2)),0)
)</f>
        <v/>
      </c>
      <c r="V625" t="str">
        <f t="shared" ca="1" si="215"/>
        <v/>
      </c>
      <c r="W625" t="str" cm="1">
        <f t="array" aca="1" ref="W625" ca="1">_xlfn.IFS($C625=0,"", TRUE,
IFERROR(VALUE(MID(V625,MAX(1,FIND(W$5,V625)-3),2)),0)
)</f>
        <v/>
      </c>
      <c r="X625" t="str" cm="1">
        <f t="array" aca="1" ref="X625" ca="1">_xlfn.IFS($C625=0,"", TRUE,
IFERROR(VALUE(MID(V625,MAX(1,FIND(X$5,V625)-3),2)),0)
)</f>
        <v/>
      </c>
      <c r="Y625" t="str" cm="1">
        <f t="array" aca="1" ref="Y625" ca="1">_xlfn.IFS($C625=0,"", TRUE,
IFERROR(VALUE(MID(V625,MAX(1,FIND(Y$5,V625)-3),2)),0)
)</f>
        <v/>
      </c>
      <c r="Z625" t="str">
        <f t="shared" ca="1" si="216"/>
        <v/>
      </c>
      <c r="AA625" t="str" cm="1">
        <f t="array" aca="1" ref="AA625" ca="1">_xlfn.IFS($C625=0,"", TRUE,
IFERROR(VALUE(MID(Z625,MAX(1,FIND(AA$5,Z625)-3),2)),0)
)</f>
        <v/>
      </c>
      <c r="AB625" t="str" cm="1">
        <f t="array" aca="1" ref="AB625" ca="1">_xlfn.IFS($C625=0,"", TRUE,
IFERROR(VALUE(MID(Z625,MAX(1,FIND(AB$5,Z625)-3),2)),0)
)</f>
        <v/>
      </c>
      <c r="AC625" t="str" cm="1">
        <f t="array" aca="1" ref="AC625" ca="1">_xlfn.IFS($C625=0,"", TRUE,
IFERROR(VALUE(MID(Z625,MAX(1,FIND(AC$5,Z625)-3),2)),0)
)</f>
        <v/>
      </c>
      <c r="AD625" t="str">
        <f t="shared" ca="1" si="217"/>
        <v/>
      </c>
      <c r="AE625" t="str" cm="1">
        <f t="array" aca="1" ref="AE625" ca="1">_xlfn.IFS($C625=0,"", TRUE,
IFERROR(VALUE(MID(AD625,MAX(1,FIND(AE$5,AD625)-3),2)),0)
)</f>
        <v/>
      </c>
      <c r="AF625" t="str" cm="1">
        <f t="array" aca="1" ref="AF625" ca="1">_xlfn.IFS($C625=0,"", TRUE,
IFERROR(VALUE(MID(AD625,MAX(1,FIND(AF$5,AD625)-3),2)),0)
)</f>
        <v/>
      </c>
      <c r="AG625" t="str" cm="1">
        <f t="array" aca="1" ref="AG625" ca="1">_xlfn.IFS($C625=0,"", TRUE,
IFERROR(VALUE(MID(AD625,MAX(1,FIND(AG$5,AD625)-3),2)),0)
)</f>
        <v/>
      </c>
      <c r="AH625" t="str">
        <f t="shared" ca="1" si="218"/>
        <v/>
      </c>
      <c r="AI625" t="str" cm="1">
        <f t="array" aca="1" ref="AI625" ca="1">_xlfn.IFS($C625=0,"", TRUE,
IFERROR(VALUE(MID(AH625,MAX(1,FIND(AI$5,AH625)-3),2)),0)
)</f>
        <v/>
      </c>
      <c r="AJ625" t="str" cm="1">
        <f t="array" aca="1" ref="AJ625" ca="1">_xlfn.IFS($C625=0,"", TRUE,
IFERROR(VALUE(MID(AH625,MAX(1,FIND(AJ$5,AH625)-3),2)),0)
)</f>
        <v/>
      </c>
      <c r="AK625" t="str" cm="1">
        <f t="array" aca="1" ref="AK625" ca="1">_xlfn.IFS($C625=0,"", TRUE,
IFERROR(VALUE(MID(AH625,MAX(1,FIND(AK$5,AH625)-3),2)),0)
)</f>
        <v/>
      </c>
      <c r="AL625" t="str" cm="1">
        <f t="array" aca="1" ref="AL625" ca="1">_xlfn.IFS($C625=0,"",  O625&gt;AL$5,0, S625&gt; AL$5,0,W625&gt;AL$5,0,AA625&gt;AL$5,0,AE625&gt;AL$5,0,AI625&gt;AL$5,0,TRUE,1)</f>
        <v/>
      </c>
      <c r="AM625" t="str" cm="1">
        <f t="array" aca="1" ref="AM625" ca="1">_xlfn.IFS($C625=0,"",  P625&gt;AM$5,0, T625&gt; AM$5,0,X625&gt;AM$5,0,AB625&gt;AM$5,0,AF625&gt;AM$5,0,AJ625&gt;AM$5,0,TRUE,1)</f>
        <v/>
      </c>
      <c r="AN625" t="str" cm="1">
        <f t="array" aca="1" ref="AN625" ca="1">_xlfn.IFS($C625=0,"",  Q625&gt;AN$5,0, U625&gt; AN$5,0,Y625&gt;AN$5,0,AC625&gt;AN$5,0,AG625&gt;AN$5,0,AK625&gt;AN$5,0,TRUE,1)</f>
        <v/>
      </c>
      <c r="AO625">
        <f t="shared" ca="1" si="219"/>
        <v>0</v>
      </c>
      <c r="AP625">
        <f t="shared" ca="1" si="220"/>
        <v>0</v>
      </c>
      <c r="AQ625">
        <f t="shared" ca="1" si="221"/>
        <v>0</v>
      </c>
      <c r="AR625">
        <f t="shared" ca="1" si="222"/>
        <v>0</v>
      </c>
      <c r="AS625">
        <f t="shared" ca="1" si="223"/>
        <v>0</v>
      </c>
    </row>
    <row r="626" spans="1:45">
      <c r="A626">
        <v>621</v>
      </c>
      <c r="C626" s="10">
        <f t="shared" ca="1" si="206"/>
        <v>0</v>
      </c>
      <c r="D626" t="str">
        <f t="shared" ca="1" si="207"/>
        <v/>
      </c>
      <c r="E626" t="str">
        <f t="shared" ca="1" si="208"/>
        <v/>
      </c>
      <c r="F626" t="str">
        <f t="shared" ca="1" si="209"/>
        <v/>
      </c>
      <c r="G626" t="str">
        <f t="shared" ca="1" si="210"/>
        <v/>
      </c>
      <c r="H626" t="str">
        <f t="shared" ca="1" si="211"/>
        <v/>
      </c>
      <c r="I626" t="str">
        <f t="shared" ca="1" si="212"/>
        <v/>
      </c>
      <c r="J626" t="str">
        <f t="shared" ca="1" si="212"/>
        <v/>
      </c>
      <c r="K626" t="str" cm="1">
        <f t="array" aca="1" ref="K626" ca="1">_xlfn.IFS($C626=0,"",$F626&lt;K$5,200,TRUE,FIND(";",$G626,J626+1))</f>
        <v/>
      </c>
      <c r="L626" t="str" cm="1">
        <f t="array" aca="1" ref="L626" ca="1">_xlfn.IFS($C626=0,"",$F626&lt;L$5,200,TRUE,FIND(";",$G626,K626+1))</f>
        <v/>
      </c>
      <c r="M626" t="str" cm="1">
        <f t="array" aca="1" ref="M626" ca="1">_xlfn.IFS($C626=0,"",$F626&lt;M$5,200,TRUE,FIND(";",$G626,L626+1))</f>
        <v/>
      </c>
      <c r="N626" t="str">
        <f t="shared" ca="1" si="213"/>
        <v/>
      </c>
      <c r="O626" t="str" cm="1">
        <f t="array" aca="1" ref="O626" ca="1">_xlfn.IFS($C626=0,"", TRUE,
IFERROR(VALUE(MID(N626,MAX(1,FIND(O$5,N626)-3),2)),0)
)</f>
        <v/>
      </c>
      <c r="P626" t="str" cm="1">
        <f t="array" aca="1" ref="P626" ca="1">_xlfn.IFS($C626=0,"", TRUE,
IFERROR(VALUE(MID(N626,MAX(1,FIND(P$5,N626)-3),2)),0)
)</f>
        <v/>
      </c>
      <c r="Q626" t="str" cm="1">
        <f t="array" aca="1" ref="Q626" ca="1">_xlfn.IFS($C626=0,"", TRUE,
IFERROR(VALUE(MID(N626,MAX(1,FIND(Q$5,N626)-3),2)),0)
)</f>
        <v/>
      </c>
      <c r="R626" t="str">
        <f t="shared" ca="1" si="214"/>
        <v/>
      </c>
      <c r="S626" t="str" cm="1">
        <f t="array" aca="1" ref="S626" ca="1">_xlfn.IFS($C626=0,"", TRUE,
IFERROR(VALUE(MID(R626,MAX(1,FIND(S$5,R626)-3),2)),0)
)</f>
        <v/>
      </c>
      <c r="T626" t="str" cm="1">
        <f t="array" aca="1" ref="T626" ca="1">_xlfn.IFS($C626=0,"", TRUE,
IFERROR(VALUE(MID(R626,MAX(1,FIND(T$5,R626)-3),2)),0)
)</f>
        <v/>
      </c>
      <c r="U626" t="str" cm="1">
        <f t="array" aca="1" ref="U626" ca="1">_xlfn.IFS($C626=0,"", TRUE,
IFERROR(VALUE(MID(R626,MAX(1,FIND(U$5,R626)-3),2)),0)
)</f>
        <v/>
      </c>
      <c r="V626" t="str">
        <f t="shared" ca="1" si="215"/>
        <v/>
      </c>
      <c r="W626" t="str" cm="1">
        <f t="array" aca="1" ref="W626" ca="1">_xlfn.IFS($C626=0,"", TRUE,
IFERROR(VALUE(MID(V626,MAX(1,FIND(W$5,V626)-3),2)),0)
)</f>
        <v/>
      </c>
      <c r="X626" t="str" cm="1">
        <f t="array" aca="1" ref="X626" ca="1">_xlfn.IFS($C626=0,"", TRUE,
IFERROR(VALUE(MID(V626,MAX(1,FIND(X$5,V626)-3),2)),0)
)</f>
        <v/>
      </c>
      <c r="Y626" t="str" cm="1">
        <f t="array" aca="1" ref="Y626" ca="1">_xlfn.IFS($C626=0,"", TRUE,
IFERROR(VALUE(MID(V626,MAX(1,FIND(Y$5,V626)-3),2)),0)
)</f>
        <v/>
      </c>
      <c r="Z626" t="str">
        <f t="shared" ca="1" si="216"/>
        <v/>
      </c>
      <c r="AA626" t="str" cm="1">
        <f t="array" aca="1" ref="AA626" ca="1">_xlfn.IFS($C626=0,"", TRUE,
IFERROR(VALUE(MID(Z626,MAX(1,FIND(AA$5,Z626)-3),2)),0)
)</f>
        <v/>
      </c>
      <c r="AB626" t="str" cm="1">
        <f t="array" aca="1" ref="AB626" ca="1">_xlfn.IFS($C626=0,"", TRUE,
IFERROR(VALUE(MID(Z626,MAX(1,FIND(AB$5,Z626)-3),2)),0)
)</f>
        <v/>
      </c>
      <c r="AC626" t="str" cm="1">
        <f t="array" aca="1" ref="AC626" ca="1">_xlfn.IFS($C626=0,"", TRUE,
IFERROR(VALUE(MID(Z626,MAX(1,FIND(AC$5,Z626)-3),2)),0)
)</f>
        <v/>
      </c>
      <c r="AD626" t="str">
        <f t="shared" ca="1" si="217"/>
        <v/>
      </c>
      <c r="AE626" t="str" cm="1">
        <f t="array" aca="1" ref="AE626" ca="1">_xlfn.IFS($C626=0,"", TRUE,
IFERROR(VALUE(MID(AD626,MAX(1,FIND(AE$5,AD626)-3),2)),0)
)</f>
        <v/>
      </c>
      <c r="AF626" t="str" cm="1">
        <f t="array" aca="1" ref="AF626" ca="1">_xlfn.IFS($C626=0,"", TRUE,
IFERROR(VALUE(MID(AD626,MAX(1,FIND(AF$5,AD626)-3),2)),0)
)</f>
        <v/>
      </c>
      <c r="AG626" t="str" cm="1">
        <f t="array" aca="1" ref="AG626" ca="1">_xlfn.IFS($C626=0,"", TRUE,
IFERROR(VALUE(MID(AD626,MAX(1,FIND(AG$5,AD626)-3),2)),0)
)</f>
        <v/>
      </c>
      <c r="AH626" t="str">
        <f t="shared" ca="1" si="218"/>
        <v/>
      </c>
      <c r="AI626" t="str" cm="1">
        <f t="array" aca="1" ref="AI626" ca="1">_xlfn.IFS($C626=0,"", TRUE,
IFERROR(VALUE(MID(AH626,MAX(1,FIND(AI$5,AH626)-3),2)),0)
)</f>
        <v/>
      </c>
      <c r="AJ626" t="str" cm="1">
        <f t="array" aca="1" ref="AJ626" ca="1">_xlfn.IFS($C626=0,"", TRUE,
IFERROR(VALUE(MID(AH626,MAX(1,FIND(AJ$5,AH626)-3),2)),0)
)</f>
        <v/>
      </c>
      <c r="AK626" t="str" cm="1">
        <f t="array" aca="1" ref="AK626" ca="1">_xlfn.IFS($C626=0,"", TRUE,
IFERROR(VALUE(MID(AH626,MAX(1,FIND(AK$5,AH626)-3),2)),0)
)</f>
        <v/>
      </c>
      <c r="AL626" t="str" cm="1">
        <f t="array" aca="1" ref="AL626" ca="1">_xlfn.IFS($C626=0,"",  O626&gt;AL$5,0, S626&gt; AL$5,0,W626&gt;AL$5,0,AA626&gt;AL$5,0,AE626&gt;AL$5,0,AI626&gt;AL$5,0,TRUE,1)</f>
        <v/>
      </c>
      <c r="AM626" t="str" cm="1">
        <f t="array" aca="1" ref="AM626" ca="1">_xlfn.IFS($C626=0,"",  P626&gt;AM$5,0, T626&gt; AM$5,0,X626&gt;AM$5,0,AB626&gt;AM$5,0,AF626&gt;AM$5,0,AJ626&gt;AM$5,0,TRUE,1)</f>
        <v/>
      </c>
      <c r="AN626" t="str" cm="1">
        <f t="array" aca="1" ref="AN626" ca="1">_xlfn.IFS($C626=0,"",  Q626&gt;AN$5,0, U626&gt; AN$5,0,Y626&gt;AN$5,0,AC626&gt;AN$5,0,AG626&gt;AN$5,0,AK626&gt;AN$5,0,TRUE,1)</f>
        <v/>
      </c>
      <c r="AO626">
        <f t="shared" ca="1" si="219"/>
        <v>0</v>
      </c>
      <c r="AP626">
        <f t="shared" ca="1" si="220"/>
        <v>0</v>
      </c>
      <c r="AQ626">
        <f t="shared" ca="1" si="221"/>
        <v>0</v>
      </c>
      <c r="AR626">
        <f t="shared" ca="1" si="222"/>
        <v>0</v>
      </c>
      <c r="AS626">
        <f t="shared" ca="1" si="223"/>
        <v>0</v>
      </c>
    </row>
    <row r="627" spans="1:45">
      <c r="A627">
        <v>622</v>
      </c>
      <c r="C627" s="10">
        <f t="shared" ca="1" si="206"/>
        <v>0</v>
      </c>
      <c r="D627" t="str">
        <f t="shared" ca="1" si="207"/>
        <v/>
      </c>
      <c r="E627" t="str">
        <f t="shared" ca="1" si="208"/>
        <v/>
      </c>
      <c r="F627" t="str">
        <f t="shared" ca="1" si="209"/>
        <v/>
      </c>
      <c r="G627" t="str">
        <f t="shared" ca="1" si="210"/>
        <v/>
      </c>
      <c r="H627" t="str">
        <f t="shared" ca="1" si="211"/>
        <v/>
      </c>
      <c r="I627" t="str">
        <f t="shared" ca="1" si="212"/>
        <v/>
      </c>
      <c r="J627" t="str">
        <f t="shared" ca="1" si="212"/>
        <v/>
      </c>
      <c r="K627" t="str" cm="1">
        <f t="array" aca="1" ref="K627" ca="1">_xlfn.IFS($C627=0,"",$F627&lt;K$5,200,TRUE,FIND(";",$G627,J627+1))</f>
        <v/>
      </c>
      <c r="L627" t="str" cm="1">
        <f t="array" aca="1" ref="L627" ca="1">_xlfn.IFS($C627=0,"",$F627&lt;L$5,200,TRUE,FIND(";",$G627,K627+1))</f>
        <v/>
      </c>
      <c r="M627" t="str" cm="1">
        <f t="array" aca="1" ref="M627" ca="1">_xlfn.IFS($C627=0,"",$F627&lt;M$5,200,TRUE,FIND(";",$G627,L627+1))</f>
        <v/>
      </c>
      <c r="N627" t="str">
        <f t="shared" ca="1" si="213"/>
        <v/>
      </c>
      <c r="O627" t="str" cm="1">
        <f t="array" aca="1" ref="O627" ca="1">_xlfn.IFS($C627=0,"", TRUE,
IFERROR(VALUE(MID(N627,MAX(1,FIND(O$5,N627)-3),2)),0)
)</f>
        <v/>
      </c>
      <c r="P627" t="str" cm="1">
        <f t="array" aca="1" ref="P627" ca="1">_xlfn.IFS($C627=0,"", TRUE,
IFERROR(VALUE(MID(N627,MAX(1,FIND(P$5,N627)-3),2)),0)
)</f>
        <v/>
      </c>
      <c r="Q627" t="str" cm="1">
        <f t="array" aca="1" ref="Q627" ca="1">_xlfn.IFS($C627=0,"", TRUE,
IFERROR(VALUE(MID(N627,MAX(1,FIND(Q$5,N627)-3),2)),0)
)</f>
        <v/>
      </c>
      <c r="R627" t="str">
        <f t="shared" ca="1" si="214"/>
        <v/>
      </c>
      <c r="S627" t="str" cm="1">
        <f t="array" aca="1" ref="S627" ca="1">_xlfn.IFS($C627=0,"", TRUE,
IFERROR(VALUE(MID(R627,MAX(1,FIND(S$5,R627)-3),2)),0)
)</f>
        <v/>
      </c>
      <c r="T627" t="str" cm="1">
        <f t="array" aca="1" ref="T627" ca="1">_xlfn.IFS($C627=0,"", TRUE,
IFERROR(VALUE(MID(R627,MAX(1,FIND(T$5,R627)-3),2)),0)
)</f>
        <v/>
      </c>
      <c r="U627" t="str" cm="1">
        <f t="array" aca="1" ref="U627" ca="1">_xlfn.IFS($C627=0,"", TRUE,
IFERROR(VALUE(MID(R627,MAX(1,FIND(U$5,R627)-3),2)),0)
)</f>
        <v/>
      </c>
      <c r="V627" t="str">
        <f t="shared" ca="1" si="215"/>
        <v/>
      </c>
      <c r="W627" t="str" cm="1">
        <f t="array" aca="1" ref="W627" ca="1">_xlfn.IFS($C627=0,"", TRUE,
IFERROR(VALUE(MID(V627,MAX(1,FIND(W$5,V627)-3),2)),0)
)</f>
        <v/>
      </c>
      <c r="X627" t="str" cm="1">
        <f t="array" aca="1" ref="X627" ca="1">_xlfn.IFS($C627=0,"", TRUE,
IFERROR(VALUE(MID(V627,MAX(1,FIND(X$5,V627)-3),2)),0)
)</f>
        <v/>
      </c>
      <c r="Y627" t="str" cm="1">
        <f t="array" aca="1" ref="Y627" ca="1">_xlfn.IFS($C627=0,"", TRUE,
IFERROR(VALUE(MID(V627,MAX(1,FIND(Y$5,V627)-3),2)),0)
)</f>
        <v/>
      </c>
      <c r="Z627" t="str">
        <f t="shared" ca="1" si="216"/>
        <v/>
      </c>
      <c r="AA627" t="str" cm="1">
        <f t="array" aca="1" ref="AA627" ca="1">_xlfn.IFS($C627=0,"", TRUE,
IFERROR(VALUE(MID(Z627,MAX(1,FIND(AA$5,Z627)-3),2)),0)
)</f>
        <v/>
      </c>
      <c r="AB627" t="str" cm="1">
        <f t="array" aca="1" ref="AB627" ca="1">_xlfn.IFS($C627=0,"", TRUE,
IFERROR(VALUE(MID(Z627,MAX(1,FIND(AB$5,Z627)-3),2)),0)
)</f>
        <v/>
      </c>
      <c r="AC627" t="str" cm="1">
        <f t="array" aca="1" ref="AC627" ca="1">_xlfn.IFS($C627=0,"", TRUE,
IFERROR(VALUE(MID(Z627,MAX(1,FIND(AC$5,Z627)-3),2)),0)
)</f>
        <v/>
      </c>
      <c r="AD627" t="str">
        <f t="shared" ca="1" si="217"/>
        <v/>
      </c>
      <c r="AE627" t="str" cm="1">
        <f t="array" aca="1" ref="AE627" ca="1">_xlfn.IFS($C627=0,"", TRUE,
IFERROR(VALUE(MID(AD627,MAX(1,FIND(AE$5,AD627)-3),2)),0)
)</f>
        <v/>
      </c>
      <c r="AF627" t="str" cm="1">
        <f t="array" aca="1" ref="AF627" ca="1">_xlfn.IFS($C627=0,"", TRUE,
IFERROR(VALUE(MID(AD627,MAX(1,FIND(AF$5,AD627)-3),2)),0)
)</f>
        <v/>
      </c>
      <c r="AG627" t="str" cm="1">
        <f t="array" aca="1" ref="AG627" ca="1">_xlfn.IFS($C627=0,"", TRUE,
IFERROR(VALUE(MID(AD627,MAX(1,FIND(AG$5,AD627)-3),2)),0)
)</f>
        <v/>
      </c>
      <c r="AH627" t="str">
        <f t="shared" ca="1" si="218"/>
        <v/>
      </c>
      <c r="AI627" t="str" cm="1">
        <f t="array" aca="1" ref="AI627" ca="1">_xlfn.IFS($C627=0,"", TRUE,
IFERROR(VALUE(MID(AH627,MAX(1,FIND(AI$5,AH627)-3),2)),0)
)</f>
        <v/>
      </c>
      <c r="AJ627" t="str" cm="1">
        <f t="array" aca="1" ref="AJ627" ca="1">_xlfn.IFS($C627=0,"", TRUE,
IFERROR(VALUE(MID(AH627,MAX(1,FIND(AJ$5,AH627)-3),2)),0)
)</f>
        <v/>
      </c>
      <c r="AK627" t="str" cm="1">
        <f t="array" aca="1" ref="AK627" ca="1">_xlfn.IFS($C627=0,"", TRUE,
IFERROR(VALUE(MID(AH627,MAX(1,FIND(AK$5,AH627)-3),2)),0)
)</f>
        <v/>
      </c>
      <c r="AL627" t="str" cm="1">
        <f t="array" aca="1" ref="AL627" ca="1">_xlfn.IFS($C627=0,"",  O627&gt;AL$5,0, S627&gt; AL$5,0,W627&gt;AL$5,0,AA627&gt;AL$5,0,AE627&gt;AL$5,0,AI627&gt;AL$5,0,TRUE,1)</f>
        <v/>
      </c>
      <c r="AM627" t="str" cm="1">
        <f t="array" aca="1" ref="AM627" ca="1">_xlfn.IFS($C627=0,"",  P627&gt;AM$5,0, T627&gt; AM$5,0,X627&gt;AM$5,0,AB627&gt;AM$5,0,AF627&gt;AM$5,0,AJ627&gt;AM$5,0,TRUE,1)</f>
        <v/>
      </c>
      <c r="AN627" t="str" cm="1">
        <f t="array" aca="1" ref="AN627" ca="1">_xlfn.IFS($C627=0,"",  Q627&gt;AN$5,0, U627&gt; AN$5,0,Y627&gt;AN$5,0,AC627&gt;AN$5,0,AG627&gt;AN$5,0,AK627&gt;AN$5,0,TRUE,1)</f>
        <v/>
      </c>
      <c r="AO627">
        <f t="shared" ca="1" si="219"/>
        <v>0</v>
      </c>
      <c r="AP627">
        <f t="shared" ca="1" si="220"/>
        <v>0</v>
      </c>
      <c r="AQ627">
        <f t="shared" ca="1" si="221"/>
        <v>0</v>
      </c>
      <c r="AR627">
        <f t="shared" ca="1" si="222"/>
        <v>0</v>
      </c>
      <c r="AS627">
        <f t="shared" ca="1" si="223"/>
        <v>0</v>
      </c>
    </row>
    <row r="628" spans="1:45">
      <c r="A628">
        <v>623</v>
      </c>
      <c r="C628" s="10">
        <f t="shared" ca="1" si="206"/>
        <v>0</v>
      </c>
      <c r="D628" t="str">
        <f t="shared" ca="1" si="207"/>
        <v/>
      </c>
      <c r="E628" t="str">
        <f t="shared" ca="1" si="208"/>
        <v/>
      </c>
      <c r="F628" t="str">
        <f t="shared" ca="1" si="209"/>
        <v/>
      </c>
      <c r="G628" t="str">
        <f t="shared" ca="1" si="210"/>
        <v/>
      </c>
      <c r="H628" t="str">
        <f t="shared" ca="1" si="211"/>
        <v/>
      </c>
      <c r="I628" t="str">
        <f t="shared" ca="1" si="212"/>
        <v/>
      </c>
      <c r="J628" t="str">
        <f t="shared" ca="1" si="212"/>
        <v/>
      </c>
      <c r="K628" t="str" cm="1">
        <f t="array" aca="1" ref="K628" ca="1">_xlfn.IFS($C628=0,"",$F628&lt;K$5,200,TRUE,FIND(";",$G628,J628+1))</f>
        <v/>
      </c>
      <c r="L628" t="str" cm="1">
        <f t="array" aca="1" ref="L628" ca="1">_xlfn.IFS($C628=0,"",$F628&lt;L$5,200,TRUE,FIND(";",$G628,K628+1))</f>
        <v/>
      </c>
      <c r="M628" t="str" cm="1">
        <f t="array" aca="1" ref="M628" ca="1">_xlfn.IFS($C628=0,"",$F628&lt;M$5,200,TRUE,FIND(";",$G628,L628+1))</f>
        <v/>
      </c>
      <c r="N628" t="str">
        <f t="shared" ca="1" si="213"/>
        <v/>
      </c>
      <c r="O628" t="str" cm="1">
        <f t="array" aca="1" ref="O628" ca="1">_xlfn.IFS($C628=0,"", TRUE,
IFERROR(VALUE(MID(N628,MAX(1,FIND(O$5,N628)-3),2)),0)
)</f>
        <v/>
      </c>
      <c r="P628" t="str" cm="1">
        <f t="array" aca="1" ref="P628" ca="1">_xlfn.IFS($C628=0,"", TRUE,
IFERROR(VALUE(MID(N628,MAX(1,FIND(P$5,N628)-3),2)),0)
)</f>
        <v/>
      </c>
      <c r="Q628" t="str" cm="1">
        <f t="array" aca="1" ref="Q628" ca="1">_xlfn.IFS($C628=0,"", TRUE,
IFERROR(VALUE(MID(N628,MAX(1,FIND(Q$5,N628)-3),2)),0)
)</f>
        <v/>
      </c>
      <c r="R628" t="str">
        <f t="shared" ca="1" si="214"/>
        <v/>
      </c>
      <c r="S628" t="str" cm="1">
        <f t="array" aca="1" ref="S628" ca="1">_xlfn.IFS($C628=0,"", TRUE,
IFERROR(VALUE(MID(R628,MAX(1,FIND(S$5,R628)-3),2)),0)
)</f>
        <v/>
      </c>
      <c r="T628" t="str" cm="1">
        <f t="array" aca="1" ref="T628" ca="1">_xlfn.IFS($C628=0,"", TRUE,
IFERROR(VALUE(MID(R628,MAX(1,FIND(T$5,R628)-3),2)),0)
)</f>
        <v/>
      </c>
      <c r="U628" t="str" cm="1">
        <f t="array" aca="1" ref="U628" ca="1">_xlfn.IFS($C628=0,"", TRUE,
IFERROR(VALUE(MID(R628,MAX(1,FIND(U$5,R628)-3),2)),0)
)</f>
        <v/>
      </c>
      <c r="V628" t="str">
        <f t="shared" ca="1" si="215"/>
        <v/>
      </c>
      <c r="W628" t="str" cm="1">
        <f t="array" aca="1" ref="W628" ca="1">_xlfn.IFS($C628=0,"", TRUE,
IFERROR(VALUE(MID(V628,MAX(1,FIND(W$5,V628)-3),2)),0)
)</f>
        <v/>
      </c>
      <c r="X628" t="str" cm="1">
        <f t="array" aca="1" ref="X628" ca="1">_xlfn.IFS($C628=0,"", TRUE,
IFERROR(VALUE(MID(V628,MAX(1,FIND(X$5,V628)-3),2)),0)
)</f>
        <v/>
      </c>
      <c r="Y628" t="str" cm="1">
        <f t="array" aca="1" ref="Y628" ca="1">_xlfn.IFS($C628=0,"", TRUE,
IFERROR(VALUE(MID(V628,MAX(1,FIND(Y$5,V628)-3),2)),0)
)</f>
        <v/>
      </c>
      <c r="Z628" t="str">
        <f t="shared" ca="1" si="216"/>
        <v/>
      </c>
      <c r="AA628" t="str" cm="1">
        <f t="array" aca="1" ref="AA628" ca="1">_xlfn.IFS($C628=0,"", TRUE,
IFERROR(VALUE(MID(Z628,MAX(1,FIND(AA$5,Z628)-3),2)),0)
)</f>
        <v/>
      </c>
      <c r="AB628" t="str" cm="1">
        <f t="array" aca="1" ref="AB628" ca="1">_xlfn.IFS($C628=0,"", TRUE,
IFERROR(VALUE(MID(Z628,MAX(1,FIND(AB$5,Z628)-3),2)),0)
)</f>
        <v/>
      </c>
      <c r="AC628" t="str" cm="1">
        <f t="array" aca="1" ref="AC628" ca="1">_xlfn.IFS($C628=0,"", TRUE,
IFERROR(VALUE(MID(Z628,MAX(1,FIND(AC$5,Z628)-3),2)),0)
)</f>
        <v/>
      </c>
      <c r="AD628" t="str">
        <f t="shared" ca="1" si="217"/>
        <v/>
      </c>
      <c r="AE628" t="str" cm="1">
        <f t="array" aca="1" ref="AE628" ca="1">_xlfn.IFS($C628=0,"", TRUE,
IFERROR(VALUE(MID(AD628,MAX(1,FIND(AE$5,AD628)-3),2)),0)
)</f>
        <v/>
      </c>
      <c r="AF628" t="str" cm="1">
        <f t="array" aca="1" ref="AF628" ca="1">_xlfn.IFS($C628=0,"", TRUE,
IFERROR(VALUE(MID(AD628,MAX(1,FIND(AF$5,AD628)-3),2)),0)
)</f>
        <v/>
      </c>
      <c r="AG628" t="str" cm="1">
        <f t="array" aca="1" ref="AG628" ca="1">_xlfn.IFS($C628=0,"", TRUE,
IFERROR(VALUE(MID(AD628,MAX(1,FIND(AG$5,AD628)-3),2)),0)
)</f>
        <v/>
      </c>
      <c r="AH628" t="str">
        <f t="shared" ca="1" si="218"/>
        <v/>
      </c>
      <c r="AI628" t="str" cm="1">
        <f t="array" aca="1" ref="AI628" ca="1">_xlfn.IFS($C628=0,"", TRUE,
IFERROR(VALUE(MID(AH628,MAX(1,FIND(AI$5,AH628)-3),2)),0)
)</f>
        <v/>
      </c>
      <c r="AJ628" t="str" cm="1">
        <f t="array" aca="1" ref="AJ628" ca="1">_xlfn.IFS($C628=0,"", TRUE,
IFERROR(VALUE(MID(AH628,MAX(1,FIND(AJ$5,AH628)-3),2)),0)
)</f>
        <v/>
      </c>
      <c r="AK628" t="str" cm="1">
        <f t="array" aca="1" ref="AK628" ca="1">_xlfn.IFS($C628=0,"", TRUE,
IFERROR(VALUE(MID(AH628,MAX(1,FIND(AK$5,AH628)-3),2)),0)
)</f>
        <v/>
      </c>
      <c r="AL628" t="str" cm="1">
        <f t="array" aca="1" ref="AL628" ca="1">_xlfn.IFS($C628=0,"",  O628&gt;AL$5,0, S628&gt; AL$5,0,W628&gt;AL$5,0,AA628&gt;AL$5,0,AE628&gt;AL$5,0,AI628&gt;AL$5,0,TRUE,1)</f>
        <v/>
      </c>
      <c r="AM628" t="str" cm="1">
        <f t="array" aca="1" ref="AM628" ca="1">_xlfn.IFS($C628=0,"",  P628&gt;AM$5,0, T628&gt; AM$5,0,X628&gt;AM$5,0,AB628&gt;AM$5,0,AF628&gt;AM$5,0,AJ628&gt;AM$5,0,TRUE,1)</f>
        <v/>
      </c>
      <c r="AN628" t="str" cm="1">
        <f t="array" aca="1" ref="AN628" ca="1">_xlfn.IFS($C628=0,"",  Q628&gt;AN$5,0, U628&gt; AN$5,0,Y628&gt;AN$5,0,AC628&gt;AN$5,0,AG628&gt;AN$5,0,AK628&gt;AN$5,0,TRUE,1)</f>
        <v/>
      </c>
      <c r="AO628">
        <f t="shared" ca="1" si="219"/>
        <v>0</v>
      </c>
      <c r="AP628">
        <f t="shared" ca="1" si="220"/>
        <v>0</v>
      </c>
      <c r="AQ628">
        <f t="shared" ca="1" si="221"/>
        <v>0</v>
      </c>
      <c r="AR628">
        <f t="shared" ca="1" si="222"/>
        <v>0</v>
      </c>
      <c r="AS628">
        <f t="shared" ca="1" si="223"/>
        <v>0</v>
      </c>
    </row>
    <row r="629" spans="1:45">
      <c r="A629">
        <v>624</v>
      </c>
      <c r="C629" s="10">
        <f t="shared" ca="1" si="206"/>
        <v>0</v>
      </c>
      <c r="D629" t="str">
        <f t="shared" ca="1" si="207"/>
        <v/>
      </c>
      <c r="E629" t="str">
        <f t="shared" ca="1" si="208"/>
        <v/>
      </c>
      <c r="F629" t="str">
        <f t="shared" ca="1" si="209"/>
        <v/>
      </c>
      <c r="G629" t="str">
        <f t="shared" ca="1" si="210"/>
        <v/>
      </c>
      <c r="H629" t="str">
        <f t="shared" ca="1" si="211"/>
        <v/>
      </c>
      <c r="I629" t="str">
        <f t="shared" ca="1" si="212"/>
        <v/>
      </c>
      <c r="J629" t="str">
        <f t="shared" ca="1" si="212"/>
        <v/>
      </c>
      <c r="K629" t="str" cm="1">
        <f t="array" aca="1" ref="K629" ca="1">_xlfn.IFS($C629=0,"",$F629&lt;K$5,200,TRUE,FIND(";",$G629,J629+1))</f>
        <v/>
      </c>
      <c r="L629" t="str" cm="1">
        <f t="array" aca="1" ref="L629" ca="1">_xlfn.IFS($C629=0,"",$F629&lt;L$5,200,TRUE,FIND(";",$G629,K629+1))</f>
        <v/>
      </c>
      <c r="M629" t="str" cm="1">
        <f t="array" aca="1" ref="M629" ca="1">_xlfn.IFS($C629=0,"",$F629&lt;M$5,200,TRUE,FIND(";",$G629,L629+1))</f>
        <v/>
      </c>
      <c r="N629" t="str">
        <f t="shared" ca="1" si="213"/>
        <v/>
      </c>
      <c r="O629" t="str" cm="1">
        <f t="array" aca="1" ref="O629" ca="1">_xlfn.IFS($C629=0,"", TRUE,
IFERROR(VALUE(MID(N629,MAX(1,FIND(O$5,N629)-3),2)),0)
)</f>
        <v/>
      </c>
      <c r="P629" t="str" cm="1">
        <f t="array" aca="1" ref="P629" ca="1">_xlfn.IFS($C629=0,"", TRUE,
IFERROR(VALUE(MID(N629,MAX(1,FIND(P$5,N629)-3),2)),0)
)</f>
        <v/>
      </c>
      <c r="Q629" t="str" cm="1">
        <f t="array" aca="1" ref="Q629" ca="1">_xlfn.IFS($C629=0,"", TRUE,
IFERROR(VALUE(MID(N629,MAX(1,FIND(Q$5,N629)-3),2)),0)
)</f>
        <v/>
      </c>
      <c r="R629" t="str">
        <f t="shared" ca="1" si="214"/>
        <v/>
      </c>
      <c r="S629" t="str" cm="1">
        <f t="array" aca="1" ref="S629" ca="1">_xlfn.IFS($C629=0,"", TRUE,
IFERROR(VALUE(MID(R629,MAX(1,FIND(S$5,R629)-3),2)),0)
)</f>
        <v/>
      </c>
      <c r="T629" t="str" cm="1">
        <f t="array" aca="1" ref="T629" ca="1">_xlfn.IFS($C629=0,"", TRUE,
IFERROR(VALUE(MID(R629,MAX(1,FIND(T$5,R629)-3),2)),0)
)</f>
        <v/>
      </c>
      <c r="U629" t="str" cm="1">
        <f t="array" aca="1" ref="U629" ca="1">_xlfn.IFS($C629=0,"", TRUE,
IFERROR(VALUE(MID(R629,MAX(1,FIND(U$5,R629)-3),2)),0)
)</f>
        <v/>
      </c>
      <c r="V629" t="str">
        <f t="shared" ca="1" si="215"/>
        <v/>
      </c>
      <c r="W629" t="str" cm="1">
        <f t="array" aca="1" ref="W629" ca="1">_xlfn.IFS($C629=0,"", TRUE,
IFERROR(VALUE(MID(V629,MAX(1,FIND(W$5,V629)-3),2)),0)
)</f>
        <v/>
      </c>
      <c r="X629" t="str" cm="1">
        <f t="array" aca="1" ref="X629" ca="1">_xlfn.IFS($C629=0,"", TRUE,
IFERROR(VALUE(MID(V629,MAX(1,FIND(X$5,V629)-3),2)),0)
)</f>
        <v/>
      </c>
      <c r="Y629" t="str" cm="1">
        <f t="array" aca="1" ref="Y629" ca="1">_xlfn.IFS($C629=0,"", TRUE,
IFERROR(VALUE(MID(V629,MAX(1,FIND(Y$5,V629)-3),2)),0)
)</f>
        <v/>
      </c>
      <c r="Z629" t="str">
        <f t="shared" ca="1" si="216"/>
        <v/>
      </c>
      <c r="AA629" t="str" cm="1">
        <f t="array" aca="1" ref="AA629" ca="1">_xlfn.IFS($C629=0,"", TRUE,
IFERROR(VALUE(MID(Z629,MAX(1,FIND(AA$5,Z629)-3),2)),0)
)</f>
        <v/>
      </c>
      <c r="AB629" t="str" cm="1">
        <f t="array" aca="1" ref="AB629" ca="1">_xlfn.IFS($C629=0,"", TRUE,
IFERROR(VALUE(MID(Z629,MAX(1,FIND(AB$5,Z629)-3),2)),0)
)</f>
        <v/>
      </c>
      <c r="AC629" t="str" cm="1">
        <f t="array" aca="1" ref="AC629" ca="1">_xlfn.IFS($C629=0,"", TRUE,
IFERROR(VALUE(MID(Z629,MAX(1,FIND(AC$5,Z629)-3),2)),0)
)</f>
        <v/>
      </c>
      <c r="AD629" t="str">
        <f t="shared" ca="1" si="217"/>
        <v/>
      </c>
      <c r="AE629" t="str" cm="1">
        <f t="array" aca="1" ref="AE629" ca="1">_xlfn.IFS($C629=0,"", TRUE,
IFERROR(VALUE(MID(AD629,MAX(1,FIND(AE$5,AD629)-3),2)),0)
)</f>
        <v/>
      </c>
      <c r="AF629" t="str" cm="1">
        <f t="array" aca="1" ref="AF629" ca="1">_xlfn.IFS($C629=0,"", TRUE,
IFERROR(VALUE(MID(AD629,MAX(1,FIND(AF$5,AD629)-3),2)),0)
)</f>
        <v/>
      </c>
      <c r="AG629" t="str" cm="1">
        <f t="array" aca="1" ref="AG629" ca="1">_xlfn.IFS($C629=0,"", TRUE,
IFERROR(VALUE(MID(AD629,MAX(1,FIND(AG$5,AD629)-3),2)),0)
)</f>
        <v/>
      </c>
      <c r="AH629" t="str">
        <f t="shared" ca="1" si="218"/>
        <v/>
      </c>
      <c r="AI629" t="str" cm="1">
        <f t="array" aca="1" ref="AI629" ca="1">_xlfn.IFS($C629=0,"", TRUE,
IFERROR(VALUE(MID(AH629,MAX(1,FIND(AI$5,AH629)-3),2)),0)
)</f>
        <v/>
      </c>
      <c r="AJ629" t="str" cm="1">
        <f t="array" aca="1" ref="AJ629" ca="1">_xlfn.IFS($C629=0,"", TRUE,
IFERROR(VALUE(MID(AH629,MAX(1,FIND(AJ$5,AH629)-3),2)),0)
)</f>
        <v/>
      </c>
      <c r="AK629" t="str" cm="1">
        <f t="array" aca="1" ref="AK629" ca="1">_xlfn.IFS($C629=0,"", TRUE,
IFERROR(VALUE(MID(AH629,MAX(1,FIND(AK$5,AH629)-3),2)),0)
)</f>
        <v/>
      </c>
      <c r="AL629" t="str" cm="1">
        <f t="array" aca="1" ref="AL629" ca="1">_xlfn.IFS($C629=0,"",  O629&gt;AL$5,0, S629&gt; AL$5,0,W629&gt;AL$5,0,AA629&gt;AL$5,0,AE629&gt;AL$5,0,AI629&gt;AL$5,0,TRUE,1)</f>
        <v/>
      </c>
      <c r="AM629" t="str" cm="1">
        <f t="array" aca="1" ref="AM629" ca="1">_xlfn.IFS($C629=0,"",  P629&gt;AM$5,0, T629&gt; AM$5,0,X629&gt;AM$5,0,AB629&gt;AM$5,0,AF629&gt;AM$5,0,AJ629&gt;AM$5,0,TRUE,1)</f>
        <v/>
      </c>
      <c r="AN629" t="str" cm="1">
        <f t="array" aca="1" ref="AN629" ca="1">_xlfn.IFS($C629=0,"",  Q629&gt;AN$5,0, U629&gt; AN$5,0,Y629&gt;AN$5,0,AC629&gt;AN$5,0,AG629&gt;AN$5,0,AK629&gt;AN$5,0,TRUE,1)</f>
        <v/>
      </c>
      <c r="AO629">
        <f t="shared" ca="1" si="219"/>
        <v>0</v>
      </c>
      <c r="AP629">
        <f t="shared" ca="1" si="220"/>
        <v>0</v>
      </c>
      <c r="AQ629">
        <f t="shared" ca="1" si="221"/>
        <v>0</v>
      </c>
      <c r="AR629">
        <f t="shared" ca="1" si="222"/>
        <v>0</v>
      </c>
      <c r="AS629">
        <f t="shared" ca="1" si="223"/>
        <v>0</v>
      </c>
    </row>
    <row r="630" spans="1:45">
      <c r="A630">
        <v>625</v>
      </c>
      <c r="C630" s="10">
        <f t="shared" ca="1" si="206"/>
        <v>0</v>
      </c>
      <c r="D630" t="str">
        <f t="shared" ca="1" si="207"/>
        <v/>
      </c>
      <c r="E630" t="str">
        <f t="shared" ca="1" si="208"/>
        <v/>
      </c>
      <c r="F630" t="str">
        <f t="shared" ca="1" si="209"/>
        <v/>
      </c>
      <c r="G630" t="str">
        <f t="shared" ca="1" si="210"/>
        <v/>
      </c>
      <c r="H630" t="str">
        <f t="shared" ca="1" si="211"/>
        <v/>
      </c>
      <c r="I630" t="str">
        <f t="shared" ca="1" si="212"/>
        <v/>
      </c>
      <c r="J630" t="str">
        <f t="shared" ca="1" si="212"/>
        <v/>
      </c>
      <c r="K630" t="str" cm="1">
        <f t="array" aca="1" ref="K630" ca="1">_xlfn.IFS($C630=0,"",$F630&lt;K$5,200,TRUE,FIND(";",$G630,J630+1))</f>
        <v/>
      </c>
      <c r="L630" t="str" cm="1">
        <f t="array" aca="1" ref="L630" ca="1">_xlfn.IFS($C630=0,"",$F630&lt;L$5,200,TRUE,FIND(";",$G630,K630+1))</f>
        <v/>
      </c>
      <c r="M630" t="str" cm="1">
        <f t="array" aca="1" ref="M630" ca="1">_xlfn.IFS($C630=0,"",$F630&lt;M$5,200,TRUE,FIND(";",$G630,L630+1))</f>
        <v/>
      </c>
      <c r="N630" t="str">
        <f t="shared" ca="1" si="213"/>
        <v/>
      </c>
      <c r="O630" t="str" cm="1">
        <f t="array" aca="1" ref="O630" ca="1">_xlfn.IFS($C630=0,"", TRUE,
IFERROR(VALUE(MID(N630,MAX(1,FIND(O$5,N630)-3),2)),0)
)</f>
        <v/>
      </c>
      <c r="P630" t="str" cm="1">
        <f t="array" aca="1" ref="P630" ca="1">_xlfn.IFS($C630=0,"", TRUE,
IFERROR(VALUE(MID(N630,MAX(1,FIND(P$5,N630)-3),2)),0)
)</f>
        <v/>
      </c>
      <c r="Q630" t="str" cm="1">
        <f t="array" aca="1" ref="Q630" ca="1">_xlfn.IFS($C630=0,"", TRUE,
IFERROR(VALUE(MID(N630,MAX(1,FIND(Q$5,N630)-3),2)),0)
)</f>
        <v/>
      </c>
      <c r="R630" t="str">
        <f t="shared" ca="1" si="214"/>
        <v/>
      </c>
      <c r="S630" t="str" cm="1">
        <f t="array" aca="1" ref="S630" ca="1">_xlfn.IFS($C630=0,"", TRUE,
IFERROR(VALUE(MID(R630,MAX(1,FIND(S$5,R630)-3),2)),0)
)</f>
        <v/>
      </c>
      <c r="T630" t="str" cm="1">
        <f t="array" aca="1" ref="T630" ca="1">_xlfn.IFS($C630=0,"", TRUE,
IFERROR(VALUE(MID(R630,MAX(1,FIND(T$5,R630)-3),2)),0)
)</f>
        <v/>
      </c>
      <c r="U630" t="str" cm="1">
        <f t="array" aca="1" ref="U630" ca="1">_xlfn.IFS($C630=0,"", TRUE,
IFERROR(VALUE(MID(R630,MAX(1,FIND(U$5,R630)-3),2)),0)
)</f>
        <v/>
      </c>
      <c r="V630" t="str">
        <f t="shared" ca="1" si="215"/>
        <v/>
      </c>
      <c r="W630" t="str" cm="1">
        <f t="array" aca="1" ref="W630" ca="1">_xlfn.IFS($C630=0,"", TRUE,
IFERROR(VALUE(MID(V630,MAX(1,FIND(W$5,V630)-3),2)),0)
)</f>
        <v/>
      </c>
      <c r="X630" t="str" cm="1">
        <f t="array" aca="1" ref="X630" ca="1">_xlfn.IFS($C630=0,"", TRUE,
IFERROR(VALUE(MID(V630,MAX(1,FIND(X$5,V630)-3),2)),0)
)</f>
        <v/>
      </c>
      <c r="Y630" t="str" cm="1">
        <f t="array" aca="1" ref="Y630" ca="1">_xlfn.IFS($C630=0,"", TRUE,
IFERROR(VALUE(MID(V630,MAX(1,FIND(Y$5,V630)-3),2)),0)
)</f>
        <v/>
      </c>
      <c r="Z630" t="str">
        <f t="shared" ca="1" si="216"/>
        <v/>
      </c>
      <c r="AA630" t="str" cm="1">
        <f t="array" aca="1" ref="AA630" ca="1">_xlfn.IFS($C630=0,"", TRUE,
IFERROR(VALUE(MID(Z630,MAX(1,FIND(AA$5,Z630)-3),2)),0)
)</f>
        <v/>
      </c>
      <c r="AB630" t="str" cm="1">
        <f t="array" aca="1" ref="AB630" ca="1">_xlfn.IFS($C630=0,"", TRUE,
IFERROR(VALUE(MID(Z630,MAX(1,FIND(AB$5,Z630)-3),2)),0)
)</f>
        <v/>
      </c>
      <c r="AC630" t="str" cm="1">
        <f t="array" aca="1" ref="AC630" ca="1">_xlfn.IFS($C630=0,"", TRUE,
IFERROR(VALUE(MID(Z630,MAX(1,FIND(AC$5,Z630)-3),2)),0)
)</f>
        <v/>
      </c>
      <c r="AD630" t="str">
        <f t="shared" ca="1" si="217"/>
        <v/>
      </c>
      <c r="AE630" t="str" cm="1">
        <f t="array" aca="1" ref="AE630" ca="1">_xlfn.IFS($C630=0,"", TRUE,
IFERROR(VALUE(MID(AD630,MAX(1,FIND(AE$5,AD630)-3),2)),0)
)</f>
        <v/>
      </c>
      <c r="AF630" t="str" cm="1">
        <f t="array" aca="1" ref="AF630" ca="1">_xlfn.IFS($C630=0,"", TRUE,
IFERROR(VALUE(MID(AD630,MAX(1,FIND(AF$5,AD630)-3),2)),0)
)</f>
        <v/>
      </c>
      <c r="AG630" t="str" cm="1">
        <f t="array" aca="1" ref="AG630" ca="1">_xlfn.IFS($C630=0,"", TRUE,
IFERROR(VALUE(MID(AD630,MAX(1,FIND(AG$5,AD630)-3),2)),0)
)</f>
        <v/>
      </c>
      <c r="AH630" t="str">
        <f t="shared" ca="1" si="218"/>
        <v/>
      </c>
      <c r="AI630" t="str" cm="1">
        <f t="array" aca="1" ref="AI630" ca="1">_xlfn.IFS($C630=0,"", TRUE,
IFERROR(VALUE(MID(AH630,MAX(1,FIND(AI$5,AH630)-3),2)),0)
)</f>
        <v/>
      </c>
      <c r="AJ630" t="str" cm="1">
        <f t="array" aca="1" ref="AJ630" ca="1">_xlfn.IFS($C630=0,"", TRUE,
IFERROR(VALUE(MID(AH630,MAX(1,FIND(AJ$5,AH630)-3),2)),0)
)</f>
        <v/>
      </c>
      <c r="AK630" t="str" cm="1">
        <f t="array" aca="1" ref="AK630" ca="1">_xlfn.IFS($C630=0,"", TRUE,
IFERROR(VALUE(MID(AH630,MAX(1,FIND(AK$5,AH630)-3),2)),0)
)</f>
        <v/>
      </c>
      <c r="AL630" t="str" cm="1">
        <f t="array" aca="1" ref="AL630" ca="1">_xlfn.IFS($C630=0,"",  O630&gt;AL$5,0, S630&gt; AL$5,0,W630&gt;AL$5,0,AA630&gt;AL$5,0,AE630&gt;AL$5,0,AI630&gt;AL$5,0,TRUE,1)</f>
        <v/>
      </c>
      <c r="AM630" t="str" cm="1">
        <f t="array" aca="1" ref="AM630" ca="1">_xlfn.IFS($C630=0,"",  P630&gt;AM$5,0, T630&gt; AM$5,0,X630&gt;AM$5,0,AB630&gt;AM$5,0,AF630&gt;AM$5,0,AJ630&gt;AM$5,0,TRUE,1)</f>
        <v/>
      </c>
      <c r="AN630" t="str" cm="1">
        <f t="array" aca="1" ref="AN630" ca="1">_xlfn.IFS($C630=0,"",  Q630&gt;AN$5,0, U630&gt; AN$5,0,Y630&gt;AN$5,0,AC630&gt;AN$5,0,AG630&gt;AN$5,0,AK630&gt;AN$5,0,TRUE,1)</f>
        <v/>
      </c>
      <c r="AO630">
        <f t="shared" ca="1" si="219"/>
        <v>0</v>
      </c>
      <c r="AP630">
        <f t="shared" ca="1" si="220"/>
        <v>0</v>
      </c>
      <c r="AQ630">
        <f t="shared" ca="1" si="221"/>
        <v>0</v>
      </c>
      <c r="AR630">
        <f t="shared" ca="1" si="222"/>
        <v>0</v>
      </c>
      <c r="AS630">
        <f t="shared" ca="1" si="223"/>
        <v>0</v>
      </c>
    </row>
    <row r="631" spans="1:45">
      <c r="A631">
        <v>626</v>
      </c>
      <c r="C631" s="10">
        <f t="shared" ca="1" si="206"/>
        <v>0</v>
      </c>
      <c r="D631" t="str">
        <f t="shared" ca="1" si="207"/>
        <v/>
      </c>
      <c r="E631" t="str">
        <f t="shared" ca="1" si="208"/>
        <v/>
      </c>
      <c r="F631" t="str">
        <f t="shared" ca="1" si="209"/>
        <v/>
      </c>
      <c r="G631" t="str">
        <f t="shared" ca="1" si="210"/>
        <v/>
      </c>
      <c r="H631" t="str">
        <f t="shared" ca="1" si="211"/>
        <v/>
      </c>
      <c r="I631" t="str">
        <f t="shared" ca="1" si="212"/>
        <v/>
      </c>
      <c r="J631" t="str">
        <f t="shared" ca="1" si="212"/>
        <v/>
      </c>
      <c r="K631" t="str" cm="1">
        <f t="array" aca="1" ref="K631" ca="1">_xlfn.IFS($C631=0,"",$F631&lt;K$5,200,TRUE,FIND(";",$G631,J631+1))</f>
        <v/>
      </c>
      <c r="L631" t="str" cm="1">
        <f t="array" aca="1" ref="L631" ca="1">_xlfn.IFS($C631=0,"",$F631&lt;L$5,200,TRUE,FIND(";",$G631,K631+1))</f>
        <v/>
      </c>
      <c r="M631" t="str" cm="1">
        <f t="array" aca="1" ref="M631" ca="1">_xlfn.IFS($C631=0,"",$F631&lt;M$5,200,TRUE,FIND(";",$G631,L631+1))</f>
        <v/>
      </c>
      <c r="N631" t="str">
        <f t="shared" ca="1" si="213"/>
        <v/>
      </c>
      <c r="O631" t="str" cm="1">
        <f t="array" aca="1" ref="O631" ca="1">_xlfn.IFS($C631=0,"", TRUE,
IFERROR(VALUE(MID(N631,MAX(1,FIND(O$5,N631)-3),2)),0)
)</f>
        <v/>
      </c>
      <c r="P631" t="str" cm="1">
        <f t="array" aca="1" ref="P631" ca="1">_xlfn.IFS($C631=0,"", TRUE,
IFERROR(VALUE(MID(N631,MAX(1,FIND(P$5,N631)-3),2)),0)
)</f>
        <v/>
      </c>
      <c r="Q631" t="str" cm="1">
        <f t="array" aca="1" ref="Q631" ca="1">_xlfn.IFS($C631=0,"", TRUE,
IFERROR(VALUE(MID(N631,MAX(1,FIND(Q$5,N631)-3),2)),0)
)</f>
        <v/>
      </c>
      <c r="R631" t="str">
        <f t="shared" ca="1" si="214"/>
        <v/>
      </c>
      <c r="S631" t="str" cm="1">
        <f t="array" aca="1" ref="S631" ca="1">_xlfn.IFS($C631=0,"", TRUE,
IFERROR(VALUE(MID(R631,MAX(1,FIND(S$5,R631)-3),2)),0)
)</f>
        <v/>
      </c>
      <c r="T631" t="str" cm="1">
        <f t="array" aca="1" ref="T631" ca="1">_xlfn.IFS($C631=0,"", TRUE,
IFERROR(VALUE(MID(R631,MAX(1,FIND(T$5,R631)-3),2)),0)
)</f>
        <v/>
      </c>
      <c r="U631" t="str" cm="1">
        <f t="array" aca="1" ref="U631" ca="1">_xlfn.IFS($C631=0,"", TRUE,
IFERROR(VALUE(MID(R631,MAX(1,FIND(U$5,R631)-3),2)),0)
)</f>
        <v/>
      </c>
      <c r="V631" t="str">
        <f t="shared" ca="1" si="215"/>
        <v/>
      </c>
      <c r="W631" t="str" cm="1">
        <f t="array" aca="1" ref="W631" ca="1">_xlfn.IFS($C631=0,"", TRUE,
IFERROR(VALUE(MID(V631,MAX(1,FIND(W$5,V631)-3),2)),0)
)</f>
        <v/>
      </c>
      <c r="X631" t="str" cm="1">
        <f t="array" aca="1" ref="X631" ca="1">_xlfn.IFS($C631=0,"", TRUE,
IFERROR(VALUE(MID(V631,MAX(1,FIND(X$5,V631)-3),2)),0)
)</f>
        <v/>
      </c>
      <c r="Y631" t="str" cm="1">
        <f t="array" aca="1" ref="Y631" ca="1">_xlfn.IFS($C631=0,"", TRUE,
IFERROR(VALUE(MID(V631,MAX(1,FIND(Y$5,V631)-3),2)),0)
)</f>
        <v/>
      </c>
      <c r="Z631" t="str">
        <f t="shared" ca="1" si="216"/>
        <v/>
      </c>
      <c r="AA631" t="str" cm="1">
        <f t="array" aca="1" ref="AA631" ca="1">_xlfn.IFS($C631=0,"", TRUE,
IFERROR(VALUE(MID(Z631,MAX(1,FIND(AA$5,Z631)-3),2)),0)
)</f>
        <v/>
      </c>
      <c r="AB631" t="str" cm="1">
        <f t="array" aca="1" ref="AB631" ca="1">_xlfn.IFS($C631=0,"", TRUE,
IFERROR(VALUE(MID(Z631,MAX(1,FIND(AB$5,Z631)-3),2)),0)
)</f>
        <v/>
      </c>
      <c r="AC631" t="str" cm="1">
        <f t="array" aca="1" ref="AC631" ca="1">_xlfn.IFS($C631=0,"", TRUE,
IFERROR(VALUE(MID(Z631,MAX(1,FIND(AC$5,Z631)-3),2)),0)
)</f>
        <v/>
      </c>
      <c r="AD631" t="str">
        <f t="shared" ca="1" si="217"/>
        <v/>
      </c>
      <c r="AE631" t="str" cm="1">
        <f t="array" aca="1" ref="AE631" ca="1">_xlfn.IFS($C631=0,"", TRUE,
IFERROR(VALUE(MID(AD631,MAX(1,FIND(AE$5,AD631)-3),2)),0)
)</f>
        <v/>
      </c>
      <c r="AF631" t="str" cm="1">
        <f t="array" aca="1" ref="AF631" ca="1">_xlfn.IFS($C631=0,"", TRUE,
IFERROR(VALUE(MID(AD631,MAX(1,FIND(AF$5,AD631)-3),2)),0)
)</f>
        <v/>
      </c>
      <c r="AG631" t="str" cm="1">
        <f t="array" aca="1" ref="AG631" ca="1">_xlfn.IFS($C631=0,"", TRUE,
IFERROR(VALUE(MID(AD631,MAX(1,FIND(AG$5,AD631)-3),2)),0)
)</f>
        <v/>
      </c>
      <c r="AH631" t="str">
        <f t="shared" ca="1" si="218"/>
        <v/>
      </c>
      <c r="AI631" t="str" cm="1">
        <f t="array" aca="1" ref="AI631" ca="1">_xlfn.IFS($C631=0,"", TRUE,
IFERROR(VALUE(MID(AH631,MAX(1,FIND(AI$5,AH631)-3),2)),0)
)</f>
        <v/>
      </c>
      <c r="AJ631" t="str" cm="1">
        <f t="array" aca="1" ref="AJ631" ca="1">_xlfn.IFS($C631=0,"", TRUE,
IFERROR(VALUE(MID(AH631,MAX(1,FIND(AJ$5,AH631)-3),2)),0)
)</f>
        <v/>
      </c>
      <c r="AK631" t="str" cm="1">
        <f t="array" aca="1" ref="AK631" ca="1">_xlfn.IFS($C631=0,"", TRUE,
IFERROR(VALUE(MID(AH631,MAX(1,FIND(AK$5,AH631)-3),2)),0)
)</f>
        <v/>
      </c>
      <c r="AL631" t="str" cm="1">
        <f t="array" aca="1" ref="AL631" ca="1">_xlfn.IFS($C631=0,"",  O631&gt;AL$5,0, S631&gt; AL$5,0,W631&gt;AL$5,0,AA631&gt;AL$5,0,AE631&gt;AL$5,0,AI631&gt;AL$5,0,TRUE,1)</f>
        <v/>
      </c>
      <c r="AM631" t="str" cm="1">
        <f t="array" aca="1" ref="AM631" ca="1">_xlfn.IFS($C631=0,"",  P631&gt;AM$5,0, T631&gt; AM$5,0,X631&gt;AM$5,0,AB631&gt;AM$5,0,AF631&gt;AM$5,0,AJ631&gt;AM$5,0,TRUE,1)</f>
        <v/>
      </c>
      <c r="AN631" t="str" cm="1">
        <f t="array" aca="1" ref="AN631" ca="1">_xlfn.IFS($C631=0,"",  Q631&gt;AN$5,0, U631&gt; AN$5,0,Y631&gt;AN$5,0,AC631&gt;AN$5,0,AG631&gt;AN$5,0,AK631&gt;AN$5,0,TRUE,1)</f>
        <v/>
      </c>
      <c r="AO631">
        <f t="shared" ca="1" si="219"/>
        <v>0</v>
      </c>
      <c r="AP631">
        <f t="shared" ca="1" si="220"/>
        <v>0</v>
      </c>
      <c r="AQ631">
        <f t="shared" ca="1" si="221"/>
        <v>0</v>
      </c>
      <c r="AR631">
        <f t="shared" ca="1" si="222"/>
        <v>0</v>
      </c>
      <c r="AS631">
        <f t="shared" ca="1" si="223"/>
        <v>0</v>
      </c>
    </row>
    <row r="632" spans="1:45">
      <c r="A632">
        <v>627</v>
      </c>
      <c r="C632" s="10">
        <f t="shared" ca="1" si="206"/>
        <v>0</v>
      </c>
      <c r="D632" t="str">
        <f t="shared" ca="1" si="207"/>
        <v/>
      </c>
      <c r="E632" t="str">
        <f t="shared" ca="1" si="208"/>
        <v/>
      </c>
      <c r="F632" t="str">
        <f t="shared" ca="1" si="209"/>
        <v/>
      </c>
      <c r="G632" t="str">
        <f t="shared" ca="1" si="210"/>
        <v/>
      </c>
      <c r="H632" t="str">
        <f t="shared" ca="1" si="211"/>
        <v/>
      </c>
      <c r="I632" t="str">
        <f t="shared" ca="1" si="212"/>
        <v/>
      </c>
      <c r="J632" t="str">
        <f t="shared" ca="1" si="212"/>
        <v/>
      </c>
      <c r="K632" t="str" cm="1">
        <f t="array" aca="1" ref="K632" ca="1">_xlfn.IFS($C632=0,"",$F632&lt;K$5,200,TRUE,FIND(";",$G632,J632+1))</f>
        <v/>
      </c>
      <c r="L632" t="str" cm="1">
        <f t="array" aca="1" ref="L632" ca="1">_xlfn.IFS($C632=0,"",$F632&lt;L$5,200,TRUE,FIND(";",$G632,K632+1))</f>
        <v/>
      </c>
      <c r="M632" t="str" cm="1">
        <f t="array" aca="1" ref="M632" ca="1">_xlfn.IFS($C632=0,"",$F632&lt;M$5,200,TRUE,FIND(";",$G632,L632+1))</f>
        <v/>
      </c>
      <c r="N632" t="str">
        <f t="shared" ca="1" si="213"/>
        <v/>
      </c>
      <c r="O632" t="str" cm="1">
        <f t="array" aca="1" ref="O632" ca="1">_xlfn.IFS($C632=0,"", TRUE,
IFERROR(VALUE(MID(N632,MAX(1,FIND(O$5,N632)-3),2)),0)
)</f>
        <v/>
      </c>
      <c r="P632" t="str" cm="1">
        <f t="array" aca="1" ref="P632" ca="1">_xlfn.IFS($C632=0,"", TRUE,
IFERROR(VALUE(MID(N632,MAX(1,FIND(P$5,N632)-3),2)),0)
)</f>
        <v/>
      </c>
      <c r="Q632" t="str" cm="1">
        <f t="array" aca="1" ref="Q632" ca="1">_xlfn.IFS($C632=0,"", TRUE,
IFERROR(VALUE(MID(N632,MAX(1,FIND(Q$5,N632)-3),2)),0)
)</f>
        <v/>
      </c>
      <c r="R632" t="str">
        <f t="shared" ca="1" si="214"/>
        <v/>
      </c>
      <c r="S632" t="str" cm="1">
        <f t="array" aca="1" ref="S632" ca="1">_xlfn.IFS($C632=0,"", TRUE,
IFERROR(VALUE(MID(R632,MAX(1,FIND(S$5,R632)-3),2)),0)
)</f>
        <v/>
      </c>
      <c r="T632" t="str" cm="1">
        <f t="array" aca="1" ref="T632" ca="1">_xlfn.IFS($C632=0,"", TRUE,
IFERROR(VALUE(MID(R632,MAX(1,FIND(T$5,R632)-3),2)),0)
)</f>
        <v/>
      </c>
      <c r="U632" t="str" cm="1">
        <f t="array" aca="1" ref="U632" ca="1">_xlfn.IFS($C632=0,"", TRUE,
IFERROR(VALUE(MID(R632,MAX(1,FIND(U$5,R632)-3),2)),0)
)</f>
        <v/>
      </c>
      <c r="V632" t="str">
        <f t="shared" ca="1" si="215"/>
        <v/>
      </c>
      <c r="W632" t="str" cm="1">
        <f t="array" aca="1" ref="W632" ca="1">_xlfn.IFS($C632=0,"", TRUE,
IFERROR(VALUE(MID(V632,MAX(1,FIND(W$5,V632)-3),2)),0)
)</f>
        <v/>
      </c>
      <c r="X632" t="str" cm="1">
        <f t="array" aca="1" ref="X632" ca="1">_xlfn.IFS($C632=0,"", TRUE,
IFERROR(VALUE(MID(V632,MAX(1,FIND(X$5,V632)-3),2)),0)
)</f>
        <v/>
      </c>
      <c r="Y632" t="str" cm="1">
        <f t="array" aca="1" ref="Y632" ca="1">_xlfn.IFS($C632=0,"", TRUE,
IFERROR(VALUE(MID(V632,MAX(1,FIND(Y$5,V632)-3),2)),0)
)</f>
        <v/>
      </c>
      <c r="Z632" t="str">
        <f t="shared" ca="1" si="216"/>
        <v/>
      </c>
      <c r="AA632" t="str" cm="1">
        <f t="array" aca="1" ref="AA632" ca="1">_xlfn.IFS($C632=0,"", TRUE,
IFERROR(VALUE(MID(Z632,MAX(1,FIND(AA$5,Z632)-3),2)),0)
)</f>
        <v/>
      </c>
      <c r="AB632" t="str" cm="1">
        <f t="array" aca="1" ref="AB632" ca="1">_xlfn.IFS($C632=0,"", TRUE,
IFERROR(VALUE(MID(Z632,MAX(1,FIND(AB$5,Z632)-3),2)),0)
)</f>
        <v/>
      </c>
      <c r="AC632" t="str" cm="1">
        <f t="array" aca="1" ref="AC632" ca="1">_xlfn.IFS($C632=0,"", TRUE,
IFERROR(VALUE(MID(Z632,MAX(1,FIND(AC$5,Z632)-3),2)),0)
)</f>
        <v/>
      </c>
      <c r="AD632" t="str">
        <f t="shared" ca="1" si="217"/>
        <v/>
      </c>
      <c r="AE632" t="str" cm="1">
        <f t="array" aca="1" ref="AE632" ca="1">_xlfn.IFS($C632=0,"", TRUE,
IFERROR(VALUE(MID(AD632,MAX(1,FIND(AE$5,AD632)-3),2)),0)
)</f>
        <v/>
      </c>
      <c r="AF632" t="str" cm="1">
        <f t="array" aca="1" ref="AF632" ca="1">_xlfn.IFS($C632=0,"", TRUE,
IFERROR(VALUE(MID(AD632,MAX(1,FIND(AF$5,AD632)-3),2)),0)
)</f>
        <v/>
      </c>
      <c r="AG632" t="str" cm="1">
        <f t="array" aca="1" ref="AG632" ca="1">_xlfn.IFS($C632=0,"", TRUE,
IFERROR(VALUE(MID(AD632,MAX(1,FIND(AG$5,AD632)-3),2)),0)
)</f>
        <v/>
      </c>
      <c r="AH632" t="str">
        <f t="shared" ca="1" si="218"/>
        <v/>
      </c>
      <c r="AI632" t="str" cm="1">
        <f t="array" aca="1" ref="AI632" ca="1">_xlfn.IFS($C632=0,"", TRUE,
IFERROR(VALUE(MID(AH632,MAX(1,FIND(AI$5,AH632)-3),2)),0)
)</f>
        <v/>
      </c>
      <c r="AJ632" t="str" cm="1">
        <f t="array" aca="1" ref="AJ632" ca="1">_xlfn.IFS($C632=0,"", TRUE,
IFERROR(VALUE(MID(AH632,MAX(1,FIND(AJ$5,AH632)-3),2)),0)
)</f>
        <v/>
      </c>
      <c r="AK632" t="str" cm="1">
        <f t="array" aca="1" ref="AK632" ca="1">_xlfn.IFS($C632=0,"", TRUE,
IFERROR(VALUE(MID(AH632,MAX(1,FIND(AK$5,AH632)-3),2)),0)
)</f>
        <v/>
      </c>
      <c r="AL632" t="str" cm="1">
        <f t="array" aca="1" ref="AL632" ca="1">_xlfn.IFS($C632=0,"",  O632&gt;AL$5,0, S632&gt; AL$5,0,W632&gt;AL$5,0,AA632&gt;AL$5,0,AE632&gt;AL$5,0,AI632&gt;AL$5,0,TRUE,1)</f>
        <v/>
      </c>
      <c r="AM632" t="str" cm="1">
        <f t="array" aca="1" ref="AM632" ca="1">_xlfn.IFS($C632=0,"",  P632&gt;AM$5,0, T632&gt; AM$5,0,X632&gt;AM$5,0,AB632&gt;AM$5,0,AF632&gt;AM$5,0,AJ632&gt;AM$5,0,TRUE,1)</f>
        <v/>
      </c>
      <c r="AN632" t="str" cm="1">
        <f t="array" aca="1" ref="AN632" ca="1">_xlfn.IFS($C632=0,"",  Q632&gt;AN$5,0, U632&gt; AN$5,0,Y632&gt;AN$5,0,AC632&gt;AN$5,0,AG632&gt;AN$5,0,AK632&gt;AN$5,0,TRUE,1)</f>
        <v/>
      </c>
      <c r="AO632">
        <f t="shared" ca="1" si="219"/>
        <v>0</v>
      </c>
      <c r="AP632">
        <f t="shared" ca="1" si="220"/>
        <v>0</v>
      </c>
      <c r="AQ632">
        <f t="shared" ca="1" si="221"/>
        <v>0</v>
      </c>
      <c r="AR632">
        <f t="shared" ca="1" si="222"/>
        <v>0</v>
      </c>
      <c r="AS632">
        <f t="shared" ca="1" si="223"/>
        <v>0</v>
      </c>
    </row>
    <row r="633" spans="1:45">
      <c r="A633">
        <v>628</v>
      </c>
      <c r="C633" s="10">
        <f t="shared" ca="1" si="206"/>
        <v>0</v>
      </c>
      <c r="D633" t="str">
        <f t="shared" ca="1" si="207"/>
        <v/>
      </c>
      <c r="E633" t="str">
        <f t="shared" ca="1" si="208"/>
        <v/>
      </c>
      <c r="F633" t="str">
        <f t="shared" ca="1" si="209"/>
        <v/>
      </c>
      <c r="G633" t="str">
        <f t="shared" ca="1" si="210"/>
        <v/>
      </c>
      <c r="H633" t="str">
        <f t="shared" ca="1" si="211"/>
        <v/>
      </c>
      <c r="I633" t="str">
        <f t="shared" ca="1" si="212"/>
        <v/>
      </c>
      <c r="J633" t="str">
        <f t="shared" ca="1" si="212"/>
        <v/>
      </c>
      <c r="K633" t="str" cm="1">
        <f t="array" aca="1" ref="K633" ca="1">_xlfn.IFS($C633=0,"",$F633&lt;K$5,200,TRUE,FIND(";",$G633,J633+1))</f>
        <v/>
      </c>
      <c r="L633" t="str" cm="1">
        <f t="array" aca="1" ref="L633" ca="1">_xlfn.IFS($C633=0,"",$F633&lt;L$5,200,TRUE,FIND(";",$G633,K633+1))</f>
        <v/>
      </c>
      <c r="M633" t="str" cm="1">
        <f t="array" aca="1" ref="M633" ca="1">_xlfn.IFS($C633=0,"",$F633&lt;M$5,200,TRUE,FIND(";",$G633,L633+1))</f>
        <v/>
      </c>
      <c r="N633" t="str">
        <f t="shared" ca="1" si="213"/>
        <v/>
      </c>
      <c r="O633" t="str" cm="1">
        <f t="array" aca="1" ref="O633" ca="1">_xlfn.IFS($C633=0,"", TRUE,
IFERROR(VALUE(MID(N633,MAX(1,FIND(O$5,N633)-3),2)),0)
)</f>
        <v/>
      </c>
      <c r="P633" t="str" cm="1">
        <f t="array" aca="1" ref="P633" ca="1">_xlfn.IFS($C633=0,"", TRUE,
IFERROR(VALUE(MID(N633,MAX(1,FIND(P$5,N633)-3),2)),0)
)</f>
        <v/>
      </c>
      <c r="Q633" t="str" cm="1">
        <f t="array" aca="1" ref="Q633" ca="1">_xlfn.IFS($C633=0,"", TRUE,
IFERROR(VALUE(MID(N633,MAX(1,FIND(Q$5,N633)-3),2)),0)
)</f>
        <v/>
      </c>
      <c r="R633" t="str">
        <f t="shared" ca="1" si="214"/>
        <v/>
      </c>
      <c r="S633" t="str" cm="1">
        <f t="array" aca="1" ref="S633" ca="1">_xlfn.IFS($C633=0,"", TRUE,
IFERROR(VALUE(MID(R633,MAX(1,FIND(S$5,R633)-3),2)),0)
)</f>
        <v/>
      </c>
      <c r="T633" t="str" cm="1">
        <f t="array" aca="1" ref="T633" ca="1">_xlfn.IFS($C633=0,"", TRUE,
IFERROR(VALUE(MID(R633,MAX(1,FIND(T$5,R633)-3),2)),0)
)</f>
        <v/>
      </c>
      <c r="U633" t="str" cm="1">
        <f t="array" aca="1" ref="U633" ca="1">_xlfn.IFS($C633=0,"", TRUE,
IFERROR(VALUE(MID(R633,MAX(1,FIND(U$5,R633)-3),2)),0)
)</f>
        <v/>
      </c>
      <c r="V633" t="str">
        <f t="shared" ca="1" si="215"/>
        <v/>
      </c>
      <c r="W633" t="str" cm="1">
        <f t="array" aca="1" ref="W633" ca="1">_xlfn.IFS($C633=0,"", TRUE,
IFERROR(VALUE(MID(V633,MAX(1,FIND(W$5,V633)-3),2)),0)
)</f>
        <v/>
      </c>
      <c r="X633" t="str" cm="1">
        <f t="array" aca="1" ref="X633" ca="1">_xlfn.IFS($C633=0,"", TRUE,
IFERROR(VALUE(MID(V633,MAX(1,FIND(X$5,V633)-3),2)),0)
)</f>
        <v/>
      </c>
      <c r="Y633" t="str" cm="1">
        <f t="array" aca="1" ref="Y633" ca="1">_xlfn.IFS($C633=0,"", TRUE,
IFERROR(VALUE(MID(V633,MAX(1,FIND(Y$5,V633)-3),2)),0)
)</f>
        <v/>
      </c>
      <c r="Z633" t="str">
        <f t="shared" ca="1" si="216"/>
        <v/>
      </c>
      <c r="AA633" t="str" cm="1">
        <f t="array" aca="1" ref="AA633" ca="1">_xlfn.IFS($C633=0,"", TRUE,
IFERROR(VALUE(MID(Z633,MAX(1,FIND(AA$5,Z633)-3),2)),0)
)</f>
        <v/>
      </c>
      <c r="AB633" t="str" cm="1">
        <f t="array" aca="1" ref="AB633" ca="1">_xlfn.IFS($C633=0,"", TRUE,
IFERROR(VALUE(MID(Z633,MAX(1,FIND(AB$5,Z633)-3),2)),0)
)</f>
        <v/>
      </c>
      <c r="AC633" t="str" cm="1">
        <f t="array" aca="1" ref="AC633" ca="1">_xlfn.IFS($C633=0,"", TRUE,
IFERROR(VALUE(MID(Z633,MAX(1,FIND(AC$5,Z633)-3),2)),0)
)</f>
        <v/>
      </c>
      <c r="AD633" t="str">
        <f t="shared" ca="1" si="217"/>
        <v/>
      </c>
      <c r="AE633" t="str" cm="1">
        <f t="array" aca="1" ref="AE633" ca="1">_xlfn.IFS($C633=0,"", TRUE,
IFERROR(VALUE(MID(AD633,MAX(1,FIND(AE$5,AD633)-3),2)),0)
)</f>
        <v/>
      </c>
      <c r="AF633" t="str" cm="1">
        <f t="array" aca="1" ref="AF633" ca="1">_xlfn.IFS($C633=0,"", TRUE,
IFERROR(VALUE(MID(AD633,MAX(1,FIND(AF$5,AD633)-3),2)),0)
)</f>
        <v/>
      </c>
      <c r="AG633" t="str" cm="1">
        <f t="array" aca="1" ref="AG633" ca="1">_xlfn.IFS($C633=0,"", TRUE,
IFERROR(VALUE(MID(AD633,MAX(1,FIND(AG$5,AD633)-3),2)),0)
)</f>
        <v/>
      </c>
      <c r="AH633" t="str">
        <f t="shared" ca="1" si="218"/>
        <v/>
      </c>
      <c r="AI633" t="str" cm="1">
        <f t="array" aca="1" ref="AI633" ca="1">_xlfn.IFS($C633=0,"", TRUE,
IFERROR(VALUE(MID(AH633,MAX(1,FIND(AI$5,AH633)-3),2)),0)
)</f>
        <v/>
      </c>
      <c r="AJ633" t="str" cm="1">
        <f t="array" aca="1" ref="AJ633" ca="1">_xlfn.IFS($C633=0,"", TRUE,
IFERROR(VALUE(MID(AH633,MAX(1,FIND(AJ$5,AH633)-3),2)),0)
)</f>
        <v/>
      </c>
      <c r="AK633" t="str" cm="1">
        <f t="array" aca="1" ref="AK633" ca="1">_xlfn.IFS($C633=0,"", TRUE,
IFERROR(VALUE(MID(AH633,MAX(1,FIND(AK$5,AH633)-3),2)),0)
)</f>
        <v/>
      </c>
      <c r="AL633" t="str" cm="1">
        <f t="array" aca="1" ref="AL633" ca="1">_xlfn.IFS($C633=0,"",  O633&gt;AL$5,0, S633&gt; AL$5,0,W633&gt;AL$5,0,AA633&gt;AL$5,0,AE633&gt;AL$5,0,AI633&gt;AL$5,0,TRUE,1)</f>
        <v/>
      </c>
      <c r="AM633" t="str" cm="1">
        <f t="array" aca="1" ref="AM633" ca="1">_xlfn.IFS($C633=0,"",  P633&gt;AM$5,0, T633&gt; AM$5,0,X633&gt;AM$5,0,AB633&gt;AM$5,0,AF633&gt;AM$5,0,AJ633&gt;AM$5,0,TRUE,1)</f>
        <v/>
      </c>
      <c r="AN633" t="str" cm="1">
        <f t="array" aca="1" ref="AN633" ca="1">_xlfn.IFS($C633=0,"",  Q633&gt;AN$5,0, U633&gt; AN$5,0,Y633&gt;AN$5,0,AC633&gt;AN$5,0,AG633&gt;AN$5,0,AK633&gt;AN$5,0,TRUE,1)</f>
        <v/>
      </c>
      <c r="AO633">
        <f t="shared" ca="1" si="219"/>
        <v>0</v>
      </c>
      <c r="AP633">
        <f t="shared" ca="1" si="220"/>
        <v>0</v>
      </c>
      <c r="AQ633">
        <f t="shared" ca="1" si="221"/>
        <v>0</v>
      </c>
      <c r="AR633">
        <f t="shared" ca="1" si="222"/>
        <v>0</v>
      </c>
      <c r="AS633">
        <f t="shared" ca="1" si="223"/>
        <v>0</v>
      </c>
    </row>
    <row r="634" spans="1:45">
      <c r="A634">
        <v>629</v>
      </c>
      <c r="C634" s="10">
        <f t="shared" ca="1" si="206"/>
        <v>0</v>
      </c>
      <c r="D634" t="str">
        <f t="shared" ca="1" si="207"/>
        <v/>
      </c>
      <c r="E634" t="str">
        <f t="shared" ca="1" si="208"/>
        <v/>
      </c>
      <c r="F634" t="str">
        <f t="shared" ca="1" si="209"/>
        <v/>
      </c>
      <c r="G634" t="str">
        <f t="shared" ca="1" si="210"/>
        <v/>
      </c>
      <c r="H634" t="str">
        <f t="shared" ca="1" si="211"/>
        <v/>
      </c>
      <c r="I634" t="str">
        <f t="shared" ca="1" si="212"/>
        <v/>
      </c>
      <c r="J634" t="str">
        <f t="shared" ca="1" si="212"/>
        <v/>
      </c>
      <c r="K634" t="str" cm="1">
        <f t="array" aca="1" ref="K634" ca="1">_xlfn.IFS($C634=0,"",$F634&lt;K$5,200,TRUE,FIND(";",$G634,J634+1))</f>
        <v/>
      </c>
      <c r="L634" t="str" cm="1">
        <f t="array" aca="1" ref="L634" ca="1">_xlfn.IFS($C634=0,"",$F634&lt;L$5,200,TRUE,FIND(";",$G634,K634+1))</f>
        <v/>
      </c>
      <c r="M634" t="str" cm="1">
        <f t="array" aca="1" ref="M634" ca="1">_xlfn.IFS($C634=0,"",$F634&lt;M$5,200,TRUE,FIND(";",$G634,L634+1))</f>
        <v/>
      </c>
      <c r="N634" t="str">
        <f t="shared" ca="1" si="213"/>
        <v/>
      </c>
      <c r="O634" t="str" cm="1">
        <f t="array" aca="1" ref="O634" ca="1">_xlfn.IFS($C634=0,"", TRUE,
IFERROR(VALUE(MID(N634,MAX(1,FIND(O$5,N634)-3),2)),0)
)</f>
        <v/>
      </c>
      <c r="P634" t="str" cm="1">
        <f t="array" aca="1" ref="P634" ca="1">_xlfn.IFS($C634=0,"", TRUE,
IFERROR(VALUE(MID(N634,MAX(1,FIND(P$5,N634)-3),2)),0)
)</f>
        <v/>
      </c>
      <c r="Q634" t="str" cm="1">
        <f t="array" aca="1" ref="Q634" ca="1">_xlfn.IFS($C634=0,"", TRUE,
IFERROR(VALUE(MID(N634,MAX(1,FIND(Q$5,N634)-3),2)),0)
)</f>
        <v/>
      </c>
      <c r="R634" t="str">
        <f t="shared" ca="1" si="214"/>
        <v/>
      </c>
      <c r="S634" t="str" cm="1">
        <f t="array" aca="1" ref="S634" ca="1">_xlfn.IFS($C634=0,"", TRUE,
IFERROR(VALUE(MID(R634,MAX(1,FIND(S$5,R634)-3),2)),0)
)</f>
        <v/>
      </c>
      <c r="T634" t="str" cm="1">
        <f t="array" aca="1" ref="T634" ca="1">_xlfn.IFS($C634=0,"", TRUE,
IFERROR(VALUE(MID(R634,MAX(1,FIND(T$5,R634)-3),2)),0)
)</f>
        <v/>
      </c>
      <c r="U634" t="str" cm="1">
        <f t="array" aca="1" ref="U634" ca="1">_xlfn.IFS($C634=0,"", TRUE,
IFERROR(VALUE(MID(R634,MAX(1,FIND(U$5,R634)-3),2)),0)
)</f>
        <v/>
      </c>
      <c r="V634" t="str">
        <f t="shared" ca="1" si="215"/>
        <v/>
      </c>
      <c r="W634" t="str" cm="1">
        <f t="array" aca="1" ref="W634" ca="1">_xlfn.IFS($C634=0,"", TRUE,
IFERROR(VALUE(MID(V634,MAX(1,FIND(W$5,V634)-3),2)),0)
)</f>
        <v/>
      </c>
      <c r="X634" t="str" cm="1">
        <f t="array" aca="1" ref="X634" ca="1">_xlfn.IFS($C634=0,"", TRUE,
IFERROR(VALUE(MID(V634,MAX(1,FIND(X$5,V634)-3),2)),0)
)</f>
        <v/>
      </c>
      <c r="Y634" t="str" cm="1">
        <f t="array" aca="1" ref="Y634" ca="1">_xlfn.IFS($C634=0,"", TRUE,
IFERROR(VALUE(MID(V634,MAX(1,FIND(Y$5,V634)-3),2)),0)
)</f>
        <v/>
      </c>
      <c r="Z634" t="str">
        <f t="shared" ca="1" si="216"/>
        <v/>
      </c>
      <c r="AA634" t="str" cm="1">
        <f t="array" aca="1" ref="AA634" ca="1">_xlfn.IFS($C634=0,"", TRUE,
IFERROR(VALUE(MID(Z634,MAX(1,FIND(AA$5,Z634)-3),2)),0)
)</f>
        <v/>
      </c>
      <c r="AB634" t="str" cm="1">
        <f t="array" aca="1" ref="AB634" ca="1">_xlfn.IFS($C634=0,"", TRUE,
IFERROR(VALUE(MID(Z634,MAX(1,FIND(AB$5,Z634)-3),2)),0)
)</f>
        <v/>
      </c>
      <c r="AC634" t="str" cm="1">
        <f t="array" aca="1" ref="AC634" ca="1">_xlfn.IFS($C634=0,"", TRUE,
IFERROR(VALUE(MID(Z634,MAX(1,FIND(AC$5,Z634)-3),2)),0)
)</f>
        <v/>
      </c>
      <c r="AD634" t="str">
        <f t="shared" ca="1" si="217"/>
        <v/>
      </c>
      <c r="AE634" t="str" cm="1">
        <f t="array" aca="1" ref="AE634" ca="1">_xlfn.IFS($C634=0,"", TRUE,
IFERROR(VALUE(MID(AD634,MAX(1,FIND(AE$5,AD634)-3),2)),0)
)</f>
        <v/>
      </c>
      <c r="AF634" t="str" cm="1">
        <f t="array" aca="1" ref="AF634" ca="1">_xlfn.IFS($C634=0,"", TRUE,
IFERROR(VALUE(MID(AD634,MAX(1,FIND(AF$5,AD634)-3),2)),0)
)</f>
        <v/>
      </c>
      <c r="AG634" t="str" cm="1">
        <f t="array" aca="1" ref="AG634" ca="1">_xlfn.IFS($C634=0,"", TRUE,
IFERROR(VALUE(MID(AD634,MAX(1,FIND(AG$5,AD634)-3),2)),0)
)</f>
        <v/>
      </c>
      <c r="AH634" t="str">
        <f t="shared" ca="1" si="218"/>
        <v/>
      </c>
      <c r="AI634" t="str" cm="1">
        <f t="array" aca="1" ref="AI634" ca="1">_xlfn.IFS($C634=0,"", TRUE,
IFERROR(VALUE(MID(AH634,MAX(1,FIND(AI$5,AH634)-3),2)),0)
)</f>
        <v/>
      </c>
      <c r="AJ634" t="str" cm="1">
        <f t="array" aca="1" ref="AJ634" ca="1">_xlfn.IFS($C634=0,"", TRUE,
IFERROR(VALUE(MID(AH634,MAX(1,FIND(AJ$5,AH634)-3),2)),0)
)</f>
        <v/>
      </c>
      <c r="AK634" t="str" cm="1">
        <f t="array" aca="1" ref="AK634" ca="1">_xlfn.IFS($C634=0,"", TRUE,
IFERROR(VALUE(MID(AH634,MAX(1,FIND(AK$5,AH634)-3),2)),0)
)</f>
        <v/>
      </c>
      <c r="AL634" t="str" cm="1">
        <f t="array" aca="1" ref="AL634" ca="1">_xlfn.IFS($C634=0,"",  O634&gt;AL$5,0, S634&gt; AL$5,0,W634&gt;AL$5,0,AA634&gt;AL$5,0,AE634&gt;AL$5,0,AI634&gt;AL$5,0,TRUE,1)</f>
        <v/>
      </c>
      <c r="AM634" t="str" cm="1">
        <f t="array" aca="1" ref="AM634" ca="1">_xlfn.IFS($C634=0,"",  P634&gt;AM$5,0, T634&gt; AM$5,0,X634&gt;AM$5,0,AB634&gt;AM$5,0,AF634&gt;AM$5,0,AJ634&gt;AM$5,0,TRUE,1)</f>
        <v/>
      </c>
      <c r="AN634" t="str" cm="1">
        <f t="array" aca="1" ref="AN634" ca="1">_xlfn.IFS($C634=0,"",  Q634&gt;AN$5,0, U634&gt; AN$5,0,Y634&gt;AN$5,0,AC634&gt;AN$5,0,AG634&gt;AN$5,0,AK634&gt;AN$5,0,TRUE,1)</f>
        <v/>
      </c>
      <c r="AO634">
        <f t="shared" ca="1" si="219"/>
        <v>0</v>
      </c>
      <c r="AP634">
        <f t="shared" ca="1" si="220"/>
        <v>0</v>
      </c>
      <c r="AQ634">
        <f t="shared" ca="1" si="221"/>
        <v>0</v>
      </c>
      <c r="AR634">
        <f t="shared" ca="1" si="222"/>
        <v>0</v>
      </c>
      <c r="AS634">
        <f t="shared" ca="1" si="223"/>
        <v>0</v>
      </c>
    </row>
    <row r="635" spans="1:45">
      <c r="A635">
        <v>630</v>
      </c>
      <c r="C635" s="10">
        <f t="shared" ca="1" si="206"/>
        <v>0</v>
      </c>
      <c r="D635" t="str">
        <f t="shared" ca="1" si="207"/>
        <v/>
      </c>
      <c r="E635" t="str">
        <f t="shared" ca="1" si="208"/>
        <v/>
      </c>
      <c r="F635" t="str">
        <f t="shared" ca="1" si="209"/>
        <v/>
      </c>
      <c r="G635" t="str">
        <f t="shared" ca="1" si="210"/>
        <v/>
      </c>
      <c r="H635" t="str">
        <f t="shared" ca="1" si="211"/>
        <v/>
      </c>
      <c r="I635" t="str">
        <f t="shared" ca="1" si="212"/>
        <v/>
      </c>
      <c r="J635" t="str">
        <f t="shared" ca="1" si="212"/>
        <v/>
      </c>
      <c r="K635" t="str" cm="1">
        <f t="array" aca="1" ref="K635" ca="1">_xlfn.IFS($C635=0,"",$F635&lt;K$5,200,TRUE,FIND(";",$G635,J635+1))</f>
        <v/>
      </c>
      <c r="L635" t="str" cm="1">
        <f t="array" aca="1" ref="L635" ca="1">_xlfn.IFS($C635=0,"",$F635&lt;L$5,200,TRUE,FIND(";",$G635,K635+1))</f>
        <v/>
      </c>
      <c r="M635" t="str" cm="1">
        <f t="array" aca="1" ref="M635" ca="1">_xlfn.IFS($C635=0,"",$F635&lt;M$5,200,TRUE,FIND(";",$G635,L635+1))</f>
        <v/>
      </c>
      <c r="N635" t="str">
        <f t="shared" ca="1" si="213"/>
        <v/>
      </c>
      <c r="O635" t="str" cm="1">
        <f t="array" aca="1" ref="O635" ca="1">_xlfn.IFS($C635=0,"", TRUE,
IFERROR(VALUE(MID(N635,MAX(1,FIND(O$5,N635)-3),2)),0)
)</f>
        <v/>
      </c>
      <c r="P635" t="str" cm="1">
        <f t="array" aca="1" ref="P635" ca="1">_xlfn.IFS($C635=0,"", TRUE,
IFERROR(VALUE(MID(N635,MAX(1,FIND(P$5,N635)-3),2)),0)
)</f>
        <v/>
      </c>
      <c r="Q635" t="str" cm="1">
        <f t="array" aca="1" ref="Q635" ca="1">_xlfn.IFS($C635=0,"", TRUE,
IFERROR(VALUE(MID(N635,MAX(1,FIND(Q$5,N635)-3),2)),0)
)</f>
        <v/>
      </c>
      <c r="R635" t="str">
        <f t="shared" ca="1" si="214"/>
        <v/>
      </c>
      <c r="S635" t="str" cm="1">
        <f t="array" aca="1" ref="S635" ca="1">_xlfn.IFS($C635=0,"", TRUE,
IFERROR(VALUE(MID(R635,MAX(1,FIND(S$5,R635)-3),2)),0)
)</f>
        <v/>
      </c>
      <c r="T635" t="str" cm="1">
        <f t="array" aca="1" ref="T635" ca="1">_xlfn.IFS($C635=0,"", TRUE,
IFERROR(VALUE(MID(R635,MAX(1,FIND(T$5,R635)-3),2)),0)
)</f>
        <v/>
      </c>
      <c r="U635" t="str" cm="1">
        <f t="array" aca="1" ref="U635" ca="1">_xlfn.IFS($C635=0,"", TRUE,
IFERROR(VALUE(MID(R635,MAX(1,FIND(U$5,R635)-3),2)),0)
)</f>
        <v/>
      </c>
      <c r="V635" t="str">
        <f t="shared" ca="1" si="215"/>
        <v/>
      </c>
      <c r="W635" t="str" cm="1">
        <f t="array" aca="1" ref="W635" ca="1">_xlfn.IFS($C635=0,"", TRUE,
IFERROR(VALUE(MID(V635,MAX(1,FIND(W$5,V635)-3),2)),0)
)</f>
        <v/>
      </c>
      <c r="X635" t="str" cm="1">
        <f t="array" aca="1" ref="X635" ca="1">_xlfn.IFS($C635=0,"", TRUE,
IFERROR(VALUE(MID(V635,MAX(1,FIND(X$5,V635)-3),2)),0)
)</f>
        <v/>
      </c>
      <c r="Y635" t="str" cm="1">
        <f t="array" aca="1" ref="Y635" ca="1">_xlfn.IFS($C635=0,"", TRUE,
IFERROR(VALUE(MID(V635,MAX(1,FIND(Y$5,V635)-3),2)),0)
)</f>
        <v/>
      </c>
      <c r="Z635" t="str">
        <f t="shared" ca="1" si="216"/>
        <v/>
      </c>
      <c r="AA635" t="str" cm="1">
        <f t="array" aca="1" ref="AA635" ca="1">_xlfn.IFS($C635=0,"", TRUE,
IFERROR(VALUE(MID(Z635,MAX(1,FIND(AA$5,Z635)-3),2)),0)
)</f>
        <v/>
      </c>
      <c r="AB635" t="str" cm="1">
        <f t="array" aca="1" ref="AB635" ca="1">_xlfn.IFS($C635=0,"", TRUE,
IFERROR(VALUE(MID(Z635,MAX(1,FIND(AB$5,Z635)-3),2)),0)
)</f>
        <v/>
      </c>
      <c r="AC635" t="str" cm="1">
        <f t="array" aca="1" ref="AC635" ca="1">_xlfn.IFS($C635=0,"", TRUE,
IFERROR(VALUE(MID(Z635,MAX(1,FIND(AC$5,Z635)-3),2)),0)
)</f>
        <v/>
      </c>
      <c r="AD635" t="str">
        <f t="shared" ca="1" si="217"/>
        <v/>
      </c>
      <c r="AE635" t="str" cm="1">
        <f t="array" aca="1" ref="AE635" ca="1">_xlfn.IFS($C635=0,"", TRUE,
IFERROR(VALUE(MID(AD635,MAX(1,FIND(AE$5,AD635)-3),2)),0)
)</f>
        <v/>
      </c>
      <c r="AF635" t="str" cm="1">
        <f t="array" aca="1" ref="AF635" ca="1">_xlfn.IFS($C635=0,"", TRUE,
IFERROR(VALUE(MID(AD635,MAX(1,FIND(AF$5,AD635)-3),2)),0)
)</f>
        <v/>
      </c>
      <c r="AG635" t="str" cm="1">
        <f t="array" aca="1" ref="AG635" ca="1">_xlfn.IFS($C635=0,"", TRUE,
IFERROR(VALUE(MID(AD635,MAX(1,FIND(AG$5,AD635)-3),2)),0)
)</f>
        <v/>
      </c>
      <c r="AH635" t="str">
        <f t="shared" ca="1" si="218"/>
        <v/>
      </c>
      <c r="AI635" t="str" cm="1">
        <f t="array" aca="1" ref="AI635" ca="1">_xlfn.IFS($C635=0,"", TRUE,
IFERROR(VALUE(MID(AH635,MAX(1,FIND(AI$5,AH635)-3),2)),0)
)</f>
        <v/>
      </c>
      <c r="AJ635" t="str" cm="1">
        <f t="array" aca="1" ref="AJ635" ca="1">_xlfn.IFS($C635=0,"", TRUE,
IFERROR(VALUE(MID(AH635,MAX(1,FIND(AJ$5,AH635)-3),2)),0)
)</f>
        <v/>
      </c>
      <c r="AK635" t="str" cm="1">
        <f t="array" aca="1" ref="AK635" ca="1">_xlfn.IFS($C635=0,"", TRUE,
IFERROR(VALUE(MID(AH635,MAX(1,FIND(AK$5,AH635)-3),2)),0)
)</f>
        <v/>
      </c>
      <c r="AL635" t="str" cm="1">
        <f t="array" aca="1" ref="AL635" ca="1">_xlfn.IFS($C635=0,"",  O635&gt;AL$5,0, S635&gt; AL$5,0,W635&gt;AL$5,0,AA635&gt;AL$5,0,AE635&gt;AL$5,0,AI635&gt;AL$5,0,TRUE,1)</f>
        <v/>
      </c>
      <c r="AM635" t="str" cm="1">
        <f t="array" aca="1" ref="AM635" ca="1">_xlfn.IFS($C635=0,"",  P635&gt;AM$5,0, T635&gt; AM$5,0,X635&gt;AM$5,0,AB635&gt;AM$5,0,AF635&gt;AM$5,0,AJ635&gt;AM$5,0,TRUE,1)</f>
        <v/>
      </c>
      <c r="AN635" t="str" cm="1">
        <f t="array" aca="1" ref="AN635" ca="1">_xlfn.IFS($C635=0,"",  Q635&gt;AN$5,0, U635&gt; AN$5,0,Y635&gt;AN$5,0,AC635&gt;AN$5,0,AG635&gt;AN$5,0,AK635&gt;AN$5,0,TRUE,1)</f>
        <v/>
      </c>
      <c r="AO635">
        <f t="shared" ca="1" si="219"/>
        <v>0</v>
      </c>
      <c r="AP635">
        <f t="shared" ca="1" si="220"/>
        <v>0</v>
      </c>
      <c r="AQ635">
        <f t="shared" ca="1" si="221"/>
        <v>0</v>
      </c>
      <c r="AR635">
        <f t="shared" ca="1" si="222"/>
        <v>0</v>
      </c>
      <c r="AS635">
        <f t="shared" ca="1" si="223"/>
        <v>0</v>
      </c>
    </row>
    <row r="636" spans="1:45">
      <c r="A636">
        <v>631</v>
      </c>
      <c r="C636" s="10">
        <f t="shared" ca="1" si="206"/>
        <v>0</v>
      </c>
      <c r="D636" t="str">
        <f t="shared" ca="1" si="207"/>
        <v/>
      </c>
      <c r="E636" t="str">
        <f t="shared" ca="1" si="208"/>
        <v/>
      </c>
      <c r="F636" t="str">
        <f t="shared" ca="1" si="209"/>
        <v/>
      </c>
      <c r="G636" t="str">
        <f t="shared" ca="1" si="210"/>
        <v/>
      </c>
      <c r="H636" t="str">
        <f t="shared" ca="1" si="211"/>
        <v/>
      </c>
      <c r="I636" t="str">
        <f t="shared" ca="1" si="212"/>
        <v/>
      </c>
      <c r="J636" t="str">
        <f t="shared" ca="1" si="212"/>
        <v/>
      </c>
      <c r="K636" t="str" cm="1">
        <f t="array" aca="1" ref="K636" ca="1">_xlfn.IFS($C636=0,"",$F636&lt;K$5,200,TRUE,FIND(";",$G636,J636+1))</f>
        <v/>
      </c>
      <c r="L636" t="str" cm="1">
        <f t="array" aca="1" ref="L636" ca="1">_xlfn.IFS($C636=0,"",$F636&lt;L$5,200,TRUE,FIND(";",$G636,K636+1))</f>
        <v/>
      </c>
      <c r="M636" t="str" cm="1">
        <f t="array" aca="1" ref="M636" ca="1">_xlfn.IFS($C636=0,"",$F636&lt;M$5,200,TRUE,FIND(";",$G636,L636+1))</f>
        <v/>
      </c>
      <c r="N636" t="str">
        <f t="shared" ca="1" si="213"/>
        <v/>
      </c>
      <c r="O636" t="str" cm="1">
        <f t="array" aca="1" ref="O636" ca="1">_xlfn.IFS($C636=0,"", TRUE,
IFERROR(VALUE(MID(N636,MAX(1,FIND(O$5,N636)-3),2)),0)
)</f>
        <v/>
      </c>
      <c r="P636" t="str" cm="1">
        <f t="array" aca="1" ref="P636" ca="1">_xlfn.IFS($C636=0,"", TRUE,
IFERROR(VALUE(MID(N636,MAX(1,FIND(P$5,N636)-3),2)),0)
)</f>
        <v/>
      </c>
      <c r="Q636" t="str" cm="1">
        <f t="array" aca="1" ref="Q636" ca="1">_xlfn.IFS($C636=0,"", TRUE,
IFERROR(VALUE(MID(N636,MAX(1,FIND(Q$5,N636)-3),2)),0)
)</f>
        <v/>
      </c>
      <c r="R636" t="str">
        <f t="shared" ca="1" si="214"/>
        <v/>
      </c>
      <c r="S636" t="str" cm="1">
        <f t="array" aca="1" ref="S636" ca="1">_xlfn.IFS($C636=0,"", TRUE,
IFERROR(VALUE(MID(R636,MAX(1,FIND(S$5,R636)-3),2)),0)
)</f>
        <v/>
      </c>
      <c r="T636" t="str" cm="1">
        <f t="array" aca="1" ref="T636" ca="1">_xlfn.IFS($C636=0,"", TRUE,
IFERROR(VALUE(MID(R636,MAX(1,FIND(T$5,R636)-3),2)),0)
)</f>
        <v/>
      </c>
      <c r="U636" t="str" cm="1">
        <f t="array" aca="1" ref="U636" ca="1">_xlfn.IFS($C636=0,"", TRUE,
IFERROR(VALUE(MID(R636,MAX(1,FIND(U$5,R636)-3),2)),0)
)</f>
        <v/>
      </c>
      <c r="V636" t="str">
        <f t="shared" ca="1" si="215"/>
        <v/>
      </c>
      <c r="W636" t="str" cm="1">
        <f t="array" aca="1" ref="W636" ca="1">_xlfn.IFS($C636=0,"", TRUE,
IFERROR(VALUE(MID(V636,MAX(1,FIND(W$5,V636)-3),2)),0)
)</f>
        <v/>
      </c>
      <c r="X636" t="str" cm="1">
        <f t="array" aca="1" ref="X636" ca="1">_xlfn.IFS($C636=0,"", TRUE,
IFERROR(VALUE(MID(V636,MAX(1,FIND(X$5,V636)-3),2)),0)
)</f>
        <v/>
      </c>
      <c r="Y636" t="str" cm="1">
        <f t="array" aca="1" ref="Y636" ca="1">_xlfn.IFS($C636=0,"", TRUE,
IFERROR(VALUE(MID(V636,MAX(1,FIND(Y$5,V636)-3),2)),0)
)</f>
        <v/>
      </c>
      <c r="Z636" t="str">
        <f t="shared" ca="1" si="216"/>
        <v/>
      </c>
      <c r="AA636" t="str" cm="1">
        <f t="array" aca="1" ref="AA636" ca="1">_xlfn.IFS($C636=0,"", TRUE,
IFERROR(VALUE(MID(Z636,MAX(1,FIND(AA$5,Z636)-3),2)),0)
)</f>
        <v/>
      </c>
      <c r="AB636" t="str" cm="1">
        <f t="array" aca="1" ref="AB636" ca="1">_xlfn.IFS($C636=0,"", TRUE,
IFERROR(VALUE(MID(Z636,MAX(1,FIND(AB$5,Z636)-3),2)),0)
)</f>
        <v/>
      </c>
      <c r="AC636" t="str" cm="1">
        <f t="array" aca="1" ref="AC636" ca="1">_xlfn.IFS($C636=0,"", TRUE,
IFERROR(VALUE(MID(Z636,MAX(1,FIND(AC$5,Z636)-3),2)),0)
)</f>
        <v/>
      </c>
      <c r="AD636" t="str">
        <f t="shared" ca="1" si="217"/>
        <v/>
      </c>
      <c r="AE636" t="str" cm="1">
        <f t="array" aca="1" ref="AE636" ca="1">_xlfn.IFS($C636=0,"", TRUE,
IFERROR(VALUE(MID(AD636,MAX(1,FIND(AE$5,AD636)-3),2)),0)
)</f>
        <v/>
      </c>
      <c r="AF636" t="str" cm="1">
        <f t="array" aca="1" ref="AF636" ca="1">_xlfn.IFS($C636=0,"", TRUE,
IFERROR(VALUE(MID(AD636,MAX(1,FIND(AF$5,AD636)-3),2)),0)
)</f>
        <v/>
      </c>
      <c r="AG636" t="str" cm="1">
        <f t="array" aca="1" ref="AG636" ca="1">_xlfn.IFS($C636=0,"", TRUE,
IFERROR(VALUE(MID(AD636,MAX(1,FIND(AG$5,AD636)-3),2)),0)
)</f>
        <v/>
      </c>
      <c r="AH636" t="str">
        <f t="shared" ca="1" si="218"/>
        <v/>
      </c>
      <c r="AI636" t="str" cm="1">
        <f t="array" aca="1" ref="AI636" ca="1">_xlfn.IFS($C636=0,"", TRUE,
IFERROR(VALUE(MID(AH636,MAX(1,FIND(AI$5,AH636)-3),2)),0)
)</f>
        <v/>
      </c>
      <c r="AJ636" t="str" cm="1">
        <f t="array" aca="1" ref="AJ636" ca="1">_xlfn.IFS($C636=0,"", TRUE,
IFERROR(VALUE(MID(AH636,MAX(1,FIND(AJ$5,AH636)-3),2)),0)
)</f>
        <v/>
      </c>
      <c r="AK636" t="str" cm="1">
        <f t="array" aca="1" ref="AK636" ca="1">_xlfn.IFS($C636=0,"", TRUE,
IFERROR(VALUE(MID(AH636,MAX(1,FIND(AK$5,AH636)-3),2)),0)
)</f>
        <v/>
      </c>
      <c r="AL636" t="str" cm="1">
        <f t="array" aca="1" ref="AL636" ca="1">_xlfn.IFS($C636=0,"",  O636&gt;AL$5,0, S636&gt; AL$5,0,W636&gt;AL$5,0,AA636&gt;AL$5,0,AE636&gt;AL$5,0,AI636&gt;AL$5,0,TRUE,1)</f>
        <v/>
      </c>
      <c r="AM636" t="str" cm="1">
        <f t="array" aca="1" ref="AM636" ca="1">_xlfn.IFS($C636=0,"",  P636&gt;AM$5,0, T636&gt; AM$5,0,X636&gt;AM$5,0,AB636&gt;AM$5,0,AF636&gt;AM$5,0,AJ636&gt;AM$5,0,TRUE,1)</f>
        <v/>
      </c>
      <c r="AN636" t="str" cm="1">
        <f t="array" aca="1" ref="AN636" ca="1">_xlfn.IFS($C636=0,"",  Q636&gt;AN$5,0, U636&gt; AN$5,0,Y636&gt;AN$5,0,AC636&gt;AN$5,0,AG636&gt;AN$5,0,AK636&gt;AN$5,0,TRUE,1)</f>
        <v/>
      </c>
      <c r="AO636">
        <f t="shared" ca="1" si="219"/>
        <v>0</v>
      </c>
      <c r="AP636">
        <f t="shared" ca="1" si="220"/>
        <v>0</v>
      </c>
      <c r="AQ636">
        <f t="shared" ca="1" si="221"/>
        <v>0</v>
      </c>
      <c r="AR636">
        <f t="shared" ca="1" si="222"/>
        <v>0</v>
      </c>
      <c r="AS636">
        <f t="shared" ca="1" si="223"/>
        <v>0</v>
      </c>
    </row>
    <row r="637" spans="1:45">
      <c r="A637">
        <v>632</v>
      </c>
      <c r="C637" s="10">
        <f t="shared" ca="1" si="206"/>
        <v>0</v>
      </c>
      <c r="D637" t="str">
        <f t="shared" ca="1" si="207"/>
        <v/>
      </c>
      <c r="E637" t="str">
        <f t="shared" ca="1" si="208"/>
        <v/>
      </c>
      <c r="F637" t="str">
        <f t="shared" ca="1" si="209"/>
        <v/>
      </c>
      <c r="G637" t="str">
        <f t="shared" ca="1" si="210"/>
        <v/>
      </c>
      <c r="H637" t="str">
        <f t="shared" ca="1" si="211"/>
        <v/>
      </c>
      <c r="I637" t="str">
        <f t="shared" ca="1" si="212"/>
        <v/>
      </c>
      <c r="J637" t="str">
        <f t="shared" ca="1" si="212"/>
        <v/>
      </c>
      <c r="K637" t="str" cm="1">
        <f t="array" aca="1" ref="K637" ca="1">_xlfn.IFS($C637=0,"",$F637&lt;K$5,200,TRUE,FIND(";",$G637,J637+1))</f>
        <v/>
      </c>
      <c r="L637" t="str" cm="1">
        <f t="array" aca="1" ref="L637" ca="1">_xlfn.IFS($C637=0,"",$F637&lt;L$5,200,TRUE,FIND(";",$G637,K637+1))</f>
        <v/>
      </c>
      <c r="M637" t="str" cm="1">
        <f t="array" aca="1" ref="M637" ca="1">_xlfn.IFS($C637=0,"",$F637&lt;M$5,200,TRUE,FIND(";",$G637,L637+1))</f>
        <v/>
      </c>
      <c r="N637" t="str">
        <f t="shared" ca="1" si="213"/>
        <v/>
      </c>
      <c r="O637" t="str" cm="1">
        <f t="array" aca="1" ref="O637" ca="1">_xlfn.IFS($C637=0,"", TRUE,
IFERROR(VALUE(MID(N637,MAX(1,FIND(O$5,N637)-3),2)),0)
)</f>
        <v/>
      </c>
      <c r="P637" t="str" cm="1">
        <f t="array" aca="1" ref="P637" ca="1">_xlfn.IFS($C637=0,"", TRUE,
IFERROR(VALUE(MID(N637,MAX(1,FIND(P$5,N637)-3),2)),0)
)</f>
        <v/>
      </c>
      <c r="Q637" t="str" cm="1">
        <f t="array" aca="1" ref="Q637" ca="1">_xlfn.IFS($C637=0,"", TRUE,
IFERROR(VALUE(MID(N637,MAX(1,FIND(Q$5,N637)-3),2)),0)
)</f>
        <v/>
      </c>
      <c r="R637" t="str">
        <f t="shared" ca="1" si="214"/>
        <v/>
      </c>
      <c r="S637" t="str" cm="1">
        <f t="array" aca="1" ref="S637" ca="1">_xlfn.IFS($C637=0,"", TRUE,
IFERROR(VALUE(MID(R637,MAX(1,FIND(S$5,R637)-3),2)),0)
)</f>
        <v/>
      </c>
      <c r="T637" t="str" cm="1">
        <f t="array" aca="1" ref="T637" ca="1">_xlfn.IFS($C637=0,"", TRUE,
IFERROR(VALUE(MID(R637,MAX(1,FIND(T$5,R637)-3),2)),0)
)</f>
        <v/>
      </c>
      <c r="U637" t="str" cm="1">
        <f t="array" aca="1" ref="U637" ca="1">_xlfn.IFS($C637=0,"", TRUE,
IFERROR(VALUE(MID(R637,MAX(1,FIND(U$5,R637)-3),2)),0)
)</f>
        <v/>
      </c>
      <c r="V637" t="str">
        <f t="shared" ca="1" si="215"/>
        <v/>
      </c>
      <c r="W637" t="str" cm="1">
        <f t="array" aca="1" ref="W637" ca="1">_xlfn.IFS($C637=0,"", TRUE,
IFERROR(VALUE(MID(V637,MAX(1,FIND(W$5,V637)-3),2)),0)
)</f>
        <v/>
      </c>
      <c r="X637" t="str" cm="1">
        <f t="array" aca="1" ref="X637" ca="1">_xlfn.IFS($C637=0,"", TRUE,
IFERROR(VALUE(MID(V637,MAX(1,FIND(X$5,V637)-3),2)),0)
)</f>
        <v/>
      </c>
      <c r="Y637" t="str" cm="1">
        <f t="array" aca="1" ref="Y637" ca="1">_xlfn.IFS($C637=0,"", TRUE,
IFERROR(VALUE(MID(V637,MAX(1,FIND(Y$5,V637)-3),2)),0)
)</f>
        <v/>
      </c>
      <c r="Z637" t="str">
        <f t="shared" ca="1" si="216"/>
        <v/>
      </c>
      <c r="AA637" t="str" cm="1">
        <f t="array" aca="1" ref="AA637" ca="1">_xlfn.IFS($C637=0,"", TRUE,
IFERROR(VALUE(MID(Z637,MAX(1,FIND(AA$5,Z637)-3),2)),0)
)</f>
        <v/>
      </c>
      <c r="AB637" t="str" cm="1">
        <f t="array" aca="1" ref="AB637" ca="1">_xlfn.IFS($C637=0,"", TRUE,
IFERROR(VALUE(MID(Z637,MAX(1,FIND(AB$5,Z637)-3),2)),0)
)</f>
        <v/>
      </c>
      <c r="AC637" t="str" cm="1">
        <f t="array" aca="1" ref="AC637" ca="1">_xlfn.IFS($C637=0,"", TRUE,
IFERROR(VALUE(MID(Z637,MAX(1,FIND(AC$5,Z637)-3),2)),0)
)</f>
        <v/>
      </c>
      <c r="AD637" t="str">
        <f t="shared" ca="1" si="217"/>
        <v/>
      </c>
      <c r="AE637" t="str" cm="1">
        <f t="array" aca="1" ref="AE637" ca="1">_xlfn.IFS($C637=0,"", TRUE,
IFERROR(VALUE(MID(AD637,MAX(1,FIND(AE$5,AD637)-3),2)),0)
)</f>
        <v/>
      </c>
      <c r="AF637" t="str" cm="1">
        <f t="array" aca="1" ref="AF637" ca="1">_xlfn.IFS($C637=0,"", TRUE,
IFERROR(VALUE(MID(AD637,MAX(1,FIND(AF$5,AD637)-3),2)),0)
)</f>
        <v/>
      </c>
      <c r="AG637" t="str" cm="1">
        <f t="array" aca="1" ref="AG637" ca="1">_xlfn.IFS($C637=0,"", TRUE,
IFERROR(VALUE(MID(AD637,MAX(1,FIND(AG$5,AD637)-3),2)),0)
)</f>
        <v/>
      </c>
      <c r="AH637" t="str">
        <f t="shared" ca="1" si="218"/>
        <v/>
      </c>
      <c r="AI637" t="str" cm="1">
        <f t="array" aca="1" ref="AI637" ca="1">_xlfn.IFS($C637=0,"", TRUE,
IFERROR(VALUE(MID(AH637,MAX(1,FIND(AI$5,AH637)-3),2)),0)
)</f>
        <v/>
      </c>
      <c r="AJ637" t="str" cm="1">
        <f t="array" aca="1" ref="AJ637" ca="1">_xlfn.IFS($C637=0,"", TRUE,
IFERROR(VALUE(MID(AH637,MAX(1,FIND(AJ$5,AH637)-3),2)),0)
)</f>
        <v/>
      </c>
      <c r="AK637" t="str" cm="1">
        <f t="array" aca="1" ref="AK637" ca="1">_xlfn.IFS($C637=0,"", TRUE,
IFERROR(VALUE(MID(AH637,MAX(1,FIND(AK$5,AH637)-3),2)),0)
)</f>
        <v/>
      </c>
      <c r="AL637" t="str" cm="1">
        <f t="array" aca="1" ref="AL637" ca="1">_xlfn.IFS($C637=0,"",  O637&gt;AL$5,0, S637&gt; AL$5,0,W637&gt;AL$5,0,AA637&gt;AL$5,0,AE637&gt;AL$5,0,AI637&gt;AL$5,0,TRUE,1)</f>
        <v/>
      </c>
      <c r="AM637" t="str" cm="1">
        <f t="array" aca="1" ref="AM637" ca="1">_xlfn.IFS($C637=0,"",  P637&gt;AM$5,0, T637&gt; AM$5,0,X637&gt;AM$5,0,AB637&gt;AM$5,0,AF637&gt;AM$5,0,AJ637&gt;AM$5,0,TRUE,1)</f>
        <v/>
      </c>
      <c r="AN637" t="str" cm="1">
        <f t="array" aca="1" ref="AN637" ca="1">_xlfn.IFS($C637=0,"",  Q637&gt;AN$5,0, U637&gt; AN$5,0,Y637&gt;AN$5,0,AC637&gt;AN$5,0,AG637&gt;AN$5,0,AK637&gt;AN$5,0,TRUE,1)</f>
        <v/>
      </c>
      <c r="AO637">
        <f t="shared" ca="1" si="219"/>
        <v>0</v>
      </c>
      <c r="AP637">
        <f t="shared" ca="1" si="220"/>
        <v>0</v>
      </c>
      <c r="AQ637">
        <f t="shared" ca="1" si="221"/>
        <v>0</v>
      </c>
      <c r="AR637">
        <f t="shared" ca="1" si="222"/>
        <v>0</v>
      </c>
      <c r="AS637">
        <f t="shared" ca="1" si="223"/>
        <v>0</v>
      </c>
    </row>
    <row r="638" spans="1:45">
      <c r="A638">
        <v>633</v>
      </c>
      <c r="C638" s="10">
        <f t="shared" ca="1" si="206"/>
        <v>0</v>
      </c>
      <c r="D638" t="str">
        <f t="shared" ca="1" si="207"/>
        <v/>
      </c>
      <c r="E638" t="str">
        <f t="shared" ca="1" si="208"/>
        <v/>
      </c>
      <c r="F638" t="str">
        <f t="shared" ca="1" si="209"/>
        <v/>
      </c>
      <c r="G638" t="str">
        <f t="shared" ca="1" si="210"/>
        <v/>
      </c>
      <c r="H638" t="str">
        <f t="shared" ca="1" si="211"/>
        <v/>
      </c>
      <c r="I638" t="str">
        <f t="shared" ca="1" si="212"/>
        <v/>
      </c>
      <c r="J638" t="str">
        <f t="shared" ca="1" si="212"/>
        <v/>
      </c>
      <c r="K638" t="str" cm="1">
        <f t="array" aca="1" ref="K638" ca="1">_xlfn.IFS($C638=0,"",$F638&lt;K$5,200,TRUE,FIND(";",$G638,J638+1))</f>
        <v/>
      </c>
      <c r="L638" t="str" cm="1">
        <f t="array" aca="1" ref="L638" ca="1">_xlfn.IFS($C638=0,"",$F638&lt;L$5,200,TRUE,FIND(";",$G638,K638+1))</f>
        <v/>
      </c>
      <c r="M638" t="str" cm="1">
        <f t="array" aca="1" ref="M638" ca="1">_xlfn.IFS($C638=0,"",$F638&lt;M$5,200,TRUE,FIND(";",$G638,L638+1))</f>
        <v/>
      </c>
      <c r="N638" t="str">
        <f t="shared" ca="1" si="213"/>
        <v/>
      </c>
      <c r="O638" t="str" cm="1">
        <f t="array" aca="1" ref="O638" ca="1">_xlfn.IFS($C638=0,"", TRUE,
IFERROR(VALUE(MID(N638,MAX(1,FIND(O$5,N638)-3),2)),0)
)</f>
        <v/>
      </c>
      <c r="P638" t="str" cm="1">
        <f t="array" aca="1" ref="P638" ca="1">_xlfn.IFS($C638=0,"", TRUE,
IFERROR(VALUE(MID(N638,MAX(1,FIND(P$5,N638)-3),2)),0)
)</f>
        <v/>
      </c>
      <c r="Q638" t="str" cm="1">
        <f t="array" aca="1" ref="Q638" ca="1">_xlfn.IFS($C638=0,"", TRUE,
IFERROR(VALUE(MID(N638,MAX(1,FIND(Q$5,N638)-3),2)),0)
)</f>
        <v/>
      </c>
      <c r="R638" t="str">
        <f t="shared" ca="1" si="214"/>
        <v/>
      </c>
      <c r="S638" t="str" cm="1">
        <f t="array" aca="1" ref="S638" ca="1">_xlfn.IFS($C638=0,"", TRUE,
IFERROR(VALUE(MID(R638,MAX(1,FIND(S$5,R638)-3),2)),0)
)</f>
        <v/>
      </c>
      <c r="T638" t="str" cm="1">
        <f t="array" aca="1" ref="T638" ca="1">_xlfn.IFS($C638=0,"", TRUE,
IFERROR(VALUE(MID(R638,MAX(1,FIND(T$5,R638)-3),2)),0)
)</f>
        <v/>
      </c>
      <c r="U638" t="str" cm="1">
        <f t="array" aca="1" ref="U638" ca="1">_xlfn.IFS($C638=0,"", TRUE,
IFERROR(VALUE(MID(R638,MAX(1,FIND(U$5,R638)-3),2)),0)
)</f>
        <v/>
      </c>
      <c r="V638" t="str">
        <f t="shared" ca="1" si="215"/>
        <v/>
      </c>
      <c r="W638" t="str" cm="1">
        <f t="array" aca="1" ref="W638" ca="1">_xlfn.IFS($C638=0,"", TRUE,
IFERROR(VALUE(MID(V638,MAX(1,FIND(W$5,V638)-3),2)),0)
)</f>
        <v/>
      </c>
      <c r="X638" t="str" cm="1">
        <f t="array" aca="1" ref="X638" ca="1">_xlfn.IFS($C638=0,"", TRUE,
IFERROR(VALUE(MID(V638,MAX(1,FIND(X$5,V638)-3),2)),0)
)</f>
        <v/>
      </c>
      <c r="Y638" t="str" cm="1">
        <f t="array" aca="1" ref="Y638" ca="1">_xlfn.IFS($C638=0,"", TRUE,
IFERROR(VALUE(MID(V638,MAX(1,FIND(Y$5,V638)-3),2)),0)
)</f>
        <v/>
      </c>
      <c r="Z638" t="str">
        <f t="shared" ca="1" si="216"/>
        <v/>
      </c>
      <c r="AA638" t="str" cm="1">
        <f t="array" aca="1" ref="AA638" ca="1">_xlfn.IFS($C638=0,"", TRUE,
IFERROR(VALUE(MID(Z638,MAX(1,FIND(AA$5,Z638)-3),2)),0)
)</f>
        <v/>
      </c>
      <c r="AB638" t="str" cm="1">
        <f t="array" aca="1" ref="AB638" ca="1">_xlfn.IFS($C638=0,"", TRUE,
IFERROR(VALUE(MID(Z638,MAX(1,FIND(AB$5,Z638)-3),2)),0)
)</f>
        <v/>
      </c>
      <c r="AC638" t="str" cm="1">
        <f t="array" aca="1" ref="AC638" ca="1">_xlfn.IFS($C638=0,"", TRUE,
IFERROR(VALUE(MID(Z638,MAX(1,FIND(AC$5,Z638)-3),2)),0)
)</f>
        <v/>
      </c>
      <c r="AD638" t="str">
        <f t="shared" ca="1" si="217"/>
        <v/>
      </c>
      <c r="AE638" t="str" cm="1">
        <f t="array" aca="1" ref="AE638" ca="1">_xlfn.IFS($C638=0,"", TRUE,
IFERROR(VALUE(MID(AD638,MAX(1,FIND(AE$5,AD638)-3),2)),0)
)</f>
        <v/>
      </c>
      <c r="AF638" t="str" cm="1">
        <f t="array" aca="1" ref="AF638" ca="1">_xlfn.IFS($C638=0,"", TRUE,
IFERROR(VALUE(MID(AD638,MAX(1,FIND(AF$5,AD638)-3),2)),0)
)</f>
        <v/>
      </c>
      <c r="AG638" t="str" cm="1">
        <f t="array" aca="1" ref="AG638" ca="1">_xlfn.IFS($C638=0,"", TRUE,
IFERROR(VALUE(MID(AD638,MAX(1,FIND(AG$5,AD638)-3),2)),0)
)</f>
        <v/>
      </c>
      <c r="AH638" t="str">
        <f t="shared" ca="1" si="218"/>
        <v/>
      </c>
      <c r="AI638" t="str" cm="1">
        <f t="array" aca="1" ref="AI638" ca="1">_xlfn.IFS($C638=0,"", TRUE,
IFERROR(VALUE(MID(AH638,MAX(1,FIND(AI$5,AH638)-3),2)),0)
)</f>
        <v/>
      </c>
      <c r="AJ638" t="str" cm="1">
        <f t="array" aca="1" ref="AJ638" ca="1">_xlfn.IFS($C638=0,"", TRUE,
IFERROR(VALUE(MID(AH638,MAX(1,FIND(AJ$5,AH638)-3),2)),0)
)</f>
        <v/>
      </c>
      <c r="AK638" t="str" cm="1">
        <f t="array" aca="1" ref="AK638" ca="1">_xlfn.IFS($C638=0,"", TRUE,
IFERROR(VALUE(MID(AH638,MAX(1,FIND(AK$5,AH638)-3),2)),0)
)</f>
        <v/>
      </c>
      <c r="AL638" t="str" cm="1">
        <f t="array" aca="1" ref="AL638" ca="1">_xlfn.IFS($C638=0,"",  O638&gt;AL$5,0, S638&gt; AL$5,0,W638&gt;AL$5,0,AA638&gt;AL$5,0,AE638&gt;AL$5,0,AI638&gt;AL$5,0,TRUE,1)</f>
        <v/>
      </c>
      <c r="AM638" t="str" cm="1">
        <f t="array" aca="1" ref="AM638" ca="1">_xlfn.IFS($C638=0,"",  P638&gt;AM$5,0, T638&gt; AM$5,0,X638&gt;AM$5,0,AB638&gt;AM$5,0,AF638&gt;AM$5,0,AJ638&gt;AM$5,0,TRUE,1)</f>
        <v/>
      </c>
      <c r="AN638" t="str" cm="1">
        <f t="array" aca="1" ref="AN638" ca="1">_xlfn.IFS($C638=0,"",  Q638&gt;AN$5,0, U638&gt; AN$5,0,Y638&gt;AN$5,0,AC638&gt;AN$5,0,AG638&gt;AN$5,0,AK638&gt;AN$5,0,TRUE,1)</f>
        <v/>
      </c>
      <c r="AO638">
        <f t="shared" ca="1" si="219"/>
        <v>0</v>
      </c>
      <c r="AP638">
        <f t="shared" ca="1" si="220"/>
        <v>0</v>
      </c>
      <c r="AQ638">
        <f t="shared" ca="1" si="221"/>
        <v>0</v>
      </c>
      <c r="AR638">
        <f t="shared" ca="1" si="222"/>
        <v>0</v>
      </c>
      <c r="AS638">
        <f t="shared" ca="1" si="223"/>
        <v>0</v>
      </c>
    </row>
    <row r="639" spans="1:45">
      <c r="A639">
        <v>634</v>
      </c>
      <c r="C639" s="10">
        <f t="shared" ca="1" si="206"/>
        <v>0</v>
      </c>
      <c r="D639" t="str">
        <f t="shared" ca="1" si="207"/>
        <v/>
      </c>
      <c r="E639" t="str">
        <f t="shared" ca="1" si="208"/>
        <v/>
      </c>
      <c r="F639" t="str">
        <f t="shared" ca="1" si="209"/>
        <v/>
      </c>
      <c r="G639" t="str">
        <f t="shared" ca="1" si="210"/>
        <v/>
      </c>
      <c r="H639" t="str">
        <f t="shared" ca="1" si="211"/>
        <v/>
      </c>
      <c r="I639" t="str">
        <f t="shared" ca="1" si="212"/>
        <v/>
      </c>
      <c r="J639" t="str">
        <f t="shared" ca="1" si="212"/>
        <v/>
      </c>
      <c r="K639" t="str" cm="1">
        <f t="array" aca="1" ref="K639" ca="1">_xlfn.IFS($C639=0,"",$F639&lt;K$5,200,TRUE,FIND(";",$G639,J639+1))</f>
        <v/>
      </c>
      <c r="L639" t="str" cm="1">
        <f t="array" aca="1" ref="L639" ca="1">_xlfn.IFS($C639=0,"",$F639&lt;L$5,200,TRUE,FIND(";",$G639,K639+1))</f>
        <v/>
      </c>
      <c r="M639" t="str" cm="1">
        <f t="array" aca="1" ref="M639" ca="1">_xlfn.IFS($C639=0,"",$F639&lt;M$5,200,TRUE,FIND(";",$G639,L639+1))</f>
        <v/>
      </c>
      <c r="N639" t="str">
        <f t="shared" ca="1" si="213"/>
        <v/>
      </c>
      <c r="O639" t="str" cm="1">
        <f t="array" aca="1" ref="O639" ca="1">_xlfn.IFS($C639=0,"", TRUE,
IFERROR(VALUE(MID(N639,MAX(1,FIND(O$5,N639)-3),2)),0)
)</f>
        <v/>
      </c>
      <c r="P639" t="str" cm="1">
        <f t="array" aca="1" ref="P639" ca="1">_xlfn.IFS($C639=0,"", TRUE,
IFERROR(VALUE(MID(N639,MAX(1,FIND(P$5,N639)-3),2)),0)
)</f>
        <v/>
      </c>
      <c r="Q639" t="str" cm="1">
        <f t="array" aca="1" ref="Q639" ca="1">_xlfn.IFS($C639=0,"", TRUE,
IFERROR(VALUE(MID(N639,MAX(1,FIND(Q$5,N639)-3),2)),0)
)</f>
        <v/>
      </c>
      <c r="R639" t="str">
        <f t="shared" ca="1" si="214"/>
        <v/>
      </c>
      <c r="S639" t="str" cm="1">
        <f t="array" aca="1" ref="S639" ca="1">_xlfn.IFS($C639=0,"", TRUE,
IFERROR(VALUE(MID(R639,MAX(1,FIND(S$5,R639)-3),2)),0)
)</f>
        <v/>
      </c>
      <c r="T639" t="str" cm="1">
        <f t="array" aca="1" ref="T639" ca="1">_xlfn.IFS($C639=0,"", TRUE,
IFERROR(VALUE(MID(R639,MAX(1,FIND(T$5,R639)-3),2)),0)
)</f>
        <v/>
      </c>
      <c r="U639" t="str" cm="1">
        <f t="array" aca="1" ref="U639" ca="1">_xlfn.IFS($C639=0,"", TRUE,
IFERROR(VALUE(MID(R639,MAX(1,FIND(U$5,R639)-3),2)),0)
)</f>
        <v/>
      </c>
      <c r="V639" t="str">
        <f t="shared" ca="1" si="215"/>
        <v/>
      </c>
      <c r="W639" t="str" cm="1">
        <f t="array" aca="1" ref="W639" ca="1">_xlfn.IFS($C639=0,"", TRUE,
IFERROR(VALUE(MID(V639,MAX(1,FIND(W$5,V639)-3),2)),0)
)</f>
        <v/>
      </c>
      <c r="X639" t="str" cm="1">
        <f t="array" aca="1" ref="X639" ca="1">_xlfn.IFS($C639=0,"", TRUE,
IFERROR(VALUE(MID(V639,MAX(1,FIND(X$5,V639)-3),2)),0)
)</f>
        <v/>
      </c>
      <c r="Y639" t="str" cm="1">
        <f t="array" aca="1" ref="Y639" ca="1">_xlfn.IFS($C639=0,"", TRUE,
IFERROR(VALUE(MID(V639,MAX(1,FIND(Y$5,V639)-3),2)),0)
)</f>
        <v/>
      </c>
      <c r="Z639" t="str">
        <f t="shared" ca="1" si="216"/>
        <v/>
      </c>
      <c r="AA639" t="str" cm="1">
        <f t="array" aca="1" ref="AA639" ca="1">_xlfn.IFS($C639=0,"", TRUE,
IFERROR(VALUE(MID(Z639,MAX(1,FIND(AA$5,Z639)-3),2)),0)
)</f>
        <v/>
      </c>
      <c r="AB639" t="str" cm="1">
        <f t="array" aca="1" ref="AB639" ca="1">_xlfn.IFS($C639=0,"", TRUE,
IFERROR(VALUE(MID(Z639,MAX(1,FIND(AB$5,Z639)-3),2)),0)
)</f>
        <v/>
      </c>
      <c r="AC639" t="str" cm="1">
        <f t="array" aca="1" ref="AC639" ca="1">_xlfn.IFS($C639=0,"", TRUE,
IFERROR(VALUE(MID(Z639,MAX(1,FIND(AC$5,Z639)-3),2)),0)
)</f>
        <v/>
      </c>
      <c r="AD639" t="str">
        <f t="shared" ca="1" si="217"/>
        <v/>
      </c>
      <c r="AE639" t="str" cm="1">
        <f t="array" aca="1" ref="AE639" ca="1">_xlfn.IFS($C639=0,"", TRUE,
IFERROR(VALUE(MID(AD639,MAX(1,FIND(AE$5,AD639)-3),2)),0)
)</f>
        <v/>
      </c>
      <c r="AF639" t="str" cm="1">
        <f t="array" aca="1" ref="AF639" ca="1">_xlfn.IFS($C639=0,"", TRUE,
IFERROR(VALUE(MID(AD639,MAX(1,FIND(AF$5,AD639)-3),2)),0)
)</f>
        <v/>
      </c>
      <c r="AG639" t="str" cm="1">
        <f t="array" aca="1" ref="AG639" ca="1">_xlfn.IFS($C639=0,"", TRUE,
IFERROR(VALUE(MID(AD639,MAX(1,FIND(AG$5,AD639)-3),2)),0)
)</f>
        <v/>
      </c>
      <c r="AH639" t="str">
        <f t="shared" ca="1" si="218"/>
        <v/>
      </c>
      <c r="AI639" t="str" cm="1">
        <f t="array" aca="1" ref="AI639" ca="1">_xlfn.IFS($C639=0,"", TRUE,
IFERROR(VALUE(MID(AH639,MAX(1,FIND(AI$5,AH639)-3),2)),0)
)</f>
        <v/>
      </c>
      <c r="AJ639" t="str" cm="1">
        <f t="array" aca="1" ref="AJ639" ca="1">_xlfn.IFS($C639=0,"", TRUE,
IFERROR(VALUE(MID(AH639,MAX(1,FIND(AJ$5,AH639)-3),2)),0)
)</f>
        <v/>
      </c>
      <c r="AK639" t="str" cm="1">
        <f t="array" aca="1" ref="AK639" ca="1">_xlfn.IFS($C639=0,"", TRUE,
IFERROR(VALUE(MID(AH639,MAX(1,FIND(AK$5,AH639)-3),2)),0)
)</f>
        <v/>
      </c>
      <c r="AL639" t="str" cm="1">
        <f t="array" aca="1" ref="AL639" ca="1">_xlfn.IFS($C639=0,"",  O639&gt;AL$5,0, S639&gt; AL$5,0,W639&gt;AL$5,0,AA639&gt;AL$5,0,AE639&gt;AL$5,0,AI639&gt;AL$5,0,TRUE,1)</f>
        <v/>
      </c>
      <c r="AM639" t="str" cm="1">
        <f t="array" aca="1" ref="AM639" ca="1">_xlfn.IFS($C639=0,"",  P639&gt;AM$5,0, T639&gt; AM$5,0,X639&gt;AM$5,0,AB639&gt;AM$5,0,AF639&gt;AM$5,0,AJ639&gt;AM$5,0,TRUE,1)</f>
        <v/>
      </c>
      <c r="AN639" t="str" cm="1">
        <f t="array" aca="1" ref="AN639" ca="1">_xlfn.IFS($C639=0,"",  Q639&gt;AN$5,0, U639&gt; AN$5,0,Y639&gt;AN$5,0,AC639&gt;AN$5,0,AG639&gt;AN$5,0,AK639&gt;AN$5,0,TRUE,1)</f>
        <v/>
      </c>
      <c r="AO639">
        <f t="shared" ca="1" si="219"/>
        <v>0</v>
      </c>
      <c r="AP639">
        <f t="shared" ca="1" si="220"/>
        <v>0</v>
      </c>
      <c r="AQ639">
        <f t="shared" ca="1" si="221"/>
        <v>0</v>
      </c>
      <c r="AR639">
        <f t="shared" ca="1" si="222"/>
        <v>0</v>
      </c>
      <c r="AS639">
        <f t="shared" ca="1" si="223"/>
        <v>0</v>
      </c>
    </row>
    <row r="640" spans="1:45">
      <c r="A640">
        <v>635</v>
      </c>
      <c r="C640" s="10">
        <f t="shared" ca="1" si="206"/>
        <v>0</v>
      </c>
      <c r="D640" t="str">
        <f t="shared" ca="1" si="207"/>
        <v/>
      </c>
      <c r="E640" t="str">
        <f t="shared" ca="1" si="208"/>
        <v/>
      </c>
      <c r="F640" t="str">
        <f t="shared" ca="1" si="209"/>
        <v/>
      </c>
      <c r="G640" t="str">
        <f t="shared" ca="1" si="210"/>
        <v/>
      </c>
      <c r="H640" t="str">
        <f t="shared" ca="1" si="211"/>
        <v/>
      </c>
      <c r="I640" t="str">
        <f t="shared" ca="1" si="212"/>
        <v/>
      </c>
      <c r="J640" t="str">
        <f t="shared" ca="1" si="212"/>
        <v/>
      </c>
      <c r="K640" t="str" cm="1">
        <f t="array" aca="1" ref="K640" ca="1">_xlfn.IFS($C640=0,"",$F640&lt;K$5,200,TRUE,FIND(";",$G640,J640+1))</f>
        <v/>
      </c>
      <c r="L640" t="str" cm="1">
        <f t="array" aca="1" ref="L640" ca="1">_xlfn.IFS($C640=0,"",$F640&lt;L$5,200,TRUE,FIND(";",$G640,K640+1))</f>
        <v/>
      </c>
      <c r="M640" t="str" cm="1">
        <f t="array" aca="1" ref="M640" ca="1">_xlfn.IFS($C640=0,"",$F640&lt;M$5,200,TRUE,FIND(";",$G640,L640+1))</f>
        <v/>
      </c>
      <c r="N640" t="str">
        <f t="shared" ca="1" si="213"/>
        <v/>
      </c>
      <c r="O640" t="str" cm="1">
        <f t="array" aca="1" ref="O640" ca="1">_xlfn.IFS($C640=0,"", TRUE,
IFERROR(VALUE(MID(N640,MAX(1,FIND(O$5,N640)-3),2)),0)
)</f>
        <v/>
      </c>
      <c r="P640" t="str" cm="1">
        <f t="array" aca="1" ref="P640" ca="1">_xlfn.IFS($C640=0,"", TRUE,
IFERROR(VALUE(MID(N640,MAX(1,FIND(P$5,N640)-3),2)),0)
)</f>
        <v/>
      </c>
      <c r="Q640" t="str" cm="1">
        <f t="array" aca="1" ref="Q640" ca="1">_xlfn.IFS($C640=0,"", TRUE,
IFERROR(VALUE(MID(N640,MAX(1,FIND(Q$5,N640)-3),2)),0)
)</f>
        <v/>
      </c>
      <c r="R640" t="str">
        <f t="shared" ca="1" si="214"/>
        <v/>
      </c>
      <c r="S640" t="str" cm="1">
        <f t="array" aca="1" ref="S640" ca="1">_xlfn.IFS($C640=0,"", TRUE,
IFERROR(VALUE(MID(R640,MAX(1,FIND(S$5,R640)-3),2)),0)
)</f>
        <v/>
      </c>
      <c r="T640" t="str" cm="1">
        <f t="array" aca="1" ref="T640" ca="1">_xlfn.IFS($C640=0,"", TRUE,
IFERROR(VALUE(MID(R640,MAX(1,FIND(T$5,R640)-3),2)),0)
)</f>
        <v/>
      </c>
      <c r="U640" t="str" cm="1">
        <f t="array" aca="1" ref="U640" ca="1">_xlfn.IFS($C640=0,"", TRUE,
IFERROR(VALUE(MID(R640,MAX(1,FIND(U$5,R640)-3),2)),0)
)</f>
        <v/>
      </c>
      <c r="V640" t="str">
        <f t="shared" ca="1" si="215"/>
        <v/>
      </c>
      <c r="W640" t="str" cm="1">
        <f t="array" aca="1" ref="W640" ca="1">_xlfn.IFS($C640=0,"", TRUE,
IFERROR(VALUE(MID(V640,MAX(1,FIND(W$5,V640)-3),2)),0)
)</f>
        <v/>
      </c>
      <c r="X640" t="str" cm="1">
        <f t="array" aca="1" ref="X640" ca="1">_xlfn.IFS($C640=0,"", TRUE,
IFERROR(VALUE(MID(V640,MAX(1,FIND(X$5,V640)-3),2)),0)
)</f>
        <v/>
      </c>
      <c r="Y640" t="str" cm="1">
        <f t="array" aca="1" ref="Y640" ca="1">_xlfn.IFS($C640=0,"", TRUE,
IFERROR(VALUE(MID(V640,MAX(1,FIND(Y$5,V640)-3),2)),0)
)</f>
        <v/>
      </c>
      <c r="Z640" t="str">
        <f t="shared" ca="1" si="216"/>
        <v/>
      </c>
      <c r="AA640" t="str" cm="1">
        <f t="array" aca="1" ref="AA640" ca="1">_xlfn.IFS($C640=0,"", TRUE,
IFERROR(VALUE(MID(Z640,MAX(1,FIND(AA$5,Z640)-3),2)),0)
)</f>
        <v/>
      </c>
      <c r="AB640" t="str" cm="1">
        <f t="array" aca="1" ref="AB640" ca="1">_xlfn.IFS($C640=0,"", TRUE,
IFERROR(VALUE(MID(Z640,MAX(1,FIND(AB$5,Z640)-3),2)),0)
)</f>
        <v/>
      </c>
      <c r="AC640" t="str" cm="1">
        <f t="array" aca="1" ref="AC640" ca="1">_xlfn.IFS($C640=0,"", TRUE,
IFERROR(VALUE(MID(Z640,MAX(1,FIND(AC$5,Z640)-3),2)),0)
)</f>
        <v/>
      </c>
      <c r="AD640" t="str">
        <f t="shared" ca="1" si="217"/>
        <v/>
      </c>
      <c r="AE640" t="str" cm="1">
        <f t="array" aca="1" ref="AE640" ca="1">_xlfn.IFS($C640=0,"", TRUE,
IFERROR(VALUE(MID(AD640,MAX(1,FIND(AE$5,AD640)-3),2)),0)
)</f>
        <v/>
      </c>
      <c r="AF640" t="str" cm="1">
        <f t="array" aca="1" ref="AF640" ca="1">_xlfn.IFS($C640=0,"", TRUE,
IFERROR(VALUE(MID(AD640,MAX(1,FIND(AF$5,AD640)-3),2)),0)
)</f>
        <v/>
      </c>
      <c r="AG640" t="str" cm="1">
        <f t="array" aca="1" ref="AG640" ca="1">_xlfn.IFS($C640=0,"", TRUE,
IFERROR(VALUE(MID(AD640,MAX(1,FIND(AG$5,AD640)-3),2)),0)
)</f>
        <v/>
      </c>
      <c r="AH640" t="str">
        <f t="shared" ca="1" si="218"/>
        <v/>
      </c>
      <c r="AI640" t="str" cm="1">
        <f t="array" aca="1" ref="AI640" ca="1">_xlfn.IFS($C640=0,"", TRUE,
IFERROR(VALUE(MID(AH640,MAX(1,FIND(AI$5,AH640)-3),2)),0)
)</f>
        <v/>
      </c>
      <c r="AJ640" t="str" cm="1">
        <f t="array" aca="1" ref="AJ640" ca="1">_xlfn.IFS($C640=0,"", TRUE,
IFERROR(VALUE(MID(AH640,MAX(1,FIND(AJ$5,AH640)-3),2)),0)
)</f>
        <v/>
      </c>
      <c r="AK640" t="str" cm="1">
        <f t="array" aca="1" ref="AK640" ca="1">_xlfn.IFS($C640=0,"", TRUE,
IFERROR(VALUE(MID(AH640,MAX(1,FIND(AK$5,AH640)-3),2)),0)
)</f>
        <v/>
      </c>
      <c r="AL640" t="str" cm="1">
        <f t="array" aca="1" ref="AL640" ca="1">_xlfn.IFS($C640=0,"",  O640&gt;AL$5,0, S640&gt; AL$5,0,W640&gt;AL$5,0,AA640&gt;AL$5,0,AE640&gt;AL$5,0,AI640&gt;AL$5,0,TRUE,1)</f>
        <v/>
      </c>
      <c r="AM640" t="str" cm="1">
        <f t="array" aca="1" ref="AM640" ca="1">_xlfn.IFS($C640=0,"",  P640&gt;AM$5,0, T640&gt; AM$5,0,X640&gt;AM$5,0,AB640&gt;AM$5,0,AF640&gt;AM$5,0,AJ640&gt;AM$5,0,TRUE,1)</f>
        <v/>
      </c>
      <c r="AN640" t="str" cm="1">
        <f t="array" aca="1" ref="AN640" ca="1">_xlfn.IFS($C640=0,"",  Q640&gt;AN$5,0, U640&gt; AN$5,0,Y640&gt;AN$5,0,AC640&gt;AN$5,0,AG640&gt;AN$5,0,AK640&gt;AN$5,0,TRUE,1)</f>
        <v/>
      </c>
      <c r="AO640">
        <f t="shared" ca="1" si="219"/>
        <v>0</v>
      </c>
      <c r="AP640">
        <f t="shared" ca="1" si="220"/>
        <v>0</v>
      </c>
      <c r="AQ640">
        <f t="shared" ca="1" si="221"/>
        <v>0</v>
      </c>
      <c r="AR640">
        <f t="shared" ca="1" si="222"/>
        <v>0</v>
      </c>
      <c r="AS640">
        <f t="shared" ca="1" si="223"/>
        <v>0</v>
      </c>
    </row>
    <row r="641" spans="1:45">
      <c r="A641">
        <v>636</v>
      </c>
      <c r="C641" s="10">
        <f t="shared" ca="1" si="206"/>
        <v>0</v>
      </c>
      <c r="D641" t="str">
        <f t="shared" ca="1" si="207"/>
        <v/>
      </c>
      <c r="E641" t="str">
        <f t="shared" ca="1" si="208"/>
        <v/>
      </c>
      <c r="F641" t="str">
        <f t="shared" ca="1" si="209"/>
        <v/>
      </c>
      <c r="G641" t="str">
        <f t="shared" ca="1" si="210"/>
        <v/>
      </c>
      <c r="H641" t="str">
        <f t="shared" ca="1" si="211"/>
        <v/>
      </c>
      <c r="I641" t="str">
        <f t="shared" ca="1" si="212"/>
        <v/>
      </c>
      <c r="J641" t="str">
        <f t="shared" ca="1" si="212"/>
        <v/>
      </c>
      <c r="K641" t="str" cm="1">
        <f t="array" aca="1" ref="K641" ca="1">_xlfn.IFS($C641=0,"",$F641&lt;K$5,200,TRUE,FIND(";",$G641,J641+1))</f>
        <v/>
      </c>
      <c r="L641" t="str" cm="1">
        <f t="array" aca="1" ref="L641" ca="1">_xlfn.IFS($C641=0,"",$F641&lt;L$5,200,TRUE,FIND(";",$G641,K641+1))</f>
        <v/>
      </c>
      <c r="M641" t="str" cm="1">
        <f t="array" aca="1" ref="M641" ca="1">_xlfn.IFS($C641=0,"",$F641&lt;M$5,200,TRUE,FIND(";",$G641,L641+1))</f>
        <v/>
      </c>
      <c r="N641" t="str">
        <f t="shared" ca="1" si="213"/>
        <v/>
      </c>
      <c r="O641" t="str" cm="1">
        <f t="array" aca="1" ref="O641" ca="1">_xlfn.IFS($C641=0,"", TRUE,
IFERROR(VALUE(MID(N641,MAX(1,FIND(O$5,N641)-3),2)),0)
)</f>
        <v/>
      </c>
      <c r="P641" t="str" cm="1">
        <f t="array" aca="1" ref="P641" ca="1">_xlfn.IFS($C641=0,"", TRUE,
IFERROR(VALUE(MID(N641,MAX(1,FIND(P$5,N641)-3),2)),0)
)</f>
        <v/>
      </c>
      <c r="Q641" t="str" cm="1">
        <f t="array" aca="1" ref="Q641" ca="1">_xlfn.IFS($C641=0,"", TRUE,
IFERROR(VALUE(MID(N641,MAX(1,FIND(Q$5,N641)-3),2)),0)
)</f>
        <v/>
      </c>
      <c r="R641" t="str">
        <f t="shared" ca="1" si="214"/>
        <v/>
      </c>
      <c r="S641" t="str" cm="1">
        <f t="array" aca="1" ref="S641" ca="1">_xlfn.IFS($C641=0,"", TRUE,
IFERROR(VALUE(MID(R641,MAX(1,FIND(S$5,R641)-3),2)),0)
)</f>
        <v/>
      </c>
      <c r="T641" t="str" cm="1">
        <f t="array" aca="1" ref="T641" ca="1">_xlfn.IFS($C641=0,"", TRUE,
IFERROR(VALUE(MID(R641,MAX(1,FIND(T$5,R641)-3),2)),0)
)</f>
        <v/>
      </c>
      <c r="U641" t="str" cm="1">
        <f t="array" aca="1" ref="U641" ca="1">_xlfn.IFS($C641=0,"", TRUE,
IFERROR(VALUE(MID(R641,MAX(1,FIND(U$5,R641)-3),2)),0)
)</f>
        <v/>
      </c>
      <c r="V641" t="str">
        <f t="shared" ca="1" si="215"/>
        <v/>
      </c>
      <c r="W641" t="str" cm="1">
        <f t="array" aca="1" ref="W641" ca="1">_xlfn.IFS($C641=0,"", TRUE,
IFERROR(VALUE(MID(V641,MAX(1,FIND(W$5,V641)-3),2)),0)
)</f>
        <v/>
      </c>
      <c r="X641" t="str" cm="1">
        <f t="array" aca="1" ref="X641" ca="1">_xlfn.IFS($C641=0,"", TRUE,
IFERROR(VALUE(MID(V641,MAX(1,FIND(X$5,V641)-3),2)),0)
)</f>
        <v/>
      </c>
      <c r="Y641" t="str" cm="1">
        <f t="array" aca="1" ref="Y641" ca="1">_xlfn.IFS($C641=0,"", TRUE,
IFERROR(VALUE(MID(V641,MAX(1,FIND(Y$5,V641)-3),2)),0)
)</f>
        <v/>
      </c>
      <c r="Z641" t="str">
        <f t="shared" ca="1" si="216"/>
        <v/>
      </c>
      <c r="AA641" t="str" cm="1">
        <f t="array" aca="1" ref="AA641" ca="1">_xlfn.IFS($C641=0,"", TRUE,
IFERROR(VALUE(MID(Z641,MAX(1,FIND(AA$5,Z641)-3),2)),0)
)</f>
        <v/>
      </c>
      <c r="AB641" t="str" cm="1">
        <f t="array" aca="1" ref="AB641" ca="1">_xlfn.IFS($C641=0,"", TRUE,
IFERROR(VALUE(MID(Z641,MAX(1,FIND(AB$5,Z641)-3),2)),0)
)</f>
        <v/>
      </c>
      <c r="AC641" t="str" cm="1">
        <f t="array" aca="1" ref="AC641" ca="1">_xlfn.IFS($C641=0,"", TRUE,
IFERROR(VALUE(MID(Z641,MAX(1,FIND(AC$5,Z641)-3),2)),0)
)</f>
        <v/>
      </c>
      <c r="AD641" t="str">
        <f t="shared" ca="1" si="217"/>
        <v/>
      </c>
      <c r="AE641" t="str" cm="1">
        <f t="array" aca="1" ref="AE641" ca="1">_xlfn.IFS($C641=0,"", TRUE,
IFERROR(VALUE(MID(AD641,MAX(1,FIND(AE$5,AD641)-3),2)),0)
)</f>
        <v/>
      </c>
      <c r="AF641" t="str" cm="1">
        <f t="array" aca="1" ref="AF641" ca="1">_xlfn.IFS($C641=0,"", TRUE,
IFERROR(VALUE(MID(AD641,MAX(1,FIND(AF$5,AD641)-3),2)),0)
)</f>
        <v/>
      </c>
      <c r="AG641" t="str" cm="1">
        <f t="array" aca="1" ref="AG641" ca="1">_xlfn.IFS($C641=0,"", TRUE,
IFERROR(VALUE(MID(AD641,MAX(1,FIND(AG$5,AD641)-3),2)),0)
)</f>
        <v/>
      </c>
      <c r="AH641" t="str">
        <f t="shared" ca="1" si="218"/>
        <v/>
      </c>
      <c r="AI641" t="str" cm="1">
        <f t="array" aca="1" ref="AI641" ca="1">_xlfn.IFS($C641=0,"", TRUE,
IFERROR(VALUE(MID(AH641,MAX(1,FIND(AI$5,AH641)-3),2)),0)
)</f>
        <v/>
      </c>
      <c r="AJ641" t="str" cm="1">
        <f t="array" aca="1" ref="AJ641" ca="1">_xlfn.IFS($C641=0,"", TRUE,
IFERROR(VALUE(MID(AH641,MAX(1,FIND(AJ$5,AH641)-3),2)),0)
)</f>
        <v/>
      </c>
      <c r="AK641" t="str" cm="1">
        <f t="array" aca="1" ref="AK641" ca="1">_xlfn.IFS($C641=0,"", TRUE,
IFERROR(VALUE(MID(AH641,MAX(1,FIND(AK$5,AH641)-3),2)),0)
)</f>
        <v/>
      </c>
      <c r="AL641" t="str" cm="1">
        <f t="array" aca="1" ref="AL641" ca="1">_xlfn.IFS($C641=0,"",  O641&gt;AL$5,0, S641&gt; AL$5,0,W641&gt;AL$5,0,AA641&gt;AL$5,0,AE641&gt;AL$5,0,AI641&gt;AL$5,0,TRUE,1)</f>
        <v/>
      </c>
      <c r="AM641" t="str" cm="1">
        <f t="array" aca="1" ref="AM641" ca="1">_xlfn.IFS($C641=0,"",  P641&gt;AM$5,0, T641&gt; AM$5,0,X641&gt;AM$5,0,AB641&gt;AM$5,0,AF641&gt;AM$5,0,AJ641&gt;AM$5,0,TRUE,1)</f>
        <v/>
      </c>
      <c r="AN641" t="str" cm="1">
        <f t="array" aca="1" ref="AN641" ca="1">_xlfn.IFS($C641=0,"",  Q641&gt;AN$5,0, U641&gt; AN$5,0,Y641&gt;AN$5,0,AC641&gt;AN$5,0,AG641&gt;AN$5,0,AK641&gt;AN$5,0,TRUE,1)</f>
        <v/>
      </c>
      <c r="AO641">
        <f t="shared" ca="1" si="219"/>
        <v>0</v>
      </c>
      <c r="AP641">
        <f t="shared" ca="1" si="220"/>
        <v>0</v>
      </c>
      <c r="AQ641">
        <f t="shared" ca="1" si="221"/>
        <v>0</v>
      </c>
      <c r="AR641">
        <f t="shared" ca="1" si="222"/>
        <v>0</v>
      </c>
      <c r="AS641">
        <f t="shared" ca="1" si="223"/>
        <v>0</v>
      </c>
    </row>
    <row r="642" spans="1:45">
      <c r="A642">
        <v>637</v>
      </c>
      <c r="C642" s="10">
        <f t="shared" ca="1" si="206"/>
        <v>0</v>
      </c>
      <c r="D642" t="str">
        <f t="shared" ca="1" si="207"/>
        <v/>
      </c>
      <c r="E642" t="str">
        <f t="shared" ca="1" si="208"/>
        <v/>
      </c>
      <c r="F642" t="str">
        <f t="shared" ca="1" si="209"/>
        <v/>
      </c>
      <c r="G642" t="str">
        <f t="shared" ca="1" si="210"/>
        <v/>
      </c>
      <c r="H642" t="str">
        <f t="shared" ca="1" si="211"/>
        <v/>
      </c>
      <c r="I642" t="str">
        <f t="shared" ca="1" si="212"/>
        <v/>
      </c>
      <c r="J642" t="str">
        <f t="shared" ca="1" si="212"/>
        <v/>
      </c>
      <c r="K642" t="str" cm="1">
        <f t="array" aca="1" ref="K642" ca="1">_xlfn.IFS($C642=0,"",$F642&lt;K$5,200,TRUE,FIND(";",$G642,J642+1))</f>
        <v/>
      </c>
      <c r="L642" t="str" cm="1">
        <f t="array" aca="1" ref="L642" ca="1">_xlfn.IFS($C642=0,"",$F642&lt;L$5,200,TRUE,FIND(";",$G642,K642+1))</f>
        <v/>
      </c>
      <c r="M642" t="str" cm="1">
        <f t="array" aca="1" ref="M642" ca="1">_xlfn.IFS($C642=0,"",$F642&lt;M$5,200,TRUE,FIND(";",$G642,L642+1))</f>
        <v/>
      </c>
      <c r="N642" t="str">
        <f t="shared" ca="1" si="213"/>
        <v/>
      </c>
      <c r="O642" t="str" cm="1">
        <f t="array" aca="1" ref="O642" ca="1">_xlfn.IFS($C642=0,"", TRUE,
IFERROR(VALUE(MID(N642,MAX(1,FIND(O$5,N642)-3),2)),0)
)</f>
        <v/>
      </c>
      <c r="P642" t="str" cm="1">
        <f t="array" aca="1" ref="P642" ca="1">_xlfn.IFS($C642=0,"", TRUE,
IFERROR(VALUE(MID(N642,MAX(1,FIND(P$5,N642)-3),2)),0)
)</f>
        <v/>
      </c>
      <c r="Q642" t="str" cm="1">
        <f t="array" aca="1" ref="Q642" ca="1">_xlfn.IFS($C642=0,"", TRUE,
IFERROR(VALUE(MID(N642,MAX(1,FIND(Q$5,N642)-3),2)),0)
)</f>
        <v/>
      </c>
      <c r="R642" t="str">
        <f t="shared" ca="1" si="214"/>
        <v/>
      </c>
      <c r="S642" t="str" cm="1">
        <f t="array" aca="1" ref="S642" ca="1">_xlfn.IFS($C642=0,"", TRUE,
IFERROR(VALUE(MID(R642,MAX(1,FIND(S$5,R642)-3),2)),0)
)</f>
        <v/>
      </c>
      <c r="T642" t="str" cm="1">
        <f t="array" aca="1" ref="T642" ca="1">_xlfn.IFS($C642=0,"", TRUE,
IFERROR(VALUE(MID(R642,MAX(1,FIND(T$5,R642)-3),2)),0)
)</f>
        <v/>
      </c>
      <c r="U642" t="str" cm="1">
        <f t="array" aca="1" ref="U642" ca="1">_xlfn.IFS($C642=0,"", TRUE,
IFERROR(VALUE(MID(R642,MAX(1,FIND(U$5,R642)-3),2)),0)
)</f>
        <v/>
      </c>
      <c r="V642" t="str">
        <f t="shared" ca="1" si="215"/>
        <v/>
      </c>
      <c r="W642" t="str" cm="1">
        <f t="array" aca="1" ref="W642" ca="1">_xlfn.IFS($C642=0,"", TRUE,
IFERROR(VALUE(MID(V642,MAX(1,FIND(W$5,V642)-3),2)),0)
)</f>
        <v/>
      </c>
      <c r="X642" t="str" cm="1">
        <f t="array" aca="1" ref="X642" ca="1">_xlfn.IFS($C642=0,"", TRUE,
IFERROR(VALUE(MID(V642,MAX(1,FIND(X$5,V642)-3),2)),0)
)</f>
        <v/>
      </c>
      <c r="Y642" t="str" cm="1">
        <f t="array" aca="1" ref="Y642" ca="1">_xlfn.IFS($C642=0,"", TRUE,
IFERROR(VALUE(MID(V642,MAX(1,FIND(Y$5,V642)-3),2)),0)
)</f>
        <v/>
      </c>
      <c r="Z642" t="str">
        <f t="shared" ca="1" si="216"/>
        <v/>
      </c>
      <c r="AA642" t="str" cm="1">
        <f t="array" aca="1" ref="AA642" ca="1">_xlfn.IFS($C642=0,"", TRUE,
IFERROR(VALUE(MID(Z642,MAX(1,FIND(AA$5,Z642)-3),2)),0)
)</f>
        <v/>
      </c>
      <c r="AB642" t="str" cm="1">
        <f t="array" aca="1" ref="AB642" ca="1">_xlfn.IFS($C642=0,"", TRUE,
IFERROR(VALUE(MID(Z642,MAX(1,FIND(AB$5,Z642)-3),2)),0)
)</f>
        <v/>
      </c>
      <c r="AC642" t="str" cm="1">
        <f t="array" aca="1" ref="AC642" ca="1">_xlfn.IFS($C642=0,"", TRUE,
IFERROR(VALUE(MID(Z642,MAX(1,FIND(AC$5,Z642)-3),2)),0)
)</f>
        <v/>
      </c>
      <c r="AD642" t="str">
        <f t="shared" ca="1" si="217"/>
        <v/>
      </c>
      <c r="AE642" t="str" cm="1">
        <f t="array" aca="1" ref="AE642" ca="1">_xlfn.IFS($C642=0,"", TRUE,
IFERROR(VALUE(MID(AD642,MAX(1,FIND(AE$5,AD642)-3),2)),0)
)</f>
        <v/>
      </c>
      <c r="AF642" t="str" cm="1">
        <f t="array" aca="1" ref="AF642" ca="1">_xlfn.IFS($C642=0,"", TRUE,
IFERROR(VALUE(MID(AD642,MAX(1,FIND(AF$5,AD642)-3),2)),0)
)</f>
        <v/>
      </c>
      <c r="AG642" t="str" cm="1">
        <f t="array" aca="1" ref="AG642" ca="1">_xlfn.IFS($C642=0,"", TRUE,
IFERROR(VALUE(MID(AD642,MAX(1,FIND(AG$5,AD642)-3),2)),0)
)</f>
        <v/>
      </c>
      <c r="AH642" t="str">
        <f t="shared" ca="1" si="218"/>
        <v/>
      </c>
      <c r="AI642" t="str" cm="1">
        <f t="array" aca="1" ref="AI642" ca="1">_xlfn.IFS($C642=0,"", TRUE,
IFERROR(VALUE(MID(AH642,MAX(1,FIND(AI$5,AH642)-3),2)),0)
)</f>
        <v/>
      </c>
      <c r="AJ642" t="str" cm="1">
        <f t="array" aca="1" ref="AJ642" ca="1">_xlfn.IFS($C642=0,"", TRUE,
IFERROR(VALUE(MID(AH642,MAX(1,FIND(AJ$5,AH642)-3),2)),0)
)</f>
        <v/>
      </c>
      <c r="AK642" t="str" cm="1">
        <f t="array" aca="1" ref="AK642" ca="1">_xlfn.IFS($C642=0,"", TRUE,
IFERROR(VALUE(MID(AH642,MAX(1,FIND(AK$5,AH642)-3),2)),0)
)</f>
        <v/>
      </c>
      <c r="AL642" t="str" cm="1">
        <f t="array" aca="1" ref="AL642" ca="1">_xlfn.IFS($C642=0,"",  O642&gt;AL$5,0, S642&gt; AL$5,0,W642&gt;AL$5,0,AA642&gt;AL$5,0,AE642&gt;AL$5,0,AI642&gt;AL$5,0,TRUE,1)</f>
        <v/>
      </c>
      <c r="AM642" t="str" cm="1">
        <f t="array" aca="1" ref="AM642" ca="1">_xlfn.IFS($C642=0,"",  P642&gt;AM$5,0, T642&gt; AM$5,0,X642&gt;AM$5,0,AB642&gt;AM$5,0,AF642&gt;AM$5,0,AJ642&gt;AM$5,0,TRUE,1)</f>
        <v/>
      </c>
      <c r="AN642" t="str" cm="1">
        <f t="array" aca="1" ref="AN642" ca="1">_xlfn.IFS($C642=0,"",  Q642&gt;AN$5,0, U642&gt; AN$5,0,Y642&gt;AN$5,0,AC642&gt;AN$5,0,AG642&gt;AN$5,0,AK642&gt;AN$5,0,TRUE,1)</f>
        <v/>
      </c>
      <c r="AO642">
        <f t="shared" ca="1" si="219"/>
        <v>0</v>
      </c>
      <c r="AP642">
        <f t="shared" ca="1" si="220"/>
        <v>0</v>
      </c>
      <c r="AQ642">
        <f t="shared" ca="1" si="221"/>
        <v>0</v>
      </c>
      <c r="AR642">
        <f t="shared" ca="1" si="222"/>
        <v>0</v>
      </c>
      <c r="AS642">
        <f t="shared" ca="1" si="223"/>
        <v>0</v>
      </c>
    </row>
    <row r="643" spans="1:45">
      <c r="A643">
        <v>638</v>
      </c>
      <c r="C643" s="10">
        <f t="shared" ca="1" si="206"/>
        <v>0</v>
      </c>
      <c r="D643" t="str">
        <f t="shared" ca="1" si="207"/>
        <v/>
      </c>
      <c r="E643" t="str">
        <f t="shared" ca="1" si="208"/>
        <v/>
      </c>
      <c r="F643" t="str">
        <f t="shared" ca="1" si="209"/>
        <v/>
      </c>
      <c r="G643" t="str">
        <f t="shared" ca="1" si="210"/>
        <v/>
      </c>
      <c r="H643" t="str">
        <f t="shared" ca="1" si="211"/>
        <v/>
      </c>
      <c r="I643" t="str">
        <f t="shared" ca="1" si="212"/>
        <v/>
      </c>
      <c r="J643" t="str">
        <f t="shared" ca="1" si="212"/>
        <v/>
      </c>
      <c r="K643" t="str" cm="1">
        <f t="array" aca="1" ref="K643" ca="1">_xlfn.IFS($C643=0,"",$F643&lt;K$5,200,TRUE,FIND(";",$G643,J643+1))</f>
        <v/>
      </c>
      <c r="L643" t="str" cm="1">
        <f t="array" aca="1" ref="L643" ca="1">_xlfn.IFS($C643=0,"",$F643&lt;L$5,200,TRUE,FIND(";",$G643,K643+1))</f>
        <v/>
      </c>
      <c r="M643" t="str" cm="1">
        <f t="array" aca="1" ref="M643" ca="1">_xlfn.IFS($C643=0,"",$F643&lt;M$5,200,TRUE,FIND(";",$G643,L643+1))</f>
        <v/>
      </c>
      <c r="N643" t="str">
        <f t="shared" ca="1" si="213"/>
        <v/>
      </c>
      <c r="O643" t="str" cm="1">
        <f t="array" aca="1" ref="O643" ca="1">_xlfn.IFS($C643=0,"", TRUE,
IFERROR(VALUE(MID(N643,MAX(1,FIND(O$5,N643)-3),2)),0)
)</f>
        <v/>
      </c>
      <c r="P643" t="str" cm="1">
        <f t="array" aca="1" ref="P643" ca="1">_xlfn.IFS($C643=0,"", TRUE,
IFERROR(VALUE(MID(N643,MAX(1,FIND(P$5,N643)-3),2)),0)
)</f>
        <v/>
      </c>
      <c r="Q643" t="str" cm="1">
        <f t="array" aca="1" ref="Q643" ca="1">_xlfn.IFS($C643=0,"", TRUE,
IFERROR(VALUE(MID(N643,MAX(1,FIND(Q$5,N643)-3),2)),0)
)</f>
        <v/>
      </c>
      <c r="R643" t="str">
        <f t="shared" ca="1" si="214"/>
        <v/>
      </c>
      <c r="S643" t="str" cm="1">
        <f t="array" aca="1" ref="S643" ca="1">_xlfn.IFS($C643=0,"", TRUE,
IFERROR(VALUE(MID(R643,MAX(1,FIND(S$5,R643)-3),2)),0)
)</f>
        <v/>
      </c>
      <c r="T643" t="str" cm="1">
        <f t="array" aca="1" ref="T643" ca="1">_xlfn.IFS($C643=0,"", TRUE,
IFERROR(VALUE(MID(R643,MAX(1,FIND(T$5,R643)-3),2)),0)
)</f>
        <v/>
      </c>
      <c r="U643" t="str" cm="1">
        <f t="array" aca="1" ref="U643" ca="1">_xlfn.IFS($C643=0,"", TRUE,
IFERROR(VALUE(MID(R643,MAX(1,FIND(U$5,R643)-3),2)),0)
)</f>
        <v/>
      </c>
      <c r="V643" t="str">
        <f t="shared" ca="1" si="215"/>
        <v/>
      </c>
      <c r="W643" t="str" cm="1">
        <f t="array" aca="1" ref="W643" ca="1">_xlfn.IFS($C643=0,"", TRUE,
IFERROR(VALUE(MID(V643,MAX(1,FIND(W$5,V643)-3),2)),0)
)</f>
        <v/>
      </c>
      <c r="X643" t="str" cm="1">
        <f t="array" aca="1" ref="X643" ca="1">_xlfn.IFS($C643=0,"", TRUE,
IFERROR(VALUE(MID(V643,MAX(1,FIND(X$5,V643)-3),2)),0)
)</f>
        <v/>
      </c>
      <c r="Y643" t="str" cm="1">
        <f t="array" aca="1" ref="Y643" ca="1">_xlfn.IFS($C643=0,"", TRUE,
IFERROR(VALUE(MID(V643,MAX(1,FIND(Y$5,V643)-3),2)),0)
)</f>
        <v/>
      </c>
      <c r="Z643" t="str">
        <f t="shared" ca="1" si="216"/>
        <v/>
      </c>
      <c r="AA643" t="str" cm="1">
        <f t="array" aca="1" ref="AA643" ca="1">_xlfn.IFS($C643=0,"", TRUE,
IFERROR(VALUE(MID(Z643,MAX(1,FIND(AA$5,Z643)-3),2)),0)
)</f>
        <v/>
      </c>
      <c r="AB643" t="str" cm="1">
        <f t="array" aca="1" ref="AB643" ca="1">_xlfn.IFS($C643=0,"", TRUE,
IFERROR(VALUE(MID(Z643,MAX(1,FIND(AB$5,Z643)-3),2)),0)
)</f>
        <v/>
      </c>
      <c r="AC643" t="str" cm="1">
        <f t="array" aca="1" ref="AC643" ca="1">_xlfn.IFS($C643=0,"", TRUE,
IFERROR(VALUE(MID(Z643,MAX(1,FIND(AC$5,Z643)-3),2)),0)
)</f>
        <v/>
      </c>
      <c r="AD643" t="str">
        <f t="shared" ca="1" si="217"/>
        <v/>
      </c>
      <c r="AE643" t="str" cm="1">
        <f t="array" aca="1" ref="AE643" ca="1">_xlfn.IFS($C643=0,"", TRUE,
IFERROR(VALUE(MID(AD643,MAX(1,FIND(AE$5,AD643)-3),2)),0)
)</f>
        <v/>
      </c>
      <c r="AF643" t="str" cm="1">
        <f t="array" aca="1" ref="AF643" ca="1">_xlfn.IFS($C643=0,"", TRUE,
IFERROR(VALUE(MID(AD643,MAX(1,FIND(AF$5,AD643)-3),2)),0)
)</f>
        <v/>
      </c>
      <c r="AG643" t="str" cm="1">
        <f t="array" aca="1" ref="AG643" ca="1">_xlfn.IFS($C643=0,"", TRUE,
IFERROR(VALUE(MID(AD643,MAX(1,FIND(AG$5,AD643)-3),2)),0)
)</f>
        <v/>
      </c>
      <c r="AH643" t="str">
        <f t="shared" ca="1" si="218"/>
        <v/>
      </c>
      <c r="AI643" t="str" cm="1">
        <f t="array" aca="1" ref="AI643" ca="1">_xlfn.IFS($C643=0,"", TRUE,
IFERROR(VALUE(MID(AH643,MAX(1,FIND(AI$5,AH643)-3),2)),0)
)</f>
        <v/>
      </c>
      <c r="AJ643" t="str" cm="1">
        <f t="array" aca="1" ref="AJ643" ca="1">_xlfn.IFS($C643=0,"", TRUE,
IFERROR(VALUE(MID(AH643,MAX(1,FIND(AJ$5,AH643)-3),2)),0)
)</f>
        <v/>
      </c>
      <c r="AK643" t="str" cm="1">
        <f t="array" aca="1" ref="AK643" ca="1">_xlfn.IFS($C643=0,"", TRUE,
IFERROR(VALUE(MID(AH643,MAX(1,FIND(AK$5,AH643)-3),2)),0)
)</f>
        <v/>
      </c>
      <c r="AL643" t="str" cm="1">
        <f t="array" aca="1" ref="AL643" ca="1">_xlfn.IFS($C643=0,"",  O643&gt;AL$5,0, S643&gt; AL$5,0,W643&gt;AL$5,0,AA643&gt;AL$5,0,AE643&gt;AL$5,0,AI643&gt;AL$5,0,TRUE,1)</f>
        <v/>
      </c>
      <c r="AM643" t="str" cm="1">
        <f t="array" aca="1" ref="AM643" ca="1">_xlfn.IFS($C643=0,"",  P643&gt;AM$5,0, T643&gt; AM$5,0,X643&gt;AM$5,0,AB643&gt;AM$5,0,AF643&gt;AM$5,0,AJ643&gt;AM$5,0,TRUE,1)</f>
        <v/>
      </c>
      <c r="AN643" t="str" cm="1">
        <f t="array" aca="1" ref="AN643" ca="1">_xlfn.IFS($C643=0,"",  Q643&gt;AN$5,0, U643&gt; AN$5,0,Y643&gt;AN$5,0,AC643&gt;AN$5,0,AG643&gt;AN$5,0,AK643&gt;AN$5,0,TRUE,1)</f>
        <v/>
      </c>
      <c r="AO643">
        <f t="shared" ca="1" si="219"/>
        <v>0</v>
      </c>
      <c r="AP643">
        <f t="shared" ca="1" si="220"/>
        <v>0</v>
      </c>
      <c r="AQ643">
        <f t="shared" ca="1" si="221"/>
        <v>0</v>
      </c>
      <c r="AR643">
        <f t="shared" ca="1" si="222"/>
        <v>0</v>
      </c>
      <c r="AS643">
        <f t="shared" ca="1" si="223"/>
        <v>0</v>
      </c>
    </row>
    <row r="644" spans="1:45">
      <c r="A644">
        <v>639</v>
      </c>
      <c r="C644" s="10">
        <f t="shared" ca="1" si="206"/>
        <v>0</v>
      </c>
      <c r="D644" t="str">
        <f t="shared" ca="1" si="207"/>
        <v/>
      </c>
      <c r="E644" t="str">
        <f t="shared" ca="1" si="208"/>
        <v/>
      </c>
      <c r="F644" t="str">
        <f t="shared" ca="1" si="209"/>
        <v/>
      </c>
      <c r="G644" t="str">
        <f t="shared" ca="1" si="210"/>
        <v/>
      </c>
      <c r="H644" t="str">
        <f t="shared" ca="1" si="211"/>
        <v/>
      </c>
      <c r="I644" t="str">
        <f t="shared" ca="1" si="212"/>
        <v/>
      </c>
      <c r="J644" t="str">
        <f t="shared" ca="1" si="212"/>
        <v/>
      </c>
      <c r="K644" t="str" cm="1">
        <f t="array" aca="1" ref="K644" ca="1">_xlfn.IFS($C644=0,"",$F644&lt;K$5,200,TRUE,FIND(";",$G644,J644+1))</f>
        <v/>
      </c>
      <c r="L644" t="str" cm="1">
        <f t="array" aca="1" ref="L644" ca="1">_xlfn.IFS($C644=0,"",$F644&lt;L$5,200,TRUE,FIND(";",$G644,K644+1))</f>
        <v/>
      </c>
      <c r="M644" t="str" cm="1">
        <f t="array" aca="1" ref="M644" ca="1">_xlfn.IFS($C644=0,"",$F644&lt;M$5,200,TRUE,FIND(";",$G644,L644+1))</f>
        <v/>
      </c>
      <c r="N644" t="str">
        <f t="shared" ca="1" si="213"/>
        <v/>
      </c>
      <c r="O644" t="str" cm="1">
        <f t="array" aca="1" ref="O644" ca="1">_xlfn.IFS($C644=0,"", TRUE,
IFERROR(VALUE(MID(N644,MAX(1,FIND(O$5,N644)-3),2)),0)
)</f>
        <v/>
      </c>
      <c r="P644" t="str" cm="1">
        <f t="array" aca="1" ref="P644" ca="1">_xlfn.IFS($C644=0,"", TRUE,
IFERROR(VALUE(MID(N644,MAX(1,FIND(P$5,N644)-3),2)),0)
)</f>
        <v/>
      </c>
      <c r="Q644" t="str" cm="1">
        <f t="array" aca="1" ref="Q644" ca="1">_xlfn.IFS($C644=0,"", TRUE,
IFERROR(VALUE(MID(N644,MAX(1,FIND(Q$5,N644)-3),2)),0)
)</f>
        <v/>
      </c>
      <c r="R644" t="str">
        <f t="shared" ca="1" si="214"/>
        <v/>
      </c>
      <c r="S644" t="str" cm="1">
        <f t="array" aca="1" ref="S644" ca="1">_xlfn.IFS($C644=0,"", TRUE,
IFERROR(VALUE(MID(R644,MAX(1,FIND(S$5,R644)-3),2)),0)
)</f>
        <v/>
      </c>
      <c r="T644" t="str" cm="1">
        <f t="array" aca="1" ref="T644" ca="1">_xlfn.IFS($C644=0,"", TRUE,
IFERROR(VALUE(MID(R644,MAX(1,FIND(T$5,R644)-3),2)),0)
)</f>
        <v/>
      </c>
      <c r="U644" t="str" cm="1">
        <f t="array" aca="1" ref="U644" ca="1">_xlfn.IFS($C644=0,"", TRUE,
IFERROR(VALUE(MID(R644,MAX(1,FIND(U$5,R644)-3),2)),0)
)</f>
        <v/>
      </c>
      <c r="V644" t="str">
        <f t="shared" ca="1" si="215"/>
        <v/>
      </c>
      <c r="W644" t="str" cm="1">
        <f t="array" aca="1" ref="W644" ca="1">_xlfn.IFS($C644=0,"", TRUE,
IFERROR(VALUE(MID(V644,MAX(1,FIND(W$5,V644)-3),2)),0)
)</f>
        <v/>
      </c>
      <c r="X644" t="str" cm="1">
        <f t="array" aca="1" ref="X644" ca="1">_xlfn.IFS($C644=0,"", TRUE,
IFERROR(VALUE(MID(V644,MAX(1,FIND(X$5,V644)-3),2)),0)
)</f>
        <v/>
      </c>
      <c r="Y644" t="str" cm="1">
        <f t="array" aca="1" ref="Y644" ca="1">_xlfn.IFS($C644=0,"", TRUE,
IFERROR(VALUE(MID(V644,MAX(1,FIND(Y$5,V644)-3),2)),0)
)</f>
        <v/>
      </c>
      <c r="Z644" t="str">
        <f t="shared" ca="1" si="216"/>
        <v/>
      </c>
      <c r="AA644" t="str" cm="1">
        <f t="array" aca="1" ref="AA644" ca="1">_xlfn.IFS($C644=0,"", TRUE,
IFERROR(VALUE(MID(Z644,MAX(1,FIND(AA$5,Z644)-3),2)),0)
)</f>
        <v/>
      </c>
      <c r="AB644" t="str" cm="1">
        <f t="array" aca="1" ref="AB644" ca="1">_xlfn.IFS($C644=0,"", TRUE,
IFERROR(VALUE(MID(Z644,MAX(1,FIND(AB$5,Z644)-3),2)),0)
)</f>
        <v/>
      </c>
      <c r="AC644" t="str" cm="1">
        <f t="array" aca="1" ref="AC644" ca="1">_xlfn.IFS($C644=0,"", TRUE,
IFERROR(VALUE(MID(Z644,MAX(1,FIND(AC$5,Z644)-3),2)),0)
)</f>
        <v/>
      </c>
      <c r="AD644" t="str">
        <f t="shared" ca="1" si="217"/>
        <v/>
      </c>
      <c r="AE644" t="str" cm="1">
        <f t="array" aca="1" ref="AE644" ca="1">_xlfn.IFS($C644=0,"", TRUE,
IFERROR(VALUE(MID(AD644,MAX(1,FIND(AE$5,AD644)-3),2)),0)
)</f>
        <v/>
      </c>
      <c r="AF644" t="str" cm="1">
        <f t="array" aca="1" ref="AF644" ca="1">_xlfn.IFS($C644=0,"", TRUE,
IFERROR(VALUE(MID(AD644,MAX(1,FIND(AF$5,AD644)-3),2)),0)
)</f>
        <v/>
      </c>
      <c r="AG644" t="str" cm="1">
        <f t="array" aca="1" ref="AG644" ca="1">_xlfn.IFS($C644=0,"", TRUE,
IFERROR(VALUE(MID(AD644,MAX(1,FIND(AG$5,AD644)-3),2)),0)
)</f>
        <v/>
      </c>
      <c r="AH644" t="str">
        <f t="shared" ca="1" si="218"/>
        <v/>
      </c>
      <c r="AI644" t="str" cm="1">
        <f t="array" aca="1" ref="AI644" ca="1">_xlfn.IFS($C644=0,"", TRUE,
IFERROR(VALUE(MID(AH644,MAX(1,FIND(AI$5,AH644)-3),2)),0)
)</f>
        <v/>
      </c>
      <c r="AJ644" t="str" cm="1">
        <f t="array" aca="1" ref="AJ644" ca="1">_xlfn.IFS($C644=0,"", TRUE,
IFERROR(VALUE(MID(AH644,MAX(1,FIND(AJ$5,AH644)-3),2)),0)
)</f>
        <v/>
      </c>
      <c r="AK644" t="str" cm="1">
        <f t="array" aca="1" ref="AK644" ca="1">_xlfn.IFS($C644=0,"", TRUE,
IFERROR(VALUE(MID(AH644,MAX(1,FIND(AK$5,AH644)-3),2)),0)
)</f>
        <v/>
      </c>
      <c r="AL644" t="str" cm="1">
        <f t="array" aca="1" ref="AL644" ca="1">_xlfn.IFS($C644=0,"",  O644&gt;AL$5,0, S644&gt; AL$5,0,W644&gt;AL$5,0,AA644&gt;AL$5,0,AE644&gt;AL$5,0,AI644&gt;AL$5,0,TRUE,1)</f>
        <v/>
      </c>
      <c r="AM644" t="str" cm="1">
        <f t="array" aca="1" ref="AM644" ca="1">_xlfn.IFS($C644=0,"",  P644&gt;AM$5,0, T644&gt; AM$5,0,X644&gt;AM$5,0,AB644&gt;AM$5,0,AF644&gt;AM$5,0,AJ644&gt;AM$5,0,TRUE,1)</f>
        <v/>
      </c>
      <c r="AN644" t="str" cm="1">
        <f t="array" aca="1" ref="AN644" ca="1">_xlfn.IFS($C644=0,"",  Q644&gt;AN$5,0, U644&gt; AN$5,0,Y644&gt;AN$5,0,AC644&gt;AN$5,0,AG644&gt;AN$5,0,AK644&gt;AN$5,0,TRUE,1)</f>
        <v/>
      </c>
      <c r="AO644">
        <f t="shared" ca="1" si="219"/>
        <v>0</v>
      </c>
      <c r="AP644">
        <f t="shared" ca="1" si="220"/>
        <v>0</v>
      </c>
      <c r="AQ644">
        <f t="shared" ca="1" si="221"/>
        <v>0</v>
      </c>
      <c r="AR644">
        <f t="shared" ca="1" si="222"/>
        <v>0</v>
      </c>
      <c r="AS644">
        <f t="shared" ca="1" si="223"/>
        <v>0</v>
      </c>
    </row>
    <row r="645" spans="1:45">
      <c r="A645">
        <v>640</v>
      </c>
      <c r="C645" s="10">
        <f t="shared" ca="1" si="206"/>
        <v>0</v>
      </c>
      <c r="D645" t="str">
        <f t="shared" ca="1" si="207"/>
        <v/>
      </c>
      <c r="E645" t="str">
        <f t="shared" ca="1" si="208"/>
        <v/>
      </c>
      <c r="F645" t="str">
        <f t="shared" ca="1" si="209"/>
        <v/>
      </c>
      <c r="G645" t="str">
        <f t="shared" ca="1" si="210"/>
        <v/>
      </c>
      <c r="H645" t="str">
        <f t="shared" ca="1" si="211"/>
        <v/>
      </c>
      <c r="I645" t="str">
        <f t="shared" ca="1" si="212"/>
        <v/>
      </c>
      <c r="J645" t="str">
        <f t="shared" ca="1" si="212"/>
        <v/>
      </c>
      <c r="K645" t="str" cm="1">
        <f t="array" aca="1" ref="K645" ca="1">_xlfn.IFS($C645=0,"",$F645&lt;K$5,200,TRUE,FIND(";",$G645,J645+1))</f>
        <v/>
      </c>
      <c r="L645" t="str" cm="1">
        <f t="array" aca="1" ref="L645" ca="1">_xlfn.IFS($C645=0,"",$F645&lt;L$5,200,TRUE,FIND(";",$G645,K645+1))</f>
        <v/>
      </c>
      <c r="M645" t="str" cm="1">
        <f t="array" aca="1" ref="M645" ca="1">_xlfn.IFS($C645=0,"",$F645&lt;M$5,200,TRUE,FIND(";",$G645,L645+1))</f>
        <v/>
      </c>
      <c r="N645" t="str">
        <f t="shared" ca="1" si="213"/>
        <v/>
      </c>
      <c r="O645" t="str" cm="1">
        <f t="array" aca="1" ref="O645" ca="1">_xlfn.IFS($C645=0,"", TRUE,
IFERROR(VALUE(MID(N645,MAX(1,FIND(O$5,N645)-3),2)),0)
)</f>
        <v/>
      </c>
      <c r="P645" t="str" cm="1">
        <f t="array" aca="1" ref="P645" ca="1">_xlfn.IFS($C645=0,"", TRUE,
IFERROR(VALUE(MID(N645,MAX(1,FIND(P$5,N645)-3),2)),0)
)</f>
        <v/>
      </c>
      <c r="Q645" t="str" cm="1">
        <f t="array" aca="1" ref="Q645" ca="1">_xlfn.IFS($C645=0,"", TRUE,
IFERROR(VALUE(MID(N645,MAX(1,FIND(Q$5,N645)-3),2)),0)
)</f>
        <v/>
      </c>
      <c r="R645" t="str">
        <f t="shared" ca="1" si="214"/>
        <v/>
      </c>
      <c r="S645" t="str" cm="1">
        <f t="array" aca="1" ref="S645" ca="1">_xlfn.IFS($C645=0,"", TRUE,
IFERROR(VALUE(MID(R645,MAX(1,FIND(S$5,R645)-3),2)),0)
)</f>
        <v/>
      </c>
      <c r="T645" t="str" cm="1">
        <f t="array" aca="1" ref="T645" ca="1">_xlfn.IFS($C645=0,"", TRUE,
IFERROR(VALUE(MID(R645,MAX(1,FIND(T$5,R645)-3),2)),0)
)</f>
        <v/>
      </c>
      <c r="U645" t="str" cm="1">
        <f t="array" aca="1" ref="U645" ca="1">_xlfn.IFS($C645=0,"", TRUE,
IFERROR(VALUE(MID(R645,MAX(1,FIND(U$5,R645)-3),2)),0)
)</f>
        <v/>
      </c>
      <c r="V645" t="str">
        <f t="shared" ca="1" si="215"/>
        <v/>
      </c>
      <c r="W645" t="str" cm="1">
        <f t="array" aca="1" ref="W645" ca="1">_xlfn.IFS($C645=0,"", TRUE,
IFERROR(VALUE(MID(V645,MAX(1,FIND(W$5,V645)-3),2)),0)
)</f>
        <v/>
      </c>
      <c r="X645" t="str" cm="1">
        <f t="array" aca="1" ref="X645" ca="1">_xlfn.IFS($C645=0,"", TRUE,
IFERROR(VALUE(MID(V645,MAX(1,FIND(X$5,V645)-3),2)),0)
)</f>
        <v/>
      </c>
      <c r="Y645" t="str" cm="1">
        <f t="array" aca="1" ref="Y645" ca="1">_xlfn.IFS($C645=0,"", TRUE,
IFERROR(VALUE(MID(V645,MAX(1,FIND(Y$5,V645)-3),2)),0)
)</f>
        <v/>
      </c>
      <c r="Z645" t="str">
        <f t="shared" ca="1" si="216"/>
        <v/>
      </c>
      <c r="AA645" t="str" cm="1">
        <f t="array" aca="1" ref="AA645" ca="1">_xlfn.IFS($C645=0,"", TRUE,
IFERROR(VALUE(MID(Z645,MAX(1,FIND(AA$5,Z645)-3),2)),0)
)</f>
        <v/>
      </c>
      <c r="AB645" t="str" cm="1">
        <f t="array" aca="1" ref="AB645" ca="1">_xlfn.IFS($C645=0,"", TRUE,
IFERROR(VALUE(MID(Z645,MAX(1,FIND(AB$5,Z645)-3),2)),0)
)</f>
        <v/>
      </c>
      <c r="AC645" t="str" cm="1">
        <f t="array" aca="1" ref="AC645" ca="1">_xlfn.IFS($C645=0,"", TRUE,
IFERROR(VALUE(MID(Z645,MAX(1,FIND(AC$5,Z645)-3),2)),0)
)</f>
        <v/>
      </c>
      <c r="AD645" t="str">
        <f t="shared" ca="1" si="217"/>
        <v/>
      </c>
      <c r="AE645" t="str" cm="1">
        <f t="array" aca="1" ref="AE645" ca="1">_xlfn.IFS($C645=0,"", TRUE,
IFERROR(VALUE(MID(AD645,MAX(1,FIND(AE$5,AD645)-3),2)),0)
)</f>
        <v/>
      </c>
      <c r="AF645" t="str" cm="1">
        <f t="array" aca="1" ref="AF645" ca="1">_xlfn.IFS($C645=0,"", TRUE,
IFERROR(VALUE(MID(AD645,MAX(1,FIND(AF$5,AD645)-3),2)),0)
)</f>
        <v/>
      </c>
      <c r="AG645" t="str" cm="1">
        <f t="array" aca="1" ref="AG645" ca="1">_xlfn.IFS($C645=0,"", TRUE,
IFERROR(VALUE(MID(AD645,MAX(1,FIND(AG$5,AD645)-3),2)),0)
)</f>
        <v/>
      </c>
      <c r="AH645" t="str">
        <f t="shared" ca="1" si="218"/>
        <v/>
      </c>
      <c r="AI645" t="str" cm="1">
        <f t="array" aca="1" ref="AI645" ca="1">_xlfn.IFS($C645=0,"", TRUE,
IFERROR(VALUE(MID(AH645,MAX(1,FIND(AI$5,AH645)-3),2)),0)
)</f>
        <v/>
      </c>
      <c r="AJ645" t="str" cm="1">
        <f t="array" aca="1" ref="AJ645" ca="1">_xlfn.IFS($C645=0,"", TRUE,
IFERROR(VALUE(MID(AH645,MAX(1,FIND(AJ$5,AH645)-3),2)),0)
)</f>
        <v/>
      </c>
      <c r="AK645" t="str" cm="1">
        <f t="array" aca="1" ref="AK645" ca="1">_xlfn.IFS($C645=0,"", TRUE,
IFERROR(VALUE(MID(AH645,MAX(1,FIND(AK$5,AH645)-3),2)),0)
)</f>
        <v/>
      </c>
      <c r="AL645" t="str" cm="1">
        <f t="array" aca="1" ref="AL645" ca="1">_xlfn.IFS($C645=0,"",  O645&gt;AL$5,0, S645&gt; AL$5,0,W645&gt;AL$5,0,AA645&gt;AL$5,0,AE645&gt;AL$5,0,AI645&gt;AL$5,0,TRUE,1)</f>
        <v/>
      </c>
      <c r="AM645" t="str" cm="1">
        <f t="array" aca="1" ref="AM645" ca="1">_xlfn.IFS($C645=0,"",  P645&gt;AM$5,0, T645&gt; AM$5,0,X645&gt;AM$5,0,AB645&gt;AM$5,0,AF645&gt;AM$5,0,AJ645&gt;AM$5,0,TRUE,1)</f>
        <v/>
      </c>
      <c r="AN645" t="str" cm="1">
        <f t="array" aca="1" ref="AN645" ca="1">_xlfn.IFS($C645=0,"",  Q645&gt;AN$5,0, U645&gt; AN$5,0,Y645&gt;AN$5,0,AC645&gt;AN$5,0,AG645&gt;AN$5,0,AK645&gt;AN$5,0,TRUE,1)</f>
        <v/>
      </c>
      <c r="AO645">
        <f t="shared" ca="1" si="219"/>
        <v>0</v>
      </c>
      <c r="AP645">
        <f t="shared" ca="1" si="220"/>
        <v>0</v>
      </c>
      <c r="AQ645">
        <f t="shared" ca="1" si="221"/>
        <v>0</v>
      </c>
      <c r="AR645">
        <f t="shared" ca="1" si="222"/>
        <v>0</v>
      </c>
      <c r="AS645">
        <f t="shared" ca="1" si="223"/>
        <v>0</v>
      </c>
    </row>
    <row r="646" spans="1:45">
      <c r="A646">
        <v>641</v>
      </c>
      <c r="C646" s="10">
        <f t="shared" ref="C646:C709" ca="1" si="224">OFFSET(INPUT_START,A646-1,0)</f>
        <v>0</v>
      </c>
      <c r="D646" t="str">
        <f t="shared" ref="D646:D709" ca="1" si="225">IF($C646=0,"",LEN($C646))</f>
        <v/>
      </c>
      <c r="E646" t="str">
        <f t="shared" ca="1" si="208"/>
        <v/>
      </c>
      <c r="F646" t="str">
        <f t="shared" ca="1" si="209"/>
        <v/>
      </c>
      <c r="G646" t="str">
        <f t="shared" ca="1" si="210"/>
        <v/>
      </c>
      <c r="H646" t="str">
        <f t="shared" ca="1" si="211"/>
        <v/>
      </c>
      <c r="I646" t="str">
        <f t="shared" ca="1" si="212"/>
        <v/>
      </c>
      <c r="J646" t="str">
        <f t="shared" ca="1" si="212"/>
        <v/>
      </c>
      <c r="K646" t="str" cm="1">
        <f t="array" aca="1" ref="K646" ca="1">_xlfn.IFS($C646=0,"",$F646&lt;K$5,200,TRUE,FIND(";",$G646,J646+1))</f>
        <v/>
      </c>
      <c r="L646" t="str" cm="1">
        <f t="array" aca="1" ref="L646" ca="1">_xlfn.IFS($C646=0,"",$F646&lt;L$5,200,TRUE,FIND(";",$G646,K646+1))</f>
        <v/>
      </c>
      <c r="M646" t="str" cm="1">
        <f t="array" aca="1" ref="M646" ca="1">_xlfn.IFS($C646=0,"",$F646&lt;M$5,200,TRUE,FIND(";",$G646,L646+1))</f>
        <v/>
      </c>
      <c r="N646" t="str">
        <f t="shared" ca="1" si="213"/>
        <v/>
      </c>
      <c r="O646" t="str" cm="1">
        <f t="array" aca="1" ref="O646" ca="1">_xlfn.IFS($C646=0,"", TRUE,
IFERROR(VALUE(MID(N646,MAX(1,FIND(O$5,N646)-3),2)),0)
)</f>
        <v/>
      </c>
      <c r="P646" t="str" cm="1">
        <f t="array" aca="1" ref="P646" ca="1">_xlfn.IFS($C646=0,"", TRUE,
IFERROR(VALUE(MID(N646,MAX(1,FIND(P$5,N646)-3),2)),0)
)</f>
        <v/>
      </c>
      <c r="Q646" t="str" cm="1">
        <f t="array" aca="1" ref="Q646" ca="1">_xlfn.IFS($C646=0,"", TRUE,
IFERROR(VALUE(MID(N646,MAX(1,FIND(Q$5,N646)-3),2)),0)
)</f>
        <v/>
      </c>
      <c r="R646" t="str">
        <f t="shared" ca="1" si="214"/>
        <v/>
      </c>
      <c r="S646" t="str" cm="1">
        <f t="array" aca="1" ref="S646" ca="1">_xlfn.IFS($C646=0,"", TRUE,
IFERROR(VALUE(MID(R646,MAX(1,FIND(S$5,R646)-3),2)),0)
)</f>
        <v/>
      </c>
      <c r="T646" t="str" cm="1">
        <f t="array" aca="1" ref="T646" ca="1">_xlfn.IFS($C646=0,"", TRUE,
IFERROR(VALUE(MID(R646,MAX(1,FIND(T$5,R646)-3),2)),0)
)</f>
        <v/>
      </c>
      <c r="U646" t="str" cm="1">
        <f t="array" aca="1" ref="U646" ca="1">_xlfn.IFS($C646=0,"", TRUE,
IFERROR(VALUE(MID(R646,MAX(1,FIND(U$5,R646)-3),2)),0)
)</f>
        <v/>
      </c>
      <c r="V646" t="str">
        <f t="shared" ca="1" si="215"/>
        <v/>
      </c>
      <c r="W646" t="str" cm="1">
        <f t="array" aca="1" ref="W646" ca="1">_xlfn.IFS($C646=0,"", TRUE,
IFERROR(VALUE(MID(V646,MAX(1,FIND(W$5,V646)-3),2)),0)
)</f>
        <v/>
      </c>
      <c r="X646" t="str" cm="1">
        <f t="array" aca="1" ref="X646" ca="1">_xlfn.IFS($C646=0,"", TRUE,
IFERROR(VALUE(MID(V646,MAX(1,FIND(X$5,V646)-3),2)),0)
)</f>
        <v/>
      </c>
      <c r="Y646" t="str" cm="1">
        <f t="array" aca="1" ref="Y646" ca="1">_xlfn.IFS($C646=0,"", TRUE,
IFERROR(VALUE(MID(V646,MAX(1,FIND(Y$5,V646)-3),2)),0)
)</f>
        <v/>
      </c>
      <c r="Z646" t="str">
        <f t="shared" ca="1" si="216"/>
        <v/>
      </c>
      <c r="AA646" t="str" cm="1">
        <f t="array" aca="1" ref="AA646" ca="1">_xlfn.IFS($C646=0,"", TRUE,
IFERROR(VALUE(MID(Z646,MAX(1,FIND(AA$5,Z646)-3),2)),0)
)</f>
        <v/>
      </c>
      <c r="AB646" t="str" cm="1">
        <f t="array" aca="1" ref="AB646" ca="1">_xlfn.IFS($C646=0,"", TRUE,
IFERROR(VALUE(MID(Z646,MAX(1,FIND(AB$5,Z646)-3),2)),0)
)</f>
        <v/>
      </c>
      <c r="AC646" t="str" cm="1">
        <f t="array" aca="1" ref="AC646" ca="1">_xlfn.IFS($C646=0,"", TRUE,
IFERROR(VALUE(MID(Z646,MAX(1,FIND(AC$5,Z646)-3),2)),0)
)</f>
        <v/>
      </c>
      <c r="AD646" t="str">
        <f t="shared" ca="1" si="217"/>
        <v/>
      </c>
      <c r="AE646" t="str" cm="1">
        <f t="array" aca="1" ref="AE646" ca="1">_xlfn.IFS($C646=0,"", TRUE,
IFERROR(VALUE(MID(AD646,MAX(1,FIND(AE$5,AD646)-3),2)),0)
)</f>
        <v/>
      </c>
      <c r="AF646" t="str" cm="1">
        <f t="array" aca="1" ref="AF646" ca="1">_xlfn.IFS($C646=0,"", TRUE,
IFERROR(VALUE(MID(AD646,MAX(1,FIND(AF$5,AD646)-3),2)),0)
)</f>
        <v/>
      </c>
      <c r="AG646" t="str" cm="1">
        <f t="array" aca="1" ref="AG646" ca="1">_xlfn.IFS($C646=0,"", TRUE,
IFERROR(VALUE(MID(AD646,MAX(1,FIND(AG$5,AD646)-3),2)),0)
)</f>
        <v/>
      </c>
      <c r="AH646" t="str">
        <f t="shared" ca="1" si="218"/>
        <v/>
      </c>
      <c r="AI646" t="str" cm="1">
        <f t="array" aca="1" ref="AI646" ca="1">_xlfn.IFS($C646=0,"", TRUE,
IFERROR(VALUE(MID(AH646,MAX(1,FIND(AI$5,AH646)-3),2)),0)
)</f>
        <v/>
      </c>
      <c r="AJ646" t="str" cm="1">
        <f t="array" aca="1" ref="AJ646" ca="1">_xlfn.IFS($C646=0,"", TRUE,
IFERROR(VALUE(MID(AH646,MAX(1,FIND(AJ$5,AH646)-3),2)),0)
)</f>
        <v/>
      </c>
      <c r="AK646" t="str" cm="1">
        <f t="array" aca="1" ref="AK646" ca="1">_xlfn.IFS($C646=0,"", TRUE,
IFERROR(VALUE(MID(AH646,MAX(1,FIND(AK$5,AH646)-3),2)),0)
)</f>
        <v/>
      </c>
      <c r="AL646" t="str" cm="1">
        <f t="array" aca="1" ref="AL646" ca="1">_xlfn.IFS($C646=0,"",  O646&gt;AL$5,0, S646&gt; AL$5,0,W646&gt;AL$5,0,AA646&gt;AL$5,0,AE646&gt;AL$5,0,AI646&gt;AL$5,0,TRUE,1)</f>
        <v/>
      </c>
      <c r="AM646" t="str" cm="1">
        <f t="array" aca="1" ref="AM646" ca="1">_xlfn.IFS($C646=0,"",  P646&gt;AM$5,0, T646&gt; AM$5,0,X646&gt;AM$5,0,AB646&gt;AM$5,0,AF646&gt;AM$5,0,AJ646&gt;AM$5,0,TRUE,1)</f>
        <v/>
      </c>
      <c r="AN646" t="str" cm="1">
        <f t="array" aca="1" ref="AN646" ca="1">_xlfn.IFS($C646=0,"",  Q646&gt;AN$5,0, U646&gt; AN$5,0,Y646&gt;AN$5,0,AC646&gt;AN$5,0,AG646&gt;AN$5,0,AK646&gt;AN$5,0,TRUE,1)</f>
        <v/>
      </c>
      <c r="AO646">
        <f t="shared" ca="1" si="219"/>
        <v>0</v>
      </c>
      <c r="AP646">
        <f t="shared" ca="1" si="220"/>
        <v>0</v>
      </c>
      <c r="AQ646">
        <f t="shared" ca="1" si="221"/>
        <v>0</v>
      </c>
      <c r="AR646">
        <f t="shared" ca="1" si="222"/>
        <v>0</v>
      </c>
      <c r="AS646">
        <f t="shared" ca="1" si="223"/>
        <v>0</v>
      </c>
    </row>
    <row r="647" spans="1:45">
      <c r="A647">
        <v>642</v>
      </c>
      <c r="C647" s="10">
        <f t="shared" ca="1" si="224"/>
        <v>0</v>
      </c>
      <c r="D647" t="str">
        <f t="shared" ca="1" si="225"/>
        <v/>
      </c>
      <c r="E647" t="str">
        <f t="shared" ref="E647:E710" ca="1" si="226">IF($C647=0,"",VALUE(MID($C647,6,FIND(":",$C647)-6)))</f>
        <v/>
      </c>
      <c r="F647" t="str">
        <f t="shared" ref="F647:F710" ca="1" si="227">IF($C647=0,"",LEN($C647)-LEN(SUBSTITUTE($C647,";",""))+1)</f>
        <v/>
      </c>
      <c r="G647" t="str">
        <f t="shared" ref="G647:G710" ca="1" si="228">IF($C647=0,"",SUBSTITUTE(SUBSTITUTE(SUBSTITUTE(MID($C647,FIND(":",$C647)+2,1000),"red","r"),"green","g"),"blue","b"))</f>
        <v/>
      </c>
      <c r="H647" t="str">
        <f t="shared" ref="H647:H710" ca="1" si="229">IF($C647=0,"",1)</f>
        <v/>
      </c>
      <c r="I647" t="str">
        <f t="shared" ref="I647:J710" ca="1" si="230">IF($C647=0,"",FIND(";",$G647,H647+1))</f>
        <v/>
      </c>
      <c r="J647" t="str">
        <f t="shared" ca="1" si="230"/>
        <v/>
      </c>
      <c r="K647" t="str" cm="1">
        <f t="array" aca="1" ref="K647" ca="1">_xlfn.IFS($C647=0,"",$F647&lt;K$5,200,TRUE,FIND(";",$G647,J647+1))</f>
        <v/>
      </c>
      <c r="L647" t="str" cm="1">
        <f t="array" aca="1" ref="L647" ca="1">_xlfn.IFS($C647=0,"",$F647&lt;L$5,200,TRUE,FIND(";",$G647,K647+1))</f>
        <v/>
      </c>
      <c r="M647" t="str" cm="1">
        <f t="array" aca="1" ref="M647" ca="1">_xlfn.IFS($C647=0,"",$F647&lt;M$5,200,TRUE,FIND(";",$G647,L647+1))</f>
        <v/>
      </c>
      <c r="N647" t="str">
        <f t="shared" ref="N647:N710" ca="1" si="231">IF($C647=0,"",MID($G647,H647,I647-H647))</f>
        <v/>
      </c>
      <c r="O647" t="str" cm="1">
        <f t="array" aca="1" ref="O647" ca="1">_xlfn.IFS($C647=0,"", TRUE,
IFERROR(VALUE(MID(N647,MAX(1,FIND(O$5,N647)-3),2)),0)
)</f>
        <v/>
      </c>
      <c r="P647" t="str" cm="1">
        <f t="array" aca="1" ref="P647" ca="1">_xlfn.IFS($C647=0,"", TRUE,
IFERROR(VALUE(MID(N647,MAX(1,FIND(P$5,N647)-3),2)),0)
)</f>
        <v/>
      </c>
      <c r="Q647" t="str" cm="1">
        <f t="array" aca="1" ref="Q647" ca="1">_xlfn.IFS($C647=0,"", TRUE,
IFERROR(VALUE(MID(N647,MAX(1,FIND(Q$5,N647)-3),2)),0)
)</f>
        <v/>
      </c>
      <c r="R647" t="str">
        <f t="shared" ref="R647:R710" ca="1" si="232">IF($C647=0,"",MID($G647,I647+1,J647-I647))</f>
        <v/>
      </c>
      <c r="S647" t="str" cm="1">
        <f t="array" aca="1" ref="S647" ca="1">_xlfn.IFS($C647=0,"", TRUE,
IFERROR(VALUE(MID(R647,MAX(1,FIND(S$5,R647)-3),2)),0)
)</f>
        <v/>
      </c>
      <c r="T647" t="str" cm="1">
        <f t="array" aca="1" ref="T647" ca="1">_xlfn.IFS($C647=0,"", TRUE,
IFERROR(VALUE(MID(R647,MAX(1,FIND(T$5,R647)-3),2)),0)
)</f>
        <v/>
      </c>
      <c r="U647" t="str" cm="1">
        <f t="array" aca="1" ref="U647" ca="1">_xlfn.IFS($C647=0,"", TRUE,
IFERROR(VALUE(MID(R647,MAX(1,FIND(U$5,R647)-3),2)),0)
)</f>
        <v/>
      </c>
      <c r="V647" t="str">
        <f t="shared" ref="V647:V710" ca="1" si="233">IF($C647=0,"",MID($G647,J647+1,K647-J647))</f>
        <v/>
      </c>
      <c r="W647" t="str" cm="1">
        <f t="array" aca="1" ref="W647" ca="1">_xlfn.IFS($C647=0,"", TRUE,
IFERROR(VALUE(MID(V647,MAX(1,FIND(W$5,V647)-3),2)),0)
)</f>
        <v/>
      </c>
      <c r="X647" t="str" cm="1">
        <f t="array" aca="1" ref="X647" ca="1">_xlfn.IFS($C647=0,"", TRUE,
IFERROR(VALUE(MID(V647,MAX(1,FIND(X$5,V647)-3),2)),0)
)</f>
        <v/>
      </c>
      <c r="Y647" t="str" cm="1">
        <f t="array" aca="1" ref="Y647" ca="1">_xlfn.IFS($C647=0,"", TRUE,
IFERROR(VALUE(MID(V647,MAX(1,FIND(Y$5,V647)-3),2)),0)
)</f>
        <v/>
      </c>
      <c r="Z647" t="str">
        <f t="shared" ref="Z647:Z710" ca="1" si="234">IF($C647=0,"",MID($G647,K647+1,L647-K647))</f>
        <v/>
      </c>
      <c r="AA647" t="str" cm="1">
        <f t="array" aca="1" ref="AA647" ca="1">_xlfn.IFS($C647=0,"", TRUE,
IFERROR(VALUE(MID(Z647,MAX(1,FIND(AA$5,Z647)-3),2)),0)
)</f>
        <v/>
      </c>
      <c r="AB647" t="str" cm="1">
        <f t="array" aca="1" ref="AB647" ca="1">_xlfn.IFS($C647=0,"", TRUE,
IFERROR(VALUE(MID(Z647,MAX(1,FIND(AB$5,Z647)-3),2)),0)
)</f>
        <v/>
      </c>
      <c r="AC647" t="str" cm="1">
        <f t="array" aca="1" ref="AC647" ca="1">_xlfn.IFS($C647=0,"", TRUE,
IFERROR(VALUE(MID(Z647,MAX(1,FIND(AC$5,Z647)-3),2)),0)
)</f>
        <v/>
      </c>
      <c r="AD647" t="str">
        <f t="shared" ref="AD647:AD710" ca="1" si="235">IF($C647=0,"",MID($G647,L647+1,M647-L647))</f>
        <v/>
      </c>
      <c r="AE647" t="str" cm="1">
        <f t="array" aca="1" ref="AE647" ca="1">_xlfn.IFS($C647=0,"", TRUE,
IFERROR(VALUE(MID(AD647,MAX(1,FIND(AE$5,AD647)-3),2)),0)
)</f>
        <v/>
      </c>
      <c r="AF647" t="str" cm="1">
        <f t="array" aca="1" ref="AF647" ca="1">_xlfn.IFS($C647=0,"", TRUE,
IFERROR(VALUE(MID(AD647,MAX(1,FIND(AF$5,AD647)-3),2)),0)
)</f>
        <v/>
      </c>
      <c r="AG647" t="str" cm="1">
        <f t="array" aca="1" ref="AG647" ca="1">_xlfn.IFS($C647=0,"", TRUE,
IFERROR(VALUE(MID(AD647,MAX(1,FIND(AG$5,AD647)-3),2)),0)
)</f>
        <v/>
      </c>
      <c r="AH647" t="str">
        <f t="shared" ref="AH647:AH710" ca="1" si="236">IF($C647=0,"",MID($G647,M647+1,200-M647))</f>
        <v/>
      </c>
      <c r="AI647" t="str" cm="1">
        <f t="array" aca="1" ref="AI647" ca="1">_xlfn.IFS($C647=0,"", TRUE,
IFERROR(VALUE(MID(AH647,MAX(1,FIND(AI$5,AH647)-3),2)),0)
)</f>
        <v/>
      </c>
      <c r="AJ647" t="str" cm="1">
        <f t="array" aca="1" ref="AJ647" ca="1">_xlfn.IFS($C647=0,"", TRUE,
IFERROR(VALUE(MID(AH647,MAX(1,FIND(AJ$5,AH647)-3),2)),0)
)</f>
        <v/>
      </c>
      <c r="AK647" t="str" cm="1">
        <f t="array" aca="1" ref="AK647" ca="1">_xlfn.IFS($C647=0,"", TRUE,
IFERROR(VALUE(MID(AH647,MAX(1,FIND(AK$5,AH647)-3),2)),0)
)</f>
        <v/>
      </c>
      <c r="AL647" t="str" cm="1">
        <f t="array" aca="1" ref="AL647" ca="1">_xlfn.IFS($C647=0,"",  O647&gt;AL$5,0, S647&gt; AL$5,0,W647&gt;AL$5,0,AA647&gt;AL$5,0,AE647&gt;AL$5,0,AI647&gt;AL$5,0,TRUE,1)</f>
        <v/>
      </c>
      <c r="AM647" t="str" cm="1">
        <f t="array" aca="1" ref="AM647" ca="1">_xlfn.IFS($C647=0,"",  P647&gt;AM$5,0, T647&gt; AM$5,0,X647&gt;AM$5,0,AB647&gt;AM$5,0,AF647&gt;AM$5,0,AJ647&gt;AM$5,0,TRUE,1)</f>
        <v/>
      </c>
      <c r="AN647" t="str" cm="1">
        <f t="array" aca="1" ref="AN647" ca="1">_xlfn.IFS($C647=0,"",  Q647&gt;AN$5,0, U647&gt; AN$5,0,Y647&gt;AN$5,0,AC647&gt;AN$5,0,AG647&gt;AN$5,0,AK647&gt;AN$5,0,TRUE,1)</f>
        <v/>
      </c>
      <c r="AO647">
        <f t="shared" ref="AO647:AO710" ca="1" si="237">IF(SUM(AL647:AN647)=3,1,0)</f>
        <v>0</v>
      </c>
      <c r="AP647">
        <f t="shared" ref="AP647:AP710" ca="1" si="238">MAX(O647,S647,W647,AA647,AE647,AI647)</f>
        <v>0</v>
      </c>
      <c r="AQ647">
        <f t="shared" ref="AQ647:AQ710" ca="1" si="239">MAX(P647,T647,X647,AB647,AF647,AJ647)</f>
        <v>0</v>
      </c>
      <c r="AR647">
        <f t="shared" ref="AR647:AR710" ca="1" si="240">MAX(Q647,U647,Y647,AC647,AG647,AK647)</f>
        <v>0</v>
      </c>
      <c r="AS647">
        <f t="shared" ref="AS647:AS710" ca="1" si="241">AP647*AQ647*AR647</f>
        <v>0</v>
      </c>
    </row>
    <row r="648" spans="1:45">
      <c r="A648">
        <v>643</v>
      </c>
      <c r="C648" s="10">
        <f t="shared" ca="1" si="224"/>
        <v>0</v>
      </c>
      <c r="D648" t="str">
        <f t="shared" ca="1" si="225"/>
        <v/>
      </c>
      <c r="E648" t="str">
        <f t="shared" ca="1" si="226"/>
        <v/>
      </c>
      <c r="F648" t="str">
        <f t="shared" ca="1" si="227"/>
        <v/>
      </c>
      <c r="G648" t="str">
        <f t="shared" ca="1" si="228"/>
        <v/>
      </c>
      <c r="H648" t="str">
        <f t="shared" ca="1" si="229"/>
        <v/>
      </c>
      <c r="I648" t="str">
        <f t="shared" ca="1" si="230"/>
        <v/>
      </c>
      <c r="J648" t="str">
        <f t="shared" ca="1" si="230"/>
        <v/>
      </c>
      <c r="K648" t="str" cm="1">
        <f t="array" aca="1" ref="K648" ca="1">_xlfn.IFS($C648=0,"",$F648&lt;K$5,200,TRUE,FIND(";",$G648,J648+1))</f>
        <v/>
      </c>
      <c r="L648" t="str" cm="1">
        <f t="array" aca="1" ref="L648" ca="1">_xlfn.IFS($C648=0,"",$F648&lt;L$5,200,TRUE,FIND(";",$G648,K648+1))</f>
        <v/>
      </c>
      <c r="M648" t="str" cm="1">
        <f t="array" aca="1" ref="M648" ca="1">_xlfn.IFS($C648=0,"",$F648&lt;M$5,200,TRUE,FIND(";",$G648,L648+1))</f>
        <v/>
      </c>
      <c r="N648" t="str">
        <f t="shared" ca="1" si="231"/>
        <v/>
      </c>
      <c r="O648" t="str" cm="1">
        <f t="array" aca="1" ref="O648" ca="1">_xlfn.IFS($C648=0,"", TRUE,
IFERROR(VALUE(MID(N648,MAX(1,FIND(O$5,N648)-3),2)),0)
)</f>
        <v/>
      </c>
      <c r="P648" t="str" cm="1">
        <f t="array" aca="1" ref="P648" ca="1">_xlfn.IFS($C648=0,"", TRUE,
IFERROR(VALUE(MID(N648,MAX(1,FIND(P$5,N648)-3),2)),0)
)</f>
        <v/>
      </c>
      <c r="Q648" t="str" cm="1">
        <f t="array" aca="1" ref="Q648" ca="1">_xlfn.IFS($C648=0,"", TRUE,
IFERROR(VALUE(MID(N648,MAX(1,FIND(Q$5,N648)-3),2)),0)
)</f>
        <v/>
      </c>
      <c r="R648" t="str">
        <f t="shared" ca="1" si="232"/>
        <v/>
      </c>
      <c r="S648" t="str" cm="1">
        <f t="array" aca="1" ref="S648" ca="1">_xlfn.IFS($C648=0,"", TRUE,
IFERROR(VALUE(MID(R648,MAX(1,FIND(S$5,R648)-3),2)),0)
)</f>
        <v/>
      </c>
      <c r="T648" t="str" cm="1">
        <f t="array" aca="1" ref="T648" ca="1">_xlfn.IFS($C648=0,"", TRUE,
IFERROR(VALUE(MID(R648,MAX(1,FIND(T$5,R648)-3),2)),0)
)</f>
        <v/>
      </c>
      <c r="U648" t="str" cm="1">
        <f t="array" aca="1" ref="U648" ca="1">_xlfn.IFS($C648=0,"", TRUE,
IFERROR(VALUE(MID(R648,MAX(1,FIND(U$5,R648)-3),2)),0)
)</f>
        <v/>
      </c>
      <c r="V648" t="str">
        <f t="shared" ca="1" si="233"/>
        <v/>
      </c>
      <c r="W648" t="str" cm="1">
        <f t="array" aca="1" ref="W648" ca="1">_xlfn.IFS($C648=0,"", TRUE,
IFERROR(VALUE(MID(V648,MAX(1,FIND(W$5,V648)-3),2)),0)
)</f>
        <v/>
      </c>
      <c r="X648" t="str" cm="1">
        <f t="array" aca="1" ref="X648" ca="1">_xlfn.IFS($C648=0,"", TRUE,
IFERROR(VALUE(MID(V648,MAX(1,FIND(X$5,V648)-3),2)),0)
)</f>
        <v/>
      </c>
      <c r="Y648" t="str" cm="1">
        <f t="array" aca="1" ref="Y648" ca="1">_xlfn.IFS($C648=0,"", TRUE,
IFERROR(VALUE(MID(V648,MAX(1,FIND(Y$5,V648)-3),2)),0)
)</f>
        <v/>
      </c>
      <c r="Z648" t="str">
        <f t="shared" ca="1" si="234"/>
        <v/>
      </c>
      <c r="AA648" t="str" cm="1">
        <f t="array" aca="1" ref="AA648" ca="1">_xlfn.IFS($C648=0,"", TRUE,
IFERROR(VALUE(MID(Z648,MAX(1,FIND(AA$5,Z648)-3),2)),0)
)</f>
        <v/>
      </c>
      <c r="AB648" t="str" cm="1">
        <f t="array" aca="1" ref="AB648" ca="1">_xlfn.IFS($C648=0,"", TRUE,
IFERROR(VALUE(MID(Z648,MAX(1,FIND(AB$5,Z648)-3),2)),0)
)</f>
        <v/>
      </c>
      <c r="AC648" t="str" cm="1">
        <f t="array" aca="1" ref="AC648" ca="1">_xlfn.IFS($C648=0,"", TRUE,
IFERROR(VALUE(MID(Z648,MAX(1,FIND(AC$5,Z648)-3),2)),0)
)</f>
        <v/>
      </c>
      <c r="AD648" t="str">
        <f t="shared" ca="1" si="235"/>
        <v/>
      </c>
      <c r="AE648" t="str" cm="1">
        <f t="array" aca="1" ref="AE648" ca="1">_xlfn.IFS($C648=0,"", TRUE,
IFERROR(VALUE(MID(AD648,MAX(1,FIND(AE$5,AD648)-3),2)),0)
)</f>
        <v/>
      </c>
      <c r="AF648" t="str" cm="1">
        <f t="array" aca="1" ref="AF648" ca="1">_xlfn.IFS($C648=0,"", TRUE,
IFERROR(VALUE(MID(AD648,MAX(1,FIND(AF$5,AD648)-3),2)),0)
)</f>
        <v/>
      </c>
      <c r="AG648" t="str" cm="1">
        <f t="array" aca="1" ref="AG648" ca="1">_xlfn.IFS($C648=0,"", TRUE,
IFERROR(VALUE(MID(AD648,MAX(1,FIND(AG$5,AD648)-3),2)),0)
)</f>
        <v/>
      </c>
      <c r="AH648" t="str">
        <f t="shared" ca="1" si="236"/>
        <v/>
      </c>
      <c r="AI648" t="str" cm="1">
        <f t="array" aca="1" ref="AI648" ca="1">_xlfn.IFS($C648=0,"", TRUE,
IFERROR(VALUE(MID(AH648,MAX(1,FIND(AI$5,AH648)-3),2)),0)
)</f>
        <v/>
      </c>
      <c r="AJ648" t="str" cm="1">
        <f t="array" aca="1" ref="AJ648" ca="1">_xlfn.IFS($C648=0,"", TRUE,
IFERROR(VALUE(MID(AH648,MAX(1,FIND(AJ$5,AH648)-3),2)),0)
)</f>
        <v/>
      </c>
      <c r="AK648" t="str" cm="1">
        <f t="array" aca="1" ref="AK648" ca="1">_xlfn.IFS($C648=0,"", TRUE,
IFERROR(VALUE(MID(AH648,MAX(1,FIND(AK$5,AH648)-3),2)),0)
)</f>
        <v/>
      </c>
      <c r="AL648" t="str" cm="1">
        <f t="array" aca="1" ref="AL648" ca="1">_xlfn.IFS($C648=0,"",  O648&gt;AL$5,0, S648&gt; AL$5,0,W648&gt;AL$5,0,AA648&gt;AL$5,0,AE648&gt;AL$5,0,AI648&gt;AL$5,0,TRUE,1)</f>
        <v/>
      </c>
      <c r="AM648" t="str" cm="1">
        <f t="array" aca="1" ref="AM648" ca="1">_xlfn.IFS($C648=0,"",  P648&gt;AM$5,0, T648&gt; AM$5,0,X648&gt;AM$5,0,AB648&gt;AM$5,0,AF648&gt;AM$5,0,AJ648&gt;AM$5,0,TRUE,1)</f>
        <v/>
      </c>
      <c r="AN648" t="str" cm="1">
        <f t="array" aca="1" ref="AN648" ca="1">_xlfn.IFS($C648=0,"",  Q648&gt;AN$5,0, U648&gt; AN$5,0,Y648&gt;AN$5,0,AC648&gt;AN$5,0,AG648&gt;AN$5,0,AK648&gt;AN$5,0,TRUE,1)</f>
        <v/>
      </c>
      <c r="AO648">
        <f t="shared" ca="1" si="237"/>
        <v>0</v>
      </c>
      <c r="AP648">
        <f t="shared" ca="1" si="238"/>
        <v>0</v>
      </c>
      <c r="AQ648">
        <f t="shared" ca="1" si="239"/>
        <v>0</v>
      </c>
      <c r="AR648">
        <f t="shared" ca="1" si="240"/>
        <v>0</v>
      </c>
      <c r="AS648">
        <f t="shared" ca="1" si="241"/>
        <v>0</v>
      </c>
    </row>
    <row r="649" spans="1:45">
      <c r="A649">
        <v>644</v>
      </c>
      <c r="C649" s="10">
        <f t="shared" ca="1" si="224"/>
        <v>0</v>
      </c>
      <c r="D649" t="str">
        <f t="shared" ca="1" si="225"/>
        <v/>
      </c>
      <c r="E649" t="str">
        <f t="shared" ca="1" si="226"/>
        <v/>
      </c>
      <c r="F649" t="str">
        <f t="shared" ca="1" si="227"/>
        <v/>
      </c>
      <c r="G649" t="str">
        <f t="shared" ca="1" si="228"/>
        <v/>
      </c>
      <c r="H649" t="str">
        <f t="shared" ca="1" si="229"/>
        <v/>
      </c>
      <c r="I649" t="str">
        <f t="shared" ca="1" si="230"/>
        <v/>
      </c>
      <c r="J649" t="str">
        <f t="shared" ca="1" si="230"/>
        <v/>
      </c>
      <c r="K649" t="str" cm="1">
        <f t="array" aca="1" ref="K649" ca="1">_xlfn.IFS($C649=0,"",$F649&lt;K$5,200,TRUE,FIND(";",$G649,J649+1))</f>
        <v/>
      </c>
      <c r="L649" t="str" cm="1">
        <f t="array" aca="1" ref="L649" ca="1">_xlfn.IFS($C649=0,"",$F649&lt;L$5,200,TRUE,FIND(";",$G649,K649+1))</f>
        <v/>
      </c>
      <c r="M649" t="str" cm="1">
        <f t="array" aca="1" ref="M649" ca="1">_xlfn.IFS($C649=0,"",$F649&lt;M$5,200,TRUE,FIND(";",$G649,L649+1))</f>
        <v/>
      </c>
      <c r="N649" t="str">
        <f t="shared" ca="1" si="231"/>
        <v/>
      </c>
      <c r="O649" t="str" cm="1">
        <f t="array" aca="1" ref="O649" ca="1">_xlfn.IFS($C649=0,"", TRUE,
IFERROR(VALUE(MID(N649,MAX(1,FIND(O$5,N649)-3),2)),0)
)</f>
        <v/>
      </c>
      <c r="P649" t="str" cm="1">
        <f t="array" aca="1" ref="P649" ca="1">_xlfn.IFS($C649=0,"", TRUE,
IFERROR(VALUE(MID(N649,MAX(1,FIND(P$5,N649)-3),2)),0)
)</f>
        <v/>
      </c>
      <c r="Q649" t="str" cm="1">
        <f t="array" aca="1" ref="Q649" ca="1">_xlfn.IFS($C649=0,"", TRUE,
IFERROR(VALUE(MID(N649,MAX(1,FIND(Q$5,N649)-3),2)),0)
)</f>
        <v/>
      </c>
      <c r="R649" t="str">
        <f t="shared" ca="1" si="232"/>
        <v/>
      </c>
      <c r="S649" t="str" cm="1">
        <f t="array" aca="1" ref="S649" ca="1">_xlfn.IFS($C649=0,"", TRUE,
IFERROR(VALUE(MID(R649,MAX(1,FIND(S$5,R649)-3),2)),0)
)</f>
        <v/>
      </c>
      <c r="T649" t="str" cm="1">
        <f t="array" aca="1" ref="T649" ca="1">_xlfn.IFS($C649=0,"", TRUE,
IFERROR(VALUE(MID(R649,MAX(1,FIND(T$5,R649)-3),2)),0)
)</f>
        <v/>
      </c>
      <c r="U649" t="str" cm="1">
        <f t="array" aca="1" ref="U649" ca="1">_xlfn.IFS($C649=0,"", TRUE,
IFERROR(VALUE(MID(R649,MAX(1,FIND(U$5,R649)-3),2)),0)
)</f>
        <v/>
      </c>
      <c r="V649" t="str">
        <f t="shared" ca="1" si="233"/>
        <v/>
      </c>
      <c r="W649" t="str" cm="1">
        <f t="array" aca="1" ref="W649" ca="1">_xlfn.IFS($C649=0,"", TRUE,
IFERROR(VALUE(MID(V649,MAX(1,FIND(W$5,V649)-3),2)),0)
)</f>
        <v/>
      </c>
      <c r="X649" t="str" cm="1">
        <f t="array" aca="1" ref="X649" ca="1">_xlfn.IFS($C649=0,"", TRUE,
IFERROR(VALUE(MID(V649,MAX(1,FIND(X$5,V649)-3),2)),0)
)</f>
        <v/>
      </c>
      <c r="Y649" t="str" cm="1">
        <f t="array" aca="1" ref="Y649" ca="1">_xlfn.IFS($C649=0,"", TRUE,
IFERROR(VALUE(MID(V649,MAX(1,FIND(Y$5,V649)-3),2)),0)
)</f>
        <v/>
      </c>
      <c r="Z649" t="str">
        <f t="shared" ca="1" si="234"/>
        <v/>
      </c>
      <c r="AA649" t="str" cm="1">
        <f t="array" aca="1" ref="AA649" ca="1">_xlfn.IFS($C649=0,"", TRUE,
IFERROR(VALUE(MID(Z649,MAX(1,FIND(AA$5,Z649)-3),2)),0)
)</f>
        <v/>
      </c>
      <c r="AB649" t="str" cm="1">
        <f t="array" aca="1" ref="AB649" ca="1">_xlfn.IFS($C649=0,"", TRUE,
IFERROR(VALUE(MID(Z649,MAX(1,FIND(AB$5,Z649)-3),2)),0)
)</f>
        <v/>
      </c>
      <c r="AC649" t="str" cm="1">
        <f t="array" aca="1" ref="AC649" ca="1">_xlfn.IFS($C649=0,"", TRUE,
IFERROR(VALUE(MID(Z649,MAX(1,FIND(AC$5,Z649)-3),2)),0)
)</f>
        <v/>
      </c>
      <c r="AD649" t="str">
        <f t="shared" ca="1" si="235"/>
        <v/>
      </c>
      <c r="AE649" t="str" cm="1">
        <f t="array" aca="1" ref="AE649" ca="1">_xlfn.IFS($C649=0,"", TRUE,
IFERROR(VALUE(MID(AD649,MAX(1,FIND(AE$5,AD649)-3),2)),0)
)</f>
        <v/>
      </c>
      <c r="AF649" t="str" cm="1">
        <f t="array" aca="1" ref="AF649" ca="1">_xlfn.IFS($C649=0,"", TRUE,
IFERROR(VALUE(MID(AD649,MAX(1,FIND(AF$5,AD649)-3),2)),0)
)</f>
        <v/>
      </c>
      <c r="AG649" t="str" cm="1">
        <f t="array" aca="1" ref="AG649" ca="1">_xlfn.IFS($C649=0,"", TRUE,
IFERROR(VALUE(MID(AD649,MAX(1,FIND(AG$5,AD649)-3),2)),0)
)</f>
        <v/>
      </c>
      <c r="AH649" t="str">
        <f t="shared" ca="1" si="236"/>
        <v/>
      </c>
      <c r="AI649" t="str" cm="1">
        <f t="array" aca="1" ref="AI649" ca="1">_xlfn.IFS($C649=0,"", TRUE,
IFERROR(VALUE(MID(AH649,MAX(1,FIND(AI$5,AH649)-3),2)),0)
)</f>
        <v/>
      </c>
      <c r="AJ649" t="str" cm="1">
        <f t="array" aca="1" ref="AJ649" ca="1">_xlfn.IFS($C649=0,"", TRUE,
IFERROR(VALUE(MID(AH649,MAX(1,FIND(AJ$5,AH649)-3),2)),0)
)</f>
        <v/>
      </c>
      <c r="AK649" t="str" cm="1">
        <f t="array" aca="1" ref="AK649" ca="1">_xlfn.IFS($C649=0,"", TRUE,
IFERROR(VALUE(MID(AH649,MAX(1,FIND(AK$5,AH649)-3),2)),0)
)</f>
        <v/>
      </c>
      <c r="AL649" t="str" cm="1">
        <f t="array" aca="1" ref="AL649" ca="1">_xlfn.IFS($C649=0,"",  O649&gt;AL$5,0, S649&gt; AL$5,0,W649&gt;AL$5,0,AA649&gt;AL$5,0,AE649&gt;AL$5,0,AI649&gt;AL$5,0,TRUE,1)</f>
        <v/>
      </c>
      <c r="AM649" t="str" cm="1">
        <f t="array" aca="1" ref="AM649" ca="1">_xlfn.IFS($C649=0,"",  P649&gt;AM$5,0, T649&gt; AM$5,0,X649&gt;AM$5,0,AB649&gt;AM$5,0,AF649&gt;AM$5,0,AJ649&gt;AM$5,0,TRUE,1)</f>
        <v/>
      </c>
      <c r="AN649" t="str" cm="1">
        <f t="array" aca="1" ref="AN649" ca="1">_xlfn.IFS($C649=0,"",  Q649&gt;AN$5,0, U649&gt; AN$5,0,Y649&gt;AN$5,0,AC649&gt;AN$5,0,AG649&gt;AN$5,0,AK649&gt;AN$5,0,TRUE,1)</f>
        <v/>
      </c>
      <c r="AO649">
        <f t="shared" ca="1" si="237"/>
        <v>0</v>
      </c>
      <c r="AP649">
        <f t="shared" ca="1" si="238"/>
        <v>0</v>
      </c>
      <c r="AQ649">
        <f t="shared" ca="1" si="239"/>
        <v>0</v>
      </c>
      <c r="AR649">
        <f t="shared" ca="1" si="240"/>
        <v>0</v>
      </c>
      <c r="AS649">
        <f t="shared" ca="1" si="241"/>
        <v>0</v>
      </c>
    </row>
    <row r="650" spans="1:45">
      <c r="A650">
        <v>645</v>
      </c>
      <c r="C650" s="10">
        <f t="shared" ca="1" si="224"/>
        <v>0</v>
      </c>
      <c r="D650" t="str">
        <f t="shared" ca="1" si="225"/>
        <v/>
      </c>
      <c r="E650" t="str">
        <f t="shared" ca="1" si="226"/>
        <v/>
      </c>
      <c r="F650" t="str">
        <f t="shared" ca="1" si="227"/>
        <v/>
      </c>
      <c r="G650" t="str">
        <f t="shared" ca="1" si="228"/>
        <v/>
      </c>
      <c r="H650" t="str">
        <f t="shared" ca="1" si="229"/>
        <v/>
      </c>
      <c r="I650" t="str">
        <f t="shared" ca="1" si="230"/>
        <v/>
      </c>
      <c r="J650" t="str">
        <f t="shared" ca="1" si="230"/>
        <v/>
      </c>
      <c r="K650" t="str" cm="1">
        <f t="array" aca="1" ref="K650" ca="1">_xlfn.IFS($C650=0,"",$F650&lt;K$5,200,TRUE,FIND(";",$G650,J650+1))</f>
        <v/>
      </c>
      <c r="L650" t="str" cm="1">
        <f t="array" aca="1" ref="L650" ca="1">_xlfn.IFS($C650=0,"",$F650&lt;L$5,200,TRUE,FIND(";",$G650,K650+1))</f>
        <v/>
      </c>
      <c r="M650" t="str" cm="1">
        <f t="array" aca="1" ref="M650" ca="1">_xlfn.IFS($C650=0,"",$F650&lt;M$5,200,TRUE,FIND(";",$G650,L650+1))</f>
        <v/>
      </c>
      <c r="N650" t="str">
        <f t="shared" ca="1" si="231"/>
        <v/>
      </c>
      <c r="O650" t="str" cm="1">
        <f t="array" aca="1" ref="O650" ca="1">_xlfn.IFS($C650=0,"", TRUE,
IFERROR(VALUE(MID(N650,MAX(1,FIND(O$5,N650)-3),2)),0)
)</f>
        <v/>
      </c>
      <c r="P650" t="str" cm="1">
        <f t="array" aca="1" ref="P650" ca="1">_xlfn.IFS($C650=0,"", TRUE,
IFERROR(VALUE(MID(N650,MAX(1,FIND(P$5,N650)-3),2)),0)
)</f>
        <v/>
      </c>
      <c r="Q650" t="str" cm="1">
        <f t="array" aca="1" ref="Q650" ca="1">_xlfn.IFS($C650=0,"", TRUE,
IFERROR(VALUE(MID(N650,MAX(1,FIND(Q$5,N650)-3),2)),0)
)</f>
        <v/>
      </c>
      <c r="R650" t="str">
        <f t="shared" ca="1" si="232"/>
        <v/>
      </c>
      <c r="S650" t="str" cm="1">
        <f t="array" aca="1" ref="S650" ca="1">_xlfn.IFS($C650=0,"", TRUE,
IFERROR(VALUE(MID(R650,MAX(1,FIND(S$5,R650)-3),2)),0)
)</f>
        <v/>
      </c>
      <c r="T650" t="str" cm="1">
        <f t="array" aca="1" ref="T650" ca="1">_xlfn.IFS($C650=0,"", TRUE,
IFERROR(VALUE(MID(R650,MAX(1,FIND(T$5,R650)-3),2)),0)
)</f>
        <v/>
      </c>
      <c r="U650" t="str" cm="1">
        <f t="array" aca="1" ref="U650" ca="1">_xlfn.IFS($C650=0,"", TRUE,
IFERROR(VALUE(MID(R650,MAX(1,FIND(U$5,R650)-3),2)),0)
)</f>
        <v/>
      </c>
      <c r="V650" t="str">
        <f t="shared" ca="1" si="233"/>
        <v/>
      </c>
      <c r="W650" t="str" cm="1">
        <f t="array" aca="1" ref="W650" ca="1">_xlfn.IFS($C650=0,"", TRUE,
IFERROR(VALUE(MID(V650,MAX(1,FIND(W$5,V650)-3),2)),0)
)</f>
        <v/>
      </c>
      <c r="X650" t="str" cm="1">
        <f t="array" aca="1" ref="X650" ca="1">_xlfn.IFS($C650=0,"", TRUE,
IFERROR(VALUE(MID(V650,MAX(1,FIND(X$5,V650)-3),2)),0)
)</f>
        <v/>
      </c>
      <c r="Y650" t="str" cm="1">
        <f t="array" aca="1" ref="Y650" ca="1">_xlfn.IFS($C650=0,"", TRUE,
IFERROR(VALUE(MID(V650,MAX(1,FIND(Y$5,V650)-3),2)),0)
)</f>
        <v/>
      </c>
      <c r="Z650" t="str">
        <f t="shared" ca="1" si="234"/>
        <v/>
      </c>
      <c r="AA650" t="str" cm="1">
        <f t="array" aca="1" ref="AA650" ca="1">_xlfn.IFS($C650=0,"", TRUE,
IFERROR(VALUE(MID(Z650,MAX(1,FIND(AA$5,Z650)-3),2)),0)
)</f>
        <v/>
      </c>
      <c r="AB650" t="str" cm="1">
        <f t="array" aca="1" ref="AB650" ca="1">_xlfn.IFS($C650=0,"", TRUE,
IFERROR(VALUE(MID(Z650,MAX(1,FIND(AB$5,Z650)-3),2)),0)
)</f>
        <v/>
      </c>
      <c r="AC650" t="str" cm="1">
        <f t="array" aca="1" ref="AC650" ca="1">_xlfn.IFS($C650=0,"", TRUE,
IFERROR(VALUE(MID(Z650,MAX(1,FIND(AC$5,Z650)-3),2)),0)
)</f>
        <v/>
      </c>
      <c r="AD650" t="str">
        <f t="shared" ca="1" si="235"/>
        <v/>
      </c>
      <c r="AE650" t="str" cm="1">
        <f t="array" aca="1" ref="AE650" ca="1">_xlfn.IFS($C650=0,"", TRUE,
IFERROR(VALUE(MID(AD650,MAX(1,FIND(AE$5,AD650)-3),2)),0)
)</f>
        <v/>
      </c>
      <c r="AF650" t="str" cm="1">
        <f t="array" aca="1" ref="AF650" ca="1">_xlfn.IFS($C650=0,"", TRUE,
IFERROR(VALUE(MID(AD650,MAX(1,FIND(AF$5,AD650)-3),2)),0)
)</f>
        <v/>
      </c>
      <c r="AG650" t="str" cm="1">
        <f t="array" aca="1" ref="AG650" ca="1">_xlfn.IFS($C650=0,"", TRUE,
IFERROR(VALUE(MID(AD650,MAX(1,FIND(AG$5,AD650)-3),2)),0)
)</f>
        <v/>
      </c>
      <c r="AH650" t="str">
        <f t="shared" ca="1" si="236"/>
        <v/>
      </c>
      <c r="AI650" t="str" cm="1">
        <f t="array" aca="1" ref="AI650" ca="1">_xlfn.IFS($C650=0,"", TRUE,
IFERROR(VALUE(MID(AH650,MAX(1,FIND(AI$5,AH650)-3),2)),0)
)</f>
        <v/>
      </c>
      <c r="AJ650" t="str" cm="1">
        <f t="array" aca="1" ref="AJ650" ca="1">_xlfn.IFS($C650=0,"", TRUE,
IFERROR(VALUE(MID(AH650,MAX(1,FIND(AJ$5,AH650)-3),2)),0)
)</f>
        <v/>
      </c>
      <c r="AK650" t="str" cm="1">
        <f t="array" aca="1" ref="AK650" ca="1">_xlfn.IFS($C650=0,"", TRUE,
IFERROR(VALUE(MID(AH650,MAX(1,FIND(AK$5,AH650)-3),2)),0)
)</f>
        <v/>
      </c>
      <c r="AL650" t="str" cm="1">
        <f t="array" aca="1" ref="AL650" ca="1">_xlfn.IFS($C650=0,"",  O650&gt;AL$5,0, S650&gt; AL$5,0,W650&gt;AL$5,0,AA650&gt;AL$5,0,AE650&gt;AL$5,0,AI650&gt;AL$5,0,TRUE,1)</f>
        <v/>
      </c>
      <c r="AM650" t="str" cm="1">
        <f t="array" aca="1" ref="AM650" ca="1">_xlfn.IFS($C650=0,"",  P650&gt;AM$5,0, T650&gt; AM$5,0,X650&gt;AM$5,0,AB650&gt;AM$5,0,AF650&gt;AM$5,0,AJ650&gt;AM$5,0,TRUE,1)</f>
        <v/>
      </c>
      <c r="AN650" t="str" cm="1">
        <f t="array" aca="1" ref="AN650" ca="1">_xlfn.IFS($C650=0,"",  Q650&gt;AN$5,0, U650&gt; AN$5,0,Y650&gt;AN$5,0,AC650&gt;AN$5,0,AG650&gt;AN$5,0,AK650&gt;AN$5,0,TRUE,1)</f>
        <v/>
      </c>
      <c r="AO650">
        <f t="shared" ca="1" si="237"/>
        <v>0</v>
      </c>
      <c r="AP650">
        <f t="shared" ca="1" si="238"/>
        <v>0</v>
      </c>
      <c r="AQ650">
        <f t="shared" ca="1" si="239"/>
        <v>0</v>
      </c>
      <c r="AR650">
        <f t="shared" ca="1" si="240"/>
        <v>0</v>
      </c>
      <c r="AS650">
        <f t="shared" ca="1" si="241"/>
        <v>0</v>
      </c>
    </row>
    <row r="651" spans="1:45">
      <c r="A651">
        <v>646</v>
      </c>
      <c r="C651" s="10">
        <f t="shared" ca="1" si="224"/>
        <v>0</v>
      </c>
      <c r="D651" t="str">
        <f t="shared" ca="1" si="225"/>
        <v/>
      </c>
      <c r="E651" t="str">
        <f t="shared" ca="1" si="226"/>
        <v/>
      </c>
      <c r="F651" t="str">
        <f t="shared" ca="1" si="227"/>
        <v/>
      </c>
      <c r="G651" t="str">
        <f t="shared" ca="1" si="228"/>
        <v/>
      </c>
      <c r="H651" t="str">
        <f t="shared" ca="1" si="229"/>
        <v/>
      </c>
      <c r="I651" t="str">
        <f t="shared" ca="1" si="230"/>
        <v/>
      </c>
      <c r="J651" t="str">
        <f t="shared" ca="1" si="230"/>
        <v/>
      </c>
      <c r="K651" t="str" cm="1">
        <f t="array" aca="1" ref="K651" ca="1">_xlfn.IFS($C651=0,"",$F651&lt;K$5,200,TRUE,FIND(";",$G651,J651+1))</f>
        <v/>
      </c>
      <c r="L651" t="str" cm="1">
        <f t="array" aca="1" ref="L651" ca="1">_xlfn.IFS($C651=0,"",$F651&lt;L$5,200,TRUE,FIND(";",$G651,K651+1))</f>
        <v/>
      </c>
      <c r="M651" t="str" cm="1">
        <f t="array" aca="1" ref="M651" ca="1">_xlfn.IFS($C651=0,"",$F651&lt;M$5,200,TRUE,FIND(";",$G651,L651+1))</f>
        <v/>
      </c>
      <c r="N651" t="str">
        <f t="shared" ca="1" si="231"/>
        <v/>
      </c>
      <c r="O651" t="str" cm="1">
        <f t="array" aca="1" ref="O651" ca="1">_xlfn.IFS($C651=0,"", TRUE,
IFERROR(VALUE(MID(N651,MAX(1,FIND(O$5,N651)-3),2)),0)
)</f>
        <v/>
      </c>
      <c r="P651" t="str" cm="1">
        <f t="array" aca="1" ref="P651" ca="1">_xlfn.IFS($C651=0,"", TRUE,
IFERROR(VALUE(MID(N651,MAX(1,FIND(P$5,N651)-3),2)),0)
)</f>
        <v/>
      </c>
      <c r="Q651" t="str" cm="1">
        <f t="array" aca="1" ref="Q651" ca="1">_xlfn.IFS($C651=0,"", TRUE,
IFERROR(VALUE(MID(N651,MAX(1,FIND(Q$5,N651)-3),2)),0)
)</f>
        <v/>
      </c>
      <c r="R651" t="str">
        <f t="shared" ca="1" si="232"/>
        <v/>
      </c>
      <c r="S651" t="str" cm="1">
        <f t="array" aca="1" ref="S651" ca="1">_xlfn.IFS($C651=0,"", TRUE,
IFERROR(VALUE(MID(R651,MAX(1,FIND(S$5,R651)-3),2)),0)
)</f>
        <v/>
      </c>
      <c r="T651" t="str" cm="1">
        <f t="array" aca="1" ref="T651" ca="1">_xlfn.IFS($C651=0,"", TRUE,
IFERROR(VALUE(MID(R651,MAX(1,FIND(T$5,R651)-3),2)),0)
)</f>
        <v/>
      </c>
      <c r="U651" t="str" cm="1">
        <f t="array" aca="1" ref="U651" ca="1">_xlfn.IFS($C651=0,"", TRUE,
IFERROR(VALUE(MID(R651,MAX(1,FIND(U$5,R651)-3),2)),0)
)</f>
        <v/>
      </c>
      <c r="V651" t="str">
        <f t="shared" ca="1" si="233"/>
        <v/>
      </c>
      <c r="W651" t="str" cm="1">
        <f t="array" aca="1" ref="W651" ca="1">_xlfn.IFS($C651=0,"", TRUE,
IFERROR(VALUE(MID(V651,MAX(1,FIND(W$5,V651)-3),2)),0)
)</f>
        <v/>
      </c>
      <c r="X651" t="str" cm="1">
        <f t="array" aca="1" ref="X651" ca="1">_xlfn.IFS($C651=0,"", TRUE,
IFERROR(VALUE(MID(V651,MAX(1,FIND(X$5,V651)-3),2)),0)
)</f>
        <v/>
      </c>
      <c r="Y651" t="str" cm="1">
        <f t="array" aca="1" ref="Y651" ca="1">_xlfn.IFS($C651=0,"", TRUE,
IFERROR(VALUE(MID(V651,MAX(1,FIND(Y$5,V651)-3),2)),0)
)</f>
        <v/>
      </c>
      <c r="Z651" t="str">
        <f t="shared" ca="1" si="234"/>
        <v/>
      </c>
      <c r="AA651" t="str" cm="1">
        <f t="array" aca="1" ref="AA651" ca="1">_xlfn.IFS($C651=0,"", TRUE,
IFERROR(VALUE(MID(Z651,MAX(1,FIND(AA$5,Z651)-3),2)),0)
)</f>
        <v/>
      </c>
      <c r="AB651" t="str" cm="1">
        <f t="array" aca="1" ref="AB651" ca="1">_xlfn.IFS($C651=0,"", TRUE,
IFERROR(VALUE(MID(Z651,MAX(1,FIND(AB$5,Z651)-3),2)),0)
)</f>
        <v/>
      </c>
      <c r="AC651" t="str" cm="1">
        <f t="array" aca="1" ref="AC651" ca="1">_xlfn.IFS($C651=0,"", TRUE,
IFERROR(VALUE(MID(Z651,MAX(1,FIND(AC$5,Z651)-3),2)),0)
)</f>
        <v/>
      </c>
      <c r="AD651" t="str">
        <f t="shared" ca="1" si="235"/>
        <v/>
      </c>
      <c r="AE651" t="str" cm="1">
        <f t="array" aca="1" ref="AE651" ca="1">_xlfn.IFS($C651=0,"", TRUE,
IFERROR(VALUE(MID(AD651,MAX(1,FIND(AE$5,AD651)-3),2)),0)
)</f>
        <v/>
      </c>
      <c r="AF651" t="str" cm="1">
        <f t="array" aca="1" ref="AF651" ca="1">_xlfn.IFS($C651=0,"", TRUE,
IFERROR(VALUE(MID(AD651,MAX(1,FIND(AF$5,AD651)-3),2)),0)
)</f>
        <v/>
      </c>
      <c r="AG651" t="str" cm="1">
        <f t="array" aca="1" ref="AG651" ca="1">_xlfn.IFS($C651=0,"", TRUE,
IFERROR(VALUE(MID(AD651,MAX(1,FIND(AG$5,AD651)-3),2)),0)
)</f>
        <v/>
      </c>
      <c r="AH651" t="str">
        <f t="shared" ca="1" si="236"/>
        <v/>
      </c>
      <c r="AI651" t="str" cm="1">
        <f t="array" aca="1" ref="AI651" ca="1">_xlfn.IFS($C651=0,"", TRUE,
IFERROR(VALUE(MID(AH651,MAX(1,FIND(AI$5,AH651)-3),2)),0)
)</f>
        <v/>
      </c>
      <c r="AJ651" t="str" cm="1">
        <f t="array" aca="1" ref="AJ651" ca="1">_xlfn.IFS($C651=0,"", TRUE,
IFERROR(VALUE(MID(AH651,MAX(1,FIND(AJ$5,AH651)-3),2)),0)
)</f>
        <v/>
      </c>
      <c r="AK651" t="str" cm="1">
        <f t="array" aca="1" ref="AK651" ca="1">_xlfn.IFS($C651=0,"", TRUE,
IFERROR(VALUE(MID(AH651,MAX(1,FIND(AK$5,AH651)-3),2)),0)
)</f>
        <v/>
      </c>
      <c r="AL651" t="str" cm="1">
        <f t="array" aca="1" ref="AL651" ca="1">_xlfn.IFS($C651=0,"",  O651&gt;AL$5,0, S651&gt; AL$5,0,W651&gt;AL$5,0,AA651&gt;AL$5,0,AE651&gt;AL$5,0,AI651&gt;AL$5,0,TRUE,1)</f>
        <v/>
      </c>
      <c r="AM651" t="str" cm="1">
        <f t="array" aca="1" ref="AM651" ca="1">_xlfn.IFS($C651=0,"",  P651&gt;AM$5,0, T651&gt; AM$5,0,X651&gt;AM$5,0,AB651&gt;AM$5,0,AF651&gt;AM$5,0,AJ651&gt;AM$5,0,TRUE,1)</f>
        <v/>
      </c>
      <c r="AN651" t="str" cm="1">
        <f t="array" aca="1" ref="AN651" ca="1">_xlfn.IFS($C651=0,"",  Q651&gt;AN$5,0, U651&gt; AN$5,0,Y651&gt;AN$5,0,AC651&gt;AN$5,0,AG651&gt;AN$5,0,AK651&gt;AN$5,0,TRUE,1)</f>
        <v/>
      </c>
      <c r="AO651">
        <f t="shared" ca="1" si="237"/>
        <v>0</v>
      </c>
      <c r="AP651">
        <f t="shared" ca="1" si="238"/>
        <v>0</v>
      </c>
      <c r="AQ651">
        <f t="shared" ca="1" si="239"/>
        <v>0</v>
      </c>
      <c r="AR651">
        <f t="shared" ca="1" si="240"/>
        <v>0</v>
      </c>
      <c r="AS651">
        <f t="shared" ca="1" si="241"/>
        <v>0</v>
      </c>
    </row>
    <row r="652" spans="1:45">
      <c r="A652">
        <v>647</v>
      </c>
      <c r="C652" s="10">
        <f t="shared" ca="1" si="224"/>
        <v>0</v>
      </c>
      <c r="D652" t="str">
        <f t="shared" ca="1" si="225"/>
        <v/>
      </c>
      <c r="E652" t="str">
        <f t="shared" ca="1" si="226"/>
        <v/>
      </c>
      <c r="F652" t="str">
        <f t="shared" ca="1" si="227"/>
        <v/>
      </c>
      <c r="G652" t="str">
        <f t="shared" ca="1" si="228"/>
        <v/>
      </c>
      <c r="H652" t="str">
        <f t="shared" ca="1" si="229"/>
        <v/>
      </c>
      <c r="I652" t="str">
        <f t="shared" ca="1" si="230"/>
        <v/>
      </c>
      <c r="J652" t="str">
        <f t="shared" ca="1" si="230"/>
        <v/>
      </c>
      <c r="K652" t="str" cm="1">
        <f t="array" aca="1" ref="K652" ca="1">_xlfn.IFS($C652=0,"",$F652&lt;K$5,200,TRUE,FIND(";",$G652,J652+1))</f>
        <v/>
      </c>
      <c r="L652" t="str" cm="1">
        <f t="array" aca="1" ref="L652" ca="1">_xlfn.IFS($C652=0,"",$F652&lt;L$5,200,TRUE,FIND(";",$G652,K652+1))</f>
        <v/>
      </c>
      <c r="M652" t="str" cm="1">
        <f t="array" aca="1" ref="M652" ca="1">_xlfn.IFS($C652=0,"",$F652&lt;M$5,200,TRUE,FIND(";",$G652,L652+1))</f>
        <v/>
      </c>
      <c r="N652" t="str">
        <f t="shared" ca="1" si="231"/>
        <v/>
      </c>
      <c r="O652" t="str" cm="1">
        <f t="array" aca="1" ref="O652" ca="1">_xlfn.IFS($C652=0,"", TRUE,
IFERROR(VALUE(MID(N652,MAX(1,FIND(O$5,N652)-3),2)),0)
)</f>
        <v/>
      </c>
      <c r="P652" t="str" cm="1">
        <f t="array" aca="1" ref="P652" ca="1">_xlfn.IFS($C652=0,"", TRUE,
IFERROR(VALUE(MID(N652,MAX(1,FIND(P$5,N652)-3),2)),0)
)</f>
        <v/>
      </c>
      <c r="Q652" t="str" cm="1">
        <f t="array" aca="1" ref="Q652" ca="1">_xlfn.IFS($C652=0,"", TRUE,
IFERROR(VALUE(MID(N652,MAX(1,FIND(Q$5,N652)-3),2)),0)
)</f>
        <v/>
      </c>
      <c r="R652" t="str">
        <f t="shared" ca="1" si="232"/>
        <v/>
      </c>
      <c r="S652" t="str" cm="1">
        <f t="array" aca="1" ref="S652" ca="1">_xlfn.IFS($C652=0,"", TRUE,
IFERROR(VALUE(MID(R652,MAX(1,FIND(S$5,R652)-3),2)),0)
)</f>
        <v/>
      </c>
      <c r="T652" t="str" cm="1">
        <f t="array" aca="1" ref="T652" ca="1">_xlfn.IFS($C652=0,"", TRUE,
IFERROR(VALUE(MID(R652,MAX(1,FIND(T$5,R652)-3),2)),0)
)</f>
        <v/>
      </c>
      <c r="U652" t="str" cm="1">
        <f t="array" aca="1" ref="U652" ca="1">_xlfn.IFS($C652=0,"", TRUE,
IFERROR(VALUE(MID(R652,MAX(1,FIND(U$5,R652)-3),2)),0)
)</f>
        <v/>
      </c>
      <c r="V652" t="str">
        <f t="shared" ca="1" si="233"/>
        <v/>
      </c>
      <c r="W652" t="str" cm="1">
        <f t="array" aca="1" ref="W652" ca="1">_xlfn.IFS($C652=0,"", TRUE,
IFERROR(VALUE(MID(V652,MAX(1,FIND(W$5,V652)-3),2)),0)
)</f>
        <v/>
      </c>
      <c r="X652" t="str" cm="1">
        <f t="array" aca="1" ref="X652" ca="1">_xlfn.IFS($C652=0,"", TRUE,
IFERROR(VALUE(MID(V652,MAX(1,FIND(X$5,V652)-3),2)),0)
)</f>
        <v/>
      </c>
      <c r="Y652" t="str" cm="1">
        <f t="array" aca="1" ref="Y652" ca="1">_xlfn.IFS($C652=0,"", TRUE,
IFERROR(VALUE(MID(V652,MAX(1,FIND(Y$5,V652)-3),2)),0)
)</f>
        <v/>
      </c>
      <c r="Z652" t="str">
        <f t="shared" ca="1" si="234"/>
        <v/>
      </c>
      <c r="AA652" t="str" cm="1">
        <f t="array" aca="1" ref="AA652" ca="1">_xlfn.IFS($C652=0,"", TRUE,
IFERROR(VALUE(MID(Z652,MAX(1,FIND(AA$5,Z652)-3),2)),0)
)</f>
        <v/>
      </c>
      <c r="AB652" t="str" cm="1">
        <f t="array" aca="1" ref="AB652" ca="1">_xlfn.IFS($C652=0,"", TRUE,
IFERROR(VALUE(MID(Z652,MAX(1,FIND(AB$5,Z652)-3),2)),0)
)</f>
        <v/>
      </c>
      <c r="AC652" t="str" cm="1">
        <f t="array" aca="1" ref="AC652" ca="1">_xlfn.IFS($C652=0,"", TRUE,
IFERROR(VALUE(MID(Z652,MAX(1,FIND(AC$5,Z652)-3),2)),0)
)</f>
        <v/>
      </c>
      <c r="AD652" t="str">
        <f t="shared" ca="1" si="235"/>
        <v/>
      </c>
      <c r="AE652" t="str" cm="1">
        <f t="array" aca="1" ref="AE652" ca="1">_xlfn.IFS($C652=0,"", TRUE,
IFERROR(VALUE(MID(AD652,MAX(1,FIND(AE$5,AD652)-3),2)),0)
)</f>
        <v/>
      </c>
      <c r="AF652" t="str" cm="1">
        <f t="array" aca="1" ref="AF652" ca="1">_xlfn.IFS($C652=0,"", TRUE,
IFERROR(VALUE(MID(AD652,MAX(1,FIND(AF$5,AD652)-3),2)),0)
)</f>
        <v/>
      </c>
      <c r="AG652" t="str" cm="1">
        <f t="array" aca="1" ref="AG652" ca="1">_xlfn.IFS($C652=0,"", TRUE,
IFERROR(VALUE(MID(AD652,MAX(1,FIND(AG$5,AD652)-3),2)),0)
)</f>
        <v/>
      </c>
      <c r="AH652" t="str">
        <f t="shared" ca="1" si="236"/>
        <v/>
      </c>
      <c r="AI652" t="str" cm="1">
        <f t="array" aca="1" ref="AI652" ca="1">_xlfn.IFS($C652=0,"", TRUE,
IFERROR(VALUE(MID(AH652,MAX(1,FIND(AI$5,AH652)-3),2)),0)
)</f>
        <v/>
      </c>
      <c r="AJ652" t="str" cm="1">
        <f t="array" aca="1" ref="AJ652" ca="1">_xlfn.IFS($C652=0,"", TRUE,
IFERROR(VALUE(MID(AH652,MAX(1,FIND(AJ$5,AH652)-3),2)),0)
)</f>
        <v/>
      </c>
      <c r="AK652" t="str" cm="1">
        <f t="array" aca="1" ref="AK652" ca="1">_xlfn.IFS($C652=0,"", TRUE,
IFERROR(VALUE(MID(AH652,MAX(1,FIND(AK$5,AH652)-3),2)),0)
)</f>
        <v/>
      </c>
      <c r="AL652" t="str" cm="1">
        <f t="array" aca="1" ref="AL652" ca="1">_xlfn.IFS($C652=0,"",  O652&gt;AL$5,0, S652&gt; AL$5,0,W652&gt;AL$5,0,AA652&gt;AL$5,0,AE652&gt;AL$5,0,AI652&gt;AL$5,0,TRUE,1)</f>
        <v/>
      </c>
      <c r="AM652" t="str" cm="1">
        <f t="array" aca="1" ref="AM652" ca="1">_xlfn.IFS($C652=0,"",  P652&gt;AM$5,0, T652&gt; AM$5,0,X652&gt;AM$5,0,AB652&gt;AM$5,0,AF652&gt;AM$5,0,AJ652&gt;AM$5,0,TRUE,1)</f>
        <v/>
      </c>
      <c r="AN652" t="str" cm="1">
        <f t="array" aca="1" ref="AN652" ca="1">_xlfn.IFS($C652=0,"",  Q652&gt;AN$5,0, U652&gt; AN$5,0,Y652&gt;AN$5,0,AC652&gt;AN$5,0,AG652&gt;AN$5,0,AK652&gt;AN$5,0,TRUE,1)</f>
        <v/>
      </c>
      <c r="AO652">
        <f t="shared" ca="1" si="237"/>
        <v>0</v>
      </c>
      <c r="AP652">
        <f t="shared" ca="1" si="238"/>
        <v>0</v>
      </c>
      <c r="AQ652">
        <f t="shared" ca="1" si="239"/>
        <v>0</v>
      </c>
      <c r="AR652">
        <f t="shared" ca="1" si="240"/>
        <v>0</v>
      </c>
      <c r="AS652">
        <f t="shared" ca="1" si="241"/>
        <v>0</v>
      </c>
    </row>
    <row r="653" spans="1:45">
      <c r="A653">
        <v>648</v>
      </c>
      <c r="C653" s="10">
        <f t="shared" ca="1" si="224"/>
        <v>0</v>
      </c>
      <c r="D653" t="str">
        <f t="shared" ca="1" si="225"/>
        <v/>
      </c>
      <c r="E653" t="str">
        <f t="shared" ca="1" si="226"/>
        <v/>
      </c>
      <c r="F653" t="str">
        <f t="shared" ca="1" si="227"/>
        <v/>
      </c>
      <c r="G653" t="str">
        <f t="shared" ca="1" si="228"/>
        <v/>
      </c>
      <c r="H653" t="str">
        <f t="shared" ca="1" si="229"/>
        <v/>
      </c>
      <c r="I653" t="str">
        <f t="shared" ca="1" si="230"/>
        <v/>
      </c>
      <c r="J653" t="str">
        <f t="shared" ca="1" si="230"/>
        <v/>
      </c>
      <c r="K653" t="str" cm="1">
        <f t="array" aca="1" ref="K653" ca="1">_xlfn.IFS($C653=0,"",$F653&lt;K$5,200,TRUE,FIND(";",$G653,J653+1))</f>
        <v/>
      </c>
      <c r="L653" t="str" cm="1">
        <f t="array" aca="1" ref="L653" ca="1">_xlfn.IFS($C653=0,"",$F653&lt;L$5,200,TRUE,FIND(";",$G653,K653+1))</f>
        <v/>
      </c>
      <c r="M653" t="str" cm="1">
        <f t="array" aca="1" ref="M653" ca="1">_xlfn.IFS($C653=0,"",$F653&lt;M$5,200,TRUE,FIND(";",$G653,L653+1))</f>
        <v/>
      </c>
      <c r="N653" t="str">
        <f t="shared" ca="1" si="231"/>
        <v/>
      </c>
      <c r="O653" t="str" cm="1">
        <f t="array" aca="1" ref="O653" ca="1">_xlfn.IFS($C653=0,"", TRUE,
IFERROR(VALUE(MID(N653,MAX(1,FIND(O$5,N653)-3),2)),0)
)</f>
        <v/>
      </c>
      <c r="P653" t="str" cm="1">
        <f t="array" aca="1" ref="P653" ca="1">_xlfn.IFS($C653=0,"", TRUE,
IFERROR(VALUE(MID(N653,MAX(1,FIND(P$5,N653)-3),2)),0)
)</f>
        <v/>
      </c>
      <c r="Q653" t="str" cm="1">
        <f t="array" aca="1" ref="Q653" ca="1">_xlfn.IFS($C653=0,"", TRUE,
IFERROR(VALUE(MID(N653,MAX(1,FIND(Q$5,N653)-3),2)),0)
)</f>
        <v/>
      </c>
      <c r="R653" t="str">
        <f t="shared" ca="1" si="232"/>
        <v/>
      </c>
      <c r="S653" t="str" cm="1">
        <f t="array" aca="1" ref="S653" ca="1">_xlfn.IFS($C653=0,"", TRUE,
IFERROR(VALUE(MID(R653,MAX(1,FIND(S$5,R653)-3),2)),0)
)</f>
        <v/>
      </c>
      <c r="T653" t="str" cm="1">
        <f t="array" aca="1" ref="T653" ca="1">_xlfn.IFS($C653=0,"", TRUE,
IFERROR(VALUE(MID(R653,MAX(1,FIND(T$5,R653)-3),2)),0)
)</f>
        <v/>
      </c>
      <c r="U653" t="str" cm="1">
        <f t="array" aca="1" ref="U653" ca="1">_xlfn.IFS($C653=0,"", TRUE,
IFERROR(VALUE(MID(R653,MAX(1,FIND(U$5,R653)-3),2)),0)
)</f>
        <v/>
      </c>
      <c r="V653" t="str">
        <f t="shared" ca="1" si="233"/>
        <v/>
      </c>
      <c r="W653" t="str" cm="1">
        <f t="array" aca="1" ref="W653" ca="1">_xlfn.IFS($C653=0,"", TRUE,
IFERROR(VALUE(MID(V653,MAX(1,FIND(W$5,V653)-3),2)),0)
)</f>
        <v/>
      </c>
      <c r="X653" t="str" cm="1">
        <f t="array" aca="1" ref="X653" ca="1">_xlfn.IFS($C653=0,"", TRUE,
IFERROR(VALUE(MID(V653,MAX(1,FIND(X$5,V653)-3),2)),0)
)</f>
        <v/>
      </c>
      <c r="Y653" t="str" cm="1">
        <f t="array" aca="1" ref="Y653" ca="1">_xlfn.IFS($C653=0,"", TRUE,
IFERROR(VALUE(MID(V653,MAX(1,FIND(Y$5,V653)-3),2)),0)
)</f>
        <v/>
      </c>
      <c r="Z653" t="str">
        <f t="shared" ca="1" si="234"/>
        <v/>
      </c>
      <c r="AA653" t="str" cm="1">
        <f t="array" aca="1" ref="AA653" ca="1">_xlfn.IFS($C653=0,"", TRUE,
IFERROR(VALUE(MID(Z653,MAX(1,FIND(AA$5,Z653)-3),2)),0)
)</f>
        <v/>
      </c>
      <c r="AB653" t="str" cm="1">
        <f t="array" aca="1" ref="AB653" ca="1">_xlfn.IFS($C653=0,"", TRUE,
IFERROR(VALUE(MID(Z653,MAX(1,FIND(AB$5,Z653)-3),2)),0)
)</f>
        <v/>
      </c>
      <c r="AC653" t="str" cm="1">
        <f t="array" aca="1" ref="AC653" ca="1">_xlfn.IFS($C653=0,"", TRUE,
IFERROR(VALUE(MID(Z653,MAX(1,FIND(AC$5,Z653)-3),2)),0)
)</f>
        <v/>
      </c>
      <c r="AD653" t="str">
        <f t="shared" ca="1" si="235"/>
        <v/>
      </c>
      <c r="AE653" t="str" cm="1">
        <f t="array" aca="1" ref="AE653" ca="1">_xlfn.IFS($C653=0,"", TRUE,
IFERROR(VALUE(MID(AD653,MAX(1,FIND(AE$5,AD653)-3),2)),0)
)</f>
        <v/>
      </c>
      <c r="AF653" t="str" cm="1">
        <f t="array" aca="1" ref="AF653" ca="1">_xlfn.IFS($C653=0,"", TRUE,
IFERROR(VALUE(MID(AD653,MAX(1,FIND(AF$5,AD653)-3),2)),0)
)</f>
        <v/>
      </c>
      <c r="AG653" t="str" cm="1">
        <f t="array" aca="1" ref="AG653" ca="1">_xlfn.IFS($C653=0,"", TRUE,
IFERROR(VALUE(MID(AD653,MAX(1,FIND(AG$5,AD653)-3),2)),0)
)</f>
        <v/>
      </c>
      <c r="AH653" t="str">
        <f t="shared" ca="1" si="236"/>
        <v/>
      </c>
      <c r="AI653" t="str" cm="1">
        <f t="array" aca="1" ref="AI653" ca="1">_xlfn.IFS($C653=0,"", TRUE,
IFERROR(VALUE(MID(AH653,MAX(1,FIND(AI$5,AH653)-3),2)),0)
)</f>
        <v/>
      </c>
      <c r="AJ653" t="str" cm="1">
        <f t="array" aca="1" ref="AJ653" ca="1">_xlfn.IFS($C653=0,"", TRUE,
IFERROR(VALUE(MID(AH653,MAX(1,FIND(AJ$5,AH653)-3),2)),0)
)</f>
        <v/>
      </c>
      <c r="AK653" t="str" cm="1">
        <f t="array" aca="1" ref="AK653" ca="1">_xlfn.IFS($C653=0,"", TRUE,
IFERROR(VALUE(MID(AH653,MAX(1,FIND(AK$5,AH653)-3),2)),0)
)</f>
        <v/>
      </c>
      <c r="AL653" t="str" cm="1">
        <f t="array" aca="1" ref="AL653" ca="1">_xlfn.IFS($C653=0,"",  O653&gt;AL$5,0, S653&gt; AL$5,0,W653&gt;AL$5,0,AA653&gt;AL$5,0,AE653&gt;AL$5,0,AI653&gt;AL$5,0,TRUE,1)</f>
        <v/>
      </c>
      <c r="AM653" t="str" cm="1">
        <f t="array" aca="1" ref="AM653" ca="1">_xlfn.IFS($C653=0,"",  P653&gt;AM$5,0, T653&gt; AM$5,0,X653&gt;AM$5,0,AB653&gt;AM$5,0,AF653&gt;AM$5,0,AJ653&gt;AM$5,0,TRUE,1)</f>
        <v/>
      </c>
      <c r="AN653" t="str" cm="1">
        <f t="array" aca="1" ref="AN653" ca="1">_xlfn.IFS($C653=0,"",  Q653&gt;AN$5,0, U653&gt; AN$5,0,Y653&gt;AN$5,0,AC653&gt;AN$5,0,AG653&gt;AN$5,0,AK653&gt;AN$5,0,TRUE,1)</f>
        <v/>
      </c>
      <c r="AO653">
        <f t="shared" ca="1" si="237"/>
        <v>0</v>
      </c>
      <c r="AP653">
        <f t="shared" ca="1" si="238"/>
        <v>0</v>
      </c>
      <c r="AQ653">
        <f t="shared" ca="1" si="239"/>
        <v>0</v>
      </c>
      <c r="AR653">
        <f t="shared" ca="1" si="240"/>
        <v>0</v>
      </c>
      <c r="AS653">
        <f t="shared" ca="1" si="241"/>
        <v>0</v>
      </c>
    </row>
    <row r="654" spans="1:45">
      <c r="A654">
        <v>649</v>
      </c>
      <c r="C654" s="10">
        <f t="shared" ca="1" si="224"/>
        <v>0</v>
      </c>
      <c r="D654" t="str">
        <f t="shared" ca="1" si="225"/>
        <v/>
      </c>
      <c r="E654" t="str">
        <f t="shared" ca="1" si="226"/>
        <v/>
      </c>
      <c r="F654" t="str">
        <f t="shared" ca="1" si="227"/>
        <v/>
      </c>
      <c r="G654" t="str">
        <f t="shared" ca="1" si="228"/>
        <v/>
      </c>
      <c r="H654" t="str">
        <f t="shared" ca="1" si="229"/>
        <v/>
      </c>
      <c r="I654" t="str">
        <f t="shared" ca="1" si="230"/>
        <v/>
      </c>
      <c r="J654" t="str">
        <f t="shared" ca="1" si="230"/>
        <v/>
      </c>
      <c r="K654" t="str" cm="1">
        <f t="array" aca="1" ref="K654" ca="1">_xlfn.IFS($C654=0,"",$F654&lt;K$5,200,TRUE,FIND(";",$G654,J654+1))</f>
        <v/>
      </c>
      <c r="L654" t="str" cm="1">
        <f t="array" aca="1" ref="L654" ca="1">_xlfn.IFS($C654=0,"",$F654&lt;L$5,200,TRUE,FIND(";",$G654,K654+1))</f>
        <v/>
      </c>
      <c r="M654" t="str" cm="1">
        <f t="array" aca="1" ref="M654" ca="1">_xlfn.IFS($C654=0,"",$F654&lt;M$5,200,TRUE,FIND(";",$G654,L654+1))</f>
        <v/>
      </c>
      <c r="N654" t="str">
        <f t="shared" ca="1" si="231"/>
        <v/>
      </c>
      <c r="O654" t="str" cm="1">
        <f t="array" aca="1" ref="O654" ca="1">_xlfn.IFS($C654=0,"", TRUE,
IFERROR(VALUE(MID(N654,MAX(1,FIND(O$5,N654)-3),2)),0)
)</f>
        <v/>
      </c>
      <c r="P654" t="str" cm="1">
        <f t="array" aca="1" ref="P654" ca="1">_xlfn.IFS($C654=0,"", TRUE,
IFERROR(VALUE(MID(N654,MAX(1,FIND(P$5,N654)-3),2)),0)
)</f>
        <v/>
      </c>
      <c r="Q654" t="str" cm="1">
        <f t="array" aca="1" ref="Q654" ca="1">_xlfn.IFS($C654=0,"", TRUE,
IFERROR(VALUE(MID(N654,MAX(1,FIND(Q$5,N654)-3),2)),0)
)</f>
        <v/>
      </c>
      <c r="R654" t="str">
        <f t="shared" ca="1" si="232"/>
        <v/>
      </c>
      <c r="S654" t="str" cm="1">
        <f t="array" aca="1" ref="S654" ca="1">_xlfn.IFS($C654=0,"", TRUE,
IFERROR(VALUE(MID(R654,MAX(1,FIND(S$5,R654)-3),2)),0)
)</f>
        <v/>
      </c>
      <c r="T654" t="str" cm="1">
        <f t="array" aca="1" ref="T654" ca="1">_xlfn.IFS($C654=0,"", TRUE,
IFERROR(VALUE(MID(R654,MAX(1,FIND(T$5,R654)-3),2)),0)
)</f>
        <v/>
      </c>
      <c r="U654" t="str" cm="1">
        <f t="array" aca="1" ref="U654" ca="1">_xlfn.IFS($C654=0,"", TRUE,
IFERROR(VALUE(MID(R654,MAX(1,FIND(U$5,R654)-3),2)),0)
)</f>
        <v/>
      </c>
      <c r="V654" t="str">
        <f t="shared" ca="1" si="233"/>
        <v/>
      </c>
      <c r="W654" t="str" cm="1">
        <f t="array" aca="1" ref="W654" ca="1">_xlfn.IFS($C654=0,"", TRUE,
IFERROR(VALUE(MID(V654,MAX(1,FIND(W$5,V654)-3),2)),0)
)</f>
        <v/>
      </c>
      <c r="X654" t="str" cm="1">
        <f t="array" aca="1" ref="X654" ca="1">_xlfn.IFS($C654=0,"", TRUE,
IFERROR(VALUE(MID(V654,MAX(1,FIND(X$5,V654)-3),2)),0)
)</f>
        <v/>
      </c>
      <c r="Y654" t="str" cm="1">
        <f t="array" aca="1" ref="Y654" ca="1">_xlfn.IFS($C654=0,"", TRUE,
IFERROR(VALUE(MID(V654,MAX(1,FIND(Y$5,V654)-3),2)),0)
)</f>
        <v/>
      </c>
      <c r="Z654" t="str">
        <f t="shared" ca="1" si="234"/>
        <v/>
      </c>
      <c r="AA654" t="str" cm="1">
        <f t="array" aca="1" ref="AA654" ca="1">_xlfn.IFS($C654=0,"", TRUE,
IFERROR(VALUE(MID(Z654,MAX(1,FIND(AA$5,Z654)-3),2)),0)
)</f>
        <v/>
      </c>
      <c r="AB654" t="str" cm="1">
        <f t="array" aca="1" ref="AB654" ca="1">_xlfn.IFS($C654=0,"", TRUE,
IFERROR(VALUE(MID(Z654,MAX(1,FIND(AB$5,Z654)-3),2)),0)
)</f>
        <v/>
      </c>
      <c r="AC654" t="str" cm="1">
        <f t="array" aca="1" ref="AC654" ca="1">_xlfn.IFS($C654=0,"", TRUE,
IFERROR(VALUE(MID(Z654,MAX(1,FIND(AC$5,Z654)-3),2)),0)
)</f>
        <v/>
      </c>
      <c r="AD654" t="str">
        <f t="shared" ca="1" si="235"/>
        <v/>
      </c>
      <c r="AE654" t="str" cm="1">
        <f t="array" aca="1" ref="AE654" ca="1">_xlfn.IFS($C654=0,"", TRUE,
IFERROR(VALUE(MID(AD654,MAX(1,FIND(AE$5,AD654)-3),2)),0)
)</f>
        <v/>
      </c>
      <c r="AF654" t="str" cm="1">
        <f t="array" aca="1" ref="AF654" ca="1">_xlfn.IFS($C654=0,"", TRUE,
IFERROR(VALUE(MID(AD654,MAX(1,FIND(AF$5,AD654)-3),2)),0)
)</f>
        <v/>
      </c>
      <c r="AG654" t="str" cm="1">
        <f t="array" aca="1" ref="AG654" ca="1">_xlfn.IFS($C654=0,"", TRUE,
IFERROR(VALUE(MID(AD654,MAX(1,FIND(AG$5,AD654)-3),2)),0)
)</f>
        <v/>
      </c>
      <c r="AH654" t="str">
        <f t="shared" ca="1" si="236"/>
        <v/>
      </c>
      <c r="AI654" t="str" cm="1">
        <f t="array" aca="1" ref="AI654" ca="1">_xlfn.IFS($C654=0,"", TRUE,
IFERROR(VALUE(MID(AH654,MAX(1,FIND(AI$5,AH654)-3),2)),0)
)</f>
        <v/>
      </c>
      <c r="AJ654" t="str" cm="1">
        <f t="array" aca="1" ref="AJ654" ca="1">_xlfn.IFS($C654=0,"", TRUE,
IFERROR(VALUE(MID(AH654,MAX(1,FIND(AJ$5,AH654)-3),2)),0)
)</f>
        <v/>
      </c>
      <c r="AK654" t="str" cm="1">
        <f t="array" aca="1" ref="AK654" ca="1">_xlfn.IFS($C654=0,"", TRUE,
IFERROR(VALUE(MID(AH654,MAX(1,FIND(AK$5,AH654)-3),2)),0)
)</f>
        <v/>
      </c>
      <c r="AL654" t="str" cm="1">
        <f t="array" aca="1" ref="AL654" ca="1">_xlfn.IFS($C654=0,"",  O654&gt;AL$5,0, S654&gt; AL$5,0,W654&gt;AL$5,0,AA654&gt;AL$5,0,AE654&gt;AL$5,0,AI654&gt;AL$5,0,TRUE,1)</f>
        <v/>
      </c>
      <c r="AM654" t="str" cm="1">
        <f t="array" aca="1" ref="AM654" ca="1">_xlfn.IFS($C654=0,"",  P654&gt;AM$5,0, T654&gt; AM$5,0,X654&gt;AM$5,0,AB654&gt;AM$5,0,AF654&gt;AM$5,0,AJ654&gt;AM$5,0,TRUE,1)</f>
        <v/>
      </c>
      <c r="AN654" t="str" cm="1">
        <f t="array" aca="1" ref="AN654" ca="1">_xlfn.IFS($C654=0,"",  Q654&gt;AN$5,0, U654&gt; AN$5,0,Y654&gt;AN$5,0,AC654&gt;AN$5,0,AG654&gt;AN$5,0,AK654&gt;AN$5,0,TRUE,1)</f>
        <v/>
      </c>
      <c r="AO654">
        <f t="shared" ca="1" si="237"/>
        <v>0</v>
      </c>
      <c r="AP654">
        <f t="shared" ca="1" si="238"/>
        <v>0</v>
      </c>
      <c r="AQ654">
        <f t="shared" ca="1" si="239"/>
        <v>0</v>
      </c>
      <c r="AR654">
        <f t="shared" ca="1" si="240"/>
        <v>0</v>
      </c>
      <c r="AS654">
        <f t="shared" ca="1" si="241"/>
        <v>0</v>
      </c>
    </row>
    <row r="655" spans="1:45">
      <c r="A655">
        <v>650</v>
      </c>
      <c r="C655" s="10">
        <f t="shared" ca="1" si="224"/>
        <v>0</v>
      </c>
      <c r="D655" t="str">
        <f t="shared" ca="1" si="225"/>
        <v/>
      </c>
      <c r="E655" t="str">
        <f t="shared" ca="1" si="226"/>
        <v/>
      </c>
      <c r="F655" t="str">
        <f t="shared" ca="1" si="227"/>
        <v/>
      </c>
      <c r="G655" t="str">
        <f t="shared" ca="1" si="228"/>
        <v/>
      </c>
      <c r="H655" t="str">
        <f t="shared" ca="1" si="229"/>
        <v/>
      </c>
      <c r="I655" t="str">
        <f t="shared" ca="1" si="230"/>
        <v/>
      </c>
      <c r="J655" t="str">
        <f t="shared" ca="1" si="230"/>
        <v/>
      </c>
      <c r="K655" t="str" cm="1">
        <f t="array" aca="1" ref="K655" ca="1">_xlfn.IFS($C655=0,"",$F655&lt;K$5,200,TRUE,FIND(";",$G655,J655+1))</f>
        <v/>
      </c>
      <c r="L655" t="str" cm="1">
        <f t="array" aca="1" ref="L655" ca="1">_xlfn.IFS($C655=0,"",$F655&lt;L$5,200,TRUE,FIND(";",$G655,K655+1))</f>
        <v/>
      </c>
      <c r="M655" t="str" cm="1">
        <f t="array" aca="1" ref="M655" ca="1">_xlfn.IFS($C655=0,"",$F655&lt;M$5,200,TRUE,FIND(";",$G655,L655+1))</f>
        <v/>
      </c>
      <c r="N655" t="str">
        <f t="shared" ca="1" si="231"/>
        <v/>
      </c>
      <c r="O655" t="str" cm="1">
        <f t="array" aca="1" ref="O655" ca="1">_xlfn.IFS($C655=0,"", TRUE,
IFERROR(VALUE(MID(N655,MAX(1,FIND(O$5,N655)-3),2)),0)
)</f>
        <v/>
      </c>
      <c r="P655" t="str" cm="1">
        <f t="array" aca="1" ref="P655" ca="1">_xlfn.IFS($C655=0,"", TRUE,
IFERROR(VALUE(MID(N655,MAX(1,FIND(P$5,N655)-3),2)),0)
)</f>
        <v/>
      </c>
      <c r="Q655" t="str" cm="1">
        <f t="array" aca="1" ref="Q655" ca="1">_xlfn.IFS($C655=0,"", TRUE,
IFERROR(VALUE(MID(N655,MAX(1,FIND(Q$5,N655)-3),2)),0)
)</f>
        <v/>
      </c>
      <c r="R655" t="str">
        <f t="shared" ca="1" si="232"/>
        <v/>
      </c>
      <c r="S655" t="str" cm="1">
        <f t="array" aca="1" ref="S655" ca="1">_xlfn.IFS($C655=0,"", TRUE,
IFERROR(VALUE(MID(R655,MAX(1,FIND(S$5,R655)-3),2)),0)
)</f>
        <v/>
      </c>
      <c r="T655" t="str" cm="1">
        <f t="array" aca="1" ref="T655" ca="1">_xlfn.IFS($C655=0,"", TRUE,
IFERROR(VALUE(MID(R655,MAX(1,FIND(T$5,R655)-3),2)),0)
)</f>
        <v/>
      </c>
      <c r="U655" t="str" cm="1">
        <f t="array" aca="1" ref="U655" ca="1">_xlfn.IFS($C655=0,"", TRUE,
IFERROR(VALUE(MID(R655,MAX(1,FIND(U$5,R655)-3),2)),0)
)</f>
        <v/>
      </c>
      <c r="V655" t="str">
        <f t="shared" ca="1" si="233"/>
        <v/>
      </c>
      <c r="W655" t="str" cm="1">
        <f t="array" aca="1" ref="W655" ca="1">_xlfn.IFS($C655=0,"", TRUE,
IFERROR(VALUE(MID(V655,MAX(1,FIND(W$5,V655)-3),2)),0)
)</f>
        <v/>
      </c>
      <c r="X655" t="str" cm="1">
        <f t="array" aca="1" ref="X655" ca="1">_xlfn.IFS($C655=0,"", TRUE,
IFERROR(VALUE(MID(V655,MAX(1,FIND(X$5,V655)-3),2)),0)
)</f>
        <v/>
      </c>
      <c r="Y655" t="str" cm="1">
        <f t="array" aca="1" ref="Y655" ca="1">_xlfn.IFS($C655=0,"", TRUE,
IFERROR(VALUE(MID(V655,MAX(1,FIND(Y$5,V655)-3),2)),0)
)</f>
        <v/>
      </c>
      <c r="Z655" t="str">
        <f t="shared" ca="1" si="234"/>
        <v/>
      </c>
      <c r="AA655" t="str" cm="1">
        <f t="array" aca="1" ref="AA655" ca="1">_xlfn.IFS($C655=0,"", TRUE,
IFERROR(VALUE(MID(Z655,MAX(1,FIND(AA$5,Z655)-3),2)),0)
)</f>
        <v/>
      </c>
      <c r="AB655" t="str" cm="1">
        <f t="array" aca="1" ref="AB655" ca="1">_xlfn.IFS($C655=0,"", TRUE,
IFERROR(VALUE(MID(Z655,MAX(1,FIND(AB$5,Z655)-3),2)),0)
)</f>
        <v/>
      </c>
      <c r="AC655" t="str" cm="1">
        <f t="array" aca="1" ref="AC655" ca="1">_xlfn.IFS($C655=0,"", TRUE,
IFERROR(VALUE(MID(Z655,MAX(1,FIND(AC$5,Z655)-3),2)),0)
)</f>
        <v/>
      </c>
      <c r="AD655" t="str">
        <f t="shared" ca="1" si="235"/>
        <v/>
      </c>
      <c r="AE655" t="str" cm="1">
        <f t="array" aca="1" ref="AE655" ca="1">_xlfn.IFS($C655=0,"", TRUE,
IFERROR(VALUE(MID(AD655,MAX(1,FIND(AE$5,AD655)-3),2)),0)
)</f>
        <v/>
      </c>
      <c r="AF655" t="str" cm="1">
        <f t="array" aca="1" ref="AF655" ca="1">_xlfn.IFS($C655=0,"", TRUE,
IFERROR(VALUE(MID(AD655,MAX(1,FIND(AF$5,AD655)-3),2)),0)
)</f>
        <v/>
      </c>
      <c r="AG655" t="str" cm="1">
        <f t="array" aca="1" ref="AG655" ca="1">_xlfn.IFS($C655=0,"", TRUE,
IFERROR(VALUE(MID(AD655,MAX(1,FIND(AG$5,AD655)-3),2)),0)
)</f>
        <v/>
      </c>
      <c r="AH655" t="str">
        <f t="shared" ca="1" si="236"/>
        <v/>
      </c>
      <c r="AI655" t="str" cm="1">
        <f t="array" aca="1" ref="AI655" ca="1">_xlfn.IFS($C655=0,"", TRUE,
IFERROR(VALUE(MID(AH655,MAX(1,FIND(AI$5,AH655)-3),2)),0)
)</f>
        <v/>
      </c>
      <c r="AJ655" t="str" cm="1">
        <f t="array" aca="1" ref="AJ655" ca="1">_xlfn.IFS($C655=0,"", TRUE,
IFERROR(VALUE(MID(AH655,MAX(1,FIND(AJ$5,AH655)-3),2)),0)
)</f>
        <v/>
      </c>
      <c r="AK655" t="str" cm="1">
        <f t="array" aca="1" ref="AK655" ca="1">_xlfn.IFS($C655=0,"", TRUE,
IFERROR(VALUE(MID(AH655,MAX(1,FIND(AK$5,AH655)-3),2)),0)
)</f>
        <v/>
      </c>
      <c r="AL655" t="str" cm="1">
        <f t="array" aca="1" ref="AL655" ca="1">_xlfn.IFS($C655=0,"",  O655&gt;AL$5,0, S655&gt; AL$5,0,W655&gt;AL$5,0,AA655&gt;AL$5,0,AE655&gt;AL$5,0,AI655&gt;AL$5,0,TRUE,1)</f>
        <v/>
      </c>
      <c r="AM655" t="str" cm="1">
        <f t="array" aca="1" ref="AM655" ca="1">_xlfn.IFS($C655=0,"",  P655&gt;AM$5,0, T655&gt; AM$5,0,X655&gt;AM$5,0,AB655&gt;AM$5,0,AF655&gt;AM$5,0,AJ655&gt;AM$5,0,TRUE,1)</f>
        <v/>
      </c>
      <c r="AN655" t="str" cm="1">
        <f t="array" aca="1" ref="AN655" ca="1">_xlfn.IFS($C655=0,"",  Q655&gt;AN$5,0, U655&gt; AN$5,0,Y655&gt;AN$5,0,AC655&gt;AN$5,0,AG655&gt;AN$5,0,AK655&gt;AN$5,0,TRUE,1)</f>
        <v/>
      </c>
      <c r="AO655">
        <f t="shared" ca="1" si="237"/>
        <v>0</v>
      </c>
      <c r="AP655">
        <f t="shared" ca="1" si="238"/>
        <v>0</v>
      </c>
      <c r="AQ655">
        <f t="shared" ca="1" si="239"/>
        <v>0</v>
      </c>
      <c r="AR655">
        <f t="shared" ca="1" si="240"/>
        <v>0</v>
      </c>
      <c r="AS655">
        <f t="shared" ca="1" si="241"/>
        <v>0</v>
      </c>
    </row>
    <row r="656" spans="1:45">
      <c r="A656">
        <v>651</v>
      </c>
      <c r="C656" s="10">
        <f t="shared" ca="1" si="224"/>
        <v>0</v>
      </c>
      <c r="D656" t="str">
        <f t="shared" ca="1" si="225"/>
        <v/>
      </c>
      <c r="E656" t="str">
        <f t="shared" ca="1" si="226"/>
        <v/>
      </c>
      <c r="F656" t="str">
        <f t="shared" ca="1" si="227"/>
        <v/>
      </c>
      <c r="G656" t="str">
        <f t="shared" ca="1" si="228"/>
        <v/>
      </c>
      <c r="H656" t="str">
        <f t="shared" ca="1" si="229"/>
        <v/>
      </c>
      <c r="I656" t="str">
        <f t="shared" ca="1" si="230"/>
        <v/>
      </c>
      <c r="J656" t="str">
        <f t="shared" ca="1" si="230"/>
        <v/>
      </c>
      <c r="K656" t="str" cm="1">
        <f t="array" aca="1" ref="K656" ca="1">_xlfn.IFS($C656=0,"",$F656&lt;K$5,200,TRUE,FIND(";",$G656,J656+1))</f>
        <v/>
      </c>
      <c r="L656" t="str" cm="1">
        <f t="array" aca="1" ref="L656" ca="1">_xlfn.IFS($C656=0,"",$F656&lt;L$5,200,TRUE,FIND(";",$G656,K656+1))</f>
        <v/>
      </c>
      <c r="M656" t="str" cm="1">
        <f t="array" aca="1" ref="M656" ca="1">_xlfn.IFS($C656=0,"",$F656&lt;M$5,200,TRUE,FIND(";",$G656,L656+1))</f>
        <v/>
      </c>
      <c r="N656" t="str">
        <f t="shared" ca="1" si="231"/>
        <v/>
      </c>
      <c r="O656" t="str" cm="1">
        <f t="array" aca="1" ref="O656" ca="1">_xlfn.IFS($C656=0,"", TRUE,
IFERROR(VALUE(MID(N656,MAX(1,FIND(O$5,N656)-3),2)),0)
)</f>
        <v/>
      </c>
      <c r="P656" t="str" cm="1">
        <f t="array" aca="1" ref="P656" ca="1">_xlfn.IFS($C656=0,"", TRUE,
IFERROR(VALUE(MID(N656,MAX(1,FIND(P$5,N656)-3),2)),0)
)</f>
        <v/>
      </c>
      <c r="Q656" t="str" cm="1">
        <f t="array" aca="1" ref="Q656" ca="1">_xlfn.IFS($C656=0,"", TRUE,
IFERROR(VALUE(MID(N656,MAX(1,FIND(Q$5,N656)-3),2)),0)
)</f>
        <v/>
      </c>
      <c r="R656" t="str">
        <f t="shared" ca="1" si="232"/>
        <v/>
      </c>
      <c r="S656" t="str" cm="1">
        <f t="array" aca="1" ref="S656" ca="1">_xlfn.IFS($C656=0,"", TRUE,
IFERROR(VALUE(MID(R656,MAX(1,FIND(S$5,R656)-3),2)),0)
)</f>
        <v/>
      </c>
      <c r="T656" t="str" cm="1">
        <f t="array" aca="1" ref="T656" ca="1">_xlfn.IFS($C656=0,"", TRUE,
IFERROR(VALUE(MID(R656,MAX(1,FIND(T$5,R656)-3),2)),0)
)</f>
        <v/>
      </c>
      <c r="U656" t="str" cm="1">
        <f t="array" aca="1" ref="U656" ca="1">_xlfn.IFS($C656=0,"", TRUE,
IFERROR(VALUE(MID(R656,MAX(1,FIND(U$5,R656)-3),2)),0)
)</f>
        <v/>
      </c>
      <c r="V656" t="str">
        <f t="shared" ca="1" si="233"/>
        <v/>
      </c>
      <c r="W656" t="str" cm="1">
        <f t="array" aca="1" ref="W656" ca="1">_xlfn.IFS($C656=0,"", TRUE,
IFERROR(VALUE(MID(V656,MAX(1,FIND(W$5,V656)-3),2)),0)
)</f>
        <v/>
      </c>
      <c r="X656" t="str" cm="1">
        <f t="array" aca="1" ref="X656" ca="1">_xlfn.IFS($C656=0,"", TRUE,
IFERROR(VALUE(MID(V656,MAX(1,FIND(X$5,V656)-3),2)),0)
)</f>
        <v/>
      </c>
      <c r="Y656" t="str" cm="1">
        <f t="array" aca="1" ref="Y656" ca="1">_xlfn.IFS($C656=0,"", TRUE,
IFERROR(VALUE(MID(V656,MAX(1,FIND(Y$5,V656)-3),2)),0)
)</f>
        <v/>
      </c>
      <c r="Z656" t="str">
        <f t="shared" ca="1" si="234"/>
        <v/>
      </c>
      <c r="AA656" t="str" cm="1">
        <f t="array" aca="1" ref="AA656" ca="1">_xlfn.IFS($C656=0,"", TRUE,
IFERROR(VALUE(MID(Z656,MAX(1,FIND(AA$5,Z656)-3),2)),0)
)</f>
        <v/>
      </c>
      <c r="AB656" t="str" cm="1">
        <f t="array" aca="1" ref="AB656" ca="1">_xlfn.IFS($C656=0,"", TRUE,
IFERROR(VALUE(MID(Z656,MAX(1,FIND(AB$5,Z656)-3),2)),0)
)</f>
        <v/>
      </c>
      <c r="AC656" t="str" cm="1">
        <f t="array" aca="1" ref="AC656" ca="1">_xlfn.IFS($C656=0,"", TRUE,
IFERROR(VALUE(MID(Z656,MAX(1,FIND(AC$5,Z656)-3),2)),0)
)</f>
        <v/>
      </c>
      <c r="AD656" t="str">
        <f t="shared" ca="1" si="235"/>
        <v/>
      </c>
      <c r="AE656" t="str" cm="1">
        <f t="array" aca="1" ref="AE656" ca="1">_xlfn.IFS($C656=0,"", TRUE,
IFERROR(VALUE(MID(AD656,MAX(1,FIND(AE$5,AD656)-3),2)),0)
)</f>
        <v/>
      </c>
      <c r="AF656" t="str" cm="1">
        <f t="array" aca="1" ref="AF656" ca="1">_xlfn.IFS($C656=0,"", TRUE,
IFERROR(VALUE(MID(AD656,MAX(1,FIND(AF$5,AD656)-3),2)),0)
)</f>
        <v/>
      </c>
      <c r="AG656" t="str" cm="1">
        <f t="array" aca="1" ref="AG656" ca="1">_xlfn.IFS($C656=0,"", TRUE,
IFERROR(VALUE(MID(AD656,MAX(1,FIND(AG$5,AD656)-3),2)),0)
)</f>
        <v/>
      </c>
      <c r="AH656" t="str">
        <f t="shared" ca="1" si="236"/>
        <v/>
      </c>
      <c r="AI656" t="str" cm="1">
        <f t="array" aca="1" ref="AI656" ca="1">_xlfn.IFS($C656=0,"", TRUE,
IFERROR(VALUE(MID(AH656,MAX(1,FIND(AI$5,AH656)-3),2)),0)
)</f>
        <v/>
      </c>
      <c r="AJ656" t="str" cm="1">
        <f t="array" aca="1" ref="AJ656" ca="1">_xlfn.IFS($C656=0,"", TRUE,
IFERROR(VALUE(MID(AH656,MAX(1,FIND(AJ$5,AH656)-3),2)),0)
)</f>
        <v/>
      </c>
      <c r="AK656" t="str" cm="1">
        <f t="array" aca="1" ref="AK656" ca="1">_xlfn.IFS($C656=0,"", TRUE,
IFERROR(VALUE(MID(AH656,MAX(1,FIND(AK$5,AH656)-3),2)),0)
)</f>
        <v/>
      </c>
      <c r="AL656" t="str" cm="1">
        <f t="array" aca="1" ref="AL656" ca="1">_xlfn.IFS($C656=0,"",  O656&gt;AL$5,0, S656&gt; AL$5,0,W656&gt;AL$5,0,AA656&gt;AL$5,0,AE656&gt;AL$5,0,AI656&gt;AL$5,0,TRUE,1)</f>
        <v/>
      </c>
      <c r="AM656" t="str" cm="1">
        <f t="array" aca="1" ref="AM656" ca="1">_xlfn.IFS($C656=0,"",  P656&gt;AM$5,0, T656&gt; AM$5,0,X656&gt;AM$5,0,AB656&gt;AM$5,0,AF656&gt;AM$5,0,AJ656&gt;AM$5,0,TRUE,1)</f>
        <v/>
      </c>
      <c r="AN656" t="str" cm="1">
        <f t="array" aca="1" ref="AN656" ca="1">_xlfn.IFS($C656=0,"",  Q656&gt;AN$5,0, U656&gt; AN$5,0,Y656&gt;AN$5,0,AC656&gt;AN$5,0,AG656&gt;AN$5,0,AK656&gt;AN$5,0,TRUE,1)</f>
        <v/>
      </c>
      <c r="AO656">
        <f t="shared" ca="1" si="237"/>
        <v>0</v>
      </c>
      <c r="AP656">
        <f t="shared" ca="1" si="238"/>
        <v>0</v>
      </c>
      <c r="AQ656">
        <f t="shared" ca="1" si="239"/>
        <v>0</v>
      </c>
      <c r="AR656">
        <f t="shared" ca="1" si="240"/>
        <v>0</v>
      </c>
      <c r="AS656">
        <f t="shared" ca="1" si="241"/>
        <v>0</v>
      </c>
    </row>
    <row r="657" spans="1:45">
      <c r="A657">
        <v>652</v>
      </c>
      <c r="C657" s="10">
        <f t="shared" ca="1" si="224"/>
        <v>0</v>
      </c>
      <c r="D657" t="str">
        <f t="shared" ca="1" si="225"/>
        <v/>
      </c>
      <c r="E657" t="str">
        <f t="shared" ca="1" si="226"/>
        <v/>
      </c>
      <c r="F657" t="str">
        <f t="shared" ca="1" si="227"/>
        <v/>
      </c>
      <c r="G657" t="str">
        <f t="shared" ca="1" si="228"/>
        <v/>
      </c>
      <c r="H657" t="str">
        <f t="shared" ca="1" si="229"/>
        <v/>
      </c>
      <c r="I657" t="str">
        <f t="shared" ca="1" si="230"/>
        <v/>
      </c>
      <c r="J657" t="str">
        <f t="shared" ca="1" si="230"/>
        <v/>
      </c>
      <c r="K657" t="str" cm="1">
        <f t="array" aca="1" ref="K657" ca="1">_xlfn.IFS($C657=0,"",$F657&lt;K$5,200,TRUE,FIND(";",$G657,J657+1))</f>
        <v/>
      </c>
      <c r="L657" t="str" cm="1">
        <f t="array" aca="1" ref="L657" ca="1">_xlfn.IFS($C657=0,"",$F657&lt;L$5,200,TRUE,FIND(";",$G657,K657+1))</f>
        <v/>
      </c>
      <c r="M657" t="str" cm="1">
        <f t="array" aca="1" ref="M657" ca="1">_xlfn.IFS($C657=0,"",$F657&lt;M$5,200,TRUE,FIND(";",$G657,L657+1))</f>
        <v/>
      </c>
      <c r="N657" t="str">
        <f t="shared" ca="1" si="231"/>
        <v/>
      </c>
      <c r="O657" t="str" cm="1">
        <f t="array" aca="1" ref="O657" ca="1">_xlfn.IFS($C657=0,"", TRUE,
IFERROR(VALUE(MID(N657,MAX(1,FIND(O$5,N657)-3),2)),0)
)</f>
        <v/>
      </c>
      <c r="P657" t="str" cm="1">
        <f t="array" aca="1" ref="P657" ca="1">_xlfn.IFS($C657=0,"", TRUE,
IFERROR(VALUE(MID(N657,MAX(1,FIND(P$5,N657)-3),2)),0)
)</f>
        <v/>
      </c>
      <c r="Q657" t="str" cm="1">
        <f t="array" aca="1" ref="Q657" ca="1">_xlfn.IFS($C657=0,"", TRUE,
IFERROR(VALUE(MID(N657,MAX(1,FIND(Q$5,N657)-3),2)),0)
)</f>
        <v/>
      </c>
      <c r="R657" t="str">
        <f t="shared" ca="1" si="232"/>
        <v/>
      </c>
      <c r="S657" t="str" cm="1">
        <f t="array" aca="1" ref="S657" ca="1">_xlfn.IFS($C657=0,"", TRUE,
IFERROR(VALUE(MID(R657,MAX(1,FIND(S$5,R657)-3),2)),0)
)</f>
        <v/>
      </c>
      <c r="T657" t="str" cm="1">
        <f t="array" aca="1" ref="T657" ca="1">_xlfn.IFS($C657=0,"", TRUE,
IFERROR(VALUE(MID(R657,MAX(1,FIND(T$5,R657)-3),2)),0)
)</f>
        <v/>
      </c>
      <c r="U657" t="str" cm="1">
        <f t="array" aca="1" ref="U657" ca="1">_xlfn.IFS($C657=0,"", TRUE,
IFERROR(VALUE(MID(R657,MAX(1,FIND(U$5,R657)-3),2)),0)
)</f>
        <v/>
      </c>
      <c r="V657" t="str">
        <f t="shared" ca="1" si="233"/>
        <v/>
      </c>
      <c r="W657" t="str" cm="1">
        <f t="array" aca="1" ref="W657" ca="1">_xlfn.IFS($C657=0,"", TRUE,
IFERROR(VALUE(MID(V657,MAX(1,FIND(W$5,V657)-3),2)),0)
)</f>
        <v/>
      </c>
      <c r="X657" t="str" cm="1">
        <f t="array" aca="1" ref="X657" ca="1">_xlfn.IFS($C657=0,"", TRUE,
IFERROR(VALUE(MID(V657,MAX(1,FIND(X$5,V657)-3),2)),0)
)</f>
        <v/>
      </c>
      <c r="Y657" t="str" cm="1">
        <f t="array" aca="1" ref="Y657" ca="1">_xlfn.IFS($C657=0,"", TRUE,
IFERROR(VALUE(MID(V657,MAX(1,FIND(Y$5,V657)-3),2)),0)
)</f>
        <v/>
      </c>
      <c r="Z657" t="str">
        <f t="shared" ca="1" si="234"/>
        <v/>
      </c>
      <c r="AA657" t="str" cm="1">
        <f t="array" aca="1" ref="AA657" ca="1">_xlfn.IFS($C657=0,"", TRUE,
IFERROR(VALUE(MID(Z657,MAX(1,FIND(AA$5,Z657)-3),2)),0)
)</f>
        <v/>
      </c>
      <c r="AB657" t="str" cm="1">
        <f t="array" aca="1" ref="AB657" ca="1">_xlfn.IFS($C657=0,"", TRUE,
IFERROR(VALUE(MID(Z657,MAX(1,FIND(AB$5,Z657)-3),2)),0)
)</f>
        <v/>
      </c>
      <c r="AC657" t="str" cm="1">
        <f t="array" aca="1" ref="AC657" ca="1">_xlfn.IFS($C657=0,"", TRUE,
IFERROR(VALUE(MID(Z657,MAX(1,FIND(AC$5,Z657)-3),2)),0)
)</f>
        <v/>
      </c>
      <c r="AD657" t="str">
        <f t="shared" ca="1" si="235"/>
        <v/>
      </c>
      <c r="AE657" t="str" cm="1">
        <f t="array" aca="1" ref="AE657" ca="1">_xlfn.IFS($C657=0,"", TRUE,
IFERROR(VALUE(MID(AD657,MAX(1,FIND(AE$5,AD657)-3),2)),0)
)</f>
        <v/>
      </c>
      <c r="AF657" t="str" cm="1">
        <f t="array" aca="1" ref="AF657" ca="1">_xlfn.IFS($C657=0,"", TRUE,
IFERROR(VALUE(MID(AD657,MAX(1,FIND(AF$5,AD657)-3),2)),0)
)</f>
        <v/>
      </c>
      <c r="AG657" t="str" cm="1">
        <f t="array" aca="1" ref="AG657" ca="1">_xlfn.IFS($C657=0,"", TRUE,
IFERROR(VALUE(MID(AD657,MAX(1,FIND(AG$5,AD657)-3),2)),0)
)</f>
        <v/>
      </c>
      <c r="AH657" t="str">
        <f t="shared" ca="1" si="236"/>
        <v/>
      </c>
      <c r="AI657" t="str" cm="1">
        <f t="array" aca="1" ref="AI657" ca="1">_xlfn.IFS($C657=0,"", TRUE,
IFERROR(VALUE(MID(AH657,MAX(1,FIND(AI$5,AH657)-3),2)),0)
)</f>
        <v/>
      </c>
      <c r="AJ657" t="str" cm="1">
        <f t="array" aca="1" ref="AJ657" ca="1">_xlfn.IFS($C657=0,"", TRUE,
IFERROR(VALUE(MID(AH657,MAX(1,FIND(AJ$5,AH657)-3),2)),0)
)</f>
        <v/>
      </c>
      <c r="AK657" t="str" cm="1">
        <f t="array" aca="1" ref="AK657" ca="1">_xlfn.IFS($C657=0,"", TRUE,
IFERROR(VALUE(MID(AH657,MAX(1,FIND(AK$5,AH657)-3),2)),0)
)</f>
        <v/>
      </c>
      <c r="AL657" t="str" cm="1">
        <f t="array" aca="1" ref="AL657" ca="1">_xlfn.IFS($C657=0,"",  O657&gt;AL$5,0, S657&gt; AL$5,0,W657&gt;AL$5,0,AA657&gt;AL$5,0,AE657&gt;AL$5,0,AI657&gt;AL$5,0,TRUE,1)</f>
        <v/>
      </c>
      <c r="AM657" t="str" cm="1">
        <f t="array" aca="1" ref="AM657" ca="1">_xlfn.IFS($C657=0,"",  P657&gt;AM$5,0, T657&gt; AM$5,0,X657&gt;AM$5,0,AB657&gt;AM$5,0,AF657&gt;AM$5,0,AJ657&gt;AM$5,0,TRUE,1)</f>
        <v/>
      </c>
      <c r="AN657" t="str" cm="1">
        <f t="array" aca="1" ref="AN657" ca="1">_xlfn.IFS($C657=0,"",  Q657&gt;AN$5,0, U657&gt; AN$5,0,Y657&gt;AN$5,0,AC657&gt;AN$5,0,AG657&gt;AN$5,0,AK657&gt;AN$5,0,TRUE,1)</f>
        <v/>
      </c>
      <c r="AO657">
        <f t="shared" ca="1" si="237"/>
        <v>0</v>
      </c>
      <c r="AP657">
        <f t="shared" ca="1" si="238"/>
        <v>0</v>
      </c>
      <c r="AQ657">
        <f t="shared" ca="1" si="239"/>
        <v>0</v>
      </c>
      <c r="AR657">
        <f t="shared" ca="1" si="240"/>
        <v>0</v>
      </c>
      <c r="AS657">
        <f t="shared" ca="1" si="241"/>
        <v>0</v>
      </c>
    </row>
    <row r="658" spans="1:45">
      <c r="A658">
        <v>653</v>
      </c>
      <c r="C658" s="10">
        <f t="shared" ca="1" si="224"/>
        <v>0</v>
      </c>
      <c r="D658" t="str">
        <f t="shared" ca="1" si="225"/>
        <v/>
      </c>
      <c r="E658" t="str">
        <f t="shared" ca="1" si="226"/>
        <v/>
      </c>
      <c r="F658" t="str">
        <f t="shared" ca="1" si="227"/>
        <v/>
      </c>
      <c r="G658" t="str">
        <f t="shared" ca="1" si="228"/>
        <v/>
      </c>
      <c r="H658" t="str">
        <f t="shared" ca="1" si="229"/>
        <v/>
      </c>
      <c r="I658" t="str">
        <f t="shared" ca="1" si="230"/>
        <v/>
      </c>
      <c r="J658" t="str">
        <f t="shared" ca="1" si="230"/>
        <v/>
      </c>
      <c r="K658" t="str" cm="1">
        <f t="array" aca="1" ref="K658" ca="1">_xlfn.IFS($C658=0,"",$F658&lt;K$5,200,TRUE,FIND(";",$G658,J658+1))</f>
        <v/>
      </c>
      <c r="L658" t="str" cm="1">
        <f t="array" aca="1" ref="L658" ca="1">_xlfn.IFS($C658=0,"",$F658&lt;L$5,200,TRUE,FIND(";",$G658,K658+1))</f>
        <v/>
      </c>
      <c r="M658" t="str" cm="1">
        <f t="array" aca="1" ref="M658" ca="1">_xlfn.IFS($C658=0,"",$F658&lt;M$5,200,TRUE,FIND(";",$G658,L658+1))</f>
        <v/>
      </c>
      <c r="N658" t="str">
        <f t="shared" ca="1" si="231"/>
        <v/>
      </c>
      <c r="O658" t="str" cm="1">
        <f t="array" aca="1" ref="O658" ca="1">_xlfn.IFS($C658=0,"", TRUE,
IFERROR(VALUE(MID(N658,MAX(1,FIND(O$5,N658)-3),2)),0)
)</f>
        <v/>
      </c>
      <c r="P658" t="str" cm="1">
        <f t="array" aca="1" ref="P658" ca="1">_xlfn.IFS($C658=0,"", TRUE,
IFERROR(VALUE(MID(N658,MAX(1,FIND(P$5,N658)-3),2)),0)
)</f>
        <v/>
      </c>
      <c r="Q658" t="str" cm="1">
        <f t="array" aca="1" ref="Q658" ca="1">_xlfn.IFS($C658=0,"", TRUE,
IFERROR(VALUE(MID(N658,MAX(1,FIND(Q$5,N658)-3),2)),0)
)</f>
        <v/>
      </c>
      <c r="R658" t="str">
        <f t="shared" ca="1" si="232"/>
        <v/>
      </c>
      <c r="S658" t="str" cm="1">
        <f t="array" aca="1" ref="S658" ca="1">_xlfn.IFS($C658=0,"", TRUE,
IFERROR(VALUE(MID(R658,MAX(1,FIND(S$5,R658)-3),2)),0)
)</f>
        <v/>
      </c>
      <c r="T658" t="str" cm="1">
        <f t="array" aca="1" ref="T658" ca="1">_xlfn.IFS($C658=0,"", TRUE,
IFERROR(VALUE(MID(R658,MAX(1,FIND(T$5,R658)-3),2)),0)
)</f>
        <v/>
      </c>
      <c r="U658" t="str" cm="1">
        <f t="array" aca="1" ref="U658" ca="1">_xlfn.IFS($C658=0,"", TRUE,
IFERROR(VALUE(MID(R658,MAX(1,FIND(U$5,R658)-3),2)),0)
)</f>
        <v/>
      </c>
      <c r="V658" t="str">
        <f t="shared" ca="1" si="233"/>
        <v/>
      </c>
      <c r="W658" t="str" cm="1">
        <f t="array" aca="1" ref="W658" ca="1">_xlfn.IFS($C658=0,"", TRUE,
IFERROR(VALUE(MID(V658,MAX(1,FIND(W$5,V658)-3),2)),0)
)</f>
        <v/>
      </c>
      <c r="X658" t="str" cm="1">
        <f t="array" aca="1" ref="X658" ca="1">_xlfn.IFS($C658=0,"", TRUE,
IFERROR(VALUE(MID(V658,MAX(1,FIND(X$5,V658)-3),2)),0)
)</f>
        <v/>
      </c>
      <c r="Y658" t="str" cm="1">
        <f t="array" aca="1" ref="Y658" ca="1">_xlfn.IFS($C658=0,"", TRUE,
IFERROR(VALUE(MID(V658,MAX(1,FIND(Y$5,V658)-3),2)),0)
)</f>
        <v/>
      </c>
      <c r="Z658" t="str">
        <f t="shared" ca="1" si="234"/>
        <v/>
      </c>
      <c r="AA658" t="str" cm="1">
        <f t="array" aca="1" ref="AA658" ca="1">_xlfn.IFS($C658=0,"", TRUE,
IFERROR(VALUE(MID(Z658,MAX(1,FIND(AA$5,Z658)-3),2)),0)
)</f>
        <v/>
      </c>
      <c r="AB658" t="str" cm="1">
        <f t="array" aca="1" ref="AB658" ca="1">_xlfn.IFS($C658=0,"", TRUE,
IFERROR(VALUE(MID(Z658,MAX(1,FIND(AB$5,Z658)-3),2)),0)
)</f>
        <v/>
      </c>
      <c r="AC658" t="str" cm="1">
        <f t="array" aca="1" ref="AC658" ca="1">_xlfn.IFS($C658=0,"", TRUE,
IFERROR(VALUE(MID(Z658,MAX(1,FIND(AC$5,Z658)-3),2)),0)
)</f>
        <v/>
      </c>
      <c r="AD658" t="str">
        <f t="shared" ca="1" si="235"/>
        <v/>
      </c>
      <c r="AE658" t="str" cm="1">
        <f t="array" aca="1" ref="AE658" ca="1">_xlfn.IFS($C658=0,"", TRUE,
IFERROR(VALUE(MID(AD658,MAX(1,FIND(AE$5,AD658)-3),2)),0)
)</f>
        <v/>
      </c>
      <c r="AF658" t="str" cm="1">
        <f t="array" aca="1" ref="AF658" ca="1">_xlfn.IFS($C658=0,"", TRUE,
IFERROR(VALUE(MID(AD658,MAX(1,FIND(AF$5,AD658)-3),2)),0)
)</f>
        <v/>
      </c>
      <c r="AG658" t="str" cm="1">
        <f t="array" aca="1" ref="AG658" ca="1">_xlfn.IFS($C658=0,"", TRUE,
IFERROR(VALUE(MID(AD658,MAX(1,FIND(AG$5,AD658)-3),2)),0)
)</f>
        <v/>
      </c>
      <c r="AH658" t="str">
        <f t="shared" ca="1" si="236"/>
        <v/>
      </c>
      <c r="AI658" t="str" cm="1">
        <f t="array" aca="1" ref="AI658" ca="1">_xlfn.IFS($C658=0,"", TRUE,
IFERROR(VALUE(MID(AH658,MAX(1,FIND(AI$5,AH658)-3),2)),0)
)</f>
        <v/>
      </c>
      <c r="AJ658" t="str" cm="1">
        <f t="array" aca="1" ref="AJ658" ca="1">_xlfn.IFS($C658=0,"", TRUE,
IFERROR(VALUE(MID(AH658,MAX(1,FIND(AJ$5,AH658)-3),2)),0)
)</f>
        <v/>
      </c>
      <c r="AK658" t="str" cm="1">
        <f t="array" aca="1" ref="AK658" ca="1">_xlfn.IFS($C658=0,"", TRUE,
IFERROR(VALUE(MID(AH658,MAX(1,FIND(AK$5,AH658)-3),2)),0)
)</f>
        <v/>
      </c>
      <c r="AL658" t="str" cm="1">
        <f t="array" aca="1" ref="AL658" ca="1">_xlfn.IFS($C658=0,"",  O658&gt;AL$5,0, S658&gt; AL$5,0,W658&gt;AL$5,0,AA658&gt;AL$5,0,AE658&gt;AL$5,0,AI658&gt;AL$5,0,TRUE,1)</f>
        <v/>
      </c>
      <c r="AM658" t="str" cm="1">
        <f t="array" aca="1" ref="AM658" ca="1">_xlfn.IFS($C658=0,"",  P658&gt;AM$5,0, T658&gt; AM$5,0,X658&gt;AM$5,0,AB658&gt;AM$5,0,AF658&gt;AM$5,0,AJ658&gt;AM$5,0,TRUE,1)</f>
        <v/>
      </c>
      <c r="AN658" t="str" cm="1">
        <f t="array" aca="1" ref="AN658" ca="1">_xlfn.IFS($C658=0,"",  Q658&gt;AN$5,0, U658&gt; AN$5,0,Y658&gt;AN$5,0,AC658&gt;AN$5,0,AG658&gt;AN$5,0,AK658&gt;AN$5,0,TRUE,1)</f>
        <v/>
      </c>
      <c r="AO658">
        <f t="shared" ca="1" si="237"/>
        <v>0</v>
      </c>
      <c r="AP658">
        <f t="shared" ca="1" si="238"/>
        <v>0</v>
      </c>
      <c r="AQ658">
        <f t="shared" ca="1" si="239"/>
        <v>0</v>
      </c>
      <c r="AR658">
        <f t="shared" ca="1" si="240"/>
        <v>0</v>
      </c>
      <c r="AS658">
        <f t="shared" ca="1" si="241"/>
        <v>0</v>
      </c>
    </row>
    <row r="659" spans="1:45">
      <c r="A659">
        <v>654</v>
      </c>
      <c r="C659" s="10">
        <f t="shared" ca="1" si="224"/>
        <v>0</v>
      </c>
      <c r="D659" t="str">
        <f t="shared" ca="1" si="225"/>
        <v/>
      </c>
      <c r="E659" t="str">
        <f t="shared" ca="1" si="226"/>
        <v/>
      </c>
      <c r="F659" t="str">
        <f t="shared" ca="1" si="227"/>
        <v/>
      </c>
      <c r="G659" t="str">
        <f t="shared" ca="1" si="228"/>
        <v/>
      </c>
      <c r="H659" t="str">
        <f t="shared" ca="1" si="229"/>
        <v/>
      </c>
      <c r="I659" t="str">
        <f t="shared" ca="1" si="230"/>
        <v/>
      </c>
      <c r="J659" t="str">
        <f t="shared" ca="1" si="230"/>
        <v/>
      </c>
      <c r="K659" t="str" cm="1">
        <f t="array" aca="1" ref="K659" ca="1">_xlfn.IFS($C659=0,"",$F659&lt;K$5,200,TRUE,FIND(";",$G659,J659+1))</f>
        <v/>
      </c>
      <c r="L659" t="str" cm="1">
        <f t="array" aca="1" ref="L659" ca="1">_xlfn.IFS($C659=0,"",$F659&lt;L$5,200,TRUE,FIND(";",$G659,K659+1))</f>
        <v/>
      </c>
      <c r="M659" t="str" cm="1">
        <f t="array" aca="1" ref="M659" ca="1">_xlfn.IFS($C659=0,"",$F659&lt;M$5,200,TRUE,FIND(";",$G659,L659+1))</f>
        <v/>
      </c>
      <c r="N659" t="str">
        <f t="shared" ca="1" si="231"/>
        <v/>
      </c>
      <c r="O659" t="str" cm="1">
        <f t="array" aca="1" ref="O659" ca="1">_xlfn.IFS($C659=0,"", TRUE,
IFERROR(VALUE(MID(N659,MAX(1,FIND(O$5,N659)-3),2)),0)
)</f>
        <v/>
      </c>
      <c r="P659" t="str" cm="1">
        <f t="array" aca="1" ref="P659" ca="1">_xlfn.IFS($C659=0,"", TRUE,
IFERROR(VALUE(MID(N659,MAX(1,FIND(P$5,N659)-3),2)),0)
)</f>
        <v/>
      </c>
      <c r="Q659" t="str" cm="1">
        <f t="array" aca="1" ref="Q659" ca="1">_xlfn.IFS($C659=0,"", TRUE,
IFERROR(VALUE(MID(N659,MAX(1,FIND(Q$5,N659)-3),2)),0)
)</f>
        <v/>
      </c>
      <c r="R659" t="str">
        <f t="shared" ca="1" si="232"/>
        <v/>
      </c>
      <c r="S659" t="str" cm="1">
        <f t="array" aca="1" ref="S659" ca="1">_xlfn.IFS($C659=0,"", TRUE,
IFERROR(VALUE(MID(R659,MAX(1,FIND(S$5,R659)-3),2)),0)
)</f>
        <v/>
      </c>
      <c r="T659" t="str" cm="1">
        <f t="array" aca="1" ref="T659" ca="1">_xlfn.IFS($C659=0,"", TRUE,
IFERROR(VALUE(MID(R659,MAX(1,FIND(T$5,R659)-3),2)),0)
)</f>
        <v/>
      </c>
      <c r="U659" t="str" cm="1">
        <f t="array" aca="1" ref="U659" ca="1">_xlfn.IFS($C659=0,"", TRUE,
IFERROR(VALUE(MID(R659,MAX(1,FIND(U$5,R659)-3),2)),0)
)</f>
        <v/>
      </c>
      <c r="V659" t="str">
        <f t="shared" ca="1" si="233"/>
        <v/>
      </c>
      <c r="W659" t="str" cm="1">
        <f t="array" aca="1" ref="W659" ca="1">_xlfn.IFS($C659=0,"", TRUE,
IFERROR(VALUE(MID(V659,MAX(1,FIND(W$5,V659)-3),2)),0)
)</f>
        <v/>
      </c>
      <c r="X659" t="str" cm="1">
        <f t="array" aca="1" ref="X659" ca="1">_xlfn.IFS($C659=0,"", TRUE,
IFERROR(VALUE(MID(V659,MAX(1,FIND(X$5,V659)-3),2)),0)
)</f>
        <v/>
      </c>
      <c r="Y659" t="str" cm="1">
        <f t="array" aca="1" ref="Y659" ca="1">_xlfn.IFS($C659=0,"", TRUE,
IFERROR(VALUE(MID(V659,MAX(1,FIND(Y$5,V659)-3),2)),0)
)</f>
        <v/>
      </c>
      <c r="Z659" t="str">
        <f t="shared" ca="1" si="234"/>
        <v/>
      </c>
      <c r="AA659" t="str" cm="1">
        <f t="array" aca="1" ref="AA659" ca="1">_xlfn.IFS($C659=0,"", TRUE,
IFERROR(VALUE(MID(Z659,MAX(1,FIND(AA$5,Z659)-3),2)),0)
)</f>
        <v/>
      </c>
      <c r="AB659" t="str" cm="1">
        <f t="array" aca="1" ref="AB659" ca="1">_xlfn.IFS($C659=0,"", TRUE,
IFERROR(VALUE(MID(Z659,MAX(1,FIND(AB$5,Z659)-3),2)),0)
)</f>
        <v/>
      </c>
      <c r="AC659" t="str" cm="1">
        <f t="array" aca="1" ref="AC659" ca="1">_xlfn.IFS($C659=0,"", TRUE,
IFERROR(VALUE(MID(Z659,MAX(1,FIND(AC$5,Z659)-3),2)),0)
)</f>
        <v/>
      </c>
      <c r="AD659" t="str">
        <f t="shared" ca="1" si="235"/>
        <v/>
      </c>
      <c r="AE659" t="str" cm="1">
        <f t="array" aca="1" ref="AE659" ca="1">_xlfn.IFS($C659=0,"", TRUE,
IFERROR(VALUE(MID(AD659,MAX(1,FIND(AE$5,AD659)-3),2)),0)
)</f>
        <v/>
      </c>
      <c r="AF659" t="str" cm="1">
        <f t="array" aca="1" ref="AF659" ca="1">_xlfn.IFS($C659=0,"", TRUE,
IFERROR(VALUE(MID(AD659,MAX(1,FIND(AF$5,AD659)-3),2)),0)
)</f>
        <v/>
      </c>
      <c r="AG659" t="str" cm="1">
        <f t="array" aca="1" ref="AG659" ca="1">_xlfn.IFS($C659=0,"", TRUE,
IFERROR(VALUE(MID(AD659,MAX(1,FIND(AG$5,AD659)-3),2)),0)
)</f>
        <v/>
      </c>
      <c r="AH659" t="str">
        <f t="shared" ca="1" si="236"/>
        <v/>
      </c>
      <c r="AI659" t="str" cm="1">
        <f t="array" aca="1" ref="AI659" ca="1">_xlfn.IFS($C659=0,"", TRUE,
IFERROR(VALUE(MID(AH659,MAX(1,FIND(AI$5,AH659)-3),2)),0)
)</f>
        <v/>
      </c>
      <c r="AJ659" t="str" cm="1">
        <f t="array" aca="1" ref="AJ659" ca="1">_xlfn.IFS($C659=0,"", TRUE,
IFERROR(VALUE(MID(AH659,MAX(1,FIND(AJ$5,AH659)-3),2)),0)
)</f>
        <v/>
      </c>
      <c r="AK659" t="str" cm="1">
        <f t="array" aca="1" ref="AK659" ca="1">_xlfn.IFS($C659=0,"", TRUE,
IFERROR(VALUE(MID(AH659,MAX(1,FIND(AK$5,AH659)-3),2)),0)
)</f>
        <v/>
      </c>
      <c r="AL659" t="str" cm="1">
        <f t="array" aca="1" ref="AL659" ca="1">_xlfn.IFS($C659=0,"",  O659&gt;AL$5,0, S659&gt; AL$5,0,W659&gt;AL$5,0,AA659&gt;AL$5,0,AE659&gt;AL$5,0,AI659&gt;AL$5,0,TRUE,1)</f>
        <v/>
      </c>
      <c r="AM659" t="str" cm="1">
        <f t="array" aca="1" ref="AM659" ca="1">_xlfn.IFS($C659=0,"",  P659&gt;AM$5,0, T659&gt; AM$5,0,X659&gt;AM$5,0,AB659&gt;AM$5,0,AF659&gt;AM$5,0,AJ659&gt;AM$5,0,TRUE,1)</f>
        <v/>
      </c>
      <c r="AN659" t="str" cm="1">
        <f t="array" aca="1" ref="AN659" ca="1">_xlfn.IFS($C659=0,"",  Q659&gt;AN$5,0, U659&gt; AN$5,0,Y659&gt;AN$5,0,AC659&gt;AN$5,0,AG659&gt;AN$5,0,AK659&gt;AN$5,0,TRUE,1)</f>
        <v/>
      </c>
      <c r="AO659">
        <f t="shared" ca="1" si="237"/>
        <v>0</v>
      </c>
      <c r="AP659">
        <f t="shared" ca="1" si="238"/>
        <v>0</v>
      </c>
      <c r="AQ659">
        <f t="shared" ca="1" si="239"/>
        <v>0</v>
      </c>
      <c r="AR659">
        <f t="shared" ca="1" si="240"/>
        <v>0</v>
      </c>
      <c r="AS659">
        <f t="shared" ca="1" si="241"/>
        <v>0</v>
      </c>
    </row>
    <row r="660" spans="1:45">
      <c r="A660">
        <v>655</v>
      </c>
      <c r="C660" s="10">
        <f t="shared" ca="1" si="224"/>
        <v>0</v>
      </c>
      <c r="D660" t="str">
        <f t="shared" ca="1" si="225"/>
        <v/>
      </c>
      <c r="E660" t="str">
        <f t="shared" ca="1" si="226"/>
        <v/>
      </c>
      <c r="F660" t="str">
        <f t="shared" ca="1" si="227"/>
        <v/>
      </c>
      <c r="G660" t="str">
        <f t="shared" ca="1" si="228"/>
        <v/>
      </c>
      <c r="H660" t="str">
        <f t="shared" ca="1" si="229"/>
        <v/>
      </c>
      <c r="I660" t="str">
        <f t="shared" ca="1" si="230"/>
        <v/>
      </c>
      <c r="J660" t="str">
        <f t="shared" ca="1" si="230"/>
        <v/>
      </c>
      <c r="K660" t="str" cm="1">
        <f t="array" aca="1" ref="K660" ca="1">_xlfn.IFS($C660=0,"",$F660&lt;K$5,200,TRUE,FIND(";",$G660,J660+1))</f>
        <v/>
      </c>
      <c r="L660" t="str" cm="1">
        <f t="array" aca="1" ref="L660" ca="1">_xlfn.IFS($C660=0,"",$F660&lt;L$5,200,TRUE,FIND(";",$G660,K660+1))</f>
        <v/>
      </c>
      <c r="M660" t="str" cm="1">
        <f t="array" aca="1" ref="M660" ca="1">_xlfn.IFS($C660=0,"",$F660&lt;M$5,200,TRUE,FIND(";",$G660,L660+1))</f>
        <v/>
      </c>
      <c r="N660" t="str">
        <f t="shared" ca="1" si="231"/>
        <v/>
      </c>
      <c r="O660" t="str" cm="1">
        <f t="array" aca="1" ref="O660" ca="1">_xlfn.IFS($C660=0,"", TRUE,
IFERROR(VALUE(MID(N660,MAX(1,FIND(O$5,N660)-3),2)),0)
)</f>
        <v/>
      </c>
      <c r="P660" t="str" cm="1">
        <f t="array" aca="1" ref="P660" ca="1">_xlfn.IFS($C660=0,"", TRUE,
IFERROR(VALUE(MID(N660,MAX(1,FIND(P$5,N660)-3),2)),0)
)</f>
        <v/>
      </c>
      <c r="Q660" t="str" cm="1">
        <f t="array" aca="1" ref="Q660" ca="1">_xlfn.IFS($C660=0,"", TRUE,
IFERROR(VALUE(MID(N660,MAX(1,FIND(Q$5,N660)-3),2)),0)
)</f>
        <v/>
      </c>
      <c r="R660" t="str">
        <f t="shared" ca="1" si="232"/>
        <v/>
      </c>
      <c r="S660" t="str" cm="1">
        <f t="array" aca="1" ref="S660" ca="1">_xlfn.IFS($C660=0,"", TRUE,
IFERROR(VALUE(MID(R660,MAX(1,FIND(S$5,R660)-3),2)),0)
)</f>
        <v/>
      </c>
      <c r="T660" t="str" cm="1">
        <f t="array" aca="1" ref="T660" ca="1">_xlfn.IFS($C660=0,"", TRUE,
IFERROR(VALUE(MID(R660,MAX(1,FIND(T$5,R660)-3),2)),0)
)</f>
        <v/>
      </c>
      <c r="U660" t="str" cm="1">
        <f t="array" aca="1" ref="U660" ca="1">_xlfn.IFS($C660=0,"", TRUE,
IFERROR(VALUE(MID(R660,MAX(1,FIND(U$5,R660)-3),2)),0)
)</f>
        <v/>
      </c>
      <c r="V660" t="str">
        <f t="shared" ca="1" si="233"/>
        <v/>
      </c>
      <c r="W660" t="str" cm="1">
        <f t="array" aca="1" ref="W660" ca="1">_xlfn.IFS($C660=0,"", TRUE,
IFERROR(VALUE(MID(V660,MAX(1,FIND(W$5,V660)-3),2)),0)
)</f>
        <v/>
      </c>
      <c r="X660" t="str" cm="1">
        <f t="array" aca="1" ref="X660" ca="1">_xlfn.IFS($C660=0,"", TRUE,
IFERROR(VALUE(MID(V660,MAX(1,FIND(X$5,V660)-3),2)),0)
)</f>
        <v/>
      </c>
      <c r="Y660" t="str" cm="1">
        <f t="array" aca="1" ref="Y660" ca="1">_xlfn.IFS($C660=0,"", TRUE,
IFERROR(VALUE(MID(V660,MAX(1,FIND(Y$5,V660)-3),2)),0)
)</f>
        <v/>
      </c>
      <c r="Z660" t="str">
        <f t="shared" ca="1" si="234"/>
        <v/>
      </c>
      <c r="AA660" t="str" cm="1">
        <f t="array" aca="1" ref="AA660" ca="1">_xlfn.IFS($C660=0,"", TRUE,
IFERROR(VALUE(MID(Z660,MAX(1,FIND(AA$5,Z660)-3),2)),0)
)</f>
        <v/>
      </c>
      <c r="AB660" t="str" cm="1">
        <f t="array" aca="1" ref="AB660" ca="1">_xlfn.IFS($C660=0,"", TRUE,
IFERROR(VALUE(MID(Z660,MAX(1,FIND(AB$5,Z660)-3),2)),0)
)</f>
        <v/>
      </c>
      <c r="AC660" t="str" cm="1">
        <f t="array" aca="1" ref="AC660" ca="1">_xlfn.IFS($C660=0,"", TRUE,
IFERROR(VALUE(MID(Z660,MAX(1,FIND(AC$5,Z660)-3),2)),0)
)</f>
        <v/>
      </c>
      <c r="AD660" t="str">
        <f t="shared" ca="1" si="235"/>
        <v/>
      </c>
      <c r="AE660" t="str" cm="1">
        <f t="array" aca="1" ref="AE660" ca="1">_xlfn.IFS($C660=0,"", TRUE,
IFERROR(VALUE(MID(AD660,MAX(1,FIND(AE$5,AD660)-3),2)),0)
)</f>
        <v/>
      </c>
      <c r="AF660" t="str" cm="1">
        <f t="array" aca="1" ref="AF660" ca="1">_xlfn.IFS($C660=0,"", TRUE,
IFERROR(VALUE(MID(AD660,MAX(1,FIND(AF$5,AD660)-3),2)),0)
)</f>
        <v/>
      </c>
      <c r="AG660" t="str" cm="1">
        <f t="array" aca="1" ref="AG660" ca="1">_xlfn.IFS($C660=0,"", TRUE,
IFERROR(VALUE(MID(AD660,MAX(1,FIND(AG$5,AD660)-3),2)),0)
)</f>
        <v/>
      </c>
      <c r="AH660" t="str">
        <f t="shared" ca="1" si="236"/>
        <v/>
      </c>
      <c r="AI660" t="str" cm="1">
        <f t="array" aca="1" ref="AI660" ca="1">_xlfn.IFS($C660=0,"", TRUE,
IFERROR(VALUE(MID(AH660,MAX(1,FIND(AI$5,AH660)-3),2)),0)
)</f>
        <v/>
      </c>
      <c r="AJ660" t="str" cm="1">
        <f t="array" aca="1" ref="AJ660" ca="1">_xlfn.IFS($C660=0,"", TRUE,
IFERROR(VALUE(MID(AH660,MAX(1,FIND(AJ$5,AH660)-3),2)),0)
)</f>
        <v/>
      </c>
      <c r="AK660" t="str" cm="1">
        <f t="array" aca="1" ref="AK660" ca="1">_xlfn.IFS($C660=0,"", TRUE,
IFERROR(VALUE(MID(AH660,MAX(1,FIND(AK$5,AH660)-3),2)),0)
)</f>
        <v/>
      </c>
      <c r="AL660" t="str" cm="1">
        <f t="array" aca="1" ref="AL660" ca="1">_xlfn.IFS($C660=0,"",  O660&gt;AL$5,0, S660&gt; AL$5,0,W660&gt;AL$5,0,AA660&gt;AL$5,0,AE660&gt;AL$5,0,AI660&gt;AL$5,0,TRUE,1)</f>
        <v/>
      </c>
      <c r="AM660" t="str" cm="1">
        <f t="array" aca="1" ref="AM660" ca="1">_xlfn.IFS($C660=0,"",  P660&gt;AM$5,0, T660&gt; AM$5,0,X660&gt;AM$5,0,AB660&gt;AM$5,0,AF660&gt;AM$5,0,AJ660&gt;AM$5,0,TRUE,1)</f>
        <v/>
      </c>
      <c r="AN660" t="str" cm="1">
        <f t="array" aca="1" ref="AN660" ca="1">_xlfn.IFS($C660=0,"",  Q660&gt;AN$5,0, U660&gt; AN$5,0,Y660&gt;AN$5,0,AC660&gt;AN$5,0,AG660&gt;AN$5,0,AK660&gt;AN$5,0,TRUE,1)</f>
        <v/>
      </c>
      <c r="AO660">
        <f t="shared" ca="1" si="237"/>
        <v>0</v>
      </c>
      <c r="AP660">
        <f t="shared" ca="1" si="238"/>
        <v>0</v>
      </c>
      <c r="AQ660">
        <f t="shared" ca="1" si="239"/>
        <v>0</v>
      </c>
      <c r="AR660">
        <f t="shared" ca="1" si="240"/>
        <v>0</v>
      </c>
      <c r="AS660">
        <f t="shared" ca="1" si="241"/>
        <v>0</v>
      </c>
    </row>
    <row r="661" spans="1:45">
      <c r="A661">
        <v>656</v>
      </c>
      <c r="C661" s="10">
        <f t="shared" ca="1" si="224"/>
        <v>0</v>
      </c>
      <c r="D661" t="str">
        <f t="shared" ca="1" si="225"/>
        <v/>
      </c>
      <c r="E661" t="str">
        <f t="shared" ca="1" si="226"/>
        <v/>
      </c>
      <c r="F661" t="str">
        <f t="shared" ca="1" si="227"/>
        <v/>
      </c>
      <c r="G661" t="str">
        <f t="shared" ca="1" si="228"/>
        <v/>
      </c>
      <c r="H661" t="str">
        <f t="shared" ca="1" si="229"/>
        <v/>
      </c>
      <c r="I661" t="str">
        <f t="shared" ca="1" si="230"/>
        <v/>
      </c>
      <c r="J661" t="str">
        <f t="shared" ca="1" si="230"/>
        <v/>
      </c>
      <c r="K661" t="str" cm="1">
        <f t="array" aca="1" ref="K661" ca="1">_xlfn.IFS($C661=0,"",$F661&lt;K$5,200,TRUE,FIND(";",$G661,J661+1))</f>
        <v/>
      </c>
      <c r="L661" t="str" cm="1">
        <f t="array" aca="1" ref="L661" ca="1">_xlfn.IFS($C661=0,"",$F661&lt;L$5,200,TRUE,FIND(";",$G661,K661+1))</f>
        <v/>
      </c>
      <c r="M661" t="str" cm="1">
        <f t="array" aca="1" ref="M661" ca="1">_xlfn.IFS($C661=0,"",$F661&lt;M$5,200,TRUE,FIND(";",$G661,L661+1))</f>
        <v/>
      </c>
      <c r="N661" t="str">
        <f t="shared" ca="1" si="231"/>
        <v/>
      </c>
      <c r="O661" t="str" cm="1">
        <f t="array" aca="1" ref="O661" ca="1">_xlfn.IFS($C661=0,"", TRUE,
IFERROR(VALUE(MID(N661,MAX(1,FIND(O$5,N661)-3),2)),0)
)</f>
        <v/>
      </c>
      <c r="P661" t="str" cm="1">
        <f t="array" aca="1" ref="P661" ca="1">_xlfn.IFS($C661=0,"", TRUE,
IFERROR(VALUE(MID(N661,MAX(1,FIND(P$5,N661)-3),2)),0)
)</f>
        <v/>
      </c>
      <c r="Q661" t="str" cm="1">
        <f t="array" aca="1" ref="Q661" ca="1">_xlfn.IFS($C661=0,"", TRUE,
IFERROR(VALUE(MID(N661,MAX(1,FIND(Q$5,N661)-3),2)),0)
)</f>
        <v/>
      </c>
      <c r="R661" t="str">
        <f t="shared" ca="1" si="232"/>
        <v/>
      </c>
      <c r="S661" t="str" cm="1">
        <f t="array" aca="1" ref="S661" ca="1">_xlfn.IFS($C661=0,"", TRUE,
IFERROR(VALUE(MID(R661,MAX(1,FIND(S$5,R661)-3),2)),0)
)</f>
        <v/>
      </c>
      <c r="T661" t="str" cm="1">
        <f t="array" aca="1" ref="T661" ca="1">_xlfn.IFS($C661=0,"", TRUE,
IFERROR(VALUE(MID(R661,MAX(1,FIND(T$5,R661)-3),2)),0)
)</f>
        <v/>
      </c>
      <c r="U661" t="str" cm="1">
        <f t="array" aca="1" ref="U661" ca="1">_xlfn.IFS($C661=0,"", TRUE,
IFERROR(VALUE(MID(R661,MAX(1,FIND(U$5,R661)-3),2)),0)
)</f>
        <v/>
      </c>
      <c r="V661" t="str">
        <f t="shared" ca="1" si="233"/>
        <v/>
      </c>
      <c r="W661" t="str" cm="1">
        <f t="array" aca="1" ref="W661" ca="1">_xlfn.IFS($C661=0,"", TRUE,
IFERROR(VALUE(MID(V661,MAX(1,FIND(W$5,V661)-3),2)),0)
)</f>
        <v/>
      </c>
      <c r="X661" t="str" cm="1">
        <f t="array" aca="1" ref="X661" ca="1">_xlfn.IFS($C661=0,"", TRUE,
IFERROR(VALUE(MID(V661,MAX(1,FIND(X$5,V661)-3),2)),0)
)</f>
        <v/>
      </c>
      <c r="Y661" t="str" cm="1">
        <f t="array" aca="1" ref="Y661" ca="1">_xlfn.IFS($C661=0,"", TRUE,
IFERROR(VALUE(MID(V661,MAX(1,FIND(Y$5,V661)-3),2)),0)
)</f>
        <v/>
      </c>
      <c r="Z661" t="str">
        <f t="shared" ca="1" si="234"/>
        <v/>
      </c>
      <c r="AA661" t="str" cm="1">
        <f t="array" aca="1" ref="AA661" ca="1">_xlfn.IFS($C661=0,"", TRUE,
IFERROR(VALUE(MID(Z661,MAX(1,FIND(AA$5,Z661)-3),2)),0)
)</f>
        <v/>
      </c>
      <c r="AB661" t="str" cm="1">
        <f t="array" aca="1" ref="AB661" ca="1">_xlfn.IFS($C661=0,"", TRUE,
IFERROR(VALUE(MID(Z661,MAX(1,FIND(AB$5,Z661)-3),2)),0)
)</f>
        <v/>
      </c>
      <c r="AC661" t="str" cm="1">
        <f t="array" aca="1" ref="AC661" ca="1">_xlfn.IFS($C661=0,"", TRUE,
IFERROR(VALUE(MID(Z661,MAX(1,FIND(AC$5,Z661)-3),2)),0)
)</f>
        <v/>
      </c>
      <c r="AD661" t="str">
        <f t="shared" ca="1" si="235"/>
        <v/>
      </c>
      <c r="AE661" t="str" cm="1">
        <f t="array" aca="1" ref="AE661" ca="1">_xlfn.IFS($C661=0,"", TRUE,
IFERROR(VALUE(MID(AD661,MAX(1,FIND(AE$5,AD661)-3),2)),0)
)</f>
        <v/>
      </c>
      <c r="AF661" t="str" cm="1">
        <f t="array" aca="1" ref="AF661" ca="1">_xlfn.IFS($C661=0,"", TRUE,
IFERROR(VALUE(MID(AD661,MAX(1,FIND(AF$5,AD661)-3),2)),0)
)</f>
        <v/>
      </c>
      <c r="AG661" t="str" cm="1">
        <f t="array" aca="1" ref="AG661" ca="1">_xlfn.IFS($C661=0,"", TRUE,
IFERROR(VALUE(MID(AD661,MAX(1,FIND(AG$5,AD661)-3),2)),0)
)</f>
        <v/>
      </c>
      <c r="AH661" t="str">
        <f t="shared" ca="1" si="236"/>
        <v/>
      </c>
      <c r="AI661" t="str" cm="1">
        <f t="array" aca="1" ref="AI661" ca="1">_xlfn.IFS($C661=0,"", TRUE,
IFERROR(VALUE(MID(AH661,MAX(1,FIND(AI$5,AH661)-3),2)),0)
)</f>
        <v/>
      </c>
      <c r="AJ661" t="str" cm="1">
        <f t="array" aca="1" ref="AJ661" ca="1">_xlfn.IFS($C661=0,"", TRUE,
IFERROR(VALUE(MID(AH661,MAX(1,FIND(AJ$5,AH661)-3),2)),0)
)</f>
        <v/>
      </c>
      <c r="AK661" t="str" cm="1">
        <f t="array" aca="1" ref="AK661" ca="1">_xlfn.IFS($C661=0,"", TRUE,
IFERROR(VALUE(MID(AH661,MAX(1,FIND(AK$5,AH661)-3),2)),0)
)</f>
        <v/>
      </c>
      <c r="AL661" t="str" cm="1">
        <f t="array" aca="1" ref="AL661" ca="1">_xlfn.IFS($C661=0,"",  O661&gt;AL$5,0, S661&gt; AL$5,0,W661&gt;AL$5,0,AA661&gt;AL$5,0,AE661&gt;AL$5,0,AI661&gt;AL$5,0,TRUE,1)</f>
        <v/>
      </c>
      <c r="AM661" t="str" cm="1">
        <f t="array" aca="1" ref="AM661" ca="1">_xlfn.IFS($C661=0,"",  P661&gt;AM$5,0, T661&gt; AM$5,0,X661&gt;AM$5,0,AB661&gt;AM$5,0,AF661&gt;AM$5,0,AJ661&gt;AM$5,0,TRUE,1)</f>
        <v/>
      </c>
      <c r="AN661" t="str" cm="1">
        <f t="array" aca="1" ref="AN661" ca="1">_xlfn.IFS($C661=0,"",  Q661&gt;AN$5,0, U661&gt; AN$5,0,Y661&gt;AN$5,0,AC661&gt;AN$5,0,AG661&gt;AN$5,0,AK661&gt;AN$5,0,TRUE,1)</f>
        <v/>
      </c>
      <c r="AO661">
        <f t="shared" ca="1" si="237"/>
        <v>0</v>
      </c>
      <c r="AP661">
        <f t="shared" ca="1" si="238"/>
        <v>0</v>
      </c>
      <c r="AQ661">
        <f t="shared" ca="1" si="239"/>
        <v>0</v>
      </c>
      <c r="AR661">
        <f t="shared" ca="1" si="240"/>
        <v>0</v>
      </c>
      <c r="AS661">
        <f t="shared" ca="1" si="241"/>
        <v>0</v>
      </c>
    </row>
    <row r="662" spans="1:45">
      <c r="A662">
        <v>657</v>
      </c>
      <c r="C662" s="10">
        <f t="shared" ca="1" si="224"/>
        <v>0</v>
      </c>
      <c r="D662" t="str">
        <f t="shared" ca="1" si="225"/>
        <v/>
      </c>
      <c r="E662" t="str">
        <f t="shared" ca="1" si="226"/>
        <v/>
      </c>
      <c r="F662" t="str">
        <f t="shared" ca="1" si="227"/>
        <v/>
      </c>
      <c r="G662" t="str">
        <f t="shared" ca="1" si="228"/>
        <v/>
      </c>
      <c r="H662" t="str">
        <f t="shared" ca="1" si="229"/>
        <v/>
      </c>
      <c r="I662" t="str">
        <f t="shared" ca="1" si="230"/>
        <v/>
      </c>
      <c r="J662" t="str">
        <f t="shared" ca="1" si="230"/>
        <v/>
      </c>
      <c r="K662" t="str" cm="1">
        <f t="array" aca="1" ref="K662" ca="1">_xlfn.IFS($C662=0,"",$F662&lt;K$5,200,TRUE,FIND(";",$G662,J662+1))</f>
        <v/>
      </c>
      <c r="L662" t="str" cm="1">
        <f t="array" aca="1" ref="L662" ca="1">_xlfn.IFS($C662=0,"",$F662&lt;L$5,200,TRUE,FIND(";",$G662,K662+1))</f>
        <v/>
      </c>
      <c r="M662" t="str" cm="1">
        <f t="array" aca="1" ref="M662" ca="1">_xlfn.IFS($C662=0,"",$F662&lt;M$5,200,TRUE,FIND(";",$G662,L662+1))</f>
        <v/>
      </c>
      <c r="N662" t="str">
        <f t="shared" ca="1" si="231"/>
        <v/>
      </c>
      <c r="O662" t="str" cm="1">
        <f t="array" aca="1" ref="O662" ca="1">_xlfn.IFS($C662=0,"", TRUE,
IFERROR(VALUE(MID(N662,MAX(1,FIND(O$5,N662)-3),2)),0)
)</f>
        <v/>
      </c>
      <c r="P662" t="str" cm="1">
        <f t="array" aca="1" ref="P662" ca="1">_xlfn.IFS($C662=0,"", TRUE,
IFERROR(VALUE(MID(N662,MAX(1,FIND(P$5,N662)-3),2)),0)
)</f>
        <v/>
      </c>
      <c r="Q662" t="str" cm="1">
        <f t="array" aca="1" ref="Q662" ca="1">_xlfn.IFS($C662=0,"", TRUE,
IFERROR(VALUE(MID(N662,MAX(1,FIND(Q$5,N662)-3),2)),0)
)</f>
        <v/>
      </c>
      <c r="R662" t="str">
        <f t="shared" ca="1" si="232"/>
        <v/>
      </c>
      <c r="S662" t="str" cm="1">
        <f t="array" aca="1" ref="S662" ca="1">_xlfn.IFS($C662=0,"", TRUE,
IFERROR(VALUE(MID(R662,MAX(1,FIND(S$5,R662)-3),2)),0)
)</f>
        <v/>
      </c>
      <c r="T662" t="str" cm="1">
        <f t="array" aca="1" ref="T662" ca="1">_xlfn.IFS($C662=0,"", TRUE,
IFERROR(VALUE(MID(R662,MAX(1,FIND(T$5,R662)-3),2)),0)
)</f>
        <v/>
      </c>
      <c r="U662" t="str" cm="1">
        <f t="array" aca="1" ref="U662" ca="1">_xlfn.IFS($C662=0,"", TRUE,
IFERROR(VALUE(MID(R662,MAX(1,FIND(U$5,R662)-3),2)),0)
)</f>
        <v/>
      </c>
      <c r="V662" t="str">
        <f t="shared" ca="1" si="233"/>
        <v/>
      </c>
      <c r="W662" t="str" cm="1">
        <f t="array" aca="1" ref="W662" ca="1">_xlfn.IFS($C662=0,"", TRUE,
IFERROR(VALUE(MID(V662,MAX(1,FIND(W$5,V662)-3),2)),0)
)</f>
        <v/>
      </c>
      <c r="X662" t="str" cm="1">
        <f t="array" aca="1" ref="X662" ca="1">_xlfn.IFS($C662=0,"", TRUE,
IFERROR(VALUE(MID(V662,MAX(1,FIND(X$5,V662)-3),2)),0)
)</f>
        <v/>
      </c>
      <c r="Y662" t="str" cm="1">
        <f t="array" aca="1" ref="Y662" ca="1">_xlfn.IFS($C662=0,"", TRUE,
IFERROR(VALUE(MID(V662,MAX(1,FIND(Y$5,V662)-3),2)),0)
)</f>
        <v/>
      </c>
      <c r="Z662" t="str">
        <f t="shared" ca="1" si="234"/>
        <v/>
      </c>
      <c r="AA662" t="str" cm="1">
        <f t="array" aca="1" ref="AA662" ca="1">_xlfn.IFS($C662=0,"", TRUE,
IFERROR(VALUE(MID(Z662,MAX(1,FIND(AA$5,Z662)-3),2)),0)
)</f>
        <v/>
      </c>
      <c r="AB662" t="str" cm="1">
        <f t="array" aca="1" ref="AB662" ca="1">_xlfn.IFS($C662=0,"", TRUE,
IFERROR(VALUE(MID(Z662,MAX(1,FIND(AB$5,Z662)-3),2)),0)
)</f>
        <v/>
      </c>
      <c r="AC662" t="str" cm="1">
        <f t="array" aca="1" ref="AC662" ca="1">_xlfn.IFS($C662=0,"", TRUE,
IFERROR(VALUE(MID(Z662,MAX(1,FIND(AC$5,Z662)-3),2)),0)
)</f>
        <v/>
      </c>
      <c r="AD662" t="str">
        <f t="shared" ca="1" si="235"/>
        <v/>
      </c>
      <c r="AE662" t="str" cm="1">
        <f t="array" aca="1" ref="AE662" ca="1">_xlfn.IFS($C662=0,"", TRUE,
IFERROR(VALUE(MID(AD662,MAX(1,FIND(AE$5,AD662)-3),2)),0)
)</f>
        <v/>
      </c>
      <c r="AF662" t="str" cm="1">
        <f t="array" aca="1" ref="AF662" ca="1">_xlfn.IFS($C662=0,"", TRUE,
IFERROR(VALUE(MID(AD662,MAX(1,FIND(AF$5,AD662)-3),2)),0)
)</f>
        <v/>
      </c>
      <c r="AG662" t="str" cm="1">
        <f t="array" aca="1" ref="AG662" ca="1">_xlfn.IFS($C662=0,"", TRUE,
IFERROR(VALUE(MID(AD662,MAX(1,FIND(AG$5,AD662)-3),2)),0)
)</f>
        <v/>
      </c>
      <c r="AH662" t="str">
        <f t="shared" ca="1" si="236"/>
        <v/>
      </c>
      <c r="AI662" t="str" cm="1">
        <f t="array" aca="1" ref="AI662" ca="1">_xlfn.IFS($C662=0,"", TRUE,
IFERROR(VALUE(MID(AH662,MAX(1,FIND(AI$5,AH662)-3),2)),0)
)</f>
        <v/>
      </c>
      <c r="AJ662" t="str" cm="1">
        <f t="array" aca="1" ref="AJ662" ca="1">_xlfn.IFS($C662=0,"", TRUE,
IFERROR(VALUE(MID(AH662,MAX(1,FIND(AJ$5,AH662)-3),2)),0)
)</f>
        <v/>
      </c>
      <c r="AK662" t="str" cm="1">
        <f t="array" aca="1" ref="AK662" ca="1">_xlfn.IFS($C662=0,"", TRUE,
IFERROR(VALUE(MID(AH662,MAX(1,FIND(AK$5,AH662)-3),2)),0)
)</f>
        <v/>
      </c>
      <c r="AL662" t="str" cm="1">
        <f t="array" aca="1" ref="AL662" ca="1">_xlfn.IFS($C662=0,"",  O662&gt;AL$5,0, S662&gt; AL$5,0,W662&gt;AL$5,0,AA662&gt;AL$5,0,AE662&gt;AL$5,0,AI662&gt;AL$5,0,TRUE,1)</f>
        <v/>
      </c>
      <c r="AM662" t="str" cm="1">
        <f t="array" aca="1" ref="AM662" ca="1">_xlfn.IFS($C662=0,"",  P662&gt;AM$5,0, T662&gt; AM$5,0,X662&gt;AM$5,0,AB662&gt;AM$5,0,AF662&gt;AM$5,0,AJ662&gt;AM$5,0,TRUE,1)</f>
        <v/>
      </c>
      <c r="AN662" t="str" cm="1">
        <f t="array" aca="1" ref="AN662" ca="1">_xlfn.IFS($C662=0,"",  Q662&gt;AN$5,0, U662&gt; AN$5,0,Y662&gt;AN$5,0,AC662&gt;AN$5,0,AG662&gt;AN$5,0,AK662&gt;AN$5,0,TRUE,1)</f>
        <v/>
      </c>
      <c r="AO662">
        <f t="shared" ca="1" si="237"/>
        <v>0</v>
      </c>
      <c r="AP662">
        <f t="shared" ca="1" si="238"/>
        <v>0</v>
      </c>
      <c r="AQ662">
        <f t="shared" ca="1" si="239"/>
        <v>0</v>
      </c>
      <c r="AR662">
        <f t="shared" ca="1" si="240"/>
        <v>0</v>
      </c>
      <c r="AS662">
        <f t="shared" ca="1" si="241"/>
        <v>0</v>
      </c>
    </row>
    <row r="663" spans="1:45">
      <c r="A663">
        <v>658</v>
      </c>
      <c r="C663" s="10">
        <f t="shared" ca="1" si="224"/>
        <v>0</v>
      </c>
      <c r="D663" t="str">
        <f t="shared" ca="1" si="225"/>
        <v/>
      </c>
      <c r="E663" t="str">
        <f t="shared" ca="1" si="226"/>
        <v/>
      </c>
      <c r="F663" t="str">
        <f t="shared" ca="1" si="227"/>
        <v/>
      </c>
      <c r="G663" t="str">
        <f t="shared" ca="1" si="228"/>
        <v/>
      </c>
      <c r="H663" t="str">
        <f t="shared" ca="1" si="229"/>
        <v/>
      </c>
      <c r="I663" t="str">
        <f t="shared" ca="1" si="230"/>
        <v/>
      </c>
      <c r="J663" t="str">
        <f t="shared" ca="1" si="230"/>
        <v/>
      </c>
      <c r="K663" t="str" cm="1">
        <f t="array" aca="1" ref="K663" ca="1">_xlfn.IFS($C663=0,"",$F663&lt;K$5,200,TRUE,FIND(";",$G663,J663+1))</f>
        <v/>
      </c>
      <c r="L663" t="str" cm="1">
        <f t="array" aca="1" ref="L663" ca="1">_xlfn.IFS($C663=0,"",$F663&lt;L$5,200,TRUE,FIND(";",$G663,K663+1))</f>
        <v/>
      </c>
      <c r="M663" t="str" cm="1">
        <f t="array" aca="1" ref="M663" ca="1">_xlfn.IFS($C663=0,"",$F663&lt;M$5,200,TRUE,FIND(";",$G663,L663+1))</f>
        <v/>
      </c>
      <c r="N663" t="str">
        <f t="shared" ca="1" si="231"/>
        <v/>
      </c>
      <c r="O663" t="str" cm="1">
        <f t="array" aca="1" ref="O663" ca="1">_xlfn.IFS($C663=0,"", TRUE,
IFERROR(VALUE(MID(N663,MAX(1,FIND(O$5,N663)-3),2)),0)
)</f>
        <v/>
      </c>
      <c r="P663" t="str" cm="1">
        <f t="array" aca="1" ref="P663" ca="1">_xlfn.IFS($C663=0,"", TRUE,
IFERROR(VALUE(MID(N663,MAX(1,FIND(P$5,N663)-3),2)),0)
)</f>
        <v/>
      </c>
      <c r="Q663" t="str" cm="1">
        <f t="array" aca="1" ref="Q663" ca="1">_xlfn.IFS($C663=0,"", TRUE,
IFERROR(VALUE(MID(N663,MAX(1,FIND(Q$5,N663)-3),2)),0)
)</f>
        <v/>
      </c>
      <c r="R663" t="str">
        <f t="shared" ca="1" si="232"/>
        <v/>
      </c>
      <c r="S663" t="str" cm="1">
        <f t="array" aca="1" ref="S663" ca="1">_xlfn.IFS($C663=0,"", TRUE,
IFERROR(VALUE(MID(R663,MAX(1,FIND(S$5,R663)-3),2)),0)
)</f>
        <v/>
      </c>
      <c r="T663" t="str" cm="1">
        <f t="array" aca="1" ref="T663" ca="1">_xlfn.IFS($C663=0,"", TRUE,
IFERROR(VALUE(MID(R663,MAX(1,FIND(T$5,R663)-3),2)),0)
)</f>
        <v/>
      </c>
      <c r="U663" t="str" cm="1">
        <f t="array" aca="1" ref="U663" ca="1">_xlfn.IFS($C663=0,"", TRUE,
IFERROR(VALUE(MID(R663,MAX(1,FIND(U$5,R663)-3),2)),0)
)</f>
        <v/>
      </c>
      <c r="V663" t="str">
        <f t="shared" ca="1" si="233"/>
        <v/>
      </c>
      <c r="W663" t="str" cm="1">
        <f t="array" aca="1" ref="W663" ca="1">_xlfn.IFS($C663=0,"", TRUE,
IFERROR(VALUE(MID(V663,MAX(1,FIND(W$5,V663)-3),2)),0)
)</f>
        <v/>
      </c>
      <c r="X663" t="str" cm="1">
        <f t="array" aca="1" ref="X663" ca="1">_xlfn.IFS($C663=0,"", TRUE,
IFERROR(VALUE(MID(V663,MAX(1,FIND(X$5,V663)-3),2)),0)
)</f>
        <v/>
      </c>
      <c r="Y663" t="str" cm="1">
        <f t="array" aca="1" ref="Y663" ca="1">_xlfn.IFS($C663=0,"", TRUE,
IFERROR(VALUE(MID(V663,MAX(1,FIND(Y$5,V663)-3),2)),0)
)</f>
        <v/>
      </c>
      <c r="Z663" t="str">
        <f t="shared" ca="1" si="234"/>
        <v/>
      </c>
      <c r="AA663" t="str" cm="1">
        <f t="array" aca="1" ref="AA663" ca="1">_xlfn.IFS($C663=0,"", TRUE,
IFERROR(VALUE(MID(Z663,MAX(1,FIND(AA$5,Z663)-3),2)),0)
)</f>
        <v/>
      </c>
      <c r="AB663" t="str" cm="1">
        <f t="array" aca="1" ref="AB663" ca="1">_xlfn.IFS($C663=0,"", TRUE,
IFERROR(VALUE(MID(Z663,MAX(1,FIND(AB$5,Z663)-3),2)),0)
)</f>
        <v/>
      </c>
      <c r="AC663" t="str" cm="1">
        <f t="array" aca="1" ref="AC663" ca="1">_xlfn.IFS($C663=0,"", TRUE,
IFERROR(VALUE(MID(Z663,MAX(1,FIND(AC$5,Z663)-3),2)),0)
)</f>
        <v/>
      </c>
      <c r="AD663" t="str">
        <f t="shared" ca="1" si="235"/>
        <v/>
      </c>
      <c r="AE663" t="str" cm="1">
        <f t="array" aca="1" ref="AE663" ca="1">_xlfn.IFS($C663=0,"", TRUE,
IFERROR(VALUE(MID(AD663,MAX(1,FIND(AE$5,AD663)-3),2)),0)
)</f>
        <v/>
      </c>
      <c r="AF663" t="str" cm="1">
        <f t="array" aca="1" ref="AF663" ca="1">_xlfn.IFS($C663=0,"", TRUE,
IFERROR(VALUE(MID(AD663,MAX(1,FIND(AF$5,AD663)-3),2)),0)
)</f>
        <v/>
      </c>
      <c r="AG663" t="str" cm="1">
        <f t="array" aca="1" ref="AG663" ca="1">_xlfn.IFS($C663=0,"", TRUE,
IFERROR(VALUE(MID(AD663,MAX(1,FIND(AG$5,AD663)-3),2)),0)
)</f>
        <v/>
      </c>
      <c r="AH663" t="str">
        <f t="shared" ca="1" si="236"/>
        <v/>
      </c>
      <c r="AI663" t="str" cm="1">
        <f t="array" aca="1" ref="AI663" ca="1">_xlfn.IFS($C663=0,"", TRUE,
IFERROR(VALUE(MID(AH663,MAX(1,FIND(AI$5,AH663)-3),2)),0)
)</f>
        <v/>
      </c>
      <c r="AJ663" t="str" cm="1">
        <f t="array" aca="1" ref="AJ663" ca="1">_xlfn.IFS($C663=0,"", TRUE,
IFERROR(VALUE(MID(AH663,MAX(1,FIND(AJ$5,AH663)-3),2)),0)
)</f>
        <v/>
      </c>
      <c r="AK663" t="str" cm="1">
        <f t="array" aca="1" ref="AK663" ca="1">_xlfn.IFS($C663=0,"", TRUE,
IFERROR(VALUE(MID(AH663,MAX(1,FIND(AK$5,AH663)-3),2)),0)
)</f>
        <v/>
      </c>
      <c r="AL663" t="str" cm="1">
        <f t="array" aca="1" ref="AL663" ca="1">_xlfn.IFS($C663=0,"",  O663&gt;AL$5,0, S663&gt; AL$5,0,W663&gt;AL$5,0,AA663&gt;AL$5,0,AE663&gt;AL$5,0,AI663&gt;AL$5,0,TRUE,1)</f>
        <v/>
      </c>
      <c r="AM663" t="str" cm="1">
        <f t="array" aca="1" ref="AM663" ca="1">_xlfn.IFS($C663=0,"",  P663&gt;AM$5,0, T663&gt; AM$5,0,X663&gt;AM$5,0,AB663&gt;AM$5,0,AF663&gt;AM$5,0,AJ663&gt;AM$5,0,TRUE,1)</f>
        <v/>
      </c>
      <c r="AN663" t="str" cm="1">
        <f t="array" aca="1" ref="AN663" ca="1">_xlfn.IFS($C663=0,"",  Q663&gt;AN$5,0, U663&gt; AN$5,0,Y663&gt;AN$5,0,AC663&gt;AN$5,0,AG663&gt;AN$5,0,AK663&gt;AN$5,0,TRUE,1)</f>
        <v/>
      </c>
      <c r="AO663">
        <f t="shared" ca="1" si="237"/>
        <v>0</v>
      </c>
      <c r="AP663">
        <f t="shared" ca="1" si="238"/>
        <v>0</v>
      </c>
      <c r="AQ663">
        <f t="shared" ca="1" si="239"/>
        <v>0</v>
      </c>
      <c r="AR663">
        <f t="shared" ca="1" si="240"/>
        <v>0</v>
      </c>
      <c r="AS663">
        <f t="shared" ca="1" si="241"/>
        <v>0</v>
      </c>
    </row>
    <row r="664" spans="1:45">
      <c r="A664">
        <v>659</v>
      </c>
      <c r="C664" s="10">
        <f t="shared" ca="1" si="224"/>
        <v>0</v>
      </c>
      <c r="D664" t="str">
        <f t="shared" ca="1" si="225"/>
        <v/>
      </c>
      <c r="E664" t="str">
        <f t="shared" ca="1" si="226"/>
        <v/>
      </c>
      <c r="F664" t="str">
        <f t="shared" ca="1" si="227"/>
        <v/>
      </c>
      <c r="G664" t="str">
        <f t="shared" ca="1" si="228"/>
        <v/>
      </c>
      <c r="H664" t="str">
        <f t="shared" ca="1" si="229"/>
        <v/>
      </c>
      <c r="I664" t="str">
        <f t="shared" ca="1" si="230"/>
        <v/>
      </c>
      <c r="J664" t="str">
        <f t="shared" ca="1" si="230"/>
        <v/>
      </c>
      <c r="K664" t="str" cm="1">
        <f t="array" aca="1" ref="K664" ca="1">_xlfn.IFS($C664=0,"",$F664&lt;K$5,200,TRUE,FIND(";",$G664,J664+1))</f>
        <v/>
      </c>
      <c r="L664" t="str" cm="1">
        <f t="array" aca="1" ref="L664" ca="1">_xlfn.IFS($C664=0,"",$F664&lt;L$5,200,TRUE,FIND(";",$G664,K664+1))</f>
        <v/>
      </c>
      <c r="M664" t="str" cm="1">
        <f t="array" aca="1" ref="M664" ca="1">_xlfn.IFS($C664=0,"",$F664&lt;M$5,200,TRUE,FIND(";",$G664,L664+1))</f>
        <v/>
      </c>
      <c r="N664" t="str">
        <f t="shared" ca="1" si="231"/>
        <v/>
      </c>
      <c r="O664" t="str" cm="1">
        <f t="array" aca="1" ref="O664" ca="1">_xlfn.IFS($C664=0,"", TRUE,
IFERROR(VALUE(MID(N664,MAX(1,FIND(O$5,N664)-3),2)),0)
)</f>
        <v/>
      </c>
      <c r="P664" t="str" cm="1">
        <f t="array" aca="1" ref="P664" ca="1">_xlfn.IFS($C664=0,"", TRUE,
IFERROR(VALUE(MID(N664,MAX(1,FIND(P$5,N664)-3),2)),0)
)</f>
        <v/>
      </c>
      <c r="Q664" t="str" cm="1">
        <f t="array" aca="1" ref="Q664" ca="1">_xlfn.IFS($C664=0,"", TRUE,
IFERROR(VALUE(MID(N664,MAX(1,FIND(Q$5,N664)-3),2)),0)
)</f>
        <v/>
      </c>
      <c r="R664" t="str">
        <f t="shared" ca="1" si="232"/>
        <v/>
      </c>
      <c r="S664" t="str" cm="1">
        <f t="array" aca="1" ref="S664" ca="1">_xlfn.IFS($C664=0,"", TRUE,
IFERROR(VALUE(MID(R664,MAX(1,FIND(S$5,R664)-3),2)),0)
)</f>
        <v/>
      </c>
      <c r="T664" t="str" cm="1">
        <f t="array" aca="1" ref="T664" ca="1">_xlfn.IFS($C664=0,"", TRUE,
IFERROR(VALUE(MID(R664,MAX(1,FIND(T$5,R664)-3),2)),0)
)</f>
        <v/>
      </c>
      <c r="U664" t="str" cm="1">
        <f t="array" aca="1" ref="U664" ca="1">_xlfn.IFS($C664=0,"", TRUE,
IFERROR(VALUE(MID(R664,MAX(1,FIND(U$5,R664)-3),2)),0)
)</f>
        <v/>
      </c>
      <c r="V664" t="str">
        <f t="shared" ca="1" si="233"/>
        <v/>
      </c>
      <c r="W664" t="str" cm="1">
        <f t="array" aca="1" ref="W664" ca="1">_xlfn.IFS($C664=0,"", TRUE,
IFERROR(VALUE(MID(V664,MAX(1,FIND(W$5,V664)-3),2)),0)
)</f>
        <v/>
      </c>
      <c r="X664" t="str" cm="1">
        <f t="array" aca="1" ref="X664" ca="1">_xlfn.IFS($C664=0,"", TRUE,
IFERROR(VALUE(MID(V664,MAX(1,FIND(X$5,V664)-3),2)),0)
)</f>
        <v/>
      </c>
      <c r="Y664" t="str" cm="1">
        <f t="array" aca="1" ref="Y664" ca="1">_xlfn.IFS($C664=0,"", TRUE,
IFERROR(VALUE(MID(V664,MAX(1,FIND(Y$5,V664)-3),2)),0)
)</f>
        <v/>
      </c>
      <c r="Z664" t="str">
        <f t="shared" ca="1" si="234"/>
        <v/>
      </c>
      <c r="AA664" t="str" cm="1">
        <f t="array" aca="1" ref="AA664" ca="1">_xlfn.IFS($C664=0,"", TRUE,
IFERROR(VALUE(MID(Z664,MAX(1,FIND(AA$5,Z664)-3),2)),0)
)</f>
        <v/>
      </c>
      <c r="AB664" t="str" cm="1">
        <f t="array" aca="1" ref="AB664" ca="1">_xlfn.IFS($C664=0,"", TRUE,
IFERROR(VALUE(MID(Z664,MAX(1,FIND(AB$5,Z664)-3),2)),0)
)</f>
        <v/>
      </c>
      <c r="AC664" t="str" cm="1">
        <f t="array" aca="1" ref="AC664" ca="1">_xlfn.IFS($C664=0,"", TRUE,
IFERROR(VALUE(MID(Z664,MAX(1,FIND(AC$5,Z664)-3),2)),0)
)</f>
        <v/>
      </c>
      <c r="AD664" t="str">
        <f t="shared" ca="1" si="235"/>
        <v/>
      </c>
      <c r="AE664" t="str" cm="1">
        <f t="array" aca="1" ref="AE664" ca="1">_xlfn.IFS($C664=0,"", TRUE,
IFERROR(VALUE(MID(AD664,MAX(1,FIND(AE$5,AD664)-3),2)),0)
)</f>
        <v/>
      </c>
      <c r="AF664" t="str" cm="1">
        <f t="array" aca="1" ref="AF664" ca="1">_xlfn.IFS($C664=0,"", TRUE,
IFERROR(VALUE(MID(AD664,MAX(1,FIND(AF$5,AD664)-3),2)),0)
)</f>
        <v/>
      </c>
      <c r="AG664" t="str" cm="1">
        <f t="array" aca="1" ref="AG664" ca="1">_xlfn.IFS($C664=0,"", TRUE,
IFERROR(VALUE(MID(AD664,MAX(1,FIND(AG$5,AD664)-3),2)),0)
)</f>
        <v/>
      </c>
      <c r="AH664" t="str">
        <f t="shared" ca="1" si="236"/>
        <v/>
      </c>
      <c r="AI664" t="str" cm="1">
        <f t="array" aca="1" ref="AI664" ca="1">_xlfn.IFS($C664=0,"", TRUE,
IFERROR(VALUE(MID(AH664,MAX(1,FIND(AI$5,AH664)-3),2)),0)
)</f>
        <v/>
      </c>
      <c r="AJ664" t="str" cm="1">
        <f t="array" aca="1" ref="AJ664" ca="1">_xlfn.IFS($C664=0,"", TRUE,
IFERROR(VALUE(MID(AH664,MAX(1,FIND(AJ$5,AH664)-3),2)),0)
)</f>
        <v/>
      </c>
      <c r="AK664" t="str" cm="1">
        <f t="array" aca="1" ref="AK664" ca="1">_xlfn.IFS($C664=0,"", TRUE,
IFERROR(VALUE(MID(AH664,MAX(1,FIND(AK$5,AH664)-3),2)),0)
)</f>
        <v/>
      </c>
      <c r="AL664" t="str" cm="1">
        <f t="array" aca="1" ref="AL664" ca="1">_xlfn.IFS($C664=0,"",  O664&gt;AL$5,0, S664&gt; AL$5,0,W664&gt;AL$5,0,AA664&gt;AL$5,0,AE664&gt;AL$5,0,AI664&gt;AL$5,0,TRUE,1)</f>
        <v/>
      </c>
      <c r="AM664" t="str" cm="1">
        <f t="array" aca="1" ref="AM664" ca="1">_xlfn.IFS($C664=0,"",  P664&gt;AM$5,0, T664&gt; AM$5,0,X664&gt;AM$5,0,AB664&gt;AM$5,0,AF664&gt;AM$5,0,AJ664&gt;AM$5,0,TRUE,1)</f>
        <v/>
      </c>
      <c r="AN664" t="str" cm="1">
        <f t="array" aca="1" ref="AN664" ca="1">_xlfn.IFS($C664=0,"",  Q664&gt;AN$5,0, U664&gt; AN$5,0,Y664&gt;AN$5,0,AC664&gt;AN$5,0,AG664&gt;AN$5,0,AK664&gt;AN$5,0,TRUE,1)</f>
        <v/>
      </c>
      <c r="AO664">
        <f t="shared" ca="1" si="237"/>
        <v>0</v>
      </c>
      <c r="AP664">
        <f t="shared" ca="1" si="238"/>
        <v>0</v>
      </c>
      <c r="AQ664">
        <f t="shared" ca="1" si="239"/>
        <v>0</v>
      </c>
      <c r="AR664">
        <f t="shared" ca="1" si="240"/>
        <v>0</v>
      </c>
      <c r="AS664">
        <f t="shared" ca="1" si="241"/>
        <v>0</v>
      </c>
    </row>
    <row r="665" spans="1:45">
      <c r="A665">
        <v>660</v>
      </c>
      <c r="C665" s="10">
        <f t="shared" ca="1" si="224"/>
        <v>0</v>
      </c>
      <c r="D665" t="str">
        <f t="shared" ca="1" si="225"/>
        <v/>
      </c>
      <c r="E665" t="str">
        <f t="shared" ca="1" si="226"/>
        <v/>
      </c>
      <c r="F665" t="str">
        <f t="shared" ca="1" si="227"/>
        <v/>
      </c>
      <c r="G665" t="str">
        <f t="shared" ca="1" si="228"/>
        <v/>
      </c>
      <c r="H665" t="str">
        <f t="shared" ca="1" si="229"/>
        <v/>
      </c>
      <c r="I665" t="str">
        <f t="shared" ca="1" si="230"/>
        <v/>
      </c>
      <c r="J665" t="str">
        <f t="shared" ca="1" si="230"/>
        <v/>
      </c>
      <c r="K665" t="str" cm="1">
        <f t="array" aca="1" ref="K665" ca="1">_xlfn.IFS($C665=0,"",$F665&lt;K$5,200,TRUE,FIND(";",$G665,J665+1))</f>
        <v/>
      </c>
      <c r="L665" t="str" cm="1">
        <f t="array" aca="1" ref="L665" ca="1">_xlfn.IFS($C665=0,"",$F665&lt;L$5,200,TRUE,FIND(";",$G665,K665+1))</f>
        <v/>
      </c>
      <c r="M665" t="str" cm="1">
        <f t="array" aca="1" ref="M665" ca="1">_xlfn.IFS($C665=0,"",$F665&lt;M$5,200,TRUE,FIND(";",$G665,L665+1))</f>
        <v/>
      </c>
      <c r="N665" t="str">
        <f t="shared" ca="1" si="231"/>
        <v/>
      </c>
      <c r="O665" t="str" cm="1">
        <f t="array" aca="1" ref="O665" ca="1">_xlfn.IFS($C665=0,"", TRUE,
IFERROR(VALUE(MID(N665,MAX(1,FIND(O$5,N665)-3),2)),0)
)</f>
        <v/>
      </c>
      <c r="P665" t="str" cm="1">
        <f t="array" aca="1" ref="P665" ca="1">_xlfn.IFS($C665=0,"", TRUE,
IFERROR(VALUE(MID(N665,MAX(1,FIND(P$5,N665)-3),2)),0)
)</f>
        <v/>
      </c>
      <c r="Q665" t="str" cm="1">
        <f t="array" aca="1" ref="Q665" ca="1">_xlfn.IFS($C665=0,"", TRUE,
IFERROR(VALUE(MID(N665,MAX(1,FIND(Q$5,N665)-3),2)),0)
)</f>
        <v/>
      </c>
      <c r="R665" t="str">
        <f t="shared" ca="1" si="232"/>
        <v/>
      </c>
      <c r="S665" t="str" cm="1">
        <f t="array" aca="1" ref="S665" ca="1">_xlfn.IFS($C665=0,"", TRUE,
IFERROR(VALUE(MID(R665,MAX(1,FIND(S$5,R665)-3),2)),0)
)</f>
        <v/>
      </c>
      <c r="T665" t="str" cm="1">
        <f t="array" aca="1" ref="T665" ca="1">_xlfn.IFS($C665=0,"", TRUE,
IFERROR(VALUE(MID(R665,MAX(1,FIND(T$5,R665)-3),2)),0)
)</f>
        <v/>
      </c>
      <c r="U665" t="str" cm="1">
        <f t="array" aca="1" ref="U665" ca="1">_xlfn.IFS($C665=0,"", TRUE,
IFERROR(VALUE(MID(R665,MAX(1,FIND(U$5,R665)-3),2)),0)
)</f>
        <v/>
      </c>
      <c r="V665" t="str">
        <f t="shared" ca="1" si="233"/>
        <v/>
      </c>
      <c r="W665" t="str" cm="1">
        <f t="array" aca="1" ref="W665" ca="1">_xlfn.IFS($C665=0,"", TRUE,
IFERROR(VALUE(MID(V665,MAX(1,FIND(W$5,V665)-3),2)),0)
)</f>
        <v/>
      </c>
      <c r="X665" t="str" cm="1">
        <f t="array" aca="1" ref="X665" ca="1">_xlfn.IFS($C665=0,"", TRUE,
IFERROR(VALUE(MID(V665,MAX(1,FIND(X$5,V665)-3),2)),0)
)</f>
        <v/>
      </c>
      <c r="Y665" t="str" cm="1">
        <f t="array" aca="1" ref="Y665" ca="1">_xlfn.IFS($C665=0,"", TRUE,
IFERROR(VALUE(MID(V665,MAX(1,FIND(Y$5,V665)-3),2)),0)
)</f>
        <v/>
      </c>
      <c r="Z665" t="str">
        <f t="shared" ca="1" si="234"/>
        <v/>
      </c>
      <c r="AA665" t="str" cm="1">
        <f t="array" aca="1" ref="AA665" ca="1">_xlfn.IFS($C665=0,"", TRUE,
IFERROR(VALUE(MID(Z665,MAX(1,FIND(AA$5,Z665)-3),2)),0)
)</f>
        <v/>
      </c>
      <c r="AB665" t="str" cm="1">
        <f t="array" aca="1" ref="AB665" ca="1">_xlfn.IFS($C665=0,"", TRUE,
IFERROR(VALUE(MID(Z665,MAX(1,FIND(AB$5,Z665)-3),2)),0)
)</f>
        <v/>
      </c>
      <c r="AC665" t="str" cm="1">
        <f t="array" aca="1" ref="AC665" ca="1">_xlfn.IFS($C665=0,"", TRUE,
IFERROR(VALUE(MID(Z665,MAX(1,FIND(AC$5,Z665)-3),2)),0)
)</f>
        <v/>
      </c>
      <c r="AD665" t="str">
        <f t="shared" ca="1" si="235"/>
        <v/>
      </c>
      <c r="AE665" t="str" cm="1">
        <f t="array" aca="1" ref="AE665" ca="1">_xlfn.IFS($C665=0,"", TRUE,
IFERROR(VALUE(MID(AD665,MAX(1,FIND(AE$5,AD665)-3),2)),0)
)</f>
        <v/>
      </c>
      <c r="AF665" t="str" cm="1">
        <f t="array" aca="1" ref="AF665" ca="1">_xlfn.IFS($C665=0,"", TRUE,
IFERROR(VALUE(MID(AD665,MAX(1,FIND(AF$5,AD665)-3),2)),0)
)</f>
        <v/>
      </c>
      <c r="AG665" t="str" cm="1">
        <f t="array" aca="1" ref="AG665" ca="1">_xlfn.IFS($C665=0,"", TRUE,
IFERROR(VALUE(MID(AD665,MAX(1,FIND(AG$5,AD665)-3),2)),0)
)</f>
        <v/>
      </c>
      <c r="AH665" t="str">
        <f t="shared" ca="1" si="236"/>
        <v/>
      </c>
      <c r="AI665" t="str" cm="1">
        <f t="array" aca="1" ref="AI665" ca="1">_xlfn.IFS($C665=0,"", TRUE,
IFERROR(VALUE(MID(AH665,MAX(1,FIND(AI$5,AH665)-3),2)),0)
)</f>
        <v/>
      </c>
      <c r="AJ665" t="str" cm="1">
        <f t="array" aca="1" ref="AJ665" ca="1">_xlfn.IFS($C665=0,"", TRUE,
IFERROR(VALUE(MID(AH665,MAX(1,FIND(AJ$5,AH665)-3),2)),0)
)</f>
        <v/>
      </c>
      <c r="AK665" t="str" cm="1">
        <f t="array" aca="1" ref="AK665" ca="1">_xlfn.IFS($C665=0,"", TRUE,
IFERROR(VALUE(MID(AH665,MAX(1,FIND(AK$5,AH665)-3),2)),0)
)</f>
        <v/>
      </c>
      <c r="AL665" t="str" cm="1">
        <f t="array" aca="1" ref="AL665" ca="1">_xlfn.IFS($C665=0,"",  O665&gt;AL$5,0, S665&gt; AL$5,0,W665&gt;AL$5,0,AA665&gt;AL$5,0,AE665&gt;AL$5,0,AI665&gt;AL$5,0,TRUE,1)</f>
        <v/>
      </c>
      <c r="AM665" t="str" cm="1">
        <f t="array" aca="1" ref="AM665" ca="1">_xlfn.IFS($C665=0,"",  P665&gt;AM$5,0, T665&gt; AM$5,0,X665&gt;AM$5,0,AB665&gt;AM$5,0,AF665&gt;AM$5,0,AJ665&gt;AM$5,0,TRUE,1)</f>
        <v/>
      </c>
      <c r="AN665" t="str" cm="1">
        <f t="array" aca="1" ref="AN665" ca="1">_xlfn.IFS($C665=0,"",  Q665&gt;AN$5,0, U665&gt; AN$5,0,Y665&gt;AN$5,0,AC665&gt;AN$5,0,AG665&gt;AN$5,0,AK665&gt;AN$5,0,TRUE,1)</f>
        <v/>
      </c>
      <c r="AO665">
        <f t="shared" ca="1" si="237"/>
        <v>0</v>
      </c>
      <c r="AP665">
        <f t="shared" ca="1" si="238"/>
        <v>0</v>
      </c>
      <c r="AQ665">
        <f t="shared" ca="1" si="239"/>
        <v>0</v>
      </c>
      <c r="AR665">
        <f t="shared" ca="1" si="240"/>
        <v>0</v>
      </c>
      <c r="AS665">
        <f t="shared" ca="1" si="241"/>
        <v>0</v>
      </c>
    </row>
    <row r="666" spans="1:45">
      <c r="A666">
        <v>661</v>
      </c>
      <c r="C666" s="10">
        <f t="shared" ca="1" si="224"/>
        <v>0</v>
      </c>
      <c r="D666" t="str">
        <f t="shared" ca="1" si="225"/>
        <v/>
      </c>
      <c r="E666" t="str">
        <f t="shared" ca="1" si="226"/>
        <v/>
      </c>
      <c r="F666" t="str">
        <f t="shared" ca="1" si="227"/>
        <v/>
      </c>
      <c r="G666" t="str">
        <f t="shared" ca="1" si="228"/>
        <v/>
      </c>
      <c r="H666" t="str">
        <f t="shared" ca="1" si="229"/>
        <v/>
      </c>
      <c r="I666" t="str">
        <f t="shared" ca="1" si="230"/>
        <v/>
      </c>
      <c r="J666" t="str">
        <f t="shared" ca="1" si="230"/>
        <v/>
      </c>
      <c r="K666" t="str" cm="1">
        <f t="array" aca="1" ref="K666" ca="1">_xlfn.IFS($C666=0,"",$F666&lt;K$5,200,TRUE,FIND(";",$G666,J666+1))</f>
        <v/>
      </c>
      <c r="L666" t="str" cm="1">
        <f t="array" aca="1" ref="L666" ca="1">_xlfn.IFS($C666=0,"",$F666&lt;L$5,200,TRUE,FIND(";",$G666,K666+1))</f>
        <v/>
      </c>
      <c r="M666" t="str" cm="1">
        <f t="array" aca="1" ref="M666" ca="1">_xlfn.IFS($C666=0,"",$F666&lt;M$5,200,TRUE,FIND(";",$G666,L666+1))</f>
        <v/>
      </c>
      <c r="N666" t="str">
        <f t="shared" ca="1" si="231"/>
        <v/>
      </c>
      <c r="O666" t="str" cm="1">
        <f t="array" aca="1" ref="O666" ca="1">_xlfn.IFS($C666=0,"", TRUE,
IFERROR(VALUE(MID(N666,MAX(1,FIND(O$5,N666)-3),2)),0)
)</f>
        <v/>
      </c>
      <c r="P666" t="str" cm="1">
        <f t="array" aca="1" ref="P666" ca="1">_xlfn.IFS($C666=0,"", TRUE,
IFERROR(VALUE(MID(N666,MAX(1,FIND(P$5,N666)-3),2)),0)
)</f>
        <v/>
      </c>
      <c r="Q666" t="str" cm="1">
        <f t="array" aca="1" ref="Q666" ca="1">_xlfn.IFS($C666=0,"", TRUE,
IFERROR(VALUE(MID(N666,MAX(1,FIND(Q$5,N666)-3),2)),0)
)</f>
        <v/>
      </c>
      <c r="R666" t="str">
        <f t="shared" ca="1" si="232"/>
        <v/>
      </c>
      <c r="S666" t="str" cm="1">
        <f t="array" aca="1" ref="S666" ca="1">_xlfn.IFS($C666=0,"", TRUE,
IFERROR(VALUE(MID(R666,MAX(1,FIND(S$5,R666)-3),2)),0)
)</f>
        <v/>
      </c>
      <c r="T666" t="str" cm="1">
        <f t="array" aca="1" ref="T666" ca="1">_xlfn.IFS($C666=0,"", TRUE,
IFERROR(VALUE(MID(R666,MAX(1,FIND(T$5,R666)-3),2)),0)
)</f>
        <v/>
      </c>
      <c r="U666" t="str" cm="1">
        <f t="array" aca="1" ref="U666" ca="1">_xlfn.IFS($C666=0,"", TRUE,
IFERROR(VALUE(MID(R666,MAX(1,FIND(U$5,R666)-3),2)),0)
)</f>
        <v/>
      </c>
      <c r="V666" t="str">
        <f t="shared" ca="1" si="233"/>
        <v/>
      </c>
      <c r="W666" t="str" cm="1">
        <f t="array" aca="1" ref="W666" ca="1">_xlfn.IFS($C666=0,"", TRUE,
IFERROR(VALUE(MID(V666,MAX(1,FIND(W$5,V666)-3),2)),0)
)</f>
        <v/>
      </c>
      <c r="X666" t="str" cm="1">
        <f t="array" aca="1" ref="X666" ca="1">_xlfn.IFS($C666=0,"", TRUE,
IFERROR(VALUE(MID(V666,MAX(1,FIND(X$5,V666)-3),2)),0)
)</f>
        <v/>
      </c>
      <c r="Y666" t="str" cm="1">
        <f t="array" aca="1" ref="Y666" ca="1">_xlfn.IFS($C666=0,"", TRUE,
IFERROR(VALUE(MID(V666,MAX(1,FIND(Y$5,V666)-3),2)),0)
)</f>
        <v/>
      </c>
      <c r="Z666" t="str">
        <f t="shared" ca="1" si="234"/>
        <v/>
      </c>
      <c r="AA666" t="str" cm="1">
        <f t="array" aca="1" ref="AA666" ca="1">_xlfn.IFS($C666=0,"", TRUE,
IFERROR(VALUE(MID(Z666,MAX(1,FIND(AA$5,Z666)-3),2)),0)
)</f>
        <v/>
      </c>
      <c r="AB666" t="str" cm="1">
        <f t="array" aca="1" ref="AB666" ca="1">_xlfn.IFS($C666=0,"", TRUE,
IFERROR(VALUE(MID(Z666,MAX(1,FIND(AB$5,Z666)-3),2)),0)
)</f>
        <v/>
      </c>
      <c r="AC666" t="str" cm="1">
        <f t="array" aca="1" ref="AC666" ca="1">_xlfn.IFS($C666=0,"", TRUE,
IFERROR(VALUE(MID(Z666,MAX(1,FIND(AC$5,Z666)-3),2)),0)
)</f>
        <v/>
      </c>
      <c r="AD666" t="str">
        <f t="shared" ca="1" si="235"/>
        <v/>
      </c>
      <c r="AE666" t="str" cm="1">
        <f t="array" aca="1" ref="AE666" ca="1">_xlfn.IFS($C666=0,"", TRUE,
IFERROR(VALUE(MID(AD666,MAX(1,FIND(AE$5,AD666)-3),2)),0)
)</f>
        <v/>
      </c>
      <c r="AF666" t="str" cm="1">
        <f t="array" aca="1" ref="AF666" ca="1">_xlfn.IFS($C666=0,"", TRUE,
IFERROR(VALUE(MID(AD666,MAX(1,FIND(AF$5,AD666)-3),2)),0)
)</f>
        <v/>
      </c>
      <c r="AG666" t="str" cm="1">
        <f t="array" aca="1" ref="AG666" ca="1">_xlfn.IFS($C666=0,"", TRUE,
IFERROR(VALUE(MID(AD666,MAX(1,FIND(AG$5,AD666)-3),2)),0)
)</f>
        <v/>
      </c>
      <c r="AH666" t="str">
        <f t="shared" ca="1" si="236"/>
        <v/>
      </c>
      <c r="AI666" t="str" cm="1">
        <f t="array" aca="1" ref="AI666" ca="1">_xlfn.IFS($C666=0,"", TRUE,
IFERROR(VALUE(MID(AH666,MAX(1,FIND(AI$5,AH666)-3),2)),0)
)</f>
        <v/>
      </c>
      <c r="AJ666" t="str" cm="1">
        <f t="array" aca="1" ref="AJ666" ca="1">_xlfn.IFS($C666=0,"", TRUE,
IFERROR(VALUE(MID(AH666,MAX(1,FIND(AJ$5,AH666)-3),2)),0)
)</f>
        <v/>
      </c>
      <c r="AK666" t="str" cm="1">
        <f t="array" aca="1" ref="AK666" ca="1">_xlfn.IFS($C666=0,"", TRUE,
IFERROR(VALUE(MID(AH666,MAX(1,FIND(AK$5,AH666)-3),2)),0)
)</f>
        <v/>
      </c>
      <c r="AL666" t="str" cm="1">
        <f t="array" aca="1" ref="AL666" ca="1">_xlfn.IFS($C666=0,"",  O666&gt;AL$5,0, S666&gt; AL$5,0,W666&gt;AL$5,0,AA666&gt;AL$5,0,AE666&gt;AL$5,0,AI666&gt;AL$5,0,TRUE,1)</f>
        <v/>
      </c>
      <c r="AM666" t="str" cm="1">
        <f t="array" aca="1" ref="AM666" ca="1">_xlfn.IFS($C666=0,"",  P666&gt;AM$5,0, T666&gt; AM$5,0,X666&gt;AM$5,0,AB666&gt;AM$5,0,AF666&gt;AM$5,0,AJ666&gt;AM$5,0,TRUE,1)</f>
        <v/>
      </c>
      <c r="AN666" t="str" cm="1">
        <f t="array" aca="1" ref="AN666" ca="1">_xlfn.IFS($C666=0,"",  Q666&gt;AN$5,0, U666&gt; AN$5,0,Y666&gt;AN$5,0,AC666&gt;AN$5,0,AG666&gt;AN$5,0,AK666&gt;AN$5,0,TRUE,1)</f>
        <v/>
      </c>
      <c r="AO666">
        <f t="shared" ca="1" si="237"/>
        <v>0</v>
      </c>
      <c r="AP666">
        <f t="shared" ca="1" si="238"/>
        <v>0</v>
      </c>
      <c r="AQ666">
        <f t="shared" ca="1" si="239"/>
        <v>0</v>
      </c>
      <c r="AR666">
        <f t="shared" ca="1" si="240"/>
        <v>0</v>
      </c>
      <c r="AS666">
        <f t="shared" ca="1" si="241"/>
        <v>0</v>
      </c>
    </row>
    <row r="667" spans="1:45">
      <c r="A667">
        <v>662</v>
      </c>
      <c r="C667" s="10">
        <f t="shared" ca="1" si="224"/>
        <v>0</v>
      </c>
      <c r="D667" t="str">
        <f t="shared" ca="1" si="225"/>
        <v/>
      </c>
      <c r="E667" t="str">
        <f t="shared" ca="1" si="226"/>
        <v/>
      </c>
      <c r="F667" t="str">
        <f t="shared" ca="1" si="227"/>
        <v/>
      </c>
      <c r="G667" t="str">
        <f t="shared" ca="1" si="228"/>
        <v/>
      </c>
      <c r="H667" t="str">
        <f t="shared" ca="1" si="229"/>
        <v/>
      </c>
      <c r="I667" t="str">
        <f t="shared" ca="1" si="230"/>
        <v/>
      </c>
      <c r="J667" t="str">
        <f t="shared" ca="1" si="230"/>
        <v/>
      </c>
      <c r="K667" t="str" cm="1">
        <f t="array" aca="1" ref="K667" ca="1">_xlfn.IFS($C667=0,"",$F667&lt;K$5,200,TRUE,FIND(";",$G667,J667+1))</f>
        <v/>
      </c>
      <c r="L667" t="str" cm="1">
        <f t="array" aca="1" ref="L667" ca="1">_xlfn.IFS($C667=0,"",$F667&lt;L$5,200,TRUE,FIND(";",$G667,K667+1))</f>
        <v/>
      </c>
      <c r="M667" t="str" cm="1">
        <f t="array" aca="1" ref="M667" ca="1">_xlfn.IFS($C667=0,"",$F667&lt;M$5,200,TRUE,FIND(";",$G667,L667+1))</f>
        <v/>
      </c>
      <c r="N667" t="str">
        <f t="shared" ca="1" si="231"/>
        <v/>
      </c>
      <c r="O667" t="str" cm="1">
        <f t="array" aca="1" ref="O667" ca="1">_xlfn.IFS($C667=0,"", TRUE,
IFERROR(VALUE(MID(N667,MAX(1,FIND(O$5,N667)-3),2)),0)
)</f>
        <v/>
      </c>
      <c r="P667" t="str" cm="1">
        <f t="array" aca="1" ref="P667" ca="1">_xlfn.IFS($C667=0,"", TRUE,
IFERROR(VALUE(MID(N667,MAX(1,FIND(P$5,N667)-3),2)),0)
)</f>
        <v/>
      </c>
      <c r="Q667" t="str" cm="1">
        <f t="array" aca="1" ref="Q667" ca="1">_xlfn.IFS($C667=0,"", TRUE,
IFERROR(VALUE(MID(N667,MAX(1,FIND(Q$5,N667)-3),2)),0)
)</f>
        <v/>
      </c>
      <c r="R667" t="str">
        <f t="shared" ca="1" si="232"/>
        <v/>
      </c>
      <c r="S667" t="str" cm="1">
        <f t="array" aca="1" ref="S667" ca="1">_xlfn.IFS($C667=0,"", TRUE,
IFERROR(VALUE(MID(R667,MAX(1,FIND(S$5,R667)-3),2)),0)
)</f>
        <v/>
      </c>
      <c r="T667" t="str" cm="1">
        <f t="array" aca="1" ref="T667" ca="1">_xlfn.IFS($C667=0,"", TRUE,
IFERROR(VALUE(MID(R667,MAX(1,FIND(T$5,R667)-3),2)),0)
)</f>
        <v/>
      </c>
      <c r="U667" t="str" cm="1">
        <f t="array" aca="1" ref="U667" ca="1">_xlfn.IFS($C667=0,"", TRUE,
IFERROR(VALUE(MID(R667,MAX(1,FIND(U$5,R667)-3),2)),0)
)</f>
        <v/>
      </c>
      <c r="V667" t="str">
        <f t="shared" ca="1" si="233"/>
        <v/>
      </c>
      <c r="W667" t="str" cm="1">
        <f t="array" aca="1" ref="W667" ca="1">_xlfn.IFS($C667=0,"", TRUE,
IFERROR(VALUE(MID(V667,MAX(1,FIND(W$5,V667)-3),2)),0)
)</f>
        <v/>
      </c>
      <c r="X667" t="str" cm="1">
        <f t="array" aca="1" ref="X667" ca="1">_xlfn.IFS($C667=0,"", TRUE,
IFERROR(VALUE(MID(V667,MAX(1,FIND(X$5,V667)-3),2)),0)
)</f>
        <v/>
      </c>
      <c r="Y667" t="str" cm="1">
        <f t="array" aca="1" ref="Y667" ca="1">_xlfn.IFS($C667=0,"", TRUE,
IFERROR(VALUE(MID(V667,MAX(1,FIND(Y$5,V667)-3),2)),0)
)</f>
        <v/>
      </c>
      <c r="Z667" t="str">
        <f t="shared" ca="1" si="234"/>
        <v/>
      </c>
      <c r="AA667" t="str" cm="1">
        <f t="array" aca="1" ref="AA667" ca="1">_xlfn.IFS($C667=0,"", TRUE,
IFERROR(VALUE(MID(Z667,MAX(1,FIND(AA$5,Z667)-3),2)),0)
)</f>
        <v/>
      </c>
      <c r="AB667" t="str" cm="1">
        <f t="array" aca="1" ref="AB667" ca="1">_xlfn.IFS($C667=0,"", TRUE,
IFERROR(VALUE(MID(Z667,MAX(1,FIND(AB$5,Z667)-3),2)),0)
)</f>
        <v/>
      </c>
      <c r="AC667" t="str" cm="1">
        <f t="array" aca="1" ref="AC667" ca="1">_xlfn.IFS($C667=0,"", TRUE,
IFERROR(VALUE(MID(Z667,MAX(1,FIND(AC$5,Z667)-3),2)),0)
)</f>
        <v/>
      </c>
      <c r="AD667" t="str">
        <f t="shared" ca="1" si="235"/>
        <v/>
      </c>
      <c r="AE667" t="str" cm="1">
        <f t="array" aca="1" ref="AE667" ca="1">_xlfn.IFS($C667=0,"", TRUE,
IFERROR(VALUE(MID(AD667,MAX(1,FIND(AE$5,AD667)-3),2)),0)
)</f>
        <v/>
      </c>
      <c r="AF667" t="str" cm="1">
        <f t="array" aca="1" ref="AF667" ca="1">_xlfn.IFS($C667=0,"", TRUE,
IFERROR(VALUE(MID(AD667,MAX(1,FIND(AF$5,AD667)-3),2)),0)
)</f>
        <v/>
      </c>
      <c r="AG667" t="str" cm="1">
        <f t="array" aca="1" ref="AG667" ca="1">_xlfn.IFS($C667=0,"", TRUE,
IFERROR(VALUE(MID(AD667,MAX(1,FIND(AG$5,AD667)-3),2)),0)
)</f>
        <v/>
      </c>
      <c r="AH667" t="str">
        <f t="shared" ca="1" si="236"/>
        <v/>
      </c>
      <c r="AI667" t="str" cm="1">
        <f t="array" aca="1" ref="AI667" ca="1">_xlfn.IFS($C667=0,"", TRUE,
IFERROR(VALUE(MID(AH667,MAX(1,FIND(AI$5,AH667)-3),2)),0)
)</f>
        <v/>
      </c>
      <c r="AJ667" t="str" cm="1">
        <f t="array" aca="1" ref="AJ667" ca="1">_xlfn.IFS($C667=0,"", TRUE,
IFERROR(VALUE(MID(AH667,MAX(1,FIND(AJ$5,AH667)-3),2)),0)
)</f>
        <v/>
      </c>
      <c r="AK667" t="str" cm="1">
        <f t="array" aca="1" ref="AK667" ca="1">_xlfn.IFS($C667=0,"", TRUE,
IFERROR(VALUE(MID(AH667,MAX(1,FIND(AK$5,AH667)-3),2)),0)
)</f>
        <v/>
      </c>
      <c r="AL667" t="str" cm="1">
        <f t="array" aca="1" ref="AL667" ca="1">_xlfn.IFS($C667=0,"",  O667&gt;AL$5,0, S667&gt; AL$5,0,W667&gt;AL$5,0,AA667&gt;AL$5,0,AE667&gt;AL$5,0,AI667&gt;AL$5,0,TRUE,1)</f>
        <v/>
      </c>
      <c r="AM667" t="str" cm="1">
        <f t="array" aca="1" ref="AM667" ca="1">_xlfn.IFS($C667=0,"",  P667&gt;AM$5,0, T667&gt; AM$5,0,X667&gt;AM$5,0,AB667&gt;AM$5,0,AF667&gt;AM$5,0,AJ667&gt;AM$5,0,TRUE,1)</f>
        <v/>
      </c>
      <c r="AN667" t="str" cm="1">
        <f t="array" aca="1" ref="AN667" ca="1">_xlfn.IFS($C667=0,"",  Q667&gt;AN$5,0, U667&gt; AN$5,0,Y667&gt;AN$5,0,AC667&gt;AN$5,0,AG667&gt;AN$5,0,AK667&gt;AN$5,0,TRUE,1)</f>
        <v/>
      </c>
      <c r="AO667">
        <f t="shared" ca="1" si="237"/>
        <v>0</v>
      </c>
      <c r="AP667">
        <f t="shared" ca="1" si="238"/>
        <v>0</v>
      </c>
      <c r="AQ667">
        <f t="shared" ca="1" si="239"/>
        <v>0</v>
      </c>
      <c r="AR667">
        <f t="shared" ca="1" si="240"/>
        <v>0</v>
      </c>
      <c r="AS667">
        <f t="shared" ca="1" si="241"/>
        <v>0</v>
      </c>
    </row>
    <row r="668" spans="1:45">
      <c r="A668">
        <v>663</v>
      </c>
      <c r="C668" s="10">
        <f t="shared" ca="1" si="224"/>
        <v>0</v>
      </c>
      <c r="D668" t="str">
        <f t="shared" ca="1" si="225"/>
        <v/>
      </c>
      <c r="E668" t="str">
        <f t="shared" ca="1" si="226"/>
        <v/>
      </c>
      <c r="F668" t="str">
        <f t="shared" ca="1" si="227"/>
        <v/>
      </c>
      <c r="G668" t="str">
        <f t="shared" ca="1" si="228"/>
        <v/>
      </c>
      <c r="H668" t="str">
        <f t="shared" ca="1" si="229"/>
        <v/>
      </c>
      <c r="I668" t="str">
        <f t="shared" ca="1" si="230"/>
        <v/>
      </c>
      <c r="J668" t="str">
        <f t="shared" ca="1" si="230"/>
        <v/>
      </c>
      <c r="K668" t="str" cm="1">
        <f t="array" aca="1" ref="K668" ca="1">_xlfn.IFS($C668=0,"",$F668&lt;K$5,200,TRUE,FIND(";",$G668,J668+1))</f>
        <v/>
      </c>
      <c r="L668" t="str" cm="1">
        <f t="array" aca="1" ref="L668" ca="1">_xlfn.IFS($C668=0,"",$F668&lt;L$5,200,TRUE,FIND(";",$G668,K668+1))</f>
        <v/>
      </c>
      <c r="M668" t="str" cm="1">
        <f t="array" aca="1" ref="M668" ca="1">_xlfn.IFS($C668=0,"",$F668&lt;M$5,200,TRUE,FIND(";",$G668,L668+1))</f>
        <v/>
      </c>
      <c r="N668" t="str">
        <f t="shared" ca="1" si="231"/>
        <v/>
      </c>
      <c r="O668" t="str" cm="1">
        <f t="array" aca="1" ref="O668" ca="1">_xlfn.IFS($C668=0,"", TRUE,
IFERROR(VALUE(MID(N668,MAX(1,FIND(O$5,N668)-3),2)),0)
)</f>
        <v/>
      </c>
      <c r="P668" t="str" cm="1">
        <f t="array" aca="1" ref="P668" ca="1">_xlfn.IFS($C668=0,"", TRUE,
IFERROR(VALUE(MID(N668,MAX(1,FIND(P$5,N668)-3),2)),0)
)</f>
        <v/>
      </c>
      <c r="Q668" t="str" cm="1">
        <f t="array" aca="1" ref="Q668" ca="1">_xlfn.IFS($C668=0,"", TRUE,
IFERROR(VALUE(MID(N668,MAX(1,FIND(Q$5,N668)-3),2)),0)
)</f>
        <v/>
      </c>
      <c r="R668" t="str">
        <f t="shared" ca="1" si="232"/>
        <v/>
      </c>
      <c r="S668" t="str" cm="1">
        <f t="array" aca="1" ref="S668" ca="1">_xlfn.IFS($C668=0,"", TRUE,
IFERROR(VALUE(MID(R668,MAX(1,FIND(S$5,R668)-3),2)),0)
)</f>
        <v/>
      </c>
      <c r="T668" t="str" cm="1">
        <f t="array" aca="1" ref="T668" ca="1">_xlfn.IFS($C668=0,"", TRUE,
IFERROR(VALUE(MID(R668,MAX(1,FIND(T$5,R668)-3),2)),0)
)</f>
        <v/>
      </c>
      <c r="U668" t="str" cm="1">
        <f t="array" aca="1" ref="U668" ca="1">_xlfn.IFS($C668=0,"", TRUE,
IFERROR(VALUE(MID(R668,MAX(1,FIND(U$5,R668)-3),2)),0)
)</f>
        <v/>
      </c>
      <c r="V668" t="str">
        <f t="shared" ca="1" si="233"/>
        <v/>
      </c>
      <c r="W668" t="str" cm="1">
        <f t="array" aca="1" ref="W668" ca="1">_xlfn.IFS($C668=0,"", TRUE,
IFERROR(VALUE(MID(V668,MAX(1,FIND(W$5,V668)-3),2)),0)
)</f>
        <v/>
      </c>
      <c r="X668" t="str" cm="1">
        <f t="array" aca="1" ref="X668" ca="1">_xlfn.IFS($C668=0,"", TRUE,
IFERROR(VALUE(MID(V668,MAX(1,FIND(X$5,V668)-3),2)),0)
)</f>
        <v/>
      </c>
      <c r="Y668" t="str" cm="1">
        <f t="array" aca="1" ref="Y668" ca="1">_xlfn.IFS($C668=0,"", TRUE,
IFERROR(VALUE(MID(V668,MAX(1,FIND(Y$5,V668)-3),2)),0)
)</f>
        <v/>
      </c>
      <c r="Z668" t="str">
        <f t="shared" ca="1" si="234"/>
        <v/>
      </c>
      <c r="AA668" t="str" cm="1">
        <f t="array" aca="1" ref="AA668" ca="1">_xlfn.IFS($C668=0,"", TRUE,
IFERROR(VALUE(MID(Z668,MAX(1,FIND(AA$5,Z668)-3),2)),0)
)</f>
        <v/>
      </c>
      <c r="AB668" t="str" cm="1">
        <f t="array" aca="1" ref="AB668" ca="1">_xlfn.IFS($C668=0,"", TRUE,
IFERROR(VALUE(MID(Z668,MAX(1,FIND(AB$5,Z668)-3),2)),0)
)</f>
        <v/>
      </c>
      <c r="AC668" t="str" cm="1">
        <f t="array" aca="1" ref="AC668" ca="1">_xlfn.IFS($C668=0,"", TRUE,
IFERROR(VALUE(MID(Z668,MAX(1,FIND(AC$5,Z668)-3),2)),0)
)</f>
        <v/>
      </c>
      <c r="AD668" t="str">
        <f t="shared" ca="1" si="235"/>
        <v/>
      </c>
      <c r="AE668" t="str" cm="1">
        <f t="array" aca="1" ref="AE668" ca="1">_xlfn.IFS($C668=0,"", TRUE,
IFERROR(VALUE(MID(AD668,MAX(1,FIND(AE$5,AD668)-3),2)),0)
)</f>
        <v/>
      </c>
      <c r="AF668" t="str" cm="1">
        <f t="array" aca="1" ref="AF668" ca="1">_xlfn.IFS($C668=0,"", TRUE,
IFERROR(VALUE(MID(AD668,MAX(1,FIND(AF$5,AD668)-3),2)),0)
)</f>
        <v/>
      </c>
      <c r="AG668" t="str" cm="1">
        <f t="array" aca="1" ref="AG668" ca="1">_xlfn.IFS($C668=0,"", TRUE,
IFERROR(VALUE(MID(AD668,MAX(1,FIND(AG$5,AD668)-3),2)),0)
)</f>
        <v/>
      </c>
      <c r="AH668" t="str">
        <f t="shared" ca="1" si="236"/>
        <v/>
      </c>
      <c r="AI668" t="str" cm="1">
        <f t="array" aca="1" ref="AI668" ca="1">_xlfn.IFS($C668=0,"", TRUE,
IFERROR(VALUE(MID(AH668,MAX(1,FIND(AI$5,AH668)-3),2)),0)
)</f>
        <v/>
      </c>
      <c r="AJ668" t="str" cm="1">
        <f t="array" aca="1" ref="AJ668" ca="1">_xlfn.IFS($C668=0,"", TRUE,
IFERROR(VALUE(MID(AH668,MAX(1,FIND(AJ$5,AH668)-3),2)),0)
)</f>
        <v/>
      </c>
      <c r="AK668" t="str" cm="1">
        <f t="array" aca="1" ref="AK668" ca="1">_xlfn.IFS($C668=0,"", TRUE,
IFERROR(VALUE(MID(AH668,MAX(1,FIND(AK$5,AH668)-3),2)),0)
)</f>
        <v/>
      </c>
      <c r="AL668" t="str" cm="1">
        <f t="array" aca="1" ref="AL668" ca="1">_xlfn.IFS($C668=0,"",  O668&gt;AL$5,0, S668&gt; AL$5,0,W668&gt;AL$5,0,AA668&gt;AL$5,0,AE668&gt;AL$5,0,AI668&gt;AL$5,0,TRUE,1)</f>
        <v/>
      </c>
      <c r="AM668" t="str" cm="1">
        <f t="array" aca="1" ref="AM668" ca="1">_xlfn.IFS($C668=0,"",  P668&gt;AM$5,0, T668&gt; AM$5,0,X668&gt;AM$5,0,AB668&gt;AM$5,0,AF668&gt;AM$5,0,AJ668&gt;AM$5,0,TRUE,1)</f>
        <v/>
      </c>
      <c r="AN668" t="str" cm="1">
        <f t="array" aca="1" ref="AN668" ca="1">_xlfn.IFS($C668=0,"",  Q668&gt;AN$5,0, U668&gt; AN$5,0,Y668&gt;AN$5,0,AC668&gt;AN$5,0,AG668&gt;AN$5,0,AK668&gt;AN$5,0,TRUE,1)</f>
        <v/>
      </c>
      <c r="AO668">
        <f t="shared" ca="1" si="237"/>
        <v>0</v>
      </c>
      <c r="AP668">
        <f t="shared" ca="1" si="238"/>
        <v>0</v>
      </c>
      <c r="AQ668">
        <f t="shared" ca="1" si="239"/>
        <v>0</v>
      </c>
      <c r="AR668">
        <f t="shared" ca="1" si="240"/>
        <v>0</v>
      </c>
      <c r="AS668">
        <f t="shared" ca="1" si="241"/>
        <v>0</v>
      </c>
    </row>
    <row r="669" spans="1:45">
      <c r="A669">
        <v>664</v>
      </c>
      <c r="C669" s="10">
        <f t="shared" ca="1" si="224"/>
        <v>0</v>
      </c>
      <c r="D669" t="str">
        <f t="shared" ca="1" si="225"/>
        <v/>
      </c>
      <c r="E669" t="str">
        <f t="shared" ca="1" si="226"/>
        <v/>
      </c>
      <c r="F669" t="str">
        <f t="shared" ca="1" si="227"/>
        <v/>
      </c>
      <c r="G669" t="str">
        <f t="shared" ca="1" si="228"/>
        <v/>
      </c>
      <c r="H669" t="str">
        <f t="shared" ca="1" si="229"/>
        <v/>
      </c>
      <c r="I669" t="str">
        <f t="shared" ca="1" si="230"/>
        <v/>
      </c>
      <c r="J669" t="str">
        <f t="shared" ca="1" si="230"/>
        <v/>
      </c>
      <c r="K669" t="str" cm="1">
        <f t="array" aca="1" ref="K669" ca="1">_xlfn.IFS($C669=0,"",$F669&lt;K$5,200,TRUE,FIND(";",$G669,J669+1))</f>
        <v/>
      </c>
      <c r="L669" t="str" cm="1">
        <f t="array" aca="1" ref="L669" ca="1">_xlfn.IFS($C669=0,"",$F669&lt;L$5,200,TRUE,FIND(";",$G669,K669+1))</f>
        <v/>
      </c>
      <c r="M669" t="str" cm="1">
        <f t="array" aca="1" ref="M669" ca="1">_xlfn.IFS($C669=0,"",$F669&lt;M$5,200,TRUE,FIND(";",$G669,L669+1))</f>
        <v/>
      </c>
      <c r="N669" t="str">
        <f t="shared" ca="1" si="231"/>
        <v/>
      </c>
      <c r="O669" t="str" cm="1">
        <f t="array" aca="1" ref="O669" ca="1">_xlfn.IFS($C669=0,"", TRUE,
IFERROR(VALUE(MID(N669,MAX(1,FIND(O$5,N669)-3),2)),0)
)</f>
        <v/>
      </c>
      <c r="P669" t="str" cm="1">
        <f t="array" aca="1" ref="P669" ca="1">_xlfn.IFS($C669=0,"", TRUE,
IFERROR(VALUE(MID(N669,MAX(1,FIND(P$5,N669)-3),2)),0)
)</f>
        <v/>
      </c>
      <c r="Q669" t="str" cm="1">
        <f t="array" aca="1" ref="Q669" ca="1">_xlfn.IFS($C669=0,"", TRUE,
IFERROR(VALUE(MID(N669,MAX(1,FIND(Q$5,N669)-3),2)),0)
)</f>
        <v/>
      </c>
      <c r="R669" t="str">
        <f t="shared" ca="1" si="232"/>
        <v/>
      </c>
      <c r="S669" t="str" cm="1">
        <f t="array" aca="1" ref="S669" ca="1">_xlfn.IFS($C669=0,"", TRUE,
IFERROR(VALUE(MID(R669,MAX(1,FIND(S$5,R669)-3),2)),0)
)</f>
        <v/>
      </c>
      <c r="T669" t="str" cm="1">
        <f t="array" aca="1" ref="T669" ca="1">_xlfn.IFS($C669=0,"", TRUE,
IFERROR(VALUE(MID(R669,MAX(1,FIND(T$5,R669)-3),2)),0)
)</f>
        <v/>
      </c>
      <c r="U669" t="str" cm="1">
        <f t="array" aca="1" ref="U669" ca="1">_xlfn.IFS($C669=0,"", TRUE,
IFERROR(VALUE(MID(R669,MAX(1,FIND(U$5,R669)-3),2)),0)
)</f>
        <v/>
      </c>
      <c r="V669" t="str">
        <f t="shared" ca="1" si="233"/>
        <v/>
      </c>
      <c r="W669" t="str" cm="1">
        <f t="array" aca="1" ref="W669" ca="1">_xlfn.IFS($C669=0,"", TRUE,
IFERROR(VALUE(MID(V669,MAX(1,FIND(W$5,V669)-3),2)),0)
)</f>
        <v/>
      </c>
      <c r="X669" t="str" cm="1">
        <f t="array" aca="1" ref="X669" ca="1">_xlfn.IFS($C669=0,"", TRUE,
IFERROR(VALUE(MID(V669,MAX(1,FIND(X$5,V669)-3),2)),0)
)</f>
        <v/>
      </c>
      <c r="Y669" t="str" cm="1">
        <f t="array" aca="1" ref="Y669" ca="1">_xlfn.IFS($C669=0,"", TRUE,
IFERROR(VALUE(MID(V669,MAX(1,FIND(Y$5,V669)-3),2)),0)
)</f>
        <v/>
      </c>
      <c r="Z669" t="str">
        <f t="shared" ca="1" si="234"/>
        <v/>
      </c>
      <c r="AA669" t="str" cm="1">
        <f t="array" aca="1" ref="AA669" ca="1">_xlfn.IFS($C669=0,"", TRUE,
IFERROR(VALUE(MID(Z669,MAX(1,FIND(AA$5,Z669)-3),2)),0)
)</f>
        <v/>
      </c>
      <c r="AB669" t="str" cm="1">
        <f t="array" aca="1" ref="AB669" ca="1">_xlfn.IFS($C669=0,"", TRUE,
IFERROR(VALUE(MID(Z669,MAX(1,FIND(AB$5,Z669)-3),2)),0)
)</f>
        <v/>
      </c>
      <c r="AC669" t="str" cm="1">
        <f t="array" aca="1" ref="AC669" ca="1">_xlfn.IFS($C669=0,"", TRUE,
IFERROR(VALUE(MID(Z669,MAX(1,FIND(AC$5,Z669)-3),2)),0)
)</f>
        <v/>
      </c>
      <c r="AD669" t="str">
        <f t="shared" ca="1" si="235"/>
        <v/>
      </c>
      <c r="AE669" t="str" cm="1">
        <f t="array" aca="1" ref="AE669" ca="1">_xlfn.IFS($C669=0,"", TRUE,
IFERROR(VALUE(MID(AD669,MAX(1,FIND(AE$5,AD669)-3),2)),0)
)</f>
        <v/>
      </c>
      <c r="AF669" t="str" cm="1">
        <f t="array" aca="1" ref="AF669" ca="1">_xlfn.IFS($C669=0,"", TRUE,
IFERROR(VALUE(MID(AD669,MAX(1,FIND(AF$5,AD669)-3),2)),0)
)</f>
        <v/>
      </c>
      <c r="AG669" t="str" cm="1">
        <f t="array" aca="1" ref="AG669" ca="1">_xlfn.IFS($C669=0,"", TRUE,
IFERROR(VALUE(MID(AD669,MAX(1,FIND(AG$5,AD669)-3),2)),0)
)</f>
        <v/>
      </c>
      <c r="AH669" t="str">
        <f t="shared" ca="1" si="236"/>
        <v/>
      </c>
      <c r="AI669" t="str" cm="1">
        <f t="array" aca="1" ref="AI669" ca="1">_xlfn.IFS($C669=0,"", TRUE,
IFERROR(VALUE(MID(AH669,MAX(1,FIND(AI$5,AH669)-3),2)),0)
)</f>
        <v/>
      </c>
      <c r="AJ669" t="str" cm="1">
        <f t="array" aca="1" ref="AJ669" ca="1">_xlfn.IFS($C669=0,"", TRUE,
IFERROR(VALUE(MID(AH669,MAX(1,FIND(AJ$5,AH669)-3),2)),0)
)</f>
        <v/>
      </c>
      <c r="AK669" t="str" cm="1">
        <f t="array" aca="1" ref="AK669" ca="1">_xlfn.IFS($C669=0,"", TRUE,
IFERROR(VALUE(MID(AH669,MAX(1,FIND(AK$5,AH669)-3),2)),0)
)</f>
        <v/>
      </c>
      <c r="AL669" t="str" cm="1">
        <f t="array" aca="1" ref="AL669" ca="1">_xlfn.IFS($C669=0,"",  O669&gt;AL$5,0, S669&gt; AL$5,0,W669&gt;AL$5,0,AA669&gt;AL$5,0,AE669&gt;AL$5,0,AI669&gt;AL$5,0,TRUE,1)</f>
        <v/>
      </c>
      <c r="AM669" t="str" cm="1">
        <f t="array" aca="1" ref="AM669" ca="1">_xlfn.IFS($C669=0,"",  P669&gt;AM$5,0, T669&gt; AM$5,0,X669&gt;AM$5,0,AB669&gt;AM$5,0,AF669&gt;AM$5,0,AJ669&gt;AM$5,0,TRUE,1)</f>
        <v/>
      </c>
      <c r="AN669" t="str" cm="1">
        <f t="array" aca="1" ref="AN669" ca="1">_xlfn.IFS($C669=0,"",  Q669&gt;AN$5,0, U669&gt; AN$5,0,Y669&gt;AN$5,0,AC669&gt;AN$5,0,AG669&gt;AN$5,0,AK669&gt;AN$5,0,TRUE,1)</f>
        <v/>
      </c>
      <c r="AO669">
        <f t="shared" ca="1" si="237"/>
        <v>0</v>
      </c>
      <c r="AP669">
        <f t="shared" ca="1" si="238"/>
        <v>0</v>
      </c>
      <c r="AQ669">
        <f t="shared" ca="1" si="239"/>
        <v>0</v>
      </c>
      <c r="AR669">
        <f t="shared" ca="1" si="240"/>
        <v>0</v>
      </c>
      <c r="AS669">
        <f t="shared" ca="1" si="241"/>
        <v>0</v>
      </c>
    </row>
    <row r="670" spans="1:45">
      <c r="A670">
        <v>665</v>
      </c>
      <c r="C670" s="10">
        <f t="shared" ca="1" si="224"/>
        <v>0</v>
      </c>
      <c r="D670" t="str">
        <f t="shared" ca="1" si="225"/>
        <v/>
      </c>
      <c r="E670" t="str">
        <f t="shared" ca="1" si="226"/>
        <v/>
      </c>
      <c r="F670" t="str">
        <f t="shared" ca="1" si="227"/>
        <v/>
      </c>
      <c r="G670" t="str">
        <f t="shared" ca="1" si="228"/>
        <v/>
      </c>
      <c r="H670" t="str">
        <f t="shared" ca="1" si="229"/>
        <v/>
      </c>
      <c r="I670" t="str">
        <f t="shared" ca="1" si="230"/>
        <v/>
      </c>
      <c r="J670" t="str">
        <f t="shared" ca="1" si="230"/>
        <v/>
      </c>
      <c r="K670" t="str" cm="1">
        <f t="array" aca="1" ref="K670" ca="1">_xlfn.IFS($C670=0,"",$F670&lt;K$5,200,TRUE,FIND(";",$G670,J670+1))</f>
        <v/>
      </c>
      <c r="L670" t="str" cm="1">
        <f t="array" aca="1" ref="L670" ca="1">_xlfn.IFS($C670=0,"",$F670&lt;L$5,200,TRUE,FIND(";",$G670,K670+1))</f>
        <v/>
      </c>
      <c r="M670" t="str" cm="1">
        <f t="array" aca="1" ref="M670" ca="1">_xlfn.IFS($C670=0,"",$F670&lt;M$5,200,TRUE,FIND(";",$G670,L670+1))</f>
        <v/>
      </c>
      <c r="N670" t="str">
        <f t="shared" ca="1" si="231"/>
        <v/>
      </c>
      <c r="O670" t="str" cm="1">
        <f t="array" aca="1" ref="O670" ca="1">_xlfn.IFS($C670=0,"", TRUE,
IFERROR(VALUE(MID(N670,MAX(1,FIND(O$5,N670)-3),2)),0)
)</f>
        <v/>
      </c>
      <c r="P670" t="str" cm="1">
        <f t="array" aca="1" ref="P670" ca="1">_xlfn.IFS($C670=0,"", TRUE,
IFERROR(VALUE(MID(N670,MAX(1,FIND(P$5,N670)-3),2)),0)
)</f>
        <v/>
      </c>
      <c r="Q670" t="str" cm="1">
        <f t="array" aca="1" ref="Q670" ca="1">_xlfn.IFS($C670=0,"", TRUE,
IFERROR(VALUE(MID(N670,MAX(1,FIND(Q$5,N670)-3),2)),0)
)</f>
        <v/>
      </c>
      <c r="R670" t="str">
        <f t="shared" ca="1" si="232"/>
        <v/>
      </c>
      <c r="S670" t="str" cm="1">
        <f t="array" aca="1" ref="S670" ca="1">_xlfn.IFS($C670=0,"", TRUE,
IFERROR(VALUE(MID(R670,MAX(1,FIND(S$5,R670)-3),2)),0)
)</f>
        <v/>
      </c>
      <c r="T670" t="str" cm="1">
        <f t="array" aca="1" ref="T670" ca="1">_xlfn.IFS($C670=0,"", TRUE,
IFERROR(VALUE(MID(R670,MAX(1,FIND(T$5,R670)-3),2)),0)
)</f>
        <v/>
      </c>
      <c r="U670" t="str" cm="1">
        <f t="array" aca="1" ref="U670" ca="1">_xlfn.IFS($C670=0,"", TRUE,
IFERROR(VALUE(MID(R670,MAX(1,FIND(U$5,R670)-3),2)),0)
)</f>
        <v/>
      </c>
      <c r="V670" t="str">
        <f t="shared" ca="1" si="233"/>
        <v/>
      </c>
      <c r="W670" t="str" cm="1">
        <f t="array" aca="1" ref="W670" ca="1">_xlfn.IFS($C670=0,"", TRUE,
IFERROR(VALUE(MID(V670,MAX(1,FIND(W$5,V670)-3),2)),0)
)</f>
        <v/>
      </c>
      <c r="X670" t="str" cm="1">
        <f t="array" aca="1" ref="X670" ca="1">_xlfn.IFS($C670=0,"", TRUE,
IFERROR(VALUE(MID(V670,MAX(1,FIND(X$5,V670)-3),2)),0)
)</f>
        <v/>
      </c>
      <c r="Y670" t="str" cm="1">
        <f t="array" aca="1" ref="Y670" ca="1">_xlfn.IFS($C670=0,"", TRUE,
IFERROR(VALUE(MID(V670,MAX(1,FIND(Y$5,V670)-3),2)),0)
)</f>
        <v/>
      </c>
      <c r="Z670" t="str">
        <f t="shared" ca="1" si="234"/>
        <v/>
      </c>
      <c r="AA670" t="str" cm="1">
        <f t="array" aca="1" ref="AA670" ca="1">_xlfn.IFS($C670=0,"", TRUE,
IFERROR(VALUE(MID(Z670,MAX(1,FIND(AA$5,Z670)-3),2)),0)
)</f>
        <v/>
      </c>
      <c r="AB670" t="str" cm="1">
        <f t="array" aca="1" ref="AB670" ca="1">_xlfn.IFS($C670=0,"", TRUE,
IFERROR(VALUE(MID(Z670,MAX(1,FIND(AB$5,Z670)-3),2)),0)
)</f>
        <v/>
      </c>
      <c r="AC670" t="str" cm="1">
        <f t="array" aca="1" ref="AC670" ca="1">_xlfn.IFS($C670=0,"", TRUE,
IFERROR(VALUE(MID(Z670,MAX(1,FIND(AC$5,Z670)-3),2)),0)
)</f>
        <v/>
      </c>
      <c r="AD670" t="str">
        <f t="shared" ca="1" si="235"/>
        <v/>
      </c>
      <c r="AE670" t="str" cm="1">
        <f t="array" aca="1" ref="AE670" ca="1">_xlfn.IFS($C670=0,"", TRUE,
IFERROR(VALUE(MID(AD670,MAX(1,FIND(AE$5,AD670)-3),2)),0)
)</f>
        <v/>
      </c>
      <c r="AF670" t="str" cm="1">
        <f t="array" aca="1" ref="AF670" ca="1">_xlfn.IFS($C670=0,"", TRUE,
IFERROR(VALUE(MID(AD670,MAX(1,FIND(AF$5,AD670)-3),2)),0)
)</f>
        <v/>
      </c>
      <c r="AG670" t="str" cm="1">
        <f t="array" aca="1" ref="AG670" ca="1">_xlfn.IFS($C670=0,"", TRUE,
IFERROR(VALUE(MID(AD670,MAX(1,FIND(AG$5,AD670)-3),2)),0)
)</f>
        <v/>
      </c>
      <c r="AH670" t="str">
        <f t="shared" ca="1" si="236"/>
        <v/>
      </c>
      <c r="AI670" t="str" cm="1">
        <f t="array" aca="1" ref="AI670" ca="1">_xlfn.IFS($C670=0,"", TRUE,
IFERROR(VALUE(MID(AH670,MAX(1,FIND(AI$5,AH670)-3),2)),0)
)</f>
        <v/>
      </c>
      <c r="AJ670" t="str" cm="1">
        <f t="array" aca="1" ref="AJ670" ca="1">_xlfn.IFS($C670=0,"", TRUE,
IFERROR(VALUE(MID(AH670,MAX(1,FIND(AJ$5,AH670)-3),2)),0)
)</f>
        <v/>
      </c>
      <c r="AK670" t="str" cm="1">
        <f t="array" aca="1" ref="AK670" ca="1">_xlfn.IFS($C670=0,"", TRUE,
IFERROR(VALUE(MID(AH670,MAX(1,FIND(AK$5,AH670)-3),2)),0)
)</f>
        <v/>
      </c>
      <c r="AL670" t="str" cm="1">
        <f t="array" aca="1" ref="AL670" ca="1">_xlfn.IFS($C670=0,"",  O670&gt;AL$5,0, S670&gt; AL$5,0,W670&gt;AL$5,0,AA670&gt;AL$5,0,AE670&gt;AL$5,0,AI670&gt;AL$5,0,TRUE,1)</f>
        <v/>
      </c>
      <c r="AM670" t="str" cm="1">
        <f t="array" aca="1" ref="AM670" ca="1">_xlfn.IFS($C670=0,"",  P670&gt;AM$5,0, T670&gt; AM$5,0,X670&gt;AM$5,0,AB670&gt;AM$5,0,AF670&gt;AM$5,0,AJ670&gt;AM$5,0,TRUE,1)</f>
        <v/>
      </c>
      <c r="AN670" t="str" cm="1">
        <f t="array" aca="1" ref="AN670" ca="1">_xlfn.IFS($C670=0,"",  Q670&gt;AN$5,0, U670&gt; AN$5,0,Y670&gt;AN$5,0,AC670&gt;AN$5,0,AG670&gt;AN$5,0,AK670&gt;AN$5,0,TRUE,1)</f>
        <v/>
      </c>
      <c r="AO670">
        <f t="shared" ca="1" si="237"/>
        <v>0</v>
      </c>
      <c r="AP670">
        <f t="shared" ca="1" si="238"/>
        <v>0</v>
      </c>
      <c r="AQ670">
        <f t="shared" ca="1" si="239"/>
        <v>0</v>
      </c>
      <c r="AR670">
        <f t="shared" ca="1" si="240"/>
        <v>0</v>
      </c>
      <c r="AS670">
        <f t="shared" ca="1" si="241"/>
        <v>0</v>
      </c>
    </row>
    <row r="671" spans="1:45">
      <c r="A671">
        <v>666</v>
      </c>
      <c r="C671" s="10">
        <f t="shared" ca="1" si="224"/>
        <v>0</v>
      </c>
      <c r="D671" t="str">
        <f t="shared" ca="1" si="225"/>
        <v/>
      </c>
      <c r="E671" t="str">
        <f t="shared" ca="1" si="226"/>
        <v/>
      </c>
      <c r="F671" t="str">
        <f t="shared" ca="1" si="227"/>
        <v/>
      </c>
      <c r="G671" t="str">
        <f t="shared" ca="1" si="228"/>
        <v/>
      </c>
      <c r="H671" t="str">
        <f t="shared" ca="1" si="229"/>
        <v/>
      </c>
      <c r="I671" t="str">
        <f t="shared" ca="1" si="230"/>
        <v/>
      </c>
      <c r="J671" t="str">
        <f t="shared" ca="1" si="230"/>
        <v/>
      </c>
      <c r="K671" t="str" cm="1">
        <f t="array" aca="1" ref="K671" ca="1">_xlfn.IFS($C671=0,"",$F671&lt;K$5,200,TRUE,FIND(";",$G671,J671+1))</f>
        <v/>
      </c>
      <c r="L671" t="str" cm="1">
        <f t="array" aca="1" ref="L671" ca="1">_xlfn.IFS($C671=0,"",$F671&lt;L$5,200,TRUE,FIND(";",$G671,K671+1))</f>
        <v/>
      </c>
      <c r="M671" t="str" cm="1">
        <f t="array" aca="1" ref="M671" ca="1">_xlfn.IFS($C671=0,"",$F671&lt;M$5,200,TRUE,FIND(";",$G671,L671+1))</f>
        <v/>
      </c>
      <c r="N671" t="str">
        <f t="shared" ca="1" si="231"/>
        <v/>
      </c>
      <c r="O671" t="str" cm="1">
        <f t="array" aca="1" ref="O671" ca="1">_xlfn.IFS($C671=0,"", TRUE,
IFERROR(VALUE(MID(N671,MAX(1,FIND(O$5,N671)-3),2)),0)
)</f>
        <v/>
      </c>
      <c r="P671" t="str" cm="1">
        <f t="array" aca="1" ref="P671" ca="1">_xlfn.IFS($C671=0,"", TRUE,
IFERROR(VALUE(MID(N671,MAX(1,FIND(P$5,N671)-3),2)),0)
)</f>
        <v/>
      </c>
      <c r="Q671" t="str" cm="1">
        <f t="array" aca="1" ref="Q671" ca="1">_xlfn.IFS($C671=0,"", TRUE,
IFERROR(VALUE(MID(N671,MAX(1,FIND(Q$5,N671)-3),2)),0)
)</f>
        <v/>
      </c>
      <c r="R671" t="str">
        <f t="shared" ca="1" si="232"/>
        <v/>
      </c>
      <c r="S671" t="str" cm="1">
        <f t="array" aca="1" ref="S671" ca="1">_xlfn.IFS($C671=0,"", TRUE,
IFERROR(VALUE(MID(R671,MAX(1,FIND(S$5,R671)-3),2)),0)
)</f>
        <v/>
      </c>
      <c r="T671" t="str" cm="1">
        <f t="array" aca="1" ref="T671" ca="1">_xlfn.IFS($C671=0,"", TRUE,
IFERROR(VALUE(MID(R671,MAX(1,FIND(T$5,R671)-3),2)),0)
)</f>
        <v/>
      </c>
      <c r="U671" t="str" cm="1">
        <f t="array" aca="1" ref="U671" ca="1">_xlfn.IFS($C671=0,"", TRUE,
IFERROR(VALUE(MID(R671,MAX(1,FIND(U$5,R671)-3),2)),0)
)</f>
        <v/>
      </c>
      <c r="V671" t="str">
        <f t="shared" ca="1" si="233"/>
        <v/>
      </c>
      <c r="W671" t="str" cm="1">
        <f t="array" aca="1" ref="W671" ca="1">_xlfn.IFS($C671=0,"", TRUE,
IFERROR(VALUE(MID(V671,MAX(1,FIND(W$5,V671)-3),2)),0)
)</f>
        <v/>
      </c>
      <c r="X671" t="str" cm="1">
        <f t="array" aca="1" ref="X671" ca="1">_xlfn.IFS($C671=0,"", TRUE,
IFERROR(VALUE(MID(V671,MAX(1,FIND(X$5,V671)-3),2)),0)
)</f>
        <v/>
      </c>
      <c r="Y671" t="str" cm="1">
        <f t="array" aca="1" ref="Y671" ca="1">_xlfn.IFS($C671=0,"", TRUE,
IFERROR(VALUE(MID(V671,MAX(1,FIND(Y$5,V671)-3),2)),0)
)</f>
        <v/>
      </c>
      <c r="Z671" t="str">
        <f t="shared" ca="1" si="234"/>
        <v/>
      </c>
      <c r="AA671" t="str" cm="1">
        <f t="array" aca="1" ref="AA671" ca="1">_xlfn.IFS($C671=0,"", TRUE,
IFERROR(VALUE(MID(Z671,MAX(1,FIND(AA$5,Z671)-3),2)),0)
)</f>
        <v/>
      </c>
      <c r="AB671" t="str" cm="1">
        <f t="array" aca="1" ref="AB671" ca="1">_xlfn.IFS($C671=0,"", TRUE,
IFERROR(VALUE(MID(Z671,MAX(1,FIND(AB$5,Z671)-3),2)),0)
)</f>
        <v/>
      </c>
      <c r="AC671" t="str" cm="1">
        <f t="array" aca="1" ref="AC671" ca="1">_xlfn.IFS($C671=0,"", TRUE,
IFERROR(VALUE(MID(Z671,MAX(1,FIND(AC$5,Z671)-3),2)),0)
)</f>
        <v/>
      </c>
      <c r="AD671" t="str">
        <f t="shared" ca="1" si="235"/>
        <v/>
      </c>
      <c r="AE671" t="str" cm="1">
        <f t="array" aca="1" ref="AE671" ca="1">_xlfn.IFS($C671=0,"", TRUE,
IFERROR(VALUE(MID(AD671,MAX(1,FIND(AE$5,AD671)-3),2)),0)
)</f>
        <v/>
      </c>
      <c r="AF671" t="str" cm="1">
        <f t="array" aca="1" ref="AF671" ca="1">_xlfn.IFS($C671=0,"", TRUE,
IFERROR(VALUE(MID(AD671,MAX(1,FIND(AF$5,AD671)-3),2)),0)
)</f>
        <v/>
      </c>
      <c r="AG671" t="str" cm="1">
        <f t="array" aca="1" ref="AG671" ca="1">_xlfn.IFS($C671=0,"", TRUE,
IFERROR(VALUE(MID(AD671,MAX(1,FIND(AG$5,AD671)-3),2)),0)
)</f>
        <v/>
      </c>
      <c r="AH671" t="str">
        <f t="shared" ca="1" si="236"/>
        <v/>
      </c>
      <c r="AI671" t="str" cm="1">
        <f t="array" aca="1" ref="AI671" ca="1">_xlfn.IFS($C671=0,"", TRUE,
IFERROR(VALUE(MID(AH671,MAX(1,FIND(AI$5,AH671)-3),2)),0)
)</f>
        <v/>
      </c>
      <c r="AJ671" t="str" cm="1">
        <f t="array" aca="1" ref="AJ671" ca="1">_xlfn.IFS($C671=0,"", TRUE,
IFERROR(VALUE(MID(AH671,MAX(1,FIND(AJ$5,AH671)-3),2)),0)
)</f>
        <v/>
      </c>
      <c r="AK671" t="str" cm="1">
        <f t="array" aca="1" ref="AK671" ca="1">_xlfn.IFS($C671=0,"", TRUE,
IFERROR(VALUE(MID(AH671,MAX(1,FIND(AK$5,AH671)-3),2)),0)
)</f>
        <v/>
      </c>
      <c r="AL671" t="str" cm="1">
        <f t="array" aca="1" ref="AL671" ca="1">_xlfn.IFS($C671=0,"",  O671&gt;AL$5,0, S671&gt; AL$5,0,W671&gt;AL$5,0,AA671&gt;AL$5,0,AE671&gt;AL$5,0,AI671&gt;AL$5,0,TRUE,1)</f>
        <v/>
      </c>
      <c r="AM671" t="str" cm="1">
        <f t="array" aca="1" ref="AM671" ca="1">_xlfn.IFS($C671=0,"",  P671&gt;AM$5,0, T671&gt; AM$5,0,X671&gt;AM$5,0,AB671&gt;AM$5,0,AF671&gt;AM$5,0,AJ671&gt;AM$5,0,TRUE,1)</f>
        <v/>
      </c>
      <c r="AN671" t="str" cm="1">
        <f t="array" aca="1" ref="AN671" ca="1">_xlfn.IFS($C671=0,"",  Q671&gt;AN$5,0, U671&gt; AN$5,0,Y671&gt;AN$5,0,AC671&gt;AN$5,0,AG671&gt;AN$5,0,AK671&gt;AN$5,0,TRUE,1)</f>
        <v/>
      </c>
      <c r="AO671">
        <f t="shared" ca="1" si="237"/>
        <v>0</v>
      </c>
      <c r="AP671">
        <f t="shared" ca="1" si="238"/>
        <v>0</v>
      </c>
      <c r="AQ671">
        <f t="shared" ca="1" si="239"/>
        <v>0</v>
      </c>
      <c r="AR671">
        <f t="shared" ca="1" si="240"/>
        <v>0</v>
      </c>
      <c r="AS671">
        <f t="shared" ca="1" si="241"/>
        <v>0</v>
      </c>
    </row>
    <row r="672" spans="1:45">
      <c r="A672">
        <v>667</v>
      </c>
      <c r="C672" s="10">
        <f t="shared" ca="1" si="224"/>
        <v>0</v>
      </c>
      <c r="D672" t="str">
        <f t="shared" ca="1" si="225"/>
        <v/>
      </c>
      <c r="E672" t="str">
        <f t="shared" ca="1" si="226"/>
        <v/>
      </c>
      <c r="F672" t="str">
        <f t="shared" ca="1" si="227"/>
        <v/>
      </c>
      <c r="G672" t="str">
        <f t="shared" ca="1" si="228"/>
        <v/>
      </c>
      <c r="H672" t="str">
        <f t="shared" ca="1" si="229"/>
        <v/>
      </c>
      <c r="I672" t="str">
        <f t="shared" ca="1" si="230"/>
        <v/>
      </c>
      <c r="J672" t="str">
        <f t="shared" ca="1" si="230"/>
        <v/>
      </c>
      <c r="K672" t="str" cm="1">
        <f t="array" aca="1" ref="K672" ca="1">_xlfn.IFS($C672=0,"",$F672&lt;K$5,200,TRUE,FIND(";",$G672,J672+1))</f>
        <v/>
      </c>
      <c r="L672" t="str" cm="1">
        <f t="array" aca="1" ref="L672" ca="1">_xlfn.IFS($C672=0,"",$F672&lt;L$5,200,TRUE,FIND(";",$G672,K672+1))</f>
        <v/>
      </c>
      <c r="M672" t="str" cm="1">
        <f t="array" aca="1" ref="M672" ca="1">_xlfn.IFS($C672=0,"",$F672&lt;M$5,200,TRUE,FIND(";",$G672,L672+1))</f>
        <v/>
      </c>
      <c r="N672" t="str">
        <f t="shared" ca="1" si="231"/>
        <v/>
      </c>
      <c r="O672" t="str" cm="1">
        <f t="array" aca="1" ref="O672" ca="1">_xlfn.IFS($C672=0,"", TRUE,
IFERROR(VALUE(MID(N672,MAX(1,FIND(O$5,N672)-3),2)),0)
)</f>
        <v/>
      </c>
      <c r="P672" t="str" cm="1">
        <f t="array" aca="1" ref="P672" ca="1">_xlfn.IFS($C672=0,"", TRUE,
IFERROR(VALUE(MID(N672,MAX(1,FIND(P$5,N672)-3),2)),0)
)</f>
        <v/>
      </c>
      <c r="Q672" t="str" cm="1">
        <f t="array" aca="1" ref="Q672" ca="1">_xlfn.IFS($C672=0,"", TRUE,
IFERROR(VALUE(MID(N672,MAX(1,FIND(Q$5,N672)-3),2)),0)
)</f>
        <v/>
      </c>
      <c r="R672" t="str">
        <f t="shared" ca="1" si="232"/>
        <v/>
      </c>
      <c r="S672" t="str" cm="1">
        <f t="array" aca="1" ref="S672" ca="1">_xlfn.IFS($C672=0,"", TRUE,
IFERROR(VALUE(MID(R672,MAX(1,FIND(S$5,R672)-3),2)),0)
)</f>
        <v/>
      </c>
      <c r="T672" t="str" cm="1">
        <f t="array" aca="1" ref="T672" ca="1">_xlfn.IFS($C672=0,"", TRUE,
IFERROR(VALUE(MID(R672,MAX(1,FIND(T$5,R672)-3),2)),0)
)</f>
        <v/>
      </c>
      <c r="U672" t="str" cm="1">
        <f t="array" aca="1" ref="U672" ca="1">_xlfn.IFS($C672=0,"", TRUE,
IFERROR(VALUE(MID(R672,MAX(1,FIND(U$5,R672)-3),2)),0)
)</f>
        <v/>
      </c>
      <c r="V672" t="str">
        <f t="shared" ca="1" si="233"/>
        <v/>
      </c>
      <c r="W672" t="str" cm="1">
        <f t="array" aca="1" ref="W672" ca="1">_xlfn.IFS($C672=0,"", TRUE,
IFERROR(VALUE(MID(V672,MAX(1,FIND(W$5,V672)-3),2)),0)
)</f>
        <v/>
      </c>
      <c r="X672" t="str" cm="1">
        <f t="array" aca="1" ref="X672" ca="1">_xlfn.IFS($C672=0,"", TRUE,
IFERROR(VALUE(MID(V672,MAX(1,FIND(X$5,V672)-3),2)),0)
)</f>
        <v/>
      </c>
      <c r="Y672" t="str" cm="1">
        <f t="array" aca="1" ref="Y672" ca="1">_xlfn.IFS($C672=0,"", TRUE,
IFERROR(VALUE(MID(V672,MAX(1,FIND(Y$5,V672)-3),2)),0)
)</f>
        <v/>
      </c>
      <c r="Z672" t="str">
        <f t="shared" ca="1" si="234"/>
        <v/>
      </c>
      <c r="AA672" t="str" cm="1">
        <f t="array" aca="1" ref="AA672" ca="1">_xlfn.IFS($C672=0,"", TRUE,
IFERROR(VALUE(MID(Z672,MAX(1,FIND(AA$5,Z672)-3),2)),0)
)</f>
        <v/>
      </c>
      <c r="AB672" t="str" cm="1">
        <f t="array" aca="1" ref="AB672" ca="1">_xlfn.IFS($C672=0,"", TRUE,
IFERROR(VALUE(MID(Z672,MAX(1,FIND(AB$5,Z672)-3),2)),0)
)</f>
        <v/>
      </c>
      <c r="AC672" t="str" cm="1">
        <f t="array" aca="1" ref="AC672" ca="1">_xlfn.IFS($C672=0,"", TRUE,
IFERROR(VALUE(MID(Z672,MAX(1,FIND(AC$5,Z672)-3),2)),0)
)</f>
        <v/>
      </c>
      <c r="AD672" t="str">
        <f t="shared" ca="1" si="235"/>
        <v/>
      </c>
      <c r="AE672" t="str" cm="1">
        <f t="array" aca="1" ref="AE672" ca="1">_xlfn.IFS($C672=0,"", TRUE,
IFERROR(VALUE(MID(AD672,MAX(1,FIND(AE$5,AD672)-3),2)),0)
)</f>
        <v/>
      </c>
      <c r="AF672" t="str" cm="1">
        <f t="array" aca="1" ref="AF672" ca="1">_xlfn.IFS($C672=0,"", TRUE,
IFERROR(VALUE(MID(AD672,MAX(1,FIND(AF$5,AD672)-3),2)),0)
)</f>
        <v/>
      </c>
      <c r="AG672" t="str" cm="1">
        <f t="array" aca="1" ref="AG672" ca="1">_xlfn.IFS($C672=0,"", TRUE,
IFERROR(VALUE(MID(AD672,MAX(1,FIND(AG$5,AD672)-3),2)),0)
)</f>
        <v/>
      </c>
      <c r="AH672" t="str">
        <f t="shared" ca="1" si="236"/>
        <v/>
      </c>
      <c r="AI672" t="str" cm="1">
        <f t="array" aca="1" ref="AI672" ca="1">_xlfn.IFS($C672=0,"", TRUE,
IFERROR(VALUE(MID(AH672,MAX(1,FIND(AI$5,AH672)-3),2)),0)
)</f>
        <v/>
      </c>
      <c r="AJ672" t="str" cm="1">
        <f t="array" aca="1" ref="AJ672" ca="1">_xlfn.IFS($C672=0,"", TRUE,
IFERROR(VALUE(MID(AH672,MAX(1,FIND(AJ$5,AH672)-3),2)),0)
)</f>
        <v/>
      </c>
      <c r="AK672" t="str" cm="1">
        <f t="array" aca="1" ref="AK672" ca="1">_xlfn.IFS($C672=0,"", TRUE,
IFERROR(VALUE(MID(AH672,MAX(1,FIND(AK$5,AH672)-3),2)),0)
)</f>
        <v/>
      </c>
      <c r="AL672" t="str" cm="1">
        <f t="array" aca="1" ref="AL672" ca="1">_xlfn.IFS($C672=0,"",  O672&gt;AL$5,0, S672&gt; AL$5,0,W672&gt;AL$5,0,AA672&gt;AL$5,0,AE672&gt;AL$5,0,AI672&gt;AL$5,0,TRUE,1)</f>
        <v/>
      </c>
      <c r="AM672" t="str" cm="1">
        <f t="array" aca="1" ref="AM672" ca="1">_xlfn.IFS($C672=0,"",  P672&gt;AM$5,0, T672&gt; AM$5,0,X672&gt;AM$5,0,AB672&gt;AM$5,0,AF672&gt;AM$5,0,AJ672&gt;AM$5,0,TRUE,1)</f>
        <v/>
      </c>
      <c r="AN672" t="str" cm="1">
        <f t="array" aca="1" ref="AN672" ca="1">_xlfn.IFS($C672=0,"",  Q672&gt;AN$5,0, U672&gt; AN$5,0,Y672&gt;AN$5,0,AC672&gt;AN$5,0,AG672&gt;AN$5,0,AK672&gt;AN$5,0,TRUE,1)</f>
        <v/>
      </c>
      <c r="AO672">
        <f t="shared" ca="1" si="237"/>
        <v>0</v>
      </c>
      <c r="AP672">
        <f t="shared" ca="1" si="238"/>
        <v>0</v>
      </c>
      <c r="AQ672">
        <f t="shared" ca="1" si="239"/>
        <v>0</v>
      </c>
      <c r="AR672">
        <f t="shared" ca="1" si="240"/>
        <v>0</v>
      </c>
      <c r="AS672">
        <f t="shared" ca="1" si="241"/>
        <v>0</v>
      </c>
    </row>
    <row r="673" spans="1:45">
      <c r="A673">
        <v>668</v>
      </c>
      <c r="C673" s="10">
        <f t="shared" ca="1" si="224"/>
        <v>0</v>
      </c>
      <c r="D673" t="str">
        <f t="shared" ca="1" si="225"/>
        <v/>
      </c>
      <c r="E673" t="str">
        <f t="shared" ca="1" si="226"/>
        <v/>
      </c>
      <c r="F673" t="str">
        <f t="shared" ca="1" si="227"/>
        <v/>
      </c>
      <c r="G673" t="str">
        <f t="shared" ca="1" si="228"/>
        <v/>
      </c>
      <c r="H673" t="str">
        <f t="shared" ca="1" si="229"/>
        <v/>
      </c>
      <c r="I673" t="str">
        <f t="shared" ca="1" si="230"/>
        <v/>
      </c>
      <c r="J673" t="str">
        <f t="shared" ca="1" si="230"/>
        <v/>
      </c>
      <c r="K673" t="str" cm="1">
        <f t="array" aca="1" ref="K673" ca="1">_xlfn.IFS($C673=0,"",$F673&lt;K$5,200,TRUE,FIND(";",$G673,J673+1))</f>
        <v/>
      </c>
      <c r="L673" t="str" cm="1">
        <f t="array" aca="1" ref="L673" ca="1">_xlfn.IFS($C673=0,"",$F673&lt;L$5,200,TRUE,FIND(";",$G673,K673+1))</f>
        <v/>
      </c>
      <c r="M673" t="str" cm="1">
        <f t="array" aca="1" ref="M673" ca="1">_xlfn.IFS($C673=0,"",$F673&lt;M$5,200,TRUE,FIND(";",$G673,L673+1))</f>
        <v/>
      </c>
      <c r="N673" t="str">
        <f t="shared" ca="1" si="231"/>
        <v/>
      </c>
      <c r="O673" t="str" cm="1">
        <f t="array" aca="1" ref="O673" ca="1">_xlfn.IFS($C673=0,"", TRUE,
IFERROR(VALUE(MID(N673,MAX(1,FIND(O$5,N673)-3),2)),0)
)</f>
        <v/>
      </c>
      <c r="P673" t="str" cm="1">
        <f t="array" aca="1" ref="P673" ca="1">_xlfn.IFS($C673=0,"", TRUE,
IFERROR(VALUE(MID(N673,MAX(1,FIND(P$5,N673)-3),2)),0)
)</f>
        <v/>
      </c>
      <c r="Q673" t="str" cm="1">
        <f t="array" aca="1" ref="Q673" ca="1">_xlfn.IFS($C673=0,"", TRUE,
IFERROR(VALUE(MID(N673,MAX(1,FIND(Q$5,N673)-3),2)),0)
)</f>
        <v/>
      </c>
      <c r="R673" t="str">
        <f t="shared" ca="1" si="232"/>
        <v/>
      </c>
      <c r="S673" t="str" cm="1">
        <f t="array" aca="1" ref="S673" ca="1">_xlfn.IFS($C673=0,"", TRUE,
IFERROR(VALUE(MID(R673,MAX(1,FIND(S$5,R673)-3),2)),0)
)</f>
        <v/>
      </c>
      <c r="T673" t="str" cm="1">
        <f t="array" aca="1" ref="T673" ca="1">_xlfn.IFS($C673=0,"", TRUE,
IFERROR(VALUE(MID(R673,MAX(1,FIND(T$5,R673)-3),2)),0)
)</f>
        <v/>
      </c>
      <c r="U673" t="str" cm="1">
        <f t="array" aca="1" ref="U673" ca="1">_xlfn.IFS($C673=0,"", TRUE,
IFERROR(VALUE(MID(R673,MAX(1,FIND(U$5,R673)-3),2)),0)
)</f>
        <v/>
      </c>
      <c r="V673" t="str">
        <f t="shared" ca="1" si="233"/>
        <v/>
      </c>
      <c r="W673" t="str" cm="1">
        <f t="array" aca="1" ref="W673" ca="1">_xlfn.IFS($C673=0,"", TRUE,
IFERROR(VALUE(MID(V673,MAX(1,FIND(W$5,V673)-3),2)),0)
)</f>
        <v/>
      </c>
      <c r="X673" t="str" cm="1">
        <f t="array" aca="1" ref="X673" ca="1">_xlfn.IFS($C673=0,"", TRUE,
IFERROR(VALUE(MID(V673,MAX(1,FIND(X$5,V673)-3),2)),0)
)</f>
        <v/>
      </c>
      <c r="Y673" t="str" cm="1">
        <f t="array" aca="1" ref="Y673" ca="1">_xlfn.IFS($C673=0,"", TRUE,
IFERROR(VALUE(MID(V673,MAX(1,FIND(Y$5,V673)-3),2)),0)
)</f>
        <v/>
      </c>
      <c r="Z673" t="str">
        <f t="shared" ca="1" si="234"/>
        <v/>
      </c>
      <c r="AA673" t="str" cm="1">
        <f t="array" aca="1" ref="AA673" ca="1">_xlfn.IFS($C673=0,"", TRUE,
IFERROR(VALUE(MID(Z673,MAX(1,FIND(AA$5,Z673)-3),2)),0)
)</f>
        <v/>
      </c>
      <c r="AB673" t="str" cm="1">
        <f t="array" aca="1" ref="AB673" ca="1">_xlfn.IFS($C673=0,"", TRUE,
IFERROR(VALUE(MID(Z673,MAX(1,FIND(AB$5,Z673)-3),2)),0)
)</f>
        <v/>
      </c>
      <c r="AC673" t="str" cm="1">
        <f t="array" aca="1" ref="AC673" ca="1">_xlfn.IFS($C673=0,"", TRUE,
IFERROR(VALUE(MID(Z673,MAX(1,FIND(AC$5,Z673)-3),2)),0)
)</f>
        <v/>
      </c>
      <c r="AD673" t="str">
        <f t="shared" ca="1" si="235"/>
        <v/>
      </c>
      <c r="AE673" t="str" cm="1">
        <f t="array" aca="1" ref="AE673" ca="1">_xlfn.IFS($C673=0,"", TRUE,
IFERROR(VALUE(MID(AD673,MAX(1,FIND(AE$5,AD673)-3),2)),0)
)</f>
        <v/>
      </c>
      <c r="AF673" t="str" cm="1">
        <f t="array" aca="1" ref="AF673" ca="1">_xlfn.IFS($C673=0,"", TRUE,
IFERROR(VALUE(MID(AD673,MAX(1,FIND(AF$5,AD673)-3),2)),0)
)</f>
        <v/>
      </c>
      <c r="AG673" t="str" cm="1">
        <f t="array" aca="1" ref="AG673" ca="1">_xlfn.IFS($C673=0,"", TRUE,
IFERROR(VALUE(MID(AD673,MAX(1,FIND(AG$5,AD673)-3),2)),0)
)</f>
        <v/>
      </c>
      <c r="AH673" t="str">
        <f t="shared" ca="1" si="236"/>
        <v/>
      </c>
      <c r="AI673" t="str" cm="1">
        <f t="array" aca="1" ref="AI673" ca="1">_xlfn.IFS($C673=0,"", TRUE,
IFERROR(VALUE(MID(AH673,MAX(1,FIND(AI$5,AH673)-3),2)),0)
)</f>
        <v/>
      </c>
      <c r="AJ673" t="str" cm="1">
        <f t="array" aca="1" ref="AJ673" ca="1">_xlfn.IFS($C673=0,"", TRUE,
IFERROR(VALUE(MID(AH673,MAX(1,FIND(AJ$5,AH673)-3),2)),0)
)</f>
        <v/>
      </c>
      <c r="AK673" t="str" cm="1">
        <f t="array" aca="1" ref="AK673" ca="1">_xlfn.IFS($C673=0,"", TRUE,
IFERROR(VALUE(MID(AH673,MAX(1,FIND(AK$5,AH673)-3),2)),0)
)</f>
        <v/>
      </c>
      <c r="AL673" t="str" cm="1">
        <f t="array" aca="1" ref="AL673" ca="1">_xlfn.IFS($C673=0,"",  O673&gt;AL$5,0, S673&gt; AL$5,0,W673&gt;AL$5,0,AA673&gt;AL$5,0,AE673&gt;AL$5,0,AI673&gt;AL$5,0,TRUE,1)</f>
        <v/>
      </c>
      <c r="AM673" t="str" cm="1">
        <f t="array" aca="1" ref="AM673" ca="1">_xlfn.IFS($C673=0,"",  P673&gt;AM$5,0, T673&gt; AM$5,0,X673&gt;AM$5,0,AB673&gt;AM$5,0,AF673&gt;AM$5,0,AJ673&gt;AM$5,0,TRUE,1)</f>
        <v/>
      </c>
      <c r="AN673" t="str" cm="1">
        <f t="array" aca="1" ref="AN673" ca="1">_xlfn.IFS($C673=0,"",  Q673&gt;AN$5,0, U673&gt; AN$5,0,Y673&gt;AN$5,0,AC673&gt;AN$5,0,AG673&gt;AN$5,0,AK673&gt;AN$5,0,TRUE,1)</f>
        <v/>
      </c>
      <c r="AO673">
        <f t="shared" ca="1" si="237"/>
        <v>0</v>
      </c>
      <c r="AP673">
        <f t="shared" ca="1" si="238"/>
        <v>0</v>
      </c>
      <c r="AQ673">
        <f t="shared" ca="1" si="239"/>
        <v>0</v>
      </c>
      <c r="AR673">
        <f t="shared" ca="1" si="240"/>
        <v>0</v>
      </c>
      <c r="AS673">
        <f t="shared" ca="1" si="241"/>
        <v>0</v>
      </c>
    </row>
    <row r="674" spans="1:45">
      <c r="A674">
        <v>669</v>
      </c>
      <c r="C674" s="10">
        <f t="shared" ca="1" si="224"/>
        <v>0</v>
      </c>
      <c r="D674" t="str">
        <f t="shared" ca="1" si="225"/>
        <v/>
      </c>
      <c r="E674" t="str">
        <f t="shared" ca="1" si="226"/>
        <v/>
      </c>
      <c r="F674" t="str">
        <f t="shared" ca="1" si="227"/>
        <v/>
      </c>
      <c r="G674" t="str">
        <f t="shared" ca="1" si="228"/>
        <v/>
      </c>
      <c r="H674" t="str">
        <f t="shared" ca="1" si="229"/>
        <v/>
      </c>
      <c r="I674" t="str">
        <f t="shared" ca="1" si="230"/>
        <v/>
      </c>
      <c r="J674" t="str">
        <f t="shared" ca="1" si="230"/>
        <v/>
      </c>
      <c r="K674" t="str" cm="1">
        <f t="array" aca="1" ref="K674" ca="1">_xlfn.IFS($C674=0,"",$F674&lt;K$5,200,TRUE,FIND(";",$G674,J674+1))</f>
        <v/>
      </c>
      <c r="L674" t="str" cm="1">
        <f t="array" aca="1" ref="L674" ca="1">_xlfn.IFS($C674=0,"",$F674&lt;L$5,200,TRUE,FIND(";",$G674,K674+1))</f>
        <v/>
      </c>
      <c r="M674" t="str" cm="1">
        <f t="array" aca="1" ref="M674" ca="1">_xlfn.IFS($C674=0,"",$F674&lt;M$5,200,TRUE,FIND(";",$G674,L674+1))</f>
        <v/>
      </c>
      <c r="N674" t="str">
        <f t="shared" ca="1" si="231"/>
        <v/>
      </c>
      <c r="O674" t="str" cm="1">
        <f t="array" aca="1" ref="O674" ca="1">_xlfn.IFS($C674=0,"", TRUE,
IFERROR(VALUE(MID(N674,MAX(1,FIND(O$5,N674)-3),2)),0)
)</f>
        <v/>
      </c>
      <c r="P674" t="str" cm="1">
        <f t="array" aca="1" ref="P674" ca="1">_xlfn.IFS($C674=0,"", TRUE,
IFERROR(VALUE(MID(N674,MAX(1,FIND(P$5,N674)-3),2)),0)
)</f>
        <v/>
      </c>
      <c r="Q674" t="str" cm="1">
        <f t="array" aca="1" ref="Q674" ca="1">_xlfn.IFS($C674=0,"", TRUE,
IFERROR(VALUE(MID(N674,MAX(1,FIND(Q$5,N674)-3),2)),0)
)</f>
        <v/>
      </c>
      <c r="R674" t="str">
        <f t="shared" ca="1" si="232"/>
        <v/>
      </c>
      <c r="S674" t="str" cm="1">
        <f t="array" aca="1" ref="S674" ca="1">_xlfn.IFS($C674=0,"", TRUE,
IFERROR(VALUE(MID(R674,MAX(1,FIND(S$5,R674)-3),2)),0)
)</f>
        <v/>
      </c>
      <c r="T674" t="str" cm="1">
        <f t="array" aca="1" ref="T674" ca="1">_xlfn.IFS($C674=0,"", TRUE,
IFERROR(VALUE(MID(R674,MAX(1,FIND(T$5,R674)-3),2)),0)
)</f>
        <v/>
      </c>
      <c r="U674" t="str" cm="1">
        <f t="array" aca="1" ref="U674" ca="1">_xlfn.IFS($C674=0,"", TRUE,
IFERROR(VALUE(MID(R674,MAX(1,FIND(U$5,R674)-3),2)),0)
)</f>
        <v/>
      </c>
      <c r="V674" t="str">
        <f t="shared" ca="1" si="233"/>
        <v/>
      </c>
      <c r="W674" t="str" cm="1">
        <f t="array" aca="1" ref="W674" ca="1">_xlfn.IFS($C674=0,"", TRUE,
IFERROR(VALUE(MID(V674,MAX(1,FIND(W$5,V674)-3),2)),0)
)</f>
        <v/>
      </c>
      <c r="X674" t="str" cm="1">
        <f t="array" aca="1" ref="X674" ca="1">_xlfn.IFS($C674=0,"", TRUE,
IFERROR(VALUE(MID(V674,MAX(1,FIND(X$5,V674)-3),2)),0)
)</f>
        <v/>
      </c>
      <c r="Y674" t="str" cm="1">
        <f t="array" aca="1" ref="Y674" ca="1">_xlfn.IFS($C674=0,"", TRUE,
IFERROR(VALUE(MID(V674,MAX(1,FIND(Y$5,V674)-3),2)),0)
)</f>
        <v/>
      </c>
      <c r="Z674" t="str">
        <f t="shared" ca="1" si="234"/>
        <v/>
      </c>
      <c r="AA674" t="str" cm="1">
        <f t="array" aca="1" ref="AA674" ca="1">_xlfn.IFS($C674=0,"", TRUE,
IFERROR(VALUE(MID(Z674,MAX(1,FIND(AA$5,Z674)-3),2)),0)
)</f>
        <v/>
      </c>
      <c r="AB674" t="str" cm="1">
        <f t="array" aca="1" ref="AB674" ca="1">_xlfn.IFS($C674=0,"", TRUE,
IFERROR(VALUE(MID(Z674,MAX(1,FIND(AB$5,Z674)-3),2)),0)
)</f>
        <v/>
      </c>
      <c r="AC674" t="str" cm="1">
        <f t="array" aca="1" ref="AC674" ca="1">_xlfn.IFS($C674=0,"", TRUE,
IFERROR(VALUE(MID(Z674,MAX(1,FIND(AC$5,Z674)-3),2)),0)
)</f>
        <v/>
      </c>
      <c r="AD674" t="str">
        <f t="shared" ca="1" si="235"/>
        <v/>
      </c>
      <c r="AE674" t="str" cm="1">
        <f t="array" aca="1" ref="AE674" ca="1">_xlfn.IFS($C674=0,"", TRUE,
IFERROR(VALUE(MID(AD674,MAX(1,FIND(AE$5,AD674)-3),2)),0)
)</f>
        <v/>
      </c>
      <c r="AF674" t="str" cm="1">
        <f t="array" aca="1" ref="AF674" ca="1">_xlfn.IFS($C674=0,"", TRUE,
IFERROR(VALUE(MID(AD674,MAX(1,FIND(AF$5,AD674)-3),2)),0)
)</f>
        <v/>
      </c>
      <c r="AG674" t="str" cm="1">
        <f t="array" aca="1" ref="AG674" ca="1">_xlfn.IFS($C674=0,"", TRUE,
IFERROR(VALUE(MID(AD674,MAX(1,FIND(AG$5,AD674)-3),2)),0)
)</f>
        <v/>
      </c>
      <c r="AH674" t="str">
        <f t="shared" ca="1" si="236"/>
        <v/>
      </c>
      <c r="AI674" t="str" cm="1">
        <f t="array" aca="1" ref="AI674" ca="1">_xlfn.IFS($C674=0,"", TRUE,
IFERROR(VALUE(MID(AH674,MAX(1,FIND(AI$5,AH674)-3),2)),0)
)</f>
        <v/>
      </c>
      <c r="AJ674" t="str" cm="1">
        <f t="array" aca="1" ref="AJ674" ca="1">_xlfn.IFS($C674=0,"", TRUE,
IFERROR(VALUE(MID(AH674,MAX(1,FIND(AJ$5,AH674)-3),2)),0)
)</f>
        <v/>
      </c>
      <c r="AK674" t="str" cm="1">
        <f t="array" aca="1" ref="AK674" ca="1">_xlfn.IFS($C674=0,"", TRUE,
IFERROR(VALUE(MID(AH674,MAX(1,FIND(AK$5,AH674)-3),2)),0)
)</f>
        <v/>
      </c>
      <c r="AL674" t="str" cm="1">
        <f t="array" aca="1" ref="AL674" ca="1">_xlfn.IFS($C674=0,"",  O674&gt;AL$5,0, S674&gt; AL$5,0,W674&gt;AL$5,0,AA674&gt;AL$5,0,AE674&gt;AL$5,0,AI674&gt;AL$5,0,TRUE,1)</f>
        <v/>
      </c>
      <c r="AM674" t="str" cm="1">
        <f t="array" aca="1" ref="AM674" ca="1">_xlfn.IFS($C674=0,"",  P674&gt;AM$5,0, T674&gt; AM$5,0,X674&gt;AM$5,0,AB674&gt;AM$5,0,AF674&gt;AM$5,0,AJ674&gt;AM$5,0,TRUE,1)</f>
        <v/>
      </c>
      <c r="AN674" t="str" cm="1">
        <f t="array" aca="1" ref="AN674" ca="1">_xlfn.IFS($C674=0,"",  Q674&gt;AN$5,0, U674&gt; AN$5,0,Y674&gt;AN$5,0,AC674&gt;AN$5,0,AG674&gt;AN$5,0,AK674&gt;AN$5,0,TRUE,1)</f>
        <v/>
      </c>
      <c r="AO674">
        <f t="shared" ca="1" si="237"/>
        <v>0</v>
      </c>
      <c r="AP674">
        <f t="shared" ca="1" si="238"/>
        <v>0</v>
      </c>
      <c r="AQ674">
        <f t="shared" ca="1" si="239"/>
        <v>0</v>
      </c>
      <c r="AR674">
        <f t="shared" ca="1" si="240"/>
        <v>0</v>
      </c>
      <c r="AS674">
        <f t="shared" ca="1" si="241"/>
        <v>0</v>
      </c>
    </row>
    <row r="675" spans="1:45">
      <c r="A675">
        <v>670</v>
      </c>
      <c r="C675" s="10">
        <f t="shared" ca="1" si="224"/>
        <v>0</v>
      </c>
      <c r="D675" t="str">
        <f t="shared" ca="1" si="225"/>
        <v/>
      </c>
      <c r="E675" t="str">
        <f t="shared" ca="1" si="226"/>
        <v/>
      </c>
      <c r="F675" t="str">
        <f t="shared" ca="1" si="227"/>
        <v/>
      </c>
      <c r="G675" t="str">
        <f t="shared" ca="1" si="228"/>
        <v/>
      </c>
      <c r="H675" t="str">
        <f t="shared" ca="1" si="229"/>
        <v/>
      </c>
      <c r="I675" t="str">
        <f t="shared" ca="1" si="230"/>
        <v/>
      </c>
      <c r="J675" t="str">
        <f t="shared" ca="1" si="230"/>
        <v/>
      </c>
      <c r="K675" t="str" cm="1">
        <f t="array" aca="1" ref="K675" ca="1">_xlfn.IFS($C675=0,"",$F675&lt;K$5,200,TRUE,FIND(";",$G675,J675+1))</f>
        <v/>
      </c>
      <c r="L675" t="str" cm="1">
        <f t="array" aca="1" ref="L675" ca="1">_xlfn.IFS($C675=0,"",$F675&lt;L$5,200,TRUE,FIND(";",$G675,K675+1))</f>
        <v/>
      </c>
      <c r="M675" t="str" cm="1">
        <f t="array" aca="1" ref="M675" ca="1">_xlfn.IFS($C675=0,"",$F675&lt;M$5,200,TRUE,FIND(";",$G675,L675+1))</f>
        <v/>
      </c>
      <c r="N675" t="str">
        <f t="shared" ca="1" si="231"/>
        <v/>
      </c>
      <c r="O675" t="str" cm="1">
        <f t="array" aca="1" ref="O675" ca="1">_xlfn.IFS($C675=0,"", TRUE,
IFERROR(VALUE(MID(N675,MAX(1,FIND(O$5,N675)-3),2)),0)
)</f>
        <v/>
      </c>
      <c r="P675" t="str" cm="1">
        <f t="array" aca="1" ref="P675" ca="1">_xlfn.IFS($C675=0,"", TRUE,
IFERROR(VALUE(MID(N675,MAX(1,FIND(P$5,N675)-3),2)),0)
)</f>
        <v/>
      </c>
      <c r="Q675" t="str" cm="1">
        <f t="array" aca="1" ref="Q675" ca="1">_xlfn.IFS($C675=0,"", TRUE,
IFERROR(VALUE(MID(N675,MAX(1,FIND(Q$5,N675)-3),2)),0)
)</f>
        <v/>
      </c>
      <c r="R675" t="str">
        <f t="shared" ca="1" si="232"/>
        <v/>
      </c>
      <c r="S675" t="str" cm="1">
        <f t="array" aca="1" ref="S675" ca="1">_xlfn.IFS($C675=0,"", TRUE,
IFERROR(VALUE(MID(R675,MAX(1,FIND(S$5,R675)-3),2)),0)
)</f>
        <v/>
      </c>
      <c r="T675" t="str" cm="1">
        <f t="array" aca="1" ref="T675" ca="1">_xlfn.IFS($C675=0,"", TRUE,
IFERROR(VALUE(MID(R675,MAX(1,FIND(T$5,R675)-3),2)),0)
)</f>
        <v/>
      </c>
      <c r="U675" t="str" cm="1">
        <f t="array" aca="1" ref="U675" ca="1">_xlfn.IFS($C675=0,"", TRUE,
IFERROR(VALUE(MID(R675,MAX(1,FIND(U$5,R675)-3),2)),0)
)</f>
        <v/>
      </c>
      <c r="V675" t="str">
        <f t="shared" ca="1" si="233"/>
        <v/>
      </c>
      <c r="W675" t="str" cm="1">
        <f t="array" aca="1" ref="W675" ca="1">_xlfn.IFS($C675=0,"", TRUE,
IFERROR(VALUE(MID(V675,MAX(1,FIND(W$5,V675)-3),2)),0)
)</f>
        <v/>
      </c>
      <c r="X675" t="str" cm="1">
        <f t="array" aca="1" ref="X675" ca="1">_xlfn.IFS($C675=0,"", TRUE,
IFERROR(VALUE(MID(V675,MAX(1,FIND(X$5,V675)-3),2)),0)
)</f>
        <v/>
      </c>
      <c r="Y675" t="str" cm="1">
        <f t="array" aca="1" ref="Y675" ca="1">_xlfn.IFS($C675=0,"", TRUE,
IFERROR(VALUE(MID(V675,MAX(1,FIND(Y$5,V675)-3),2)),0)
)</f>
        <v/>
      </c>
      <c r="Z675" t="str">
        <f t="shared" ca="1" si="234"/>
        <v/>
      </c>
      <c r="AA675" t="str" cm="1">
        <f t="array" aca="1" ref="AA675" ca="1">_xlfn.IFS($C675=0,"", TRUE,
IFERROR(VALUE(MID(Z675,MAX(1,FIND(AA$5,Z675)-3),2)),0)
)</f>
        <v/>
      </c>
      <c r="AB675" t="str" cm="1">
        <f t="array" aca="1" ref="AB675" ca="1">_xlfn.IFS($C675=0,"", TRUE,
IFERROR(VALUE(MID(Z675,MAX(1,FIND(AB$5,Z675)-3),2)),0)
)</f>
        <v/>
      </c>
      <c r="AC675" t="str" cm="1">
        <f t="array" aca="1" ref="AC675" ca="1">_xlfn.IFS($C675=0,"", TRUE,
IFERROR(VALUE(MID(Z675,MAX(1,FIND(AC$5,Z675)-3),2)),0)
)</f>
        <v/>
      </c>
      <c r="AD675" t="str">
        <f t="shared" ca="1" si="235"/>
        <v/>
      </c>
      <c r="AE675" t="str" cm="1">
        <f t="array" aca="1" ref="AE675" ca="1">_xlfn.IFS($C675=0,"", TRUE,
IFERROR(VALUE(MID(AD675,MAX(1,FIND(AE$5,AD675)-3),2)),0)
)</f>
        <v/>
      </c>
      <c r="AF675" t="str" cm="1">
        <f t="array" aca="1" ref="AF675" ca="1">_xlfn.IFS($C675=0,"", TRUE,
IFERROR(VALUE(MID(AD675,MAX(1,FIND(AF$5,AD675)-3),2)),0)
)</f>
        <v/>
      </c>
      <c r="AG675" t="str" cm="1">
        <f t="array" aca="1" ref="AG675" ca="1">_xlfn.IFS($C675=0,"", TRUE,
IFERROR(VALUE(MID(AD675,MAX(1,FIND(AG$5,AD675)-3),2)),0)
)</f>
        <v/>
      </c>
      <c r="AH675" t="str">
        <f t="shared" ca="1" si="236"/>
        <v/>
      </c>
      <c r="AI675" t="str" cm="1">
        <f t="array" aca="1" ref="AI675" ca="1">_xlfn.IFS($C675=0,"", TRUE,
IFERROR(VALUE(MID(AH675,MAX(1,FIND(AI$5,AH675)-3),2)),0)
)</f>
        <v/>
      </c>
      <c r="AJ675" t="str" cm="1">
        <f t="array" aca="1" ref="AJ675" ca="1">_xlfn.IFS($C675=0,"", TRUE,
IFERROR(VALUE(MID(AH675,MAX(1,FIND(AJ$5,AH675)-3),2)),0)
)</f>
        <v/>
      </c>
      <c r="AK675" t="str" cm="1">
        <f t="array" aca="1" ref="AK675" ca="1">_xlfn.IFS($C675=0,"", TRUE,
IFERROR(VALUE(MID(AH675,MAX(1,FIND(AK$5,AH675)-3),2)),0)
)</f>
        <v/>
      </c>
      <c r="AL675" t="str" cm="1">
        <f t="array" aca="1" ref="AL675" ca="1">_xlfn.IFS($C675=0,"",  O675&gt;AL$5,0, S675&gt; AL$5,0,W675&gt;AL$5,0,AA675&gt;AL$5,0,AE675&gt;AL$5,0,AI675&gt;AL$5,0,TRUE,1)</f>
        <v/>
      </c>
      <c r="AM675" t="str" cm="1">
        <f t="array" aca="1" ref="AM675" ca="1">_xlfn.IFS($C675=0,"",  P675&gt;AM$5,0, T675&gt; AM$5,0,X675&gt;AM$5,0,AB675&gt;AM$5,0,AF675&gt;AM$5,0,AJ675&gt;AM$5,0,TRUE,1)</f>
        <v/>
      </c>
      <c r="AN675" t="str" cm="1">
        <f t="array" aca="1" ref="AN675" ca="1">_xlfn.IFS($C675=0,"",  Q675&gt;AN$5,0, U675&gt; AN$5,0,Y675&gt;AN$5,0,AC675&gt;AN$5,0,AG675&gt;AN$5,0,AK675&gt;AN$5,0,TRUE,1)</f>
        <v/>
      </c>
      <c r="AO675">
        <f t="shared" ca="1" si="237"/>
        <v>0</v>
      </c>
      <c r="AP675">
        <f t="shared" ca="1" si="238"/>
        <v>0</v>
      </c>
      <c r="AQ675">
        <f t="shared" ca="1" si="239"/>
        <v>0</v>
      </c>
      <c r="AR675">
        <f t="shared" ca="1" si="240"/>
        <v>0</v>
      </c>
      <c r="AS675">
        <f t="shared" ca="1" si="241"/>
        <v>0</v>
      </c>
    </row>
    <row r="676" spans="1:45">
      <c r="A676">
        <v>671</v>
      </c>
      <c r="C676" s="10">
        <f t="shared" ca="1" si="224"/>
        <v>0</v>
      </c>
      <c r="D676" t="str">
        <f t="shared" ca="1" si="225"/>
        <v/>
      </c>
      <c r="E676" t="str">
        <f t="shared" ca="1" si="226"/>
        <v/>
      </c>
      <c r="F676" t="str">
        <f t="shared" ca="1" si="227"/>
        <v/>
      </c>
      <c r="G676" t="str">
        <f t="shared" ca="1" si="228"/>
        <v/>
      </c>
      <c r="H676" t="str">
        <f t="shared" ca="1" si="229"/>
        <v/>
      </c>
      <c r="I676" t="str">
        <f t="shared" ca="1" si="230"/>
        <v/>
      </c>
      <c r="J676" t="str">
        <f t="shared" ca="1" si="230"/>
        <v/>
      </c>
      <c r="K676" t="str" cm="1">
        <f t="array" aca="1" ref="K676" ca="1">_xlfn.IFS($C676=0,"",$F676&lt;K$5,200,TRUE,FIND(";",$G676,J676+1))</f>
        <v/>
      </c>
      <c r="L676" t="str" cm="1">
        <f t="array" aca="1" ref="L676" ca="1">_xlfn.IFS($C676=0,"",$F676&lt;L$5,200,TRUE,FIND(";",$G676,K676+1))</f>
        <v/>
      </c>
      <c r="M676" t="str" cm="1">
        <f t="array" aca="1" ref="M676" ca="1">_xlfn.IFS($C676=0,"",$F676&lt;M$5,200,TRUE,FIND(";",$G676,L676+1))</f>
        <v/>
      </c>
      <c r="N676" t="str">
        <f t="shared" ca="1" si="231"/>
        <v/>
      </c>
      <c r="O676" t="str" cm="1">
        <f t="array" aca="1" ref="O676" ca="1">_xlfn.IFS($C676=0,"", TRUE,
IFERROR(VALUE(MID(N676,MAX(1,FIND(O$5,N676)-3),2)),0)
)</f>
        <v/>
      </c>
      <c r="P676" t="str" cm="1">
        <f t="array" aca="1" ref="P676" ca="1">_xlfn.IFS($C676=0,"", TRUE,
IFERROR(VALUE(MID(N676,MAX(1,FIND(P$5,N676)-3),2)),0)
)</f>
        <v/>
      </c>
      <c r="Q676" t="str" cm="1">
        <f t="array" aca="1" ref="Q676" ca="1">_xlfn.IFS($C676=0,"", TRUE,
IFERROR(VALUE(MID(N676,MAX(1,FIND(Q$5,N676)-3),2)),0)
)</f>
        <v/>
      </c>
      <c r="R676" t="str">
        <f t="shared" ca="1" si="232"/>
        <v/>
      </c>
      <c r="S676" t="str" cm="1">
        <f t="array" aca="1" ref="S676" ca="1">_xlfn.IFS($C676=0,"", TRUE,
IFERROR(VALUE(MID(R676,MAX(1,FIND(S$5,R676)-3),2)),0)
)</f>
        <v/>
      </c>
      <c r="T676" t="str" cm="1">
        <f t="array" aca="1" ref="T676" ca="1">_xlfn.IFS($C676=0,"", TRUE,
IFERROR(VALUE(MID(R676,MAX(1,FIND(T$5,R676)-3),2)),0)
)</f>
        <v/>
      </c>
      <c r="U676" t="str" cm="1">
        <f t="array" aca="1" ref="U676" ca="1">_xlfn.IFS($C676=0,"", TRUE,
IFERROR(VALUE(MID(R676,MAX(1,FIND(U$5,R676)-3),2)),0)
)</f>
        <v/>
      </c>
      <c r="V676" t="str">
        <f t="shared" ca="1" si="233"/>
        <v/>
      </c>
      <c r="W676" t="str" cm="1">
        <f t="array" aca="1" ref="W676" ca="1">_xlfn.IFS($C676=0,"", TRUE,
IFERROR(VALUE(MID(V676,MAX(1,FIND(W$5,V676)-3),2)),0)
)</f>
        <v/>
      </c>
      <c r="X676" t="str" cm="1">
        <f t="array" aca="1" ref="X676" ca="1">_xlfn.IFS($C676=0,"", TRUE,
IFERROR(VALUE(MID(V676,MAX(1,FIND(X$5,V676)-3),2)),0)
)</f>
        <v/>
      </c>
      <c r="Y676" t="str" cm="1">
        <f t="array" aca="1" ref="Y676" ca="1">_xlfn.IFS($C676=0,"", TRUE,
IFERROR(VALUE(MID(V676,MAX(1,FIND(Y$5,V676)-3),2)),0)
)</f>
        <v/>
      </c>
      <c r="Z676" t="str">
        <f t="shared" ca="1" si="234"/>
        <v/>
      </c>
      <c r="AA676" t="str" cm="1">
        <f t="array" aca="1" ref="AA676" ca="1">_xlfn.IFS($C676=0,"", TRUE,
IFERROR(VALUE(MID(Z676,MAX(1,FIND(AA$5,Z676)-3),2)),0)
)</f>
        <v/>
      </c>
      <c r="AB676" t="str" cm="1">
        <f t="array" aca="1" ref="AB676" ca="1">_xlfn.IFS($C676=0,"", TRUE,
IFERROR(VALUE(MID(Z676,MAX(1,FIND(AB$5,Z676)-3),2)),0)
)</f>
        <v/>
      </c>
      <c r="AC676" t="str" cm="1">
        <f t="array" aca="1" ref="AC676" ca="1">_xlfn.IFS($C676=0,"", TRUE,
IFERROR(VALUE(MID(Z676,MAX(1,FIND(AC$5,Z676)-3),2)),0)
)</f>
        <v/>
      </c>
      <c r="AD676" t="str">
        <f t="shared" ca="1" si="235"/>
        <v/>
      </c>
      <c r="AE676" t="str" cm="1">
        <f t="array" aca="1" ref="AE676" ca="1">_xlfn.IFS($C676=0,"", TRUE,
IFERROR(VALUE(MID(AD676,MAX(1,FIND(AE$5,AD676)-3),2)),0)
)</f>
        <v/>
      </c>
      <c r="AF676" t="str" cm="1">
        <f t="array" aca="1" ref="AF676" ca="1">_xlfn.IFS($C676=0,"", TRUE,
IFERROR(VALUE(MID(AD676,MAX(1,FIND(AF$5,AD676)-3),2)),0)
)</f>
        <v/>
      </c>
      <c r="AG676" t="str" cm="1">
        <f t="array" aca="1" ref="AG676" ca="1">_xlfn.IFS($C676=0,"", TRUE,
IFERROR(VALUE(MID(AD676,MAX(1,FIND(AG$5,AD676)-3),2)),0)
)</f>
        <v/>
      </c>
      <c r="AH676" t="str">
        <f t="shared" ca="1" si="236"/>
        <v/>
      </c>
      <c r="AI676" t="str" cm="1">
        <f t="array" aca="1" ref="AI676" ca="1">_xlfn.IFS($C676=0,"", TRUE,
IFERROR(VALUE(MID(AH676,MAX(1,FIND(AI$5,AH676)-3),2)),0)
)</f>
        <v/>
      </c>
      <c r="AJ676" t="str" cm="1">
        <f t="array" aca="1" ref="AJ676" ca="1">_xlfn.IFS($C676=0,"", TRUE,
IFERROR(VALUE(MID(AH676,MAX(1,FIND(AJ$5,AH676)-3),2)),0)
)</f>
        <v/>
      </c>
      <c r="AK676" t="str" cm="1">
        <f t="array" aca="1" ref="AK676" ca="1">_xlfn.IFS($C676=0,"", TRUE,
IFERROR(VALUE(MID(AH676,MAX(1,FIND(AK$5,AH676)-3),2)),0)
)</f>
        <v/>
      </c>
      <c r="AL676" t="str" cm="1">
        <f t="array" aca="1" ref="AL676" ca="1">_xlfn.IFS($C676=0,"",  O676&gt;AL$5,0, S676&gt; AL$5,0,W676&gt;AL$5,0,AA676&gt;AL$5,0,AE676&gt;AL$5,0,AI676&gt;AL$5,0,TRUE,1)</f>
        <v/>
      </c>
      <c r="AM676" t="str" cm="1">
        <f t="array" aca="1" ref="AM676" ca="1">_xlfn.IFS($C676=0,"",  P676&gt;AM$5,0, T676&gt; AM$5,0,X676&gt;AM$5,0,AB676&gt;AM$5,0,AF676&gt;AM$5,0,AJ676&gt;AM$5,0,TRUE,1)</f>
        <v/>
      </c>
      <c r="AN676" t="str" cm="1">
        <f t="array" aca="1" ref="AN676" ca="1">_xlfn.IFS($C676=0,"",  Q676&gt;AN$5,0, U676&gt; AN$5,0,Y676&gt;AN$5,0,AC676&gt;AN$5,0,AG676&gt;AN$5,0,AK676&gt;AN$5,0,TRUE,1)</f>
        <v/>
      </c>
      <c r="AO676">
        <f t="shared" ca="1" si="237"/>
        <v>0</v>
      </c>
      <c r="AP676">
        <f t="shared" ca="1" si="238"/>
        <v>0</v>
      </c>
      <c r="AQ676">
        <f t="shared" ca="1" si="239"/>
        <v>0</v>
      </c>
      <c r="AR676">
        <f t="shared" ca="1" si="240"/>
        <v>0</v>
      </c>
      <c r="AS676">
        <f t="shared" ca="1" si="241"/>
        <v>0</v>
      </c>
    </row>
    <row r="677" spans="1:45">
      <c r="A677">
        <v>672</v>
      </c>
      <c r="C677" s="10">
        <f t="shared" ca="1" si="224"/>
        <v>0</v>
      </c>
      <c r="D677" t="str">
        <f t="shared" ca="1" si="225"/>
        <v/>
      </c>
      <c r="E677" t="str">
        <f t="shared" ca="1" si="226"/>
        <v/>
      </c>
      <c r="F677" t="str">
        <f t="shared" ca="1" si="227"/>
        <v/>
      </c>
      <c r="G677" t="str">
        <f t="shared" ca="1" si="228"/>
        <v/>
      </c>
      <c r="H677" t="str">
        <f t="shared" ca="1" si="229"/>
        <v/>
      </c>
      <c r="I677" t="str">
        <f t="shared" ca="1" si="230"/>
        <v/>
      </c>
      <c r="J677" t="str">
        <f t="shared" ca="1" si="230"/>
        <v/>
      </c>
      <c r="K677" t="str" cm="1">
        <f t="array" aca="1" ref="K677" ca="1">_xlfn.IFS($C677=0,"",$F677&lt;K$5,200,TRUE,FIND(";",$G677,J677+1))</f>
        <v/>
      </c>
      <c r="L677" t="str" cm="1">
        <f t="array" aca="1" ref="L677" ca="1">_xlfn.IFS($C677=0,"",$F677&lt;L$5,200,TRUE,FIND(";",$G677,K677+1))</f>
        <v/>
      </c>
      <c r="M677" t="str" cm="1">
        <f t="array" aca="1" ref="M677" ca="1">_xlfn.IFS($C677=0,"",$F677&lt;M$5,200,TRUE,FIND(";",$G677,L677+1))</f>
        <v/>
      </c>
      <c r="N677" t="str">
        <f t="shared" ca="1" si="231"/>
        <v/>
      </c>
      <c r="O677" t="str" cm="1">
        <f t="array" aca="1" ref="O677" ca="1">_xlfn.IFS($C677=0,"", TRUE,
IFERROR(VALUE(MID(N677,MAX(1,FIND(O$5,N677)-3),2)),0)
)</f>
        <v/>
      </c>
      <c r="P677" t="str" cm="1">
        <f t="array" aca="1" ref="P677" ca="1">_xlfn.IFS($C677=0,"", TRUE,
IFERROR(VALUE(MID(N677,MAX(1,FIND(P$5,N677)-3),2)),0)
)</f>
        <v/>
      </c>
      <c r="Q677" t="str" cm="1">
        <f t="array" aca="1" ref="Q677" ca="1">_xlfn.IFS($C677=0,"", TRUE,
IFERROR(VALUE(MID(N677,MAX(1,FIND(Q$5,N677)-3),2)),0)
)</f>
        <v/>
      </c>
      <c r="R677" t="str">
        <f t="shared" ca="1" si="232"/>
        <v/>
      </c>
      <c r="S677" t="str" cm="1">
        <f t="array" aca="1" ref="S677" ca="1">_xlfn.IFS($C677=0,"", TRUE,
IFERROR(VALUE(MID(R677,MAX(1,FIND(S$5,R677)-3),2)),0)
)</f>
        <v/>
      </c>
      <c r="T677" t="str" cm="1">
        <f t="array" aca="1" ref="T677" ca="1">_xlfn.IFS($C677=0,"", TRUE,
IFERROR(VALUE(MID(R677,MAX(1,FIND(T$5,R677)-3),2)),0)
)</f>
        <v/>
      </c>
      <c r="U677" t="str" cm="1">
        <f t="array" aca="1" ref="U677" ca="1">_xlfn.IFS($C677=0,"", TRUE,
IFERROR(VALUE(MID(R677,MAX(1,FIND(U$5,R677)-3),2)),0)
)</f>
        <v/>
      </c>
      <c r="V677" t="str">
        <f t="shared" ca="1" si="233"/>
        <v/>
      </c>
      <c r="W677" t="str" cm="1">
        <f t="array" aca="1" ref="W677" ca="1">_xlfn.IFS($C677=0,"", TRUE,
IFERROR(VALUE(MID(V677,MAX(1,FIND(W$5,V677)-3),2)),0)
)</f>
        <v/>
      </c>
      <c r="X677" t="str" cm="1">
        <f t="array" aca="1" ref="X677" ca="1">_xlfn.IFS($C677=0,"", TRUE,
IFERROR(VALUE(MID(V677,MAX(1,FIND(X$5,V677)-3),2)),0)
)</f>
        <v/>
      </c>
      <c r="Y677" t="str" cm="1">
        <f t="array" aca="1" ref="Y677" ca="1">_xlfn.IFS($C677=0,"", TRUE,
IFERROR(VALUE(MID(V677,MAX(1,FIND(Y$5,V677)-3),2)),0)
)</f>
        <v/>
      </c>
      <c r="Z677" t="str">
        <f t="shared" ca="1" si="234"/>
        <v/>
      </c>
      <c r="AA677" t="str" cm="1">
        <f t="array" aca="1" ref="AA677" ca="1">_xlfn.IFS($C677=0,"", TRUE,
IFERROR(VALUE(MID(Z677,MAX(1,FIND(AA$5,Z677)-3),2)),0)
)</f>
        <v/>
      </c>
      <c r="AB677" t="str" cm="1">
        <f t="array" aca="1" ref="AB677" ca="1">_xlfn.IFS($C677=0,"", TRUE,
IFERROR(VALUE(MID(Z677,MAX(1,FIND(AB$5,Z677)-3),2)),0)
)</f>
        <v/>
      </c>
      <c r="AC677" t="str" cm="1">
        <f t="array" aca="1" ref="AC677" ca="1">_xlfn.IFS($C677=0,"", TRUE,
IFERROR(VALUE(MID(Z677,MAX(1,FIND(AC$5,Z677)-3),2)),0)
)</f>
        <v/>
      </c>
      <c r="AD677" t="str">
        <f t="shared" ca="1" si="235"/>
        <v/>
      </c>
      <c r="AE677" t="str" cm="1">
        <f t="array" aca="1" ref="AE677" ca="1">_xlfn.IFS($C677=0,"", TRUE,
IFERROR(VALUE(MID(AD677,MAX(1,FIND(AE$5,AD677)-3),2)),0)
)</f>
        <v/>
      </c>
      <c r="AF677" t="str" cm="1">
        <f t="array" aca="1" ref="AF677" ca="1">_xlfn.IFS($C677=0,"", TRUE,
IFERROR(VALUE(MID(AD677,MAX(1,FIND(AF$5,AD677)-3),2)),0)
)</f>
        <v/>
      </c>
      <c r="AG677" t="str" cm="1">
        <f t="array" aca="1" ref="AG677" ca="1">_xlfn.IFS($C677=0,"", TRUE,
IFERROR(VALUE(MID(AD677,MAX(1,FIND(AG$5,AD677)-3),2)),0)
)</f>
        <v/>
      </c>
      <c r="AH677" t="str">
        <f t="shared" ca="1" si="236"/>
        <v/>
      </c>
      <c r="AI677" t="str" cm="1">
        <f t="array" aca="1" ref="AI677" ca="1">_xlfn.IFS($C677=0,"", TRUE,
IFERROR(VALUE(MID(AH677,MAX(1,FIND(AI$5,AH677)-3),2)),0)
)</f>
        <v/>
      </c>
      <c r="AJ677" t="str" cm="1">
        <f t="array" aca="1" ref="AJ677" ca="1">_xlfn.IFS($C677=0,"", TRUE,
IFERROR(VALUE(MID(AH677,MAX(1,FIND(AJ$5,AH677)-3),2)),0)
)</f>
        <v/>
      </c>
      <c r="AK677" t="str" cm="1">
        <f t="array" aca="1" ref="AK677" ca="1">_xlfn.IFS($C677=0,"", TRUE,
IFERROR(VALUE(MID(AH677,MAX(1,FIND(AK$5,AH677)-3),2)),0)
)</f>
        <v/>
      </c>
      <c r="AL677" t="str" cm="1">
        <f t="array" aca="1" ref="AL677" ca="1">_xlfn.IFS($C677=0,"",  O677&gt;AL$5,0, S677&gt; AL$5,0,W677&gt;AL$5,0,AA677&gt;AL$5,0,AE677&gt;AL$5,0,AI677&gt;AL$5,0,TRUE,1)</f>
        <v/>
      </c>
      <c r="AM677" t="str" cm="1">
        <f t="array" aca="1" ref="AM677" ca="1">_xlfn.IFS($C677=0,"",  P677&gt;AM$5,0, T677&gt; AM$5,0,X677&gt;AM$5,0,AB677&gt;AM$5,0,AF677&gt;AM$5,0,AJ677&gt;AM$5,0,TRUE,1)</f>
        <v/>
      </c>
      <c r="AN677" t="str" cm="1">
        <f t="array" aca="1" ref="AN677" ca="1">_xlfn.IFS($C677=0,"",  Q677&gt;AN$5,0, U677&gt; AN$5,0,Y677&gt;AN$5,0,AC677&gt;AN$5,0,AG677&gt;AN$5,0,AK677&gt;AN$5,0,TRUE,1)</f>
        <v/>
      </c>
      <c r="AO677">
        <f t="shared" ca="1" si="237"/>
        <v>0</v>
      </c>
      <c r="AP677">
        <f t="shared" ca="1" si="238"/>
        <v>0</v>
      </c>
      <c r="AQ677">
        <f t="shared" ca="1" si="239"/>
        <v>0</v>
      </c>
      <c r="AR677">
        <f t="shared" ca="1" si="240"/>
        <v>0</v>
      </c>
      <c r="AS677">
        <f t="shared" ca="1" si="241"/>
        <v>0</v>
      </c>
    </row>
    <row r="678" spans="1:45">
      <c r="A678">
        <v>673</v>
      </c>
      <c r="C678" s="10">
        <f t="shared" ca="1" si="224"/>
        <v>0</v>
      </c>
      <c r="D678" t="str">
        <f t="shared" ca="1" si="225"/>
        <v/>
      </c>
      <c r="E678" t="str">
        <f t="shared" ca="1" si="226"/>
        <v/>
      </c>
      <c r="F678" t="str">
        <f t="shared" ca="1" si="227"/>
        <v/>
      </c>
      <c r="G678" t="str">
        <f t="shared" ca="1" si="228"/>
        <v/>
      </c>
      <c r="H678" t="str">
        <f t="shared" ca="1" si="229"/>
        <v/>
      </c>
      <c r="I678" t="str">
        <f t="shared" ca="1" si="230"/>
        <v/>
      </c>
      <c r="J678" t="str">
        <f t="shared" ca="1" si="230"/>
        <v/>
      </c>
      <c r="K678" t="str" cm="1">
        <f t="array" aca="1" ref="K678" ca="1">_xlfn.IFS($C678=0,"",$F678&lt;K$5,200,TRUE,FIND(";",$G678,J678+1))</f>
        <v/>
      </c>
      <c r="L678" t="str" cm="1">
        <f t="array" aca="1" ref="L678" ca="1">_xlfn.IFS($C678=0,"",$F678&lt;L$5,200,TRUE,FIND(";",$G678,K678+1))</f>
        <v/>
      </c>
      <c r="M678" t="str" cm="1">
        <f t="array" aca="1" ref="M678" ca="1">_xlfn.IFS($C678=0,"",$F678&lt;M$5,200,TRUE,FIND(";",$G678,L678+1))</f>
        <v/>
      </c>
      <c r="N678" t="str">
        <f t="shared" ca="1" si="231"/>
        <v/>
      </c>
      <c r="O678" t="str" cm="1">
        <f t="array" aca="1" ref="O678" ca="1">_xlfn.IFS($C678=0,"", TRUE,
IFERROR(VALUE(MID(N678,MAX(1,FIND(O$5,N678)-3),2)),0)
)</f>
        <v/>
      </c>
      <c r="P678" t="str" cm="1">
        <f t="array" aca="1" ref="P678" ca="1">_xlfn.IFS($C678=0,"", TRUE,
IFERROR(VALUE(MID(N678,MAX(1,FIND(P$5,N678)-3),2)),0)
)</f>
        <v/>
      </c>
      <c r="Q678" t="str" cm="1">
        <f t="array" aca="1" ref="Q678" ca="1">_xlfn.IFS($C678=0,"", TRUE,
IFERROR(VALUE(MID(N678,MAX(1,FIND(Q$5,N678)-3),2)),0)
)</f>
        <v/>
      </c>
      <c r="R678" t="str">
        <f t="shared" ca="1" si="232"/>
        <v/>
      </c>
      <c r="S678" t="str" cm="1">
        <f t="array" aca="1" ref="S678" ca="1">_xlfn.IFS($C678=0,"", TRUE,
IFERROR(VALUE(MID(R678,MAX(1,FIND(S$5,R678)-3),2)),0)
)</f>
        <v/>
      </c>
      <c r="T678" t="str" cm="1">
        <f t="array" aca="1" ref="T678" ca="1">_xlfn.IFS($C678=0,"", TRUE,
IFERROR(VALUE(MID(R678,MAX(1,FIND(T$5,R678)-3),2)),0)
)</f>
        <v/>
      </c>
      <c r="U678" t="str" cm="1">
        <f t="array" aca="1" ref="U678" ca="1">_xlfn.IFS($C678=0,"", TRUE,
IFERROR(VALUE(MID(R678,MAX(1,FIND(U$5,R678)-3),2)),0)
)</f>
        <v/>
      </c>
      <c r="V678" t="str">
        <f t="shared" ca="1" si="233"/>
        <v/>
      </c>
      <c r="W678" t="str" cm="1">
        <f t="array" aca="1" ref="W678" ca="1">_xlfn.IFS($C678=0,"", TRUE,
IFERROR(VALUE(MID(V678,MAX(1,FIND(W$5,V678)-3),2)),0)
)</f>
        <v/>
      </c>
      <c r="X678" t="str" cm="1">
        <f t="array" aca="1" ref="X678" ca="1">_xlfn.IFS($C678=0,"", TRUE,
IFERROR(VALUE(MID(V678,MAX(1,FIND(X$5,V678)-3),2)),0)
)</f>
        <v/>
      </c>
      <c r="Y678" t="str" cm="1">
        <f t="array" aca="1" ref="Y678" ca="1">_xlfn.IFS($C678=0,"", TRUE,
IFERROR(VALUE(MID(V678,MAX(1,FIND(Y$5,V678)-3),2)),0)
)</f>
        <v/>
      </c>
      <c r="Z678" t="str">
        <f t="shared" ca="1" si="234"/>
        <v/>
      </c>
      <c r="AA678" t="str" cm="1">
        <f t="array" aca="1" ref="AA678" ca="1">_xlfn.IFS($C678=0,"", TRUE,
IFERROR(VALUE(MID(Z678,MAX(1,FIND(AA$5,Z678)-3),2)),0)
)</f>
        <v/>
      </c>
      <c r="AB678" t="str" cm="1">
        <f t="array" aca="1" ref="AB678" ca="1">_xlfn.IFS($C678=0,"", TRUE,
IFERROR(VALUE(MID(Z678,MAX(1,FIND(AB$5,Z678)-3),2)),0)
)</f>
        <v/>
      </c>
      <c r="AC678" t="str" cm="1">
        <f t="array" aca="1" ref="AC678" ca="1">_xlfn.IFS($C678=0,"", TRUE,
IFERROR(VALUE(MID(Z678,MAX(1,FIND(AC$5,Z678)-3),2)),0)
)</f>
        <v/>
      </c>
      <c r="AD678" t="str">
        <f t="shared" ca="1" si="235"/>
        <v/>
      </c>
      <c r="AE678" t="str" cm="1">
        <f t="array" aca="1" ref="AE678" ca="1">_xlfn.IFS($C678=0,"", TRUE,
IFERROR(VALUE(MID(AD678,MAX(1,FIND(AE$5,AD678)-3),2)),0)
)</f>
        <v/>
      </c>
      <c r="AF678" t="str" cm="1">
        <f t="array" aca="1" ref="AF678" ca="1">_xlfn.IFS($C678=0,"", TRUE,
IFERROR(VALUE(MID(AD678,MAX(1,FIND(AF$5,AD678)-3),2)),0)
)</f>
        <v/>
      </c>
      <c r="AG678" t="str" cm="1">
        <f t="array" aca="1" ref="AG678" ca="1">_xlfn.IFS($C678=0,"", TRUE,
IFERROR(VALUE(MID(AD678,MAX(1,FIND(AG$5,AD678)-3),2)),0)
)</f>
        <v/>
      </c>
      <c r="AH678" t="str">
        <f t="shared" ca="1" si="236"/>
        <v/>
      </c>
      <c r="AI678" t="str" cm="1">
        <f t="array" aca="1" ref="AI678" ca="1">_xlfn.IFS($C678=0,"", TRUE,
IFERROR(VALUE(MID(AH678,MAX(1,FIND(AI$5,AH678)-3),2)),0)
)</f>
        <v/>
      </c>
      <c r="AJ678" t="str" cm="1">
        <f t="array" aca="1" ref="AJ678" ca="1">_xlfn.IFS($C678=0,"", TRUE,
IFERROR(VALUE(MID(AH678,MAX(1,FIND(AJ$5,AH678)-3),2)),0)
)</f>
        <v/>
      </c>
      <c r="AK678" t="str" cm="1">
        <f t="array" aca="1" ref="AK678" ca="1">_xlfn.IFS($C678=0,"", TRUE,
IFERROR(VALUE(MID(AH678,MAX(1,FIND(AK$5,AH678)-3),2)),0)
)</f>
        <v/>
      </c>
      <c r="AL678" t="str" cm="1">
        <f t="array" aca="1" ref="AL678" ca="1">_xlfn.IFS($C678=0,"",  O678&gt;AL$5,0, S678&gt; AL$5,0,W678&gt;AL$5,0,AA678&gt;AL$5,0,AE678&gt;AL$5,0,AI678&gt;AL$5,0,TRUE,1)</f>
        <v/>
      </c>
      <c r="AM678" t="str" cm="1">
        <f t="array" aca="1" ref="AM678" ca="1">_xlfn.IFS($C678=0,"",  P678&gt;AM$5,0, T678&gt; AM$5,0,X678&gt;AM$5,0,AB678&gt;AM$5,0,AF678&gt;AM$5,0,AJ678&gt;AM$5,0,TRUE,1)</f>
        <v/>
      </c>
      <c r="AN678" t="str" cm="1">
        <f t="array" aca="1" ref="AN678" ca="1">_xlfn.IFS($C678=0,"",  Q678&gt;AN$5,0, U678&gt; AN$5,0,Y678&gt;AN$5,0,AC678&gt;AN$5,0,AG678&gt;AN$5,0,AK678&gt;AN$5,0,TRUE,1)</f>
        <v/>
      </c>
      <c r="AO678">
        <f t="shared" ca="1" si="237"/>
        <v>0</v>
      </c>
      <c r="AP678">
        <f t="shared" ca="1" si="238"/>
        <v>0</v>
      </c>
      <c r="AQ678">
        <f t="shared" ca="1" si="239"/>
        <v>0</v>
      </c>
      <c r="AR678">
        <f t="shared" ca="1" si="240"/>
        <v>0</v>
      </c>
      <c r="AS678">
        <f t="shared" ca="1" si="241"/>
        <v>0</v>
      </c>
    </row>
    <row r="679" spans="1:45">
      <c r="A679">
        <v>674</v>
      </c>
      <c r="C679" s="10">
        <f t="shared" ca="1" si="224"/>
        <v>0</v>
      </c>
      <c r="D679" t="str">
        <f t="shared" ca="1" si="225"/>
        <v/>
      </c>
      <c r="E679" t="str">
        <f t="shared" ca="1" si="226"/>
        <v/>
      </c>
      <c r="F679" t="str">
        <f t="shared" ca="1" si="227"/>
        <v/>
      </c>
      <c r="G679" t="str">
        <f t="shared" ca="1" si="228"/>
        <v/>
      </c>
      <c r="H679" t="str">
        <f t="shared" ca="1" si="229"/>
        <v/>
      </c>
      <c r="I679" t="str">
        <f t="shared" ca="1" si="230"/>
        <v/>
      </c>
      <c r="J679" t="str">
        <f t="shared" ca="1" si="230"/>
        <v/>
      </c>
      <c r="K679" t="str" cm="1">
        <f t="array" aca="1" ref="K679" ca="1">_xlfn.IFS($C679=0,"",$F679&lt;K$5,200,TRUE,FIND(";",$G679,J679+1))</f>
        <v/>
      </c>
      <c r="L679" t="str" cm="1">
        <f t="array" aca="1" ref="L679" ca="1">_xlfn.IFS($C679=0,"",$F679&lt;L$5,200,TRUE,FIND(";",$G679,K679+1))</f>
        <v/>
      </c>
      <c r="M679" t="str" cm="1">
        <f t="array" aca="1" ref="M679" ca="1">_xlfn.IFS($C679=0,"",$F679&lt;M$5,200,TRUE,FIND(";",$G679,L679+1))</f>
        <v/>
      </c>
      <c r="N679" t="str">
        <f t="shared" ca="1" si="231"/>
        <v/>
      </c>
      <c r="O679" t="str" cm="1">
        <f t="array" aca="1" ref="O679" ca="1">_xlfn.IFS($C679=0,"", TRUE,
IFERROR(VALUE(MID(N679,MAX(1,FIND(O$5,N679)-3),2)),0)
)</f>
        <v/>
      </c>
      <c r="P679" t="str" cm="1">
        <f t="array" aca="1" ref="P679" ca="1">_xlfn.IFS($C679=0,"", TRUE,
IFERROR(VALUE(MID(N679,MAX(1,FIND(P$5,N679)-3),2)),0)
)</f>
        <v/>
      </c>
      <c r="Q679" t="str" cm="1">
        <f t="array" aca="1" ref="Q679" ca="1">_xlfn.IFS($C679=0,"", TRUE,
IFERROR(VALUE(MID(N679,MAX(1,FIND(Q$5,N679)-3),2)),0)
)</f>
        <v/>
      </c>
      <c r="R679" t="str">
        <f t="shared" ca="1" si="232"/>
        <v/>
      </c>
      <c r="S679" t="str" cm="1">
        <f t="array" aca="1" ref="S679" ca="1">_xlfn.IFS($C679=0,"", TRUE,
IFERROR(VALUE(MID(R679,MAX(1,FIND(S$5,R679)-3),2)),0)
)</f>
        <v/>
      </c>
      <c r="T679" t="str" cm="1">
        <f t="array" aca="1" ref="T679" ca="1">_xlfn.IFS($C679=0,"", TRUE,
IFERROR(VALUE(MID(R679,MAX(1,FIND(T$5,R679)-3),2)),0)
)</f>
        <v/>
      </c>
      <c r="U679" t="str" cm="1">
        <f t="array" aca="1" ref="U679" ca="1">_xlfn.IFS($C679=0,"", TRUE,
IFERROR(VALUE(MID(R679,MAX(1,FIND(U$5,R679)-3),2)),0)
)</f>
        <v/>
      </c>
      <c r="V679" t="str">
        <f t="shared" ca="1" si="233"/>
        <v/>
      </c>
      <c r="W679" t="str" cm="1">
        <f t="array" aca="1" ref="W679" ca="1">_xlfn.IFS($C679=0,"", TRUE,
IFERROR(VALUE(MID(V679,MAX(1,FIND(W$5,V679)-3),2)),0)
)</f>
        <v/>
      </c>
      <c r="X679" t="str" cm="1">
        <f t="array" aca="1" ref="X679" ca="1">_xlfn.IFS($C679=0,"", TRUE,
IFERROR(VALUE(MID(V679,MAX(1,FIND(X$5,V679)-3),2)),0)
)</f>
        <v/>
      </c>
      <c r="Y679" t="str" cm="1">
        <f t="array" aca="1" ref="Y679" ca="1">_xlfn.IFS($C679=0,"", TRUE,
IFERROR(VALUE(MID(V679,MAX(1,FIND(Y$5,V679)-3),2)),0)
)</f>
        <v/>
      </c>
      <c r="Z679" t="str">
        <f t="shared" ca="1" si="234"/>
        <v/>
      </c>
      <c r="AA679" t="str" cm="1">
        <f t="array" aca="1" ref="AA679" ca="1">_xlfn.IFS($C679=0,"", TRUE,
IFERROR(VALUE(MID(Z679,MAX(1,FIND(AA$5,Z679)-3),2)),0)
)</f>
        <v/>
      </c>
      <c r="AB679" t="str" cm="1">
        <f t="array" aca="1" ref="AB679" ca="1">_xlfn.IFS($C679=0,"", TRUE,
IFERROR(VALUE(MID(Z679,MAX(1,FIND(AB$5,Z679)-3),2)),0)
)</f>
        <v/>
      </c>
      <c r="AC679" t="str" cm="1">
        <f t="array" aca="1" ref="AC679" ca="1">_xlfn.IFS($C679=0,"", TRUE,
IFERROR(VALUE(MID(Z679,MAX(1,FIND(AC$5,Z679)-3),2)),0)
)</f>
        <v/>
      </c>
      <c r="AD679" t="str">
        <f t="shared" ca="1" si="235"/>
        <v/>
      </c>
      <c r="AE679" t="str" cm="1">
        <f t="array" aca="1" ref="AE679" ca="1">_xlfn.IFS($C679=0,"", TRUE,
IFERROR(VALUE(MID(AD679,MAX(1,FIND(AE$5,AD679)-3),2)),0)
)</f>
        <v/>
      </c>
      <c r="AF679" t="str" cm="1">
        <f t="array" aca="1" ref="AF679" ca="1">_xlfn.IFS($C679=0,"", TRUE,
IFERROR(VALUE(MID(AD679,MAX(1,FIND(AF$5,AD679)-3),2)),0)
)</f>
        <v/>
      </c>
      <c r="AG679" t="str" cm="1">
        <f t="array" aca="1" ref="AG679" ca="1">_xlfn.IFS($C679=0,"", TRUE,
IFERROR(VALUE(MID(AD679,MAX(1,FIND(AG$5,AD679)-3),2)),0)
)</f>
        <v/>
      </c>
      <c r="AH679" t="str">
        <f t="shared" ca="1" si="236"/>
        <v/>
      </c>
      <c r="AI679" t="str" cm="1">
        <f t="array" aca="1" ref="AI679" ca="1">_xlfn.IFS($C679=0,"", TRUE,
IFERROR(VALUE(MID(AH679,MAX(1,FIND(AI$5,AH679)-3),2)),0)
)</f>
        <v/>
      </c>
      <c r="AJ679" t="str" cm="1">
        <f t="array" aca="1" ref="AJ679" ca="1">_xlfn.IFS($C679=0,"", TRUE,
IFERROR(VALUE(MID(AH679,MAX(1,FIND(AJ$5,AH679)-3),2)),0)
)</f>
        <v/>
      </c>
      <c r="AK679" t="str" cm="1">
        <f t="array" aca="1" ref="AK679" ca="1">_xlfn.IFS($C679=0,"", TRUE,
IFERROR(VALUE(MID(AH679,MAX(1,FIND(AK$5,AH679)-3),2)),0)
)</f>
        <v/>
      </c>
      <c r="AL679" t="str" cm="1">
        <f t="array" aca="1" ref="AL679" ca="1">_xlfn.IFS($C679=0,"",  O679&gt;AL$5,0, S679&gt; AL$5,0,W679&gt;AL$5,0,AA679&gt;AL$5,0,AE679&gt;AL$5,0,AI679&gt;AL$5,0,TRUE,1)</f>
        <v/>
      </c>
      <c r="AM679" t="str" cm="1">
        <f t="array" aca="1" ref="AM679" ca="1">_xlfn.IFS($C679=0,"",  P679&gt;AM$5,0, T679&gt; AM$5,0,X679&gt;AM$5,0,AB679&gt;AM$5,0,AF679&gt;AM$5,0,AJ679&gt;AM$5,0,TRUE,1)</f>
        <v/>
      </c>
      <c r="AN679" t="str" cm="1">
        <f t="array" aca="1" ref="AN679" ca="1">_xlfn.IFS($C679=0,"",  Q679&gt;AN$5,0, U679&gt; AN$5,0,Y679&gt;AN$5,0,AC679&gt;AN$5,0,AG679&gt;AN$5,0,AK679&gt;AN$5,0,TRUE,1)</f>
        <v/>
      </c>
      <c r="AO679">
        <f t="shared" ca="1" si="237"/>
        <v>0</v>
      </c>
      <c r="AP679">
        <f t="shared" ca="1" si="238"/>
        <v>0</v>
      </c>
      <c r="AQ679">
        <f t="shared" ca="1" si="239"/>
        <v>0</v>
      </c>
      <c r="AR679">
        <f t="shared" ca="1" si="240"/>
        <v>0</v>
      </c>
      <c r="AS679">
        <f t="shared" ca="1" si="241"/>
        <v>0</v>
      </c>
    </row>
    <row r="680" spans="1:45">
      <c r="A680">
        <v>675</v>
      </c>
      <c r="C680" s="10">
        <f t="shared" ca="1" si="224"/>
        <v>0</v>
      </c>
      <c r="D680" t="str">
        <f t="shared" ca="1" si="225"/>
        <v/>
      </c>
      <c r="E680" t="str">
        <f t="shared" ca="1" si="226"/>
        <v/>
      </c>
      <c r="F680" t="str">
        <f t="shared" ca="1" si="227"/>
        <v/>
      </c>
      <c r="G680" t="str">
        <f t="shared" ca="1" si="228"/>
        <v/>
      </c>
      <c r="H680" t="str">
        <f t="shared" ca="1" si="229"/>
        <v/>
      </c>
      <c r="I680" t="str">
        <f t="shared" ca="1" si="230"/>
        <v/>
      </c>
      <c r="J680" t="str">
        <f t="shared" ca="1" si="230"/>
        <v/>
      </c>
      <c r="K680" t="str" cm="1">
        <f t="array" aca="1" ref="K680" ca="1">_xlfn.IFS($C680=0,"",$F680&lt;K$5,200,TRUE,FIND(";",$G680,J680+1))</f>
        <v/>
      </c>
      <c r="L680" t="str" cm="1">
        <f t="array" aca="1" ref="L680" ca="1">_xlfn.IFS($C680=0,"",$F680&lt;L$5,200,TRUE,FIND(";",$G680,K680+1))</f>
        <v/>
      </c>
      <c r="M680" t="str" cm="1">
        <f t="array" aca="1" ref="M680" ca="1">_xlfn.IFS($C680=0,"",$F680&lt;M$5,200,TRUE,FIND(";",$G680,L680+1))</f>
        <v/>
      </c>
      <c r="N680" t="str">
        <f t="shared" ca="1" si="231"/>
        <v/>
      </c>
      <c r="O680" t="str" cm="1">
        <f t="array" aca="1" ref="O680" ca="1">_xlfn.IFS($C680=0,"", TRUE,
IFERROR(VALUE(MID(N680,MAX(1,FIND(O$5,N680)-3),2)),0)
)</f>
        <v/>
      </c>
      <c r="P680" t="str" cm="1">
        <f t="array" aca="1" ref="P680" ca="1">_xlfn.IFS($C680=0,"", TRUE,
IFERROR(VALUE(MID(N680,MAX(1,FIND(P$5,N680)-3),2)),0)
)</f>
        <v/>
      </c>
      <c r="Q680" t="str" cm="1">
        <f t="array" aca="1" ref="Q680" ca="1">_xlfn.IFS($C680=0,"", TRUE,
IFERROR(VALUE(MID(N680,MAX(1,FIND(Q$5,N680)-3),2)),0)
)</f>
        <v/>
      </c>
      <c r="R680" t="str">
        <f t="shared" ca="1" si="232"/>
        <v/>
      </c>
      <c r="S680" t="str" cm="1">
        <f t="array" aca="1" ref="S680" ca="1">_xlfn.IFS($C680=0,"", TRUE,
IFERROR(VALUE(MID(R680,MAX(1,FIND(S$5,R680)-3),2)),0)
)</f>
        <v/>
      </c>
      <c r="T680" t="str" cm="1">
        <f t="array" aca="1" ref="T680" ca="1">_xlfn.IFS($C680=0,"", TRUE,
IFERROR(VALUE(MID(R680,MAX(1,FIND(T$5,R680)-3),2)),0)
)</f>
        <v/>
      </c>
      <c r="U680" t="str" cm="1">
        <f t="array" aca="1" ref="U680" ca="1">_xlfn.IFS($C680=0,"", TRUE,
IFERROR(VALUE(MID(R680,MAX(1,FIND(U$5,R680)-3),2)),0)
)</f>
        <v/>
      </c>
      <c r="V680" t="str">
        <f t="shared" ca="1" si="233"/>
        <v/>
      </c>
      <c r="W680" t="str" cm="1">
        <f t="array" aca="1" ref="W680" ca="1">_xlfn.IFS($C680=0,"", TRUE,
IFERROR(VALUE(MID(V680,MAX(1,FIND(W$5,V680)-3),2)),0)
)</f>
        <v/>
      </c>
      <c r="X680" t="str" cm="1">
        <f t="array" aca="1" ref="X680" ca="1">_xlfn.IFS($C680=0,"", TRUE,
IFERROR(VALUE(MID(V680,MAX(1,FIND(X$5,V680)-3),2)),0)
)</f>
        <v/>
      </c>
      <c r="Y680" t="str" cm="1">
        <f t="array" aca="1" ref="Y680" ca="1">_xlfn.IFS($C680=0,"", TRUE,
IFERROR(VALUE(MID(V680,MAX(1,FIND(Y$5,V680)-3),2)),0)
)</f>
        <v/>
      </c>
      <c r="Z680" t="str">
        <f t="shared" ca="1" si="234"/>
        <v/>
      </c>
      <c r="AA680" t="str" cm="1">
        <f t="array" aca="1" ref="AA680" ca="1">_xlfn.IFS($C680=0,"", TRUE,
IFERROR(VALUE(MID(Z680,MAX(1,FIND(AA$5,Z680)-3),2)),0)
)</f>
        <v/>
      </c>
      <c r="AB680" t="str" cm="1">
        <f t="array" aca="1" ref="AB680" ca="1">_xlfn.IFS($C680=0,"", TRUE,
IFERROR(VALUE(MID(Z680,MAX(1,FIND(AB$5,Z680)-3),2)),0)
)</f>
        <v/>
      </c>
      <c r="AC680" t="str" cm="1">
        <f t="array" aca="1" ref="AC680" ca="1">_xlfn.IFS($C680=0,"", TRUE,
IFERROR(VALUE(MID(Z680,MAX(1,FIND(AC$5,Z680)-3),2)),0)
)</f>
        <v/>
      </c>
      <c r="AD680" t="str">
        <f t="shared" ca="1" si="235"/>
        <v/>
      </c>
      <c r="AE680" t="str" cm="1">
        <f t="array" aca="1" ref="AE680" ca="1">_xlfn.IFS($C680=0,"", TRUE,
IFERROR(VALUE(MID(AD680,MAX(1,FIND(AE$5,AD680)-3),2)),0)
)</f>
        <v/>
      </c>
      <c r="AF680" t="str" cm="1">
        <f t="array" aca="1" ref="AF680" ca="1">_xlfn.IFS($C680=0,"", TRUE,
IFERROR(VALUE(MID(AD680,MAX(1,FIND(AF$5,AD680)-3),2)),0)
)</f>
        <v/>
      </c>
      <c r="AG680" t="str" cm="1">
        <f t="array" aca="1" ref="AG680" ca="1">_xlfn.IFS($C680=0,"", TRUE,
IFERROR(VALUE(MID(AD680,MAX(1,FIND(AG$5,AD680)-3),2)),0)
)</f>
        <v/>
      </c>
      <c r="AH680" t="str">
        <f t="shared" ca="1" si="236"/>
        <v/>
      </c>
      <c r="AI680" t="str" cm="1">
        <f t="array" aca="1" ref="AI680" ca="1">_xlfn.IFS($C680=0,"", TRUE,
IFERROR(VALUE(MID(AH680,MAX(1,FIND(AI$5,AH680)-3),2)),0)
)</f>
        <v/>
      </c>
      <c r="AJ680" t="str" cm="1">
        <f t="array" aca="1" ref="AJ680" ca="1">_xlfn.IFS($C680=0,"", TRUE,
IFERROR(VALUE(MID(AH680,MAX(1,FIND(AJ$5,AH680)-3),2)),0)
)</f>
        <v/>
      </c>
      <c r="AK680" t="str" cm="1">
        <f t="array" aca="1" ref="AK680" ca="1">_xlfn.IFS($C680=0,"", TRUE,
IFERROR(VALUE(MID(AH680,MAX(1,FIND(AK$5,AH680)-3),2)),0)
)</f>
        <v/>
      </c>
      <c r="AL680" t="str" cm="1">
        <f t="array" aca="1" ref="AL680" ca="1">_xlfn.IFS($C680=0,"",  O680&gt;AL$5,0, S680&gt; AL$5,0,W680&gt;AL$5,0,AA680&gt;AL$5,0,AE680&gt;AL$5,0,AI680&gt;AL$5,0,TRUE,1)</f>
        <v/>
      </c>
      <c r="AM680" t="str" cm="1">
        <f t="array" aca="1" ref="AM680" ca="1">_xlfn.IFS($C680=0,"",  P680&gt;AM$5,0, T680&gt; AM$5,0,X680&gt;AM$5,0,AB680&gt;AM$5,0,AF680&gt;AM$5,0,AJ680&gt;AM$5,0,TRUE,1)</f>
        <v/>
      </c>
      <c r="AN680" t="str" cm="1">
        <f t="array" aca="1" ref="AN680" ca="1">_xlfn.IFS($C680=0,"",  Q680&gt;AN$5,0, U680&gt; AN$5,0,Y680&gt;AN$5,0,AC680&gt;AN$5,0,AG680&gt;AN$5,0,AK680&gt;AN$5,0,TRUE,1)</f>
        <v/>
      </c>
      <c r="AO680">
        <f t="shared" ca="1" si="237"/>
        <v>0</v>
      </c>
      <c r="AP680">
        <f t="shared" ca="1" si="238"/>
        <v>0</v>
      </c>
      <c r="AQ680">
        <f t="shared" ca="1" si="239"/>
        <v>0</v>
      </c>
      <c r="AR680">
        <f t="shared" ca="1" si="240"/>
        <v>0</v>
      </c>
      <c r="AS680">
        <f t="shared" ca="1" si="241"/>
        <v>0</v>
      </c>
    </row>
    <row r="681" spans="1:45">
      <c r="A681">
        <v>676</v>
      </c>
      <c r="C681" s="10">
        <f t="shared" ca="1" si="224"/>
        <v>0</v>
      </c>
      <c r="D681" t="str">
        <f t="shared" ca="1" si="225"/>
        <v/>
      </c>
      <c r="E681" t="str">
        <f t="shared" ca="1" si="226"/>
        <v/>
      </c>
      <c r="F681" t="str">
        <f t="shared" ca="1" si="227"/>
        <v/>
      </c>
      <c r="G681" t="str">
        <f t="shared" ca="1" si="228"/>
        <v/>
      </c>
      <c r="H681" t="str">
        <f t="shared" ca="1" si="229"/>
        <v/>
      </c>
      <c r="I681" t="str">
        <f t="shared" ca="1" si="230"/>
        <v/>
      </c>
      <c r="J681" t="str">
        <f t="shared" ca="1" si="230"/>
        <v/>
      </c>
      <c r="K681" t="str" cm="1">
        <f t="array" aca="1" ref="K681" ca="1">_xlfn.IFS($C681=0,"",$F681&lt;K$5,200,TRUE,FIND(";",$G681,J681+1))</f>
        <v/>
      </c>
      <c r="L681" t="str" cm="1">
        <f t="array" aca="1" ref="L681" ca="1">_xlfn.IFS($C681=0,"",$F681&lt;L$5,200,TRUE,FIND(";",$G681,K681+1))</f>
        <v/>
      </c>
      <c r="M681" t="str" cm="1">
        <f t="array" aca="1" ref="M681" ca="1">_xlfn.IFS($C681=0,"",$F681&lt;M$5,200,TRUE,FIND(";",$G681,L681+1))</f>
        <v/>
      </c>
      <c r="N681" t="str">
        <f t="shared" ca="1" si="231"/>
        <v/>
      </c>
      <c r="O681" t="str" cm="1">
        <f t="array" aca="1" ref="O681" ca="1">_xlfn.IFS($C681=0,"", TRUE,
IFERROR(VALUE(MID(N681,MAX(1,FIND(O$5,N681)-3),2)),0)
)</f>
        <v/>
      </c>
      <c r="P681" t="str" cm="1">
        <f t="array" aca="1" ref="P681" ca="1">_xlfn.IFS($C681=0,"", TRUE,
IFERROR(VALUE(MID(N681,MAX(1,FIND(P$5,N681)-3),2)),0)
)</f>
        <v/>
      </c>
      <c r="Q681" t="str" cm="1">
        <f t="array" aca="1" ref="Q681" ca="1">_xlfn.IFS($C681=0,"", TRUE,
IFERROR(VALUE(MID(N681,MAX(1,FIND(Q$5,N681)-3),2)),0)
)</f>
        <v/>
      </c>
      <c r="R681" t="str">
        <f t="shared" ca="1" si="232"/>
        <v/>
      </c>
      <c r="S681" t="str" cm="1">
        <f t="array" aca="1" ref="S681" ca="1">_xlfn.IFS($C681=0,"", TRUE,
IFERROR(VALUE(MID(R681,MAX(1,FIND(S$5,R681)-3),2)),0)
)</f>
        <v/>
      </c>
      <c r="T681" t="str" cm="1">
        <f t="array" aca="1" ref="T681" ca="1">_xlfn.IFS($C681=0,"", TRUE,
IFERROR(VALUE(MID(R681,MAX(1,FIND(T$5,R681)-3),2)),0)
)</f>
        <v/>
      </c>
      <c r="U681" t="str" cm="1">
        <f t="array" aca="1" ref="U681" ca="1">_xlfn.IFS($C681=0,"", TRUE,
IFERROR(VALUE(MID(R681,MAX(1,FIND(U$5,R681)-3),2)),0)
)</f>
        <v/>
      </c>
      <c r="V681" t="str">
        <f t="shared" ca="1" si="233"/>
        <v/>
      </c>
      <c r="W681" t="str" cm="1">
        <f t="array" aca="1" ref="W681" ca="1">_xlfn.IFS($C681=0,"", TRUE,
IFERROR(VALUE(MID(V681,MAX(1,FIND(W$5,V681)-3),2)),0)
)</f>
        <v/>
      </c>
      <c r="X681" t="str" cm="1">
        <f t="array" aca="1" ref="X681" ca="1">_xlfn.IFS($C681=0,"", TRUE,
IFERROR(VALUE(MID(V681,MAX(1,FIND(X$5,V681)-3),2)),0)
)</f>
        <v/>
      </c>
      <c r="Y681" t="str" cm="1">
        <f t="array" aca="1" ref="Y681" ca="1">_xlfn.IFS($C681=0,"", TRUE,
IFERROR(VALUE(MID(V681,MAX(1,FIND(Y$5,V681)-3),2)),0)
)</f>
        <v/>
      </c>
      <c r="Z681" t="str">
        <f t="shared" ca="1" si="234"/>
        <v/>
      </c>
      <c r="AA681" t="str" cm="1">
        <f t="array" aca="1" ref="AA681" ca="1">_xlfn.IFS($C681=0,"", TRUE,
IFERROR(VALUE(MID(Z681,MAX(1,FIND(AA$5,Z681)-3),2)),0)
)</f>
        <v/>
      </c>
      <c r="AB681" t="str" cm="1">
        <f t="array" aca="1" ref="AB681" ca="1">_xlfn.IFS($C681=0,"", TRUE,
IFERROR(VALUE(MID(Z681,MAX(1,FIND(AB$5,Z681)-3),2)),0)
)</f>
        <v/>
      </c>
      <c r="AC681" t="str" cm="1">
        <f t="array" aca="1" ref="AC681" ca="1">_xlfn.IFS($C681=0,"", TRUE,
IFERROR(VALUE(MID(Z681,MAX(1,FIND(AC$5,Z681)-3),2)),0)
)</f>
        <v/>
      </c>
      <c r="AD681" t="str">
        <f t="shared" ca="1" si="235"/>
        <v/>
      </c>
      <c r="AE681" t="str" cm="1">
        <f t="array" aca="1" ref="AE681" ca="1">_xlfn.IFS($C681=0,"", TRUE,
IFERROR(VALUE(MID(AD681,MAX(1,FIND(AE$5,AD681)-3),2)),0)
)</f>
        <v/>
      </c>
      <c r="AF681" t="str" cm="1">
        <f t="array" aca="1" ref="AF681" ca="1">_xlfn.IFS($C681=0,"", TRUE,
IFERROR(VALUE(MID(AD681,MAX(1,FIND(AF$5,AD681)-3),2)),0)
)</f>
        <v/>
      </c>
      <c r="AG681" t="str" cm="1">
        <f t="array" aca="1" ref="AG681" ca="1">_xlfn.IFS($C681=0,"", TRUE,
IFERROR(VALUE(MID(AD681,MAX(1,FIND(AG$5,AD681)-3),2)),0)
)</f>
        <v/>
      </c>
      <c r="AH681" t="str">
        <f t="shared" ca="1" si="236"/>
        <v/>
      </c>
      <c r="AI681" t="str" cm="1">
        <f t="array" aca="1" ref="AI681" ca="1">_xlfn.IFS($C681=0,"", TRUE,
IFERROR(VALUE(MID(AH681,MAX(1,FIND(AI$5,AH681)-3),2)),0)
)</f>
        <v/>
      </c>
      <c r="AJ681" t="str" cm="1">
        <f t="array" aca="1" ref="AJ681" ca="1">_xlfn.IFS($C681=0,"", TRUE,
IFERROR(VALUE(MID(AH681,MAX(1,FIND(AJ$5,AH681)-3),2)),0)
)</f>
        <v/>
      </c>
      <c r="AK681" t="str" cm="1">
        <f t="array" aca="1" ref="AK681" ca="1">_xlfn.IFS($C681=0,"", TRUE,
IFERROR(VALUE(MID(AH681,MAX(1,FIND(AK$5,AH681)-3),2)),0)
)</f>
        <v/>
      </c>
      <c r="AL681" t="str" cm="1">
        <f t="array" aca="1" ref="AL681" ca="1">_xlfn.IFS($C681=0,"",  O681&gt;AL$5,0, S681&gt; AL$5,0,W681&gt;AL$5,0,AA681&gt;AL$5,0,AE681&gt;AL$5,0,AI681&gt;AL$5,0,TRUE,1)</f>
        <v/>
      </c>
      <c r="AM681" t="str" cm="1">
        <f t="array" aca="1" ref="AM681" ca="1">_xlfn.IFS($C681=0,"",  P681&gt;AM$5,0, T681&gt; AM$5,0,X681&gt;AM$5,0,AB681&gt;AM$5,0,AF681&gt;AM$5,0,AJ681&gt;AM$5,0,TRUE,1)</f>
        <v/>
      </c>
      <c r="AN681" t="str" cm="1">
        <f t="array" aca="1" ref="AN681" ca="1">_xlfn.IFS($C681=0,"",  Q681&gt;AN$5,0, U681&gt; AN$5,0,Y681&gt;AN$5,0,AC681&gt;AN$5,0,AG681&gt;AN$5,0,AK681&gt;AN$5,0,TRUE,1)</f>
        <v/>
      </c>
      <c r="AO681">
        <f t="shared" ca="1" si="237"/>
        <v>0</v>
      </c>
      <c r="AP681">
        <f t="shared" ca="1" si="238"/>
        <v>0</v>
      </c>
      <c r="AQ681">
        <f t="shared" ca="1" si="239"/>
        <v>0</v>
      </c>
      <c r="AR681">
        <f t="shared" ca="1" si="240"/>
        <v>0</v>
      </c>
      <c r="AS681">
        <f t="shared" ca="1" si="241"/>
        <v>0</v>
      </c>
    </row>
    <row r="682" spans="1:45">
      <c r="A682">
        <v>677</v>
      </c>
      <c r="C682" s="10">
        <f t="shared" ca="1" si="224"/>
        <v>0</v>
      </c>
      <c r="D682" t="str">
        <f t="shared" ca="1" si="225"/>
        <v/>
      </c>
      <c r="E682" t="str">
        <f t="shared" ca="1" si="226"/>
        <v/>
      </c>
      <c r="F682" t="str">
        <f t="shared" ca="1" si="227"/>
        <v/>
      </c>
      <c r="G682" t="str">
        <f t="shared" ca="1" si="228"/>
        <v/>
      </c>
      <c r="H682" t="str">
        <f t="shared" ca="1" si="229"/>
        <v/>
      </c>
      <c r="I682" t="str">
        <f t="shared" ca="1" si="230"/>
        <v/>
      </c>
      <c r="J682" t="str">
        <f t="shared" ca="1" si="230"/>
        <v/>
      </c>
      <c r="K682" t="str" cm="1">
        <f t="array" aca="1" ref="K682" ca="1">_xlfn.IFS($C682=0,"",$F682&lt;K$5,200,TRUE,FIND(";",$G682,J682+1))</f>
        <v/>
      </c>
      <c r="L682" t="str" cm="1">
        <f t="array" aca="1" ref="L682" ca="1">_xlfn.IFS($C682=0,"",$F682&lt;L$5,200,TRUE,FIND(";",$G682,K682+1))</f>
        <v/>
      </c>
      <c r="M682" t="str" cm="1">
        <f t="array" aca="1" ref="M682" ca="1">_xlfn.IFS($C682=0,"",$F682&lt;M$5,200,TRUE,FIND(";",$G682,L682+1))</f>
        <v/>
      </c>
      <c r="N682" t="str">
        <f t="shared" ca="1" si="231"/>
        <v/>
      </c>
      <c r="O682" t="str" cm="1">
        <f t="array" aca="1" ref="O682" ca="1">_xlfn.IFS($C682=0,"", TRUE,
IFERROR(VALUE(MID(N682,MAX(1,FIND(O$5,N682)-3),2)),0)
)</f>
        <v/>
      </c>
      <c r="P682" t="str" cm="1">
        <f t="array" aca="1" ref="P682" ca="1">_xlfn.IFS($C682=0,"", TRUE,
IFERROR(VALUE(MID(N682,MAX(1,FIND(P$5,N682)-3),2)),0)
)</f>
        <v/>
      </c>
      <c r="Q682" t="str" cm="1">
        <f t="array" aca="1" ref="Q682" ca="1">_xlfn.IFS($C682=0,"", TRUE,
IFERROR(VALUE(MID(N682,MAX(1,FIND(Q$5,N682)-3),2)),0)
)</f>
        <v/>
      </c>
      <c r="R682" t="str">
        <f t="shared" ca="1" si="232"/>
        <v/>
      </c>
      <c r="S682" t="str" cm="1">
        <f t="array" aca="1" ref="S682" ca="1">_xlfn.IFS($C682=0,"", TRUE,
IFERROR(VALUE(MID(R682,MAX(1,FIND(S$5,R682)-3),2)),0)
)</f>
        <v/>
      </c>
      <c r="T682" t="str" cm="1">
        <f t="array" aca="1" ref="T682" ca="1">_xlfn.IFS($C682=0,"", TRUE,
IFERROR(VALUE(MID(R682,MAX(1,FIND(T$5,R682)-3),2)),0)
)</f>
        <v/>
      </c>
      <c r="U682" t="str" cm="1">
        <f t="array" aca="1" ref="U682" ca="1">_xlfn.IFS($C682=0,"", TRUE,
IFERROR(VALUE(MID(R682,MAX(1,FIND(U$5,R682)-3),2)),0)
)</f>
        <v/>
      </c>
      <c r="V682" t="str">
        <f t="shared" ca="1" si="233"/>
        <v/>
      </c>
      <c r="W682" t="str" cm="1">
        <f t="array" aca="1" ref="W682" ca="1">_xlfn.IFS($C682=0,"", TRUE,
IFERROR(VALUE(MID(V682,MAX(1,FIND(W$5,V682)-3),2)),0)
)</f>
        <v/>
      </c>
      <c r="X682" t="str" cm="1">
        <f t="array" aca="1" ref="X682" ca="1">_xlfn.IFS($C682=0,"", TRUE,
IFERROR(VALUE(MID(V682,MAX(1,FIND(X$5,V682)-3),2)),0)
)</f>
        <v/>
      </c>
      <c r="Y682" t="str" cm="1">
        <f t="array" aca="1" ref="Y682" ca="1">_xlfn.IFS($C682=0,"", TRUE,
IFERROR(VALUE(MID(V682,MAX(1,FIND(Y$5,V682)-3),2)),0)
)</f>
        <v/>
      </c>
      <c r="Z682" t="str">
        <f t="shared" ca="1" si="234"/>
        <v/>
      </c>
      <c r="AA682" t="str" cm="1">
        <f t="array" aca="1" ref="AA682" ca="1">_xlfn.IFS($C682=0,"", TRUE,
IFERROR(VALUE(MID(Z682,MAX(1,FIND(AA$5,Z682)-3),2)),0)
)</f>
        <v/>
      </c>
      <c r="AB682" t="str" cm="1">
        <f t="array" aca="1" ref="AB682" ca="1">_xlfn.IFS($C682=0,"", TRUE,
IFERROR(VALUE(MID(Z682,MAX(1,FIND(AB$5,Z682)-3),2)),0)
)</f>
        <v/>
      </c>
      <c r="AC682" t="str" cm="1">
        <f t="array" aca="1" ref="AC682" ca="1">_xlfn.IFS($C682=0,"", TRUE,
IFERROR(VALUE(MID(Z682,MAX(1,FIND(AC$5,Z682)-3),2)),0)
)</f>
        <v/>
      </c>
      <c r="AD682" t="str">
        <f t="shared" ca="1" si="235"/>
        <v/>
      </c>
      <c r="AE682" t="str" cm="1">
        <f t="array" aca="1" ref="AE682" ca="1">_xlfn.IFS($C682=0,"", TRUE,
IFERROR(VALUE(MID(AD682,MAX(1,FIND(AE$5,AD682)-3),2)),0)
)</f>
        <v/>
      </c>
      <c r="AF682" t="str" cm="1">
        <f t="array" aca="1" ref="AF682" ca="1">_xlfn.IFS($C682=0,"", TRUE,
IFERROR(VALUE(MID(AD682,MAX(1,FIND(AF$5,AD682)-3),2)),0)
)</f>
        <v/>
      </c>
      <c r="AG682" t="str" cm="1">
        <f t="array" aca="1" ref="AG682" ca="1">_xlfn.IFS($C682=0,"", TRUE,
IFERROR(VALUE(MID(AD682,MAX(1,FIND(AG$5,AD682)-3),2)),0)
)</f>
        <v/>
      </c>
      <c r="AH682" t="str">
        <f t="shared" ca="1" si="236"/>
        <v/>
      </c>
      <c r="AI682" t="str" cm="1">
        <f t="array" aca="1" ref="AI682" ca="1">_xlfn.IFS($C682=0,"", TRUE,
IFERROR(VALUE(MID(AH682,MAX(1,FIND(AI$5,AH682)-3),2)),0)
)</f>
        <v/>
      </c>
      <c r="AJ682" t="str" cm="1">
        <f t="array" aca="1" ref="AJ682" ca="1">_xlfn.IFS($C682=0,"", TRUE,
IFERROR(VALUE(MID(AH682,MAX(1,FIND(AJ$5,AH682)-3),2)),0)
)</f>
        <v/>
      </c>
      <c r="AK682" t="str" cm="1">
        <f t="array" aca="1" ref="AK682" ca="1">_xlfn.IFS($C682=0,"", TRUE,
IFERROR(VALUE(MID(AH682,MAX(1,FIND(AK$5,AH682)-3),2)),0)
)</f>
        <v/>
      </c>
      <c r="AL682" t="str" cm="1">
        <f t="array" aca="1" ref="AL682" ca="1">_xlfn.IFS($C682=0,"",  O682&gt;AL$5,0, S682&gt; AL$5,0,W682&gt;AL$5,0,AA682&gt;AL$5,0,AE682&gt;AL$5,0,AI682&gt;AL$5,0,TRUE,1)</f>
        <v/>
      </c>
      <c r="AM682" t="str" cm="1">
        <f t="array" aca="1" ref="AM682" ca="1">_xlfn.IFS($C682=0,"",  P682&gt;AM$5,0, T682&gt; AM$5,0,X682&gt;AM$5,0,AB682&gt;AM$5,0,AF682&gt;AM$5,0,AJ682&gt;AM$5,0,TRUE,1)</f>
        <v/>
      </c>
      <c r="AN682" t="str" cm="1">
        <f t="array" aca="1" ref="AN682" ca="1">_xlfn.IFS($C682=0,"",  Q682&gt;AN$5,0, U682&gt; AN$5,0,Y682&gt;AN$5,0,AC682&gt;AN$5,0,AG682&gt;AN$5,0,AK682&gt;AN$5,0,TRUE,1)</f>
        <v/>
      </c>
      <c r="AO682">
        <f t="shared" ca="1" si="237"/>
        <v>0</v>
      </c>
      <c r="AP682">
        <f t="shared" ca="1" si="238"/>
        <v>0</v>
      </c>
      <c r="AQ682">
        <f t="shared" ca="1" si="239"/>
        <v>0</v>
      </c>
      <c r="AR682">
        <f t="shared" ca="1" si="240"/>
        <v>0</v>
      </c>
      <c r="AS682">
        <f t="shared" ca="1" si="241"/>
        <v>0</v>
      </c>
    </row>
    <row r="683" spans="1:45">
      <c r="A683">
        <v>678</v>
      </c>
      <c r="C683" s="10">
        <f t="shared" ca="1" si="224"/>
        <v>0</v>
      </c>
      <c r="D683" t="str">
        <f t="shared" ca="1" si="225"/>
        <v/>
      </c>
      <c r="E683" t="str">
        <f t="shared" ca="1" si="226"/>
        <v/>
      </c>
      <c r="F683" t="str">
        <f t="shared" ca="1" si="227"/>
        <v/>
      </c>
      <c r="G683" t="str">
        <f t="shared" ca="1" si="228"/>
        <v/>
      </c>
      <c r="H683" t="str">
        <f t="shared" ca="1" si="229"/>
        <v/>
      </c>
      <c r="I683" t="str">
        <f t="shared" ca="1" si="230"/>
        <v/>
      </c>
      <c r="J683" t="str">
        <f t="shared" ca="1" si="230"/>
        <v/>
      </c>
      <c r="K683" t="str" cm="1">
        <f t="array" aca="1" ref="K683" ca="1">_xlfn.IFS($C683=0,"",$F683&lt;K$5,200,TRUE,FIND(";",$G683,J683+1))</f>
        <v/>
      </c>
      <c r="L683" t="str" cm="1">
        <f t="array" aca="1" ref="L683" ca="1">_xlfn.IFS($C683=0,"",$F683&lt;L$5,200,TRUE,FIND(";",$G683,K683+1))</f>
        <v/>
      </c>
      <c r="M683" t="str" cm="1">
        <f t="array" aca="1" ref="M683" ca="1">_xlfn.IFS($C683=0,"",$F683&lt;M$5,200,TRUE,FIND(";",$G683,L683+1))</f>
        <v/>
      </c>
      <c r="N683" t="str">
        <f t="shared" ca="1" si="231"/>
        <v/>
      </c>
      <c r="O683" t="str" cm="1">
        <f t="array" aca="1" ref="O683" ca="1">_xlfn.IFS($C683=0,"", TRUE,
IFERROR(VALUE(MID(N683,MAX(1,FIND(O$5,N683)-3),2)),0)
)</f>
        <v/>
      </c>
      <c r="P683" t="str" cm="1">
        <f t="array" aca="1" ref="P683" ca="1">_xlfn.IFS($C683=0,"", TRUE,
IFERROR(VALUE(MID(N683,MAX(1,FIND(P$5,N683)-3),2)),0)
)</f>
        <v/>
      </c>
      <c r="Q683" t="str" cm="1">
        <f t="array" aca="1" ref="Q683" ca="1">_xlfn.IFS($C683=0,"", TRUE,
IFERROR(VALUE(MID(N683,MAX(1,FIND(Q$5,N683)-3),2)),0)
)</f>
        <v/>
      </c>
      <c r="R683" t="str">
        <f t="shared" ca="1" si="232"/>
        <v/>
      </c>
      <c r="S683" t="str" cm="1">
        <f t="array" aca="1" ref="S683" ca="1">_xlfn.IFS($C683=0,"", TRUE,
IFERROR(VALUE(MID(R683,MAX(1,FIND(S$5,R683)-3),2)),0)
)</f>
        <v/>
      </c>
      <c r="T683" t="str" cm="1">
        <f t="array" aca="1" ref="T683" ca="1">_xlfn.IFS($C683=0,"", TRUE,
IFERROR(VALUE(MID(R683,MAX(1,FIND(T$5,R683)-3),2)),0)
)</f>
        <v/>
      </c>
      <c r="U683" t="str" cm="1">
        <f t="array" aca="1" ref="U683" ca="1">_xlfn.IFS($C683=0,"", TRUE,
IFERROR(VALUE(MID(R683,MAX(1,FIND(U$5,R683)-3),2)),0)
)</f>
        <v/>
      </c>
      <c r="V683" t="str">
        <f t="shared" ca="1" si="233"/>
        <v/>
      </c>
      <c r="W683" t="str" cm="1">
        <f t="array" aca="1" ref="W683" ca="1">_xlfn.IFS($C683=0,"", TRUE,
IFERROR(VALUE(MID(V683,MAX(1,FIND(W$5,V683)-3),2)),0)
)</f>
        <v/>
      </c>
      <c r="X683" t="str" cm="1">
        <f t="array" aca="1" ref="X683" ca="1">_xlfn.IFS($C683=0,"", TRUE,
IFERROR(VALUE(MID(V683,MAX(1,FIND(X$5,V683)-3),2)),0)
)</f>
        <v/>
      </c>
      <c r="Y683" t="str" cm="1">
        <f t="array" aca="1" ref="Y683" ca="1">_xlfn.IFS($C683=0,"", TRUE,
IFERROR(VALUE(MID(V683,MAX(1,FIND(Y$5,V683)-3),2)),0)
)</f>
        <v/>
      </c>
      <c r="Z683" t="str">
        <f t="shared" ca="1" si="234"/>
        <v/>
      </c>
      <c r="AA683" t="str" cm="1">
        <f t="array" aca="1" ref="AA683" ca="1">_xlfn.IFS($C683=0,"", TRUE,
IFERROR(VALUE(MID(Z683,MAX(1,FIND(AA$5,Z683)-3),2)),0)
)</f>
        <v/>
      </c>
      <c r="AB683" t="str" cm="1">
        <f t="array" aca="1" ref="AB683" ca="1">_xlfn.IFS($C683=0,"", TRUE,
IFERROR(VALUE(MID(Z683,MAX(1,FIND(AB$5,Z683)-3),2)),0)
)</f>
        <v/>
      </c>
      <c r="AC683" t="str" cm="1">
        <f t="array" aca="1" ref="AC683" ca="1">_xlfn.IFS($C683=0,"", TRUE,
IFERROR(VALUE(MID(Z683,MAX(1,FIND(AC$5,Z683)-3),2)),0)
)</f>
        <v/>
      </c>
      <c r="AD683" t="str">
        <f t="shared" ca="1" si="235"/>
        <v/>
      </c>
      <c r="AE683" t="str" cm="1">
        <f t="array" aca="1" ref="AE683" ca="1">_xlfn.IFS($C683=0,"", TRUE,
IFERROR(VALUE(MID(AD683,MAX(1,FIND(AE$5,AD683)-3),2)),0)
)</f>
        <v/>
      </c>
      <c r="AF683" t="str" cm="1">
        <f t="array" aca="1" ref="AF683" ca="1">_xlfn.IFS($C683=0,"", TRUE,
IFERROR(VALUE(MID(AD683,MAX(1,FIND(AF$5,AD683)-3),2)),0)
)</f>
        <v/>
      </c>
      <c r="AG683" t="str" cm="1">
        <f t="array" aca="1" ref="AG683" ca="1">_xlfn.IFS($C683=0,"", TRUE,
IFERROR(VALUE(MID(AD683,MAX(1,FIND(AG$5,AD683)-3),2)),0)
)</f>
        <v/>
      </c>
      <c r="AH683" t="str">
        <f t="shared" ca="1" si="236"/>
        <v/>
      </c>
      <c r="AI683" t="str" cm="1">
        <f t="array" aca="1" ref="AI683" ca="1">_xlfn.IFS($C683=0,"", TRUE,
IFERROR(VALUE(MID(AH683,MAX(1,FIND(AI$5,AH683)-3),2)),0)
)</f>
        <v/>
      </c>
      <c r="AJ683" t="str" cm="1">
        <f t="array" aca="1" ref="AJ683" ca="1">_xlfn.IFS($C683=0,"", TRUE,
IFERROR(VALUE(MID(AH683,MAX(1,FIND(AJ$5,AH683)-3),2)),0)
)</f>
        <v/>
      </c>
      <c r="AK683" t="str" cm="1">
        <f t="array" aca="1" ref="AK683" ca="1">_xlfn.IFS($C683=0,"", TRUE,
IFERROR(VALUE(MID(AH683,MAX(1,FIND(AK$5,AH683)-3),2)),0)
)</f>
        <v/>
      </c>
      <c r="AL683" t="str" cm="1">
        <f t="array" aca="1" ref="AL683" ca="1">_xlfn.IFS($C683=0,"",  O683&gt;AL$5,0, S683&gt; AL$5,0,W683&gt;AL$5,0,AA683&gt;AL$5,0,AE683&gt;AL$5,0,AI683&gt;AL$5,0,TRUE,1)</f>
        <v/>
      </c>
      <c r="AM683" t="str" cm="1">
        <f t="array" aca="1" ref="AM683" ca="1">_xlfn.IFS($C683=0,"",  P683&gt;AM$5,0, T683&gt; AM$5,0,X683&gt;AM$5,0,AB683&gt;AM$5,0,AF683&gt;AM$5,0,AJ683&gt;AM$5,0,TRUE,1)</f>
        <v/>
      </c>
      <c r="AN683" t="str" cm="1">
        <f t="array" aca="1" ref="AN683" ca="1">_xlfn.IFS($C683=0,"",  Q683&gt;AN$5,0, U683&gt; AN$5,0,Y683&gt;AN$5,0,AC683&gt;AN$5,0,AG683&gt;AN$5,0,AK683&gt;AN$5,0,TRUE,1)</f>
        <v/>
      </c>
      <c r="AO683">
        <f t="shared" ca="1" si="237"/>
        <v>0</v>
      </c>
      <c r="AP683">
        <f t="shared" ca="1" si="238"/>
        <v>0</v>
      </c>
      <c r="AQ683">
        <f t="shared" ca="1" si="239"/>
        <v>0</v>
      </c>
      <c r="AR683">
        <f t="shared" ca="1" si="240"/>
        <v>0</v>
      </c>
      <c r="AS683">
        <f t="shared" ca="1" si="241"/>
        <v>0</v>
      </c>
    </row>
    <row r="684" spans="1:45">
      <c r="A684">
        <v>679</v>
      </c>
      <c r="C684" s="10">
        <f t="shared" ca="1" si="224"/>
        <v>0</v>
      </c>
      <c r="D684" t="str">
        <f t="shared" ca="1" si="225"/>
        <v/>
      </c>
      <c r="E684" t="str">
        <f t="shared" ca="1" si="226"/>
        <v/>
      </c>
      <c r="F684" t="str">
        <f t="shared" ca="1" si="227"/>
        <v/>
      </c>
      <c r="G684" t="str">
        <f t="shared" ca="1" si="228"/>
        <v/>
      </c>
      <c r="H684" t="str">
        <f t="shared" ca="1" si="229"/>
        <v/>
      </c>
      <c r="I684" t="str">
        <f t="shared" ca="1" si="230"/>
        <v/>
      </c>
      <c r="J684" t="str">
        <f t="shared" ca="1" si="230"/>
        <v/>
      </c>
      <c r="K684" t="str" cm="1">
        <f t="array" aca="1" ref="K684" ca="1">_xlfn.IFS($C684=0,"",$F684&lt;K$5,200,TRUE,FIND(";",$G684,J684+1))</f>
        <v/>
      </c>
      <c r="L684" t="str" cm="1">
        <f t="array" aca="1" ref="L684" ca="1">_xlfn.IFS($C684=0,"",$F684&lt;L$5,200,TRUE,FIND(";",$G684,K684+1))</f>
        <v/>
      </c>
      <c r="M684" t="str" cm="1">
        <f t="array" aca="1" ref="M684" ca="1">_xlfn.IFS($C684=0,"",$F684&lt;M$5,200,TRUE,FIND(";",$G684,L684+1))</f>
        <v/>
      </c>
      <c r="N684" t="str">
        <f t="shared" ca="1" si="231"/>
        <v/>
      </c>
      <c r="O684" t="str" cm="1">
        <f t="array" aca="1" ref="O684" ca="1">_xlfn.IFS($C684=0,"", TRUE,
IFERROR(VALUE(MID(N684,MAX(1,FIND(O$5,N684)-3),2)),0)
)</f>
        <v/>
      </c>
      <c r="P684" t="str" cm="1">
        <f t="array" aca="1" ref="P684" ca="1">_xlfn.IFS($C684=0,"", TRUE,
IFERROR(VALUE(MID(N684,MAX(1,FIND(P$5,N684)-3),2)),0)
)</f>
        <v/>
      </c>
      <c r="Q684" t="str" cm="1">
        <f t="array" aca="1" ref="Q684" ca="1">_xlfn.IFS($C684=0,"", TRUE,
IFERROR(VALUE(MID(N684,MAX(1,FIND(Q$5,N684)-3),2)),0)
)</f>
        <v/>
      </c>
      <c r="R684" t="str">
        <f t="shared" ca="1" si="232"/>
        <v/>
      </c>
      <c r="S684" t="str" cm="1">
        <f t="array" aca="1" ref="S684" ca="1">_xlfn.IFS($C684=0,"", TRUE,
IFERROR(VALUE(MID(R684,MAX(1,FIND(S$5,R684)-3),2)),0)
)</f>
        <v/>
      </c>
      <c r="T684" t="str" cm="1">
        <f t="array" aca="1" ref="T684" ca="1">_xlfn.IFS($C684=0,"", TRUE,
IFERROR(VALUE(MID(R684,MAX(1,FIND(T$5,R684)-3),2)),0)
)</f>
        <v/>
      </c>
      <c r="U684" t="str" cm="1">
        <f t="array" aca="1" ref="U684" ca="1">_xlfn.IFS($C684=0,"", TRUE,
IFERROR(VALUE(MID(R684,MAX(1,FIND(U$5,R684)-3),2)),0)
)</f>
        <v/>
      </c>
      <c r="V684" t="str">
        <f t="shared" ca="1" si="233"/>
        <v/>
      </c>
      <c r="W684" t="str" cm="1">
        <f t="array" aca="1" ref="W684" ca="1">_xlfn.IFS($C684=0,"", TRUE,
IFERROR(VALUE(MID(V684,MAX(1,FIND(W$5,V684)-3),2)),0)
)</f>
        <v/>
      </c>
      <c r="X684" t="str" cm="1">
        <f t="array" aca="1" ref="X684" ca="1">_xlfn.IFS($C684=0,"", TRUE,
IFERROR(VALUE(MID(V684,MAX(1,FIND(X$5,V684)-3),2)),0)
)</f>
        <v/>
      </c>
      <c r="Y684" t="str" cm="1">
        <f t="array" aca="1" ref="Y684" ca="1">_xlfn.IFS($C684=0,"", TRUE,
IFERROR(VALUE(MID(V684,MAX(1,FIND(Y$5,V684)-3),2)),0)
)</f>
        <v/>
      </c>
      <c r="Z684" t="str">
        <f t="shared" ca="1" si="234"/>
        <v/>
      </c>
      <c r="AA684" t="str" cm="1">
        <f t="array" aca="1" ref="AA684" ca="1">_xlfn.IFS($C684=0,"", TRUE,
IFERROR(VALUE(MID(Z684,MAX(1,FIND(AA$5,Z684)-3),2)),0)
)</f>
        <v/>
      </c>
      <c r="AB684" t="str" cm="1">
        <f t="array" aca="1" ref="AB684" ca="1">_xlfn.IFS($C684=0,"", TRUE,
IFERROR(VALUE(MID(Z684,MAX(1,FIND(AB$5,Z684)-3),2)),0)
)</f>
        <v/>
      </c>
      <c r="AC684" t="str" cm="1">
        <f t="array" aca="1" ref="AC684" ca="1">_xlfn.IFS($C684=0,"", TRUE,
IFERROR(VALUE(MID(Z684,MAX(1,FIND(AC$5,Z684)-3),2)),0)
)</f>
        <v/>
      </c>
      <c r="AD684" t="str">
        <f t="shared" ca="1" si="235"/>
        <v/>
      </c>
      <c r="AE684" t="str" cm="1">
        <f t="array" aca="1" ref="AE684" ca="1">_xlfn.IFS($C684=0,"", TRUE,
IFERROR(VALUE(MID(AD684,MAX(1,FIND(AE$5,AD684)-3),2)),0)
)</f>
        <v/>
      </c>
      <c r="AF684" t="str" cm="1">
        <f t="array" aca="1" ref="AF684" ca="1">_xlfn.IFS($C684=0,"", TRUE,
IFERROR(VALUE(MID(AD684,MAX(1,FIND(AF$5,AD684)-3),2)),0)
)</f>
        <v/>
      </c>
      <c r="AG684" t="str" cm="1">
        <f t="array" aca="1" ref="AG684" ca="1">_xlfn.IFS($C684=0,"", TRUE,
IFERROR(VALUE(MID(AD684,MAX(1,FIND(AG$5,AD684)-3),2)),0)
)</f>
        <v/>
      </c>
      <c r="AH684" t="str">
        <f t="shared" ca="1" si="236"/>
        <v/>
      </c>
      <c r="AI684" t="str" cm="1">
        <f t="array" aca="1" ref="AI684" ca="1">_xlfn.IFS($C684=0,"", TRUE,
IFERROR(VALUE(MID(AH684,MAX(1,FIND(AI$5,AH684)-3),2)),0)
)</f>
        <v/>
      </c>
      <c r="AJ684" t="str" cm="1">
        <f t="array" aca="1" ref="AJ684" ca="1">_xlfn.IFS($C684=0,"", TRUE,
IFERROR(VALUE(MID(AH684,MAX(1,FIND(AJ$5,AH684)-3),2)),0)
)</f>
        <v/>
      </c>
      <c r="AK684" t="str" cm="1">
        <f t="array" aca="1" ref="AK684" ca="1">_xlfn.IFS($C684=0,"", TRUE,
IFERROR(VALUE(MID(AH684,MAX(1,FIND(AK$5,AH684)-3),2)),0)
)</f>
        <v/>
      </c>
      <c r="AL684" t="str" cm="1">
        <f t="array" aca="1" ref="AL684" ca="1">_xlfn.IFS($C684=0,"",  O684&gt;AL$5,0, S684&gt; AL$5,0,W684&gt;AL$5,0,AA684&gt;AL$5,0,AE684&gt;AL$5,0,AI684&gt;AL$5,0,TRUE,1)</f>
        <v/>
      </c>
      <c r="AM684" t="str" cm="1">
        <f t="array" aca="1" ref="AM684" ca="1">_xlfn.IFS($C684=0,"",  P684&gt;AM$5,0, T684&gt; AM$5,0,X684&gt;AM$5,0,AB684&gt;AM$5,0,AF684&gt;AM$5,0,AJ684&gt;AM$5,0,TRUE,1)</f>
        <v/>
      </c>
      <c r="AN684" t="str" cm="1">
        <f t="array" aca="1" ref="AN684" ca="1">_xlfn.IFS($C684=0,"",  Q684&gt;AN$5,0, U684&gt; AN$5,0,Y684&gt;AN$5,0,AC684&gt;AN$5,0,AG684&gt;AN$5,0,AK684&gt;AN$5,0,TRUE,1)</f>
        <v/>
      </c>
      <c r="AO684">
        <f t="shared" ca="1" si="237"/>
        <v>0</v>
      </c>
      <c r="AP684">
        <f t="shared" ca="1" si="238"/>
        <v>0</v>
      </c>
      <c r="AQ684">
        <f t="shared" ca="1" si="239"/>
        <v>0</v>
      </c>
      <c r="AR684">
        <f t="shared" ca="1" si="240"/>
        <v>0</v>
      </c>
      <c r="AS684">
        <f t="shared" ca="1" si="241"/>
        <v>0</v>
      </c>
    </row>
    <row r="685" spans="1:45">
      <c r="A685">
        <v>680</v>
      </c>
      <c r="C685" s="10">
        <f t="shared" ca="1" si="224"/>
        <v>0</v>
      </c>
      <c r="D685" t="str">
        <f t="shared" ca="1" si="225"/>
        <v/>
      </c>
      <c r="E685" t="str">
        <f t="shared" ca="1" si="226"/>
        <v/>
      </c>
      <c r="F685" t="str">
        <f t="shared" ca="1" si="227"/>
        <v/>
      </c>
      <c r="G685" t="str">
        <f t="shared" ca="1" si="228"/>
        <v/>
      </c>
      <c r="H685" t="str">
        <f t="shared" ca="1" si="229"/>
        <v/>
      </c>
      <c r="I685" t="str">
        <f t="shared" ca="1" si="230"/>
        <v/>
      </c>
      <c r="J685" t="str">
        <f t="shared" ca="1" si="230"/>
        <v/>
      </c>
      <c r="K685" t="str" cm="1">
        <f t="array" aca="1" ref="K685" ca="1">_xlfn.IFS($C685=0,"",$F685&lt;K$5,200,TRUE,FIND(";",$G685,J685+1))</f>
        <v/>
      </c>
      <c r="L685" t="str" cm="1">
        <f t="array" aca="1" ref="L685" ca="1">_xlfn.IFS($C685=0,"",$F685&lt;L$5,200,TRUE,FIND(";",$G685,K685+1))</f>
        <v/>
      </c>
      <c r="M685" t="str" cm="1">
        <f t="array" aca="1" ref="M685" ca="1">_xlfn.IFS($C685=0,"",$F685&lt;M$5,200,TRUE,FIND(";",$G685,L685+1))</f>
        <v/>
      </c>
      <c r="N685" t="str">
        <f t="shared" ca="1" si="231"/>
        <v/>
      </c>
      <c r="O685" t="str" cm="1">
        <f t="array" aca="1" ref="O685" ca="1">_xlfn.IFS($C685=0,"", TRUE,
IFERROR(VALUE(MID(N685,MAX(1,FIND(O$5,N685)-3),2)),0)
)</f>
        <v/>
      </c>
      <c r="P685" t="str" cm="1">
        <f t="array" aca="1" ref="P685" ca="1">_xlfn.IFS($C685=0,"", TRUE,
IFERROR(VALUE(MID(N685,MAX(1,FIND(P$5,N685)-3),2)),0)
)</f>
        <v/>
      </c>
      <c r="Q685" t="str" cm="1">
        <f t="array" aca="1" ref="Q685" ca="1">_xlfn.IFS($C685=0,"", TRUE,
IFERROR(VALUE(MID(N685,MAX(1,FIND(Q$5,N685)-3),2)),0)
)</f>
        <v/>
      </c>
      <c r="R685" t="str">
        <f t="shared" ca="1" si="232"/>
        <v/>
      </c>
      <c r="S685" t="str" cm="1">
        <f t="array" aca="1" ref="S685" ca="1">_xlfn.IFS($C685=0,"", TRUE,
IFERROR(VALUE(MID(R685,MAX(1,FIND(S$5,R685)-3),2)),0)
)</f>
        <v/>
      </c>
      <c r="T685" t="str" cm="1">
        <f t="array" aca="1" ref="T685" ca="1">_xlfn.IFS($C685=0,"", TRUE,
IFERROR(VALUE(MID(R685,MAX(1,FIND(T$5,R685)-3),2)),0)
)</f>
        <v/>
      </c>
      <c r="U685" t="str" cm="1">
        <f t="array" aca="1" ref="U685" ca="1">_xlfn.IFS($C685=0,"", TRUE,
IFERROR(VALUE(MID(R685,MAX(1,FIND(U$5,R685)-3),2)),0)
)</f>
        <v/>
      </c>
      <c r="V685" t="str">
        <f t="shared" ca="1" si="233"/>
        <v/>
      </c>
      <c r="W685" t="str" cm="1">
        <f t="array" aca="1" ref="W685" ca="1">_xlfn.IFS($C685=0,"", TRUE,
IFERROR(VALUE(MID(V685,MAX(1,FIND(W$5,V685)-3),2)),0)
)</f>
        <v/>
      </c>
      <c r="X685" t="str" cm="1">
        <f t="array" aca="1" ref="X685" ca="1">_xlfn.IFS($C685=0,"", TRUE,
IFERROR(VALUE(MID(V685,MAX(1,FIND(X$5,V685)-3),2)),0)
)</f>
        <v/>
      </c>
      <c r="Y685" t="str" cm="1">
        <f t="array" aca="1" ref="Y685" ca="1">_xlfn.IFS($C685=0,"", TRUE,
IFERROR(VALUE(MID(V685,MAX(1,FIND(Y$5,V685)-3),2)),0)
)</f>
        <v/>
      </c>
      <c r="Z685" t="str">
        <f t="shared" ca="1" si="234"/>
        <v/>
      </c>
      <c r="AA685" t="str" cm="1">
        <f t="array" aca="1" ref="AA685" ca="1">_xlfn.IFS($C685=0,"", TRUE,
IFERROR(VALUE(MID(Z685,MAX(1,FIND(AA$5,Z685)-3),2)),0)
)</f>
        <v/>
      </c>
      <c r="AB685" t="str" cm="1">
        <f t="array" aca="1" ref="AB685" ca="1">_xlfn.IFS($C685=0,"", TRUE,
IFERROR(VALUE(MID(Z685,MAX(1,FIND(AB$5,Z685)-3),2)),0)
)</f>
        <v/>
      </c>
      <c r="AC685" t="str" cm="1">
        <f t="array" aca="1" ref="AC685" ca="1">_xlfn.IFS($C685=0,"", TRUE,
IFERROR(VALUE(MID(Z685,MAX(1,FIND(AC$5,Z685)-3),2)),0)
)</f>
        <v/>
      </c>
      <c r="AD685" t="str">
        <f t="shared" ca="1" si="235"/>
        <v/>
      </c>
      <c r="AE685" t="str" cm="1">
        <f t="array" aca="1" ref="AE685" ca="1">_xlfn.IFS($C685=0,"", TRUE,
IFERROR(VALUE(MID(AD685,MAX(1,FIND(AE$5,AD685)-3),2)),0)
)</f>
        <v/>
      </c>
      <c r="AF685" t="str" cm="1">
        <f t="array" aca="1" ref="AF685" ca="1">_xlfn.IFS($C685=0,"", TRUE,
IFERROR(VALUE(MID(AD685,MAX(1,FIND(AF$5,AD685)-3),2)),0)
)</f>
        <v/>
      </c>
      <c r="AG685" t="str" cm="1">
        <f t="array" aca="1" ref="AG685" ca="1">_xlfn.IFS($C685=0,"", TRUE,
IFERROR(VALUE(MID(AD685,MAX(1,FIND(AG$5,AD685)-3),2)),0)
)</f>
        <v/>
      </c>
      <c r="AH685" t="str">
        <f t="shared" ca="1" si="236"/>
        <v/>
      </c>
      <c r="AI685" t="str" cm="1">
        <f t="array" aca="1" ref="AI685" ca="1">_xlfn.IFS($C685=0,"", TRUE,
IFERROR(VALUE(MID(AH685,MAX(1,FIND(AI$5,AH685)-3),2)),0)
)</f>
        <v/>
      </c>
      <c r="AJ685" t="str" cm="1">
        <f t="array" aca="1" ref="AJ685" ca="1">_xlfn.IFS($C685=0,"", TRUE,
IFERROR(VALUE(MID(AH685,MAX(1,FIND(AJ$5,AH685)-3),2)),0)
)</f>
        <v/>
      </c>
      <c r="AK685" t="str" cm="1">
        <f t="array" aca="1" ref="AK685" ca="1">_xlfn.IFS($C685=0,"", TRUE,
IFERROR(VALUE(MID(AH685,MAX(1,FIND(AK$5,AH685)-3),2)),0)
)</f>
        <v/>
      </c>
      <c r="AL685" t="str" cm="1">
        <f t="array" aca="1" ref="AL685" ca="1">_xlfn.IFS($C685=0,"",  O685&gt;AL$5,0, S685&gt; AL$5,0,W685&gt;AL$5,0,AA685&gt;AL$5,0,AE685&gt;AL$5,0,AI685&gt;AL$5,0,TRUE,1)</f>
        <v/>
      </c>
      <c r="AM685" t="str" cm="1">
        <f t="array" aca="1" ref="AM685" ca="1">_xlfn.IFS($C685=0,"",  P685&gt;AM$5,0, T685&gt; AM$5,0,X685&gt;AM$5,0,AB685&gt;AM$5,0,AF685&gt;AM$5,0,AJ685&gt;AM$5,0,TRUE,1)</f>
        <v/>
      </c>
      <c r="AN685" t="str" cm="1">
        <f t="array" aca="1" ref="AN685" ca="1">_xlfn.IFS($C685=0,"",  Q685&gt;AN$5,0, U685&gt; AN$5,0,Y685&gt;AN$5,0,AC685&gt;AN$5,0,AG685&gt;AN$5,0,AK685&gt;AN$5,0,TRUE,1)</f>
        <v/>
      </c>
      <c r="AO685">
        <f t="shared" ca="1" si="237"/>
        <v>0</v>
      </c>
      <c r="AP685">
        <f t="shared" ca="1" si="238"/>
        <v>0</v>
      </c>
      <c r="AQ685">
        <f t="shared" ca="1" si="239"/>
        <v>0</v>
      </c>
      <c r="AR685">
        <f t="shared" ca="1" si="240"/>
        <v>0</v>
      </c>
      <c r="AS685">
        <f t="shared" ca="1" si="241"/>
        <v>0</v>
      </c>
    </row>
    <row r="686" spans="1:45">
      <c r="A686">
        <v>681</v>
      </c>
      <c r="C686" s="10">
        <f t="shared" ca="1" si="224"/>
        <v>0</v>
      </c>
      <c r="D686" t="str">
        <f t="shared" ca="1" si="225"/>
        <v/>
      </c>
      <c r="E686" t="str">
        <f t="shared" ca="1" si="226"/>
        <v/>
      </c>
      <c r="F686" t="str">
        <f t="shared" ca="1" si="227"/>
        <v/>
      </c>
      <c r="G686" t="str">
        <f t="shared" ca="1" si="228"/>
        <v/>
      </c>
      <c r="H686" t="str">
        <f t="shared" ca="1" si="229"/>
        <v/>
      </c>
      <c r="I686" t="str">
        <f t="shared" ca="1" si="230"/>
        <v/>
      </c>
      <c r="J686" t="str">
        <f t="shared" ca="1" si="230"/>
        <v/>
      </c>
      <c r="K686" t="str" cm="1">
        <f t="array" aca="1" ref="K686" ca="1">_xlfn.IFS($C686=0,"",$F686&lt;K$5,200,TRUE,FIND(";",$G686,J686+1))</f>
        <v/>
      </c>
      <c r="L686" t="str" cm="1">
        <f t="array" aca="1" ref="L686" ca="1">_xlfn.IFS($C686=0,"",$F686&lt;L$5,200,TRUE,FIND(";",$G686,K686+1))</f>
        <v/>
      </c>
      <c r="M686" t="str" cm="1">
        <f t="array" aca="1" ref="M686" ca="1">_xlfn.IFS($C686=0,"",$F686&lt;M$5,200,TRUE,FIND(";",$G686,L686+1))</f>
        <v/>
      </c>
      <c r="N686" t="str">
        <f t="shared" ca="1" si="231"/>
        <v/>
      </c>
      <c r="O686" t="str" cm="1">
        <f t="array" aca="1" ref="O686" ca="1">_xlfn.IFS($C686=0,"", TRUE,
IFERROR(VALUE(MID(N686,MAX(1,FIND(O$5,N686)-3),2)),0)
)</f>
        <v/>
      </c>
      <c r="P686" t="str" cm="1">
        <f t="array" aca="1" ref="P686" ca="1">_xlfn.IFS($C686=0,"", TRUE,
IFERROR(VALUE(MID(N686,MAX(1,FIND(P$5,N686)-3),2)),0)
)</f>
        <v/>
      </c>
      <c r="Q686" t="str" cm="1">
        <f t="array" aca="1" ref="Q686" ca="1">_xlfn.IFS($C686=0,"", TRUE,
IFERROR(VALUE(MID(N686,MAX(1,FIND(Q$5,N686)-3),2)),0)
)</f>
        <v/>
      </c>
      <c r="R686" t="str">
        <f t="shared" ca="1" si="232"/>
        <v/>
      </c>
      <c r="S686" t="str" cm="1">
        <f t="array" aca="1" ref="S686" ca="1">_xlfn.IFS($C686=0,"", TRUE,
IFERROR(VALUE(MID(R686,MAX(1,FIND(S$5,R686)-3),2)),0)
)</f>
        <v/>
      </c>
      <c r="T686" t="str" cm="1">
        <f t="array" aca="1" ref="T686" ca="1">_xlfn.IFS($C686=0,"", TRUE,
IFERROR(VALUE(MID(R686,MAX(1,FIND(T$5,R686)-3),2)),0)
)</f>
        <v/>
      </c>
      <c r="U686" t="str" cm="1">
        <f t="array" aca="1" ref="U686" ca="1">_xlfn.IFS($C686=0,"", TRUE,
IFERROR(VALUE(MID(R686,MAX(1,FIND(U$5,R686)-3),2)),0)
)</f>
        <v/>
      </c>
      <c r="V686" t="str">
        <f t="shared" ca="1" si="233"/>
        <v/>
      </c>
      <c r="W686" t="str" cm="1">
        <f t="array" aca="1" ref="W686" ca="1">_xlfn.IFS($C686=0,"", TRUE,
IFERROR(VALUE(MID(V686,MAX(1,FIND(W$5,V686)-3),2)),0)
)</f>
        <v/>
      </c>
      <c r="X686" t="str" cm="1">
        <f t="array" aca="1" ref="X686" ca="1">_xlfn.IFS($C686=0,"", TRUE,
IFERROR(VALUE(MID(V686,MAX(1,FIND(X$5,V686)-3),2)),0)
)</f>
        <v/>
      </c>
      <c r="Y686" t="str" cm="1">
        <f t="array" aca="1" ref="Y686" ca="1">_xlfn.IFS($C686=0,"", TRUE,
IFERROR(VALUE(MID(V686,MAX(1,FIND(Y$5,V686)-3),2)),0)
)</f>
        <v/>
      </c>
      <c r="Z686" t="str">
        <f t="shared" ca="1" si="234"/>
        <v/>
      </c>
      <c r="AA686" t="str" cm="1">
        <f t="array" aca="1" ref="AA686" ca="1">_xlfn.IFS($C686=0,"", TRUE,
IFERROR(VALUE(MID(Z686,MAX(1,FIND(AA$5,Z686)-3),2)),0)
)</f>
        <v/>
      </c>
      <c r="AB686" t="str" cm="1">
        <f t="array" aca="1" ref="AB686" ca="1">_xlfn.IFS($C686=0,"", TRUE,
IFERROR(VALUE(MID(Z686,MAX(1,FIND(AB$5,Z686)-3),2)),0)
)</f>
        <v/>
      </c>
      <c r="AC686" t="str" cm="1">
        <f t="array" aca="1" ref="AC686" ca="1">_xlfn.IFS($C686=0,"", TRUE,
IFERROR(VALUE(MID(Z686,MAX(1,FIND(AC$5,Z686)-3),2)),0)
)</f>
        <v/>
      </c>
      <c r="AD686" t="str">
        <f t="shared" ca="1" si="235"/>
        <v/>
      </c>
      <c r="AE686" t="str" cm="1">
        <f t="array" aca="1" ref="AE686" ca="1">_xlfn.IFS($C686=0,"", TRUE,
IFERROR(VALUE(MID(AD686,MAX(1,FIND(AE$5,AD686)-3),2)),0)
)</f>
        <v/>
      </c>
      <c r="AF686" t="str" cm="1">
        <f t="array" aca="1" ref="AF686" ca="1">_xlfn.IFS($C686=0,"", TRUE,
IFERROR(VALUE(MID(AD686,MAX(1,FIND(AF$5,AD686)-3),2)),0)
)</f>
        <v/>
      </c>
      <c r="AG686" t="str" cm="1">
        <f t="array" aca="1" ref="AG686" ca="1">_xlfn.IFS($C686=0,"", TRUE,
IFERROR(VALUE(MID(AD686,MAX(1,FIND(AG$5,AD686)-3),2)),0)
)</f>
        <v/>
      </c>
      <c r="AH686" t="str">
        <f t="shared" ca="1" si="236"/>
        <v/>
      </c>
      <c r="AI686" t="str" cm="1">
        <f t="array" aca="1" ref="AI686" ca="1">_xlfn.IFS($C686=0,"", TRUE,
IFERROR(VALUE(MID(AH686,MAX(1,FIND(AI$5,AH686)-3),2)),0)
)</f>
        <v/>
      </c>
      <c r="AJ686" t="str" cm="1">
        <f t="array" aca="1" ref="AJ686" ca="1">_xlfn.IFS($C686=0,"", TRUE,
IFERROR(VALUE(MID(AH686,MAX(1,FIND(AJ$5,AH686)-3),2)),0)
)</f>
        <v/>
      </c>
      <c r="AK686" t="str" cm="1">
        <f t="array" aca="1" ref="AK686" ca="1">_xlfn.IFS($C686=0,"", TRUE,
IFERROR(VALUE(MID(AH686,MAX(1,FIND(AK$5,AH686)-3),2)),0)
)</f>
        <v/>
      </c>
      <c r="AL686" t="str" cm="1">
        <f t="array" aca="1" ref="AL686" ca="1">_xlfn.IFS($C686=0,"",  O686&gt;AL$5,0, S686&gt; AL$5,0,W686&gt;AL$5,0,AA686&gt;AL$5,0,AE686&gt;AL$5,0,AI686&gt;AL$5,0,TRUE,1)</f>
        <v/>
      </c>
      <c r="AM686" t="str" cm="1">
        <f t="array" aca="1" ref="AM686" ca="1">_xlfn.IFS($C686=0,"",  P686&gt;AM$5,0, T686&gt; AM$5,0,X686&gt;AM$5,0,AB686&gt;AM$5,0,AF686&gt;AM$5,0,AJ686&gt;AM$5,0,TRUE,1)</f>
        <v/>
      </c>
      <c r="AN686" t="str" cm="1">
        <f t="array" aca="1" ref="AN686" ca="1">_xlfn.IFS($C686=0,"",  Q686&gt;AN$5,0, U686&gt; AN$5,0,Y686&gt;AN$5,0,AC686&gt;AN$5,0,AG686&gt;AN$5,0,AK686&gt;AN$5,0,TRUE,1)</f>
        <v/>
      </c>
      <c r="AO686">
        <f t="shared" ca="1" si="237"/>
        <v>0</v>
      </c>
      <c r="AP686">
        <f t="shared" ca="1" si="238"/>
        <v>0</v>
      </c>
      <c r="AQ686">
        <f t="shared" ca="1" si="239"/>
        <v>0</v>
      </c>
      <c r="AR686">
        <f t="shared" ca="1" si="240"/>
        <v>0</v>
      </c>
      <c r="AS686">
        <f t="shared" ca="1" si="241"/>
        <v>0</v>
      </c>
    </row>
    <row r="687" spans="1:45">
      <c r="A687">
        <v>682</v>
      </c>
      <c r="C687" s="10">
        <f t="shared" ca="1" si="224"/>
        <v>0</v>
      </c>
      <c r="D687" t="str">
        <f t="shared" ca="1" si="225"/>
        <v/>
      </c>
      <c r="E687" t="str">
        <f t="shared" ca="1" si="226"/>
        <v/>
      </c>
      <c r="F687" t="str">
        <f t="shared" ca="1" si="227"/>
        <v/>
      </c>
      <c r="G687" t="str">
        <f t="shared" ca="1" si="228"/>
        <v/>
      </c>
      <c r="H687" t="str">
        <f t="shared" ca="1" si="229"/>
        <v/>
      </c>
      <c r="I687" t="str">
        <f t="shared" ca="1" si="230"/>
        <v/>
      </c>
      <c r="J687" t="str">
        <f t="shared" ca="1" si="230"/>
        <v/>
      </c>
      <c r="K687" t="str" cm="1">
        <f t="array" aca="1" ref="K687" ca="1">_xlfn.IFS($C687=0,"",$F687&lt;K$5,200,TRUE,FIND(";",$G687,J687+1))</f>
        <v/>
      </c>
      <c r="L687" t="str" cm="1">
        <f t="array" aca="1" ref="L687" ca="1">_xlfn.IFS($C687=0,"",$F687&lt;L$5,200,TRUE,FIND(";",$G687,K687+1))</f>
        <v/>
      </c>
      <c r="M687" t="str" cm="1">
        <f t="array" aca="1" ref="M687" ca="1">_xlfn.IFS($C687=0,"",$F687&lt;M$5,200,TRUE,FIND(";",$G687,L687+1))</f>
        <v/>
      </c>
      <c r="N687" t="str">
        <f t="shared" ca="1" si="231"/>
        <v/>
      </c>
      <c r="O687" t="str" cm="1">
        <f t="array" aca="1" ref="O687" ca="1">_xlfn.IFS($C687=0,"", TRUE,
IFERROR(VALUE(MID(N687,MAX(1,FIND(O$5,N687)-3),2)),0)
)</f>
        <v/>
      </c>
      <c r="P687" t="str" cm="1">
        <f t="array" aca="1" ref="P687" ca="1">_xlfn.IFS($C687=0,"", TRUE,
IFERROR(VALUE(MID(N687,MAX(1,FIND(P$5,N687)-3),2)),0)
)</f>
        <v/>
      </c>
      <c r="Q687" t="str" cm="1">
        <f t="array" aca="1" ref="Q687" ca="1">_xlfn.IFS($C687=0,"", TRUE,
IFERROR(VALUE(MID(N687,MAX(1,FIND(Q$5,N687)-3),2)),0)
)</f>
        <v/>
      </c>
      <c r="R687" t="str">
        <f t="shared" ca="1" si="232"/>
        <v/>
      </c>
      <c r="S687" t="str" cm="1">
        <f t="array" aca="1" ref="S687" ca="1">_xlfn.IFS($C687=0,"", TRUE,
IFERROR(VALUE(MID(R687,MAX(1,FIND(S$5,R687)-3),2)),0)
)</f>
        <v/>
      </c>
      <c r="T687" t="str" cm="1">
        <f t="array" aca="1" ref="T687" ca="1">_xlfn.IFS($C687=0,"", TRUE,
IFERROR(VALUE(MID(R687,MAX(1,FIND(T$5,R687)-3),2)),0)
)</f>
        <v/>
      </c>
      <c r="U687" t="str" cm="1">
        <f t="array" aca="1" ref="U687" ca="1">_xlfn.IFS($C687=0,"", TRUE,
IFERROR(VALUE(MID(R687,MAX(1,FIND(U$5,R687)-3),2)),0)
)</f>
        <v/>
      </c>
      <c r="V687" t="str">
        <f t="shared" ca="1" si="233"/>
        <v/>
      </c>
      <c r="W687" t="str" cm="1">
        <f t="array" aca="1" ref="W687" ca="1">_xlfn.IFS($C687=0,"", TRUE,
IFERROR(VALUE(MID(V687,MAX(1,FIND(W$5,V687)-3),2)),0)
)</f>
        <v/>
      </c>
      <c r="X687" t="str" cm="1">
        <f t="array" aca="1" ref="X687" ca="1">_xlfn.IFS($C687=0,"", TRUE,
IFERROR(VALUE(MID(V687,MAX(1,FIND(X$5,V687)-3),2)),0)
)</f>
        <v/>
      </c>
      <c r="Y687" t="str" cm="1">
        <f t="array" aca="1" ref="Y687" ca="1">_xlfn.IFS($C687=0,"", TRUE,
IFERROR(VALUE(MID(V687,MAX(1,FIND(Y$5,V687)-3),2)),0)
)</f>
        <v/>
      </c>
      <c r="Z687" t="str">
        <f t="shared" ca="1" si="234"/>
        <v/>
      </c>
      <c r="AA687" t="str" cm="1">
        <f t="array" aca="1" ref="AA687" ca="1">_xlfn.IFS($C687=0,"", TRUE,
IFERROR(VALUE(MID(Z687,MAX(1,FIND(AA$5,Z687)-3),2)),0)
)</f>
        <v/>
      </c>
      <c r="AB687" t="str" cm="1">
        <f t="array" aca="1" ref="AB687" ca="1">_xlfn.IFS($C687=0,"", TRUE,
IFERROR(VALUE(MID(Z687,MAX(1,FIND(AB$5,Z687)-3),2)),0)
)</f>
        <v/>
      </c>
      <c r="AC687" t="str" cm="1">
        <f t="array" aca="1" ref="AC687" ca="1">_xlfn.IFS($C687=0,"", TRUE,
IFERROR(VALUE(MID(Z687,MAX(1,FIND(AC$5,Z687)-3),2)),0)
)</f>
        <v/>
      </c>
      <c r="AD687" t="str">
        <f t="shared" ca="1" si="235"/>
        <v/>
      </c>
      <c r="AE687" t="str" cm="1">
        <f t="array" aca="1" ref="AE687" ca="1">_xlfn.IFS($C687=0,"", TRUE,
IFERROR(VALUE(MID(AD687,MAX(1,FIND(AE$5,AD687)-3),2)),0)
)</f>
        <v/>
      </c>
      <c r="AF687" t="str" cm="1">
        <f t="array" aca="1" ref="AF687" ca="1">_xlfn.IFS($C687=0,"", TRUE,
IFERROR(VALUE(MID(AD687,MAX(1,FIND(AF$5,AD687)-3),2)),0)
)</f>
        <v/>
      </c>
      <c r="AG687" t="str" cm="1">
        <f t="array" aca="1" ref="AG687" ca="1">_xlfn.IFS($C687=0,"", TRUE,
IFERROR(VALUE(MID(AD687,MAX(1,FIND(AG$5,AD687)-3),2)),0)
)</f>
        <v/>
      </c>
      <c r="AH687" t="str">
        <f t="shared" ca="1" si="236"/>
        <v/>
      </c>
      <c r="AI687" t="str" cm="1">
        <f t="array" aca="1" ref="AI687" ca="1">_xlfn.IFS($C687=0,"", TRUE,
IFERROR(VALUE(MID(AH687,MAX(1,FIND(AI$5,AH687)-3),2)),0)
)</f>
        <v/>
      </c>
      <c r="AJ687" t="str" cm="1">
        <f t="array" aca="1" ref="AJ687" ca="1">_xlfn.IFS($C687=0,"", TRUE,
IFERROR(VALUE(MID(AH687,MAX(1,FIND(AJ$5,AH687)-3),2)),0)
)</f>
        <v/>
      </c>
      <c r="AK687" t="str" cm="1">
        <f t="array" aca="1" ref="AK687" ca="1">_xlfn.IFS($C687=0,"", TRUE,
IFERROR(VALUE(MID(AH687,MAX(1,FIND(AK$5,AH687)-3),2)),0)
)</f>
        <v/>
      </c>
      <c r="AL687" t="str" cm="1">
        <f t="array" aca="1" ref="AL687" ca="1">_xlfn.IFS($C687=0,"",  O687&gt;AL$5,0, S687&gt; AL$5,0,W687&gt;AL$5,0,AA687&gt;AL$5,0,AE687&gt;AL$5,0,AI687&gt;AL$5,0,TRUE,1)</f>
        <v/>
      </c>
      <c r="AM687" t="str" cm="1">
        <f t="array" aca="1" ref="AM687" ca="1">_xlfn.IFS($C687=0,"",  P687&gt;AM$5,0, T687&gt; AM$5,0,X687&gt;AM$5,0,AB687&gt;AM$5,0,AF687&gt;AM$5,0,AJ687&gt;AM$5,0,TRUE,1)</f>
        <v/>
      </c>
      <c r="AN687" t="str" cm="1">
        <f t="array" aca="1" ref="AN687" ca="1">_xlfn.IFS($C687=0,"",  Q687&gt;AN$5,0, U687&gt; AN$5,0,Y687&gt;AN$5,0,AC687&gt;AN$5,0,AG687&gt;AN$5,0,AK687&gt;AN$5,0,TRUE,1)</f>
        <v/>
      </c>
      <c r="AO687">
        <f t="shared" ca="1" si="237"/>
        <v>0</v>
      </c>
      <c r="AP687">
        <f t="shared" ca="1" si="238"/>
        <v>0</v>
      </c>
      <c r="AQ687">
        <f t="shared" ca="1" si="239"/>
        <v>0</v>
      </c>
      <c r="AR687">
        <f t="shared" ca="1" si="240"/>
        <v>0</v>
      </c>
      <c r="AS687">
        <f t="shared" ca="1" si="241"/>
        <v>0</v>
      </c>
    </row>
    <row r="688" spans="1:45">
      <c r="A688">
        <v>683</v>
      </c>
      <c r="C688" s="10">
        <f t="shared" ca="1" si="224"/>
        <v>0</v>
      </c>
      <c r="D688" t="str">
        <f t="shared" ca="1" si="225"/>
        <v/>
      </c>
      <c r="E688" t="str">
        <f t="shared" ca="1" si="226"/>
        <v/>
      </c>
      <c r="F688" t="str">
        <f t="shared" ca="1" si="227"/>
        <v/>
      </c>
      <c r="G688" t="str">
        <f t="shared" ca="1" si="228"/>
        <v/>
      </c>
      <c r="H688" t="str">
        <f t="shared" ca="1" si="229"/>
        <v/>
      </c>
      <c r="I688" t="str">
        <f t="shared" ca="1" si="230"/>
        <v/>
      </c>
      <c r="J688" t="str">
        <f t="shared" ca="1" si="230"/>
        <v/>
      </c>
      <c r="K688" t="str" cm="1">
        <f t="array" aca="1" ref="K688" ca="1">_xlfn.IFS($C688=0,"",$F688&lt;K$5,200,TRUE,FIND(";",$G688,J688+1))</f>
        <v/>
      </c>
      <c r="L688" t="str" cm="1">
        <f t="array" aca="1" ref="L688" ca="1">_xlfn.IFS($C688=0,"",$F688&lt;L$5,200,TRUE,FIND(";",$G688,K688+1))</f>
        <v/>
      </c>
      <c r="M688" t="str" cm="1">
        <f t="array" aca="1" ref="M688" ca="1">_xlfn.IFS($C688=0,"",$F688&lt;M$5,200,TRUE,FIND(";",$G688,L688+1))</f>
        <v/>
      </c>
      <c r="N688" t="str">
        <f t="shared" ca="1" si="231"/>
        <v/>
      </c>
      <c r="O688" t="str" cm="1">
        <f t="array" aca="1" ref="O688" ca="1">_xlfn.IFS($C688=0,"", TRUE,
IFERROR(VALUE(MID(N688,MAX(1,FIND(O$5,N688)-3),2)),0)
)</f>
        <v/>
      </c>
      <c r="P688" t="str" cm="1">
        <f t="array" aca="1" ref="P688" ca="1">_xlfn.IFS($C688=0,"", TRUE,
IFERROR(VALUE(MID(N688,MAX(1,FIND(P$5,N688)-3),2)),0)
)</f>
        <v/>
      </c>
      <c r="Q688" t="str" cm="1">
        <f t="array" aca="1" ref="Q688" ca="1">_xlfn.IFS($C688=0,"", TRUE,
IFERROR(VALUE(MID(N688,MAX(1,FIND(Q$5,N688)-3),2)),0)
)</f>
        <v/>
      </c>
      <c r="R688" t="str">
        <f t="shared" ca="1" si="232"/>
        <v/>
      </c>
      <c r="S688" t="str" cm="1">
        <f t="array" aca="1" ref="S688" ca="1">_xlfn.IFS($C688=0,"", TRUE,
IFERROR(VALUE(MID(R688,MAX(1,FIND(S$5,R688)-3),2)),0)
)</f>
        <v/>
      </c>
      <c r="T688" t="str" cm="1">
        <f t="array" aca="1" ref="T688" ca="1">_xlfn.IFS($C688=0,"", TRUE,
IFERROR(VALUE(MID(R688,MAX(1,FIND(T$5,R688)-3),2)),0)
)</f>
        <v/>
      </c>
      <c r="U688" t="str" cm="1">
        <f t="array" aca="1" ref="U688" ca="1">_xlfn.IFS($C688=0,"", TRUE,
IFERROR(VALUE(MID(R688,MAX(1,FIND(U$5,R688)-3),2)),0)
)</f>
        <v/>
      </c>
      <c r="V688" t="str">
        <f t="shared" ca="1" si="233"/>
        <v/>
      </c>
      <c r="W688" t="str" cm="1">
        <f t="array" aca="1" ref="W688" ca="1">_xlfn.IFS($C688=0,"", TRUE,
IFERROR(VALUE(MID(V688,MAX(1,FIND(W$5,V688)-3),2)),0)
)</f>
        <v/>
      </c>
      <c r="X688" t="str" cm="1">
        <f t="array" aca="1" ref="X688" ca="1">_xlfn.IFS($C688=0,"", TRUE,
IFERROR(VALUE(MID(V688,MAX(1,FIND(X$5,V688)-3),2)),0)
)</f>
        <v/>
      </c>
      <c r="Y688" t="str" cm="1">
        <f t="array" aca="1" ref="Y688" ca="1">_xlfn.IFS($C688=0,"", TRUE,
IFERROR(VALUE(MID(V688,MAX(1,FIND(Y$5,V688)-3),2)),0)
)</f>
        <v/>
      </c>
      <c r="Z688" t="str">
        <f t="shared" ca="1" si="234"/>
        <v/>
      </c>
      <c r="AA688" t="str" cm="1">
        <f t="array" aca="1" ref="AA688" ca="1">_xlfn.IFS($C688=0,"", TRUE,
IFERROR(VALUE(MID(Z688,MAX(1,FIND(AA$5,Z688)-3),2)),0)
)</f>
        <v/>
      </c>
      <c r="AB688" t="str" cm="1">
        <f t="array" aca="1" ref="AB688" ca="1">_xlfn.IFS($C688=0,"", TRUE,
IFERROR(VALUE(MID(Z688,MAX(1,FIND(AB$5,Z688)-3),2)),0)
)</f>
        <v/>
      </c>
      <c r="AC688" t="str" cm="1">
        <f t="array" aca="1" ref="AC688" ca="1">_xlfn.IFS($C688=0,"", TRUE,
IFERROR(VALUE(MID(Z688,MAX(1,FIND(AC$5,Z688)-3),2)),0)
)</f>
        <v/>
      </c>
      <c r="AD688" t="str">
        <f t="shared" ca="1" si="235"/>
        <v/>
      </c>
      <c r="AE688" t="str" cm="1">
        <f t="array" aca="1" ref="AE688" ca="1">_xlfn.IFS($C688=0,"", TRUE,
IFERROR(VALUE(MID(AD688,MAX(1,FIND(AE$5,AD688)-3),2)),0)
)</f>
        <v/>
      </c>
      <c r="AF688" t="str" cm="1">
        <f t="array" aca="1" ref="AF688" ca="1">_xlfn.IFS($C688=0,"", TRUE,
IFERROR(VALUE(MID(AD688,MAX(1,FIND(AF$5,AD688)-3),2)),0)
)</f>
        <v/>
      </c>
      <c r="AG688" t="str" cm="1">
        <f t="array" aca="1" ref="AG688" ca="1">_xlfn.IFS($C688=0,"", TRUE,
IFERROR(VALUE(MID(AD688,MAX(1,FIND(AG$5,AD688)-3),2)),0)
)</f>
        <v/>
      </c>
      <c r="AH688" t="str">
        <f t="shared" ca="1" si="236"/>
        <v/>
      </c>
      <c r="AI688" t="str" cm="1">
        <f t="array" aca="1" ref="AI688" ca="1">_xlfn.IFS($C688=0,"", TRUE,
IFERROR(VALUE(MID(AH688,MAX(1,FIND(AI$5,AH688)-3),2)),0)
)</f>
        <v/>
      </c>
      <c r="AJ688" t="str" cm="1">
        <f t="array" aca="1" ref="AJ688" ca="1">_xlfn.IFS($C688=0,"", TRUE,
IFERROR(VALUE(MID(AH688,MAX(1,FIND(AJ$5,AH688)-3),2)),0)
)</f>
        <v/>
      </c>
      <c r="AK688" t="str" cm="1">
        <f t="array" aca="1" ref="AK688" ca="1">_xlfn.IFS($C688=0,"", TRUE,
IFERROR(VALUE(MID(AH688,MAX(1,FIND(AK$5,AH688)-3),2)),0)
)</f>
        <v/>
      </c>
      <c r="AL688" t="str" cm="1">
        <f t="array" aca="1" ref="AL688" ca="1">_xlfn.IFS($C688=0,"",  O688&gt;AL$5,0, S688&gt; AL$5,0,W688&gt;AL$5,0,AA688&gt;AL$5,0,AE688&gt;AL$5,0,AI688&gt;AL$5,0,TRUE,1)</f>
        <v/>
      </c>
      <c r="AM688" t="str" cm="1">
        <f t="array" aca="1" ref="AM688" ca="1">_xlfn.IFS($C688=0,"",  P688&gt;AM$5,0, T688&gt; AM$5,0,X688&gt;AM$5,0,AB688&gt;AM$5,0,AF688&gt;AM$5,0,AJ688&gt;AM$5,0,TRUE,1)</f>
        <v/>
      </c>
      <c r="AN688" t="str" cm="1">
        <f t="array" aca="1" ref="AN688" ca="1">_xlfn.IFS($C688=0,"",  Q688&gt;AN$5,0, U688&gt; AN$5,0,Y688&gt;AN$5,0,AC688&gt;AN$5,0,AG688&gt;AN$5,0,AK688&gt;AN$5,0,TRUE,1)</f>
        <v/>
      </c>
      <c r="AO688">
        <f t="shared" ca="1" si="237"/>
        <v>0</v>
      </c>
      <c r="AP688">
        <f t="shared" ca="1" si="238"/>
        <v>0</v>
      </c>
      <c r="AQ688">
        <f t="shared" ca="1" si="239"/>
        <v>0</v>
      </c>
      <c r="AR688">
        <f t="shared" ca="1" si="240"/>
        <v>0</v>
      </c>
      <c r="AS688">
        <f t="shared" ca="1" si="241"/>
        <v>0</v>
      </c>
    </row>
    <row r="689" spans="1:45">
      <c r="A689">
        <v>684</v>
      </c>
      <c r="C689" s="10">
        <f t="shared" ca="1" si="224"/>
        <v>0</v>
      </c>
      <c r="D689" t="str">
        <f t="shared" ca="1" si="225"/>
        <v/>
      </c>
      <c r="E689" t="str">
        <f t="shared" ca="1" si="226"/>
        <v/>
      </c>
      <c r="F689" t="str">
        <f t="shared" ca="1" si="227"/>
        <v/>
      </c>
      <c r="G689" t="str">
        <f t="shared" ca="1" si="228"/>
        <v/>
      </c>
      <c r="H689" t="str">
        <f t="shared" ca="1" si="229"/>
        <v/>
      </c>
      <c r="I689" t="str">
        <f t="shared" ca="1" si="230"/>
        <v/>
      </c>
      <c r="J689" t="str">
        <f t="shared" ca="1" si="230"/>
        <v/>
      </c>
      <c r="K689" t="str" cm="1">
        <f t="array" aca="1" ref="K689" ca="1">_xlfn.IFS($C689=0,"",$F689&lt;K$5,200,TRUE,FIND(";",$G689,J689+1))</f>
        <v/>
      </c>
      <c r="L689" t="str" cm="1">
        <f t="array" aca="1" ref="L689" ca="1">_xlfn.IFS($C689=0,"",$F689&lt;L$5,200,TRUE,FIND(";",$G689,K689+1))</f>
        <v/>
      </c>
      <c r="M689" t="str" cm="1">
        <f t="array" aca="1" ref="M689" ca="1">_xlfn.IFS($C689=0,"",$F689&lt;M$5,200,TRUE,FIND(";",$G689,L689+1))</f>
        <v/>
      </c>
      <c r="N689" t="str">
        <f t="shared" ca="1" si="231"/>
        <v/>
      </c>
      <c r="O689" t="str" cm="1">
        <f t="array" aca="1" ref="O689" ca="1">_xlfn.IFS($C689=0,"", TRUE,
IFERROR(VALUE(MID(N689,MAX(1,FIND(O$5,N689)-3),2)),0)
)</f>
        <v/>
      </c>
      <c r="P689" t="str" cm="1">
        <f t="array" aca="1" ref="P689" ca="1">_xlfn.IFS($C689=0,"", TRUE,
IFERROR(VALUE(MID(N689,MAX(1,FIND(P$5,N689)-3),2)),0)
)</f>
        <v/>
      </c>
      <c r="Q689" t="str" cm="1">
        <f t="array" aca="1" ref="Q689" ca="1">_xlfn.IFS($C689=0,"", TRUE,
IFERROR(VALUE(MID(N689,MAX(1,FIND(Q$5,N689)-3),2)),0)
)</f>
        <v/>
      </c>
      <c r="R689" t="str">
        <f t="shared" ca="1" si="232"/>
        <v/>
      </c>
      <c r="S689" t="str" cm="1">
        <f t="array" aca="1" ref="S689" ca="1">_xlfn.IFS($C689=0,"", TRUE,
IFERROR(VALUE(MID(R689,MAX(1,FIND(S$5,R689)-3),2)),0)
)</f>
        <v/>
      </c>
      <c r="T689" t="str" cm="1">
        <f t="array" aca="1" ref="T689" ca="1">_xlfn.IFS($C689=0,"", TRUE,
IFERROR(VALUE(MID(R689,MAX(1,FIND(T$5,R689)-3),2)),0)
)</f>
        <v/>
      </c>
      <c r="U689" t="str" cm="1">
        <f t="array" aca="1" ref="U689" ca="1">_xlfn.IFS($C689=0,"", TRUE,
IFERROR(VALUE(MID(R689,MAX(1,FIND(U$5,R689)-3),2)),0)
)</f>
        <v/>
      </c>
      <c r="V689" t="str">
        <f t="shared" ca="1" si="233"/>
        <v/>
      </c>
      <c r="W689" t="str" cm="1">
        <f t="array" aca="1" ref="W689" ca="1">_xlfn.IFS($C689=0,"", TRUE,
IFERROR(VALUE(MID(V689,MAX(1,FIND(W$5,V689)-3),2)),0)
)</f>
        <v/>
      </c>
      <c r="X689" t="str" cm="1">
        <f t="array" aca="1" ref="X689" ca="1">_xlfn.IFS($C689=0,"", TRUE,
IFERROR(VALUE(MID(V689,MAX(1,FIND(X$5,V689)-3),2)),0)
)</f>
        <v/>
      </c>
      <c r="Y689" t="str" cm="1">
        <f t="array" aca="1" ref="Y689" ca="1">_xlfn.IFS($C689=0,"", TRUE,
IFERROR(VALUE(MID(V689,MAX(1,FIND(Y$5,V689)-3),2)),0)
)</f>
        <v/>
      </c>
      <c r="Z689" t="str">
        <f t="shared" ca="1" si="234"/>
        <v/>
      </c>
      <c r="AA689" t="str" cm="1">
        <f t="array" aca="1" ref="AA689" ca="1">_xlfn.IFS($C689=0,"", TRUE,
IFERROR(VALUE(MID(Z689,MAX(1,FIND(AA$5,Z689)-3),2)),0)
)</f>
        <v/>
      </c>
      <c r="AB689" t="str" cm="1">
        <f t="array" aca="1" ref="AB689" ca="1">_xlfn.IFS($C689=0,"", TRUE,
IFERROR(VALUE(MID(Z689,MAX(1,FIND(AB$5,Z689)-3),2)),0)
)</f>
        <v/>
      </c>
      <c r="AC689" t="str" cm="1">
        <f t="array" aca="1" ref="AC689" ca="1">_xlfn.IFS($C689=0,"", TRUE,
IFERROR(VALUE(MID(Z689,MAX(1,FIND(AC$5,Z689)-3),2)),0)
)</f>
        <v/>
      </c>
      <c r="AD689" t="str">
        <f t="shared" ca="1" si="235"/>
        <v/>
      </c>
      <c r="AE689" t="str" cm="1">
        <f t="array" aca="1" ref="AE689" ca="1">_xlfn.IFS($C689=0,"", TRUE,
IFERROR(VALUE(MID(AD689,MAX(1,FIND(AE$5,AD689)-3),2)),0)
)</f>
        <v/>
      </c>
      <c r="AF689" t="str" cm="1">
        <f t="array" aca="1" ref="AF689" ca="1">_xlfn.IFS($C689=0,"", TRUE,
IFERROR(VALUE(MID(AD689,MAX(1,FIND(AF$5,AD689)-3),2)),0)
)</f>
        <v/>
      </c>
      <c r="AG689" t="str" cm="1">
        <f t="array" aca="1" ref="AG689" ca="1">_xlfn.IFS($C689=0,"", TRUE,
IFERROR(VALUE(MID(AD689,MAX(1,FIND(AG$5,AD689)-3),2)),0)
)</f>
        <v/>
      </c>
      <c r="AH689" t="str">
        <f t="shared" ca="1" si="236"/>
        <v/>
      </c>
      <c r="AI689" t="str" cm="1">
        <f t="array" aca="1" ref="AI689" ca="1">_xlfn.IFS($C689=0,"", TRUE,
IFERROR(VALUE(MID(AH689,MAX(1,FIND(AI$5,AH689)-3),2)),0)
)</f>
        <v/>
      </c>
      <c r="AJ689" t="str" cm="1">
        <f t="array" aca="1" ref="AJ689" ca="1">_xlfn.IFS($C689=0,"", TRUE,
IFERROR(VALUE(MID(AH689,MAX(1,FIND(AJ$5,AH689)-3),2)),0)
)</f>
        <v/>
      </c>
      <c r="AK689" t="str" cm="1">
        <f t="array" aca="1" ref="AK689" ca="1">_xlfn.IFS($C689=0,"", TRUE,
IFERROR(VALUE(MID(AH689,MAX(1,FIND(AK$5,AH689)-3),2)),0)
)</f>
        <v/>
      </c>
      <c r="AL689" t="str" cm="1">
        <f t="array" aca="1" ref="AL689" ca="1">_xlfn.IFS($C689=0,"",  O689&gt;AL$5,0, S689&gt; AL$5,0,W689&gt;AL$5,0,AA689&gt;AL$5,0,AE689&gt;AL$5,0,AI689&gt;AL$5,0,TRUE,1)</f>
        <v/>
      </c>
      <c r="AM689" t="str" cm="1">
        <f t="array" aca="1" ref="AM689" ca="1">_xlfn.IFS($C689=0,"",  P689&gt;AM$5,0, T689&gt; AM$5,0,X689&gt;AM$5,0,AB689&gt;AM$5,0,AF689&gt;AM$5,0,AJ689&gt;AM$5,0,TRUE,1)</f>
        <v/>
      </c>
      <c r="AN689" t="str" cm="1">
        <f t="array" aca="1" ref="AN689" ca="1">_xlfn.IFS($C689=0,"",  Q689&gt;AN$5,0, U689&gt; AN$5,0,Y689&gt;AN$5,0,AC689&gt;AN$5,0,AG689&gt;AN$5,0,AK689&gt;AN$5,0,TRUE,1)</f>
        <v/>
      </c>
      <c r="AO689">
        <f t="shared" ca="1" si="237"/>
        <v>0</v>
      </c>
      <c r="AP689">
        <f t="shared" ca="1" si="238"/>
        <v>0</v>
      </c>
      <c r="AQ689">
        <f t="shared" ca="1" si="239"/>
        <v>0</v>
      </c>
      <c r="AR689">
        <f t="shared" ca="1" si="240"/>
        <v>0</v>
      </c>
      <c r="AS689">
        <f t="shared" ca="1" si="241"/>
        <v>0</v>
      </c>
    </row>
    <row r="690" spans="1:45">
      <c r="A690">
        <v>685</v>
      </c>
      <c r="C690" s="10">
        <f t="shared" ca="1" si="224"/>
        <v>0</v>
      </c>
      <c r="D690" t="str">
        <f t="shared" ca="1" si="225"/>
        <v/>
      </c>
      <c r="E690" t="str">
        <f t="shared" ca="1" si="226"/>
        <v/>
      </c>
      <c r="F690" t="str">
        <f t="shared" ca="1" si="227"/>
        <v/>
      </c>
      <c r="G690" t="str">
        <f t="shared" ca="1" si="228"/>
        <v/>
      </c>
      <c r="H690" t="str">
        <f t="shared" ca="1" si="229"/>
        <v/>
      </c>
      <c r="I690" t="str">
        <f t="shared" ca="1" si="230"/>
        <v/>
      </c>
      <c r="J690" t="str">
        <f t="shared" ca="1" si="230"/>
        <v/>
      </c>
      <c r="K690" t="str" cm="1">
        <f t="array" aca="1" ref="K690" ca="1">_xlfn.IFS($C690=0,"",$F690&lt;K$5,200,TRUE,FIND(";",$G690,J690+1))</f>
        <v/>
      </c>
      <c r="L690" t="str" cm="1">
        <f t="array" aca="1" ref="L690" ca="1">_xlfn.IFS($C690=0,"",$F690&lt;L$5,200,TRUE,FIND(";",$G690,K690+1))</f>
        <v/>
      </c>
      <c r="M690" t="str" cm="1">
        <f t="array" aca="1" ref="M690" ca="1">_xlfn.IFS($C690=0,"",$F690&lt;M$5,200,TRUE,FIND(";",$G690,L690+1))</f>
        <v/>
      </c>
      <c r="N690" t="str">
        <f t="shared" ca="1" si="231"/>
        <v/>
      </c>
      <c r="O690" t="str" cm="1">
        <f t="array" aca="1" ref="O690" ca="1">_xlfn.IFS($C690=0,"", TRUE,
IFERROR(VALUE(MID(N690,MAX(1,FIND(O$5,N690)-3),2)),0)
)</f>
        <v/>
      </c>
      <c r="P690" t="str" cm="1">
        <f t="array" aca="1" ref="P690" ca="1">_xlfn.IFS($C690=0,"", TRUE,
IFERROR(VALUE(MID(N690,MAX(1,FIND(P$5,N690)-3),2)),0)
)</f>
        <v/>
      </c>
      <c r="Q690" t="str" cm="1">
        <f t="array" aca="1" ref="Q690" ca="1">_xlfn.IFS($C690=0,"", TRUE,
IFERROR(VALUE(MID(N690,MAX(1,FIND(Q$5,N690)-3),2)),0)
)</f>
        <v/>
      </c>
      <c r="R690" t="str">
        <f t="shared" ca="1" si="232"/>
        <v/>
      </c>
      <c r="S690" t="str" cm="1">
        <f t="array" aca="1" ref="S690" ca="1">_xlfn.IFS($C690=0,"", TRUE,
IFERROR(VALUE(MID(R690,MAX(1,FIND(S$5,R690)-3),2)),0)
)</f>
        <v/>
      </c>
      <c r="T690" t="str" cm="1">
        <f t="array" aca="1" ref="T690" ca="1">_xlfn.IFS($C690=0,"", TRUE,
IFERROR(VALUE(MID(R690,MAX(1,FIND(T$5,R690)-3),2)),0)
)</f>
        <v/>
      </c>
      <c r="U690" t="str" cm="1">
        <f t="array" aca="1" ref="U690" ca="1">_xlfn.IFS($C690=0,"", TRUE,
IFERROR(VALUE(MID(R690,MAX(1,FIND(U$5,R690)-3),2)),0)
)</f>
        <v/>
      </c>
      <c r="V690" t="str">
        <f t="shared" ca="1" si="233"/>
        <v/>
      </c>
      <c r="W690" t="str" cm="1">
        <f t="array" aca="1" ref="W690" ca="1">_xlfn.IFS($C690=0,"", TRUE,
IFERROR(VALUE(MID(V690,MAX(1,FIND(W$5,V690)-3),2)),0)
)</f>
        <v/>
      </c>
      <c r="X690" t="str" cm="1">
        <f t="array" aca="1" ref="X690" ca="1">_xlfn.IFS($C690=0,"", TRUE,
IFERROR(VALUE(MID(V690,MAX(1,FIND(X$5,V690)-3),2)),0)
)</f>
        <v/>
      </c>
      <c r="Y690" t="str" cm="1">
        <f t="array" aca="1" ref="Y690" ca="1">_xlfn.IFS($C690=0,"", TRUE,
IFERROR(VALUE(MID(V690,MAX(1,FIND(Y$5,V690)-3),2)),0)
)</f>
        <v/>
      </c>
      <c r="Z690" t="str">
        <f t="shared" ca="1" si="234"/>
        <v/>
      </c>
      <c r="AA690" t="str" cm="1">
        <f t="array" aca="1" ref="AA690" ca="1">_xlfn.IFS($C690=0,"", TRUE,
IFERROR(VALUE(MID(Z690,MAX(1,FIND(AA$5,Z690)-3),2)),0)
)</f>
        <v/>
      </c>
      <c r="AB690" t="str" cm="1">
        <f t="array" aca="1" ref="AB690" ca="1">_xlfn.IFS($C690=0,"", TRUE,
IFERROR(VALUE(MID(Z690,MAX(1,FIND(AB$5,Z690)-3),2)),0)
)</f>
        <v/>
      </c>
      <c r="AC690" t="str" cm="1">
        <f t="array" aca="1" ref="AC690" ca="1">_xlfn.IFS($C690=0,"", TRUE,
IFERROR(VALUE(MID(Z690,MAX(1,FIND(AC$5,Z690)-3),2)),0)
)</f>
        <v/>
      </c>
      <c r="AD690" t="str">
        <f t="shared" ca="1" si="235"/>
        <v/>
      </c>
      <c r="AE690" t="str" cm="1">
        <f t="array" aca="1" ref="AE690" ca="1">_xlfn.IFS($C690=0,"", TRUE,
IFERROR(VALUE(MID(AD690,MAX(1,FIND(AE$5,AD690)-3),2)),0)
)</f>
        <v/>
      </c>
      <c r="AF690" t="str" cm="1">
        <f t="array" aca="1" ref="AF690" ca="1">_xlfn.IFS($C690=0,"", TRUE,
IFERROR(VALUE(MID(AD690,MAX(1,FIND(AF$5,AD690)-3),2)),0)
)</f>
        <v/>
      </c>
      <c r="AG690" t="str" cm="1">
        <f t="array" aca="1" ref="AG690" ca="1">_xlfn.IFS($C690=0,"", TRUE,
IFERROR(VALUE(MID(AD690,MAX(1,FIND(AG$5,AD690)-3),2)),0)
)</f>
        <v/>
      </c>
      <c r="AH690" t="str">
        <f t="shared" ca="1" si="236"/>
        <v/>
      </c>
      <c r="AI690" t="str" cm="1">
        <f t="array" aca="1" ref="AI690" ca="1">_xlfn.IFS($C690=0,"", TRUE,
IFERROR(VALUE(MID(AH690,MAX(1,FIND(AI$5,AH690)-3),2)),0)
)</f>
        <v/>
      </c>
      <c r="AJ690" t="str" cm="1">
        <f t="array" aca="1" ref="AJ690" ca="1">_xlfn.IFS($C690=0,"", TRUE,
IFERROR(VALUE(MID(AH690,MAX(1,FIND(AJ$5,AH690)-3),2)),0)
)</f>
        <v/>
      </c>
      <c r="AK690" t="str" cm="1">
        <f t="array" aca="1" ref="AK690" ca="1">_xlfn.IFS($C690=0,"", TRUE,
IFERROR(VALUE(MID(AH690,MAX(1,FIND(AK$5,AH690)-3),2)),0)
)</f>
        <v/>
      </c>
      <c r="AL690" t="str" cm="1">
        <f t="array" aca="1" ref="AL690" ca="1">_xlfn.IFS($C690=0,"",  O690&gt;AL$5,0, S690&gt; AL$5,0,W690&gt;AL$5,0,AA690&gt;AL$5,0,AE690&gt;AL$5,0,AI690&gt;AL$5,0,TRUE,1)</f>
        <v/>
      </c>
      <c r="AM690" t="str" cm="1">
        <f t="array" aca="1" ref="AM690" ca="1">_xlfn.IFS($C690=0,"",  P690&gt;AM$5,0, T690&gt; AM$5,0,X690&gt;AM$5,0,AB690&gt;AM$5,0,AF690&gt;AM$5,0,AJ690&gt;AM$5,0,TRUE,1)</f>
        <v/>
      </c>
      <c r="AN690" t="str" cm="1">
        <f t="array" aca="1" ref="AN690" ca="1">_xlfn.IFS($C690=0,"",  Q690&gt;AN$5,0, U690&gt; AN$5,0,Y690&gt;AN$5,0,AC690&gt;AN$5,0,AG690&gt;AN$5,0,AK690&gt;AN$5,0,TRUE,1)</f>
        <v/>
      </c>
      <c r="AO690">
        <f t="shared" ca="1" si="237"/>
        <v>0</v>
      </c>
      <c r="AP690">
        <f t="shared" ca="1" si="238"/>
        <v>0</v>
      </c>
      <c r="AQ690">
        <f t="shared" ca="1" si="239"/>
        <v>0</v>
      </c>
      <c r="AR690">
        <f t="shared" ca="1" si="240"/>
        <v>0</v>
      </c>
      <c r="AS690">
        <f t="shared" ca="1" si="241"/>
        <v>0</v>
      </c>
    </row>
    <row r="691" spans="1:45">
      <c r="A691">
        <v>686</v>
      </c>
      <c r="C691" s="10">
        <f t="shared" ca="1" si="224"/>
        <v>0</v>
      </c>
      <c r="D691" t="str">
        <f t="shared" ca="1" si="225"/>
        <v/>
      </c>
      <c r="E691" t="str">
        <f t="shared" ca="1" si="226"/>
        <v/>
      </c>
      <c r="F691" t="str">
        <f t="shared" ca="1" si="227"/>
        <v/>
      </c>
      <c r="G691" t="str">
        <f t="shared" ca="1" si="228"/>
        <v/>
      </c>
      <c r="H691" t="str">
        <f t="shared" ca="1" si="229"/>
        <v/>
      </c>
      <c r="I691" t="str">
        <f t="shared" ca="1" si="230"/>
        <v/>
      </c>
      <c r="J691" t="str">
        <f t="shared" ca="1" si="230"/>
        <v/>
      </c>
      <c r="K691" t="str" cm="1">
        <f t="array" aca="1" ref="K691" ca="1">_xlfn.IFS($C691=0,"",$F691&lt;K$5,200,TRUE,FIND(";",$G691,J691+1))</f>
        <v/>
      </c>
      <c r="L691" t="str" cm="1">
        <f t="array" aca="1" ref="L691" ca="1">_xlfn.IFS($C691=0,"",$F691&lt;L$5,200,TRUE,FIND(";",$G691,K691+1))</f>
        <v/>
      </c>
      <c r="M691" t="str" cm="1">
        <f t="array" aca="1" ref="M691" ca="1">_xlfn.IFS($C691=0,"",$F691&lt;M$5,200,TRUE,FIND(";",$G691,L691+1))</f>
        <v/>
      </c>
      <c r="N691" t="str">
        <f t="shared" ca="1" si="231"/>
        <v/>
      </c>
      <c r="O691" t="str" cm="1">
        <f t="array" aca="1" ref="O691" ca="1">_xlfn.IFS($C691=0,"", TRUE,
IFERROR(VALUE(MID(N691,MAX(1,FIND(O$5,N691)-3),2)),0)
)</f>
        <v/>
      </c>
      <c r="P691" t="str" cm="1">
        <f t="array" aca="1" ref="P691" ca="1">_xlfn.IFS($C691=0,"", TRUE,
IFERROR(VALUE(MID(N691,MAX(1,FIND(P$5,N691)-3),2)),0)
)</f>
        <v/>
      </c>
      <c r="Q691" t="str" cm="1">
        <f t="array" aca="1" ref="Q691" ca="1">_xlfn.IFS($C691=0,"", TRUE,
IFERROR(VALUE(MID(N691,MAX(1,FIND(Q$5,N691)-3),2)),0)
)</f>
        <v/>
      </c>
      <c r="R691" t="str">
        <f t="shared" ca="1" si="232"/>
        <v/>
      </c>
      <c r="S691" t="str" cm="1">
        <f t="array" aca="1" ref="S691" ca="1">_xlfn.IFS($C691=0,"", TRUE,
IFERROR(VALUE(MID(R691,MAX(1,FIND(S$5,R691)-3),2)),0)
)</f>
        <v/>
      </c>
      <c r="T691" t="str" cm="1">
        <f t="array" aca="1" ref="T691" ca="1">_xlfn.IFS($C691=0,"", TRUE,
IFERROR(VALUE(MID(R691,MAX(1,FIND(T$5,R691)-3),2)),0)
)</f>
        <v/>
      </c>
      <c r="U691" t="str" cm="1">
        <f t="array" aca="1" ref="U691" ca="1">_xlfn.IFS($C691=0,"", TRUE,
IFERROR(VALUE(MID(R691,MAX(1,FIND(U$5,R691)-3),2)),0)
)</f>
        <v/>
      </c>
      <c r="V691" t="str">
        <f t="shared" ca="1" si="233"/>
        <v/>
      </c>
      <c r="W691" t="str" cm="1">
        <f t="array" aca="1" ref="W691" ca="1">_xlfn.IFS($C691=0,"", TRUE,
IFERROR(VALUE(MID(V691,MAX(1,FIND(W$5,V691)-3),2)),0)
)</f>
        <v/>
      </c>
      <c r="X691" t="str" cm="1">
        <f t="array" aca="1" ref="X691" ca="1">_xlfn.IFS($C691=0,"", TRUE,
IFERROR(VALUE(MID(V691,MAX(1,FIND(X$5,V691)-3),2)),0)
)</f>
        <v/>
      </c>
      <c r="Y691" t="str" cm="1">
        <f t="array" aca="1" ref="Y691" ca="1">_xlfn.IFS($C691=0,"", TRUE,
IFERROR(VALUE(MID(V691,MAX(1,FIND(Y$5,V691)-3),2)),0)
)</f>
        <v/>
      </c>
      <c r="Z691" t="str">
        <f t="shared" ca="1" si="234"/>
        <v/>
      </c>
      <c r="AA691" t="str" cm="1">
        <f t="array" aca="1" ref="AA691" ca="1">_xlfn.IFS($C691=0,"", TRUE,
IFERROR(VALUE(MID(Z691,MAX(1,FIND(AA$5,Z691)-3),2)),0)
)</f>
        <v/>
      </c>
      <c r="AB691" t="str" cm="1">
        <f t="array" aca="1" ref="AB691" ca="1">_xlfn.IFS($C691=0,"", TRUE,
IFERROR(VALUE(MID(Z691,MAX(1,FIND(AB$5,Z691)-3),2)),0)
)</f>
        <v/>
      </c>
      <c r="AC691" t="str" cm="1">
        <f t="array" aca="1" ref="AC691" ca="1">_xlfn.IFS($C691=0,"", TRUE,
IFERROR(VALUE(MID(Z691,MAX(1,FIND(AC$5,Z691)-3),2)),0)
)</f>
        <v/>
      </c>
      <c r="AD691" t="str">
        <f t="shared" ca="1" si="235"/>
        <v/>
      </c>
      <c r="AE691" t="str" cm="1">
        <f t="array" aca="1" ref="AE691" ca="1">_xlfn.IFS($C691=0,"", TRUE,
IFERROR(VALUE(MID(AD691,MAX(1,FIND(AE$5,AD691)-3),2)),0)
)</f>
        <v/>
      </c>
      <c r="AF691" t="str" cm="1">
        <f t="array" aca="1" ref="AF691" ca="1">_xlfn.IFS($C691=0,"", TRUE,
IFERROR(VALUE(MID(AD691,MAX(1,FIND(AF$5,AD691)-3),2)),0)
)</f>
        <v/>
      </c>
      <c r="AG691" t="str" cm="1">
        <f t="array" aca="1" ref="AG691" ca="1">_xlfn.IFS($C691=0,"", TRUE,
IFERROR(VALUE(MID(AD691,MAX(1,FIND(AG$5,AD691)-3),2)),0)
)</f>
        <v/>
      </c>
      <c r="AH691" t="str">
        <f t="shared" ca="1" si="236"/>
        <v/>
      </c>
      <c r="AI691" t="str" cm="1">
        <f t="array" aca="1" ref="AI691" ca="1">_xlfn.IFS($C691=0,"", TRUE,
IFERROR(VALUE(MID(AH691,MAX(1,FIND(AI$5,AH691)-3),2)),0)
)</f>
        <v/>
      </c>
      <c r="AJ691" t="str" cm="1">
        <f t="array" aca="1" ref="AJ691" ca="1">_xlfn.IFS($C691=0,"", TRUE,
IFERROR(VALUE(MID(AH691,MAX(1,FIND(AJ$5,AH691)-3),2)),0)
)</f>
        <v/>
      </c>
      <c r="AK691" t="str" cm="1">
        <f t="array" aca="1" ref="AK691" ca="1">_xlfn.IFS($C691=0,"", TRUE,
IFERROR(VALUE(MID(AH691,MAX(1,FIND(AK$5,AH691)-3),2)),0)
)</f>
        <v/>
      </c>
      <c r="AL691" t="str" cm="1">
        <f t="array" aca="1" ref="AL691" ca="1">_xlfn.IFS($C691=0,"",  O691&gt;AL$5,0, S691&gt; AL$5,0,W691&gt;AL$5,0,AA691&gt;AL$5,0,AE691&gt;AL$5,0,AI691&gt;AL$5,0,TRUE,1)</f>
        <v/>
      </c>
      <c r="AM691" t="str" cm="1">
        <f t="array" aca="1" ref="AM691" ca="1">_xlfn.IFS($C691=0,"",  P691&gt;AM$5,0, T691&gt; AM$5,0,X691&gt;AM$5,0,AB691&gt;AM$5,0,AF691&gt;AM$5,0,AJ691&gt;AM$5,0,TRUE,1)</f>
        <v/>
      </c>
      <c r="AN691" t="str" cm="1">
        <f t="array" aca="1" ref="AN691" ca="1">_xlfn.IFS($C691=0,"",  Q691&gt;AN$5,0, U691&gt; AN$5,0,Y691&gt;AN$5,0,AC691&gt;AN$5,0,AG691&gt;AN$5,0,AK691&gt;AN$5,0,TRUE,1)</f>
        <v/>
      </c>
      <c r="AO691">
        <f t="shared" ca="1" si="237"/>
        <v>0</v>
      </c>
      <c r="AP691">
        <f t="shared" ca="1" si="238"/>
        <v>0</v>
      </c>
      <c r="AQ691">
        <f t="shared" ca="1" si="239"/>
        <v>0</v>
      </c>
      <c r="AR691">
        <f t="shared" ca="1" si="240"/>
        <v>0</v>
      </c>
      <c r="AS691">
        <f t="shared" ca="1" si="241"/>
        <v>0</v>
      </c>
    </row>
    <row r="692" spans="1:45">
      <c r="A692">
        <v>687</v>
      </c>
      <c r="C692" s="10">
        <f t="shared" ca="1" si="224"/>
        <v>0</v>
      </c>
      <c r="D692" t="str">
        <f t="shared" ca="1" si="225"/>
        <v/>
      </c>
      <c r="E692" t="str">
        <f t="shared" ca="1" si="226"/>
        <v/>
      </c>
      <c r="F692" t="str">
        <f t="shared" ca="1" si="227"/>
        <v/>
      </c>
      <c r="G692" t="str">
        <f t="shared" ca="1" si="228"/>
        <v/>
      </c>
      <c r="H692" t="str">
        <f t="shared" ca="1" si="229"/>
        <v/>
      </c>
      <c r="I692" t="str">
        <f t="shared" ca="1" si="230"/>
        <v/>
      </c>
      <c r="J692" t="str">
        <f t="shared" ca="1" si="230"/>
        <v/>
      </c>
      <c r="K692" t="str" cm="1">
        <f t="array" aca="1" ref="K692" ca="1">_xlfn.IFS($C692=0,"",$F692&lt;K$5,200,TRUE,FIND(";",$G692,J692+1))</f>
        <v/>
      </c>
      <c r="L692" t="str" cm="1">
        <f t="array" aca="1" ref="L692" ca="1">_xlfn.IFS($C692=0,"",$F692&lt;L$5,200,TRUE,FIND(";",$G692,K692+1))</f>
        <v/>
      </c>
      <c r="M692" t="str" cm="1">
        <f t="array" aca="1" ref="M692" ca="1">_xlfn.IFS($C692=0,"",$F692&lt;M$5,200,TRUE,FIND(";",$G692,L692+1))</f>
        <v/>
      </c>
      <c r="N692" t="str">
        <f t="shared" ca="1" si="231"/>
        <v/>
      </c>
      <c r="O692" t="str" cm="1">
        <f t="array" aca="1" ref="O692" ca="1">_xlfn.IFS($C692=0,"", TRUE,
IFERROR(VALUE(MID(N692,MAX(1,FIND(O$5,N692)-3),2)),0)
)</f>
        <v/>
      </c>
      <c r="P692" t="str" cm="1">
        <f t="array" aca="1" ref="P692" ca="1">_xlfn.IFS($C692=0,"", TRUE,
IFERROR(VALUE(MID(N692,MAX(1,FIND(P$5,N692)-3),2)),0)
)</f>
        <v/>
      </c>
      <c r="Q692" t="str" cm="1">
        <f t="array" aca="1" ref="Q692" ca="1">_xlfn.IFS($C692=0,"", TRUE,
IFERROR(VALUE(MID(N692,MAX(1,FIND(Q$5,N692)-3),2)),0)
)</f>
        <v/>
      </c>
      <c r="R692" t="str">
        <f t="shared" ca="1" si="232"/>
        <v/>
      </c>
      <c r="S692" t="str" cm="1">
        <f t="array" aca="1" ref="S692" ca="1">_xlfn.IFS($C692=0,"", TRUE,
IFERROR(VALUE(MID(R692,MAX(1,FIND(S$5,R692)-3),2)),0)
)</f>
        <v/>
      </c>
      <c r="T692" t="str" cm="1">
        <f t="array" aca="1" ref="T692" ca="1">_xlfn.IFS($C692=0,"", TRUE,
IFERROR(VALUE(MID(R692,MAX(1,FIND(T$5,R692)-3),2)),0)
)</f>
        <v/>
      </c>
      <c r="U692" t="str" cm="1">
        <f t="array" aca="1" ref="U692" ca="1">_xlfn.IFS($C692=0,"", TRUE,
IFERROR(VALUE(MID(R692,MAX(1,FIND(U$5,R692)-3),2)),0)
)</f>
        <v/>
      </c>
      <c r="V692" t="str">
        <f t="shared" ca="1" si="233"/>
        <v/>
      </c>
      <c r="W692" t="str" cm="1">
        <f t="array" aca="1" ref="W692" ca="1">_xlfn.IFS($C692=0,"", TRUE,
IFERROR(VALUE(MID(V692,MAX(1,FIND(W$5,V692)-3),2)),0)
)</f>
        <v/>
      </c>
      <c r="X692" t="str" cm="1">
        <f t="array" aca="1" ref="X692" ca="1">_xlfn.IFS($C692=0,"", TRUE,
IFERROR(VALUE(MID(V692,MAX(1,FIND(X$5,V692)-3),2)),0)
)</f>
        <v/>
      </c>
      <c r="Y692" t="str" cm="1">
        <f t="array" aca="1" ref="Y692" ca="1">_xlfn.IFS($C692=0,"", TRUE,
IFERROR(VALUE(MID(V692,MAX(1,FIND(Y$5,V692)-3),2)),0)
)</f>
        <v/>
      </c>
      <c r="Z692" t="str">
        <f t="shared" ca="1" si="234"/>
        <v/>
      </c>
      <c r="AA692" t="str" cm="1">
        <f t="array" aca="1" ref="AA692" ca="1">_xlfn.IFS($C692=0,"", TRUE,
IFERROR(VALUE(MID(Z692,MAX(1,FIND(AA$5,Z692)-3),2)),0)
)</f>
        <v/>
      </c>
      <c r="AB692" t="str" cm="1">
        <f t="array" aca="1" ref="AB692" ca="1">_xlfn.IFS($C692=0,"", TRUE,
IFERROR(VALUE(MID(Z692,MAX(1,FIND(AB$5,Z692)-3),2)),0)
)</f>
        <v/>
      </c>
      <c r="AC692" t="str" cm="1">
        <f t="array" aca="1" ref="AC692" ca="1">_xlfn.IFS($C692=0,"", TRUE,
IFERROR(VALUE(MID(Z692,MAX(1,FIND(AC$5,Z692)-3),2)),0)
)</f>
        <v/>
      </c>
      <c r="AD692" t="str">
        <f t="shared" ca="1" si="235"/>
        <v/>
      </c>
      <c r="AE692" t="str" cm="1">
        <f t="array" aca="1" ref="AE692" ca="1">_xlfn.IFS($C692=0,"", TRUE,
IFERROR(VALUE(MID(AD692,MAX(1,FIND(AE$5,AD692)-3),2)),0)
)</f>
        <v/>
      </c>
      <c r="AF692" t="str" cm="1">
        <f t="array" aca="1" ref="AF692" ca="1">_xlfn.IFS($C692=0,"", TRUE,
IFERROR(VALUE(MID(AD692,MAX(1,FIND(AF$5,AD692)-3),2)),0)
)</f>
        <v/>
      </c>
      <c r="AG692" t="str" cm="1">
        <f t="array" aca="1" ref="AG692" ca="1">_xlfn.IFS($C692=0,"", TRUE,
IFERROR(VALUE(MID(AD692,MAX(1,FIND(AG$5,AD692)-3),2)),0)
)</f>
        <v/>
      </c>
      <c r="AH692" t="str">
        <f t="shared" ca="1" si="236"/>
        <v/>
      </c>
      <c r="AI692" t="str" cm="1">
        <f t="array" aca="1" ref="AI692" ca="1">_xlfn.IFS($C692=0,"", TRUE,
IFERROR(VALUE(MID(AH692,MAX(1,FIND(AI$5,AH692)-3),2)),0)
)</f>
        <v/>
      </c>
      <c r="AJ692" t="str" cm="1">
        <f t="array" aca="1" ref="AJ692" ca="1">_xlfn.IFS($C692=0,"", TRUE,
IFERROR(VALUE(MID(AH692,MAX(1,FIND(AJ$5,AH692)-3),2)),0)
)</f>
        <v/>
      </c>
      <c r="AK692" t="str" cm="1">
        <f t="array" aca="1" ref="AK692" ca="1">_xlfn.IFS($C692=0,"", TRUE,
IFERROR(VALUE(MID(AH692,MAX(1,FIND(AK$5,AH692)-3),2)),0)
)</f>
        <v/>
      </c>
      <c r="AL692" t="str" cm="1">
        <f t="array" aca="1" ref="AL692" ca="1">_xlfn.IFS($C692=0,"",  O692&gt;AL$5,0, S692&gt; AL$5,0,W692&gt;AL$5,0,AA692&gt;AL$5,0,AE692&gt;AL$5,0,AI692&gt;AL$5,0,TRUE,1)</f>
        <v/>
      </c>
      <c r="AM692" t="str" cm="1">
        <f t="array" aca="1" ref="AM692" ca="1">_xlfn.IFS($C692=0,"",  P692&gt;AM$5,0, T692&gt; AM$5,0,X692&gt;AM$5,0,AB692&gt;AM$5,0,AF692&gt;AM$5,0,AJ692&gt;AM$5,0,TRUE,1)</f>
        <v/>
      </c>
      <c r="AN692" t="str" cm="1">
        <f t="array" aca="1" ref="AN692" ca="1">_xlfn.IFS($C692=0,"",  Q692&gt;AN$5,0, U692&gt; AN$5,0,Y692&gt;AN$5,0,AC692&gt;AN$5,0,AG692&gt;AN$5,0,AK692&gt;AN$5,0,TRUE,1)</f>
        <v/>
      </c>
      <c r="AO692">
        <f t="shared" ca="1" si="237"/>
        <v>0</v>
      </c>
      <c r="AP692">
        <f t="shared" ca="1" si="238"/>
        <v>0</v>
      </c>
      <c r="AQ692">
        <f t="shared" ca="1" si="239"/>
        <v>0</v>
      </c>
      <c r="AR692">
        <f t="shared" ca="1" si="240"/>
        <v>0</v>
      </c>
      <c r="AS692">
        <f t="shared" ca="1" si="241"/>
        <v>0</v>
      </c>
    </row>
    <row r="693" spans="1:45">
      <c r="A693">
        <v>688</v>
      </c>
      <c r="C693" s="10">
        <f t="shared" ca="1" si="224"/>
        <v>0</v>
      </c>
      <c r="D693" t="str">
        <f t="shared" ca="1" si="225"/>
        <v/>
      </c>
      <c r="E693" t="str">
        <f t="shared" ca="1" si="226"/>
        <v/>
      </c>
      <c r="F693" t="str">
        <f t="shared" ca="1" si="227"/>
        <v/>
      </c>
      <c r="G693" t="str">
        <f t="shared" ca="1" si="228"/>
        <v/>
      </c>
      <c r="H693" t="str">
        <f t="shared" ca="1" si="229"/>
        <v/>
      </c>
      <c r="I693" t="str">
        <f t="shared" ca="1" si="230"/>
        <v/>
      </c>
      <c r="J693" t="str">
        <f t="shared" ca="1" si="230"/>
        <v/>
      </c>
      <c r="K693" t="str" cm="1">
        <f t="array" aca="1" ref="K693" ca="1">_xlfn.IFS($C693=0,"",$F693&lt;K$5,200,TRUE,FIND(";",$G693,J693+1))</f>
        <v/>
      </c>
      <c r="L693" t="str" cm="1">
        <f t="array" aca="1" ref="L693" ca="1">_xlfn.IFS($C693=0,"",$F693&lt;L$5,200,TRUE,FIND(";",$G693,K693+1))</f>
        <v/>
      </c>
      <c r="M693" t="str" cm="1">
        <f t="array" aca="1" ref="M693" ca="1">_xlfn.IFS($C693=0,"",$F693&lt;M$5,200,TRUE,FIND(";",$G693,L693+1))</f>
        <v/>
      </c>
      <c r="N693" t="str">
        <f t="shared" ca="1" si="231"/>
        <v/>
      </c>
      <c r="O693" t="str" cm="1">
        <f t="array" aca="1" ref="O693" ca="1">_xlfn.IFS($C693=0,"", TRUE,
IFERROR(VALUE(MID(N693,MAX(1,FIND(O$5,N693)-3),2)),0)
)</f>
        <v/>
      </c>
      <c r="P693" t="str" cm="1">
        <f t="array" aca="1" ref="P693" ca="1">_xlfn.IFS($C693=0,"", TRUE,
IFERROR(VALUE(MID(N693,MAX(1,FIND(P$5,N693)-3),2)),0)
)</f>
        <v/>
      </c>
      <c r="Q693" t="str" cm="1">
        <f t="array" aca="1" ref="Q693" ca="1">_xlfn.IFS($C693=0,"", TRUE,
IFERROR(VALUE(MID(N693,MAX(1,FIND(Q$5,N693)-3),2)),0)
)</f>
        <v/>
      </c>
      <c r="R693" t="str">
        <f t="shared" ca="1" si="232"/>
        <v/>
      </c>
      <c r="S693" t="str" cm="1">
        <f t="array" aca="1" ref="S693" ca="1">_xlfn.IFS($C693=0,"", TRUE,
IFERROR(VALUE(MID(R693,MAX(1,FIND(S$5,R693)-3),2)),0)
)</f>
        <v/>
      </c>
      <c r="T693" t="str" cm="1">
        <f t="array" aca="1" ref="T693" ca="1">_xlfn.IFS($C693=0,"", TRUE,
IFERROR(VALUE(MID(R693,MAX(1,FIND(T$5,R693)-3),2)),0)
)</f>
        <v/>
      </c>
      <c r="U693" t="str" cm="1">
        <f t="array" aca="1" ref="U693" ca="1">_xlfn.IFS($C693=0,"", TRUE,
IFERROR(VALUE(MID(R693,MAX(1,FIND(U$5,R693)-3),2)),0)
)</f>
        <v/>
      </c>
      <c r="V693" t="str">
        <f t="shared" ca="1" si="233"/>
        <v/>
      </c>
      <c r="W693" t="str" cm="1">
        <f t="array" aca="1" ref="W693" ca="1">_xlfn.IFS($C693=0,"", TRUE,
IFERROR(VALUE(MID(V693,MAX(1,FIND(W$5,V693)-3),2)),0)
)</f>
        <v/>
      </c>
      <c r="X693" t="str" cm="1">
        <f t="array" aca="1" ref="X693" ca="1">_xlfn.IFS($C693=0,"", TRUE,
IFERROR(VALUE(MID(V693,MAX(1,FIND(X$5,V693)-3),2)),0)
)</f>
        <v/>
      </c>
      <c r="Y693" t="str" cm="1">
        <f t="array" aca="1" ref="Y693" ca="1">_xlfn.IFS($C693=0,"", TRUE,
IFERROR(VALUE(MID(V693,MAX(1,FIND(Y$5,V693)-3),2)),0)
)</f>
        <v/>
      </c>
      <c r="Z693" t="str">
        <f t="shared" ca="1" si="234"/>
        <v/>
      </c>
      <c r="AA693" t="str" cm="1">
        <f t="array" aca="1" ref="AA693" ca="1">_xlfn.IFS($C693=0,"", TRUE,
IFERROR(VALUE(MID(Z693,MAX(1,FIND(AA$5,Z693)-3),2)),0)
)</f>
        <v/>
      </c>
      <c r="AB693" t="str" cm="1">
        <f t="array" aca="1" ref="AB693" ca="1">_xlfn.IFS($C693=0,"", TRUE,
IFERROR(VALUE(MID(Z693,MAX(1,FIND(AB$5,Z693)-3),2)),0)
)</f>
        <v/>
      </c>
      <c r="AC693" t="str" cm="1">
        <f t="array" aca="1" ref="AC693" ca="1">_xlfn.IFS($C693=0,"", TRUE,
IFERROR(VALUE(MID(Z693,MAX(1,FIND(AC$5,Z693)-3),2)),0)
)</f>
        <v/>
      </c>
      <c r="AD693" t="str">
        <f t="shared" ca="1" si="235"/>
        <v/>
      </c>
      <c r="AE693" t="str" cm="1">
        <f t="array" aca="1" ref="AE693" ca="1">_xlfn.IFS($C693=0,"", TRUE,
IFERROR(VALUE(MID(AD693,MAX(1,FIND(AE$5,AD693)-3),2)),0)
)</f>
        <v/>
      </c>
      <c r="AF693" t="str" cm="1">
        <f t="array" aca="1" ref="AF693" ca="1">_xlfn.IFS($C693=0,"", TRUE,
IFERROR(VALUE(MID(AD693,MAX(1,FIND(AF$5,AD693)-3),2)),0)
)</f>
        <v/>
      </c>
      <c r="AG693" t="str" cm="1">
        <f t="array" aca="1" ref="AG693" ca="1">_xlfn.IFS($C693=0,"", TRUE,
IFERROR(VALUE(MID(AD693,MAX(1,FIND(AG$5,AD693)-3),2)),0)
)</f>
        <v/>
      </c>
      <c r="AH693" t="str">
        <f t="shared" ca="1" si="236"/>
        <v/>
      </c>
      <c r="AI693" t="str" cm="1">
        <f t="array" aca="1" ref="AI693" ca="1">_xlfn.IFS($C693=0,"", TRUE,
IFERROR(VALUE(MID(AH693,MAX(1,FIND(AI$5,AH693)-3),2)),0)
)</f>
        <v/>
      </c>
      <c r="AJ693" t="str" cm="1">
        <f t="array" aca="1" ref="AJ693" ca="1">_xlfn.IFS($C693=0,"", TRUE,
IFERROR(VALUE(MID(AH693,MAX(1,FIND(AJ$5,AH693)-3),2)),0)
)</f>
        <v/>
      </c>
      <c r="AK693" t="str" cm="1">
        <f t="array" aca="1" ref="AK693" ca="1">_xlfn.IFS($C693=0,"", TRUE,
IFERROR(VALUE(MID(AH693,MAX(1,FIND(AK$5,AH693)-3),2)),0)
)</f>
        <v/>
      </c>
      <c r="AL693" t="str" cm="1">
        <f t="array" aca="1" ref="AL693" ca="1">_xlfn.IFS($C693=0,"",  O693&gt;AL$5,0, S693&gt; AL$5,0,W693&gt;AL$5,0,AA693&gt;AL$5,0,AE693&gt;AL$5,0,AI693&gt;AL$5,0,TRUE,1)</f>
        <v/>
      </c>
      <c r="AM693" t="str" cm="1">
        <f t="array" aca="1" ref="AM693" ca="1">_xlfn.IFS($C693=0,"",  P693&gt;AM$5,0, T693&gt; AM$5,0,X693&gt;AM$5,0,AB693&gt;AM$5,0,AF693&gt;AM$5,0,AJ693&gt;AM$5,0,TRUE,1)</f>
        <v/>
      </c>
      <c r="AN693" t="str" cm="1">
        <f t="array" aca="1" ref="AN693" ca="1">_xlfn.IFS($C693=0,"",  Q693&gt;AN$5,0, U693&gt; AN$5,0,Y693&gt;AN$5,0,AC693&gt;AN$5,0,AG693&gt;AN$5,0,AK693&gt;AN$5,0,TRUE,1)</f>
        <v/>
      </c>
      <c r="AO693">
        <f t="shared" ca="1" si="237"/>
        <v>0</v>
      </c>
      <c r="AP693">
        <f t="shared" ca="1" si="238"/>
        <v>0</v>
      </c>
      <c r="AQ693">
        <f t="shared" ca="1" si="239"/>
        <v>0</v>
      </c>
      <c r="AR693">
        <f t="shared" ca="1" si="240"/>
        <v>0</v>
      </c>
      <c r="AS693">
        <f t="shared" ca="1" si="241"/>
        <v>0</v>
      </c>
    </row>
    <row r="694" spans="1:45">
      <c r="A694">
        <v>689</v>
      </c>
      <c r="C694" s="10">
        <f t="shared" ca="1" si="224"/>
        <v>0</v>
      </c>
      <c r="D694" t="str">
        <f t="shared" ca="1" si="225"/>
        <v/>
      </c>
      <c r="E694" t="str">
        <f t="shared" ca="1" si="226"/>
        <v/>
      </c>
      <c r="F694" t="str">
        <f t="shared" ca="1" si="227"/>
        <v/>
      </c>
      <c r="G694" t="str">
        <f t="shared" ca="1" si="228"/>
        <v/>
      </c>
      <c r="H694" t="str">
        <f t="shared" ca="1" si="229"/>
        <v/>
      </c>
      <c r="I694" t="str">
        <f t="shared" ca="1" si="230"/>
        <v/>
      </c>
      <c r="J694" t="str">
        <f t="shared" ca="1" si="230"/>
        <v/>
      </c>
      <c r="K694" t="str" cm="1">
        <f t="array" aca="1" ref="K694" ca="1">_xlfn.IFS($C694=0,"",$F694&lt;K$5,200,TRUE,FIND(";",$G694,J694+1))</f>
        <v/>
      </c>
      <c r="L694" t="str" cm="1">
        <f t="array" aca="1" ref="L694" ca="1">_xlfn.IFS($C694=0,"",$F694&lt;L$5,200,TRUE,FIND(";",$G694,K694+1))</f>
        <v/>
      </c>
      <c r="M694" t="str" cm="1">
        <f t="array" aca="1" ref="M694" ca="1">_xlfn.IFS($C694=0,"",$F694&lt;M$5,200,TRUE,FIND(";",$G694,L694+1))</f>
        <v/>
      </c>
      <c r="N694" t="str">
        <f t="shared" ca="1" si="231"/>
        <v/>
      </c>
      <c r="O694" t="str" cm="1">
        <f t="array" aca="1" ref="O694" ca="1">_xlfn.IFS($C694=0,"", TRUE,
IFERROR(VALUE(MID(N694,MAX(1,FIND(O$5,N694)-3),2)),0)
)</f>
        <v/>
      </c>
      <c r="P694" t="str" cm="1">
        <f t="array" aca="1" ref="P694" ca="1">_xlfn.IFS($C694=0,"", TRUE,
IFERROR(VALUE(MID(N694,MAX(1,FIND(P$5,N694)-3),2)),0)
)</f>
        <v/>
      </c>
      <c r="Q694" t="str" cm="1">
        <f t="array" aca="1" ref="Q694" ca="1">_xlfn.IFS($C694=0,"", TRUE,
IFERROR(VALUE(MID(N694,MAX(1,FIND(Q$5,N694)-3),2)),0)
)</f>
        <v/>
      </c>
      <c r="R694" t="str">
        <f t="shared" ca="1" si="232"/>
        <v/>
      </c>
      <c r="S694" t="str" cm="1">
        <f t="array" aca="1" ref="S694" ca="1">_xlfn.IFS($C694=0,"", TRUE,
IFERROR(VALUE(MID(R694,MAX(1,FIND(S$5,R694)-3),2)),0)
)</f>
        <v/>
      </c>
      <c r="T694" t="str" cm="1">
        <f t="array" aca="1" ref="T694" ca="1">_xlfn.IFS($C694=0,"", TRUE,
IFERROR(VALUE(MID(R694,MAX(1,FIND(T$5,R694)-3),2)),0)
)</f>
        <v/>
      </c>
      <c r="U694" t="str" cm="1">
        <f t="array" aca="1" ref="U694" ca="1">_xlfn.IFS($C694=0,"", TRUE,
IFERROR(VALUE(MID(R694,MAX(1,FIND(U$5,R694)-3),2)),0)
)</f>
        <v/>
      </c>
      <c r="V694" t="str">
        <f t="shared" ca="1" si="233"/>
        <v/>
      </c>
      <c r="W694" t="str" cm="1">
        <f t="array" aca="1" ref="W694" ca="1">_xlfn.IFS($C694=0,"", TRUE,
IFERROR(VALUE(MID(V694,MAX(1,FIND(W$5,V694)-3),2)),0)
)</f>
        <v/>
      </c>
      <c r="X694" t="str" cm="1">
        <f t="array" aca="1" ref="X694" ca="1">_xlfn.IFS($C694=0,"", TRUE,
IFERROR(VALUE(MID(V694,MAX(1,FIND(X$5,V694)-3),2)),0)
)</f>
        <v/>
      </c>
      <c r="Y694" t="str" cm="1">
        <f t="array" aca="1" ref="Y694" ca="1">_xlfn.IFS($C694=0,"", TRUE,
IFERROR(VALUE(MID(V694,MAX(1,FIND(Y$5,V694)-3),2)),0)
)</f>
        <v/>
      </c>
      <c r="Z694" t="str">
        <f t="shared" ca="1" si="234"/>
        <v/>
      </c>
      <c r="AA694" t="str" cm="1">
        <f t="array" aca="1" ref="AA694" ca="1">_xlfn.IFS($C694=0,"", TRUE,
IFERROR(VALUE(MID(Z694,MAX(1,FIND(AA$5,Z694)-3),2)),0)
)</f>
        <v/>
      </c>
      <c r="AB694" t="str" cm="1">
        <f t="array" aca="1" ref="AB694" ca="1">_xlfn.IFS($C694=0,"", TRUE,
IFERROR(VALUE(MID(Z694,MAX(1,FIND(AB$5,Z694)-3),2)),0)
)</f>
        <v/>
      </c>
      <c r="AC694" t="str" cm="1">
        <f t="array" aca="1" ref="AC694" ca="1">_xlfn.IFS($C694=0,"", TRUE,
IFERROR(VALUE(MID(Z694,MAX(1,FIND(AC$5,Z694)-3),2)),0)
)</f>
        <v/>
      </c>
      <c r="AD694" t="str">
        <f t="shared" ca="1" si="235"/>
        <v/>
      </c>
      <c r="AE694" t="str" cm="1">
        <f t="array" aca="1" ref="AE694" ca="1">_xlfn.IFS($C694=0,"", TRUE,
IFERROR(VALUE(MID(AD694,MAX(1,FIND(AE$5,AD694)-3),2)),0)
)</f>
        <v/>
      </c>
      <c r="AF694" t="str" cm="1">
        <f t="array" aca="1" ref="AF694" ca="1">_xlfn.IFS($C694=0,"", TRUE,
IFERROR(VALUE(MID(AD694,MAX(1,FIND(AF$5,AD694)-3),2)),0)
)</f>
        <v/>
      </c>
      <c r="AG694" t="str" cm="1">
        <f t="array" aca="1" ref="AG694" ca="1">_xlfn.IFS($C694=0,"", TRUE,
IFERROR(VALUE(MID(AD694,MAX(1,FIND(AG$5,AD694)-3),2)),0)
)</f>
        <v/>
      </c>
      <c r="AH694" t="str">
        <f t="shared" ca="1" si="236"/>
        <v/>
      </c>
      <c r="AI694" t="str" cm="1">
        <f t="array" aca="1" ref="AI694" ca="1">_xlfn.IFS($C694=0,"", TRUE,
IFERROR(VALUE(MID(AH694,MAX(1,FIND(AI$5,AH694)-3),2)),0)
)</f>
        <v/>
      </c>
      <c r="AJ694" t="str" cm="1">
        <f t="array" aca="1" ref="AJ694" ca="1">_xlfn.IFS($C694=0,"", TRUE,
IFERROR(VALUE(MID(AH694,MAX(1,FIND(AJ$5,AH694)-3),2)),0)
)</f>
        <v/>
      </c>
      <c r="AK694" t="str" cm="1">
        <f t="array" aca="1" ref="AK694" ca="1">_xlfn.IFS($C694=0,"", TRUE,
IFERROR(VALUE(MID(AH694,MAX(1,FIND(AK$5,AH694)-3),2)),0)
)</f>
        <v/>
      </c>
      <c r="AL694" t="str" cm="1">
        <f t="array" aca="1" ref="AL694" ca="1">_xlfn.IFS($C694=0,"",  O694&gt;AL$5,0, S694&gt; AL$5,0,W694&gt;AL$5,0,AA694&gt;AL$5,0,AE694&gt;AL$5,0,AI694&gt;AL$5,0,TRUE,1)</f>
        <v/>
      </c>
      <c r="AM694" t="str" cm="1">
        <f t="array" aca="1" ref="AM694" ca="1">_xlfn.IFS($C694=0,"",  P694&gt;AM$5,0, T694&gt; AM$5,0,X694&gt;AM$5,0,AB694&gt;AM$5,0,AF694&gt;AM$5,0,AJ694&gt;AM$5,0,TRUE,1)</f>
        <v/>
      </c>
      <c r="AN694" t="str" cm="1">
        <f t="array" aca="1" ref="AN694" ca="1">_xlfn.IFS($C694=0,"",  Q694&gt;AN$5,0, U694&gt; AN$5,0,Y694&gt;AN$5,0,AC694&gt;AN$5,0,AG694&gt;AN$5,0,AK694&gt;AN$5,0,TRUE,1)</f>
        <v/>
      </c>
      <c r="AO694">
        <f t="shared" ca="1" si="237"/>
        <v>0</v>
      </c>
      <c r="AP694">
        <f t="shared" ca="1" si="238"/>
        <v>0</v>
      </c>
      <c r="AQ694">
        <f t="shared" ca="1" si="239"/>
        <v>0</v>
      </c>
      <c r="AR694">
        <f t="shared" ca="1" si="240"/>
        <v>0</v>
      </c>
      <c r="AS694">
        <f t="shared" ca="1" si="241"/>
        <v>0</v>
      </c>
    </row>
    <row r="695" spans="1:45">
      <c r="A695">
        <v>690</v>
      </c>
      <c r="C695" s="10">
        <f t="shared" ca="1" si="224"/>
        <v>0</v>
      </c>
      <c r="D695" t="str">
        <f t="shared" ca="1" si="225"/>
        <v/>
      </c>
      <c r="E695" t="str">
        <f t="shared" ca="1" si="226"/>
        <v/>
      </c>
      <c r="F695" t="str">
        <f t="shared" ca="1" si="227"/>
        <v/>
      </c>
      <c r="G695" t="str">
        <f t="shared" ca="1" si="228"/>
        <v/>
      </c>
      <c r="H695" t="str">
        <f t="shared" ca="1" si="229"/>
        <v/>
      </c>
      <c r="I695" t="str">
        <f t="shared" ca="1" si="230"/>
        <v/>
      </c>
      <c r="J695" t="str">
        <f t="shared" ca="1" si="230"/>
        <v/>
      </c>
      <c r="K695" t="str" cm="1">
        <f t="array" aca="1" ref="K695" ca="1">_xlfn.IFS($C695=0,"",$F695&lt;K$5,200,TRUE,FIND(";",$G695,J695+1))</f>
        <v/>
      </c>
      <c r="L695" t="str" cm="1">
        <f t="array" aca="1" ref="L695" ca="1">_xlfn.IFS($C695=0,"",$F695&lt;L$5,200,TRUE,FIND(";",$G695,K695+1))</f>
        <v/>
      </c>
      <c r="M695" t="str" cm="1">
        <f t="array" aca="1" ref="M695" ca="1">_xlfn.IFS($C695=0,"",$F695&lt;M$5,200,TRUE,FIND(";",$G695,L695+1))</f>
        <v/>
      </c>
      <c r="N695" t="str">
        <f t="shared" ca="1" si="231"/>
        <v/>
      </c>
      <c r="O695" t="str" cm="1">
        <f t="array" aca="1" ref="O695" ca="1">_xlfn.IFS($C695=0,"", TRUE,
IFERROR(VALUE(MID(N695,MAX(1,FIND(O$5,N695)-3),2)),0)
)</f>
        <v/>
      </c>
      <c r="P695" t="str" cm="1">
        <f t="array" aca="1" ref="P695" ca="1">_xlfn.IFS($C695=0,"", TRUE,
IFERROR(VALUE(MID(N695,MAX(1,FIND(P$5,N695)-3),2)),0)
)</f>
        <v/>
      </c>
      <c r="Q695" t="str" cm="1">
        <f t="array" aca="1" ref="Q695" ca="1">_xlfn.IFS($C695=0,"", TRUE,
IFERROR(VALUE(MID(N695,MAX(1,FIND(Q$5,N695)-3),2)),0)
)</f>
        <v/>
      </c>
      <c r="R695" t="str">
        <f t="shared" ca="1" si="232"/>
        <v/>
      </c>
      <c r="S695" t="str" cm="1">
        <f t="array" aca="1" ref="S695" ca="1">_xlfn.IFS($C695=0,"", TRUE,
IFERROR(VALUE(MID(R695,MAX(1,FIND(S$5,R695)-3),2)),0)
)</f>
        <v/>
      </c>
      <c r="T695" t="str" cm="1">
        <f t="array" aca="1" ref="T695" ca="1">_xlfn.IFS($C695=0,"", TRUE,
IFERROR(VALUE(MID(R695,MAX(1,FIND(T$5,R695)-3),2)),0)
)</f>
        <v/>
      </c>
      <c r="U695" t="str" cm="1">
        <f t="array" aca="1" ref="U695" ca="1">_xlfn.IFS($C695=0,"", TRUE,
IFERROR(VALUE(MID(R695,MAX(1,FIND(U$5,R695)-3),2)),0)
)</f>
        <v/>
      </c>
      <c r="V695" t="str">
        <f t="shared" ca="1" si="233"/>
        <v/>
      </c>
      <c r="W695" t="str" cm="1">
        <f t="array" aca="1" ref="W695" ca="1">_xlfn.IFS($C695=0,"", TRUE,
IFERROR(VALUE(MID(V695,MAX(1,FIND(W$5,V695)-3),2)),0)
)</f>
        <v/>
      </c>
      <c r="X695" t="str" cm="1">
        <f t="array" aca="1" ref="X695" ca="1">_xlfn.IFS($C695=0,"", TRUE,
IFERROR(VALUE(MID(V695,MAX(1,FIND(X$5,V695)-3),2)),0)
)</f>
        <v/>
      </c>
      <c r="Y695" t="str" cm="1">
        <f t="array" aca="1" ref="Y695" ca="1">_xlfn.IFS($C695=0,"", TRUE,
IFERROR(VALUE(MID(V695,MAX(1,FIND(Y$5,V695)-3),2)),0)
)</f>
        <v/>
      </c>
      <c r="Z695" t="str">
        <f t="shared" ca="1" si="234"/>
        <v/>
      </c>
      <c r="AA695" t="str" cm="1">
        <f t="array" aca="1" ref="AA695" ca="1">_xlfn.IFS($C695=0,"", TRUE,
IFERROR(VALUE(MID(Z695,MAX(1,FIND(AA$5,Z695)-3),2)),0)
)</f>
        <v/>
      </c>
      <c r="AB695" t="str" cm="1">
        <f t="array" aca="1" ref="AB695" ca="1">_xlfn.IFS($C695=0,"", TRUE,
IFERROR(VALUE(MID(Z695,MAX(1,FIND(AB$5,Z695)-3),2)),0)
)</f>
        <v/>
      </c>
      <c r="AC695" t="str" cm="1">
        <f t="array" aca="1" ref="AC695" ca="1">_xlfn.IFS($C695=0,"", TRUE,
IFERROR(VALUE(MID(Z695,MAX(1,FIND(AC$5,Z695)-3),2)),0)
)</f>
        <v/>
      </c>
      <c r="AD695" t="str">
        <f t="shared" ca="1" si="235"/>
        <v/>
      </c>
      <c r="AE695" t="str" cm="1">
        <f t="array" aca="1" ref="AE695" ca="1">_xlfn.IFS($C695=0,"", TRUE,
IFERROR(VALUE(MID(AD695,MAX(1,FIND(AE$5,AD695)-3),2)),0)
)</f>
        <v/>
      </c>
      <c r="AF695" t="str" cm="1">
        <f t="array" aca="1" ref="AF695" ca="1">_xlfn.IFS($C695=0,"", TRUE,
IFERROR(VALUE(MID(AD695,MAX(1,FIND(AF$5,AD695)-3),2)),0)
)</f>
        <v/>
      </c>
      <c r="AG695" t="str" cm="1">
        <f t="array" aca="1" ref="AG695" ca="1">_xlfn.IFS($C695=0,"", TRUE,
IFERROR(VALUE(MID(AD695,MAX(1,FIND(AG$5,AD695)-3),2)),0)
)</f>
        <v/>
      </c>
      <c r="AH695" t="str">
        <f t="shared" ca="1" si="236"/>
        <v/>
      </c>
      <c r="AI695" t="str" cm="1">
        <f t="array" aca="1" ref="AI695" ca="1">_xlfn.IFS($C695=0,"", TRUE,
IFERROR(VALUE(MID(AH695,MAX(1,FIND(AI$5,AH695)-3),2)),0)
)</f>
        <v/>
      </c>
      <c r="AJ695" t="str" cm="1">
        <f t="array" aca="1" ref="AJ695" ca="1">_xlfn.IFS($C695=0,"", TRUE,
IFERROR(VALUE(MID(AH695,MAX(1,FIND(AJ$5,AH695)-3),2)),0)
)</f>
        <v/>
      </c>
      <c r="AK695" t="str" cm="1">
        <f t="array" aca="1" ref="AK695" ca="1">_xlfn.IFS($C695=0,"", TRUE,
IFERROR(VALUE(MID(AH695,MAX(1,FIND(AK$5,AH695)-3),2)),0)
)</f>
        <v/>
      </c>
      <c r="AL695" t="str" cm="1">
        <f t="array" aca="1" ref="AL695" ca="1">_xlfn.IFS($C695=0,"",  O695&gt;AL$5,0, S695&gt; AL$5,0,W695&gt;AL$5,0,AA695&gt;AL$5,0,AE695&gt;AL$5,0,AI695&gt;AL$5,0,TRUE,1)</f>
        <v/>
      </c>
      <c r="AM695" t="str" cm="1">
        <f t="array" aca="1" ref="AM695" ca="1">_xlfn.IFS($C695=0,"",  P695&gt;AM$5,0, T695&gt; AM$5,0,X695&gt;AM$5,0,AB695&gt;AM$5,0,AF695&gt;AM$5,0,AJ695&gt;AM$5,0,TRUE,1)</f>
        <v/>
      </c>
      <c r="AN695" t="str" cm="1">
        <f t="array" aca="1" ref="AN695" ca="1">_xlfn.IFS($C695=0,"",  Q695&gt;AN$5,0, U695&gt; AN$5,0,Y695&gt;AN$5,0,AC695&gt;AN$5,0,AG695&gt;AN$5,0,AK695&gt;AN$5,0,TRUE,1)</f>
        <v/>
      </c>
      <c r="AO695">
        <f t="shared" ca="1" si="237"/>
        <v>0</v>
      </c>
      <c r="AP695">
        <f t="shared" ca="1" si="238"/>
        <v>0</v>
      </c>
      <c r="AQ695">
        <f t="shared" ca="1" si="239"/>
        <v>0</v>
      </c>
      <c r="AR695">
        <f t="shared" ca="1" si="240"/>
        <v>0</v>
      </c>
      <c r="AS695">
        <f t="shared" ca="1" si="241"/>
        <v>0</v>
      </c>
    </row>
    <row r="696" spans="1:45">
      <c r="A696">
        <v>691</v>
      </c>
      <c r="C696" s="10">
        <f t="shared" ca="1" si="224"/>
        <v>0</v>
      </c>
      <c r="D696" t="str">
        <f t="shared" ca="1" si="225"/>
        <v/>
      </c>
      <c r="E696" t="str">
        <f t="shared" ca="1" si="226"/>
        <v/>
      </c>
      <c r="F696" t="str">
        <f t="shared" ca="1" si="227"/>
        <v/>
      </c>
      <c r="G696" t="str">
        <f t="shared" ca="1" si="228"/>
        <v/>
      </c>
      <c r="H696" t="str">
        <f t="shared" ca="1" si="229"/>
        <v/>
      </c>
      <c r="I696" t="str">
        <f t="shared" ca="1" si="230"/>
        <v/>
      </c>
      <c r="J696" t="str">
        <f t="shared" ca="1" si="230"/>
        <v/>
      </c>
      <c r="K696" t="str" cm="1">
        <f t="array" aca="1" ref="K696" ca="1">_xlfn.IFS($C696=0,"",$F696&lt;K$5,200,TRUE,FIND(";",$G696,J696+1))</f>
        <v/>
      </c>
      <c r="L696" t="str" cm="1">
        <f t="array" aca="1" ref="L696" ca="1">_xlfn.IFS($C696=0,"",$F696&lt;L$5,200,TRUE,FIND(";",$G696,K696+1))</f>
        <v/>
      </c>
      <c r="M696" t="str" cm="1">
        <f t="array" aca="1" ref="M696" ca="1">_xlfn.IFS($C696=0,"",$F696&lt;M$5,200,TRUE,FIND(";",$G696,L696+1))</f>
        <v/>
      </c>
      <c r="N696" t="str">
        <f t="shared" ca="1" si="231"/>
        <v/>
      </c>
      <c r="O696" t="str" cm="1">
        <f t="array" aca="1" ref="O696" ca="1">_xlfn.IFS($C696=0,"", TRUE,
IFERROR(VALUE(MID(N696,MAX(1,FIND(O$5,N696)-3),2)),0)
)</f>
        <v/>
      </c>
      <c r="P696" t="str" cm="1">
        <f t="array" aca="1" ref="P696" ca="1">_xlfn.IFS($C696=0,"", TRUE,
IFERROR(VALUE(MID(N696,MAX(1,FIND(P$5,N696)-3),2)),0)
)</f>
        <v/>
      </c>
      <c r="Q696" t="str" cm="1">
        <f t="array" aca="1" ref="Q696" ca="1">_xlfn.IFS($C696=0,"", TRUE,
IFERROR(VALUE(MID(N696,MAX(1,FIND(Q$5,N696)-3),2)),0)
)</f>
        <v/>
      </c>
      <c r="R696" t="str">
        <f t="shared" ca="1" si="232"/>
        <v/>
      </c>
      <c r="S696" t="str" cm="1">
        <f t="array" aca="1" ref="S696" ca="1">_xlfn.IFS($C696=0,"", TRUE,
IFERROR(VALUE(MID(R696,MAX(1,FIND(S$5,R696)-3),2)),0)
)</f>
        <v/>
      </c>
      <c r="T696" t="str" cm="1">
        <f t="array" aca="1" ref="T696" ca="1">_xlfn.IFS($C696=0,"", TRUE,
IFERROR(VALUE(MID(R696,MAX(1,FIND(T$5,R696)-3),2)),0)
)</f>
        <v/>
      </c>
      <c r="U696" t="str" cm="1">
        <f t="array" aca="1" ref="U696" ca="1">_xlfn.IFS($C696=0,"", TRUE,
IFERROR(VALUE(MID(R696,MAX(1,FIND(U$5,R696)-3),2)),0)
)</f>
        <v/>
      </c>
      <c r="V696" t="str">
        <f t="shared" ca="1" si="233"/>
        <v/>
      </c>
      <c r="W696" t="str" cm="1">
        <f t="array" aca="1" ref="W696" ca="1">_xlfn.IFS($C696=0,"", TRUE,
IFERROR(VALUE(MID(V696,MAX(1,FIND(W$5,V696)-3),2)),0)
)</f>
        <v/>
      </c>
      <c r="X696" t="str" cm="1">
        <f t="array" aca="1" ref="X696" ca="1">_xlfn.IFS($C696=0,"", TRUE,
IFERROR(VALUE(MID(V696,MAX(1,FIND(X$5,V696)-3),2)),0)
)</f>
        <v/>
      </c>
      <c r="Y696" t="str" cm="1">
        <f t="array" aca="1" ref="Y696" ca="1">_xlfn.IFS($C696=0,"", TRUE,
IFERROR(VALUE(MID(V696,MAX(1,FIND(Y$5,V696)-3),2)),0)
)</f>
        <v/>
      </c>
      <c r="Z696" t="str">
        <f t="shared" ca="1" si="234"/>
        <v/>
      </c>
      <c r="AA696" t="str" cm="1">
        <f t="array" aca="1" ref="AA696" ca="1">_xlfn.IFS($C696=0,"", TRUE,
IFERROR(VALUE(MID(Z696,MAX(1,FIND(AA$5,Z696)-3),2)),0)
)</f>
        <v/>
      </c>
      <c r="AB696" t="str" cm="1">
        <f t="array" aca="1" ref="AB696" ca="1">_xlfn.IFS($C696=0,"", TRUE,
IFERROR(VALUE(MID(Z696,MAX(1,FIND(AB$5,Z696)-3),2)),0)
)</f>
        <v/>
      </c>
      <c r="AC696" t="str" cm="1">
        <f t="array" aca="1" ref="AC696" ca="1">_xlfn.IFS($C696=0,"", TRUE,
IFERROR(VALUE(MID(Z696,MAX(1,FIND(AC$5,Z696)-3),2)),0)
)</f>
        <v/>
      </c>
      <c r="AD696" t="str">
        <f t="shared" ca="1" si="235"/>
        <v/>
      </c>
      <c r="AE696" t="str" cm="1">
        <f t="array" aca="1" ref="AE696" ca="1">_xlfn.IFS($C696=0,"", TRUE,
IFERROR(VALUE(MID(AD696,MAX(1,FIND(AE$5,AD696)-3),2)),0)
)</f>
        <v/>
      </c>
      <c r="AF696" t="str" cm="1">
        <f t="array" aca="1" ref="AF696" ca="1">_xlfn.IFS($C696=0,"", TRUE,
IFERROR(VALUE(MID(AD696,MAX(1,FIND(AF$5,AD696)-3),2)),0)
)</f>
        <v/>
      </c>
      <c r="AG696" t="str" cm="1">
        <f t="array" aca="1" ref="AG696" ca="1">_xlfn.IFS($C696=0,"", TRUE,
IFERROR(VALUE(MID(AD696,MAX(1,FIND(AG$5,AD696)-3),2)),0)
)</f>
        <v/>
      </c>
      <c r="AH696" t="str">
        <f t="shared" ca="1" si="236"/>
        <v/>
      </c>
      <c r="AI696" t="str" cm="1">
        <f t="array" aca="1" ref="AI696" ca="1">_xlfn.IFS($C696=0,"", TRUE,
IFERROR(VALUE(MID(AH696,MAX(1,FIND(AI$5,AH696)-3),2)),0)
)</f>
        <v/>
      </c>
      <c r="AJ696" t="str" cm="1">
        <f t="array" aca="1" ref="AJ696" ca="1">_xlfn.IFS($C696=0,"", TRUE,
IFERROR(VALUE(MID(AH696,MAX(1,FIND(AJ$5,AH696)-3),2)),0)
)</f>
        <v/>
      </c>
      <c r="AK696" t="str" cm="1">
        <f t="array" aca="1" ref="AK696" ca="1">_xlfn.IFS($C696=0,"", TRUE,
IFERROR(VALUE(MID(AH696,MAX(1,FIND(AK$5,AH696)-3),2)),0)
)</f>
        <v/>
      </c>
      <c r="AL696" t="str" cm="1">
        <f t="array" aca="1" ref="AL696" ca="1">_xlfn.IFS($C696=0,"",  O696&gt;AL$5,0, S696&gt; AL$5,0,W696&gt;AL$5,0,AA696&gt;AL$5,0,AE696&gt;AL$5,0,AI696&gt;AL$5,0,TRUE,1)</f>
        <v/>
      </c>
      <c r="AM696" t="str" cm="1">
        <f t="array" aca="1" ref="AM696" ca="1">_xlfn.IFS($C696=0,"",  P696&gt;AM$5,0, T696&gt; AM$5,0,X696&gt;AM$5,0,AB696&gt;AM$5,0,AF696&gt;AM$5,0,AJ696&gt;AM$5,0,TRUE,1)</f>
        <v/>
      </c>
      <c r="AN696" t="str" cm="1">
        <f t="array" aca="1" ref="AN696" ca="1">_xlfn.IFS($C696=0,"",  Q696&gt;AN$5,0, U696&gt; AN$5,0,Y696&gt;AN$5,0,AC696&gt;AN$5,0,AG696&gt;AN$5,0,AK696&gt;AN$5,0,TRUE,1)</f>
        <v/>
      </c>
      <c r="AO696">
        <f t="shared" ca="1" si="237"/>
        <v>0</v>
      </c>
      <c r="AP696">
        <f t="shared" ca="1" si="238"/>
        <v>0</v>
      </c>
      <c r="AQ696">
        <f t="shared" ca="1" si="239"/>
        <v>0</v>
      </c>
      <c r="AR696">
        <f t="shared" ca="1" si="240"/>
        <v>0</v>
      </c>
      <c r="AS696">
        <f t="shared" ca="1" si="241"/>
        <v>0</v>
      </c>
    </row>
    <row r="697" spans="1:45">
      <c r="A697">
        <v>692</v>
      </c>
      <c r="C697" s="10">
        <f t="shared" ca="1" si="224"/>
        <v>0</v>
      </c>
      <c r="D697" t="str">
        <f t="shared" ca="1" si="225"/>
        <v/>
      </c>
      <c r="E697" t="str">
        <f t="shared" ca="1" si="226"/>
        <v/>
      </c>
      <c r="F697" t="str">
        <f t="shared" ca="1" si="227"/>
        <v/>
      </c>
      <c r="G697" t="str">
        <f t="shared" ca="1" si="228"/>
        <v/>
      </c>
      <c r="H697" t="str">
        <f t="shared" ca="1" si="229"/>
        <v/>
      </c>
      <c r="I697" t="str">
        <f t="shared" ca="1" si="230"/>
        <v/>
      </c>
      <c r="J697" t="str">
        <f t="shared" ca="1" si="230"/>
        <v/>
      </c>
      <c r="K697" t="str" cm="1">
        <f t="array" aca="1" ref="K697" ca="1">_xlfn.IFS($C697=0,"",$F697&lt;K$5,200,TRUE,FIND(";",$G697,J697+1))</f>
        <v/>
      </c>
      <c r="L697" t="str" cm="1">
        <f t="array" aca="1" ref="L697" ca="1">_xlfn.IFS($C697=0,"",$F697&lt;L$5,200,TRUE,FIND(";",$G697,K697+1))</f>
        <v/>
      </c>
      <c r="M697" t="str" cm="1">
        <f t="array" aca="1" ref="M697" ca="1">_xlfn.IFS($C697=0,"",$F697&lt;M$5,200,TRUE,FIND(";",$G697,L697+1))</f>
        <v/>
      </c>
      <c r="N697" t="str">
        <f t="shared" ca="1" si="231"/>
        <v/>
      </c>
      <c r="O697" t="str" cm="1">
        <f t="array" aca="1" ref="O697" ca="1">_xlfn.IFS($C697=0,"", TRUE,
IFERROR(VALUE(MID(N697,MAX(1,FIND(O$5,N697)-3),2)),0)
)</f>
        <v/>
      </c>
      <c r="P697" t="str" cm="1">
        <f t="array" aca="1" ref="P697" ca="1">_xlfn.IFS($C697=0,"", TRUE,
IFERROR(VALUE(MID(N697,MAX(1,FIND(P$5,N697)-3),2)),0)
)</f>
        <v/>
      </c>
      <c r="Q697" t="str" cm="1">
        <f t="array" aca="1" ref="Q697" ca="1">_xlfn.IFS($C697=0,"", TRUE,
IFERROR(VALUE(MID(N697,MAX(1,FIND(Q$5,N697)-3),2)),0)
)</f>
        <v/>
      </c>
      <c r="R697" t="str">
        <f t="shared" ca="1" si="232"/>
        <v/>
      </c>
      <c r="S697" t="str" cm="1">
        <f t="array" aca="1" ref="S697" ca="1">_xlfn.IFS($C697=0,"", TRUE,
IFERROR(VALUE(MID(R697,MAX(1,FIND(S$5,R697)-3),2)),0)
)</f>
        <v/>
      </c>
      <c r="T697" t="str" cm="1">
        <f t="array" aca="1" ref="T697" ca="1">_xlfn.IFS($C697=0,"", TRUE,
IFERROR(VALUE(MID(R697,MAX(1,FIND(T$5,R697)-3),2)),0)
)</f>
        <v/>
      </c>
      <c r="U697" t="str" cm="1">
        <f t="array" aca="1" ref="U697" ca="1">_xlfn.IFS($C697=0,"", TRUE,
IFERROR(VALUE(MID(R697,MAX(1,FIND(U$5,R697)-3),2)),0)
)</f>
        <v/>
      </c>
      <c r="V697" t="str">
        <f t="shared" ca="1" si="233"/>
        <v/>
      </c>
      <c r="W697" t="str" cm="1">
        <f t="array" aca="1" ref="W697" ca="1">_xlfn.IFS($C697=0,"", TRUE,
IFERROR(VALUE(MID(V697,MAX(1,FIND(W$5,V697)-3),2)),0)
)</f>
        <v/>
      </c>
      <c r="X697" t="str" cm="1">
        <f t="array" aca="1" ref="X697" ca="1">_xlfn.IFS($C697=0,"", TRUE,
IFERROR(VALUE(MID(V697,MAX(1,FIND(X$5,V697)-3),2)),0)
)</f>
        <v/>
      </c>
      <c r="Y697" t="str" cm="1">
        <f t="array" aca="1" ref="Y697" ca="1">_xlfn.IFS($C697=0,"", TRUE,
IFERROR(VALUE(MID(V697,MAX(1,FIND(Y$5,V697)-3),2)),0)
)</f>
        <v/>
      </c>
      <c r="Z697" t="str">
        <f t="shared" ca="1" si="234"/>
        <v/>
      </c>
      <c r="AA697" t="str" cm="1">
        <f t="array" aca="1" ref="AA697" ca="1">_xlfn.IFS($C697=0,"", TRUE,
IFERROR(VALUE(MID(Z697,MAX(1,FIND(AA$5,Z697)-3),2)),0)
)</f>
        <v/>
      </c>
      <c r="AB697" t="str" cm="1">
        <f t="array" aca="1" ref="AB697" ca="1">_xlfn.IFS($C697=0,"", TRUE,
IFERROR(VALUE(MID(Z697,MAX(1,FIND(AB$5,Z697)-3),2)),0)
)</f>
        <v/>
      </c>
      <c r="AC697" t="str" cm="1">
        <f t="array" aca="1" ref="AC697" ca="1">_xlfn.IFS($C697=0,"", TRUE,
IFERROR(VALUE(MID(Z697,MAX(1,FIND(AC$5,Z697)-3),2)),0)
)</f>
        <v/>
      </c>
      <c r="AD697" t="str">
        <f t="shared" ca="1" si="235"/>
        <v/>
      </c>
      <c r="AE697" t="str" cm="1">
        <f t="array" aca="1" ref="AE697" ca="1">_xlfn.IFS($C697=0,"", TRUE,
IFERROR(VALUE(MID(AD697,MAX(1,FIND(AE$5,AD697)-3),2)),0)
)</f>
        <v/>
      </c>
      <c r="AF697" t="str" cm="1">
        <f t="array" aca="1" ref="AF697" ca="1">_xlfn.IFS($C697=0,"", TRUE,
IFERROR(VALUE(MID(AD697,MAX(1,FIND(AF$5,AD697)-3),2)),0)
)</f>
        <v/>
      </c>
      <c r="AG697" t="str" cm="1">
        <f t="array" aca="1" ref="AG697" ca="1">_xlfn.IFS($C697=0,"", TRUE,
IFERROR(VALUE(MID(AD697,MAX(1,FIND(AG$5,AD697)-3),2)),0)
)</f>
        <v/>
      </c>
      <c r="AH697" t="str">
        <f t="shared" ca="1" si="236"/>
        <v/>
      </c>
      <c r="AI697" t="str" cm="1">
        <f t="array" aca="1" ref="AI697" ca="1">_xlfn.IFS($C697=0,"", TRUE,
IFERROR(VALUE(MID(AH697,MAX(1,FIND(AI$5,AH697)-3),2)),0)
)</f>
        <v/>
      </c>
      <c r="AJ697" t="str" cm="1">
        <f t="array" aca="1" ref="AJ697" ca="1">_xlfn.IFS($C697=0,"", TRUE,
IFERROR(VALUE(MID(AH697,MAX(1,FIND(AJ$5,AH697)-3),2)),0)
)</f>
        <v/>
      </c>
      <c r="AK697" t="str" cm="1">
        <f t="array" aca="1" ref="AK697" ca="1">_xlfn.IFS($C697=0,"", TRUE,
IFERROR(VALUE(MID(AH697,MAX(1,FIND(AK$5,AH697)-3),2)),0)
)</f>
        <v/>
      </c>
      <c r="AL697" t="str" cm="1">
        <f t="array" aca="1" ref="AL697" ca="1">_xlfn.IFS($C697=0,"",  O697&gt;AL$5,0, S697&gt; AL$5,0,W697&gt;AL$5,0,AA697&gt;AL$5,0,AE697&gt;AL$5,0,AI697&gt;AL$5,0,TRUE,1)</f>
        <v/>
      </c>
      <c r="AM697" t="str" cm="1">
        <f t="array" aca="1" ref="AM697" ca="1">_xlfn.IFS($C697=0,"",  P697&gt;AM$5,0, T697&gt; AM$5,0,X697&gt;AM$5,0,AB697&gt;AM$5,0,AF697&gt;AM$5,0,AJ697&gt;AM$5,0,TRUE,1)</f>
        <v/>
      </c>
      <c r="AN697" t="str" cm="1">
        <f t="array" aca="1" ref="AN697" ca="1">_xlfn.IFS($C697=0,"",  Q697&gt;AN$5,0, U697&gt; AN$5,0,Y697&gt;AN$5,0,AC697&gt;AN$5,0,AG697&gt;AN$5,0,AK697&gt;AN$5,0,TRUE,1)</f>
        <v/>
      </c>
      <c r="AO697">
        <f t="shared" ca="1" si="237"/>
        <v>0</v>
      </c>
      <c r="AP697">
        <f t="shared" ca="1" si="238"/>
        <v>0</v>
      </c>
      <c r="AQ697">
        <f t="shared" ca="1" si="239"/>
        <v>0</v>
      </c>
      <c r="AR697">
        <f t="shared" ca="1" si="240"/>
        <v>0</v>
      </c>
      <c r="AS697">
        <f t="shared" ca="1" si="241"/>
        <v>0</v>
      </c>
    </row>
    <row r="698" spans="1:45">
      <c r="A698">
        <v>693</v>
      </c>
      <c r="C698" s="10">
        <f t="shared" ca="1" si="224"/>
        <v>0</v>
      </c>
      <c r="D698" t="str">
        <f t="shared" ca="1" si="225"/>
        <v/>
      </c>
      <c r="E698" t="str">
        <f t="shared" ca="1" si="226"/>
        <v/>
      </c>
      <c r="F698" t="str">
        <f t="shared" ca="1" si="227"/>
        <v/>
      </c>
      <c r="G698" t="str">
        <f t="shared" ca="1" si="228"/>
        <v/>
      </c>
      <c r="H698" t="str">
        <f t="shared" ca="1" si="229"/>
        <v/>
      </c>
      <c r="I698" t="str">
        <f t="shared" ca="1" si="230"/>
        <v/>
      </c>
      <c r="J698" t="str">
        <f t="shared" ca="1" si="230"/>
        <v/>
      </c>
      <c r="K698" t="str" cm="1">
        <f t="array" aca="1" ref="K698" ca="1">_xlfn.IFS($C698=0,"",$F698&lt;K$5,200,TRUE,FIND(";",$G698,J698+1))</f>
        <v/>
      </c>
      <c r="L698" t="str" cm="1">
        <f t="array" aca="1" ref="L698" ca="1">_xlfn.IFS($C698=0,"",$F698&lt;L$5,200,TRUE,FIND(";",$G698,K698+1))</f>
        <v/>
      </c>
      <c r="M698" t="str" cm="1">
        <f t="array" aca="1" ref="M698" ca="1">_xlfn.IFS($C698=0,"",$F698&lt;M$5,200,TRUE,FIND(";",$G698,L698+1))</f>
        <v/>
      </c>
      <c r="N698" t="str">
        <f t="shared" ca="1" si="231"/>
        <v/>
      </c>
      <c r="O698" t="str" cm="1">
        <f t="array" aca="1" ref="O698" ca="1">_xlfn.IFS($C698=0,"", TRUE,
IFERROR(VALUE(MID(N698,MAX(1,FIND(O$5,N698)-3),2)),0)
)</f>
        <v/>
      </c>
      <c r="P698" t="str" cm="1">
        <f t="array" aca="1" ref="P698" ca="1">_xlfn.IFS($C698=0,"", TRUE,
IFERROR(VALUE(MID(N698,MAX(1,FIND(P$5,N698)-3),2)),0)
)</f>
        <v/>
      </c>
      <c r="Q698" t="str" cm="1">
        <f t="array" aca="1" ref="Q698" ca="1">_xlfn.IFS($C698=0,"", TRUE,
IFERROR(VALUE(MID(N698,MAX(1,FIND(Q$5,N698)-3),2)),0)
)</f>
        <v/>
      </c>
      <c r="R698" t="str">
        <f t="shared" ca="1" si="232"/>
        <v/>
      </c>
      <c r="S698" t="str" cm="1">
        <f t="array" aca="1" ref="S698" ca="1">_xlfn.IFS($C698=0,"", TRUE,
IFERROR(VALUE(MID(R698,MAX(1,FIND(S$5,R698)-3),2)),0)
)</f>
        <v/>
      </c>
      <c r="T698" t="str" cm="1">
        <f t="array" aca="1" ref="T698" ca="1">_xlfn.IFS($C698=0,"", TRUE,
IFERROR(VALUE(MID(R698,MAX(1,FIND(T$5,R698)-3),2)),0)
)</f>
        <v/>
      </c>
      <c r="U698" t="str" cm="1">
        <f t="array" aca="1" ref="U698" ca="1">_xlfn.IFS($C698=0,"", TRUE,
IFERROR(VALUE(MID(R698,MAX(1,FIND(U$5,R698)-3),2)),0)
)</f>
        <v/>
      </c>
      <c r="V698" t="str">
        <f t="shared" ca="1" si="233"/>
        <v/>
      </c>
      <c r="W698" t="str" cm="1">
        <f t="array" aca="1" ref="W698" ca="1">_xlfn.IFS($C698=0,"", TRUE,
IFERROR(VALUE(MID(V698,MAX(1,FIND(W$5,V698)-3),2)),0)
)</f>
        <v/>
      </c>
      <c r="X698" t="str" cm="1">
        <f t="array" aca="1" ref="X698" ca="1">_xlfn.IFS($C698=0,"", TRUE,
IFERROR(VALUE(MID(V698,MAX(1,FIND(X$5,V698)-3),2)),0)
)</f>
        <v/>
      </c>
      <c r="Y698" t="str" cm="1">
        <f t="array" aca="1" ref="Y698" ca="1">_xlfn.IFS($C698=0,"", TRUE,
IFERROR(VALUE(MID(V698,MAX(1,FIND(Y$5,V698)-3),2)),0)
)</f>
        <v/>
      </c>
      <c r="Z698" t="str">
        <f t="shared" ca="1" si="234"/>
        <v/>
      </c>
      <c r="AA698" t="str" cm="1">
        <f t="array" aca="1" ref="AA698" ca="1">_xlfn.IFS($C698=0,"", TRUE,
IFERROR(VALUE(MID(Z698,MAX(1,FIND(AA$5,Z698)-3),2)),0)
)</f>
        <v/>
      </c>
      <c r="AB698" t="str" cm="1">
        <f t="array" aca="1" ref="AB698" ca="1">_xlfn.IFS($C698=0,"", TRUE,
IFERROR(VALUE(MID(Z698,MAX(1,FIND(AB$5,Z698)-3),2)),0)
)</f>
        <v/>
      </c>
      <c r="AC698" t="str" cm="1">
        <f t="array" aca="1" ref="AC698" ca="1">_xlfn.IFS($C698=0,"", TRUE,
IFERROR(VALUE(MID(Z698,MAX(1,FIND(AC$5,Z698)-3),2)),0)
)</f>
        <v/>
      </c>
      <c r="AD698" t="str">
        <f t="shared" ca="1" si="235"/>
        <v/>
      </c>
      <c r="AE698" t="str" cm="1">
        <f t="array" aca="1" ref="AE698" ca="1">_xlfn.IFS($C698=0,"", TRUE,
IFERROR(VALUE(MID(AD698,MAX(1,FIND(AE$5,AD698)-3),2)),0)
)</f>
        <v/>
      </c>
      <c r="AF698" t="str" cm="1">
        <f t="array" aca="1" ref="AF698" ca="1">_xlfn.IFS($C698=0,"", TRUE,
IFERROR(VALUE(MID(AD698,MAX(1,FIND(AF$5,AD698)-3),2)),0)
)</f>
        <v/>
      </c>
      <c r="AG698" t="str" cm="1">
        <f t="array" aca="1" ref="AG698" ca="1">_xlfn.IFS($C698=0,"", TRUE,
IFERROR(VALUE(MID(AD698,MAX(1,FIND(AG$5,AD698)-3),2)),0)
)</f>
        <v/>
      </c>
      <c r="AH698" t="str">
        <f t="shared" ca="1" si="236"/>
        <v/>
      </c>
      <c r="AI698" t="str" cm="1">
        <f t="array" aca="1" ref="AI698" ca="1">_xlfn.IFS($C698=0,"", TRUE,
IFERROR(VALUE(MID(AH698,MAX(1,FIND(AI$5,AH698)-3),2)),0)
)</f>
        <v/>
      </c>
      <c r="AJ698" t="str" cm="1">
        <f t="array" aca="1" ref="AJ698" ca="1">_xlfn.IFS($C698=0,"", TRUE,
IFERROR(VALUE(MID(AH698,MAX(1,FIND(AJ$5,AH698)-3),2)),0)
)</f>
        <v/>
      </c>
      <c r="AK698" t="str" cm="1">
        <f t="array" aca="1" ref="AK698" ca="1">_xlfn.IFS($C698=0,"", TRUE,
IFERROR(VALUE(MID(AH698,MAX(1,FIND(AK$5,AH698)-3),2)),0)
)</f>
        <v/>
      </c>
      <c r="AL698" t="str" cm="1">
        <f t="array" aca="1" ref="AL698" ca="1">_xlfn.IFS($C698=0,"",  O698&gt;AL$5,0, S698&gt; AL$5,0,W698&gt;AL$5,0,AA698&gt;AL$5,0,AE698&gt;AL$5,0,AI698&gt;AL$5,0,TRUE,1)</f>
        <v/>
      </c>
      <c r="AM698" t="str" cm="1">
        <f t="array" aca="1" ref="AM698" ca="1">_xlfn.IFS($C698=0,"",  P698&gt;AM$5,0, T698&gt; AM$5,0,X698&gt;AM$5,0,AB698&gt;AM$5,0,AF698&gt;AM$5,0,AJ698&gt;AM$5,0,TRUE,1)</f>
        <v/>
      </c>
      <c r="AN698" t="str" cm="1">
        <f t="array" aca="1" ref="AN698" ca="1">_xlfn.IFS($C698=0,"",  Q698&gt;AN$5,0, U698&gt; AN$5,0,Y698&gt;AN$5,0,AC698&gt;AN$5,0,AG698&gt;AN$5,0,AK698&gt;AN$5,0,TRUE,1)</f>
        <v/>
      </c>
      <c r="AO698">
        <f t="shared" ca="1" si="237"/>
        <v>0</v>
      </c>
      <c r="AP698">
        <f t="shared" ca="1" si="238"/>
        <v>0</v>
      </c>
      <c r="AQ698">
        <f t="shared" ca="1" si="239"/>
        <v>0</v>
      </c>
      <c r="AR698">
        <f t="shared" ca="1" si="240"/>
        <v>0</v>
      </c>
      <c r="AS698">
        <f t="shared" ca="1" si="241"/>
        <v>0</v>
      </c>
    </row>
    <row r="699" spans="1:45">
      <c r="A699">
        <v>694</v>
      </c>
      <c r="C699" s="10">
        <f t="shared" ca="1" si="224"/>
        <v>0</v>
      </c>
      <c r="D699" t="str">
        <f t="shared" ca="1" si="225"/>
        <v/>
      </c>
      <c r="E699" t="str">
        <f t="shared" ca="1" si="226"/>
        <v/>
      </c>
      <c r="F699" t="str">
        <f t="shared" ca="1" si="227"/>
        <v/>
      </c>
      <c r="G699" t="str">
        <f t="shared" ca="1" si="228"/>
        <v/>
      </c>
      <c r="H699" t="str">
        <f t="shared" ca="1" si="229"/>
        <v/>
      </c>
      <c r="I699" t="str">
        <f t="shared" ca="1" si="230"/>
        <v/>
      </c>
      <c r="J699" t="str">
        <f t="shared" ca="1" si="230"/>
        <v/>
      </c>
      <c r="K699" t="str" cm="1">
        <f t="array" aca="1" ref="K699" ca="1">_xlfn.IFS($C699=0,"",$F699&lt;K$5,200,TRUE,FIND(";",$G699,J699+1))</f>
        <v/>
      </c>
      <c r="L699" t="str" cm="1">
        <f t="array" aca="1" ref="L699" ca="1">_xlfn.IFS($C699=0,"",$F699&lt;L$5,200,TRUE,FIND(";",$G699,K699+1))</f>
        <v/>
      </c>
      <c r="M699" t="str" cm="1">
        <f t="array" aca="1" ref="M699" ca="1">_xlfn.IFS($C699=0,"",$F699&lt;M$5,200,TRUE,FIND(";",$G699,L699+1))</f>
        <v/>
      </c>
      <c r="N699" t="str">
        <f t="shared" ca="1" si="231"/>
        <v/>
      </c>
      <c r="O699" t="str" cm="1">
        <f t="array" aca="1" ref="O699" ca="1">_xlfn.IFS($C699=0,"", TRUE,
IFERROR(VALUE(MID(N699,MAX(1,FIND(O$5,N699)-3),2)),0)
)</f>
        <v/>
      </c>
      <c r="P699" t="str" cm="1">
        <f t="array" aca="1" ref="P699" ca="1">_xlfn.IFS($C699=0,"", TRUE,
IFERROR(VALUE(MID(N699,MAX(1,FIND(P$5,N699)-3),2)),0)
)</f>
        <v/>
      </c>
      <c r="Q699" t="str" cm="1">
        <f t="array" aca="1" ref="Q699" ca="1">_xlfn.IFS($C699=0,"", TRUE,
IFERROR(VALUE(MID(N699,MAX(1,FIND(Q$5,N699)-3),2)),0)
)</f>
        <v/>
      </c>
      <c r="R699" t="str">
        <f t="shared" ca="1" si="232"/>
        <v/>
      </c>
      <c r="S699" t="str" cm="1">
        <f t="array" aca="1" ref="S699" ca="1">_xlfn.IFS($C699=0,"", TRUE,
IFERROR(VALUE(MID(R699,MAX(1,FIND(S$5,R699)-3),2)),0)
)</f>
        <v/>
      </c>
      <c r="T699" t="str" cm="1">
        <f t="array" aca="1" ref="T699" ca="1">_xlfn.IFS($C699=0,"", TRUE,
IFERROR(VALUE(MID(R699,MAX(1,FIND(T$5,R699)-3),2)),0)
)</f>
        <v/>
      </c>
      <c r="U699" t="str" cm="1">
        <f t="array" aca="1" ref="U699" ca="1">_xlfn.IFS($C699=0,"", TRUE,
IFERROR(VALUE(MID(R699,MAX(1,FIND(U$5,R699)-3),2)),0)
)</f>
        <v/>
      </c>
      <c r="V699" t="str">
        <f t="shared" ca="1" si="233"/>
        <v/>
      </c>
      <c r="W699" t="str" cm="1">
        <f t="array" aca="1" ref="W699" ca="1">_xlfn.IFS($C699=0,"", TRUE,
IFERROR(VALUE(MID(V699,MAX(1,FIND(W$5,V699)-3),2)),0)
)</f>
        <v/>
      </c>
      <c r="X699" t="str" cm="1">
        <f t="array" aca="1" ref="X699" ca="1">_xlfn.IFS($C699=0,"", TRUE,
IFERROR(VALUE(MID(V699,MAX(1,FIND(X$5,V699)-3),2)),0)
)</f>
        <v/>
      </c>
      <c r="Y699" t="str" cm="1">
        <f t="array" aca="1" ref="Y699" ca="1">_xlfn.IFS($C699=0,"", TRUE,
IFERROR(VALUE(MID(V699,MAX(1,FIND(Y$5,V699)-3),2)),0)
)</f>
        <v/>
      </c>
      <c r="Z699" t="str">
        <f t="shared" ca="1" si="234"/>
        <v/>
      </c>
      <c r="AA699" t="str" cm="1">
        <f t="array" aca="1" ref="AA699" ca="1">_xlfn.IFS($C699=0,"", TRUE,
IFERROR(VALUE(MID(Z699,MAX(1,FIND(AA$5,Z699)-3),2)),0)
)</f>
        <v/>
      </c>
      <c r="AB699" t="str" cm="1">
        <f t="array" aca="1" ref="AB699" ca="1">_xlfn.IFS($C699=0,"", TRUE,
IFERROR(VALUE(MID(Z699,MAX(1,FIND(AB$5,Z699)-3),2)),0)
)</f>
        <v/>
      </c>
      <c r="AC699" t="str" cm="1">
        <f t="array" aca="1" ref="AC699" ca="1">_xlfn.IFS($C699=0,"", TRUE,
IFERROR(VALUE(MID(Z699,MAX(1,FIND(AC$5,Z699)-3),2)),0)
)</f>
        <v/>
      </c>
      <c r="AD699" t="str">
        <f t="shared" ca="1" si="235"/>
        <v/>
      </c>
      <c r="AE699" t="str" cm="1">
        <f t="array" aca="1" ref="AE699" ca="1">_xlfn.IFS($C699=0,"", TRUE,
IFERROR(VALUE(MID(AD699,MAX(1,FIND(AE$5,AD699)-3),2)),0)
)</f>
        <v/>
      </c>
      <c r="AF699" t="str" cm="1">
        <f t="array" aca="1" ref="AF699" ca="1">_xlfn.IFS($C699=0,"", TRUE,
IFERROR(VALUE(MID(AD699,MAX(1,FIND(AF$5,AD699)-3),2)),0)
)</f>
        <v/>
      </c>
      <c r="AG699" t="str" cm="1">
        <f t="array" aca="1" ref="AG699" ca="1">_xlfn.IFS($C699=0,"", TRUE,
IFERROR(VALUE(MID(AD699,MAX(1,FIND(AG$5,AD699)-3),2)),0)
)</f>
        <v/>
      </c>
      <c r="AH699" t="str">
        <f t="shared" ca="1" si="236"/>
        <v/>
      </c>
      <c r="AI699" t="str" cm="1">
        <f t="array" aca="1" ref="AI699" ca="1">_xlfn.IFS($C699=0,"", TRUE,
IFERROR(VALUE(MID(AH699,MAX(1,FIND(AI$5,AH699)-3),2)),0)
)</f>
        <v/>
      </c>
      <c r="AJ699" t="str" cm="1">
        <f t="array" aca="1" ref="AJ699" ca="1">_xlfn.IFS($C699=0,"", TRUE,
IFERROR(VALUE(MID(AH699,MAX(1,FIND(AJ$5,AH699)-3),2)),0)
)</f>
        <v/>
      </c>
      <c r="AK699" t="str" cm="1">
        <f t="array" aca="1" ref="AK699" ca="1">_xlfn.IFS($C699=0,"", TRUE,
IFERROR(VALUE(MID(AH699,MAX(1,FIND(AK$5,AH699)-3),2)),0)
)</f>
        <v/>
      </c>
      <c r="AL699" t="str" cm="1">
        <f t="array" aca="1" ref="AL699" ca="1">_xlfn.IFS($C699=0,"",  O699&gt;AL$5,0, S699&gt; AL$5,0,W699&gt;AL$5,0,AA699&gt;AL$5,0,AE699&gt;AL$5,0,AI699&gt;AL$5,0,TRUE,1)</f>
        <v/>
      </c>
      <c r="AM699" t="str" cm="1">
        <f t="array" aca="1" ref="AM699" ca="1">_xlfn.IFS($C699=0,"",  P699&gt;AM$5,0, T699&gt; AM$5,0,X699&gt;AM$5,0,AB699&gt;AM$5,0,AF699&gt;AM$5,0,AJ699&gt;AM$5,0,TRUE,1)</f>
        <v/>
      </c>
      <c r="AN699" t="str" cm="1">
        <f t="array" aca="1" ref="AN699" ca="1">_xlfn.IFS($C699=0,"",  Q699&gt;AN$5,0, U699&gt; AN$5,0,Y699&gt;AN$5,0,AC699&gt;AN$5,0,AG699&gt;AN$5,0,AK699&gt;AN$5,0,TRUE,1)</f>
        <v/>
      </c>
      <c r="AO699">
        <f t="shared" ca="1" si="237"/>
        <v>0</v>
      </c>
      <c r="AP699">
        <f t="shared" ca="1" si="238"/>
        <v>0</v>
      </c>
      <c r="AQ699">
        <f t="shared" ca="1" si="239"/>
        <v>0</v>
      </c>
      <c r="AR699">
        <f t="shared" ca="1" si="240"/>
        <v>0</v>
      </c>
      <c r="AS699">
        <f t="shared" ca="1" si="241"/>
        <v>0</v>
      </c>
    </row>
    <row r="700" spans="1:45">
      <c r="A700">
        <v>695</v>
      </c>
      <c r="C700" s="10">
        <f t="shared" ca="1" si="224"/>
        <v>0</v>
      </c>
      <c r="D700" t="str">
        <f t="shared" ca="1" si="225"/>
        <v/>
      </c>
      <c r="E700" t="str">
        <f t="shared" ca="1" si="226"/>
        <v/>
      </c>
      <c r="F700" t="str">
        <f t="shared" ca="1" si="227"/>
        <v/>
      </c>
      <c r="G700" t="str">
        <f t="shared" ca="1" si="228"/>
        <v/>
      </c>
      <c r="H700" t="str">
        <f t="shared" ca="1" si="229"/>
        <v/>
      </c>
      <c r="I700" t="str">
        <f t="shared" ca="1" si="230"/>
        <v/>
      </c>
      <c r="J700" t="str">
        <f t="shared" ca="1" si="230"/>
        <v/>
      </c>
      <c r="K700" t="str" cm="1">
        <f t="array" aca="1" ref="K700" ca="1">_xlfn.IFS($C700=0,"",$F700&lt;K$5,200,TRUE,FIND(";",$G700,J700+1))</f>
        <v/>
      </c>
      <c r="L700" t="str" cm="1">
        <f t="array" aca="1" ref="L700" ca="1">_xlfn.IFS($C700=0,"",$F700&lt;L$5,200,TRUE,FIND(";",$G700,K700+1))</f>
        <v/>
      </c>
      <c r="M700" t="str" cm="1">
        <f t="array" aca="1" ref="M700" ca="1">_xlfn.IFS($C700=0,"",$F700&lt;M$5,200,TRUE,FIND(";",$G700,L700+1))</f>
        <v/>
      </c>
      <c r="N700" t="str">
        <f t="shared" ca="1" si="231"/>
        <v/>
      </c>
      <c r="O700" t="str" cm="1">
        <f t="array" aca="1" ref="O700" ca="1">_xlfn.IFS($C700=0,"", TRUE,
IFERROR(VALUE(MID(N700,MAX(1,FIND(O$5,N700)-3),2)),0)
)</f>
        <v/>
      </c>
      <c r="P700" t="str" cm="1">
        <f t="array" aca="1" ref="P700" ca="1">_xlfn.IFS($C700=0,"", TRUE,
IFERROR(VALUE(MID(N700,MAX(1,FIND(P$5,N700)-3),2)),0)
)</f>
        <v/>
      </c>
      <c r="Q700" t="str" cm="1">
        <f t="array" aca="1" ref="Q700" ca="1">_xlfn.IFS($C700=0,"", TRUE,
IFERROR(VALUE(MID(N700,MAX(1,FIND(Q$5,N700)-3),2)),0)
)</f>
        <v/>
      </c>
      <c r="R700" t="str">
        <f t="shared" ca="1" si="232"/>
        <v/>
      </c>
      <c r="S700" t="str" cm="1">
        <f t="array" aca="1" ref="S700" ca="1">_xlfn.IFS($C700=0,"", TRUE,
IFERROR(VALUE(MID(R700,MAX(1,FIND(S$5,R700)-3),2)),0)
)</f>
        <v/>
      </c>
      <c r="T700" t="str" cm="1">
        <f t="array" aca="1" ref="T700" ca="1">_xlfn.IFS($C700=0,"", TRUE,
IFERROR(VALUE(MID(R700,MAX(1,FIND(T$5,R700)-3),2)),0)
)</f>
        <v/>
      </c>
      <c r="U700" t="str" cm="1">
        <f t="array" aca="1" ref="U700" ca="1">_xlfn.IFS($C700=0,"", TRUE,
IFERROR(VALUE(MID(R700,MAX(1,FIND(U$5,R700)-3),2)),0)
)</f>
        <v/>
      </c>
      <c r="V700" t="str">
        <f t="shared" ca="1" si="233"/>
        <v/>
      </c>
      <c r="W700" t="str" cm="1">
        <f t="array" aca="1" ref="W700" ca="1">_xlfn.IFS($C700=0,"", TRUE,
IFERROR(VALUE(MID(V700,MAX(1,FIND(W$5,V700)-3),2)),0)
)</f>
        <v/>
      </c>
      <c r="X700" t="str" cm="1">
        <f t="array" aca="1" ref="X700" ca="1">_xlfn.IFS($C700=0,"", TRUE,
IFERROR(VALUE(MID(V700,MAX(1,FIND(X$5,V700)-3),2)),0)
)</f>
        <v/>
      </c>
      <c r="Y700" t="str" cm="1">
        <f t="array" aca="1" ref="Y700" ca="1">_xlfn.IFS($C700=0,"", TRUE,
IFERROR(VALUE(MID(V700,MAX(1,FIND(Y$5,V700)-3),2)),0)
)</f>
        <v/>
      </c>
      <c r="Z700" t="str">
        <f t="shared" ca="1" si="234"/>
        <v/>
      </c>
      <c r="AA700" t="str" cm="1">
        <f t="array" aca="1" ref="AA700" ca="1">_xlfn.IFS($C700=0,"", TRUE,
IFERROR(VALUE(MID(Z700,MAX(1,FIND(AA$5,Z700)-3),2)),0)
)</f>
        <v/>
      </c>
      <c r="AB700" t="str" cm="1">
        <f t="array" aca="1" ref="AB700" ca="1">_xlfn.IFS($C700=0,"", TRUE,
IFERROR(VALUE(MID(Z700,MAX(1,FIND(AB$5,Z700)-3),2)),0)
)</f>
        <v/>
      </c>
      <c r="AC700" t="str" cm="1">
        <f t="array" aca="1" ref="AC700" ca="1">_xlfn.IFS($C700=0,"", TRUE,
IFERROR(VALUE(MID(Z700,MAX(1,FIND(AC$5,Z700)-3),2)),0)
)</f>
        <v/>
      </c>
      <c r="AD700" t="str">
        <f t="shared" ca="1" si="235"/>
        <v/>
      </c>
      <c r="AE700" t="str" cm="1">
        <f t="array" aca="1" ref="AE700" ca="1">_xlfn.IFS($C700=0,"", TRUE,
IFERROR(VALUE(MID(AD700,MAX(1,FIND(AE$5,AD700)-3),2)),0)
)</f>
        <v/>
      </c>
      <c r="AF700" t="str" cm="1">
        <f t="array" aca="1" ref="AF700" ca="1">_xlfn.IFS($C700=0,"", TRUE,
IFERROR(VALUE(MID(AD700,MAX(1,FIND(AF$5,AD700)-3),2)),0)
)</f>
        <v/>
      </c>
      <c r="AG700" t="str" cm="1">
        <f t="array" aca="1" ref="AG700" ca="1">_xlfn.IFS($C700=0,"", TRUE,
IFERROR(VALUE(MID(AD700,MAX(1,FIND(AG$5,AD700)-3),2)),0)
)</f>
        <v/>
      </c>
      <c r="AH700" t="str">
        <f t="shared" ca="1" si="236"/>
        <v/>
      </c>
      <c r="AI700" t="str" cm="1">
        <f t="array" aca="1" ref="AI700" ca="1">_xlfn.IFS($C700=0,"", TRUE,
IFERROR(VALUE(MID(AH700,MAX(1,FIND(AI$5,AH700)-3),2)),0)
)</f>
        <v/>
      </c>
      <c r="AJ700" t="str" cm="1">
        <f t="array" aca="1" ref="AJ700" ca="1">_xlfn.IFS($C700=0,"", TRUE,
IFERROR(VALUE(MID(AH700,MAX(1,FIND(AJ$5,AH700)-3),2)),0)
)</f>
        <v/>
      </c>
      <c r="AK700" t="str" cm="1">
        <f t="array" aca="1" ref="AK700" ca="1">_xlfn.IFS($C700=0,"", TRUE,
IFERROR(VALUE(MID(AH700,MAX(1,FIND(AK$5,AH700)-3),2)),0)
)</f>
        <v/>
      </c>
      <c r="AL700" t="str" cm="1">
        <f t="array" aca="1" ref="AL700" ca="1">_xlfn.IFS($C700=0,"",  O700&gt;AL$5,0, S700&gt; AL$5,0,W700&gt;AL$5,0,AA700&gt;AL$5,0,AE700&gt;AL$5,0,AI700&gt;AL$5,0,TRUE,1)</f>
        <v/>
      </c>
      <c r="AM700" t="str" cm="1">
        <f t="array" aca="1" ref="AM700" ca="1">_xlfn.IFS($C700=0,"",  P700&gt;AM$5,0, T700&gt; AM$5,0,X700&gt;AM$5,0,AB700&gt;AM$5,0,AF700&gt;AM$5,0,AJ700&gt;AM$5,0,TRUE,1)</f>
        <v/>
      </c>
      <c r="AN700" t="str" cm="1">
        <f t="array" aca="1" ref="AN700" ca="1">_xlfn.IFS($C700=0,"",  Q700&gt;AN$5,0, U700&gt; AN$5,0,Y700&gt;AN$5,0,AC700&gt;AN$5,0,AG700&gt;AN$5,0,AK700&gt;AN$5,0,TRUE,1)</f>
        <v/>
      </c>
      <c r="AO700">
        <f t="shared" ca="1" si="237"/>
        <v>0</v>
      </c>
      <c r="AP700">
        <f t="shared" ca="1" si="238"/>
        <v>0</v>
      </c>
      <c r="AQ700">
        <f t="shared" ca="1" si="239"/>
        <v>0</v>
      </c>
      <c r="AR700">
        <f t="shared" ca="1" si="240"/>
        <v>0</v>
      </c>
      <c r="AS700">
        <f t="shared" ca="1" si="241"/>
        <v>0</v>
      </c>
    </row>
    <row r="701" spans="1:45">
      <c r="A701">
        <v>696</v>
      </c>
      <c r="C701" s="10">
        <f t="shared" ca="1" si="224"/>
        <v>0</v>
      </c>
      <c r="D701" t="str">
        <f t="shared" ca="1" si="225"/>
        <v/>
      </c>
      <c r="E701" t="str">
        <f t="shared" ca="1" si="226"/>
        <v/>
      </c>
      <c r="F701" t="str">
        <f t="shared" ca="1" si="227"/>
        <v/>
      </c>
      <c r="G701" t="str">
        <f t="shared" ca="1" si="228"/>
        <v/>
      </c>
      <c r="H701" t="str">
        <f t="shared" ca="1" si="229"/>
        <v/>
      </c>
      <c r="I701" t="str">
        <f t="shared" ca="1" si="230"/>
        <v/>
      </c>
      <c r="J701" t="str">
        <f t="shared" ca="1" si="230"/>
        <v/>
      </c>
      <c r="K701" t="str" cm="1">
        <f t="array" aca="1" ref="K701" ca="1">_xlfn.IFS($C701=0,"",$F701&lt;K$5,200,TRUE,FIND(";",$G701,J701+1))</f>
        <v/>
      </c>
      <c r="L701" t="str" cm="1">
        <f t="array" aca="1" ref="L701" ca="1">_xlfn.IFS($C701=0,"",$F701&lt;L$5,200,TRUE,FIND(";",$G701,K701+1))</f>
        <v/>
      </c>
      <c r="M701" t="str" cm="1">
        <f t="array" aca="1" ref="M701" ca="1">_xlfn.IFS($C701=0,"",$F701&lt;M$5,200,TRUE,FIND(";",$G701,L701+1))</f>
        <v/>
      </c>
      <c r="N701" t="str">
        <f t="shared" ca="1" si="231"/>
        <v/>
      </c>
      <c r="O701" t="str" cm="1">
        <f t="array" aca="1" ref="O701" ca="1">_xlfn.IFS($C701=0,"", TRUE,
IFERROR(VALUE(MID(N701,MAX(1,FIND(O$5,N701)-3),2)),0)
)</f>
        <v/>
      </c>
      <c r="P701" t="str" cm="1">
        <f t="array" aca="1" ref="P701" ca="1">_xlfn.IFS($C701=0,"", TRUE,
IFERROR(VALUE(MID(N701,MAX(1,FIND(P$5,N701)-3),2)),0)
)</f>
        <v/>
      </c>
      <c r="Q701" t="str" cm="1">
        <f t="array" aca="1" ref="Q701" ca="1">_xlfn.IFS($C701=0,"", TRUE,
IFERROR(VALUE(MID(N701,MAX(1,FIND(Q$5,N701)-3),2)),0)
)</f>
        <v/>
      </c>
      <c r="R701" t="str">
        <f t="shared" ca="1" si="232"/>
        <v/>
      </c>
      <c r="S701" t="str" cm="1">
        <f t="array" aca="1" ref="S701" ca="1">_xlfn.IFS($C701=0,"", TRUE,
IFERROR(VALUE(MID(R701,MAX(1,FIND(S$5,R701)-3),2)),0)
)</f>
        <v/>
      </c>
      <c r="T701" t="str" cm="1">
        <f t="array" aca="1" ref="T701" ca="1">_xlfn.IFS($C701=0,"", TRUE,
IFERROR(VALUE(MID(R701,MAX(1,FIND(T$5,R701)-3),2)),0)
)</f>
        <v/>
      </c>
      <c r="U701" t="str" cm="1">
        <f t="array" aca="1" ref="U701" ca="1">_xlfn.IFS($C701=0,"", TRUE,
IFERROR(VALUE(MID(R701,MAX(1,FIND(U$5,R701)-3),2)),0)
)</f>
        <v/>
      </c>
      <c r="V701" t="str">
        <f t="shared" ca="1" si="233"/>
        <v/>
      </c>
      <c r="W701" t="str" cm="1">
        <f t="array" aca="1" ref="W701" ca="1">_xlfn.IFS($C701=0,"", TRUE,
IFERROR(VALUE(MID(V701,MAX(1,FIND(W$5,V701)-3),2)),0)
)</f>
        <v/>
      </c>
      <c r="X701" t="str" cm="1">
        <f t="array" aca="1" ref="X701" ca="1">_xlfn.IFS($C701=0,"", TRUE,
IFERROR(VALUE(MID(V701,MAX(1,FIND(X$5,V701)-3),2)),0)
)</f>
        <v/>
      </c>
      <c r="Y701" t="str" cm="1">
        <f t="array" aca="1" ref="Y701" ca="1">_xlfn.IFS($C701=0,"", TRUE,
IFERROR(VALUE(MID(V701,MAX(1,FIND(Y$5,V701)-3),2)),0)
)</f>
        <v/>
      </c>
      <c r="Z701" t="str">
        <f t="shared" ca="1" si="234"/>
        <v/>
      </c>
      <c r="AA701" t="str" cm="1">
        <f t="array" aca="1" ref="AA701" ca="1">_xlfn.IFS($C701=0,"", TRUE,
IFERROR(VALUE(MID(Z701,MAX(1,FIND(AA$5,Z701)-3),2)),0)
)</f>
        <v/>
      </c>
      <c r="AB701" t="str" cm="1">
        <f t="array" aca="1" ref="AB701" ca="1">_xlfn.IFS($C701=0,"", TRUE,
IFERROR(VALUE(MID(Z701,MAX(1,FIND(AB$5,Z701)-3),2)),0)
)</f>
        <v/>
      </c>
      <c r="AC701" t="str" cm="1">
        <f t="array" aca="1" ref="AC701" ca="1">_xlfn.IFS($C701=0,"", TRUE,
IFERROR(VALUE(MID(Z701,MAX(1,FIND(AC$5,Z701)-3),2)),0)
)</f>
        <v/>
      </c>
      <c r="AD701" t="str">
        <f t="shared" ca="1" si="235"/>
        <v/>
      </c>
      <c r="AE701" t="str" cm="1">
        <f t="array" aca="1" ref="AE701" ca="1">_xlfn.IFS($C701=0,"", TRUE,
IFERROR(VALUE(MID(AD701,MAX(1,FIND(AE$5,AD701)-3),2)),0)
)</f>
        <v/>
      </c>
      <c r="AF701" t="str" cm="1">
        <f t="array" aca="1" ref="AF701" ca="1">_xlfn.IFS($C701=0,"", TRUE,
IFERROR(VALUE(MID(AD701,MAX(1,FIND(AF$5,AD701)-3),2)),0)
)</f>
        <v/>
      </c>
      <c r="AG701" t="str" cm="1">
        <f t="array" aca="1" ref="AG701" ca="1">_xlfn.IFS($C701=0,"", TRUE,
IFERROR(VALUE(MID(AD701,MAX(1,FIND(AG$5,AD701)-3),2)),0)
)</f>
        <v/>
      </c>
      <c r="AH701" t="str">
        <f t="shared" ca="1" si="236"/>
        <v/>
      </c>
      <c r="AI701" t="str" cm="1">
        <f t="array" aca="1" ref="AI701" ca="1">_xlfn.IFS($C701=0,"", TRUE,
IFERROR(VALUE(MID(AH701,MAX(1,FIND(AI$5,AH701)-3),2)),0)
)</f>
        <v/>
      </c>
      <c r="AJ701" t="str" cm="1">
        <f t="array" aca="1" ref="AJ701" ca="1">_xlfn.IFS($C701=0,"", TRUE,
IFERROR(VALUE(MID(AH701,MAX(1,FIND(AJ$5,AH701)-3),2)),0)
)</f>
        <v/>
      </c>
      <c r="AK701" t="str" cm="1">
        <f t="array" aca="1" ref="AK701" ca="1">_xlfn.IFS($C701=0,"", TRUE,
IFERROR(VALUE(MID(AH701,MAX(1,FIND(AK$5,AH701)-3),2)),0)
)</f>
        <v/>
      </c>
      <c r="AL701" t="str" cm="1">
        <f t="array" aca="1" ref="AL701" ca="1">_xlfn.IFS($C701=0,"",  O701&gt;AL$5,0, S701&gt; AL$5,0,W701&gt;AL$5,0,AA701&gt;AL$5,0,AE701&gt;AL$5,0,AI701&gt;AL$5,0,TRUE,1)</f>
        <v/>
      </c>
      <c r="AM701" t="str" cm="1">
        <f t="array" aca="1" ref="AM701" ca="1">_xlfn.IFS($C701=0,"",  P701&gt;AM$5,0, T701&gt; AM$5,0,X701&gt;AM$5,0,AB701&gt;AM$5,0,AF701&gt;AM$5,0,AJ701&gt;AM$5,0,TRUE,1)</f>
        <v/>
      </c>
      <c r="AN701" t="str" cm="1">
        <f t="array" aca="1" ref="AN701" ca="1">_xlfn.IFS($C701=0,"",  Q701&gt;AN$5,0, U701&gt; AN$5,0,Y701&gt;AN$5,0,AC701&gt;AN$5,0,AG701&gt;AN$5,0,AK701&gt;AN$5,0,TRUE,1)</f>
        <v/>
      </c>
      <c r="AO701">
        <f t="shared" ca="1" si="237"/>
        <v>0</v>
      </c>
      <c r="AP701">
        <f t="shared" ca="1" si="238"/>
        <v>0</v>
      </c>
      <c r="AQ701">
        <f t="shared" ca="1" si="239"/>
        <v>0</v>
      </c>
      <c r="AR701">
        <f t="shared" ca="1" si="240"/>
        <v>0</v>
      </c>
      <c r="AS701">
        <f t="shared" ca="1" si="241"/>
        <v>0</v>
      </c>
    </row>
    <row r="702" spans="1:45">
      <c r="A702">
        <v>697</v>
      </c>
      <c r="C702" s="10">
        <f t="shared" ca="1" si="224"/>
        <v>0</v>
      </c>
      <c r="D702" t="str">
        <f t="shared" ca="1" si="225"/>
        <v/>
      </c>
      <c r="E702" t="str">
        <f t="shared" ca="1" si="226"/>
        <v/>
      </c>
      <c r="F702" t="str">
        <f t="shared" ca="1" si="227"/>
        <v/>
      </c>
      <c r="G702" t="str">
        <f t="shared" ca="1" si="228"/>
        <v/>
      </c>
      <c r="H702" t="str">
        <f t="shared" ca="1" si="229"/>
        <v/>
      </c>
      <c r="I702" t="str">
        <f t="shared" ca="1" si="230"/>
        <v/>
      </c>
      <c r="J702" t="str">
        <f t="shared" ca="1" si="230"/>
        <v/>
      </c>
      <c r="K702" t="str" cm="1">
        <f t="array" aca="1" ref="K702" ca="1">_xlfn.IFS($C702=0,"",$F702&lt;K$5,200,TRUE,FIND(";",$G702,J702+1))</f>
        <v/>
      </c>
      <c r="L702" t="str" cm="1">
        <f t="array" aca="1" ref="L702" ca="1">_xlfn.IFS($C702=0,"",$F702&lt;L$5,200,TRUE,FIND(";",$G702,K702+1))</f>
        <v/>
      </c>
      <c r="M702" t="str" cm="1">
        <f t="array" aca="1" ref="M702" ca="1">_xlfn.IFS($C702=0,"",$F702&lt;M$5,200,TRUE,FIND(";",$G702,L702+1))</f>
        <v/>
      </c>
      <c r="N702" t="str">
        <f t="shared" ca="1" si="231"/>
        <v/>
      </c>
      <c r="O702" t="str" cm="1">
        <f t="array" aca="1" ref="O702" ca="1">_xlfn.IFS($C702=0,"", TRUE,
IFERROR(VALUE(MID(N702,MAX(1,FIND(O$5,N702)-3),2)),0)
)</f>
        <v/>
      </c>
      <c r="P702" t="str" cm="1">
        <f t="array" aca="1" ref="P702" ca="1">_xlfn.IFS($C702=0,"", TRUE,
IFERROR(VALUE(MID(N702,MAX(1,FIND(P$5,N702)-3),2)),0)
)</f>
        <v/>
      </c>
      <c r="Q702" t="str" cm="1">
        <f t="array" aca="1" ref="Q702" ca="1">_xlfn.IFS($C702=0,"", TRUE,
IFERROR(VALUE(MID(N702,MAX(1,FIND(Q$5,N702)-3),2)),0)
)</f>
        <v/>
      </c>
      <c r="R702" t="str">
        <f t="shared" ca="1" si="232"/>
        <v/>
      </c>
      <c r="S702" t="str" cm="1">
        <f t="array" aca="1" ref="S702" ca="1">_xlfn.IFS($C702=0,"", TRUE,
IFERROR(VALUE(MID(R702,MAX(1,FIND(S$5,R702)-3),2)),0)
)</f>
        <v/>
      </c>
      <c r="T702" t="str" cm="1">
        <f t="array" aca="1" ref="T702" ca="1">_xlfn.IFS($C702=0,"", TRUE,
IFERROR(VALUE(MID(R702,MAX(1,FIND(T$5,R702)-3),2)),0)
)</f>
        <v/>
      </c>
      <c r="U702" t="str" cm="1">
        <f t="array" aca="1" ref="U702" ca="1">_xlfn.IFS($C702=0,"", TRUE,
IFERROR(VALUE(MID(R702,MAX(1,FIND(U$5,R702)-3),2)),0)
)</f>
        <v/>
      </c>
      <c r="V702" t="str">
        <f t="shared" ca="1" si="233"/>
        <v/>
      </c>
      <c r="W702" t="str" cm="1">
        <f t="array" aca="1" ref="W702" ca="1">_xlfn.IFS($C702=0,"", TRUE,
IFERROR(VALUE(MID(V702,MAX(1,FIND(W$5,V702)-3),2)),0)
)</f>
        <v/>
      </c>
      <c r="X702" t="str" cm="1">
        <f t="array" aca="1" ref="X702" ca="1">_xlfn.IFS($C702=0,"", TRUE,
IFERROR(VALUE(MID(V702,MAX(1,FIND(X$5,V702)-3),2)),0)
)</f>
        <v/>
      </c>
      <c r="Y702" t="str" cm="1">
        <f t="array" aca="1" ref="Y702" ca="1">_xlfn.IFS($C702=0,"", TRUE,
IFERROR(VALUE(MID(V702,MAX(1,FIND(Y$5,V702)-3),2)),0)
)</f>
        <v/>
      </c>
      <c r="Z702" t="str">
        <f t="shared" ca="1" si="234"/>
        <v/>
      </c>
      <c r="AA702" t="str" cm="1">
        <f t="array" aca="1" ref="AA702" ca="1">_xlfn.IFS($C702=0,"", TRUE,
IFERROR(VALUE(MID(Z702,MAX(1,FIND(AA$5,Z702)-3),2)),0)
)</f>
        <v/>
      </c>
      <c r="AB702" t="str" cm="1">
        <f t="array" aca="1" ref="AB702" ca="1">_xlfn.IFS($C702=0,"", TRUE,
IFERROR(VALUE(MID(Z702,MAX(1,FIND(AB$5,Z702)-3),2)),0)
)</f>
        <v/>
      </c>
      <c r="AC702" t="str" cm="1">
        <f t="array" aca="1" ref="AC702" ca="1">_xlfn.IFS($C702=0,"", TRUE,
IFERROR(VALUE(MID(Z702,MAX(1,FIND(AC$5,Z702)-3),2)),0)
)</f>
        <v/>
      </c>
      <c r="AD702" t="str">
        <f t="shared" ca="1" si="235"/>
        <v/>
      </c>
      <c r="AE702" t="str" cm="1">
        <f t="array" aca="1" ref="AE702" ca="1">_xlfn.IFS($C702=0,"", TRUE,
IFERROR(VALUE(MID(AD702,MAX(1,FIND(AE$5,AD702)-3),2)),0)
)</f>
        <v/>
      </c>
      <c r="AF702" t="str" cm="1">
        <f t="array" aca="1" ref="AF702" ca="1">_xlfn.IFS($C702=0,"", TRUE,
IFERROR(VALUE(MID(AD702,MAX(1,FIND(AF$5,AD702)-3),2)),0)
)</f>
        <v/>
      </c>
      <c r="AG702" t="str" cm="1">
        <f t="array" aca="1" ref="AG702" ca="1">_xlfn.IFS($C702=0,"", TRUE,
IFERROR(VALUE(MID(AD702,MAX(1,FIND(AG$5,AD702)-3),2)),0)
)</f>
        <v/>
      </c>
      <c r="AH702" t="str">
        <f t="shared" ca="1" si="236"/>
        <v/>
      </c>
      <c r="AI702" t="str" cm="1">
        <f t="array" aca="1" ref="AI702" ca="1">_xlfn.IFS($C702=0,"", TRUE,
IFERROR(VALUE(MID(AH702,MAX(1,FIND(AI$5,AH702)-3),2)),0)
)</f>
        <v/>
      </c>
      <c r="AJ702" t="str" cm="1">
        <f t="array" aca="1" ref="AJ702" ca="1">_xlfn.IFS($C702=0,"", TRUE,
IFERROR(VALUE(MID(AH702,MAX(1,FIND(AJ$5,AH702)-3),2)),0)
)</f>
        <v/>
      </c>
      <c r="AK702" t="str" cm="1">
        <f t="array" aca="1" ref="AK702" ca="1">_xlfn.IFS($C702=0,"", TRUE,
IFERROR(VALUE(MID(AH702,MAX(1,FIND(AK$5,AH702)-3),2)),0)
)</f>
        <v/>
      </c>
      <c r="AL702" t="str" cm="1">
        <f t="array" aca="1" ref="AL702" ca="1">_xlfn.IFS($C702=0,"",  O702&gt;AL$5,0, S702&gt; AL$5,0,W702&gt;AL$5,0,AA702&gt;AL$5,0,AE702&gt;AL$5,0,AI702&gt;AL$5,0,TRUE,1)</f>
        <v/>
      </c>
      <c r="AM702" t="str" cm="1">
        <f t="array" aca="1" ref="AM702" ca="1">_xlfn.IFS($C702=0,"",  P702&gt;AM$5,0, T702&gt; AM$5,0,X702&gt;AM$5,0,AB702&gt;AM$5,0,AF702&gt;AM$5,0,AJ702&gt;AM$5,0,TRUE,1)</f>
        <v/>
      </c>
      <c r="AN702" t="str" cm="1">
        <f t="array" aca="1" ref="AN702" ca="1">_xlfn.IFS($C702=0,"",  Q702&gt;AN$5,0, U702&gt; AN$5,0,Y702&gt;AN$5,0,AC702&gt;AN$5,0,AG702&gt;AN$5,0,AK702&gt;AN$5,0,TRUE,1)</f>
        <v/>
      </c>
      <c r="AO702">
        <f t="shared" ca="1" si="237"/>
        <v>0</v>
      </c>
      <c r="AP702">
        <f t="shared" ca="1" si="238"/>
        <v>0</v>
      </c>
      <c r="AQ702">
        <f t="shared" ca="1" si="239"/>
        <v>0</v>
      </c>
      <c r="AR702">
        <f t="shared" ca="1" si="240"/>
        <v>0</v>
      </c>
      <c r="AS702">
        <f t="shared" ca="1" si="241"/>
        <v>0</v>
      </c>
    </row>
    <row r="703" spans="1:45">
      <c r="A703">
        <v>698</v>
      </c>
      <c r="C703" s="10">
        <f t="shared" ca="1" si="224"/>
        <v>0</v>
      </c>
      <c r="D703" t="str">
        <f t="shared" ca="1" si="225"/>
        <v/>
      </c>
      <c r="E703" t="str">
        <f t="shared" ca="1" si="226"/>
        <v/>
      </c>
      <c r="F703" t="str">
        <f t="shared" ca="1" si="227"/>
        <v/>
      </c>
      <c r="G703" t="str">
        <f t="shared" ca="1" si="228"/>
        <v/>
      </c>
      <c r="H703" t="str">
        <f t="shared" ca="1" si="229"/>
        <v/>
      </c>
      <c r="I703" t="str">
        <f t="shared" ca="1" si="230"/>
        <v/>
      </c>
      <c r="J703" t="str">
        <f t="shared" ca="1" si="230"/>
        <v/>
      </c>
      <c r="K703" t="str" cm="1">
        <f t="array" aca="1" ref="K703" ca="1">_xlfn.IFS($C703=0,"",$F703&lt;K$5,200,TRUE,FIND(";",$G703,J703+1))</f>
        <v/>
      </c>
      <c r="L703" t="str" cm="1">
        <f t="array" aca="1" ref="L703" ca="1">_xlfn.IFS($C703=0,"",$F703&lt;L$5,200,TRUE,FIND(";",$G703,K703+1))</f>
        <v/>
      </c>
      <c r="M703" t="str" cm="1">
        <f t="array" aca="1" ref="M703" ca="1">_xlfn.IFS($C703=0,"",$F703&lt;M$5,200,TRUE,FIND(";",$G703,L703+1))</f>
        <v/>
      </c>
      <c r="N703" t="str">
        <f t="shared" ca="1" si="231"/>
        <v/>
      </c>
      <c r="O703" t="str" cm="1">
        <f t="array" aca="1" ref="O703" ca="1">_xlfn.IFS($C703=0,"", TRUE,
IFERROR(VALUE(MID(N703,MAX(1,FIND(O$5,N703)-3),2)),0)
)</f>
        <v/>
      </c>
      <c r="P703" t="str" cm="1">
        <f t="array" aca="1" ref="P703" ca="1">_xlfn.IFS($C703=0,"", TRUE,
IFERROR(VALUE(MID(N703,MAX(1,FIND(P$5,N703)-3),2)),0)
)</f>
        <v/>
      </c>
      <c r="Q703" t="str" cm="1">
        <f t="array" aca="1" ref="Q703" ca="1">_xlfn.IFS($C703=0,"", TRUE,
IFERROR(VALUE(MID(N703,MAX(1,FIND(Q$5,N703)-3),2)),0)
)</f>
        <v/>
      </c>
      <c r="R703" t="str">
        <f t="shared" ca="1" si="232"/>
        <v/>
      </c>
      <c r="S703" t="str" cm="1">
        <f t="array" aca="1" ref="S703" ca="1">_xlfn.IFS($C703=0,"", TRUE,
IFERROR(VALUE(MID(R703,MAX(1,FIND(S$5,R703)-3),2)),0)
)</f>
        <v/>
      </c>
      <c r="T703" t="str" cm="1">
        <f t="array" aca="1" ref="T703" ca="1">_xlfn.IFS($C703=0,"", TRUE,
IFERROR(VALUE(MID(R703,MAX(1,FIND(T$5,R703)-3),2)),0)
)</f>
        <v/>
      </c>
      <c r="U703" t="str" cm="1">
        <f t="array" aca="1" ref="U703" ca="1">_xlfn.IFS($C703=0,"", TRUE,
IFERROR(VALUE(MID(R703,MAX(1,FIND(U$5,R703)-3),2)),0)
)</f>
        <v/>
      </c>
      <c r="V703" t="str">
        <f t="shared" ca="1" si="233"/>
        <v/>
      </c>
      <c r="W703" t="str" cm="1">
        <f t="array" aca="1" ref="W703" ca="1">_xlfn.IFS($C703=0,"", TRUE,
IFERROR(VALUE(MID(V703,MAX(1,FIND(W$5,V703)-3),2)),0)
)</f>
        <v/>
      </c>
      <c r="X703" t="str" cm="1">
        <f t="array" aca="1" ref="X703" ca="1">_xlfn.IFS($C703=0,"", TRUE,
IFERROR(VALUE(MID(V703,MAX(1,FIND(X$5,V703)-3),2)),0)
)</f>
        <v/>
      </c>
      <c r="Y703" t="str" cm="1">
        <f t="array" aca="1" ref="Y703" ca="1">_xlfn.IFS($C703=0,"", TRUE,
IFERROR(VALUE(MID(V703,MAX(1,FIND(Y$5,V703)-3),2)),0)
)</f>
        <v/>
      </c>
      <c r="Z703" t="str">
        <f t="shared" ca="1" si="234"/>
        <v/>
      </c>
      <c r="AA703" t="str" cm="1">
        <f t="array" aca="1" ref="AA703" ca="1">_xlfn.IFS($C703=0,"", TRUE,
IFERROR(VALUE(MID(Z703,MAX(1,FIND(AA$5,Z703)-3),2)),0)
)</f>
        <v/>
      </c>
      <c r="AB703" t="str" cm="1">
        <f t="array" aca="1" ref="AB703" ca="1">_xlfn.IFS($C703=0,"", TRUE,
IFERROR(VALUE(MID(Z703,MAX(1,FIND(AB$5,Z703)-3),2)),0)
)</f>
        <v/>
      </c>
      <c r="AC703" t="str" cm="1">
        <f t="array" aca="1" ref="AC703" ca="1">_xlfn.IFS($C703=0,"", TRUE,
IFERROR(VALUE(MID(Z703,MAX(1,FIND(AC$5,Z703)-3),2)),0)
)</f>
        <v/>
      </c>
      <c r="AD703" t="str">
        <f t="shared" ca="1" si="235"/>
        <v/>
      </c>
      <c r="AE703" t="str" cm="1">
        <f t="array" aca="1" ref="AE703" ca="1">_xlfn.IFS($C703=0,"", TRUE,
IFERROR(VALUE(MID(AD703,MAX(1,FIND(AE$5,AD703)-3),2)),0)
)</f>
        <v/>
      </c>
      <c r="AF703" t="str" cm="1">
        <f t="array" aca="1" ref="AF703" ca="1">_xlfn.IFS($C703=0,"", TRUE,
IFERROR(VALUE(MID(AD703,MAX(1,FIND(AF$5,AD703)-3),2)),0)
)</f>
        <v/>
      </c>
      <c r="AG703" t="str" cm="1">
        <f t="array" aca="1" ref="AG703" ca="1">_xlfn.IFS($C703=0,"", TRUE,
IFERROR(VALUE(MID(AD703,MAX(1,FIND(AG$5,AD703)-3),2)),0)
)</f>
        <v/>
      </c>
      <c r="AH703" t="str">
        <f t="shared" ca="1" si="236"/>
        <v/>
      </c>
      <c r="AI703" t="str" cm="1">
        <f t="array" aca="1" ref="AI703" ca="1">_xlfn.IFS($C703=0,"", TRUE,
IFERROR(VALUE(MID(AH703,MAX(1,FIND(AI$5,AH703)-3),2)),0)
)</f>
        <v/>
      </c>
      <c r="AJ703" t="str" cm="1">
        <f t="array" aca="1" ref="AJ703" ca="1">_xlfn.IFS($C703=0,"", TRUE,
IFERROR(VALUE(MID(AH703,MAX(1,FIND(AJ$5,AH703)-3),2)),0)
)</f>
        <v/>
      </c>
      <c r="AK703" t="str" cm="1">
        <f t="array" aca="1" ref="AK703" ca="1">_xlfn.IFS($C703=0,"", TRUE,
IFERROR(VALUE(MID(AH703,MAX(1,FIND(AK$5,AH703)-3),2)),0)
)</f>
        <v/>
      </c>
      <c r="AL703" t="str" cm="1">
        <f t="array" aca="1" ref="AL703" ca="1">_xlfn.IFS($C703=0,"",  O703&gt;AL$5,0, S703&gt; AL$5,0,W703&gt;AL$5,0,AA703&gt;AL$5,0,AE703&gt;AL$5,0,AI703&gt;AL$5,0,TRUE,1)</f>
        <v/>
      </c>
      <c r="AM703" t="str" cm="1">
        <f t="array" aca="1" ref="AM703" ca="1">_xlfn.IFS($C703=0,"",  P703&gt;AM$5,0, T703&gt; AM$5,0,X703&gt;AM$5,0,AB703&gt;AM$5,0,AF703&gt;AM$5,0,AJ703&gt;AM$5,0,TRUE,1)</f>
        <v/>
      </c>
      <c r="AN703" t="str" cm="1">
        <f t="array" aca="1" ref="AN703" ca="1">_xlfn.IFS($C703=0,"",  Q703&gt;AN$5,0, U703&gt; AN$5,0,Y703&gt;AN$5,0,AC703&gt;AN$5,0,AG703&gt;AN$5,0,AK703&gt;AN$5,0,TRUE,1)</f>
        <v/>
      </c>
      <c r="AO703">
        <f t="shared" ca="1" si="237"/>
        <v>0</v>
      </c>
      <c r="AP703">
        <f t="shared" ca="1" si="238"/>
        <v>0</v>
      </c>
      <c r="AQ703">
        <f t="shared" ca="1" si="239"/>
        <v>0</v>
      </c>
      <c r="AR703">
        <f t="shared" ca="1" si="240"/>
        <v>0</v>
      </c>
      <c r="AS703">
        <f t="shared" ca="1" si="241"/>
        <v>0</v>
      </c>
    </row>
    <row r="704" spans="1:45">
      <c r="A704">
        <v>699</v>
      </c>
      <c r="C704" s="10">
        <f t="shared" ca="1" si="224"/>
        <v>0</v>
      </c>
      <c r="D704" t="str">
        <f t="shared" ca="1" si="225"/>
        <v/>
      </c>
      <c r="E704" t="str">
        <f t="shared" ca="1" si="226"/>
        <v/>
      </c>
      <c r="F704" t="str">
        <f t="shared" ca="1" si="227"/>
        <v/>
      </c>
      <c r="G704" t="str">
        <f t="shared" ca="1" si="228"/>
        <v/>
      </c>
      <c r="H704" t="str">
        <f t="shared" ca="1" si="229"/>
        <v/>
      </c>
      <c r="I704" t="str">
        <f t="shared" ca="1" si="230"/>
        <v/>
      </c>
      <c r="J704" t="str">
        <f t="shared" ca="1" si="230"/>
        <v/>
      </c>
      <c r="K704" t="str" cm="1">
        <f t="array" aca="1" ref="K704" ca="1">_xlfn.IFS($C704=0,"",$F704&lt;K$5,200,TRUE,FIND(";",$G704,J704+1))</f>
        <v/>
      </c>
      <c r="L704" t="str" cm="1">
        <f t="array" aca="1" ref="L704" ca="1">_xlfn.IFS($C704=0,"",$F704&lt;L$5,200,TRUE,FIND(";",$G704,K704+1))</f>
        <v/>
      </c>
      <c r="M704" t="str" cm="1">
        <f t="array" aca="1" ref="M704" ca="1">_xlfn.IFS($C704=0,"",$F704&lt;M$5,200,TRUE,FIND(";",$G704,L704+1))</f>
        <v/>
      </c>
      <c r="N704" t="str">
        <f t="shared" ca="1" si="231"/>
        <v/>
      </c>
      <c r="O704" t="str" cm="1">
        <f t="array" aca="1" ref="O704" ca="1">_xlfn.IFS($C704=0,"", TRUE,
IFERROR(VALUE(MID(N704,MAX(1,FIND(O$5,N704)-3),2)),0)
)</f>
        <v/>
      </c>
      <c r="P704" t="str" cm="1">
        <f t="array" aca="1" ref="P704" ca="1">_xlfn.IFS($C704=0,"", TRUE,
IFERROR(VALUE(MID(N704,MAX(1,FIND(P$5,N704)-3),2)),0)
)</f>
        <v/>
      </c>
      <c r="Q704" t="str" cm="1">
        <f t="array" aca="1" ref="Q704" ca="1">_xlfn.IFS($C704=0,"", TRUE,
IFERROR(VALUE(MID(N704,MAX(1,FIND(Q$5,N704)-3),2)),0)
)</f>
        <v/>
      </c>
      <c r="R704" t="str">
        <f t="shared" ca="1" si="232"/>
        <v/>
      </c>
      <c r="S704" t="str" cm="1">
        <f t="array" aca="1" ref="S704" ca="1">_xlfn.IFS($C704=0,"", TRUE,
IFERROR(VALUE(MID(R704,MAX(1,FIND(S$5,R704)-3),2)),0)
)</f>
        <v/>
      </c>
      <c r="T704" t="str" cm="1">
        <f t="array" aca="1" ref="T704" ca="1">_xlfn.IFS($C704=0,"", TRUE,
IFERROR(VALUE(MID(R704,MAX(1,FIND(T$5,R704)-3),2)),0)
)</f>
        <v/>
      </c>
      <c r="U704" t="str" cm="1">
        <f t="array" aca="1" ref="U704" ca="1">_xlfn.IFS($C704=0,"", TRUE,
IFERROR(VALUE(MID(R704,MAX(1,FIND(U$5,R704)-3),2)),0)
)</f>
        <v/>
      </c>
      <c r="V704" t="str">
        <f t="shared" ca="1" si="233"/>
        <v/>
      </c>
      <c r="W704" t="str" cm="1">
        <f t="array" aca="1" ref="W704" ca="1">_xlfn.IFS($C704=0,"", TRUE,
IFERROR(VALUE(MID(V704,MAX(1,FIND(W$5,V704)-3),2)),0)
)</f>
        <v/>
      </c>
      <c r="X704" t="str" cm="1">
        <f t="array" aca="1" ref="X704" ca="1">_xlfn.IFS($C704=0,"", TRUE,
IFERROR(VALUE(MID(V704,MAX(1,FIND(X$5,V704)-3),2)),0)
)</f>
        <v/>
      </c>
      <c r="Y704" t="str" cm="1">
        <f t="array" aca="1" ref="Y704" ca="1">_xlfn.IFS($C704=0,"", TRUE,
IFERROR(VALUE(MID(V704,MAX(1,FIND(Y$5,V704)-3),2)),0)
)</f>
        <v/>
      </c>
      <c r="Z704" t="str">
        <f t="shared" ca="1" si="234"/>
        <v/>
      </c>
      <c r="AA704" t="str" cm="1">
        <f t="array" aca="1" ref="AA704" ca="1">_xlfn.IFS($C704=0,"", TRUE,
IFERROR(VALUE(MID(Z704,MAX(1,FIND(AA$5,Z704)-3),2)),0)
)</f>
        <v/>
      </c>
      <c r="AB704" t="str" cm="1">
        <f t="array" aca="1" ref="AB704" ca="1">_xlfn.IFS($C704=0,"", TRUE,
IFERROR(VALUE(MID(Z704,MAX(1,FIND(AB$5,Z704)-3),2)),0)
)</f>
        <v/>
      </c>
      <c r="AC704" t="str" cm="1">
        <f t="array" aca="1" ref="AC704" ca="1">_xlfn.IFS($C704=0,"", TRUE,
IFERROR(VALUE(MID(Z704,MAX(1,FIND(AC$5,Z704)-3),2)),0)
)</f>
        <v/>
      </c>
      <c r="AD704" t="str">
        <f t="shared" ca="1" si="235"/>
        <v/>
      </c>
      <c r="AE704" t="str" cm="1">
        <f t="array" aca="1" ref="AE704" ca="1">_xlfn.IFS($C704=0,"", TRUE,
IFERROR(VALUE(MID(AD704,MAX(1,FIND(AE$5,AD704)-3),2)),0)
)</f>
        <v/>
      </c>
      <c r="AF704" t="str" cm="1">
        <f t="array" aca="1" ref="AF704" ca="1">_xlfn.IFS($C704=0,"", TRUE,
IFERROR(VALUE(MID(AD704,MAX(1,FIND(AF$5,AD704)-3),2)),0)
)</f>
        <v/>
      </c>
      <c r="AG704" t="str" cm="1">
        <f t="array" aca="1" ref="AG704" ca="1">_xlfn.IFS($C704=0,"", TRUE,
IFERROR(VALUE(MID(AD704,MAX(1,FIND(AG$5,AD704)-3),2)),0)
)</f>
        <v/>
      </c>
      <c r="AH704" t="str">
        <f t="shared" ca="1" si="236"/>
        <v/>
      </c>
      <c r="AI704" t="str" cm="1">
        <f t="array" aca="1" ref="AI704" ca="1">_xlfn.IFS($C704=0,"", TRUE,
IFERROR(VALUE(MID(AH704,MAX(1,FIND(AI$5,AH704)-3),2)),0)
)</f>
        <v/>
      </c>
      <c r="AJ704" t="str" cm="1">
        <f t="array" aca="1" ref="AJ704" ca="1">_xlfn.IFS($C704=0,"", TRUE,
IFERROR(VALUE(MID(AH704,MAX(1,FIND(AJ$5,AH704)-3),2)),0)
)</f>
        <v/>
      </c>
      <c r="AK704" t="str" cm="1">
        <f t="array" aca="1" ref="AK704" ca="1">_xlfn.IFS($C704=0,"", TRUE,
IFERROR(VALUE(MID(AH704,MAX(1,FIND(AK$5,AH704)-3),2)),0)
)</f>
        <v/>
      </c>
      <c r="AL704" t="str" cm="1">
        <f t="array" aca="1" ref="AL704" ca="1">_xlfn.IFS($C704=0,"",  O704&gt;AL$5,0, S704&gt; AL$5,0,W704&gt;AL$5,0,AA704&gt;AL$5,0,AE704&gt;AL$5,0,AI704&gt;AL$5,0,TRUE,1)</f>
        <v/>
      </c>
      <c r="AM704" t="str" cm="1">
        <f t="array" aca="1" ref="AM704" ca="1">_xlfn.IFS($C704=0,"",  P704&gt;AM$5,0, T704&gt; AM$5,0,X704&gt;AM$5,0,AB704&gt;AM$5,0,AF704&gt;AM$5,0,AJ704&gt;AM$5,0,TRUE,1)</f>
        <v/>
      </c>
      <c r="AN704" t="str" cm="1">
        <f t="array" aca="1" ref="AN704" ca="1">_xlfn.IFS($C704=0,"",  Q704&gt;AN$5,0, U704&gt; AN$5,0,Y704&gt;AN$5,0,AC704&gt;AN$5,0,AG704&gt;AN$5,0,AK704&gt;AN$5,0,TRUE,1)</f>
        <v/>
      </c>
      <c r="AO704">
        <f t="shared" ca="1" si="237"/>
        <v>0</v>
      </c>
      <c r="AP704">
        <f t="shared" ca="1" si="238"/>
        <v>0</v>
      </c>
      <c r="AQ704">
        <f t="shared" ca="1" si="239"/>
        <v>0</v>
      </c>
      <c r="AR704">
        <f t="shared" ca="1" si="240"/>
        <v>0</v>
      </c>
      <c r="AS704">
        <f t="shared" ca="1" si="241"/>
        <v>0</v>
      </c>
    </row>
    <row r="705" spans="1:45">
      <c r="A705">
        <v>700</v>
      </c>
      <c r="C705" s="10">
        <f t="shared" ca="1" si="224"/>
        <v>0</v>
      </c>
      <c r="D705" t="str">
        <f t="shared" ca="1" si="225"/>
        <v/>
      </c>
      <c r="E705" t="str">
        <f t="shared" ca="1" si="226"/>
        <v/>
      </c>
      <c r="F705" t="str">
        <f t="shared" ca="1" si="227"/>
        <v/>
      </c>
      <c r="G705" t="str">
        <f t="shared" ca="1" si="228"/>
        <v/>
      </c>
      <c r="H705" t="str">
        <f t="shared" ca="1" si="229"/>
        <v/>
      </c>
      <c r="I705" t="str">
        <f t="shared" ca="1" si="230"/>
        <v/>
      </c>
      <c r="J705" t="str">
        <f t="shared" ca="1" si="230"/>
        <v/>
      </c>
      <c r="K705" t="str" cm="1">
        <f t="array" aca="1" ref="K705" ca="1">_xlfn.IFS($C705=0,"",$F705&lt;K$5,200,TRUE,FIND(";",$G705,J705+1))</f>
        <v/>
      </c>
      <c r="L705" t="str" cm="1">
        <f t="array" aca="1" ref="L705" ca="1">_xlfn.IFS($C705=0,"",$F705&lt;L$5,200,TRUE,FIND(";",$G705,K705+1))</f>
        <v/>
      </c>
      <c r="M705" t="str" cm="1">
        <f t="array" aca="1" ref="M705" ca="1">_xlfn.IFS($C705=0,"",$F705&lt;M$5,200,TRUE,FIND(";",$G705,L705+1))</f>
        <v/>
      </c>
      <c r="N705" t="str">
        <f t="shared" ca="1" si="231"/>
        <v/>
      </c>
      <c r="O705" t="str" cm="1">
        <f t="array" aca="1" ref="O705" ca="1">_xlfn.IFS($C705=0,"", TRUE,
IFERROR(VALUE(MID(N705,MAX(1,FIND(O$5,N705)-3),2)),0)
)</f>
        <v/>
      </c>
      <c r="P705" t="str" cm="1">
        <f t="array" aca="1" ref="P705" ca="1">_xlfn.IFS($C705=0,"", TRUE,
IFERROR(VALUE(MID(N705,MAX(1,FIND(P$5,N705)-3),2)),0)
)</f>
        <v/>
      </c>
      <c r="Q705" t="str" cm="1">
        <f t="array" aca="1" ref="Q705" ca="1">_xlfn.IFS($C705=0,"", TRUE,
IFERROR(VALUE(MID(N705,MAX(1,FIND(Q$5,N705)-3),2)),0)
)</f>
        <v/>
      </c>
      <c r="R705" t="str">
        <f t="shared" ca="1" si="232"/>
        <v/>
      </c>
      <c r="S705" t="str" cm="1">
        <f t="array" aca="1" ref="S705" ca="1">_xlfn.IFS($C705=0,"", TRUE,
IFERROR(VALUE(MID(R705,MAX(1,FIND(S$5,R705)-3),2)),0)
)</f>
        <v/>
      </c>
      <c r="T705" t="str" cm="1">
        <f t="array" aca="1" ref="T705" ca="1">_xlfn.IFS($C705=0,"", TRUE,
IFERROR(VALUE(MID(R705,MAX(1,FIND(T$5,R705)-3),2)),0)
)</f>
        <v/>
      </c>
      <c r="U705" t="str" cm="1">
        <f t="array" aca="1" ref="U705" ca="1">_xlfn.IFS($C705=0,"", TRUE,
IFERROR(VALUE(MID(R705,MAX(1,FIND(U$5,R705)-3),2)),0)
)</f>
        <v/>
      </c>
      <c r="V705" t="str">
        <f t="shared" ca="1" si="233"/>
        <v/>
      </c>
      <c r="W705" t="str" cm="1">
        <f t="array" aca="1" ref="W705" ca="1">_xlfn.IFS($C705=0,"", TRUE,
IFERROR(VALUE(MID(V705,MAX(1,FIND(W$5,V705)-3),2)),0)
)</f>
        <v/>
      </c>
      <c r="X705" t="str" cm="1">
        <f t="array" aca="1" ref="X705" ca="1">_xlfn.IFS($C705=0,"", TRUE,
IFERROR(VALUE(MID(V705,MAX(1,FIND(X$5,V705)-3),2)),0)
)</f>
        <v/>
      </c>
      <c r="Y705" t="str" cm="1">
        <f t="array" aca="1" ref="Y705" ca="1">_xlfn.IFS($C705=0,"", TRUE,
IFERROR(VALUE(MID(V705,MAX(1,FIND(Y$5,V705)-3),2)),0)
)</f>
        <v/>
      </c>
      <c r="Z705" t="str">
        <f t="shared" ca="1" si="234"/>
        <v/>
      </c>
      <c r="AA705" t="str" cm="1">
        <f t="array" aca="1" ref="AA705" ca="1">_xlfn.IFS($C705=0,"", TRUE,
IFERROR(VALUE(MID(Z705,MAX(1,FIND(AA$5,Z705)-3),2)),0)
)</f>
        <v/>
      </c>
      <c r="AB705" t="str" cm="1">
        <f t="array" aca="1" ref="AB705" ca="1">_xlfn.IFS($C705=0,"", TRUE,
IFERROR(VALUE(MID(Z705,MAX(1,FIND(AB$5,Z705)-3),2)),0)
)</f>
        <v/>
      </c>
      <c r="AC705" t="str" cm="1">
        <f t="array" aca="1" ref="AC705" ca="1">_xlfn.IFS($C705=0,"", TRUE,
IFERROR(VALUE(MID(Z705,MAX(1,FIND(AC$5,Z705)-3),2)),0)
)</f>
        <v/>
      </c>
      <c r="AD705" t="str">
        <f t="shared" ca="1" si="235"/>
        <v/>
      </c>
      <c r="AE705" t="str" cm="1">
        <f t="array" aca="1" ref="AE705" ca="1">_xlfn.IFS($C705=0,"", TRUE,
IFERROR(VALUE(MID(AD705,MAX(1,FIND(AE$5,AD705)-3),2)),0)
)</f>
        <v/>
      </c>
      <c r="AF705" t="str" cm="1">
        <f t="array" aca="1" ref="AF705" ca="1">_xlfn.IFS($C705=0,"", TRUE,
IFERROR(VALUE(MID(AD705,MAX(1,FIND(AF$5,AD705)-3),2)),0)
)</f>
        <v/>
      </c>
      <c r="AG705" t="str" cm="1">
        <f t="array" aca="1" ref="AG705" ca="1">_xlfn.IFS($C705=0,"", TRUE,
IFERROR(VALUE(MID(AD705,MAX(1,FIND(AG$5,AD705)-3),2)),0)
)</f>
        <v/>
      </c>
      <c r="AH705" t="str">
        <f t="shared" ca="1" si="236"/>
        <v/>
      </c>
      <c r="AI705" t="str" cm="1">
        <f t="array" aca="1" ref="AI705" ca="1">_xlfn.IFS($C705=0,"", TRUE,
IFERROR(VALUE(MID(AH705,MAX(1,FIND(AI$5,AH705)-3),2)),0)
)</f>
        <v/>
      </c>
      <c r="AJ705" t="str" cm="1">
        <f t="array" aca="1" ref="AJ705" ca="1">_xlfn.IFS($C705=0,"", TRUE,
IFERROR(VALUE(MID(AH705,MAX(1,FIND(AJ$5,AH705)-3),2)),0)
)</f>
        <v/>
      </c>
      <c r="AK705" t="str" cm="1">
        <f t="array" aca="1" ref="AK705" ca="1">_xlfn.IFS($C705=0,"", TRUE,
IFERROR(VALUE(MID(AH705,MAX(1,FIND(AK$5,AH705)-3),2)),0)
)</f>
        <v/>
      </c>
      <c r="AL705" t="str" cm="1">
        <f t="array" aca="1" ref="AL705" ca="1">_xlfn.IFS($C705=0,"",  O705&gt;AL$5,0, S705&gt; AL$5,0,W705&gt;AL$5,0,AA705&gt;AL$5,0,AE705&gt;AL$5,0,AI705&gt;AL$5,0,TRUE,1)</f>
        <v/>
      </c>
      <c r="AM705" t="str" cm="1">
        <f t="array" aca="1" ref="AM705" ca="1">_xlfn.IFS($C705=0,"",  P705&gt;AM$5,0, T705&gt; AM$5,0,X705&gt;AM$5,0,AB705&gt;AM$5,0,AF705&gt;AM$5,0,AJ705&gt;AM$5,0,TRUE,1)</f>
        <v/>
      </c>
      <c r="AN705" t="str" cm="1">
        <f t="array" aca="1" ref="AN705" ca="1">_xlfn.IFS($C705=0,"",  Q705&gt;AN$5,0, U705&gt; AN$5,0,Y705&gt;AN$5,0,AC705&gt;AN$5,0,AG705&gt;AN$5,0,AK705&gt;AN$5,0,TRUE,1)</f>
        <v/>
      </c>
      <c r="AO705">
        <f t="shared" ca="1" si="237"/>
        <v>0</v>
      </c>
      <c r="AP705">
        <f t="shared" ca="1" si="238"/>
        <v>0</v>
      </c>
      <c r="AQ705">
        <f t="shared" ca="1" si="239"/>
        <v>0</v>
      </c>
      <c r="AR705">
        <f t="shared" ca="1" si="240"/>
        <v>0</v>
      </c>
      <c r="AS705">
        <f t="shared" ca="1" si="241"/>
        <v>0</v>
      </c>
    </row>
    <row r="706" spans="1:45">
      <c r="A706">
        <v>701</v>
      </c>
      <c r="C706" s="10">
        <f t="shared" ca="1" si="224"/>
        <v>0</v>
      </c>
      <c r="D706" t="str">
        <f t="shared" ca="1" si="225"/>
        <v/>
      </c>
      <c r="E706" t="str">
        <f t="shared" ca="1" si="226"/>
        <v/>
      </c>
      <c r="F706" t="str">
        <f t="shared" ca="1" si="227"/>
        <v/>
      </c>
      <c r="G706" t="str">
        <f t="shared" ca="1" si="228"/>
        <v/>
      </c>
      <c r="H706" t="str">
        <f t="shared" ca="1" si="229"/>
        <v/>
      </c>
      <c r="I706" t="str">
        <f t="shared" ca="1" si="230"/>
        <v/>
      </c>
      <c r="J706" t="str">
        <f t="shared" ca="1" si="230"/>
        <v/>
      </c>
      <c r="K706" t="str" cm="1">
        <f t="array" aca="1" ref="K706" ca="1">_xlfn.IFS($C706=0,"",$F706&lt;K$5,200,TRUE,FIND(";",$G706,J706+1))</f>
        <v/>
      </c>
      <c r="L706" t="str" cm="1">
        <f t="array" aca="1" ref="L706" ca="1">_xlfn.IFS($C706=0,"",$F706&lt;L$5,200,TRUE,FIND(";",$G706,K706+1))</f>
        <v/>
      </c>
      <c r="M706" t="str" cm="1">
        <f t="array" aca="1" ref="M706" ca="1">_xlfn.IFS($C706=0,"",$F706&lt;M$5,200,TRUE,FIND(";",$G706,L706+1))</f>
        <v/>
      </c>
      <c r="N706" t="str">
        <f t="shared" ca="1" si="231"/>
        <v/>
      </c>
      <c r="O706" t="str" cm="1">
        <f t="array" aca="1" ref="O706" ca="1">_xlfn.IFS($C706=0,"", TRUE,
IFERROR(VALUE(MID(N706,MAX(1,FIND(O$5,N706)-3),2)),0)
)</f>
        <v/>
      </c>
      <c r="P706" t="str" cm="1">
        <f t="array" aca="1" ref="P706" ca="1">_xlfn.IFS($C706=0,"", TRUE,
IFERROR(VALUE(MID(N706,MAX(1,FIND(P$5,N706)-3),2)),0)
)</f>
        <v/>
      </c>
      <c r="Q706" t="str" cm="1">
        <f t="array" aca="1" ref="Q706" ca="1">_xlfn.IFS($C706=0,"", TRUE,
IFERROR(VALUE(MID(N706,MAX(1,FIND(Q$5,N706)-3),2)),0)
)</f>
        <v/>
      </c>
      <c r="R706" t="str">
        <f t="shared" ca="1" si="232"/>
        <v/>
      </c>
      <c r="S706" t="str" cm="1">
        <f t="array" aca="1" ref="S706" ca="1">_xlfn.IFS($C706=0,"", TRUE,
IFERROR(VALUE(MID(R706,MAX(1,FIND(S$5,R706)-3),2)),0)
)</f>
        <v/>
      </c>
      <c r="T706" t="str" cm="1">
        <f t="array" aca="1" ref="T706" ca="1">_xlfn.IFS($C706=0,"", TRUE,
IFERROR(VALUE(MID(R706,MAX(1,FIND(T$5,R706)-3),2)),0)
)</f>
        <v/>
      </c>
      <c r="U706" t="str" cm="1">
        <f t="array" aca="1" ref="U706" ca="1">_xlfn.IFS($C706=0,"", TRUE,
IFERROR(VALUE(MID(R706,MAX(1,FIND(U$5,R706)-3),2)),0)
)</f>
        <v/>
      </c>
      <c r="V706" t="str">
        <f t="shared" ca="1" si="233"/>
        <v/>
      </c>
      <c r="W706" t="str" cm="1">
        <f t="array" aca="1" ref="W706" ca="1">_xlfn.IFS($C706=0,"", TRUE,
IFERROR(VALUE(MID(V706,MAX(1,FIND(W$5,V706)-3),2)),0)
)</f>
        <v/>
      </c>
      <c r="X706" t="str" cm="1">
        <f t="array" aca="1" ref="X706" ca="1">_xlfn.IFS($C706=0,"", TRUE,
IFERROR(VALUE(MID(V706,MAX(1,FIND(X$5,V706)-3),2)),0)
)</f>
        <v/>
      </c>
      <c r="Y706" t="str" cm="1">
        <f t="array" aca="1" ref="Y706" ca="1">_xlfn.IFS($C706=0,"", TRUE,
IFERROR(VALUE(MID(V706,MAX(1,FIND(Y$5,V706)-3),2)),0)
)</f>
        <v/>
      </c>
      <c r="Z706" t="str">
        <f t="shared" ca="1" si="234"/>
        <v/>
      </c>
      <c r="AA706" t="str" cm="1">
        <f t="array" aca="1" ref="AA706" ca="1">_xlfn.IFS($C706=0,"", TRUE,
IFERROR(VALUE(MID(Z706,MAX(1,FIND(AA$5,Z706)-3),2)),0)
)</f>
        <v/>
      </c>
      <c r="AB706" t="str" cm="1">
        <f t="array" aca="1" ref="AB706" ca="1">_xlfn.IFS($C706=0,"", TRUE,
IFERROR(VALUE(MID(Z706,MAX(1,FIND(AB$5,Z706)-3),2)),0)
)</f>
        <v/>
      </c>
      <c r="AC706" t="str" cm="1">
        <f t="array" aca="1" ref="AC706" ca="1">_xlfn.IFS($C706=0,"", TRUE,
IFERROR(VALUE(MID(Z706,MAX(1,FIND(AC$5,Z706)-3),2)),0)
)</f>
        <v/>
      </c>
      <c r="AD706" t="str">
        <f t="shared" ca="1" si="235"/>
        <v/>
      </c>
      <c r="AE706" t="str" cm="1">
        <f t="array" aca="1" ref="AE706" ca="1">_xlfn.IFS($C706=0,"", TRUE,
IFERROR(VALUE(MID(AD706,MAX(1,FIND(AE$5,AD706)-3),2)),0)
)</f>
        <v/>
      </c>
      <c r="AF706" t="str" cm="1">
        <f t="array" aca="1" ref="AF706" ca="1">_xlfn.IFS($C706=0,"", TRUE,
IFERROR(VALUE(MID(AD706,MAX(1,FIND(AF$5,AD706)-3),2)),0)
)</f>
        <v/>
      </c>
      <c r="AG706" t="str" cm="1">
        <f t="array" aca="1" ref="AG706" ca="1">_xlfn.IFS($C706=0,"", TRUE,
IFERROR(VALUE(MID(AD706,MAX(1,FIND(AG$5,AD706)-3),2)),0)
)</f>
        <v/>
      </c>
      <c r="AH706" t="str">
        <f t="shared" ca="1" si="236"/>
        <v/>
      </c>
      <c r="AI706" t="str" cm="1">
        <f t="array" aca="1" ref="AI706" ca="1">_xlfn.IFS($C706=0,"", TRUE,
IFERROR(VALUE(MID(AH706,MAX(1,FIND(AI$5,AH706)-3),2)),0)
)</f>
        <v/>
      </c>
      <c r="AJ706" t="str" cm="1">
        <f t="array" aca="1" ref="AJ706" ca="1">_xlfn.IFS($C706=0,"", TRUE,
IFERROR(VALUE(MID(AH706,MAX(1,FIND(AJ$5,AH706)-3),2)),0)
)</f>
        <v/>
      </c>
      <c r="AK706" t="str" cm="1">
        <f t="array" aca="1" ref="AK706" ca="1">_xlfn.IFS($C706=0,"", TRUE,
IFERROR(VALUE(MID(AH706,MAX(1,FIND(AK$5,AH706)-3),2)),0)
)</f>
        <v/>
      </c>
      <c r="AL706" t="str" cm="1">
        <f t="array" aca="1" ref="AL706" ca="1">_xlfn.IFS($C706=0,"",  O706&gt;AL$5,0, S706&gt; AL$5,0,W706&gt;AL$5,0,AA706&gt;AL$5,0,AE706&gt;AL$5,0,AI706&gt;AL$5,0,TRUE,1)</f>
        <v/>
      </c>
      <c r="AM706" t="str" cm="1">
        <f t="array" aca="1" ref="AM706" ca="1">_xlfn.IFS($C706=0,"",  P706&gt;AM$5,0, T706&gt; AM$5,0,X706&gt;AM$5,0,AB706&gt;AM$5,0,AF706&gt;AM$5,0,AJ706&gt;AM$5,0,TRUE,1)</f>
        <v/>
      </c>
      <c r="AN706" t="str" cm="1">
        <f t="array" aca="1" ref="AN706" ca="1">_xlfn.IFS($C706=0,"",  Q706&gt;AN$5,0, U706&gt; AN$5,0,Y706&gt;AN$5,0,AC706&gt;AN$5,0,AG706&gt;AN$5,0,AK706&gt;AN$5,0,TRUE,1)</f>
        <v/>
      </c>
      <c r="AO706">
        <f t="shared" ca="1" si="237"/>
        <v>0</v>
      </c>
      <c r="AP706">
        <f t="shared" ca="1" si="238"/>
        <v>0</v>
      </c>
      <c r="AQ706">
        <f t="shared" ca="1" si="239"/>
        <v>0</v>
      </c>
      <c r="AR706">
        <f t="shared" ca="1" si="240"/>
        <v>0</v>
      </c>
      <c r="AS706">
        <f t="shared" ca="1" si="241"/>
        <v>0</v>
      </c>
    </row>
    <row r="707" spans="1:45">
      <c r="A707">
        <v>702</v>
      </c>
      <c r="C707" s="10">
        <f t="shared" ca="1" si="224"/>
        <v>0</v>
      </c>
      <c r="D707" t="str">
        <f t="shared" ca="1" si="225"/>
        <v/>
      </c>
      <c r="E707" t="str">
        <f t="shared" ca="1" si="226"/>
        <v/>
      </c>
      <c r="F707" t="str">
        <f t="shared" ca="1" si="227"/>
        <v/>
      </c>
      <c r="G707" t="str">
        <f t="shared" ca="1" si="228"/>
        <v/>
      </c>
      <c r="H707" t="str">
        <f t="shared" ca="1" si="229"/>
        <v/>
      </c>
      <c r="I707" t="str">
        <f t="shared" ca="1" si="230"/>
        <v/>
      </c>
      <c r="J707" t="str">
        <f t="shared" ca="1" si="230"/>
        <v/>
      </c>
      <c r="K707" t="str" cm="1">
        <f t="array" aca="1" ref="K707" ca="1">_xlfn.IFS($C707=0,"",$F707&lt;K$5,200,TRUE,FIND(";",$G707,J707+1))</f>
        <v/>
      </c>
      <c r="L707" t="str" cm="1">
        <f t="array" aca="1" ref="L707" ca="1">_xlfn.IFS($C707=0,"",$F707&lt;L$5,200,TRUE,FIND(";",$G707,K707+1))</f>
        <v/>
      </c>
      <c r="M707" t="str" cm="1">
        <f t="array" aca="1" ref="M707" ca="1">_xlfn.IFS($C707=0,"",$F707&lt;M$5,200,TRUE,FIND(";",$G707,L707+1))</f>
        <v/>
      </c>
      <c r="N707" t="str">
        <f t="shared" ca="1" si="231"/>
        <v/>
      </c>
      <c r="O707" t="str" cm="1">
        <f t="array" aca="1" ref="O707" ca="1">_xlfn.IFS($C707=0,"", TRUE,
IFERROR(VALUE(MID(N707,MAX(1,FIND(O$5,N707)-3),2)),0)
)</f>
        <v/>
      </c>
      <c r="P707" t="str" cm="1">
        <f t="array" aca="1" ref="P707" ca="1">_xlfn.IFS($C707=0,"", TRUE,
IFERROR(VALUE(MID(N707,MAX(1,FIND(P$5,N707)-3),2)),0)
)</f>
        <v/>
      </c>
      <c r="Q707" t="str" cm="1">
        <f t="array" aca="1" ref="Q707" ca="1">_xlfn.IFS($C707=0,"", TRUE,
IFERROR(VALUE(MID(N707,MAX(1,FIND(Q$5,N707)-3),2)),0)
)</f>
        <v/>
      </c>
      <c r="R707" t="str">
        <f t="shared" ca="1" si="232"/>
        <v/>
      </c>
      <c r="S707" t="str" cm="1">
        <f t="array" aca="1" ref="S707" ca="1">_xlfn.IFS($C707=0,"", TRUE,
IFERROR(VALUE(MID(R707,MAX(1,FIND(S$5,R707)-3),2)),0)
)</f>
        <v/>
      </c>
      <c r="T707" t="str" cm="1">
        <f t="array" aca="1" ref="T707" ca="1">_xlfn.IFS($C707=0,"", TRUE,
IFERROR(VALUE(MID(R707,MAX(1,FIND(T$5,R707)-3),2)),0)
)</f>
        <v/>
      </c>
      <c r="U707" t="str" cm="1">
        <f t="array" aca="1" ref="U707" ca="1">_xlfn.IFS($C707=0,"", TRUE,
IFERROR(VALUE(MID(R707,MAX(1,FIND(U$5,R707)-3),2)),0)
)</f>
        <v/>
      </c>
      <c r="V707" t="str">
        <f t="shared" ca="1" si="233"/>
        <v/>
      </c>
      <c r="W707" t="str" cm="1">
        <f t="array" aca="1" ref="W707" ca="1">_xlfn.IFS($C707=0,"", TRUE,
IFERROR(VALUE(MID(V707,MAX(1,FIND(W$5,V707)-3),2)),0)
)</f>
        <v/>
      </c>
      <c r="X707" t="str" cm="1">
        <f t="array" aca="1" ref="X707" ca="1">_xlfn.IFS($C707=0,"", TRUE,
IFERROR(VALUE(MID(V707,MAX(1,FIND(X$5,V707)-3),2)),0)
)</f>
        <v/>
      </c>
      <c r="Y707" t="str" cm="1">
        <f t="array" aca="1" ref="Y707" ca="1">_xlfn.IFS($C707=0,"", TRUE,
IFERROR(VALUE(MID(V707,MAX(1,FIND(Y$5,V707)-3),2)),0)
)</f>
        <v/>
      </c>
      <c r="Z707" t="str">
        <f t="shared" ca="1" si="234"/>
        <v/>
      </c>
      <c r="AA707" t="str" cm="1">
        <f t="array" aca="1" ref="AA707" ca="1">_xlfn.IFS($C707=0,"", TRUE,
IFERROR(VALUE(MID(Z707,MAX(1,FIND(AA$5,Z707)-3),2)),0)
)</f>
        <v/>
      </c>
      <c r="AB707" t="str" cm="1">
        <f t="array" aca="1" ref="AB707" ca="1">_xlfn.IFS($C707=0,"", TRUE,
IFERROR(VALUE(MID(Z707,MAX(1,FIND(AB$5,Z707)-3),2)),0)
)</f>
        <v/>
      </c>
      <c r="AC707" t="str" cm="1">
        <f t="array" aca="1" ref="AC707" ca="1">_xlfn.IFS($C707=0,"", TRUE,
IFERROR(VALUE(MID(Z707,MAX(1,FIND(AC$5,Z707)-3),2)),0)
)</f>
        <v/>
      </c>
      <c r="AD707" t="str">
        <f t="shared" ca="1" si="235"/>
        <v/>
      </c>
      <c r="AE707" t="str" cm="1">
        <f t="array" aca="1" ref="AE707" ca="1">_xlfn.IFS($C707=0,"", TRUE,
IFERROR(VALUE(MID(AD707,MAX(1,FIND(AE$5,AD707)-3),2)),0)
)</f>
        <v/>
      </c>
      <c r="AF707" t="str" cm="1">
        <f t="array" aca="1" ref="AF707" ca="1">_xlfn.IFS($C707=0,"", TRUE,
IFERROR(VALUE(MID(AD707,MAX(1,FIND(AF$5,AD707)-3),2)),0)
)</f>
        <v/>
      </c>
      <c r="AG707" t="str" cm="1">
        <f t="array" aca="1" ref="AG707" ca="1">_xlfn.IFS($C707=0,"", TRUE,
IFERROR(VALUE(MID(AD707,MAX(1,FIND(AG$5,AD707)-3),2)),0)
)</f>
        <v/>
      </c>
      <c r="AH707" t="str">
        <f t="shared" ca="1" si="236"/>
        <v/>
      </c>
      <c r="AI707" t="str" cm="1">
        <f t="array" aca="1" ref="AI707" ca="1">_xlfn.IFS($C707=0,"", TRUE,
IFERROR(VALUE(MID(AH707,MAX(1,FIND(AI$5,AH707)-3),2)),0)
)</f>
        <v/>
      </c>
      <c r="AJ707" t="str" cm="1">
        <f t="array" aca="1" ref="AJ707" ca="1">_xlfn.IFS($C707=0,"", TRUE,
IFERROR(VALUE(MID(AH707,MAX(1,FIND(AJ$5,AH707)-3),2)),0)
)</f>
        <v/>
      </c>
      <c r="AK707" t="str" cm="1">
        <f t="array" aca="1" ref="AK707" ca="1">_xlfn.IFS($C707=0,"", TRUE,
IFERROR(VALUE(MID(AH707,MAX(1,FIND(AK$5,AH707)-3),2)),0)
)</f>
        <v/>
      </c>
      <c r="AL707" t="str" cm="1">
        <f t="array" aca="1" ref="AL707" ca="1">_xlfn.IFS($C707=0,"",  O707&gt;AL$5,0, S707&gt; AL$5,0,W707&gt;AL$5,0,AA707&gt;AL$5,0,AE707&gt;AL$5,0,AI707&gt;AL$5,0,TRUE,1)</f>
        <v/>
      </c>
      <c r="AM707" t="str" cm="1">
        <f t="array" aca="1" ref="AM707" ca="1">_xlfn.IFS($C707=0,"",  P707&gt;AM$5,0, T707&gt; AM$5,0,X707&gt;AM$5,0,AB707&gt;AM$5,0,AF707&gt;AM$5,0,AJ707&gt;AM$5,0,TRUE,1)</f>
        <v/>
      </c>
      <c r="AN707" t="str" cm="1">
        <f t="array" aca="1" ref="AN707" ca="1">_xlfn.IFS($C707=0,"",  Q707&gt;AN$5,0, U707&gt; AN$5,0,Y707&gt;AN$5,0,AC707&gt;AN$5,0,AG707&gt;AN$5,0,AK707&gt;AN$5,0,TRUE,1)</f>
        <v/>
      </c>
      <c r="AO707">
        <f t="shared" ca="1" si="237"/>
        <v>0</v>
      </c>
      <c r="AP707">
        <f t="shared" ca="1" si="238"/>
        <v>0</v>
      </c>
      <c r="AQ707">
        <f t="shared" ca="1" si="239"/>
        <v>0</v>
      </c>
      <c r="AR707">
        <f t="shared" ca="1" si="240"/>
        <v>0</v>
      </c>
      <c r="AS707">
        <f t="shared" ca="1" si="241"/>
        <v>0</v>
      </c>
    </row>
    <row r="708" spans="1:45">
      <c r="A708">
        <v>703</v>
      </c>
      <c r="C708" s="10">
        <f t="shared" ca="1" si="224"/>
        <v>0</v>
      </c>
      <c r="D708" t="str">
        <f t="shared" ca="1" si="225"/>
        <v/>
      </c>
      <c r="E708" t="str">
        <f t="shared" ca="1" si="226"/>
        <v/>
      </c>
      <c r="F708" t="str">
        <f t="shared" ca="1" si="227"/>
        <v/>
      </c>
      <c r="G708" t="str">
        <f t="shared" ca="1" si="228"/>
        <v/>
      </c>
      <c r="H708" t="str">
        <f t="shared" ca="1" si="229"/>
        <v/>
      </c>
      <c r="I708" t="str">
        <f t="shared" ca="1" si="230"/>
        <v/>
      </c>
      <c r="J708" t="str">
        <f t="shared" ca="1" si="230"/>
        <v/>
      </c>
      <c r="K708" t="str" cm="1">
        <f t="array" aca="1" ref="K708" ca="1">_xlfn.IFS($C708=0,"",$F708&lt;K$5,200,TRUE,FIND(";",$G708,J708+1))</f>
        <v/>
      </c>
      <c r="L708" t="str" cm="1">
        <f t="array" aca="1" ref="L708" ca="1">_xlfn.IFS($C708=0,"",$F708&lt;L$5,200,TRUE,FIND(";",$G708,K708+1))</f>
        <v/>
      </c>
      <c r="M708" t="str" cm="1">
        <f t="array" aca="1" ref="M708" ca="1">_xlfn.IFS($C708=0,"",$F708&lt;M$5,200,TRUE,FIND(";",$G708,L708+1))</f>
        <v/>
      </c>
      <c r="N708" t="str">
        <f t="shared" ca="1" si="231"/>
        <v/>
      </c>
      <c r="O708" t="str" cm="1">
        <f t="array" aca="1" ref="O708" ca="1">_xlfn.IFS($C708=0,"", TRUE,
IFERROR(VALUE(MID(N708,MAX(1,FIND(O$5,N708)-3),2)),0)
)</f>
        <v/>
      </c>
      <c r="P708" t="str" cm="1">
        <f t="array" aca="1" ref="P708" ca="1">_xlfn.IFS($C708=0,"", TRUE,
IFERROR(VALUE(MID(N708,MAX(1,FIND(P$5,N708)-3),2)),0)
)</f>
        <v/>
      </c>
      <c r="Q708" t="str" cm="1">
        <f t="array" aca="1" ref="Q708" ca="1">_xlfn.IFS($C708=0,"", TRUE,
IFERROR(VALUE(MID(N708,MAX(1,FIND(Q$5,N708)-3),2)),0)
)</f>
        <v/>
      </c>
      <c r="R708" t="str">
        <f t="shared" ca="1" si="232"/>
        <v/>
      </c>
      <c r="S708" t="str" cm="1">
        <f t="array" aca="1" ref="S708" ca="1">_xlfn.IFS($C708=0,"", TRUE,
IFERROR(VALUE(MID(R708,MAX(1,FIND(S$5,R708)-3),2)),0)
)</f>
        <v/>
      </c>
      <c r="T708" t="str" cm="1">
        <f t="array" aca="1" ref="T708" ca="1">_xlfn.IFS($C708=0,"", TRUE,
IFERROR(VALUE(MID(R708,MAX(1,FIND(T$5,R708)-3),2)),0)
)</f>
        <v/>
      </c>
      <c r="U708" t="str" cm="1">
        <f t="array" aca="1" ref="U708" ca="1">_xlfn.IFS($C708=0,"", TRUE,
IFERROR(VALUE(MID(R708,MAX(1,FIND(U$5,R708)-3),2)),0)
)</f>
        <v/>
      </c>
      <c r="V708" t="str">
        <f t="shared" ca="1" si="233"/>
        <v/>
      </c>
      <c r="W708" t="str" cm="1">
        <f t="array" aca="1" ref="W708" ca="1">_xlfn.IFS($C708=0,"", TRUE,
IFERROR(VALUE(MID(V708,MAX(1,FIND(W$5,V708)-3),2)),0)
)</f>
        <v/>
      </c>
      <c r="X708" t="str" cm="1">
        <f t="array" aca="1" ref="X708" ca="1">_xlfn.IFS($C708=0,"", TRUE,
IFERROR(VALUE(MID(V708,MAX(1,FIND(X$5,V708)-3),2)),0)
)</f>
        <v/>
      </c>
      <c r="Y708" t="str" cm="1">
        <f t="array" aca="1" ref="Y708" ca="1">_xlfn.IFS($C708=0,"", TRUE,
IFERROR(VALUE(MID(V708,MAX(1,FIND(Y$5,V708)-3),2)),0)
)</f>
        <v/>
      </c>
      <c r="Z708" t="str">
        <f t="shared" ca="1" si="234"/>
        <v/>
      </c>
      <c r="AA708" t="str" cm="1">
        <f t="array" aca="1" ref="AA708" ca="1">_xlfn.IFS($C708=0,"", TRUE,
IFERROR(VALUE(MID(Z708,MAX(1,FIND(AA$5,Z708)-3),2)),0)
)</f>
        <v/>
      </c>
      <c r="AB708" t="str" cm="1">
        <f t="array" aca="1" ref="AB708" ca="1">_xlfn.IFS($C708=0,"", TRUE,
IFERROR(VALUE(MID(Z708,MAX(1,FIND(AB$5,Z708)-3),2)),0)
)</f>
        <v/>
      </c>
      <c r="AC708" t="str" cm="1">
        <f t="array" aca="1" ref="AC708" ca="1">_xlfn.IFS($C708=0,"", TRUE,
IFERROR(VALUE(MID(Z708,MAX(1,FIND(AC$5,Z708)-3),2)),0)
)</f>
        <v/>
      </c>
      <c r="AD708" t="str">
        <f t="shared" ca="1" si="235"/>
        <v/>
      </c>
      <c r="AE708" t="str" cm="1">
        <f t="array" aca="1" ref="AE708" ca="1">_xlfn.IFS($C708=0,"", TRUE,
IFERROR(VALUE(MID(AD708,MAX(1,FIND(AE$5,AD708)-3),2)),0)
)</f>
        <v/>
      </c>
      <c r="AF708" t="str" cm="1">
        <f t="array" aca="1" ref="AF708" ca="1">_xlfn.IFS($C708=0,"", TRUE,
IFERROR(VALUE(MID(AD708,MAX(1,FIND(AF$5,AD708)-3),2)),0)
)</f>
        <v/>
      </c>
      <c r="AG708" t="str" cm="1">
        <f t="array" aca="1" ref="AG708" ca="1">_xlfn.IFS($C708=0,"", TRUE,
IFERROR(VALUE(MID(AD708,MAX(1,FIND(AG$5,AD708)-3),2)),0)
)</f>
        <v/>
      </c>
      <c r="AH708" t="str">
        <f t="shared" ca="1" si="236"/>
        <v/>
      </c>
      <c r="AI708" t="str" cm="1">
        <f t="array" aca="1" ref="AI708" ca="1">_xlfn.IFS($C708=0,"", TRUE,
IFERROR(VALUE(MID(AH708,MAX(1,FIND(AI$5,AH708)-3),2)),0)
)</f>
        <v/>
      </c>
      <c r="AJ708" t="str" cm="1">
        <f t="array" aca="1" ref="AJ708" ca="1">_xlfn.IFS($C708=0,"", TRUE,
IFERROR(VALUE(MID(AH708,MAX(1,FIND(AJ$5,AH708)-3),2)),0)
)</f>
        <v/>
      </c>
      <c r="AK708" t="str" cm="1">
        <f t="array" aca="1" ref="AK708" ca="1">_xlfn.IFS($C708=0,"", TRUE,
IFERROR(VALUE(MID(AH708,MAX(1,FIND(AK$5,AH708)-3),2)),0)
)</f>
        <v/>
      </c>
      <c r="AL708" t="str" cm="1">
        <f t="array" aca="1" ref="AL708" ca="1">_xlfn.IFS($C708=0,"",  O708&gt;AL$5,0, S708&gt; AL$5,0,W708&gt;AL$5,0,AA708&gt;AL$5,0,AE708&gt;AL$5,0,AI708&gt;AL$5,0,TRUE,1)</f>
        <v/>
      </c>
      <c r="AM708" t="str" cm="1">
        <f t="array" aca="1" ref="AM708" ca="1">_xlfn.IFS($C708=0,"",  P708&gt;AM$5,0, T708&gt; AM$5,0,X708&gt;AM$5,0,AB708&gt;AM$5,0,AF708&gt;AM$5,0,AJ708&gt;AM$5,0,TRUE,1)</f>
        <v/>
      </c>
      <c r="AN708" t="str" cm="1">
        <f t="array" aca="1" ref="AN708" ca="1">_xlfn.IFS($C708=0,"",  Q708&gt;AN$5,0, U708&gt; AN$5,0,Y708&gt;AN$5,0,AC708&gt;AN$5,0,AG708&gt;AN$5,0,AK708&gt;AN$5,0,TRUE,1)</f>
        <v/>
      </c>
      <c r="AO708">
        <f t="shared" ca="1" si="237"/>
        <v>0</v>
      </c>
      <c r="AP708">
        <f t="shared" ca="1" si="238"/>
        <v>0</v>
      </c>
      <c r="AQ708">
        <f t="shared" ca="1" si="239"/>
        <v>0</v>
      </c>
      <c r="AR708">
        <f t="shared" ca="1" si="240"/>
        <v>0</v>
      </c>
      <c r="AS708">
        <f t="shared" ca="1" si="241"/>
        <v>0</v>
      </c>
    </row>
    <row r="709" spans="1:45">
      <c r="A709">
        <v>704</v>
      </c>
      <c r="C709" s="10">
        <f t="shared" ca="1" si="224"/>
        <v>0</v>
      </c>
      <c r="D709" t="str">
        <f t="shared" ca="1" si="225"/>
        <v/>
      </c>
      <c r="E709" t="str">
        <f t="shared" ca="1" si="226"/>
        <v/>
      </c>
      <c r="F709" t="str">
        <f t="shared" ca="1" si="227"/>
        <v/>
      </c>
      <c r="G709" t="str">
        <f t="shared" ca="1" si="228"/>
        <v/>
      </c>
      <c r="H709" t="str">
        <f t="shared" ca="1" si="229"/>
        <v/>
      </c>
      <c r="I709" t="str">
        <f t="shared" ca="1" si="230"/>
        <v/>
      </c>
      <c r="J709" t="str">
        <f t="shared" ca="1" si="230"/>
        <v/>
      </c>
      <c r="K709" t="str" cm="1">
        <f t="array" aca="1" ref="K709" ca="1">_xlfn.IFS($C709=0,"",$F709&lt;K$5,200,TRUE,FIND(";",$G709,J709+1))</f>
        <v/>
      </c>
      <c r="L709" t="str" cm="1">
        <f t="array" aca="1" ref="L709" ca="1">_xlfn.IFS($C709=0,"",$F709&lt;L$5,200,TRUE,FIND(";",$G709,K709+1))</f>
        <v/>
      </c>
      <c r="M709" t="str" cm="1">
        <f t="array" aca="1" ref="M709" ca="1">_xlfn.IFS($C709=0,"",$F709&lt;M$5,200,TRUE,FIND(";",$G709,L709+1))</f>
        <v/>
      </c>
      <c r="N709" t="str">
        <f t="shared" ca="1" si="231"/>
        <v/>
      </c>
      <c r="O709" t="str" cm="1">
        <f t="array" aca="1" ref="O709" ca="1">_xlfn.IFS($C709=0,"", TRUE,
IFERROR(VALUE(MID(N709,MAX(1,FIND(O$5,N709)-3),2)),0)
)</f>
        <v/>
      </c>
      <c r="P709" t="str" cm="1">
        <f t="array" aca="1" ref="P709" ca="1">_xlfn.IFS($C709=0,"", TRUE,
IFERROR(VALUE(MID(N709,MAX(1,FIND(P$5,N709)-3),2)),0)
)</f>
        <v/>
      </c>
      <c r="Q709" t="str" cm="1">
        <f t="array" aca="1" ref="Q709" ca="1">_xlfn.IFS($C709=0,"", TRUE,
IFERROR(VALUE(MID(N709,MAX(1,FIND(Q$5,N709)-3),2)),0)
)</f>
        <v/>
      </c>
      <c r="R709" t="str">
        <f t="shared" ca="1" si="232"/>
        <v/>
      </c>
      <c r="S709" t="str" cm="1">
        <f t="array" aca="1" ref="S709" ca="1">_xlfn.IFS($C709=0,"", TRUE,
IFERROR(VALUE(MID(R709,MAX(1,FIND(S$5,R709)-3),2)),0)
)</f>
        <v/>
      </c>
      <c r="T709" t="str" cm="1">
        <f t="array" aca="1" ref="T709" ca="1">_xlfn.IFS($C709=0,"", TRUE,
IFERROR(VALUE(MID(R709,MAX(1,FIND(T$5,R709)-3),2)),0)
)</f>
        <v/>
      </c>
      <c r="U709" t="str" cm="1">
        <f t="array" aca="1" ref="U709" ca="1">_xlfn.IFS($C709=0,"", TRUE,
IFERROR(VALUE(MID(R709,MAX(1,FIND(U$5,R709)-3),2)),0)
)</f>
        <v/>
      </c>
      <c r="V709" t="str">
        <f t="shared" ca="1" si="233"/>
        <v/>
      </c>
      <c r="W709" t="str" cm="1">
        <f t="array" aca="1" ref="W709" ca="1">_xlfn.IFS($C709=0,"", TRUE,
IFERROR(VALUE(MID(V709,MAX(1,FIND(W$5,V709)-3),2)),0)
)</f>
        <v/>
      </c>
      <c r="X709" t="str" cm="1">
        <f t="array" aca="1" ref="X709" ca="1">_xlfn.IFS($C709=0,"", TRUE,
IFERROR(VALUE(MID(V709,MAX(1,FIND(X$5,V709)-3),2)),0)
)</f>
        <v/>
      </c>
      <c r="Y709" t="str" cm="1">
        <f t="array" aca="1" ref="Y709" ca="1">_xlfn.IFS($C709=0,"", TRUE,
IFERROR(VALUE(MID(V709,MAX(1,FIND(Y$5,V709)-3),2)),0)
)</f>
        <v/>
      </c>
      <c r="Z709" t="str">
        <f t="shared" ca="1" si="234"/>
        <v/>
      </c>
      <c r="AA709" t="str" cm="1">
        <f t="array" aca="1" ref="AA709" ca="1">_xlfn.IFS($C709=0,"", TRUE,
IFERROR(VALUE(MID(Z709,MAX(1,FIND(AA$5,Z709)-3),2)),0)
)</f>
        <v/>
      </c>
      <c r="AB709" t="str" cm="1">
        <f t="array" aca="1" ref="AB709" ca="1">_xlfn.IFS($C709=0,"", TRUE,
IFERROR(VALUE(MID(Z709,MAX(1,FIND(AB$5,Z709)-3),2)),0)
)</f>
        <v/>
      </c>
      <c r="AC709" t="str" cm="1">
        <f t="array" aca="1" ref="AC709" ca="1">_xlfn.IFS($C709=0,"", TRUE,
IFERROR(VALUE(MID(Z709,MAX(1,FIND(AC$5,Z709)-3),2)),0)
)</f>
        <v/>
      </c>
      <c r="AD709" t="str">
        <f t="shared" ca="1" si="235"/>
        <v/>
      </c>
      <c r="AE709" t="str" cm="1">
        <f t="array" aca="1" ref="AE709" ca="1">_xlfn.IFS($C709=0,"", TRUE,
IFERROR(VALUE(MID(AD709,MAX(1,FIND(AE$5,AD709)-3),2)),0)
)</f>
        <v/>
      </c>
      <c r="AF709" t="str" cm="1">
        <f t="array" aca="1" ref="AF709" ca="1">_xlfn.IFS($C709=0,"", TRUE,
IFERROR(VALUE(MID(AD709,MAX(1,FIND(AF$5,AD709)-3),2)),0)
)</f>
        <v/>
      </c>
      <c r="AG709" t="str" cm="1">
        <f t="array" aca="1" ref="AG709" ca="1">_xlfn.IFS($C709=0,"", TRUE,
IFERROR(VALUE(MID(AD709,MAX(1,FIND(AG$5,AD709)-3),2)),0)
)</f>
        <v/>
      </c>
      <c r="AH709" t="str">
        <f t="shared" ca="1" si="236"/>
        <v/>
      </c>
      <c r="AI709" t="str" cm="1">
        <f t="array" aca="1" ref="AI709" ca="1">_xlfn.IFS($C709=0,"", TRUE,
IFERROR(VALUE(MID(AH709,MAX(1,FIND(AI$5,AH709)-3),2)),0)
)</f>
        <v/>
      </c>
      <c r="AJ709" t="str" cm="1">
        <f t="array" aca="1" ref="AJ709" ca="1">_xlfn.IFS($C709=0,"", TRUE,
IFERROR(VALUE(MID(AH709,MAX(1,FIND(AJ$5,AH709)-3),2)),0)
)</f>
        <v/>
      </c>
      <c r="AK709" t="str" cm="1">
        <f t="array" aca="1" ref="AK709" ca="1">_xlfn.IFS($C709=0,"", TRUE,
IFERROR(VALUE(MID(AH709,MAX(1,FIND(AK$5,AH709)-3),2)),0)
)</f>
        <v/>
      </c>
      <c r="AL709" t="str" cm="1">
        <f t="array" aca="1" ref="AL709" ca="1">_xlfn.IFS($C709=0,"",  O709&gt;AL$5,0, S709&gt; AL$5,0,W709&gt;AL$5,0,AA709&gt;AL$5,0,AE709&gt;AL$5,0,AI709&gt;AL$5,0,TRUE,1)</f>
        <v/>
      </c>
      <c r="AM709" t="str" cm="1">
        <f t="array" aca="1" ref="AM709" ca="1">_xlfn.IFS($C709=0,"",  P709&gt;AM$5,0, T709&gt; AM$5,0,X709&gt;AM$5,0,AB709&gt;AM$5,0,AF709&gt;AM$5,0,AJ709&gt;AM$5,0,TRUE,1)</f>
        <v/>
      </c>
      <c r="AN709" t="str" cm="1">
        <f t="array" aca="1" ref="AN709" ca="1">_xlfn.IFS($C709=0,"",  Q709&gt;AN$5,0, U709&gt; AN$5,0,Y709&gt;AN$5,0,AC709&gt;AN$5,0,AG709&gt;AN$5,0,AK709&gt;AN$5,0,TRUE,1)</f>
        <v/>
      </c>
      <c r="AO709">
        <f t="shared" ca="1" si="237"/>
        <v>0</v>
      </c>
      <c r="AP709">
        <f t="shared" ca="1" si="238"/>
        <v>0</v>
      </c>
      <c r="AQ709">
        <f t="shared" ca="1" si="239"/>
        <v>0</v>
      </c>
      <c r="AR709">
        <f t="shared" ca="1" si="240"/>
        <v>0</v>
      </c>
      <c r="AS709">
        <f t="shared" ca="1" si="241"/>
        <v>0</v>
      </c>
    </row>
    <row r="710" spans="1:45">
      <c r="A710">
        <v>705</v>
      </c>
      <c r="C710" s="10">
        <f t="shared" ref="C710:C773" ca="1" si="242">OFFSET(INPUT_START,A710-1,0)</f>
        <v>0</v>
      </c>
      <c r="D710" t="str">
        <f t="shared" ref="D710:D773" ca="1" si="243">IF($C710=0,"",LEN($C710))</f>
        <v/>
      </c>
      <c r="E710" t="str">
        <f t="shared" ca="1" si="226"/>
        <v/>
      </c>
      <c r="F710" t="str">
        <f t="shared" ca="1" si="227"/>
        <v/>
      </c>
      <c r="G710" t="str">
        <f t="shared" ca="1" si="228"/>
        <v/>
      </c>
      <c r="H710" t="str">
        <f t="shared" ca="1" si="229"/>
        <v/>
      </c>
      <c r="I710" t="str">
        <f t="shared" ca="1" si="230"/>
        <v/>
      </c>
      <c r="J710" t="str">
        <f t="shared" ca="1" si="230"/>
        <v/>
      </c>
      <c r="K710" t="str" cm="1">
        <f t="array" aca="1" ref="K710" ca="1">_xlfn.IFS($C710=0,"",$F710&lt;K$5,200,TRUE,FIND(";",$G710,J710+1))</f>
        <v/>
      </c>
      <c r="L710" t="str" cm="1">
        <f t="array" aca="1" ref="L710" ca="1">_xlfn.IFS($C710=0,"",$F710&lt;L$5,200,TRUE,FIND(";",$G710,K710+1))</f>
        <v/>
      </c>
      <c r="M710" t="str" cm="1">
        <f t="array" aca="1" ref="M710" ca="1">_xlfn.IFS($C710=0,"",$F710&lt;M$5,200,TRUE,FIND(";",$G710,L710+1))</f>
        <v/>
      </c>
      <c r="N710" t="str">
        <f t="shared" ca="1" si="231"/>
        <v/>
      </c>
      <c r="O710" t="str" cm="1">
        <f t="array" aca="1" ref="O710" ca="1">_xlfn.IFS($C710=0,"", TRUE,
IFERROR(VALUE(MID(N710,MAX(1,FIND(O$5,N710)-3),2)),0)
)</f>
        <v/>
      </c>
      <c r="P710" t="str" cm="1">
        <f t="array" aca="1" ref="P710" ca="1">_xlfn.IFS($C710=0,"", TRUE,
IFERROR(VALUE(MID(N710,MAX(1,FIND(P$5,N710)-3),2)),0)
)</f>
        <v/>
      </c>
      <c r="Q710" t="str" cm="1">
        <f t="array" aca="1" ref="Q710" ca="1">_xlfn.IFS($C710=0,"", TRUE,
IFERROR(VALUE(MID(N710,MAX(1,FIND(Q$5,N710)-3),2)),0)
)</f>
        <v/>
      </c>
      <c r="R710" t="str">
        <f t="shared" ca="1" si="232"/>
        <v/>
      </c>
      <c r="S710" t="str" cm="1">
        <f t="array" aca="1" ref="S710" ca="1">_xlfn.IFS($C710=0,"", TRUE,
IFERROR(VALUE(MID(R710,MAX(1,FIND(S$5,R710)-3),2)),0)
)</f>
        <v/>
      </c>
      <c r="T710" t="str" cm="1">
        <f t="array" aca="1" ref="T710" ca="1">_xlfn.IFS($C710=0,"", TRUE,
IFERROR(VALUE(MID(R710,MAX(1,FIND(T$5,R710)-3),2)),0)
)</f>
        <v/>
      </c>
      <c r="U710" t="str" cm="1">
        <f t="array" aca="1" ref="U710" ca="1">_xlfn.IFS($C710=0,"", TRUE,
IFERROR(VALUE(MID(R710,MAX(1,FIND(U$5,R710)-3),2)),0)
)</f>
        <v/>
      </c>
      <c r="V710" t="str">
        <f t="shared" ca="1" si="233"/>
        <v/>
      </c>
      <c r="W710" t="str" cm="1">
        <f t="array" aca="1" ref="W710" ca="1">_xlfn.IFS($C710=0,"", TRUE,
IFERROR(VALUE(MID(V710,MAX(1,FIND(W$5,V710)-3),2)),0)
)</f>
        <v/>
      </c>
      <c r="X710" t="str" cm="1">
        <f t="array" aca="1" ref="X710" ca="1">_xlfn.IFS($C710=0,"", TRUE,
IFERROR(VALUE(MID(V710,MAX(1,FIND(X$5,V710)-3),2)),0)
)</f>
        <v/>
      </c>
      <c r="Y710" t="str" cm="1">
        <f t="array" aca="1" ref="Y710" ca="1">_xlfn.IFS($C710=0,"", TRUE,
IFERROR(VALUE(MID(V710,MAX(1,FIND(Y$5,V710)-3),2)),0)
)</f>
        <v/>
      </c>
      <c r="Z710" t="str">
        <f t="shared" ca="1" si="234"/>
        <v/>
      </c>
      <c r="AA710" t="str" cm="1">
        <f t="array" aca="1" ref="AA710" ca="1">_xlfn.IFS($C710=0,"", TRUE,
IFERROR(VALUE(MID(Z710,MAX(1,FIND(AA$5,Z710)-3),2)),0)
)</f>
        <v/>
      </c>
      <c r="AB710" t="str" cm="1">
        <f t="array" aca="1" ref="AB710" ca="1">_xlfn.IFS($C710=0,"", TRUE,
IFERROR(VALUE(MID(Z710,MAX(1,FIND(AB$5,Z710)-3),2)),0)
)</f>
        <v/>
      </c>
      <c r="AC710" t="str" cm="1">
        <f t="array" aca="1" ref="AC710" ca="1">_xlfn.IFS($C710=0,"", TRUE,
IFERROR(VALUE(MID(Z710,MAX(1,FIND(AC$5,Z710)-3),2)),0)
)</f>
        <v/>
      </c>
      <c r="AD710" t="str">
        <f t="shared" ca="1" si="235"/>
        <v/>
      </c>
      <c r="AE710" t="str" cm="1">
        <f t="array" aca="1" ref="AE710" ca="1">_xlfn.IFS($C710=0,"", TRUE,
IFERROR(VALUE(MID(AD710,MAX(1,FIND(AE$5,AD710)-3),2)),0)
)</f>
        <v/>
      </c>
      <c r="AF710" t="str" cm="1">
        <f t="array" aca="1" ref="AF710" ca="1">_xlfn.IFS($C710=0,"", TRUE,
IFERROR(VALUE(MID(AD710,MAX(1,FIND(AF$5,AD710)-3),2)),0)
)</f>
        <v/>
      </c>
      <c r="AG710" t="str" cm="1">
        <f t="array" aca="1" ref="AG710" ca="1">_xlfn.IFS($C710=0,"", TRUE,
IFERROR(VALUE(MID(AD710,MAX(1,FIND(AG$5,AD710)-3),2)),0)
)</f>
        <v/>
      </c>
      <c r="AH710" t="str">
        <f t="shared" ca="1" si="236"/>
        <v/>
      </c>
      <c r="AI710" t="str" cm="1">
        <f t="array" aca="1" ref="AI710" ca="1">_xlfn.IFS($C710=0,"", TRUE,
IFERROR(VALUE(MID(AH710,MAX(1,FIND(AI$5,AH710)-3),2)),0)
)</f>
        <v/>
      </c>
      <c r="AJ710" t="str" cm="1">
        <f t="array" aca="1" ref="AJ710" ca="1">_xlfn.IFS($C710=0,"", TRUE,
IFERROR(VALUE(MID(AH710,MAX(1,FIND(AJ$5,AH710)-3),2)),0)
)</f>
        <v/>
      </c>
      <c r="AK710" t="str" cm="1">
        <f t="array" aca="1" ref="AK710" ca="1">_xlfn.IFS($C710=0,"", TRUE,
IFERROR(VALUE(MID(AH710,MAX(1,FIND(AK$5,AH710)-3),2)),0)
)</f>
        <v/>
      </c>
      <c r="AL710" t="str" cm="1">
        <f t="array" aca="1" ref="AL710" ca="1">_xlfn.IFS($C710=0,"",  O710&gt;AL$5,0, S710&gt; AL$5,0,W710&gt;AL$5,0,AA710&gt;AL$5,0,AE710&gt;AL$5,0,AI710&gt;AL$5,0,TRUE,1)</f>
        <v/>
      </c>
      <c r="AM710" t="str" cm="1">
        <f t="array" aca="1" ref="AM710" ca="1">_xlfn.IFS($C710=0,"",  P710&gt;AM$5,0, T710&gt; AM$5,0,X710&gt;AM$5,0,AB710&gt;AM$5,0,AF710&gt;AM$5,0,AJ710&gt;AM$5,0,TRUE,1)</f>
        <v/>
      </c>
      <c r="AN710" t="str" cm="1">
        <f t="array" aca="1" ref="AN710" ca="1">_xlfn.IFS($C710=0,"",  Q710&gt;AN$5,0, U710&gt; AN$5,0,Y710&gt;AN$5,0,AC710&gt;AN$5,0,AG710&gt;AN$5,0,AK710&gt;AN$5,0,TRUE,1)</f>
        <v/>
      </c>
      <c r="AO710">
        <f t="shared" ca="1" si="237"/>
        <v>0</v>
      </c>
      <c r="AP710">
        <f t="shared" ca="1" si="238"/>
        <v>0</v>
      </c>
      <c r="AQ710">
        <f t="shared" ca="1" si="239"/>
        <v>0</v>
      </c>
      <c r="AR710">
        <f t="shared" ca="1" si="240"/>
        <v>0</v>
      </c>
      <c r="AS710">
        <f t="shared" ca="1" si="241"/>
        <v>0</v>
      </c>
    </row>
    <row r="711" spans="1:45">
      <c r="A711">
        <v>706</v>
      </c>
      <c r="C711" s="10">
        <f t="shared" ca="1" si="242"/>
        <v>0</v>
      </c>
      <c r="D711" t="str">
        <f t="shared" ca="1" si="243"/>
        <v/>
      </c>
      <c r="E711" t="str">
        <f t="shared" ref="E711:E774" ca="1" si="244">IF($C711=0,"",VALUE(MID($C711,6,FIND(":",$C711)-6)))</f>
        <v/>
      </c>
      <c r="F711" t="str">
        <f t="shared" ref="F711:F774" ca="1" si="245">IF($C711=0,"",LEN($C711)-LEN(SUBSTITUTE($C711,";",""))+1)</f>
        <v/>
      </c>
      <c r="G711" t="str">
        <f t="shared" ref="G711:G774" ca="1" si="246">IF($C711=0,"",SUBSTITUTE(SUBSTITUTE(SUBSTITUTE(MID($C711,FIND(":",$C711)+2,1000),"red","r"),"green","g"),"blue","b"))</f>
        <v/>
      </c>
      <c r="H711" t="str">
        <f t="shared" ref="H711:H774" ca="1" si="247">IF($C711=0,"",1)</f>
        <v/>
      </c>
      <c r="I711" t="str">
        <f t="shared" ref="I711:J774" ca="1" si="248">IF($C711=0,"",FIND(";",$G711,H711+1))</f>
        <v/>
      </c>
      <c r="J711" t="str">
        <f t="shared" ca="1" si="248"/>
        <v/>
      </c>
      <c r="K711" t="str" cm="1">
        <f t="array" aca="1" ref="K711" ca="1">_xlfn.IFS($C711=0,"",$F711&lt;K$5,200,TRUE,FIND(";",$G711,J711+1))</f>
        <v/>
      </c>
      <c r="L711" t="str" cm="1">
        <f t="array" aca="1" ref="L711" ca="1">_xlfn.IFS($C711=0,"",$F711&lt;L$5,200,TRUE,FIND(";",$G711,K711+1))</f>
        <v/>
      </c>
      <c r="M711" t="str" cm="1">
        <f t="array" aca="1" ref="M711" ca="1">_xlfn.IFS($C711=0,"",$F711&lt;M$5,200,TRUE,FIND(";",$G711,L711+1))</f>
        <v/>
      </c>
      <c r="N711" t="str">
        <f t="shared" ref="N711:N774" ca="1" si="249">IF($C711=0,"",MID($G711,H711,I711-H711))</f>
        <v/>
      </c>
      <c r="O711" t="str" cm="1">
        <f t="array" aca="1" ref="O711" ca="1">_xlfn.IFS($C711=0,"", TRUE,
IFERROR(VALUE(MID(N711,MAX(1,FIND(O$5,N711)-3),2)),0)
)</f>
        <v/>
      </c>
      <c r="P711" t="str" cm="1">
        <f t="array" aca="1" ref="P711" ca="1">_xlfn.IFS($C711=0,"", TRUE,
IFERROR(VALUE(MID(N711,MAX(1,FIND(P$5,N711)-3),2)),0)
)</f>
        <v/>
      </c>
      <c r="Q711" t="str" cm="1">
        <f t="array" aca="1" ref="Q711" ca="1">_xlfn.IFS($C711=0,"", TRUE,
IFERROR(VALUE(MID(N711,MAX(1,FIND(Q$5,N711)-3),2)),0)
)</f>
        <v/>
      </c>
      <c r="R711" t="str">
        <f t="shared" ref="R711:R774" ca="1" si="250">IF($C711=0,"",MID($G711,I711+1,J711-I711))</f>
        <v/>
      </c>
      <c r="S711" t="str" cm="1">
        <f t="array" aca="1" ref="S711" ca="1">_xlfn.IFS($C711=0,"", TRUE,
IFERROR(VALUE(MID(R711,MAX(1,FIND(S$5,R711)-3),2)),0)
)</f>
        <v/>
      </c>
      <c r="T711" t="str" cm="1">
        <f t="array" aca="1" ref="T711" ca="1">_xlfn.IFS($C711=0,"", TRUE,
IFERROR(VALUE(MID(R711,MAX(1,FIND(T$5,R711)-3),2)),0)
)</f>
        <v/>
      </c>
      <c r="U711" t="str" cm="1">
        <f t="array" aca="1" ref="U711" ca="1">_xlfn.IFS($C711=0,"", TRUE,
IFERROR(VALUE(MID(R711,MAX(1,FIND(U$5,R711)-3),2)),0)
)</f>
        <v/>
      </c>
      <c r="V711" t="str">
        <f t="shared" ref="V711:V774" ca="1" si="251">IF($C711=0,"",MID($G711,J711+1,K711-J711))</f>
        <v/>
      </c>
      <c r="W711" t="str" cm="1">
        <f t="array" aca="1" ref="W711" ca="1">_xlfn.IFS($C711=0,"", TRUE,
IFERROR(VALUE(MID(V711,MAX(1,FIND(W$5,V711)-3),2)),0)
)</f>
        <v/>
      </c>
      <c r="X711" t="str" cm="1">
        <f t="array" aca="1" ref="X711" ca="1">_xlfn.IFS($C711=0,"", TRUE,
IFERROR(VALUE(MID(V711,MAX(1,FIND(X$5,V711)-3),2)),0)
)</f>
        <v/>
      </c>
      <c r="Y711" t="str" cm="1">
        <f t="array" aca="1" ref="Y711" ca="1">_xlfn.IFS($C711=0,"", TRUE,
IFERROR(VALUE(MID(V711,MAX(1,FIND(Y$5,V711)-3),2)),0)
)</f>
        <v/>
      </c>
      <c r="Z711" t="str">
        <f t="shared" ref="Z711:Z774" ca="1" si="252">IF($C711=0,"",MID($G711,K711+1,L711-K711))</f>
        <v/>
      </c>
      <c r="AA711" t="str" cm="1">
        <f t="array" aca="1" ref="AA711" ca="1">_xlfn.IFS($C711=0,"", TRUE,
IFERROR(VALUE(MID(Z711,MAX(1,FIND(AA$5,Z711)-3),2)),0)
)</f>
        <v/>
      </c>
      <c r="AB711" t="str" cm="1">
        <f t="array" aca="1" ref="AB711" ca="1">_xlfn.IFS($C711=0,"", TRUE,
IFERROR(VALUE(MID(Z711,MAX(1,FIND(AB$5,Z711)-3),2)),0)
)</f>
        <v/>
      </c>
      <c r="AC711" t="str" cm="1">
        <f t="array" aca="1" ref="AC711" ca="1">_xlfn.IFS($C711=0,"", TRUE,
IFERROR(VALUE(MID(Z711,MAX(1,FIND(AC$5,Z711)-3),2)),0)
)</f>
        <v/>
      </c>
      <c r="AD711" t="str">
        <f t="shared" ref="AD711:AD774" ca="1" si="253">IF($C711=0,"",MID($G711,L711+1,M711-L711))</f>
        <v/>
      </c>
      <c r="AE711" t="str" cm="1">
        <f t="array" aca="1" ref="AE711" ca="1">_xlfn.IFS($C711=0,"", TRUE,
IFERROR(VALUE(MID(AD711,MAX(1,FIND(AE$5,AD711)-3),2)),0)
)</f>
        <v/>
      </c>
      <c r="AF711" t="str" cm="1">
        <f t="array" aca="1" ref="AF711" ca="1">_xlfn.IFS($C711=0,"", TRUE,
IFERROR(VALUE(MID(AD711,MAX(1,FIND(AF$5,AD711)-3),2)),0)
)</f>
        <v/>
      </c>
      <c r="AG711" t="str" cm="1">
        <f t="array" aca="1" ref="AG711" ca="1">_xlfn.IFS($C711=0,"", TRUE,
IFERROR(VALUE(MID(AD711,MAX(1,FIND(AG$5,AD711)-3),2)),0)
)</f>
        <v/>
      </c>
      <c r="AH711" t="str">
        <f t="shared" ref="AH711:AH774" ca="1" si="254">IF($C711=0,"",MID($G711,M711+1,200-M711))</f>
        <v/>
      </c>
      <c r="AI711" t="str" cm="1">
        <f t="array" aca="1" ref="AI711" ca="1">_xlfn.IFS($C711=0,"", TRUE,
IFERROR(VALUE(MID(AH711,MAX(1,FIND(AI$5,AH711)-3),2)),0)
)</f>
        <v/>
      </c>
      <c r="AJ711" t="str" cm="1">
        <f t="array" aca="1" ref="AJ711" ca="1">_xlfn.IFS($C711=0,"", TRUE,
IFERROR(VALUE(MID(AH711,MAX(1,FIND(AJ$5,AH711)-3),2)),0)
)</f>
        <v/>
      </c>
      <c r="AK711" t="str" cm="1">
        <f t="array" aca="1" ref="AK711" ca="1">_xlfn.IFS($C711=0,"", TRUE,
IFERROR(VALUE(MID(AH711,MAX(1,FIND(AK$5,AH711)-3),2)),0)
)</f>
        <v/>
      </c>
      <c r="AL711" t="str" cm="1">
        <f t="array" aca="1" ref="AL711" ca="1">_xlfn.IFS($C711=0,"",  O711&gt;AL$5,0, S711&gt; AL$5,0,W711&gt;AL$5,0,AA711&gt;AL$5,0,AE711&gt;AL$5,0,AI711&gt;AL$5,0,TRUE,1)</f>
        <v/>
      </c>
      <c r="AM711" t="str" cm="1">
        <f t="array" aca="1" ref="AM711" ca="1">_xlfn.IFS($C711=0,"",  P711&gt;AM$5,0, T711&gt; AM$5,0,X711&gt;AM$5,0,AB711&gt;AM$5,0,AF711&gt;AM$5,0,AJ711&gt;AM$5,0,TRUE,1)</f>
        <v/>
      </c>
      <c r="AN711" t="str" cm="1">
        <f t="array" aca="1" ref="AN711" ca="1">_xlfn.IFS($C711=0,"",  Q711&gt;AN$5,0, U711&gt; AN$5,0,Y711&gt;AN$5,0,AC711&gt;AN$5,0,AG711&gt;AN$5,0,AK711&gt;AN$5,0,TRUE,1)</f>
        <v/>
      </c>
      <c r="AO711">
        <f t="shared" ref="AO711:AO774" ca="1" si="255">IF(SUM(AL711:AN711)=3,1,0)</f>
        <v>0</v>
      </c>
      <c r="AP711">
        <f t="shared" ref="AP711:AP774" ca="1" si="256">MAX(O711,S711,W711,AA711,AE711,AI711)</f>
        <v>0</v>
      </c>
      <c r="AQ711">
        <f t="shared" ref="AQ711:AQ774" ca="1" si="257">MAX(P711,T711,X711,AB711,AF711,AJ711)</f>
        <v>0</v>
      </c>
      <c r="AR711">
        <f t="shared" ref="AR711:AR774" ca="1" si="258">MAX(Q711,U711,Y711,AC711,AG711,AK711)</f>
        <v>0</v>
      </c>
      <c r="AS711">
        <f t="shared" ref="AS711:AS774" ca="1" si="259">AP711*AQ711*AR711</f>
        <v>0</v>
      </c>
    </row>
    <row r="712" spans="1:45">
      <c r="A712">
        <v>707</v>
      </c>
      <c r="C712" s="10">
        <f t="shared" ca="1" si="242"/>
        <v>0</v>
      </c>
      <c r="D712" t="str">
        <f t="shared" ca="1" si="243"/>
        <v/>
      </c>
      <c r="E712" t="str">
        <f t="shared" ca="1" si="244"/>
        <v/>
      </c>
      <c r="F712" t="str">
        <f t="shared" ca="1" si="245"/>
        <v/>
      </c>
      <c r="G712" t="str">
        <f t="shared" ca="1" si="246"/>
        <v/>
      </c>
      <c r="H712" t="str">
        <f t="shared" ca="1" si="247"/>
        <v/>
      </c>
      <c r="I712" t="str">
        <f t="shared" ca="1" si="248"/>
        <v/>
      </c>
      <c r="J712" t="str">
        <f t="shared" ca="1" si="248"/>
        <v/>
      </c>
      <c r="K712" t="str" cm="1">
        <f t="array" aca="1" ref="K712" ca="1">_xlfn.IFS($C712=0,"",$F712&lt;K$5,200,TRUE,FIND(";",$G712,J712+1))</f>
        <v/>
      </c>
      <c r="L712" t="str" cm="1">
        <f t="array" aca="1" ref="L712" ca="1">_xlfn.IFS($C712=0,"",$F712&lt;L$5,200,TRUE,FIND(";",$G712,K712+1))</f>
        <v/>
      </c>
      <c r="M712" t="str" cm="1">
        <f t="array" aca="1" ref="M712" ca="1">_xlfn.IFS($C712=0,"",$F712&lt;M$5,200,TRUE,FIND(";",$G712,L712+1))</f>
        <v/>
      </c>
      <c r="N712" t="str">
        <f t="shared" ca="1" si="249"/>
        <v/>
      </c>
      <c r="O712" t="str" cm="1">
        <f t="array" aca="1" ref="O712" ca="1">_xlfn.IFS($C712=0,"", TRUE,
IFERROR(VALUE(MID(N712,MAX(1,FIND(O$5,N712)-3),2)),0)
)</f>
        <v/>
      </c>
      <c r="P712" t="str" cm="1">
        <f t="array" aca="1" ref="P712" ca="1">_xlfn.IFS($C712=0,"", TRUE,
IFERROR(VALUE(MID(N712,MAX(1,FIND(P$5,N712)-3),2)),0)
)</f>
        <v/>
      </c>
      <c r="Q712" t="str" cm="1">
        <f t="array" aca="1" ref="Q712" ca="1">_xlfn.IFS($C712=0,"", TRUE,
IFERROR(VALUE(MID(N712,MAX(1,FIND(Q$5,N712)-3),2)),0)
)</f>
        <v/>
      </c>
      <c r="R712" t="str">
        <f t="shared" ca="1" si="250"/>
        <v/>
      </c>
      <c r="S712" t="str" cm="1">
        <f t="array" aca="1" ref="S712" ca="1">_xlfn.IFS($C712=0,"", TRUE,
IFERROR(VALUE(MID(R712,MAX(1,FIND(S$5,R712)-3),2)),0)
)</f>
        <v/>
      </c>
      <c r="T712" t="str" cm="1">
        <f t="array" aca="1" ref="T712" ca="1">_xlfn.IFS($C712=0,"", TRUE,
IFERROR(VALUE(MID(R712,MAX(1,FIND(T$5,R712)-3),2)),0)
)</f>
        <v/>
      </c>
      <c r="U712" t="str" cm="1">
        <f t="array" aca="1" ref="U712" ca="1">_xlfn.IFS($C712=0,"", TRUE,
IFERROR(VALUE(MID(R712,MAX(1,FIND(U$5,R712)-3),2)),0)
)</f>
        <v/>
      </c>
      <c r="V712" t="str">
        <f t="shared" ca="1" si="251"/>
        <v/>
      </c>
      <c r="W712" t="str" cm="1">
        <f t="array" aca="1" ref="W712" ca="1">_xlfn.IFS($C712=0,"", TRUE,
IFERROR(VALUE(MID(V712,MAX(1,FIND(W$5,V712)-3),2)),0)
)</f>
        <v/>
      </c>
      <c r="X712" t="str" cm="1">
        <f t="array" aca="1" ref="X712" ca="1">_xlfn.IFS($C712=0,"", TRUE,
IFERROR(VALUE(MID(V712,MAX(1,FIND(X$5,V712)-3),2)),0)
)</f>
        <v/>
      </c>
      <c r="Y712" t="str" cm="1">
        <f t="array" aca="1" ref="Y712" ca="1">_xlfn.IFS($C712=0,"", TRUE,
IFERROR(VALUE(MID(V712,MAX(1,FIND(Y$5,V712)-3),2)),0)
)</f>
        <v/>
      </c>
      <c r="Z712" t="str">
        <f t="shared" ca="1" si="252"/>
        <v/>
      </c>
      <c r="AA712" t="str" cm="1">
        <f t="array" aca="1" ref="AA712" ca="1">_xlfn.IFS($C712=0,"", TRUE,
IFERROR(VALUE(MID(Z712,MAX(1,FIND(AA$5,Z712)-3),2)),0)
)</f>
        <v/>
      </c>
      <c r="AB712" t="str" cm="1">
        <f t="array" aca="1" ref="AB712" ca="1">_xlfn.IFS($C712=0,"", TRUE,
IFERROR(VALUE(MID(Z712,MAX(1,FIND(AB$5,Z712)-3),2)),0)
)</f>
        <v/>
      </c>
      <c r="AC712" t="str" cm="1">
        <f t="array" aca="1" ref="AC712" ca="1">_xlfn.IFS($C712=0,"", TRUE,
IFERROR(VALUE(MID(Z712,MAX(1,FIND(AC$5,Z712)-3),2)),0)
)</f>
        <v/>
      </c>
      <c r="AD712" t="str">
        <f t="shared" ca="1" si="253"/>
        <v/>
      </c>
      <c r="AE712" t="str" cm="1">
        <f t="array" aca="1" ref="AE712" ca="1">_xlfn.IFS($C712=0,"", TRUE,
IFERROR(VALUE(MID(AD712,MAX(1,FIND(AE$5,AD712)-3),2)),0)
)</f>
        <v/>
      </c>
      <c r="AF712" t="str" cm="1">
        <f t="array" aca="1" ref="AF712" ca="1">_xlfn.IFS($C712=0,"", TRUE,
IFERROR(VALUE(MID(AD712,MAX(1,FIND(AF$5,AD712)-3),2)),0)
)</f>
        <v/>
      </c>
      <c r="AG712" t="str" cm="1">
        <f t="array" aca="1" ref="AG712" ca="1">_xlfn.IFS($C712=0,"", TRUE,
IFERROR(VALUE(MID(AD712,MAX(1,FIND(AG$5,AD712)-3),2)),0)
)</f>
        <v/>
      </c>
      <c r="AH712" t="str">
        <f t="shared" ca="1" si="254"/>
        <v/>
      </c>
      <c r="AI712" t="str" cm="1">
        <f t="array" aca="1" ref="AI712" ca="1">_xlfn.IFS($C712=0,"", TRUE,
IFERROR(VALUE(MID(AH712,MAX(1,FIND(AI$5,AH712)-3),2)),0)
)</f>
        <v/>
      </c>
      <c r="AJ712" t="str" cm="1">
        <f t="array" aca="1" ref="AJ712" ca="1">_xlfn.IFS($C712=0,"", TRUE,
IFERROR(VALUE(MID(AH712,MAX(1,FIND(AJ$5,AH712)-3),2)),0)
)</f>
        <v/>
      </c>
      <c r="AK712" t="str" cm="1">
        <f t="array" aca="1" ref="AK712" ca="1">_xlfn.IFS($C712=0,"", TRUE,
IFERROR(VALUE(MID(AH712,MAX(1,FIND(AK$5,AH712)-3),2)),0)
)</f>
        <v/>
      </c>
      <c r="AL712" t="str" cm="1">
        <f t="array" aca="1" ref="AL712" ca="1">_xlfn.IFS($C712=0,"",  O712&gt;AL$5,0, S712&gt; AL$5,0,W712&gt;AL$5,0,AA712&gt;AL$5,0,AE712&gt;AL$5,0,AI712&gt;AL$5,0,TRUE,1)</f>
        <v/>
      </c>
      <c r="AM712" t="str" cm="1">
        <f t="array" aca="1" ref="AM712" ca="1">_xlfn.IFS($C712=0,"",  P712&gt;AM$5,0, T712&gt; AM$5,0,X712&gt;AM$5,0,AB712&gt;AM$5,0,AF712&gt;AM$5,0,AJ712&gt;AM$5,0,TRUE,1)</f>
        <v/>
      </c>
      <c r="AN712" t="str" cm="1">
        <f t="array" aca="1" ref="AN712" ca="1">_xlfn.IFS($C712=0,"",  Q712&gt;AN$5,0, U712&gt; AN$5,0,Y712&gt;AN$5,0,AC712&gt;AN$5,0,AG712&gt;AN$5,0,AK712&gt;AN$5,0,TRUE,1)</f>
        <v/>
      </c>
      <c r="AO712">
        <f t="shared" ca="1" si="255"/>
        <v>0</v>
      </c>
      <c r="AP712">
        <f t="shared" ca="1" si="256"/>
        <v>0</v>
      </c>
      <c r="AQ712">
        <f t="shared" ca="1" si="257"/>
        <v>0</v>
      </c>
      <c r="AR712">
        <f t="shared" ca="1" si="258"/>
        <v>0</v>
      </c>
      <c r="AS712">
        <f t="shared" ca="1" si="259"/>
        <v>0</v>
      </c>
    </row>
    <row r="713" spans="1:45">
      <c r="A713">
        <v>708</v>
      </c>
      <c r="C713" s="10">
        <f t="shared" ca="1" si="242"/>
        <v>0</v>
      </c>
      <c r="D713" t="str">
        <f t="shared" ca="1" si="243"/>
        <v/>
      </c>
      <c r="E713" t="str">
        <f t="shared" ca="1" si="244"/>
        <v/>
      </c>
      <c r="F713" t="str">
        <f t="shared" ca="1" si="245"/>
        <v/>
      </c>
      <c r="G713" t="str">
        <f t="shared" ca="1" si="246"/>
        <v/>
      </c>
      <c r="H713" t="str">
        <f t="shared" ca="1" si="247"/>
        <v/>
      </c>
      <c r="I713" t="str">
        <f t="shared" ca="1" si="248"/>
        <v/>
      </c>
      <c r="J713" t="str">
        <f t="shared" ca="1" si="248"/>
        <v/>
      </c>
      <c r="K713" t="str" cm="1">
        <f t="array" aca="1" ref="K713" ca="1">_xlfn.IFS($C713=0,"",$F713&lt;K$5,200,TRUE,FIND(";",$G713,J713+1))</f>
        <v/>
      </c>
      <c r="L713" t="str" cm="1">
        <f t="array" aca="1" ref="L713" ca="1">_xlfn.IFS($C713=0,"",$F713&lt;L$5,200,TRUE,FIND(";",$G713,K713+1))</f>
        <v/>
      </c>
      <c r="M713" t="str" cm="1">
        <f t="array" aca="1" ref="M713" ca="1">_xlfn.IFS($C713=0,"",$F713&lt;M$5,200,TRUE,FIND(";",$G713,L713+1))</f>
        <v/>
      </c>
      <c r="N713" t="str">
        <f t="shared" ca="1" si="249"/>
        <v/>
      </c>
      <c r="O713" t="str" cm="1">
        <f t="array" aca="1" ref="O713" ca="1">_xlfn.IFS($C713=0,"", TRUE,
IFERROR(VALUE(MID(N713,MAX(1,FIND(O$5,N713)-3),2)),0)
)</f>
        <v/>
      </c>
      <c r="P713" t="str" cm="1">
        <f t="array" aca="1" ref="P713" ca="1">_xlfn.IFS($C713=0,"", TRUE,
IFERROR(VALUE(MID(N713,MAX(1,FIND(P$5,N713)-3),2)),0)
)</f>
        <v/>
      </c>
      <c r="Q713" t="str" cm="1">
        <f t="array" aca="1" ref="Q713" ca="1">_xlfn.IFS($C713=0,"", TRUE,
IFERROR(VALUE(MID(N713,MAX(1,FIND(Q$5,N713)-3),2)),0)
)</f>
        <v/>
      </c>
      <c r="R713" t="str">
        <f t="shared" ca="1" si="250"/>
        <v/>
      </c>
      <c r="S713" t="str" cm="1">
        <f t="array" aca="1" ref="S713" ca="1">_xlfn.IFS($C713=0,"", TRUE,
IFERROR(VALUE(MID(R713,MAX(1,FIND(S$5,R713)-3),2)),0)
)</f>
        <v/>
      </c>
      <c r="T713" t="str" cm="1">
        <f t="array" aca="1" ref="T713" ca="1">_xlfn.IFS($C713=0,"", TRUE,
IFERROR(VALUE(MID(R713,MAX(1,FIND(T$5,R713)-3),2)),0)
)</f>
        <v/>
      </c>
      <c r="U713" t="str" cm="1">
        <f t="array" aca="1" ref="U713" ca="1">_xlfn.IFS($C713=0,"", TRUE,
IFERROR(VALUE(MID(R713,MAX(1,FIND(U$5,R713)-3),2)),0)
)</f>
        <v/>
      </c>
      <c r="V713" t="str">
        <f t="shared" ca="1" si="251"/>
        <v/>
      </c>
      <c r="W713" t="str" cm="1">
        <f t="array" aca="1" ref="W713" ca="1">_xlfn.IFS($C713=0,"", TRUE,
IFERROR(VALUE(MID(V713,MAX(1,FIND(W$5,V713)-3),2)),0)
)</f>
        <v/>
      </c>
      <c r="X713" t="str" cm="1">
        <f t="array" aca="1" ref="X713" ca="1">_xlfn.IFS($C713=0,"", TRUE,
IFERROR(VALUE(MID(V713,MAX(1,FIND(X$5,V713)-3),2)),0)
)</f>
        <v/>
      </c>
      <c r="Y713" t="str" cm="1">
        <f t="array" aca="1" ref="Y713" ca="1">_xlfn.IFS($C713=0,"", TRUE,
IFERROR(VALUE(MID(V713,MAX(1,FIND(Y$5,V713)-3),2)),0)
)</f>
        <v/>
      </c>
      <c r="Z713" t="str">
        <f t="shared" ca="1" si="252"/>
        <v/>
      </c>
      <c r="AA713" t="str" cm="1">
        <f t="array" aca="1" ref="AA713" ca="1">_xlfn.IFS($C713=0,"", TRUE,
IFERROR(VALUE(MID(Z713,MAX(1,FIND(AA$5,Z713)-3),2)),0)
)</f>
        <v/>
      </c>
      <c r="AB713" t="str" cm="1">
        <f t="array" aca="1" ref="AB713" ca="1">_xlfn.IFS($C713=0,"", TRUE,
IFERROR(VALUE(MID(Z713,MAX(1,FIND(AB$5,Z713)-3),2)),0)
)</f>
        <v/>
      </c>
      <c r="AC713" t="str" cm="1">
        <f t="array" aca="1" ref="AC713" ca="1">_xlfn.IFS($C713=0,"", TRUE,
IFERROR(VALUE(MID(Z713,MAX(1,FIND(AC$5,Z713)-3),2)),0)
)</f>
        <v/>
      </c>
      <c r="AD713" t="str">
        <f t="shared" ca="1" si="253"/>
        <v/>
      </c>
      <c r="AE713" t="str" cm="1">
        <f t="array" aca="1" ref="AE713" ca="1">_xlfn.IFS($C713=0,"", TRUE,
IFERROR(VALUE(MID(AD713,MAX(1,FIND(AE$5,AD713)-3),2)),0)
)</f>
        <v/>
      </c>
      <c r="AF713" t="str" cm="1">
        <f t="array" aca="1" ref="AF713" ca="1">_xlfn.IFS($C713=0,"", TRUE,
IFERROR(VALUE(MID(AD713,MAX(1,FIND(AF$5,AD713)-3),2)),0)
)</f>
        <v/>
      </c>
      <c r="AG713" t="str" cm="1">
        <f t="array" aca="1" ref="AG713" ca="1">_xlfn.IFS($C713=0,"", TRUE,
IFERROR(VALUE(MID(AD713,MAX(1,FIND(AG$5,AD713)-3),2)),0)
)</f>
        <v/>
      </c>
      <c r="AH713" t="str">
        <f t="shared" ca="1" si="254"/>
        <v/>
      </c>
      <c r="AI713" t="str" cm="1">
        <f t="array" aca="1" ref="AI713" ca="1">_xlfn.IFS($C713=0,"", TRUE,
IFERROR(VALUE(MID(AH713,MAX(1,FIND(AI$5,AH713)-3),2)),0)
)</f>
        <v/>
      </c>
      <c r="AJ713" t="str" cm="1">
        <f t="array" aca="1" ref="AJ713" ca="1">_xlfn.IFS($C713=0,"", TRUE,
IFERROR(VALUE(MID(AH713,MAX(1,FIND(AJ$5,AH713)-3),2)),0)
)</f>
        <v/>
      </c>
      <c r="AK713" t="str" cm="1">
        <f t="array" aca="1" ref="AK713" ca="1">_xlfn.IFS($C713=0,"", TRUE,
IFERROR(VALUE(MID(AH713,MAX(1,FIND(AK$5,AH713)-3),2)),0)
)</f>
        <v/>
      </c>
      <c r="AL713" t="str" cm="1">
        <f t="array" aca="1" ref="AL713" ca="1">_xlfn.IFS($C713=0,"",  O713&gt;AL$5,0, S713&gt; AL$5,0,W713&gt;AL$5,0,AA713&gt;AL$5,0,AE713&gt;AL$5,0,AI713&gt;AL$5,0,TRUE,1)</f>
        <v/>
      </c>
      <c r="AM713" t="str" cm="1">
        <f t="array" aca="1" ref="AM713" ca="1">_xlfn.IFS($C713=0,"",  P713&gt;AM$5,0, T713&gt; AM$5,0,X713&gt;AM$5,0,AB713&gt;AM$5,0,AF713&gt;AM$5,0,AJ713&gt;AM$5,0,TRUE,1)</f>
        <v/>
      </c>
      <c r="AN713" t="str" cm="1">
        <f t="array" aca="1" ref="AN713" ca="1">_xlfn.IFS($C713=0,"",  Q713&gt;AN$5,0, U713&gt; AN$5,0,Y713&gt;AN$5,0,AC713&gt;AN$5,0,AG713&gt;AN$5,0,AK713&gt;AN$5,0,TRUE,1)</f>
        <v/>
      </c>
      <c r="AO713">
        <f t="shared" ca="1" si="255"/>
        <v>0</v>
      </c>
      <c r="AP713">
        <f t="shared" ca="1" si="256"/>
        <v>0</v>
      </c>
      <c r="AQ713">
        <f t="shared" ca="1" si="257"/>
        <v>0</v>
      </c>
      <c r="AR713">
        <f t="shared" ca="1" si="258"/>
        <v>0</v>
      </c>
      <c r="AS713">
        <f t="shared" ca="1" si="259"/>
        <v>0</v>
      </c>
    </row>
    <row r="714" spans="1:45">
      <c r="A714">
        <v>709</v>
      </c>
      <c r="C714" s="10">
        <f t="shared" ca="1" si="242"/>
        <v>0</v>
      </c>
      <c r="D714" t="str">
        <f t="shared" ca="1" si="243"/>
        <v/>
      </c>
      <c r="E714" t="str">
        <f t="shared" ca="1" si="244"/>
        <v/>
      </c>
      <c r="F714" t="str">
        <f t="shared" ca="1" si="245"/>
        <v/>
      </c>
      <c r="G714" t="str">
        <f t="shared" ca="1" si="246"/>
        <v/>
      </c>
      <c r="H714" t="str">
        <f t="shared" ca="1" si="247"/>
        <v/>
      </c>
      <c r="I714" t="str">
        <f t="shared" ca="1" si="248"/>
        <v/>
      </c>
      <c r="J714" t="str">
        <f t="shared" ca="1" si="248"/>
        <v/>
      </c>
      <c r="K714" t="str" cm="1">
        <f t="array" aca="1" ref="K714" ca="1">_xlfn.IFS($C714=0,"",$F714&lt;K$5,200,TRUE,FIND(";",$G714,J714+1))</f>
        <v/>
      </c>
      <c r="L714" t="str" cm="1">
        <f t="array" aca="1" ref="L714" ca="1">_xlfn.IFS($C714=0,"",$F714&lt;L$5,200,TRUE,FIND(";",$G714,K714+1))</f>
        <v/>
      </c>
      <c r="M714" t="str" cm="1">
        <f t="array" aca="1" ref="M714" ca="1">_xlfn.IFS($C714=0,"",$F714&lt;M$5,200,TRUE,FIND(";",$G714,L714+1))</f>
        <v/>
      </c>
      <c r="N714" t="str">
        <f t="shared" ca="1" si="249"/>
        <v/>
      </c>
      <c r="O714" t="str" cm="1">
        <f t="array" aca="1" ref="O714" ca="1">_xlfn.IFS($C714=0,"", TRUE,
IFERROR(VALUE(MID(N714,MAX(1,FIND(O$5,N714)-3),2)),0)
)</f>
        <v/>
      </c>
      <c r="P714" t="str" cm="1">
        <f t="array" aca="1" ref="P714" ca="1">_xlfn.IFS($C714=0,"", TRUE,
IFERROR(VALUE(MID(N714,MAX(1,FIND(P$5,N714)-3),2)),0)
)</f>
        <v/>
      </c>
      <c r="Q714" t="str" cm="1">
        <f t="array" aca="1" ref="Q714" ca="1">_xlfn.IFS($C714=0,"", TRUE,
IFERROR(VALUE(MID(N714,MAX(1,FIND(Q$5,N714)-3),2)),0)
)</f>
        <v/>
      </c>
      <c r="R714" t="str">
        <f t="shared" ca="1" si="250"/>
        <v/>
      </c>
      <c r="S714" t="str" cm="1">
        <f t="array" aca="1" ref="S714" ca="1">_xlfn.IFS($C714=0,"", TRUE,
IFERROR(VALUE(MID(R714,MAX(1,FIND(S$5,R714)-3),2)),0)
)</f>
        <v/>
      </c>
      <c r="T714" t="str" cm="1">
        <f t="array" aca="1" ref="T714" ca="1">_xlfn.IFS($C714=0,"", TRUE,
IFERROR(VALUE(MID(R714,MAX(1,FIND(T$5,R714)-3),2)),0)
)</f>
        <v/>
      </c>
      <c r="U714" t="str" cm="1">
        <f t="array" aca="1" ref="U714" ca="1">_xlfn.IFS($C714=0,"", TRUE,
IFERROR(VALUE(MID(R714,MAX(1,FIND(U$5,R714)-3),2)),0)
)</f>
        <v/>
      </c>
      <c r="V714" t="str">
        <f t="shared" ca="1" si="251"/>
        <v/>
      </c>
      <c r="W714" t="str" cm="1">
        <f t="array" aca="1" ref="W714" ca="1">_xlfn.IFS($C714=0,"", TRUE,
IFERROR(VALUE(MID(V714,MAX(1,FIND(W$5,V714)-3),2)),0)
)</f>
        <v/>
      </c>
      <c r="X714" t="str" cm="1">
        <f t="array" aca="1" ref="X714" ca="1">_xlfn.IFS($C714=0,"", TRUE,
IFERROR(VALUE(MID(V714,MAX(1,FIND(X$5,V714)-3),2)),0)
)</f>
        <v/>
      </c>
      <c r="Y714" t="str" cm="1">
        <f t="array" aca="1" ref="Y714" ca="1">_xlfn.IFS($C714=0,"", TRUE,
IFERROR(VALUE(MID(V714,MAX(1,FIND(Y$5,V714)-3),2)),0)
)</f>
        <v/>
      </c>
      <c r="Z714" t="str">
        <f t="shared" ca="1" si="252"/>
        <v/>
      </c>
      <c r="AA714" t="str" cm="1">
        <f t="array" aca="1" ref="AA714" ca="1">_xlfn.IFS($C714=0,"", TRUE,
IFERROR(VALUE(MID(Z714,MAX(1,FIND(AA$5,Z714)-3),2)),0)
)</f>
        <v/>
      </c>
      <c r="AB714" t="str" cm="1">
        <f t="array" aca="1" ref="AB714" ca="1">_xlfn.IFS($C714=0,"", TRUE,
IFERROR(VALUE(MID(Z714,MAX(1,FIND(AB$5,Z714)-3),2)),0)
)</f>
        <v/>
      </c>
      <c r="AC714" t="str" cm="1">
        <f t="array" aca="1" ref="AC714" ca="1">_xlfn.IFS($C714=0,"", TRUE,
IFERROR(VALUE(MID(Z714,MAX(1,FIND(AC$5,Z714)-3),2)),0)
)</f>
        <v/>
      </c>
      <c r="AD714" t="str">
        <f t="shared" ca="1" si="253"/>
        <v/>
      </c>
      <c r="AE714" t="str" cm="1">
        <f t="array" aca="1" ref="AE714" ca="1">_xlfn.IFS($C714=0,"", TRUE,
IFERROR(VALUE(MID(AD714,MAX(1,FIND(AE$5,AD714)-3),2)),0)
)</f>
        <v/>
      </c>
      <c r="AF714" t="str" cm="1">
        <f t="array" aca="1" ref="AF714" ca="1">_xlfn.IFS($C714=0,"", TRUE,
IFERROR(VALUE(MID(AD714,MAX(1,FIND(AF$5,AD714)-3),2)),0)
)</f>
        <v/>
      </c>
      <c r="AG714" t="str" cm="1">
        <f t="array" aca="1" ref="AG714" ca="1">_xlfn.IFS($C714=0,"", TRUE,
IFERROR(VALUE(MID(AD714,MAX(1,FIND(AG$5,AD714)-3),2)),0)
)</f>
        <v/>
      </c>
      <c r="AH714" t="str">
        <f t="shared" ca="1" si="254"/>
        <v/>
      </c>
      <c r="AI714" t="str" cm="1">
        <f t="array" aca="1" ref="AI714" ca="1">_xlfn.IFS($C714=0,"", TRUE,
IFERROR(VALUE(MID(AH714,MAX(1,FIND(AI$5,AH714)-3),2)),0)
)</f>
        <v/>
      </c>
      <c r="AJ714" t="str" cm="1">
        <f t="array" aca="1" ref="AJ714" ca="1">_xlfn.IFS($C714=0,"", TRUE,
IFERROR(VALUE(MID(AH714,MAX(1,FIND(AJ$5,AH714)-3),2)),0)
)</f>
        <v/>
      </c>
      <c r="AK714" t="str" cm="1">
        <f t="array" aca="1" ref="AK714" ca="1">_xlfn.IFS($C714=0,"", TRUE,
IFERROR(VALUE(MID(AH714,MAX(1,FIND(AK$5,AH714)-3),2)),0)
)</f>
        <v/>
      </c>
      <c r="AL714" t="str" cm="1">
        <f t="array" aca="1" ref="AL714" ca="1">_xlfn.IFS($C714=0,"",  O714&gt;AL$5,0, S714&gt; AL$5,0,W714&gt;AL$5,0,AA714&gt;AL$5,0,AE714&gt;AL$5,0,AI714&gt;AL$5,0,TRUE,1)</f>
        <v/>
      </c>
      <c r="AM714" t="str" cm="1">
        <f t="array" aca="1" ref="AM714" ca="1">_xlfn.IFS($C714=0,"",  P714&gt;AM$5,0, T714&gt; AM$5,0,X714&gt;AM$5,0,AB714&gt;AM$5,0,AF714&gt;AM$5,0,AJ714&gt;AM$5,0,TRUE,1)</f>
        <v/>
      </c>
      <c r="AN714" t="str" cm="1">
        <f t="array" aca="1" ref="AN714" ca="1">_xlfn.IFS($C714=0,"",  Q714&gt;AN$5,0, U714&gt; AN$5,0,Y714&gt;AN$5,0,AC714&gt;AN$5,0,AG714&gt;AN$5,0,AK714&gt;AN$5,0,TRUE,1)</f>
        <v/>
      </c>
      <c r="AO714">
        <f t="shared" ca="1" si="255"/>
        <v>0</v>
      </c>
      <c r="AP714">
        <f t="shared" ca="1" si="256"/>
        <v>0</v>
      </c>
      <c r="AQ714">
        <f t="shared" ca="1" si="257"/>
        <v>0</v>
      </c>
      <c r="AR714">
        <f t="shared" ca="1" si="258"/>
        <v>0</v>
      </c>
      <c r="AS714">
        <f t="shared" ca="1" si="259"/>
        <v>0</v>
      </c>
    </row>
    <row r="715" spans="1:45">
      <c r="A715">
        <v>710</v>
      </c>
      <c r="C715" s="10">
        <f t="shared" ca="1" si="242"/>
        <v>0</v>
      </c>
      <c r="D715" t="str">
        <f t="shared" ca="1" si="243"/>
        <v/>
      </c>
      <c r="E715" t="str">
        <f t="shared" ca="1" si="244"/>
        <v/>
      </c>
      <c r="F715" t="str">
        <f t="shared" ca="1" si="245"/>
        <v/>
      </c>
      <c r="G715" t="str">
        <f t="shared" ca="1" si="246"/>
        <v/>
      </c>
      <c r="H715" t="str">
        <f t="shared" ca="1" si="247"/>
        <v/>
      </c>
      <c r="I715" t="str">
        <f t="shared" ca="1" si="248"/>
        <v/>
      </c>
      <c r="J715" t="str">
        <f t="shared" ca="1" si="248"/>
        <v/>
      </c>
      <c r="K715" t="str" cm="1">
        <f t="array" aca="1" ref="K715" ca="1">_xlfn.IFS($C715=0,"",$F715&lt;K$5,200,TRUE,FIND(";",$G715,J715+1))</f>
        <v/>
      </c>
      <c r="L715" t="str" cm="1">
        <f t="array" aca="1" ref="L715" ca="1">_xlfn.IFS($C715=0,"",$F715&lt;L$5,200,TRUE,FIND(";",$G715,K715+1))</f>
        <v/>
      </c>
      <c r="M715" t="str" cm="1">
        <f t="array" aca="1" ref="M715" ca="1">_xlfn.IFS($C715=0,"",$F715&lt;M$5,200,TRUE,FIND(";",$G715,L715+1))</f>
        <v/>
      </c>
      <c r="N715" t="str">
        <f t="shared" ca="1" si="249"/>
        <v/>
      </c>
      <c r="O715" t="str" cm="1">
        <f t="array" aca="1" ref="O715" ca="1">_xlfn.IFS($C715=0,"", TRUE,
IFERROR(VALUE(MID(N715,MAX(1,FIND(O$5,N715)-3),2)),0)
)</f>
        <v/>
      </c>
      <c r="P715" t="str" cm="1">
        <f t="array" aca="1" ref="P715" ca="1">_xlfn.IFS($C715=0,"", TRUE,
IFERROR(VALUE(MID(N715,MAX(1,FIND(P$5,N715)-3),2)),0)
)</f>
        <v/>
      </c>
      <c r="Q715" t="str" cm="1">
        <f t="array" aca="1" ref="Q715" ca="1">_xlfn.IFS($C715=0,"", TRUE,
IFERROR(VALUE(MID(N715,MAX(1,FIND(Q$5,N715)-3),2)),0)
)</f>
        <v/>
      </c>
      <c r="R715" t="str">
        <f t="shared" ca="1" si="250"/>
        <v/>
      </c>
      <c r="S715" t="str" cm="1">
        <f t="array" aca="1" ref="S715" ca="1">_xlfn.IFS($C715=0,"", TRUE,
IFERROR(VALUE(MID(R715,MAX(1,FIND(S$5,R715)-3),2)),0)
)</f>
        <v/>
      </c>
      <c r="T715" t="str" cm="1">
        <f t="array" aca="1" ref="T715" ca="1">_xlfn.IFS($C715=0,"", TRUE,
IFERROR(VALUE(MID(R715,MAX(1,FIND(T$5,R715)-3),2)),0)
)</f>
        <v/>
      </c>
      <c r="U715" t="str" cm="1">
        <f t="array" aca="1" ref="U715" ca="1">_xlfn.IFS($C715=0,"", TRUE,
IFERROR(VALUE(MID(R715,MAX(1,FIND(U$5,R715)-3),2)),0)
)</f>
        <v/>
      </c>
      <c r="V715" t="str">
        <f t="shared" ca="1" si="251"/>
        <v/>
      </c>
      <c r="W715" t="str" cm="1">
        <f t="array" aca="1" ref="W715" ca="1">_xlfn.IFS($C715=0,"", TRUE,
IFERROR(VALUE(MID(V715,MAX(1,FIND(W$5,V715)-3),2)),0)
)</f>
        <v/>
      </c>
      <c r="X715" t="str" cm="1">
        <f t="array" aca="1" ref="X715" ca="1">_xlfn.IFS($C715=0,"", TRUE,
IFERROR(VALUE(MID(V715,MAX(1,FIND(X$5,V715)-3),2)),0)
)</f>
        <v/>
      </c>
      <c r="Y715" t="str" cm="1">
        <f t="array" aca="1" ref="Y715" ca="1">_xlfn.IFS($C715=0,"", TRUE,
IFERROR(VALUE(MID(V715,MAX(1,FIND(Y$5,V715)-3),2)),0)
)</f>
        <v/>
      </c>
      <c r="Z715" t="str">
        <f t="shared" ca="1" si="252"/>
        <v/>
      </c>
      <c r="AA715" t="str" cm="1">
        <f t="array" aca="1" ref="AA715" ca="1">_xlfn.IFS($C715=0,"", TRUE,
IFERROR(VALUE(MID(Z715,MAX(1,FIND(AA$5,Z715)-3),2)),0)
)</f>
        <v/>
      </c>
      <c r="AB715" t="str" cm="1">
        <f t="array" aca="1" ref="AB715" ca="1">_xlfn.IFS($C715=0,"", TRUE,
IFERROR(VALUE(MID(Z715,MAX(1,FIND(AB$5,Z715)-3),2)),0)
)</f>
        <v/>
      </c>
      <c r="AC715" t="str" cm="1">
        <f t="array" aca="1" ref="AC715" ca="1">_xlfn.IFS($C715=0,"", TRUE,
IFERROR(VALUE(MID(Z715,MAX(1,FIND(AC$5,Z715)-3),2)),0)
)</f>
        <v/>
      </c>
      <c r="AD715" t="str">
        <f t="shared" ca="1" si="253"/>
        <v/>
      </c>
      <c r="AE715" t="str" cm="1">
        <f t="array" aca="1" ref="AE715" ca="1">_xlfn.IFS($C715=0,"", TRUE,
IFERROR(VALUE(MID(AD715,MAX(1,FIND(AE$5,AD715)-3),2)),0)
)</f>
        <v/>
      </c>
      <c r="AF715" t="str" cm="1">
        <f t="array" aca="1" ref="AF715" ca="1">_xlfn.IFS($C715=0,"", TRUE,
IFERROR(VALUE(MID(AD715,MAX(1,FIND(AF$5,AD715)-3),2)),0)
)</f>
        <v/>
      </c>
      <c r="AG715" t="str" cm="1">
        <f t="array" aca="1" ref="AG715" ca="1">_xlfn.IFS($C715=0,"", TRUE,
IFERROR(VALUE(MID(AD715,MAX(1,FIND(AG$5,AD715)-3),2)),0)
)</f>
        <v/>
      </c>
      <c r="AH715" t="str">
        <f t="shared" ca="1" si="254"/>
        <v/>
      </c>
      <c r="AI715" t="str" cm="1">
        <f t="array" aca="1" ref="AI715" ca="1">_xlfn.IFS($C715=0,"", TRUE,
IFERROR(VALUE(MID(AH715,MAX(1,FIND(AI$5,AH715)-3),2)),0)
)</f>
        <v/>
      </c>
      <c r="AJ715" t="str" cm="1">
        <f t="array" aca="1" ref="AJ715" ca="1">_xlfn.IFS($C715=0,"", TRUE,
IFERROR(VALUE(MID(AH715,MAX(1,FIND(AJ$5,AH715)-3),2)),0)
)</f>
        <v/>
      </c>
      <c r="AK715" t="str" cm="1">
        <f t="array" aca="1" ref="AK715" ca="1">_xlfn.IFS($C715=0,"", TRUE,
IFERROR(VALUE(MID(AH715,MAX(1,FIND(AK$5,AH715)-3),2)),0)
)</f>
        <v/>
      </c>
      <c r="AL715" t="str" cm="1">
        <f t="array" aca="1" ref="AL715" ca="1">_xlfn.IFS($C715=0,"",  O715&gt;AL$5,0, S715&gt; AL$5,0,W715&gt;AL$5,0,AA715&gt;AL$5,0,AE715&gt;AL$5,0,AI715&gt;AL$5,0,TRUE,1)</f>
        <v/>
      </c>
      <c r="AM715" t="str" cm="1">
        <f t="array" aca="1" ref="AM715" ca="1">_xlfn.IFS($C715=0,"",  P715&gt;AM$5,0, T715&gt; AM$5,0,X715&gt;AM$5,0,AB715&gt;AM$5,0,AF715&gt;AM$5,0,AJ715&gt;AM$5,0,TRUE,1)</f>
        <v/>
      </c>
      <c r="AN715" t="str" cm="1">
        <f t="array" aca="1" ref="AN715" ca="1">_xlfn.IFS($C715=0,"",  Q715&gt;AN$5,0, U715&gt; AN$5,0,Y715&gt;AN$5,0,AC715&gt;AN$5,0,AG715&gt;AN$5,0,AK715&gt;AN$5,0,TRUE,1)</f>
        <v/>
      </c>
      <c r="AO715">
        <f t="shared" ca="1" si="255"/>
        <v>0</v>
      </c>
      <c r="AP715">
        <f t="shared" ca="1" si="256"/>
        <v>0</v>
      </c>
      <c r="AQ715">
        <f t="shared" ca="1" si="257"/>
        <v>0</v>
      </c>
      <c r="AR715">
        <f t="shared" ca="1" si="258"/>
        <v>0</v>
      </c>
      <c r="AS715">
        <f t="shared" ca="1" si="259"/>
        <v>0</v>
      </c>
    </row>
    <row r="716" spans="1:45">
      <c r="A716">
        <v>711</v>
      </c>
      <c r="C716" s="10">
        <f t="shared" ca="1" si="242"/>
        <v>0</v>
      </c>
      <c r="D716" t="str">
        <f t="shared" ca="1" si="243"/>
        <v/>
      </c>
      <c r="E716" t="str">
        <f t="shared" ca="1" si="244"/>
        <v/>
      </c>
      <c r="F716" t="str">
        <f t="shared" ca="1" si="245"/>
        <v/>
      </c>
      <c r="G716" t="str">
        <f t="shared" ca="1" si="246"/>
        <v/>
      </c>
      <c r="H716" t="str">
        <f t="shared" ca="1" si="247"/>
        <v/>
      </c>
      <c r="I716" t="str">
        <f t="shared" ca="1" si="248"/>
        <v/>
      </c>
      <c r="J716" t="str">
        <f t="shared" ca="1" si="248"/>
        <v/>
      </c>
      <c r="K716" t="str" cm="1">
        <f t="array" aca="1" ref="K716" ca="1">_xlfn.IFS($C716=0,"",$F716&lt;K$5,200,TRUE,FIND(";",$G716,J716+1))</f>
        <v/>
      </c>
      <c r="L716" t="str" cm="1">
        <f t="array" aca="1" ref="L716" ca="1">_xlfn.IFS($C716=0,"",$F716&lt;L$5,200,TRUE,FIND(";",$G716,K716+1))</f>
        <v/>
      </c>
      <c r="M716" t="str" cm="1">
        <f t="array" aca="1" ref="M716" ca="1">_xlfn.IFS($C716=0,"",$F716&lt;M$5,200,TRUE,FIND(";",$G716,L716+1))</f>
        <v/>
      </c>
      <c r="N716" t="str">
        <f t="shared" ca="1" si="249"/>
        <v/>
      </c>
      <c r="O716" t="str" cm="1">
        <f t="array" aca="1" ref="O716" ca="1">_xlfn.IFS($C716=0,"", TRUE,
IFERROR(VALUE(MID(N716,MAX(1,FIND(O$5,N716)-3),2)),0)
)</f>
        <v/>
      </c>
      <c r="P716" t="str" cm="1">
        <f t="array" aca="1" ref="P716" ca="1">_xlfn.IFS($C716=0,"", TRUE,
IFERROR(VALUE(MID(N716,MAX(1,FIND(P$5,N716)-3),2)),0)
)</f>
        <v/>
      </c>
      <c r="Q716" t="str" cm="1">
        <f t="array" aca="1" ref="Q716" ca="1">_xlfn.IFS($C716=0,"", TRUE,
IFERROR(VALUE(MID(N716,MAX(1,FIND(Q$5,N716)-3),2)),0)
)</f>
        <v/>
      </c>
      <c r="R716" t="str">
        <f t="shared" ca="1" si="250"/>
        <v/>
      </c>
      <c r="S716" t="str" cm="1">
        <f t="array" aca="1" ref="S716" ca="1">_xlfn.IFS($C716=0,"", TRUE,
IFERROR(VALUE(MID(R716,MAX(1,FIND(S$5,R716)-3),2)),0)
)</f>
        <v/>
      </c>
      <c r="T716" t="str" cm="1">
        <f t="array" aca="1" ref="T716" ca="1">_xlfn.IFS($C716=0,"", TRUE,
IFERROR(VALUE(MID(R716,MAX(1,FIND(T$5,R716)-3),2)),0)
)</f>
        <v/>
      </c>
      <c r="U716" t="str" cm="1">
        <f t="array" aca="1" ref="U716" ca="1">_xlfn.IFS($C716=0,"", TRUE,
IFERROR(VALUE(MID(R716,MAX(1,FIND(U$5,R716)-3),2)),0)
)</f>
        <v/>
      </c>
      <c r="V716" t="str">
        <f t="shared" ca="1" si="251"/>
        <v/>
      </c>
      <c r="W716" t="str" cm="1">
        <f t="array" aca="1" ref="W716" ca="1">_xlfn.IFS($C716=0,"", TRUE,
IFERROR(VALUE(MID(V716,MAX(1,FIND(W$5,V716)-3),2)),0)
)</f>
        <v/>
      </c>
      <c r="X716" t="str" cm="1">
        <f t="array" aca="1" ref="X716" ca="1">_xlfn.IFS($C716=0,"", TRUE,
IFERROR(VALUE(MID(V716,MAX(1,FIND(X$5,V716)-3),2)),0)
)</f>
        <v/>
      </c>
      <c r="Y716" t="str" cm="1">
        <f t="array" aca="1" ref="Y716" ca="1">_xlfn.IFS($C716=0,"", TRUE,
IFERROR(VALUE(MID(V716,MAX(1,FIND(Y$5,V716)-3),2)),0)
)</f>
        <v/>
      </c>
      <c r="Z716" t="str">
        <f t="shared" ca="1" si="252"/>
        <v/>
      </c>
      <c r="AA716" t="str" cm="1">
        <f t="array" aca="1" ref="AA716" ca="1">_xlfn.IFS($C716=0,"", TRUE,
IFERROR(VALUE(MID(Z716,MAX(1,FIND(AA$5,Z716)-3),2)),0)
)</f>
        <v/>
      </c>
      <c r="AB716" t="str" cm="1">
        <f t="array" aca="1" ref="AB716" ca="1">_xlfn.IFS($C716=0,"", TRUE,
IFERROR(VALUE(MID(Z716,MAX(1,FIND(AB$5,Z716)-3),2)),0)
)</f>
        <v/>
      </c>
      <c r="AC716" t="str" cm="1">
        <f t="array" aca="1" ref="AC716" ca="1">_xlfn.IFS($C716=0,"", TRUE,
IFERROR(VALUE(MID(Z716,MAX(1,FIND(AC$5,Z716)-3),2)),0)
)</f>
        <v/>
      </c>
      <c r="AD716" t="str">
        <f t="shared" ca="1" si="253"/>
        <v/>
      </c>
      <c r="AE716" t="str" cm="1">
        <f t="array" aca="1" ref="AE716" ca="1">_xlfn.IFS($C716=0,"", TRUE,
IFERROR(VALUE(MID(AD716,MAX(1,FIND(AE$5,AD716)-3),2)),0)
)</f>
        <v/>
      </c>
      <c r="AF716" t="str" cm="1">
        <f t="array" aca="1" ref="AF716" ca="1">_xlfn.IFS($C716=0,"", TRUE,
IFERROR(VALUE(MID(AD716,MAX(1,FIND(AF$5,AD716)-3),2)),0)
)</f>
        <v/>
      </c>
      <c r="AG716" t="str" cm="1">
        <f t="array" aca="1" ref="AG716" ca="1">_xlfn.IFS($C716=0,"", TRUE,
IFERROR(VALUE(MID(AD716,MAX(1,FIND(AG$5,AD716)-3),2)),0)
)</f>
        <v/>
      </c>
      <c r="AH716" t="str">
        <f t="shared" ca="1" si="254"/>
        <v/>
      </c>
      <c r="AI716" t="str" cm="1">
        <f t="array" aca="1" ref="AI716" ca="1">_xlfn.IFS($C716=0,"", TRUE,
IFERROR(VALUE(MID(AH716,MAX(1,FIND(AI$5,AH716)-3),2)),0)
)</f>
        <v/>
      </c>
      <c r="AJ716" t="str" cm="1">
        <f t="array" aca="1" ref="AJ716" ca="1">_xlfn.IFS($C716=0,"", TRUE,
IFERROR(VALUE(MID(AH716,MAX(1,FIND(AJ$5,AH716)-3),2)),0)
)</f>
        <v/>
      </c>
      <c r="AK716" t="str" cm="1">
        <f t="array" aca="1" ref="AK716" ca="1">_xlfn.IFS($C716=0,"", TRUE,
IFERROR(VALUE(MID(AH716,MAX(1,FIND(AK$5,AH716)-3),2)),0)
)</f>
        <v/>
      </c>
      <c r="AL716" t="str" cm="1">
        <f t="array" aca="1" ref="AL716" ca="1">_xlfn.IFS($C716=0,"",  O716&gt;AL$5,0, S716&gt; AL$5,0,W716&gt;AL$5,0,AA716&gt;AL$5,0,AE716&gt;AL$5,0,AI716&gt;AL$5,0,TRUE,1)</f>
        <v/>
      </c>
      <c r="AM716" t="str" cm="1">
        <f t="array" aca="1" ref="AM716" ca="1">_xlfn.IFS($C716=0,"",  P716&gt;AM$5,0, T716&gt; AM$5,0,X716&gt;AM$5,0,AB716&gt;AM$5,0,AF716&gt;AM$5,0,AJ716&gt;AM$5,0,TRUE,1)</f>
        <v/>
      </c>
      <c r="AN716" t="str" cm="1">
        <f t="array" aca="1" ref="AN716" ca="1">_xlfn.IFS($C716=0,"",  Q716&gt;AN$5,0, U716&gt; AN$5,0,Y716&gt;AN$5,0,AC716&gt;AN$5,0,AG716&gt;AN$5,0,AK716&gt;AN$5,0,TRUE,1)</f>
        <v/>
      </c>
      <c r="AO716">
        <f t="shared" ca="1" si="255"/>
        <v>0</v>
      </c>
      <c r="AP716">
        <f t="shared" ca="1" si="256"/>
        <v>0</v>
      </c>
      <c r="AQ716">
        <f t="shared" ca="1" si="257"/>
        <v>0</v>
      </c>
      <c r="AR716">
        <f t="shared" ca="1" si="258"/>
        <v>0</v>
      </c>
      <c r="AS716">
        <f t="shared" ca="1" si="259"/>
        <v>0</v>
      </c>
    </row>
    <row r="717" spans="1:45">
      <c r="A717">
        <v>712</v>
      </c>
      <c r="C717" s="10">
        <f t="shared" ca="1" si="242"/>
        <v>0</v>
      </c>
      <c r="D717" t="str">
        <f t="shared" ca="1" si="243"/>
        <v/>
      </c>
      <c r="E717" t="str">
        <f t="shared" ca="1" si="244"/>
        <v/>
      </c>
      <c r="F717" t="str">
        <f t="shared" ca="1" si="245"/>
        <v/>
      </c>
      <c r="G717" t="str">
        <f t="shared" ca="1" si="246"/>
        <v/>
      </c>
      <c r="H717" t="str">
        <f t="shared" ca="1" si="247"/>
        <v/>
      </c>
      <c r="I717" t="str">
        <f t="shared" ca="1" si="248"/>
        <v/>
      </c>
      <c r="J717" t="str">
        <f t="shared" ca="1" si="248"/>
        <v/>
      </c>
      <c r="K717" t="str" cm="1">
        <f t="array" aca="1" ref="K717" ca="1">_xlfn.IFS($C717=0,"",$F717&lt;K$5,200,TRUE,FIND(";",$G717,J717+1))</f>
        <v/>
      </c>
      <c r="L717" t="str" cm="1">
        <f t="array" aca="1" ref="L717" ca="1">_xlfn.IFS($C717=0,"",$F717&lt;L$5,200,TRUE,FIND(";",$G717,K717+1))</f>
        <v/>
      </c>
      <c r="M717" t="str" cm="1">
        <f t="array" aca="1" ref="M717" ca="1">_xlfn.IFS($C717=0,"",$F717&lt;M$5,200,TRUE,FIND(";",$G717,L717+1))</f>
        <v/>
      </c>
      <c r="N717" t="str">
        <f t="shared" ca="1" si="249"/>
        <v/>
      </c>
      <c r="O717" t="str" cm="1">
        <f t="array" aca="1" ref="O717" ca="1">_xlfn.IFS($C717=0,"", TRUE,
IFERROR(VALUE(MID(N717,MAX(1,FIND(O$5,N717)-3),2)),0)
)</f>
        <v/>
      </c>
      <c r="P717" t="str" cm="1">
        <f t="array" aca="1" ref="P717" ca="1">_xlfn.IFS($C717=0,"", TRUE,
IFERROR(VALUE(MID(N717,MAX(1,FIND(P$5,N717)-3),2)),0)
)</f>
        <v/>
      </c>
      <c r="Q717" t="str" cm="1">
        <f t="array" aca="1" ref="Q717" ca="1">_xlfn.IFS($C717=0,"", TRUE,
IFERROR(VALUE(MID(N717,MAX(1,FIND(Q$5,N717)-3),2)),0)
)</f>
        <v/>
      </c>
      <c r="R717" t="str">
        <f t="shared" ca="1" si="250"/>
        <v/>
      </c>
      <c r="S717" t="str" cm="1">
        <f t="array" aca="1" ref="S717" ca="1">_xlfn.IFS($C717=0,"", TRUE,
IFERROR(VALUE(MID(R717,MAX(1,FIND(S$5,R717)-3),2)),0)
)</f>
        <v/>
      </c>
      <c r="T717" t="str" cm="1">
        <f t="array" aca="1" ref="T717" ca="1">_xlfn.IFS($C717=0,"", TRUE,
IFERROR(VALUE(MID(R717,MAX(1,FIND(T$5,R717)-3),2)),0)
)</f>
        <v/>
      </c>
      <c r="U717" t="str" cm="1">
        <f t="array" aca="1" ref="U717" ca="1">_xlfn.IFS($C717=0,"", TRUE,
IFERROR(VALUE(MID(R717,MAX(1,FIND(U$5,R717)-3),2)),0)
)</f>
        <v/>
      </c>
      <c r="V717" t="str">
        <f t="shared" ca="1" si="251"/>
        <v/>
      </c>
      <c r="W717" t="str" cm="1">
        <f t="array" aca="1" ref="W717" ca="1">_xlfn.IFS($C717=0,"", TRUE,
IFERROR(VALUE(MID(V717,MAX(1,FIND(W$5,V717)-3),2)),0)
)</f>
        <v/>
      </c>
      <c r="X717" t="str" cm="1">
        <f t="array" aca="1" ref="X717" ca="1">_xlfn.IFS($C717=0,"", TRUE,
IFERROR(VALUE(MID(V717,MAX(1,FIND(X$5,V717)-3),2)),0)
)</f>
        <v/>
      </c>
      <c r="Y717" t="str" cm="1">
        <f t="array" aca="1" ref="Y717" ca="1">_xlfn.IFS($C717=0,"", TRUE,
IFERROR(VALUE(MID(V717,MAX(1,FIND(Y$5,V717)-3),2)),0)
)</f>
        <v/>
      </c>
      <c r="Z717" t="str">
        <f t="shared" ca="1" si="252"/>
        <v/>
      </c>
      <c r="AA717" t="str" cm="1">
        <f t="array" aca="1" ref="AA717" ca="1">_xlfn.IFS($C717=0,"", TRUE,
IFERROR(VALUE(MID(Z717,MAX(1,FIND(AA$5,Z717)-3),2)),0)
)</f>
        <v/>
      </c>
      <c r="AB717" t="str" cm="1">
        <f t="array" aca="1" ref="AB717" ca="1">_xlfn.IFS($C717=0,"", TRUE,
IFERROR(VALUE(MID(Z717,MAX(1,FIND(AB$5,Z717)-3),2)),0)
)</f>
        <v/>
      </c>
      <c r="AC717" t="str" cm="1">
        <f t="array" aca="1" ref="AC717" ca="1">_xlfn.IFS($C717=0,"", TRUE,
IFERROR(VALUE(MID(Z717,MAX(1,FIND(AC$5,Z717)-3),2)),0)
)</f>
        <v/>
      </c>
      <c r="AD717" t="str">
        <f t="shared" ca="1" si="253"/>
        <v/>
      </c>
      <c r="AE717" t="str" cm="1">
        <f t="array" aca="1" ref="AE717" ca="1">_xlfn.IFS($C717=0,"", TRUE,
IFERROR(VALUE(MID(AD717,MAX(1,FIND(AE$5,AD717)-3),2)),0)
)</f>
        <v/>
      </c>
      <c r="AF717" t="str" cm="1">
        <f t="array" aca="1" ref="AF717" ca="1">_xlfn.IFS($C717=0,"", TRUE,
IFERROR(VALUE(MID(AD717,MAX(1,FIND(AF$5,AD717)-3),2)),0)
)</f>
        <v/>
      </c>
      <c r="AG717" t="str" cm="1">
        <f t="array" aca="1" ref="AG717" ca="1">_xlfn.IFS($C717=0,"", TRUE,
IFERROR(VALUE(MID(AD717,MAX(1,FIND(AG$5,AD717)-3),2)),0)
)</f>
        <v/>
      </c>
      <c r="AH717" t="str">
        <f t="shared" ca="1" si="254"/>
        <v/>
      </c>
      <c r="AI717" t="str" cm="1">
        <f t="array" aca="1" ref="AI717" ca="1">_xlfn.IFS($C717=0,"", TRUE,
IFERROR(VALUE(MID(AH717,MAX(1,FIND(AI$5,AH717)-3),2)),0)
)</f>
        <v/>
      </c>
      <c r="AJ717" t="str" cm="1">
        <f t="array" aca="1" ref="AJ717" ca="1">_xlfn.IFS($C717=0,"", TRUE,
IFERROR(VALUE(MID(AH717,MAX(1,FIND(AJ$5,AH717)-3),2)),0)
)</f>
        <v/>
      </c>
      <c r="AK717" t="str" cm="1">
        <f t="array" aca="1" ref="AK717" ca="1">_xlfn.IFS($C717=0,"", TRUE,
IFERROR(VALUE(MID(AH717,MAX(1,FIND(AK$5,AH717)-3),2)),0)
)</f>
        <v/>
      </c>
      <c r="AL717" t="str" cm="1">
        <f t="array" aca="1" ref="AL717" ca="1">_xlfn.IFS($C717=0,"",  O717&gt;AL$5,0, S717&gt; AL$5,0,W717&gt;AL$5,0,AA717&gt;AL$5,0,AE717&gt;AL$5,0,AI717&gt;AL$5,0,TRUE,1)</f>
        <v/>
      </c>
      <c r="AM717" t="str" cm="1">
        <f t="array" aca="1" ref="AM717" ca="1">_xlfn.IFS($C717=0,"",  P717&gt;AM$5,0, T717&gt; AM$5,0,X717&gt;AM$5,0,AB717&gt;AM$5,0,AF717&gt;AM$5,0,AJ717&gt;AM$5,0,TRUE,1)</f>
        <v/>
      </c>
      <c r="AN717" t="str" cm="1">
        <f t="array" aca="1" ref="AN717" ca="1">_xlfn.IFS($C717=0,"",  Q717&gt;AN$5,0, U717&gt; AN$5,0,Y717&gt;AN$5,0,AC717&gt;AN$5,0,AG717&gt;AN$5,0,AK717&gt;AN$5,0,TRUE,1)</f>
        <v/>
      </c>
      <c r="AO717">
        <f t="shared" ca="1" si="255"/>
        <v>0</v>
      </c>
      <c r="AP717">
        <f t="shared" ca="1" si="256"/>
        <v>0</v>
      </c>
      <c r="AQ717">
        <f t="shared" ca="1" si="257"/>
        <v>0</v>
      </c>
      <c r="AR717">
        <f t="shared" ca="1" si="258"/>
        <v>0</v>
      </c>
      <c r="AS717">
        <f t="shared" ca="1" si="259"/>
        <v>0</v>
      </c>
    </row>
    <row r="718" spans="1:45">
      <c r="A718">
        <v>713</v>
      </c>
      <c r="C718" s="10">
        <f t="shared" ca="1" si="242"/>
        <v>0</v>
      </c>
      <c r="D718" t="str">
        <f t="shared" ca="1" si="243"/>
        <v/>
      </c>
      <c r="E718" t="str">
        <f t="shared" ca="1" si="244"/>
        <v/>
      </c>
      <c r="F718" t="str">
        <f t="shared" ca="1" si="245"/>
        <v/>
      </c>
      <c r="G718" t="str">
        <f t="shared" ca="1" si="246"/>
        <v/>
      </c>
      <c r="H718" t="str">
        <f t="shared" ca="1" si="247"/>
        <v/>
      </c>
      <c r="I718" t="str">
        <f t="shared" ca="1" si="248"/>
        <v/>
      </c>
      <c r="J718" t="str">
        <f t="shared" ca="1" si="248"/>
        <v/>
      </c>
      <c r="K718" t="str" cm="1">
        <f t="array" aca="1" ref="K718" ca="1">_xlfn.IFS($C718=0,"",$F718&lt;K$5,200,TRUE,FIND(";",$G718,J718+1))</f>
        <v/>
      </c>
      <c r="L718" t="str" cm="1">
        <f t="array" aca="1" ref="L718" ca="1">_xlfn.IFS($C718=0,"",$F718&lt;L$5,200,TRUE,FIND(";",$G718,K718+1))</f>
        <v/>
      </c>
      <c r="M718" t="str" cm="1">
        <f t="array" aca="1" ref="M718" ca="1">_xlfn.IFS($C718=0,"",$F718&lt;M$5,200,TRUE,FIND(";",$G718,L718+1))</f>
        <v/>
      </c>
      <c r="N718" t="str">
        <f t="shared" ca="1" si="249"/>
        <v/>
      </c>
      <c r="O718" t="str" cm="1">
        <f t="array" aca="1" ref="O718" ca="1">_xlfn.IFS($C718=0,"", TRUE,
IFERROR(VALUE(MID(N718,MAX(1,FIND(O$5,N718)-3),2)),0)
)</f>
        <v/>
      </c>
      <c r="P718" t="str" cm="1">
        <f t="array" aca="1" ref="P718" ca="1">_xlfn.IFS($C718=0,"", TRUE,
IFERROR(VALUE(MID(N718,MAX(1,FIND(P$5,N718)-3),2)),0)
)</f>
        <v/>
      </c>
      <c r="Q718" t="str" cm="1">
        <f t="array" aca="1" ref="Q718" ca="1">_xlfn.IFS($C718=0,"", TRUE,
IFERROR(VALUE(MID(N718,MAX(1,FIND(Q$5,N718)-3),2)),0)
)</f>
        <v/>
      </c>
      <c r="R718" t="str">
        <f t="shared" ca="1" si="250"/>
        <v/>
      </c>
      <c r="S718" t="str" cm="1">
        <f t="array" aca="1" ref="S718" ca="1">_xlfn.IFS($C718=0,"", TRUE,
IFERROR(VALUE(MID(R718,MAX(1,FIND(S$5,R718)-3),2)),0)
)</f>
        <v/>
      </c>
      <c r="T718" t="str" cm="1">
        <f t="array" aca="1" ref="T718" ca="1">_xlfn.IFS($C718=0,"", TRUE,
IFERROR(VALUE(MID(R718,MAX(1,FIND(T$5,R718)-3),2)),0)
)</f>
        <v/>
      </c>
      <c r="U718" t="str" cm="1">
        <f t="array" aca="1" ref="U718" ca="1">_xlfn.IFS($C718=0,"", TRUE,
IFERROR(VALUE(MID(R718,MAX(1,FIND(U$5,R718)-3),2)),0)
)</f>
        <v/>
      </c>
      <c r="V718" t="str">
        <f t="shared" ca="1" si="251"/>
        <v/>
      </c>
      <c r="W718" t="str" cm="1">
        <f t="array" aca="1" ref="W718" ca="1">_xlfn.IFS($C718=0,"", TRUE,
IFERROR(VALUE(MID(V718,MAX(1,FIND(W$5,V718)-3),2)),0)
)</f>
        <v/>
      </c>
      <c r="X718" t="str" cm="1">
        <f t="array" aca="1" ref="X718" ca="1">_xlfn.IFS($C718=0,"", TRUE,
IFERROR(VALUE(MID(V718,MAX(1,FIND(X$5,V718)-3),2)),0)
)</f>
        <v/>
      </c>
      <c r="Y718" t="str" cm="1">
        <f t="array" aca="1" ref="Y718" ca="1">_xlfn.IFS($C718=0,"", TRUE,
IFERROR(VALUE(MID(V718,MAX(1,FIND(Y$5,V718)-3),2)),0)
)</f>
        <v/>
      </c>
      <c r="Z718" t="str">
        <f t="shared" ca="1" si="252"/>
        <v/>
      </c>
      <c r="AA718" t="str" cm="1">
        <f t="array" aca="1" ref="AA718" ca="1">_xlfn.IFS($C718=0,"", TRUE,
IFERROR(VALUE(MID(Z718,MAX(1,FIND(AA$5,Z718)-3),2)),0)
)</f>
        <v/>
      </c>
      <c r="AB718" t="str" cm="1">
        <f t="array" aca="1" ref="AB718" ca="1">_xlfn.IFS($C718=0,"", TRUE,
IFERROR(VALUE(MID(Z718,MAX(1,FIND(AB$5,Z718)-3),2)),0)
)</f>
        <v/>
      </c>
      <c r="AC718" t="str" cm="1">
        <f t="array" aca="1" ref="AC718" ca="1">_xlfn.IFS($C718=0,"", TRUE,
IFERROR(VALUE(MID(Z718,MAX(1,FIND(AC$5,Z718)-3),2)),0)
)</f>
        <v/>
      </c>
      <c r="AD718" t="str">
        <f t="shared" ca="1" si="253"/>
        <v/>
      </c>
      <c r="AE718" t="str" cm="1">
        <f t="array" aca="1" ref="AE718" ca="1">_xlfn.IFS($C718=0,"", TRUE,
IFERROR(VALUE(MID(AD718,MAX(1,FIND(AE$5,AD718)-3),2)),0)
)</f>
        <v/>
      </c>
      <c r="AF718" t="str" cm="1">
        <f t="array" aca="1" ref="AF718" ca="1">_xlfn.IFS($C718=0,"", TRUE,
IFERROR(VALUE(MID(AD718,MAX(1,FIND(AF$5,AD718)-3),2)),0)
)</f>
        <v/>
      </c>
      <c r="AG718" t="str" cm="1">
        <f t="array" aca="1" ref="AG718" ca="1">_xlfn.IFS($C718=0,"", TRUE,
IFERROR(VALUE(MID(AD718,MAX(1,FIND(AG$5,AD718)-3),2)),0)
)</f>
        <v/>
      </c>
      <c r="AH718" t="str">
        <f t="shared" ca="1" si="254"/>
        <v/>
      </c>
      <c r="AI718" t="str" cm="1">
        <f t="array" aca="1" ref="AI718" ca="1">_xlfn.IFS($C718=0,"", TRUE,
IFERROR(VALUE(MID(AH718,MAX(1,FIND(AI$5,AH718)-3),2)),0)
)</f>
        <v/>
      </c>
      <c r="AJ718" t="str" cm="1">
        <f t="array" aca="1" ref="AJ718" ca="1">_xlfn.IFS($C718=0,"", TRUE,
IFERROR(VALUE(MID(AH718,MAX(1,FIND(AJ$5,AH718)-3),2)),0)
)</f>
        <v/>
      </c>
      <c r="AK718" t="str" cm="1">
        <f t="array" aca="1" ref="AK718" ca="1">_xlfn.IFS($C718=0,"", TRUE,
IFERROR(VALUE(MID(AH718,MAX(1,FIND(AK$5,AH718)-3),2)),0)
)</f>
        <v/>
      </c>
      <c r="AL718" t="str" cm="1">
        <f t="array" aca="1" ref="AL718" ca="1">_xlfn.IFS($C718=0,"",  O718&gt;AL$5,0, S718&gt; AL$5,0,W718&gt;AL$5,0,AA718&gt;AL$5,0,AE718&gt;AL$5,0,AI718&gt;AL$5,0,TRUE,1)</f>
        <v/>
      </c>
      <c r="AM718" t="str" cm="1">
        <f t="array" aca="1" ref="AM718" ca="1">_xlfn.IFS($C718=0,"",  P718&gt;AM$5,0, T718&gt; AM$5,0,X718&gt;AM$5,0,AB718&gt;AM$5,0,AF718&gt;AM$5,0,AJ718&gt;AM$5,0,TRUE,1)</f>
        <v/>
      </c>
      <c r="AN718" t="str" cm="1">
        <f t="array" aca="1" ref="AN718" ca="1">_xlfn.IFS($C718=0,"",  Q718&gt;AN$5,0, U718&gt; AN$5,0,Y718&gt;AN$5,0,AC718&gt;AN$5,0,AG718&gt;AN$5,0,AK718&gt;AN$5,0,TRUE,1)</f>
        <v/>
      </c>
      <c r="AO718">
        <f t="shared" ca="1" si="255"/>
        <v>0</v>
      </c>
      <c r="AP718">
        <f t="shared" ca="1" si="256"/>
        <v>0</v>
      </c>
      <c r="AQ718">
        <f t="shared" ca="1" si="257"/>
        <v>0</v>
      </c>
      <c r="AR718">
        <f t="shared" ca="1" si="258"/>
        <v>0</v>
      </c>
      <c r="AS718">
        <f t="shared" ca="1" si="259"/>
        <v>0</v>
      </c>
    </row>
    <row r="719" spans="1:45">
      <c r="A719">
        <v>714</v>
      </c>
      <c r="C719" s="10">
        <f t="shared" ca="1" si="242"/>
        <v>0</v>
      </c>
      <c r="D719" t="str">
        <f t="shared" ca="1" si="243"/>
        <v/>
      </c>
      <c r="E719" t="str">
        <f t="shared" ca="1" si="244"/>
        <v/>
      </c>
      <c r="F719" t="str">
        <f t="shared" ca="1" si="245"/>
        <v/>
      </c>
      <c r="G719" t="str">
        <f t="shared" ca="1" si="246"/>
        <v/>
      </c>
      <c r="H719" t="str">
        <f t="shared" ca="1" si="247"/>
        <v/>
      </c>
      <c r="I719" t="str">
        <f t="shared" ca="1" si="248"/>
        <v/>
      </c>
      <c r="J719" t="str">
        <f t="shared" ca="1" si="248"/>
        <v/>
      </c>
      <c r="K719" t="str" cm="1">
        <f t="array" aca="1" ref="K719" ca="1">_xlfn.IFS($C719=0,"",$F719&lt;K$5,200,TRUE,FIND(";",$G719,J719+1))</f>
        <v/>
      </c>
      <c r="L719" t="str" cm="1">
        <f t="array" aca="1" ref="L719" ca="1">_xlfn.IFS($C719=0,"",$F719&lt;L$5,200,TRUE,FIND(";",$G719,K719+1))</f>
        <v/>
      </c>
      <c r="M719" t="str" cm="1">
        <f t="array" aca="1" ref="M719" ca="1">_xlfn.IFS($C719=0,"",$F719&lt;M$5,200,TRUE,FIND(";",$G719,L719+1))</f>
        <v/>
      </c>
      <c r="N719" t="str">
        <f t="shared" ca="1" si="249"/>
        <v/>
      </c>
      <c r="O719" t="str" cm="1">
        <f t="array" aca="1" ref="O719" ca="1">_xlfn.IFS($C719=0,"", TRUE,
IFERROR(VALUE(MID(N719,MAX(1,FIND(O$5,N719)-3),2)),0)
)</f>
        <v/>
      </c>
      <c r="P719" t="str" cm="1">
        <f t="array" aca="1" ref="P719" ca="1">_xlfn.IFS($C719=0,"", TRUE,
IFERROR(VALUE(MID(N719,MAX(1,FIND(P$5,N719)-3),2)),0)
)</f>
        <v/>
      </c>
      <c r="Q719" t="str" cm="1">
        <f t="array" aca="1" ref="Q719" ca="1">_xlfn.IFS($C719=0,"", TRUE,
IFERROR(VALUE(MID(N719,MAX(1,FIND(Q$5,N719)-3),2)),0)
)</f>
        <v/>
      </c>
      <c r="R719" t="str">
        <f t="shared" ca="1" si="250"/>
        <v/>
      </c>
      <c r="S719" t="str" cm="1">
        <f t="array" aca="1" ref="S719" ca="1">_xlfn.IFS($C719=0,"", TRUE,
IFERROR(VALUE(MID(R719,MAX(1,FIND(S$5,R719)-3),2)),0)
)</f>
        <v/>
      </c>
      <c r="T719" t="str" cm="1">
        <f t="array" aca="1" ref="T719" ca="1">_xlfn.IFS($C719=0,"", TRUE,
IFERROR(VALUE(MID(R719,MAX(1,FIND(T$5,R719)-3),2)),0)
)</f>
        <v/>
      </c>
      <c r="U719" t="str" cm="1">
        <f t="array" aca="1" ref="U719" ca="1">_xlfn.IFS($C719=0,"", TRUE,
IFERROR(VALUE(MID(R719,MAX(1,FIND(U$5,R719)-3),2)),0)
)</f>
        <v/>
      </c>
      <c r="V719" t="str">
        <f t="shared" ca="1" si="251"/>
        <v/>
      </c>
      <c r="W719" t="str" cm="1">
        <f t="array" aca="1" ref="W719" ca="1">_xlfn.IFS($C719=0,"", TRUE,
IFERROR(VALUE(MID(V719,MAX(1,FIND(W$5,V719)-3),2)),0)
)</f>
        <v/>
      </c>
      <c r="X719" t="str" cm="1">
        <f t="array" aca="1" ref="X719" ca="1">_xlfn.IFS($C719=0,"", TRUE,
IFERROR(VALUE(MID(V719,MAX(1,FIND(X$5,V719)-3),2)),0)
)</f>
        <v/>
      </c>
      <c r="Y719" t="str" cm="1">
        <f t="array" aca="1" ref="Y719" ca="1">_xlfn.IFS($C719=0,"", TRUE,
IFERROR(VALUE(MID(V719,MAX(1,FIND(Y$5,V719)-3),2)),0)
)</f>
        <v/>
      </c>
      <c r="Z719" t="str">
        <f t="shared" ca="1" si="252"/>
        <v/>
      </c>
      <c r="AA719" t="str" cm="1">
        <f t="array" aca="1" ref="AA719" ca="1">_xlfn.IFS($C719=0,"", TRUE,
IFERROR(VALUE(MID(Z719,MAX(1,FIND(AA$5,Z719)-3),2)),0)
)</f>
        <v/>
      </c>
      <c r="AB719" t="str" cm="1">
        <f t="array" aca="1" ref="AB719" ca="1">_xlfn.IFS($C719=0,"", TRUE,
IFERROR(VALUE(MID(Z719,MAX(1,FIND(AB$5,Z719)-3),2)),0)
)</f>
        <v/>
      </c>
      <c r="AC719" t="str" cm="1">
        <f t="array" aca="1" ref="AC719" ca="1">_xlfn.IFS($C719=0,"", TRUE,
IFERROR(VALUE(MID(Z719,MAX(1,FIND(AC$5,Z719)-3),2)),0)
)</f>
        <v/>
      </c>
      <c r="AD719" t="str">
        <f t="shared" ca="1" si="253"/>
        <v/>
      </c>
      <c r="AE719" t="str" cm="1">
        <f t="array" aca="1" ref="AE719" ca="1">_xlfn.IFS($C719=0,"", TRUE,
IFERROR(VALUE(MID(AD719,MAX(1,FIND(AE$5,AD719)-3),2)),0)
)</f>
        <v/>
      </c>
      <c r="AF719" t="str" cm="1">
        <f t="array" aca="1" ref="AF719" ca="1">_xlfn.IFS($C719=0,"", TRUE,
IFERROR(VALUE(MID(AD719,MAX(1,FIND(AF$5,AD719)-3),2)),0)
)</f>
        <v/>
      </c>
      <c r="AG719" t="str" cm="1">
        <f t="array" aca="1" ref="AG719" ca="1">_xlfn.IFS($C719=0,"", TRUE,
IFERROR(VALUE(MID(AD719,MAX(1,FIND(AG$5,AD719)-3),2)),0)
)</f>
        <v/>
      </c>
      <c r="AH719" t="str">
        <f t="shared" ca="1" si="254"/>
        <v/>
      </c>
      <c r="AI719" t="str" cm="1">
        <f t="array" aca="1" ref="AI719" ca="1">_xlfn.IFS($C719=0,"", TRUE,
IFERROR(VALUE(MID(AH719,MAX(1,FIND(AI$5,AH719)-3),2)),0)
)</f>
        <v/>
      </c>
      <c r="AJ719" t="str" cm="1">
        <f t="array" aca="1" ref="AJ719" ca="1">_xlfn.IFS($C719=0,"", TRUE,
IFERROR(VALUE(MID(AH719,MAX(1,FIND(AJ$5,AH719)-3),2)),0)
)</f>
        <v/>
      </c>
      <c r="AK719" t="str" cm="1">
        <f t="array" aca="1" ref="AK719" ca="1">_xlfn.IFS($C719=0,"", TRUE,
IFERROR(VALUE(MID(AH719,MAX(1,FIND(AK$5,AH719)-3),2)),0)
)</f>
        <v/>
      </c>
      <c r="AL719" t="str" cm="1">
        <f t="array" aca="1" ref="AL719" ca="1">_xlfn.IFS($C719=0,"",  O719&gt;AL$5,0, S719&gt; AL$5,0,W719&gt;AL$5,0,AA719&gt;AL$5,0,AE719&gt;AL$5,0,AI719&gt;AL$5,0,TRUE,1)</f>
        <v/>
      </c>
      <c r="AM719" t="str" cm="1">
        <f t="array" aca="1" ref="AM719" ca="1">_xlfn.IFS($C719=0,"",  P719&gt;AM$5,0, T719&gt; AM$5,0,X719&gt;AM$5,0,AB719&gt;AM$5,0,AF719&gt;AM$5,0,AJ719&gt;AM$5,0,TRUE,1)</f>
        <v/>
      </c>
      <c r="AN719" t="str" cm="1">
        <f t="array" aca="1" ref="AN719" ca="1">_xlfn.IFS($C719=0,"",  Q719&gt;AN$5,0, U719&gt; AN$5,0,Y719&gt;AN$5,0,AC719&gt;AN$5,0,AG719&gt;AN$5,0,AK719&gt;AN$5,0,TRUE,1)</f>
        <v/>
      </c>
      <c r="AO719">
        <f t="shared" ca="1" si="255"/>
        <v>0</v>
      </c>
      <c r="AP719">
        <f t="shared" ca="1" si="256"/>
        <v>0</v>
      </c>
      <c r="AQ719">
        <f t="shared" ca="1" si="257"/>
        <v>0</v>
      </c>
      <c r="AR719">
        <f t="shared" ca="1" si="258"/>
        <v>0</v>
      </c>
      <c r="AS719">
        <f t="shared" ca="1" si="259"/>
        <v>0</v>
      </c>
    </row>
    <row r="720" spans="1:45">
      <c r="A720">
        <v>715</v>
      </c>
      <c r="C720" s="10">
        <f t="shared" ca="1" si="242"/>
        <v>0</v>
      </c>
      <c r="D720" t="str">
        <f t="shared" ca="1" si="243"/>
        <v/>
      </c>
      <c r="E720" t="str">
        <f t="shared" ca="1" si="244"/>
        <v/>
      </c>
      <c r="F720" t="str">
        <f t="shared" ca="1" si="245"/>
        <v/>
      </c>
      <c r="G720" t="str">
        <f t="shared" ca="1" si="246"/>
        <v/>
      </c>
      <c r="H720" t="str">
        <f t="shared" ca="1" si="247"/>
        <v/>
      </c>
      <c r="I720" t="str">
        <f t="shared" ca="1" si="248"/>
        <v/>
      </c>
      <c r="J720" t="str">
        <f t="shared" ca="1" si="248"/>
        <v/>
      </c>
      <c r="K720" t="str" cm="1">
        <f t="array" aca="1" ref="K720" ca="1">_xlfn.IFS($C720=0,"",$F720&lt;K$5,200,TRUE,FIND(";",$G720,J720+1))</f>
        <v/>
      </c>
      <c r="L720" t="str" cm="1">
        <f t="array" aca="1" ref="L720" ca="1">_xlfn.IFS($C720=0,"",$F720&lt;L$5,200,TRUE,FIND(";",$G720,K720+1))</f>
        <v/>
      </c>
      <c r="M720" t="str" cm="1">
        <f t="array" aca="1" ref="M720" ca="1">_xlfn.IFS($C720=0,"",$F720&lt;M$5,200,TRUE,FIND(";",$G720,L720+1))</f>
        <v/>
      </c>
      <c r="N720" t="str">
        <f t="shared" ca="1" si="249"/>
        <v/>
      </c>
      <c r="O720" t="str" cm="1">
        <f t="array" aca="1" ref="O720" ca="1">_xlfn.IFS($C720=0,"", TRUE,
IFERROR(VALUE(MID(N720,MAX(1,FIND(O$5,N720)-3),2)),0)
)</f>
        <v/>
      </c>
      <c r="P720" t="str" cm="1">
        <f t="array" aca="1" ref="P720" ca="1">_xlfn.IFS($C720=0,"", TRUE,
IFERROR(VALUE(MID(N720,MAX(1,FIND(P$5,N720)-3),2)),0)
)</f>
        <v/>
      </c>
      <c r="Q720" t="str" cm="1">
        <f t="array" aca="1" ref="Q720" ca="1">_xlfn.IFS($C720=0,"", TRUE,
IFERROR(VALUE(MID(N720,MAX(1,FIND(Q$5,N720)-3),2)),0)
)</f>
        <v/>
      </c>
      <c r="R720" t="str">
        <f t="shared" ca="1" si="250"/>
        <v/>
      </c>
      <c r="S720" t="str" cm="1">
        <f t="array" aca="1" ref="S720" ca="1">_xlfn.IFS($C720=0,"", TRUE,
IFERROR(VALUE(MID(R720,MAX(1,FIND(S$5,R720)-3),2)),0)
)</f>
        <v/>
      </c>
      <c r="T720" t="str" cm="1">
        <f t="array" aca="1" ref="T720" ca="1">_xlfn.IFS($C720=0,"", TRUE,
IFERROR(VALUE(MID(R720,MAX(1,FIND(T$5,R720)-3),2)),0)
)</f>
        <v/>
      </c>
      <c r="U720" t="str" cm="1">
        <f t="array" aca="1" ref="U720" ca="1">_xlfn.IFS($C720=0,"", TRUE,
IFERROR(VALUE(MID(R720,MAX(1,FIND(U$5,R720)-3),2)),0)
)</f>
        <v/>
      </c>
      <c r="V720" t="str">
        <f t="shared" ca="1" si="251"/>
        <v/>
      </c>
      <c r="W720" t="str" cm="1">
        <f t="array" aca="1" ref="W720" ca="1">_xlfn.IFS($C720=0,"", TRUE,
IFERROR(VALUE(MID(V720,MAX(1,FIND(W$5,V720)-3),2)),0)
)</f>
        <v/>
      </c>
      <c r="X720" t="str" cm="1">
        <f t="array" aca="1" ref="X720" ca="1">_xlfn.IFS($C720=0,"", TRUE,
IFERROR(VALUE(MID(V720,MAX(1,FIND(X$5,V720)-3),2)),0)
)</f>
        <v/>
      </c>
      <c r="Y720" t="str" cm="1">
        <f t="array" aca="1" ref="Y720" ca="1">_xlfn.IFS($C720=0,"", TRUE,
IFERROR(VALUE(MID(V720,MAX(1,FIND(Y$5,V720)-3),2)),0)
)</f>
        <v/>
      </c>
      <c r="Z720" t="str">
        <f t="shared" ca="1" si="252"/>
        <v/>
      </c>
      <c r="AA720" t="str" cm="1">
        <f t="array" aca="1" ref="AA720" ca="1">_xlfn.IFS($C720=0,"", TRUE,
IFERROR(VALUE(MID(Z720,MAX(1,FIND(AA$5,Z720)-3),2)),0)
)</f>
        <v/>
      </c>
      <c r="AB720" t="str" cm="1">
        <f t="array" aca="1" ref="AB720" ca="1">_xlfn.IFS($C720=0,"", TRUE,
IFERROR(VALUE(MID(Z720,MAX(1,FIND(AB$5,Z720)-3),2)),0)
)</f>
        <v/>
      </c>
      <c r="AC720" t="str" cm="1">
        <f t="array" aca="1" ref="AC720" ca="1">_xlfn.IFS($C720=0,"", TRUE,
IFERROR(VALUE(MID(Z720,MAX(1,FIND(AC$5,Z720)-3),2)),0)
)</f>
        <v/>
      </c>
      <c r="AD720" t="str">
        <f t="shared" ca="1" si="253"/>
        <v/>
      </c>
      <c r="AE720" t="str" cm="1">
        <f t="array" aca="1" ref="AE720" ca="1">_xlfn.IFS($C720=0,"", TRUE,
IFERROR(VALUE(MID(AD720,MAX(1,FIND(AE$5,AD720)-3),2)),0)
)</f>
        <v/>
      </c>
      <c r="AF720" t="str" cm="1">
        <f t="array" aca="1" ref="AF720" ca="1">_xlfn.IFS($C720=0,"", TRUE,
IFERROR(VALUE(MID(AD720,MAX(1,FIND(AF$5,AD720)-3),2)),0)
)</f>
        <v/>
      </c>
      <c r="AG720" t="str" cm="1">
        <f t="array" aca="1" ref="AG720" ca="1">_xlfn.IFS($C720=0,"", TRUE,
IFERROR(VALUE(MID(AD720,MAX(1,FIND(AG$5,AD720)-3),2)),0)
)</f>
        <v/>
      </c>
      <c r="AH720" t="str">
        <f t="shared" ca="1" si="254"/>
        <v/>
      </c>
      <c r="AI720" t="str" cm="1">
        <f t="array" aca="1" ref="AI720" ca="1">_xlfn.IFS($C720=0,"", TRUE,
IFERROR(VALUE(MID(AH720,MAX(1,FIND(AI$5,AH720)-3),2)),0)
)</f>
        <v/>
      </c>
      <c r="AJ720" t="str" cm="1">
        <f t="array" aca="1" ref="AJ720" ca="1">_xlfn.IFS($C720=0,"", TRUE,
IFERROR(VALUE(MID(AH720,MAX(1,FIND(AJ$5,AH720)-3),2)),0)
)</f>
        <v/>
      </c>
      <c r="AK720" t="str" cm="1">
        <f t="array" aca="1" ref="AK720" ca="1">_xlfn.IFS($C720=0,"", TRUE,
IFERROR(VALUE(MID(AH720,MAX(1,FIND(AK$5,AH720)-3),2)),0)
)</f>
        <v/>
      </c>
      <c r="AL720" t="str" cm="1">
        <f t="array" aca="1" ref="AL720" ca="1">_xlfn.IFS($C720=0,"",  O720&gt;AL$5,0, S720&gt; AL$5,0,W720&gt;AL$5,0,AA720&gt;AL$5,0,AE720&gt;AL$5,0,AI720&gt;AL$5,0,TRUE,1)</f>
        <v/>
      </c>
      <c r="AM720" t="str" cm="1">
        <f t="array" aca="1" ref="AM720" ca="1">_xlfn.IFS($C720=0,"",  P720&gt;AM$5,0, T720&gt; AM$5,0,X720&gt;AM$5,0,AB720&gt;AM$5,0,AF720&gt;AM$5,0,AJ720&gt;AM$5,0,TRUE,1)</f>
        <v/>
      </c>
      <c r="AN720" t="str" cm="1">
        <f t="array" aca="1" ref="AN720" ca="1">_xlfn.IFS($C720=0,"",  Q720&gt;AN$5,0, U720&gt; AN$5,0,Y720&gt;AN$5,0,AC720&gt;AN$5,0,AG720&gt;AN$5,0,AK720&gt;AN$5,0,TRUE,1)</f>
        <v/>
      </c>
      <c r="AO720">
        <f t="shared" ca="1" si="255"/>
        <v>0</v>
      </c>
      <c r="AP720">
        <f t="shared" ca="1" si="256"/>
        <v>0</v>
      </c>
      <c r="AQ720">
        <f t="shared" ca="1" si="257"/>
        <v>0</v>
      </c>
      <c r="AR720">
        <f t="shared" ca="1" si="258"/>
        <v>0</v>
      </c>
      <c r="AS720">
        <f t="shared" ca="1" si="259"/>
        <v>0</v>
      </c>
    </row>
    <row r="721" spans="1:45">
      <c r="A721">
        <v>716</v>
      </c>
      <c r="C721" s="10">
        <f t="shared" ca="1" si="242"/>
        <v>0</v>
      </c>
      <c r="D721" t="str">
        <f t="shared" ca="1" si="243"/>
        <v/>
      </c>
      <c r="E721" t="str">
        <f t="shared" ca="1" si="244"/>
        <v/>
      </c>
      <c r="F721" t="str">
        <f t="shared" ca="1" si="245"/>
        <v/>
      </c>
      <c r="G721" t="str">
        <f t="shared" ca="1" si="246"/>
        <v/>
      </c>
      <c r="H721" t="str">
        <f t="shared" ca="1" si="247"/>
        <v/>
      </c>
      <c r="I721" t="str">
        <f t="shared" ca="1" si="248"/>
        <v/>
      </c>
      <c r="J721" t="str">
        <f t="shared" ca="1" si="248"/>
        <v/>
      </c>
      <c r="K721" t="str" cm="1">
        <f t="array" aca="1" ref="K721" ca="1">_xlfn.IFS($C721=0,"",$F721&lt;K$5,200,TRUE,FIND(";",$G721,J721+1))</f>
        <v/>
      </c>
      <c r="L721" t="str" cm="1">
        <f t="array" aca="1" ref="L721" ca="1">_xlfn.IFS($C721=0,"",$F721&lt;L$5,200,TRUE,FIND(";",$G721,K721+1))</f>
        <v/>
      </c>
      <c r="M721" t="str" cm="1">
        <f t="array" aca="1" ref="M721" ca="1">_xlfn.IFS($C721=0,"",$F721&lt;M$5,200,TRUE,FIND(";",$G721,L721+1))</f>
        <v/>
      </c>
      <c r="N721" t="str">
        <f t="shared" ca="1" si="249"/>
        <v/>
      </c>
      <c r="O721" t="str" cm="1">
        <f t="array" aca="1" ref="O721" ca="1">_xlfn.IFS($C721=0,"", TRUE,
IFERROR(VALUE(MID(N721,MAX(1,FIND(O$5,N721)-3),2)),0)
)</f>
        <v/>
      </c>
      <c r="P721" t="str" cm="1">
        <f t="array" aca="1" ref="P721" ca="1">_xlfn.IFS($C721=0,"", TRUE,
IFERROR(VALUE(MID(N721,MAX(1,FIND(P$5,N721)-3),2)),0)
)</f>
        <v/>
      </c>
      <c r="Q721" t="str" cm="1">
        <f t="array" aca="1" ref="Q721" ca="1">_xlfn.IFS($C721=0,"", TRUE,
IFERROR(VALUE(MID(N721,MAX(1,FIND(Q$5,N721)-3),2)),0)
)</f>
        <v/>
      </c>
      <c r="R721" t="str">
        <f t="shared" ca="1" si="250"/>
        <v/>
      </c>
      <c r="S721" t="str" cm="1">
        <f t="array" aca="1" ref="S721" ca="1">_xlfn.IFS($C721=0,"", TRUE,
IFERROR(VALUE(MID(R721,MAX(1,FIND(S$5,R721)-3),2)),0)
)</f>
        <v/>
      </c>
      <c r="T721" t="str" cm="1">
        <f t="array" aca="1" ref="T721" ca="1">_xlfn.IFS($C721=0,"", TRUE,
IFERROR(VALUE(MID(R721,MAX(1,FIND(T$5,R721)-3),2)),0)
)</f>
        <v/>
      </c>
      <c r="U721" t="str" cm="1">
        <f t="array" aca="1" ref="U721" ca="1">_xlfn.IFS($C721=0,"", TRUE,
IFERROR(VALUE(MID(R721,MAX(1,FIND(U$5,R721)-3),2)),0)
)</f>
        <v/>
      </c>
      <c r="V721" t="str">
        <f t="shared" ca="1" si="251"/>
        <v/>
      </c>
      <c r="W721" t="str" cm="1">
        <f t="array" aca="1" ref="W721" ca="1">_xlfn.IFS($C721=0,"", TRUE,
IFERROR(VALUE(MID(V721,MAX(1,FIND(W$5,V721)-3),2)),0)
)</f>
        <v/>
      </c>
      <c r="X721" t="str" cm="1">
        <f t="array" aca="1" ref="X721" ca="1">_xlfn.IFS($C721=0,"", TRUE,
IFERROR(VALUE(MID(V721,MAX(1,FIND(X$5,V721)-3),2)),0)
)</f>
        <v/>
      </c>
      <c r="Y721" t="str" cm="1">
        <f t="array" aca="1" ref="Y721" ca="1">_xlfn.IFS($C721=0,"", TRUE,
IFERROR(VALUE(MID(V721,MAX(1,FIND(Y$5,V721)-3),2)),0)
)</f>
        <v/>
      </c>
      <c r="Z721" t="str">
        <f t="shared" ca="1" si="252"/>
        <v/>
      </c>
      <c r="AA721" t="str" cm="1">
        <f t="array" aca="1" ref="AA721" ca="1">_xlfn.IFS($C721=0,"", TRUE,
IFERROR(VALUE(MID(Z721,MAX(1,FIND(AA$5,Z721)-3),2)),0)
)</f>
        <v/>
      </c>
      <c r="AB721" t="str" cm="1">
        <f t="array" aca="1" ref="AB721" ca="1">_xlfn.IFS($C721=0,"", TRUE,
IFERROR(VALUE(MID(Z721,MAX(1,FIND(AB$5,Z721)-3),2)),0)
)</f>
        <v/>
      </c>
      <c r="AC721" t="str" cm="1">
        <f t="array" aca="1" ref="AC721" ca="1">_xlfn.IFS($C721=0,"", TRUE,
IFERROR(VALUE(MID(Z721,MAX(1,FIND(AC$5,Z721)-3),2)),0)
)</f>
        <v/>
      </c>
      <c r="AD721" t="str">
        <f t="shared" ca="1" si="253"/>
        <v/>
      </c>
      <c r="AE721" t="str" cm="1">
        <f t="array" aca="1" ref="AE721" ca="1">_xlfn.IFS($C721=0,"", TRUE,
IFERROR(VALUE(MID(AD721,MAX(1,FIND(AE$5,AD721)-3),2)),0)
)</f>
        <v/>
      </c>
      <c r="AF721" t="str" cm="1">
        <f t="array" aca="1" ref="AF721" ca="1">_xlfn.IFS($C721=0,"", TRUE,
IFERROR(VALUE(MID(AD721,MAX(1,FIND(AF$5,AD721)-3),2)),0)
)</f>
        <v/>
      </c>
      <c r="AG721" t="str" cm="1">
        <f t="array" aca="1" ref="AG721" ca="1">_xlfn.IFS($C721=0,"", TRUE,
IFERROR(VALUE(MID(AD721,MAX(1,FIND(AG$5,AD721)-3),2)),0)
)</f>
        <v/>
      </c>
      <c r="AH721" t="str">
        <f t="shared" ca="1" si="254"/>
        <v/>
      </c>
      <c r="AI721" t="str" cm="1">
        <f t="array" aca="1" ref="AI721" ca="1">_xlfn.IFS($C721=0,"", TRUE,
IFERROR(VALUE(MID(AH721,MAX(1,FIND(AI$5,AH721)-3),2)),0)
)</f>
        <v/>
      </c>
      <c r="AJ721" t="str" cm="1">
        <f t="array" aca="1" ref="AJ721" ca="1">_xlfn.IFS($C721=0,"", TRUE,
IFERROR(VALUE(MID(AH721,MAX(1,FIND(AJ$5,AH721)-3),2)),0)
)</f>
        <v/>
      </c>
      <c r="AK721" t="str" cm="1">
        <f t="array" aca="1" ref="AK721" ca="1">_xlfn.IFS($C721=0,"", TRUE,
IFERROR(VALUE(MID(AH721,MAX(1,FIND(AK$5,AH721)-3),2)),0)
)</f>
        <v/>
      </c>
      <c r="AL721" t="str" cm="1">
        <f t="array" aca="1" ref="AL721" ca="1">_xlfn.IFS($C721=0,"",  O721&gt;AL$5,0, S721&gt; AL$5,0,W721&gt;AL$5,0,AA721&gt;AL$5,0,AE721&gt;AL$5,0,AI721&gt;AL$5,0,TRUE,1)</f>
        <v/>
      </c>
      <c r="AM721" t="str" cm="1">
        <f t="array" aca="1" ref="AM721" ca="1">_xlfn.IFS($C721=0,"",  P721&gt;AM$5,0, T721&gt; AM$5,0,X721&gt;AM$5,0,AB721&gt;AM$5,0,AF721&gt;AM$5,0,AJ721&gt;AM$5,0,TRUE,1)</f>
        <v/>
      </c>
      <c r="AN721" t="str" cm="1">
        <f t="array" aca="1" ref="AN721" ca="1">_xlfn.IFS($C721=0,"",  Q721&gt;AN$5,0, U721&gt; AN$5,0,Y721&gt;AN$5,0,AC721&gt;AN$5,0,AG721&gt;AN$5,0,AK721&gt;AN$5,0,TRUE,1)</f>
        <v/>
      </c>
      <c r="AO721">
        <f t="shared" ca="1" si="255"/>
        <v>0</v>
      </c>
      <c r="AP721">
        <f t="shared" ca="1" si="256"/>
        <v>0</v>
      </c>
      <c r="AQ721">
        <f t="shared" ca="1" si="257"/>
        <v>0</v>
      </c>
      <c r="AR721">
        <f t="shared" ca="1" si="258"/>
        <v>0</v>
      </c>
      <c r="AS721">
        <f t="shared" ca="1" si="259"/>
        <v>0</v>
      </c>
    </row>
    <row r="722" spans="1:45">
      <c r="A722">
        <v>717</v>
      </c>
      <c r="C722" s="10">
        <f t="shared" ca="1" si="242"/>
        <v>0</v>
      </c>
      <c r="D722" t="str">
        <f t="shared" ca="1" si="243"/>
        <v/>
      </c>
      <c r="E722" t="str">
        <f t="shared" ca="1" si="244"/>
        <v/>
      </c>
      <c r="F722" t="str">
        <f t="shared" ca="1" si="245"/>
        <v/>
      </c>
      <c r="G722" t="str">
        <f t="shared" ca="1" si="246"/>
        <v/>
      </c>
      <c r="H722" t="str">
        <f t="shared" ca="1" si="247"/>
        <v/>
      </c>
      <c r="I722" t="str">
        <f t="shared" ca="1" si="248"/>
        <v/>
      </c>
      <c r="J722" t="str">
        <f t="shared" ca="1" si="248"/>
        <v/>
      </c>
      <c r="K722" t="str" cm="1">
        <f t="array" aca="1" ref="K722" ca="1">_xlfn.IFS($C722=0,"",$F722&lt;K$5,200,TRUE,FIND(";",$G722,J722+1))</f>
        <v/>
      </c>
      <c r="L722" t="str" cm="1">
        <f t="array" aca="1" ref="L722" ca="1">_xlfn.IFS($C722=0,"",$F722&lt;L$5,200,TRUE,FIND(";",$G722,K722+1))</f>
        <v/>
      </c>
      <c r="M722" t="str" cm="1">
        <f t="array" aca="1" ref="M722" ca="1">_xlfn.IFS($C722=0,"",$F722&lt;M$5,200,TRUE,FIND(";",$G722,L722+1))</f>
        <v/>
      </c>
      <c r="N722" t="str">
        <f t="shared" ca="1" si="249"/>
        <v/>
      </c>
      <c r="O722" t="str" cm="1">
        <f t="array" aca="1" ref="O722" ca="1">_xlfn.IFS($C722=0,"", TRUE,
IFERROR(VALUE(MID(N722,MAX(1,FIND(O$5,N722)-3),2)),0)
)</f>
        <v/>
      </c>
      <c r="P722" t="str" cm="1">
        <f t="array" aca="1" ref="P722" ca="1">_xlfn.IFS($C722=0,"", TRUE,
IFERROR(VALUE(MID(N722,MAX(1,FIND(P$5,N722)-3),2)),0)
)</f>
        <v/>
      </c>
      <c r="Q722" t="str" cm="1">
        <f t="array" aca="1" ref="Q722" ca="1">_xlfn.IFS($C722=0,"", TRUE,
IFERROR(VALUE(MID(N722,MAX(1,FIND(Q$5,N722)-3),2)),0)
)</f>
        <v/>
      </c>
      <c r="R722" t="str">
        <f t="shared" ca="1" si="250"/>
        <v/>
      </c>
      <c r="S722" t="str" cm="1">
        <f t="array" aca="1" ref="S722" ca="1">_xlfn.IFS($C722=0,"", TRUE,
IFERROR(VALUE(MID(R722,MAX(1,FIND(S$5,R722)-3),2)),0)
)</f>
        <v/>
      </c>
      <c r="T722" t="str" cm="1">
        <f t="array" aca="1" ref="T722" ca="1">_xlfn.IFS($C722=0,"", TRUE,
IFERROR(VALUE(MID(R722,MAX(1,FIND(T$5,R722)-3),2)),0)
)</f>
        <v/>
      </c>
      <c r="U722" t="str" cm="1">
        <f t="array" aca="1" ref="U722" ca="1">_xlfn.IFS($C722=0,"", TRUE,
IFERROR(VALUE(MID(R722,MAX(1,FIND(U$5,R722)-3),2)),0)
)</f>
        <v/>
      </c>
      <c r="V722" t="str">
        <f t="shared" ca="1" si="251"/>
        <v/>
      </c>
      <c r="W722" t="str" cm="1">
        <f t="array" aca="1" ref="W722" ca="1">_xlfn.IFS($C722=0,"", TRUE,
IFERROR(VALUE(MID(V722,MAX(1,FIND(W$5,V722)-3),2)),0)
)</f>
        <v/>
      </c>
      <c r="X722" t="str" cm="1">
        <f t="array" aca="1" ref="X722" ca="1">_xlfn.IFS($C722=0,"", TRUE,
IFERROR(VALUE(MID(V722,MAX(1,FIND(X$5,V722)-3),2)),0)
)</f>
        <v/>
      </c>
      <c r="Y722" t="str" cm="1">
        <f t="array" aca="1" ref="Y722" ca="1">_xlfn.IFS($C722=0,"", TRUE,
IFERROR(VALUE(MID(V722,MAX(1,FIND(Y$5,V722)-3),2)),0)
)</f>
        <v/>
      </c>
      <c r="Z722" t="str">
        <f t="shared" ca="1" si="252"/>
        <v/>
      </c>
      <c r="AA722" t="str" cm="1">
        <f t="array" aca="1" ref="AA722" ca="1">_xlfn.IFS($C722=0,"", TRUE,
IFERROR(VALUE(MID(Z722,MAX(1,FIND(AA$5,Z722)-3),2)),0)
)</f>
        <v/>
      </c>
      <c r="AB722" t="str" cm="1">
        <f t="array" aca="1" ref="AB722" ca="1">_xlfn.IFS($C722=0,"", TRUE,
IFERROR(VALUE(MID(Z722,MAX(1,FIND(AB$5,Z722)-3),2)),0)
)</f>
        <v/>
      </c>
      <c r="AC722" t="str" cm="1">
        <f t="array" aca="1" ref="AC722" ca="1">_xlfn.IFS($C722=0,"", TRUE,
IFERROR(VALUE(MID(Z722,MAX(1,FIND(AC$5,Z722)-3),2)),0)
)</f>
        <v/>
      </c>
      <c r="AD722" t="str">
        <f t="shared" ca="1" si="253"/>
        <v/>
      </c>
      <c r="AE722" t="str" cm="1">
        <f t="array" aca="1" ref="AE722" ca="1">_xlfn.IFS($C722=0,"", TRUE,
IFERROR(VALUE(MID(AD722,MAX(1,FIND(AE$5,AD722)-3),2)),0)
)</f>
        <v/>
      </c>
      <c r="AF722" t="str" cm="1">
        <f t="array" aca="1" ref="AF722" ca="1">_xlfn.IFS($C722=0,"", TRUE,
IFERROR(VALUE(MID(AD722,MAX(1,FIND(AF$5,AD722)-3),2)),0)
)</f>
        <v/>
      </c>
      <c r="AG722" t="str" cm="1">
        <f t="array" aca="1" ref="AG722" ca="1">_xlfn.IFS($C722=0,"", TRUE,
IFERROR(VALUE(MID(AD722,MAX(1,FIND(AG$5,AD722)-3),2)),0)
)</f>
        <v/>
      </c>
      <c r="AH722" t="str">
        <f t="shared" ca="1" si="254"/>
        <v/>
      </c>
      <c r="AI722" t="str" cm="1">
        <f t="array" aca="1" ref="AI722" ca="1">_xlfn.IFS($C722=0,"", TRUE,
IFERROR(VALUE(MID(AH722,MAX(1,FIND(AI$5,AH722)-3),2)),0)
)</f>
        <v/>
      </c>
      <c r="AJ722" t="str" cm="1">
        <f t="array" aca="1" ref="AJ722" ca="1">_xlfn.IFS($C722=0,"", TRUE,
IFERROR(VALUE(MID(AH722,MAX(1,FIND(AJ$5,AH722)-3),2)),0)
)</f>
        <v/>
      </c>
      <c r="AK722" t="str" cm="1">
        <f t="array" aca="1" ref="AK722" ca="1">_xlfn.IFS($C722=0,"", TRUE,
IFERROR(VALUE(MID(AH722,MAX(1,FIND(AK$5,AH722)-3),2)),0)
)</f>
        <v/>
      </c>
      <c r="AL722" t="str" cm="1">
        <f t="array" aca="1" ref="AL722" ca="1">_xlfn.IFS($C722=0,"",  O722&gt;AL$5,0, S722&gt; AL$5,0,W722&gt;AL$5,0,AA722&gt;AL$5,0,AE722&gt;AL$5,0,AI722&gt;AL$5,0,TRUE,1)</f>
        <v/>
      </c>
      <c r="AM722" t="str" cm="1">
        <f t="array" aca="1" ref="AM722" ca="1">_xlfn.IFS($C722=0,"",  P722&gt;AM$5,0, T722&gt; AM$5,0,X722&gt;AM$5,0,AB722&gt;AM$5,0,AF722&gt;AM$5,0,AJ722&gt;AM$5,0,TRUE,1)</f>
        <v/>
      </c>
      <c r="AN722" t="str" cm="1">
        <f t="array" aca="1" ref="AN722" ca="1">_xlfn.IFS($C722=0,"",  Q722&gt;AN$5,0, U722&gt; AN$5,0,Y722&gt;AN$5,0,AC722&gt;AN$5,0,AG722&gt;AN$5,0,AK722&gt;AN$5,0,TRUE,1)</f>
        <v/>
      </c>
      <c r="AO722">
        <f t="shared" ca="1" si="255"/>
        <v>0</v>
      </c>
      <c r="AP722">
        <f t="shared" ca="1" si="256"/>
        <v>0</v>
      </c>
      <c r="AQ722">
        <f t="shared" ca="1" si="257"/>
        <v>0</v>
      </c>
      <c r="AR722">
        <f t="shared" ca="1" si="258"/>
        <v>0</v>
      </c>
      <c r="AS722">
        <f t="shared" ca="1" si="259"/>
        <v>0</v>
      </c>
    </row>
    <row r="723" spans="1:45">
      <c r="A723">
        <v>718</v>
      </c>
      <c r="C723" s="10">
        <f t="shared" ca="1" si="242"/>
        <v>0</v>
      </c>
      <c r="D723" t="str">
        <f t="shared" ca="1" si="243"/>
        <v/>
      </c>
      <c r="E723" t="str">
        <f t="shared" ca="1" si="244"/>
        <v/>
      </c>
      <c r="F723" t="str">
        <f t="shared" ca="1" si="245"/>
        <v/>
      </c>
      <c r="G723" t="str">
        <f t="shared" ca="1" si="246"/>
        <v/>
      </c>
      <c r="H723" t="str">
        <f t="shared" ca="1" si="247"/>
        <v/>
      </c>
      <c r="I723" t="str">
        <f t="shared" ca="1" si="248"/>
        <v/>
      </c>
      <c r="J723" t="str">
        <f t="shared" ca="1" si="248"/>
        <v/>
      </c>
      <c r="K723" t="str" cm="1">
        <f t="array" aca="1" ref="K723" ca="1">_xlfn.IFS($C723=0,"",$F723&lt;K$5,200,TRUE,FIND(";",$G723,J723+1))</f>
        <v/>
      </c>
      <c r="L723" t="str" cm="1">
        <f t="array" aca="1" ref="L723" ca="1">_xlfn.IFS($C723=0,"",$F723&lt;L$5,200,TRUE,FIND(";",$G723,K723+1))</f>
        <v/>
      </c>
      <c r="M723" t="str" cm="1">
        <f t="array" aca="1" ref="M723" ca="1">_xlfn.IFS($C723=0,"",$F723&lt;M$5,200,TRUE,FIND(";",$G723,L723+1))</f>
        <v/>
      </c>
      <c r="N723" t="str">
        <f t="shared" ca="1" si="249"/>
        <v/>
      </c>
      <c r="O723" t="str" cm="1">
        <f t="array" aca="1" ref="O723" ca="1">_xlfn.IFS($C723=0,"", TRUE,
IFERROR(VALUE(MID(N723,MAX(1,FIND(O$5,N723)-3),2)),0)
)</f>
        <v/>
      </c>
      <c r="P723" t="str" cm="1">
        <f t="array" aca="1" ref="P723" ca="1">_xlfn.IFS($C723=0,"", TRUE,
IFERROR(VALUE(MID(N723,MAX(1,FIND(P$5,N723)-3),2)),0)
)</f>
        <v/>
      </c>
      <c r="Q723" t="str" cm="1">
        <f t="array" aca="1" ref="Q723" ca="1">_xlfn.IFS($C723=0,"", TRUE,
IFERROR(VALUE(MID(N723,MAX(1,FIND(Q$5,N723)-3),2)),0)
)</f>
        <v/>
      </c>
      <c r="R723" t="str">
        <f t="shared" ca="1" si="250"/>
        <v/>
      </c>
      <c r="S723" t="str" cm="1">
        <f t="array" aca="1" ref="S723" ca="1">_xlfn.IFS($C723=0,"", TRUE,
IFERROR(VALUE(MID(R723,MAX(1,FIND(S$5,R723)-3),2)),0)
)</f>
        <v/>
      </c>
      <c r="T723" t="str" cm="1">
        <f t="array" aca="1" ref="T723" ca="1">_xlfn.IFS($C723=0,"", TRUE,
IFERROR(VALUE(MID(R723,MAX(1,FIND(T$5,R723)-3),2)),0)
)</f>
        <v/>
      </c>
      <c r="U723" t="str" cm="1">
        <f t="array" aca="1" ref="U723" ca="1">_xlfn.IFS($C723=0,"", TRUE,
IFERROR(VALUE(MID(R723,MAX(1,FIND(U$5,R723)-3),2)),0)
)</f>
        <v/>
      </c>
      <c r="V723" t="str">
        <f t="shared" ca="1" si="251"/>
        <v/>
      </c>
      <c r="W723" t="str" cm="1">
        <f t="array" aca="1" ref="W723" ca="1">_xlfn.IFS($C723=0,"", TRUE,
IFERROR(VALUE(MID(V723,MAX(1,FIND(W$5,V723)-3),2)),0)
)</f>
        <v/>
      </c>
      <c r="X723" t="str" cm="1">
        <f t="array" aca="1" ref="X723" ca="1">_xlfn.IFS($C723=0,"", TRUE,
IFERROR(VALUE(MID(V723,MAX(1,FIND(X$5,V723)-3),2)),0)
)</f>
        <v/>
      </c>
      <c r="Y723" t="str" cm="1">
        <f t="array" aca="1" ref="Y723" ca="1">_xlfn.IFS($C723=0,"", TRUE,
IFERROR(VALUE(MID(V723,MAX(1,FIND(Y$5,V723)-3),2)),0)
)</f>
        <v/>
      </c>
      <c r="Z723" t="str">
        <f t="shared" ca="1" si="252"/>
        <v/>
      </c>
      <c r="AA723" t="str" cm="1">
        <f t="array" aca="1" ref="AA723" ca="1">_xlfn.IFS($C723=0,"", TRUE,
IFERROR(VALUE(MID(Z723,MAX(1,FIND(AA$5,Z723)-3),2)),0)
)</f>
        <v/>
      </c>
      <c r="AB723" t="str" cm="1">
        <f t="array" aca="1" ref="AB723" ca="1">_xlfn.IFS($C723=0,"", TRUE,
IFERROR(VALUE(MID(Z723,MAX(1,FIND(AB$5,Z723)-3),2)),0)
)</f>
        <v/>
      </c>
      <c r="AC723" t="str" cm="1">
        <f t="array" aca="1" ref="AC723" ca="1">_xlfn.IFS($C723=0,"", TRUE,
IFERROR(VALUE(MID(Z723,MAX(1,FIND(AC$5,Z723)-3),2)),0)
)</f>
        <v/>
      </c>
      <c r="AD723" t="str">
        <f t="shared" ca="1" si="253"/>
        <v/>
      </c>
      <c r="AE723" t="str" cm="1">
        <f t="array" aca="1" ref="AE723" ca="1">_xlfn.IFS($C723=0,"", TRUE,
IFERROR(VALUE(MID(AD723,MAX(1,FIND(AE$5,AD723)-3),2)),0)
)</f>
        <v/>
      </c>
      <c r="AF723" t="str" cm="1">
        <f t="array" aca="1" ref="AF723" ca="1">_xlfn.IFS($C723=0,"", TRUE,
IFERROR(VALUE(MID(AD723,MAX(1,FIND(AF$5,AD723)-3),2)),0)
)</f>
        <v/>
      </c>
      <c r="AG723" t="str" cm="1">
        <f t="array" aca="1" ref="AG723" ca="1">_xlfn.IFS($C723=0,"", TRUE,
IFERROR(VALUE(MID(AD723,MAX(1,FIND(AG$5,AD723)-3),2)),0)
)</f>
        <v/>
      </c>
      <c r="AH723" t="str">
        <f t="shared" ca="1" si="254"/>
        <v/>
      </c>
      <c r="AI723" t="str" cm="1">
        <f t="array" aca="1" ref="AI723" ca="1">_xlfn.IFS($C723=0,"", TRUE,
IFERROR(VALUE(MID(AH723,MAX(1,FIND(AI$5,AH723)-3),2)),0)
)</f>
        <v/>
      </c>
      <c r="AJ723" t="str" cm="1">
        <f t="array" aca="1" ref="AJ723" ca="1">_xlfn.IFS($C723=0,"", TRUE,
IFERROR(VALUE(MID(AH723,MAX(1,FIND(AJ$5,AH723)-3),2)),0)
)</f>
        <v/>
      </c>
      <c r="AK723" t="str" cm="1">
        <f t="array" aca="1" ref="AK723" ca="1">_xlfn.IFS($C723=0,"", TRUE,
IFERROR(VALUE(MID(AH723,MAX(1,FIND(AK$5,AH723)-3),2)),0)
)</f>
        <v/>
      </c>
      <c r="AL723" t="str" cm="1">
        <f t="array" aca="1" ref="AL723" ca="1">_xlfn.IFS($C723=0,"",  O723&gt;AL$5,0, S723&gt; AL$5,0,W723&gt;AL$5,0,AA723&gt;AL$5,0,AE723&gt;AL$5,0,AI723&gt;AL$5,0,TRUE,1)</f>
        <v/>
      </c>
      <c r="AM723" t="str" cm="1">
        <f t="array" aca="1" ref="AM723" ca="1">_xlfn.IFS($C723=0,"",  P723&gt;AM$5,0, T723&gt; AM$5,0,X723&gt;AM$5,0,AB723&gt;AM$5,0,AF723&gt;AM$5,0,AJ723&gt;AM$5,0,TRUE,1)</f>
        <v/>
      </c>
      <c r="AN723" t="str" cm="1">
        <f t="array" aca="1" ref="AN723" ca="1">_xlfn.IFS($C723=0,"",  Q723&gt;AN$5,0, U723&gt; AN$5,0,Y723&gt;AN$5,0,AC723&gt;AN$5,0,AG723&gt;AN$5,0,AK723&gt;AN$5,0,TRUE,1)</f>
        <v/>
      </c>
      <c r="AO723">
        <f t="shared" ca="1" si="255"/>
        <v>0</v>
      </c>
      <c r="AP723">
        <f t="shared" ca="1" si="256"/>
        <v>0</v>
      </c>
      <c r="AQ723">
        <f t="shared" ca="1" si="257"/>
        <v>0</v>
      </c>
      <c r="AR723">
        <f t="shared" ca="1" si="258"/>
        <v>0</v>
      </c>
      <c r="AS723">
        <f t="shared" ca="1" si="259"/>
        <v>0</v>
      </c>
    </row>
    <row r="724" spans="1:45">
      <c r="A724">
        <v>719</v>
      </c>
      <c r="C724" s="10">
        <f t="shared" ca="1" si="242"/>
        <v>0</v>
      </c>
      <c r="D724" t="str">
        <f t="shared" ca="1" si="243"/>
        <v/>
      </c>
      <c r="E724" t="str">
        <f t="shared" ca="1" si="244"/>
        <v/>
      </c>
      <c r="F724" t="str">
        <f t="shared" ca="1" si="245"/>
        <v/>
      </c>
      <c r="G724" t="str">
        <f t="shared" ca="1" si="246"/>
        <v/>
      </c>
      <c r="H724" t="str">
        <f t="shared" ca="1" si="247"/>
        <v/>
      </c>
      <c r="I724" t="str">
        <f t="shared" ca="1" si="248"/>
        <v/>
      </c>
      <c r="J724" t="str">
        <f t="shared" ca="1" si="248"/>
        <v/>
      </c>
      <c r="K724" t="str" cm="1">
        <f t="array" aca="1" ref="K724" ca="1">_xlfn.IFS($C724=0,"",$F724&lt;K$5,200,TRUE,FIND(";",$G724,J724+1))</f>
        <v/>
      </c>
      <c r="L724" t="str" cm="1">
        <f t="array" aca="1" ref="L724" ca="1">_xlfn.IFS($C724=0,"",$F724&lt;L$5,200,TRUE,FIND(";",$G724,K724+1))</f>
        <v/>
      </c>
      <c r="M724" t="str" cm="1">
        <f t="array" aca="1" ref="M724" ca="1">_xlfn.IFS($C724=0,"",$F724&lt;M$5,200,TRUE,FIND(";",$G724,L724+1))</f>
        <v/>
      </c>
      <c r="N724" t="str">
        <f t="shared" ca="1" si="249"/>
        <v/>
      </c>
      <c r="O724" t="str" cm="1">
        <f t="array" aca="1" ref="O724" ca="1">_xlfn.IFS($C724=0,"", TRUE,
IFERROR(VALUE(MID(N724,MAX(1,FIND(O$5,N724)-3),2)),0)
)</f>
        <v/>
      </c>
      <c r="P724" t="str" cm="1">
        <f t="array" aca="1" ref="P724" ca="1">_xlfn.IFS($C724=0,"", TRUE,
IFERROR(VALUE(MID(N724,MAX(1,FIND(P$5,N724)-3),2)),0)
)</f>
        <v/>
      </c>
      <c r="Q724" t="str" cm="1">
        <f t="array" aca="1" ref="Q724" ca="1">_xlfn.IFS($C724=0,"", TRUE,
IFERROR(VALUE(MID(N724,MAX(1,FIND(Q$5,N724)-3),2)),0)
)</f>
        <v/>
      </c>
      <c r="R724" t="str">
        <f t="shared" ca="1" si="250"/>
        <v/>
      </c>
      <c r="S724" t="str" cm="1">
        <f t="array" aca="1" ref="S724" ca="1">_xlfn.IFS($C724=0,"", TRUE,
IFERROR(VALUE(MID(R724,MAX(1,FIND(S$5,R724)-3),2)),0)
)</f>
        <v/>
      </c>
      <c r="T724" t="str" cm="1">
        <f t="array" aca="1" ref="T724" ca="1">_xlfn.IFS($C724=0,"", TRUE,
IFERROR(VALUE(MID(R724,MAX(1,FIND(T$5,R724)-3),2)),0)
)</f>
        <v/>
      </c>
      <c r="U724" t="str" cm="1">
        <f t="array" aca="1" ref="U724" ca="1">_xlfn.IFS($C724=0,"", TRUE,
IFERROR(VALUE(MID(R724,MAX(1,FIND(U$5,R724)-3),2)),0)
)</f>
        <v/>
      </c>
      <c r="V724" t="str">
        <f t="shared" ca="1" si="251"/>
        <v/>
      </c>
      <c r="W724" t="str" cm="1">
        <f t="array" aca="1" ref="W724" ca="1">_xlfn.IFS($C724=0,"", TRUE,
IFERROR(VALUE(MID(V724,MAX(1,FIND(W$5,V724)-3),2)),0)
)</f>
        <v/>
      </c>
      <c r="X724" t="str" cm="1">
        <f t="array" aca="1" ref="X724" ca="1">_xlfn.IFS($C724=0,"", TRUE,
IFERROR(VALUE(MID(V724,MAX(1,FIND(X$5,V724)-3),2)),0)
)</f>
        <v/>
      </c>
      <c r="Y724" t="str" cm="1">
        <f t="array" aca="1" ref="Y724" ca="1">_xlfn.IFS($C724=0,"", TRUE,
IFERROR(VALUE(MID(V724,MAX(1,FIND(Y$5,V724)-3),2)),0)
)</f>
        <v/>
      </c>
      <c r="Z724" t="str">
        <f t="shared" ca="1" si="252"/>
        <v/>
      </c>
      <c r="AA724" t="str" cm="1">
        <f t="array" aca="1" ref="AA724" ca="1">_xlfn.IFS($C724=0,"", TRUE,
IFERROR(VALUE(MID(Z724,MAX(1,FIND(AA$5,Z724)-3),2)),0)
)</f>
        <v/>
      </c>
      <c r="AB724" t="str" cm="1">
        <f t="array" aca="1" ref="AB724" ca="1">_xlfn.IFS($C724=0,"", TRUE,
IFERROR(VALUE(MID(Z724,MAX(1,FIND(AB$5,Z724)-3),2)),0)
)</f>
        <v/>
      </c>
      <c r="AC724" t="str" cm="1">
        <f t="array" aca="1" ref="AC724" ca="1">_xlfn.IFS($C724=0,"", TRUE,
IFERROR(VALUE(MID(Z724,MAX(1,FIND(AC$5,Z724)-3),2)),0)
)</f>
        <v/>
      </c>
      <c r="AD724" t="str">
        <f t="shared" ca="1" si="253"/>
        <v/>
      </c>
      <c r="AE724" t="str" cm="1">
        <f t="array" aca="1" ref="AE724" ca="1">_xlfn.IFS($C724=0,"", TRUE,
IFERROR(VALUE(MID(AD724,MAX(1,FIND(AE$5,AD724)-3),2)),0)
)</f>
        <v/>
      </c>
      <c r="AF724" t="str" cm="1">
        <f t="array" aca="1" ref="AF724" ca="1">_xlfn.IFS($C724=0,"", TRUE,
IFERROR(VALUE(MID(AD724,MAX(1,FIND(AF$5,AD724)-3),2)),0)
)</f>
        <v/>
      </c>
      <c r="AG724" t="str" cm="1">
        <f t="array" aca="1" ref="AG724" ca="1">_xlfn.IFS($C724=0,"", TRUE,
IFERROR(VALUE(MID(AD724,MAX(1,FIND(AG$5,AD724)-3),2)),0)
)</f>
        <v/>
      </c>
      <c r="AH724" t="str">
        <f t="shared" ca="1" si="254"/>
        <v/>
      </c>
      <c r="AI724" t="str" cm="1">
        <f t="array" aca="1" ref="AI724" ca="1">_xlfn.IFS($C724=0,"", TRUE,
IFERROR(VALUE(MID(AH724,MAX(1,FIND(AI$5,AH724)-3),2)),0)
)</f>
        <v/>
      </c>
      <c r="AJ724" t="str" cm="1">
        <f t="array" aca="1" ref="AJ724" ca="1">_xlfn.IFS($C724=0,"", TRUE,
IFERROR(VALUE(MID(AH724,MAX(1,FIND(AJ$5,AH724)-3),2)),0)
)</f>
        <v/>
      </c>
      <c r="AK724" t="str" cm="1">
        <f t="array" aca="1" ref="AK724" ca="1">_xlfn.IFS($C724=0,"", TRUE,
IFERROR(VALUE(MID(AH724,MAX(1,FIND(AK$5,AH724)-3),2)),0)
)</f>
        <v/>
      </c>
      <c r="AL724" t="str" cm="1">
        <f t="array" aca="1" ref="AL724" ca="1">_xlfn.IFS($C724=0,"",  O724&gt;AL$5,0, S724&gt; AL$5,0,W724&gt;AL$5,0,AA724&gt;AL$5,0,AE724&gt;AL$5,0,AI724&gt;AL$5,0,TRUE,1)</f>
        <v/>
      </c>
      <c r="AM724" t="str" cm="1">
        <f t="array" aca="1" ref="AM724" ca="1">_xlfn.IFS($C724=0,"",  P724&gt;AM$5,0, T724&gt; AM$5,0,X724&gt;AM$5,0,AB724&gt;AM$5,0,AF724&gt;AM$5,0,AJ724&gt;AM$5,0,TRUE,1)</f>
        <v/>
      </c>
      <c r="AN724" t="str" cm="1">
        <f t="array" aca="1" ref="AN724" ca="1">_xlfn.IFS($C724=0,"",  Q724&gt;AN$5,0, U724&gt; AN$5,0,Y724&gt;AN$5,0,AC724&gt;AN$5,0,AG724&gt;AN$5,0,AK724&gt;AN$5,0,TRUE,1)</f>
        <v/>
      </c>
      <c r="AO724">
        <f t="shared" ca="1" si="255"/>
        <v>0</v>
      </c>
      <c r="AP724">
        <f t="shared" ca="1" si="256"/>
        <v>0</v>
      </c>
      <c r="AQ724">
        <f t="shared" ca="1" si="257"/>
        <v>0</v>
      </c>
      <c r="AR724">
        <f t="shared" ca="1" si="258"/>
        <v>0</v>
      </c>
      <c r="AS724">
        <f t="shared" ca="1" si="259"/>
        <v>0</v>
      </c>
    </row>
    <row r="725" spans="1:45">
      <c r="A725">
        <v>720</v>
      </c>
      <c r="C725" s="10">
        <f t="shared" ca="1" si="242"/>
        <v>0</v>
      </c>
      <c r="D725" t="str">
        <f t="shared" ca="1" si="243"/>
        <v/>
      </c>
      <c r="E725" t="str">
        <f t="shared" ca="1" si="244"/>
        <v/>
      </c>
      <c r="F725" t="str">
        <f t="shared" ca="1" si="245"/>
        <v/>
      </c>
      <c r="G725" t="str">
        <f t="shared" ca="1" si="246"/>
        <v/>
      </c>
      <c r="H725" t="str">
        <f t="shared" ca="1" si="247"/>
        <v/>
      </c>
      <c r="I725" t="str">
        <f t="shared" ca="1" si="248"/>
        <v/>
      </c>
      <c r="J725" t="str">
        <f t="shared" ca="1" si="248"/>
        <v/>
      </c>
      <c r="K725" t="str" cm="1">
        <f t="array" aca="1" ref="K725" ca="1">_xlfn.IFS($C725=0,"",$F725&lt;K$5,200,TRUE,FIND(";",$G725,J725+1))</f>
        <v/>
      </c>
      <c r="L725" t="str" cm="1">
        <f t="array" aca="1" ref="L725" ca="1">_xlfn.IFS($C725=0,"",$F725&lt;L$5,200,TRUE,FIND(";",$G725,K725+1))</f>
        <v/>
      </c>
      <c r="M725" t="str" cm="1">
        <f t="array" aca="1" ref="M725" ca="1">_xlfn.IFS($C725=0,"",$F725&lt;M$5,200,TRUE,FIND(";",$G725,L725+1))</f>
        <v/>
      </c>
      <c r="N725" t="str">
        <f t="shared" ca="1" si="249"/>
        <v/>
      </c>
      <c r="O725" t="str" cm="1">
        <f t="array" aca="1" ref="O725" ca="1">_xlfn.IFS($C725=0,"", TRUE,
IFERROR(VALUE(MID(N725,MAX(1,FIND(O$5,N725)-3),2)),0)
)</f>
        <v/>
      </c>
      <c r="P725" t="str" cm="1">
        <f t="array" aca="1" ref="P725" ca="1">_xlfn.IFS($C725=0,"", TRUE,
IFERROR(VALUE(MID(N725,MAX(1,FIND(P$5,N725)-3),2)),0)
)</f>
        <v/>
      </c>
      <c r="Q725" t="str" cm="1">
        <f t="array" aca="1" ref="Q725" ca="1">_xlfn.IFS($C725=0,"", TRUE,
IFERROR(VALUE(MID(N725,MAX(1,FIND(Q$5,N725)-3),2)),0)
)</f>
        <v/>
      </c>
      <c r="R725" t="str">
        <f t="shared" ca="1" si="250"/>
        <v/>
      </c>
      <c r="S725" t="str" cm="1">
        <f t="array" aca="1" ref="S725" ca="1">_xlfn.IFS($C725=0,"", TRUE,
IFERROR(VALUE(MID(R725,MAX(1,FIND(S$5,R725)-3),2)),0)
)</f>
        <v/>
      </c>
      <c r="T725" t="str" cm="1">
        <f t="array" aca="1" ref="T725" ca="1">_xlfn.IFS($C725=0,"", TRUE,
IFERROR(VALUE(MID(R725,MAX(1,FIND(T$5,R725)-3),2)),0)
)</f>
        <v/>
      </c>
      <c r="U725" t="str" cm="1">
        <f t="array" aca="1" ref="U725" ca="1">_xlfn.IFS($C725=0,"", TRUE,
IFERROR(VALUE(MID(R725,MAX(1,FIND(U$5,R725)-3),2)),0)
)</f>
        <v/>
      </c>
      <c r="V725" t="str">
        <f t="shared" ca="1" si="251"/>
        <v/>
      </c>
      <c r="W725" t="str" cm="1">
        <f t="array" aca="1" ref="W725" ca="1">_xlfn.IFS($C725=0,"", TRUE,
IFERROR(VALUE(MID(V725,MAX(1,FIND(W$5,V725)-3),2)),0)
)</f>
        <v/>
      </c>
      <c r="X725" t="str" cm="1">
        <f t="array" aca="1" ref="X725" ca="1">_xlfn.IFS($C725=0,"", TRUE,
IFERROR(VALUE(MID(V725,MAX(1,FIND(X$5,V725)-3),2)),0)
)</f>
        <v/>
      </c>
      <c r="Y725" t="str" cm="1">
        <f t="array" aca="1" ref="Y725" ca="1">_xlfn.IFS($C725=0,"", TRUE,
IFERROR(VALUE(MID(V725,MAX(1,FIND(Y$5,V725)-3),2)),0)
)</f>
        <v/>
      </c>
      <c r="Z725" t="str">
        <f t="shared" ca="1" si="252"/>
        <v/>
      </c>
      <c r="AA725" t="str" cm="1">
        <f t="array" aca="1" ref="AA725" ca="1">_xlfn.IFS($C725=0,"", TRUE,
IFERROR(VALUE(MID(Z725,MAX(1,FIND(AA$5,Z725)-3),2)),0)
)</f>
        <v/>
      </c>
      <c r="AB725" t="str" cm="1">
        <f t="array" aca="1" ref="AB725" ca="1">_xlfn.IFS($C725=0,"", TRUE,
IFERROR(VALUE(MID(Z725,MAX(1,FIND(AB$5,Z725)-3),2)),0)
)</f>
        <v/>
      </c>
      <c r="AC725" t="str" cm="1">
        <f t="array" aca="1" ref="AC725" ca="1">_xlfn.IFS($C725=0,"", TRUE,
IFERROR(VALUE(MID(Z725,MAX(1,FIND(AC$5,Z725)-3),2)),0)
)</f>
        <v/>
      </c>
      <c r="AD725" t="str">
        <f t="shared" ca="1" si="253"/>
        <v/>
      </c>
      <c r="AE725" t="str" cm="1">
        <f t="array" aca="1" ref="AE725" ca="1">_xlfn.IFS($C725=0,"", TRUE,
IFERROR(VALUE(MID(AD725,MAX(1,FIND(AE$5,AD725)-3),2)),0)
)</f>
        <v/>
      </c>
      <c r="AF725" t="str" cm="1">
        <f t="array" aca="1" ref="AF725" ca="1">_xlfn.IFS($C725=0,"", TRUE,
IFERROR(VALUE(MID(AD725,MAX(1,FIND(AF$5,AD725)-3),2)),0)
)</f>
        <v/>
      </c>
      <c r="AG725" t="str" cm="1">
        <f t="array" aca="1" ref="AG725" ca="1">_xlfn.IFS($C725=0,"", TRUE,
IFERROR(VALUE(MID(AD725,MAX(1,FIND(AG$5,AD725)-3),2)),0)
)</f>
        <v/>
      </c>
      <c r="AH725" t="str">
        <f t="shared" ca="1" si="254"/>
        <v/>
      </c>
      <c r="AI725" t="str" cm="1">
        <f t="array" aca="1" ref="AI725" ca="1">_xlfn.IFS($C725=0,"", TRUE,
IFERROR(VALUE(MID(AH725,MAX(1,FIND(AI$5,AH725)-3),2)),0)
)</f>
        <v/>
      </c>
      <c r="AJ725" t="str" cm="1">
        <f t="array" aca="1" ref="AJ725" ca="1">_xlfn.IFS($C725=0,"", TRUE,
IFERROR(VALUE(MID(AH725,MAX(1,FIND(AJ$5,AH725)-3),2)),0)
)</f>
        <v/>
      </c>
      <c r="AK725" t="str" cm="1">
        <f t="array" aca="1" ref="AK725" ca="1">_xlfn.IFS($C725=0,"", TRUE,
IFERROR(VALUE(MID(AH725,MAX(1,FIND(AK$5,AH725)-3),2)),0)
)</f>
        <v/>
      </c>
      <c r="AL725" t="str" cm="1">
        <f t="array" aca="1" ref="AL725" ca="1">_xlfn.IFS($C725=0,"",  O725&gt;AL$5,0, S725&gt; AL$5,0,W725&gt;AL$5,0,AA725&gt;AL$5,0,AE725&gt;AL$5,0,AI725&gt;AL$5,0,TRUE,1)</f>
        <v/>
      </c>
      <c r="AM725" t="str" cm="1">
        <f t="array" aca="1" ref="AM725" ca="1">_xlfn.IFS($C725=0,"",  P725&gt;AM$5,0, T725&gt; AM$5,0,X725&gt;AM$5,0,AB725&gt;AM$5,0,AF725&gt;AM$5,0,AJ725&gt;AM$5,0,TRUE,1)</f>
        <v/>
      </c>
      <c r="AN725" t="str" cm="1">
        <f t="array" aca="1" ref="AN725" ca="1">_xlfn.IFS($C725=0,"",  Q725&gt;AN$5,0, U725&gt; AN$5,0,Y725&gt;AN$5,0,AC725&gt;AN$5,0,AG725&gt;AN$5,0,AK725&gt;AN$5,0,TRUE,1)</f>
        <v/>
      </c>
      <c r="AO725">
        <f t="shared" ca="1" si="255"/>
        <v>0</v>
      </c>
      <c r="AP725">
        <f t="shared" ca="1" si="256"/>
        <v>0</v>
      </c>
      <c r="AQ725">
        <f t="shared" ca="1" si="257"/>
        <v>0</v>
      </c>
      <c r="AR725">
        <f t="shared" ca="1" si="258"/>
        <v>0</v>
      </c>
      <c r="AS725">
        <f t="shared" ca="1" si="259"/>
        <v>0</v>
      </c>
    </row>
    <row r="726" spans="1:45">
      <c r="A726">
        <v>721</v>
      </c>
      <c r="C726" s="10">
        <f t="shared" ca="1" si="242"/>
        <v>0</v>
      </c>
      <c r="D726" t="str">
        <f t="shared" ca="1" si="243"/>
        <v/>
      </c>
      <c r="E726" t="str">
        <f t="shared" ca="1" si="244"/>
        <v/>
      </c>
      <c r="F726" t="str">
        <f t="shared" ca="1" si="245"/>
        <v/>
      </c>
      <c r="G726" t="str">
        <f t="shared" ca="1" si="246"/>
        <v/>
      </c>
      <c r="H726" t="str">
        <f t="shared" ca="1" si="247"/>
        <v/>
      </c>
      <c r="I726" t="str">
        <f t="shared" ca="1" si="248"/>
        <v/>
      </c>
      <c r="J726" t="str">
        <f t="shared" ca="1" si="248"/>
        <v/>
      </c>
      <c r="K726" t="str" cm="1">
        <f t="array" aca="1" ref="K726" ca="1">_xlfn.IFS($C726=0,"",$F726&lt;K$5,200,TRUE,FIND(";",$G726,J726+1))</f>
        <v/>
      </c>
      <c r="L726" t="str" cm="1">
        <f t="array" aca="1" ref="L726" ca="1">_xlfn.IFS($C726=0,"",$F726&lt;L$5,200,TRUE,FIND(";",$G726,K726+1))</f>
        <v/>
      </c>
      <c r="M726" t="str" cm="1">
        <f t="array" aca="1" ref="M726" ca="1">_xlfn.IFS($C726=0,"",$F726&lt;M$5,200,TRUE,FIND(";",$G726,L726+1))</f>
        <v/>
      </c>
      <c r="N726" t="str">
        <f t="shared" ca="1" si="249"/>
        <v/>
      </c>
      <c r="O726" t="str" cm="1">
        <f t="array" aca="1" ref="O726" ca="1">_xlfn.IFS($C726=0,"", TRUE,
IFERROR(VALUE(MID(N726,MAX(1,FIND(O$5,N726)-3),2)),0)
)</f>
        <v/>
      </c>
      <c r="P726" t="str" cm="1">
        <f t="array" aca="1" ref="P726" ca="1">_xlfn.IFS($C726=0,"", TRUE,
IFERROR(VALUE(MID(N726,MAX(1,FIND(P$5,N726)-3),2)),0)
)</f>
        <v/>
      </c>
      <c r="Q726" t="str" cm="1">
        <f t="array" aca="1" ref="Q726" ca="1">_xlfn.IFS($C726=0,"", TRUE,
IFERROR(VALUE(MID(N726,MAX(1,FIND(Q$5,N726)-3),2)),0)
)</f>
        <v/>
      </c>
      <c r="R726" t="str">
        <f t="shared" ca="1" si="250"/>
        <v/>
      </c>
      <c r="S726" t="str" cm="1">
        <f t="array" aca="1" ref="S726" ca="1">_xlfn.IFS($C726=0,"", TRUE,
IFERROR(VALUE(MID(R726,MAX(1,FIND(S$5,R726)-3),2)),0)
)</f>
        <v/>
      </c>
      <c r="T726" t="str" cm="1">
        <f t="array" aca="1" ref="T726" ca="1">_xlfn.IFS($C726=0,"", TRUE,
IFERROR(VALUE(MID(R726,MAX(1,FIND(T$5,R726)-3),2)),0)
)</f>
        <v/>
      </c>
      <c r="U726" t="str" cm="1">
        <f t="array" aca="1" ref="U726" ca="1">_xlfn.IFS($C726=0,"", TRUE,
IFERROR(VALUE(MID(R726,MAX(1,FIND(U$5,R726)-3),2)),0)
)</f>
        <v/>
      </c>
      <c r="V726" t="str">
        <f t="shared" ca="1" si="251"/>
        <v/>
      </c>
      <c r="W726" t="str" cm="1">
        <f t="array" aca="1" ref="W726" ca="1">_xlfn.IFS($C726=0,"", TRUE,
IFERROR(VALUE(MID(V726,MAX(1,FIND(W$5,V726)-3),2)),0)
)</f>
        <v/>
      </c>
      <c r="X726" t="str" cm="1">
        <f t="array" aca="1" ref="X726" ca="1">_xlfn.IFS($C726=0,"", TRUE,
IFERROR(VALUE(MID(V726,MAX(1,FIND(X$5,V726)-3),2)),0)
)</f>
        <v/>
      </c>
      <c r="Y726" t="str" cm="1">
        <f t="array" aca="1" ref="Y726" ca="1">_xlfn.IFS($C726=0,"", TRUE,
IFERROR(VALUE(MID(V726,MAX(1,FIND(Y$5,V726)-3),2)),0)
)</f>
        <v/>
      </c>
      <c r="Z726" t="str">
        <f t="shared" ca="1" si="252"/>
        <v/>
      </c>
      <c r="AA726" t="str" cm="1">
        <f t="array" aca="1" ref="AA726" ca="1">_xlfn.IFS($C726=0,"", TRUE,
IFERROR(VALUE(MID(Z726,MAX(1,FIND(AA$5,Z726)-3),2)),0)
)</f>
        <v/>
      </c>
      <c r="AB726" t="str" cm="1">
        <f t="array" aca="1" ref="AB726" ca="1">_xlfn.IFS($C726=0,"", TRUE,
IFERROR(VALUE(MID(Z726,MAX(1,FIND(AB$5,Z726)-3),2)),0)
)</f>
        <v/>
      </c>
      <c r="AC726" t="str" cm="1">
        <f t="array" aca="1" ref="AC726" ca="1">_xlfn.IFS($C726=0,"", TRUE,
IFERROR(VALUE(MID(Z726,MAX(1,FIND(AC$5,Z726)-3),2)),0)
)</f>
        <v/>
      </c>
      <c r="AD726" t="str">
        <f t="shared" ca="1" si="253"/>
        <v/>
      </c>
      <c r="AE726" t="str" cm="1">
        <f t="array" aca="1" ref="AE726" ca="1">_xlfn.IFS($C726=0,"", TRUE,
IFERROR(VALUE(MID(AD726,MAX(1,FIND(AE$5,AD726)-3),2)),0)
)</f>
        <v/>
      </c>
      <c r="AF726" t="str" cm="1">
        <f t="array" aca="1" ref="AF726" ca="1">_xlfn.IFS($C726=0,"", TRUE,
IFERROR(VALUE(MID(AD726,MAX(1,FIND(AF$5,AD726)-3),2)),0)
)</f>
        <v/>
      </c>
      <c r="AG726" t="str" cm="1">
        <f t="array" aca="1" ref="AG726" ca="1">_xlfn.IFS($C726=0,"", TRUE,
IFERROR(VALUE(MID(AD726,MAX(1,FIND(AG$5,AD726)-3),2)),0)
)</f>
        <v/>
      </c>
      <c r="AH726" t="str">
        <f t="shared" ca="1" si="254"/>
        <v/>
      </c>
      <c r="AI726" t="str" cm="1">
        <f t="array" aca="1" ref="AI726" ca="1">_xlfn.IFS($C726=0,"", TRUE,
IFERROR(VALUE(MID(AH726,MAX(1,FIND(AI$5,AH726)-3),2)),0)
)</f>
        <v/>
      </c>
      <c r="AJ726" t="str" cm="1">
        <f t="array" aca="1" ref="AJ726" ca="1">_xlfn.IFS($C726=0,"", TRUE,
IFERROR(VALUE(MID(AH726,MAX(1,FIND(AJ$5,AH726)-3),2)),0)
)</f>
        <v/>
      </c>
      <c r="AK726" t="str" cm="1">
        <f t="array" aca="1" ref="AK726" ca="1">_xlfn.IFS($C726=0,"", TRUE,
IFERROR(VALUE(MID(AH726,MAX(1,FIND(AK$5,AH726)-3),2)),0)
)</f>
        <v/>
      </c>
      <c r="AL726" t="str" cm="1">
        <f t="array" aca="1" ref="AL726" ca="1">_xlfn.IFS($C726=0,"",  O726&gt;AL$5,0, S726&gt; AL$5,0,W726&gt;AL$5,0,AA726&gt;AL$5,0,AE726&gt;AL$5,0,AI726&gt;AL$5,0,TRUE,1)</f>
        <v/>
      </c>
      <c r="AM726" t="str" cm="1">
        <f t="array" aca="1" ref="AM726" ca="1">_xlfn.IFS($C726=0,"",  P726&gt;AM$5,0, T726&gt; AM$5,0,X726&gt;AM$5,0,AB726&gt;AM$5,0,AF726&gt;AM$5,0,AJ726&gt;AM$5,0,TRUE,1)</f>
        <v/>
      </c>
      <c r="AN726" t="str" cm="1">
        <f t="array" aca="1" ref="AN726" ca="1">_xlfn.IFS($C726=0,"",  Q726&gt;AN$5,0, U726&gt; AN$5,0,Y726&gt;AN$5,0,AC726&gt;AN$5,0,AG726&gt;AN$5,0,AK726&gt;AN$5,0,TRUE,1)</f>
        <v/>
      </c>
      <c r="AO726">
        <f t="shared" ca="1" si="255"/>
        <v>0</v>
      </c>
      <c r="AP726">
        <f t="shared" ca="1" si="256"/>
        <v>0</v>
      </c>
      <c r="AQ726">
        <f t="shared" ca="1" si="257"/>
        <v>0</v>
      </c>
      <c r="AR726">
        <f t="shared" ca="1" si="258"/>
        <v>0</v>
      </c>
      <c r="AS726">
        <f t="shared" ca="1" si="259"/>
        <v>0</v>
      </c>
    </row>
    <row r="727" spans="1:45">
      <c r="A727">
        <v>722</v>
      </c>
      <c r="C727" s="10">
        <f t="shared" ca="1" si="242"/>
        <v>0</v>
      </c>
      <c r="D727" t="str">
        <f t="shared" ca="1" si="243"/>
        <v/>
      </c>
      <c r="E727" t="str">
        <f t="shared" ca="1" si="244"/>
        <v/>
      </c>
      <c r="F727" t="str">
        <f t="shared" ca="1" si="245"/>
        <v/>
      </c>
      <c r="G727" t="str">
        <f t="shared" ca="1" si="246"/>
        <v/>
      </c>
      <c r="H727" t="str">
        <f t="shared" ca="1" si="247"/>
        <v/>
      </c>
      <c r="I727" t="str">
        <f t="shared" ca="1" si="248"/>
        <v/>
      </c>
      <c r="J727" t="str">
        <f t="shared" ca="1" si="248"/>
        <v/>
      </c>
      <c r="K727" t="str" cm="1">
        <f t="array" aca="1" ref="K727" ca="1">_xlfn.IFS($C727=0,"",$F727&lt;K$5,200,TRUE,FIND(";",$G727,J727+1))</f>
        <v/>
      </c>
      <c r="L727" t="str" cm="1">
        <f t="array" aca="1" ref="L727" ca="1">_xlfn.IFS($C727=0,"",$F727&lt;L$5,200,TRUE,FIND(";",$G727,K727+1))</f>
        <v/>
      </c>
      <c r="M727" t="str" cm="1">
        <f t="array" aca="1" ref="M727" ca="1">_xlfn.IFS($C727=0,"",$F727&lt;M$5,200,TRUE,FIND(";",$G727,L727+1))</f>
        <v/>
      </c>
      <c r="N727" t="str">
        <f t="shared" ca="1" si="249"/>
        <v/>
      </c>
      <c r="O727" t="str" cm="1">
        <f t="array" aca="1" ref="O727" ca="1">_xlfn.IFS($C727=0,"", TRUE,
IFERROR(VALUE(MID(N727,MAX(1,FIND(O$5,N727)-3),2)),0)
)</f>
        <v/>
      </c>
      <c r="P727" t="str" cm="1">
        <f t="array" aca="1" ref="P727" ca="1">_xlfn.IFS($C727=0,"", TRUE,
IFERROR(VALUE(MID(N727,MAX(1,FIND(P$5,N727)-3),2)),0)
)</f>
        <v/>
      </c>
      <c r="Q727" t="str" cm="1">
        <f t="array" aca="1" ref="Q727" ca="1">_xlfn.IFS($C727=0,"", TRUE,
IFERROR(VALUE(MID(N727,MAX(1,FIND(Q$5,N727)-3),2)),0)
)</f>
        <v/>
      </c>
      <c r="R727" t="str">
        <f t="shared" ca="1" si="250"/>
        <v/>
      </c>
      <c r="S727" t="str" cm="1">
        <f t="array" aca="1" ref="S727" ca="1">_xlfn.IFS($C727=0,"", TRUE,
IFERROR(VALUE(MID(R727,MAX(1,FIND(S$5,R727)-3),2)),0)
)</f>
        <v/>
      </c>
      <c r="T727" t="str" cm="1">
        <f t="array" aca="1" ref="T727" ca="1">_xlfn.IFS($C727=0,"", TRUE,
IFERROR(VALUE(MID(R727,MAX(1,FIND(T$5,R727)-3),2)),0)
)</f>
        <v/>
      </c>
      <c r="U727" t="str" cm="1">
        <f t="array" aca="1" ref="U727" ca="1">_xlfn.IFS($C727=0,"", TRUE,
IFERROR(VALUE(MID(R727,MAX(1,FIND(U$5,R727)-3),2)),0)
)</f>
        <v/>
      </c>
      <c r="V727" t="str">
        <f t="shared" ca="1" si="251"/>
        <v/>
      </c>
      <c r="W727" t="str" cm="1">
        <f t="array" aca="1" ref="W727" ca="1">_xlfn.IFS($C727=0,"", TRUE,
IFERROR(VALUE(MID(V727,MAX(1,FIND(W$5,V727)-3),2)),0)
)</f>
        <v/>
      </c>
      <c r="X727" t="str" cm="1">
        <f t="array" aca="1" ref="X727" ca="1">_xlfn.IFS($C727=0,"", TRUE,
IFERROR(VALUE(MID(V727,MAX(1,FIND(X$5,V727)-3),2)),0)
)</f>
        <v/>
      </c>
      <c r="Y727" t="str" cm="1">
        <f t="array" aca="1" ref="Y727" ca="1">_xlfn.IFS($C727=0,"", TRUE,
IFERROR(VALUE(MID(V727,MAX(1,FIND(Y$5,V727)-3),2)),0)
)</f>
        <v/>
      </c>
      <c r="Z727" t="str">
        <f t="shared" ca="1" si="252"/>
        <v/>
      </c>
      <c r="AA727" t="str" cm="1">
        <f t="array" aca="1" ref="AA727" ca="1">_xlfn.IFS($C727=0,"", TRUE,
IFERROR(VALUE(MID(Z727,MAX(1,FIND(AA$5,Z727)-3),2)),0)
)</f>
        <v/>
      </c>
      <c r="AB727" t="str" cm="1">
        <f t="array" aca="1" ref="AB727" ca="1">_xlfn.IFS($C727=0,"", TRUE,
IFERROR(VALUE(MID(Z727,MAX(1,FIND(AB$5,Z727)-3),2)),0)
)</f>
        <v/>
      </c>
      <c r="AC727" t="str" cm="1">
        <f t="array" aca="1" ref="AC727" ca="1">_xlfn.IFS($C727=0,"", TRUE,
IFERROR(VALUE(MID(Z727,MAX(1,FIND(AC$5,Z727)-3),2)),0)
)</f>
        <v/>
      </c>
      <c r="AD727" t="str">
        <f t="shared" ca="1" si="253"/>
        <v/>
      </c>
      <c r="AE727" t="str" cm="1">
        <f t="array" aca="1" ref="AE727" ca="1">_xlfn.IFS($C727=0,"", TRUE,
IFERROR(VALUE(MID(AD727,MAX(1,FIND(AE$5,AD727)-3),2)),0)
)</f>
        <v/>
      </c>
      <c r="AF727" t="str" cm="1">
        <f t="array" aca="1" ref="AF727" ca="1">_xlfn.IFS($C727=0,"", TRUE,
IFERROR(VALUE(MID(AD727,MAX(1,FIND(AF$5,AD727)-3),2)),0)
)</f>
        <v/>
      </c>
      <c r="AG727" t="str" cm="1">
        <f t="array" aca="1" ref="AG727" ca="1">_xlfn.IFS($C727=0,"", TRUE,
IFERROR(VALUE(MID(AD727,MAX(1,FIND(AG$5,AD727)-3),2)),0)
)</f>
        <v/>
      </c>
      <c r="AH727" t="str">
        <f t="shared" ca="1" si="254"/>
        <v/>
      </c>
      <c r="AI727" t="str" cm="1">
        <f t="array" aca="1" ref="AI727" ca="1">_xlfn.IFS($C727=0,"", TRUE,
IFERROR(VALUE(MID(AH727,MAX(1,FIND(AI$5,AH727)-3),2)),0)
)</f>
        <v/>
      </c>
      <c r="AJ727" t="str" cm="1">
        <f t="array" aca="1" ref="AJ727" ca="1">_xlfn.IFS($C727=0,"", TRUE,
IFERROR(VALUE(MID(AH727,MAX(1,FIND(AJ$5,AH727)-3),2)),0)
)</f>
        <v/>
      </c>
      <c r="AK727" t="str" cm="1">
        <f t="array" aca="1" ref="AK727" ca="1">_xlfn.IFS($C727=0,"", TRUE,
IFERROR(VALUE(MID(AH727,MAX(1,FIND(AK$5,AH727)-3),2)),0)
)</f>
        <v/>
      </c>
      <c r="AL727" t="str" cm="1">
        <f t="array" aca="1" ref="AL727" ca="1">_xlfn.IFS($C727=0,"",  O727&gt;AL$5,0, S727&gt; AL$5,0,W727&gt;AL$5,0,AA727&gt;AL$5,0,AE727&gt;AL$5,0,AI727&gt;AL$5,0,TRUE,1)</f>
        <v/>
      </c>
      <c r="AM727" t="str" cm="1">
        <f t="array" aca="1" ref="AM727" ca="1">_xlfn.IFS($C727=0,"",  P727&gt;AM$5,0, T727&gt; AM$5,0,X727&gt;AM$5,0,AB727&gt;AM$5,0,AF727&gt;AM$5,0,AJ727&gt;AM$5,0,TRUE,1)</f>
        <v/>
      </c>
      <c r="AN727" t="str" cm="1">
        <f t="array" aca="1" ref="AN727" ca="1">_xlfn.IFS($C727=0,"",  Q727&gt;AN$5,0, U727&gt; AN$5,0,Y727&gt;AN$5,0,AC727&gt;AN$5,0,AG727&gt;AN$5,0,AK727&gt;AN$5,0,TRUE,1)</f>
        <v/>
      </c>
      <c r="AO727">
        <f t="shared" ca="1" si="255"/>
        <v>0</v>
      </c>
      <c r="AP727">
        <f t="shared" ca="1" si="256"/>
        <v>0</v>
      </c>
      <c r="AQ727">
        <f t="shared" ca="1" si="257"/>
        <v>0</v>
      </c>
      <c r="AR727">
        <f t="shared" ca="1" si="258"/>
        <v>0</v>
      </c>
      <c r="AS727">
        <f t="shared" ca="1" si="259"/>
        <v>0</v>
      </c>
    </row>
    <row r="728" spans="1:45">
      <c r="A728">
        <v>723</v>
      </c>
      <c r="C728" s="10">
        <f t="shared" ca="1" si="242"/>
        <v>0</v>
      </c>
      <c r="D728" t="str">
        <f t="shared" ca="1" si="243"/>
        <v/>
      </c>
      <c r="E728" t="str">
        <f t="shared" ca="1" si="244"/>
        <v/>
      </c>
      <c r="F728" t="str">
        <f t="shared" ca="1" si="245"/>
        <v/>
      </c>
      <c r="G728" t="str">
        <f t="shared" ca="1" si="246"/>
        <v/>
      </c>
      <c r="H728" t="str">
        <f t="shared" ca="1" si="247"/>
        <v/>
      </c>
      <c r="I728" t="str">
        <f t="shared" ca="1" si="248"/>
        <v/>
      </c>
      <c r="J728" t="str">
        <f t="shared" ca="1" si="248"/>
        <v/>
      </c>
      <c r="K728" t="str" cm="1">
        <f t="array" aca="1" ref="K728" ca="1">_xlfn.IFS($C728=0,"",$F728&lt;K$5,200,TRUE,FIND(";",$G728,J728+1))</f>
        <v/>
      </c>
      <c r="L728" t="str" cm="1">
        <f t="array" aca="1" ref="L728" ca="1">_xlfn.IFS($C728=0,"",$F728&lt;L$5,200,TRUE,FIND(";",$G728,K728+1))</f>
        <v/>
      </c>
      <c r="M728" t="str" cm="1">
        <f t="array" aca="1" ref="M728" ca="1">_xlfn.IFS($C728=0,"",$F728&lt;M$5,200,TRUE,FIND(";",$G728,L728+1))</f>
        <v/>
      </c>
      <c r="N728" t="str">
        <f t="shared" ca="1" si="249"/>
        <v/>
      </c>
      <c r="O728" t="str" cm="1">
        <f t="array" aca="1" ref="O728" ca="1">_xlfn.IFS($C728=0,"", TRUE,
IFERROR(VALUE(MID(N728,MAX(1,FIND(O$5,N728)-3),2)),0)
)</f>
        <v/>
      </c>
      <c r="P728" t="str" cm="1">
        <f t="array" aca="1" ref="P728" ca="1">_xlfn.IFS($C728=0,"", TRUE,
IFERROR(VALUE(MID(N728,MAX(1,FIND(P$5,N728)-3),2)),0)
)</f>
        <v/>
      </c>
      <c r="Q728" t="str" cm="1">
        <f t="array" aca="1" ref="Q728" ca="1">_xlfn.IFS($C728=0,"", TRUE,
IFERROR(VALUE(MID(N728,MAX(1,FIND(Q$5,N728)-3),2)),0)
)</f>
        <v/>
      </c>
      <c r="R728" t="str">
        <f t="shared" ca="1" si="250"/>
        <v/>
      </c>
      <c r="S728" t="str" cm="1">
        <f t="array" aca="1" ref="S728" ca="1">_xlfn.IFS($C728=0,"", TRUE,
IFERROR(VALUE(MID(R728,MAX(1,FIND(S$5,R728)-3),2)),0)
)</f>
        <v/>
      </c>
      <c r="T728" t="str" cm="1">
        <f t="array" aca="1" ref="T728" ca="1">_xlfn.IFS($C728=0,"", TRUE,
IFERROR(VALUE(MID(R728,MAX(1,FIND(T$5,R728)-3),2)),0)
)</f>
        <v/>
      </c>
      <c r="U728" t="str" cm="1">
        <f t="array" aca="1" ref="U728" ca="1">_xlfn.IFS($C728=0,"", TRUE,
IFERROR(VALUE(MID(R728,MAX(1,FIND(U$5,R728)-3),2)),0)
)</f>
        <v/>
      </c>
      <c r="V728" t="str">
        <f t="shared" ca="1" si="251"/>
        <v/>
      </c>
      <c r="W728" t="str" cm="1">
        <f t="array" aca="1" ref="W728" ca="1">_xlfn.IFS($C728=0,"", TRUE,
IFERROR(VALUE(MID(V728,MAX(1,FIND(W$5,V728)-3),2)),0)
)</f>
        <v/>
      </c>
      <c r="X728" t="str" cm="1">
        <f t="array" aca="1" ref="X728" ca="1">_xlfn.IFS($C728=0,"", TRUE,
IFERROR(VALUE(MID(V728,MAX(1,FIND(X$5,V728)-3),2)),0)
)</f>
        <v/>
      </c>
      <c r="Y728" t="str" cm="1">
        <f t="array" aca="1" ref="Y728" ca="1">_xlfn.IFS($C728=0,"", TRUE,
IFERROR(VALUE(MID(V728,MAX(1,FIND(Y$5,V728)-3),2)),0)
)</f>
        <v/>
      </c>
      <c r="Z728" t="str">
        <f t="shared" ca="1" si="252"/>
        <v/>
      </c>
      <c r="AA728" t="str" cm="1">
        <f t="array" aca="1" ref="AA728" ca="1">_xlfn.IFS($C728=0,"", TRUE,
IFERROR(VALUE(MID(Z728,MAX(1,FIND(AA$5,Z728)-3),2)),0)
)</f>
        <v/>
      </c>
      <c r="AB728" t="str" cm="1">
        <f t="array" aca="1" ref="AB728" ca="1">_xlfn.IFS($C728=0,"", TRUE,
IFERROR(VALUE(MID(Z728,MAX(1,FIND(AB$5,Z728)-3),2)),0)
)</f>
        <v/>
      </c>
      <c r="AC728" t="str" cm="1">
        <f t="array" aca="1" ref="AC728" ca="1">_xlfn.IFS($C728=0,"", TRUE,
IFERROR(VALUE(MID(Z728,MAX(1,FIND(AC$5,Z728)-3),2)),0)
)</f>
        <v/>
      </c>
      <c r="AD728" t="str">
        <f t="shared" ca="1" si="253"/>
        <v/>
      </c>
      <c r="AE728" t="str" cm="1">
        <f t="array" aca="1" ref="AE728" ca="1">_xlfn.IFS($C728=0,"", TRUE,
IFERROR(VALUE(MID(AD728,MAX(1,FIND(AE$5,AD728)-3),2)),0)
)</f>
        <v/>
      </c>
      <c r="AF728" t="str" cm="1">
        <f t="array" aca="1" ref="AF728" ca="1">_xlfn.IFS($C728=0,"", TRUE,
IFERROR(VALUE(MID(AD728,MAX(1,FIND(AF$5,AD728)-3),2)),0)
)</f>
        <v/>
      </c>
      <c r="AG728" t="str" cm="1">
        <f t="array" aca="1" ref="AG728" ca="1">_xlfn.IFS($C728=0,"", TRUE,
IFERROR(VALUE(MID(AD728,MAX(1,FIND(AG$5,AD728)-3),2)),0)
)</f>
        <v/>
      </c>
      <c r="AH728" t="str">
        <f t="shared" ca="1" si="254"/>
        <v/>
      </c>
      <c r="AI728" t="str" cm="1">
        <f t="array" aca="1" ref="AI728" ca="1">_xlfn.IFS($C728=0,"", TRUE,
IFERROR(VALUE(MID(AH728,MAX(1,FIND(AI$5,AH728)-3),2)),0)
)</f>
        <v/>
      </c>
      <c r="AJ728" t="str" cm="1">
        <f t="array" aca="1" ref="AJ728" ca="1">_xlfn.IFS($C728=0,"", TRUE,
IFERROR(VALUE(MID(AH728,MAX(1,FIND(AJ$5,AH728)-3),2)),0)
)</f>
        <v/>
      </c>
      <c r="AK728" t="str" cm="1">
        <f t="array" aca="1" ref="AK728" ca="1">_xlfn.IFS($C728=0,"", TRUE,
IFERROR(VALUE(MID(AH728,MAX(1,FIND(AK$5,AH728)-3),2)),0)
)</f>
        <v/>
      </c>
      <c r="AL728" t="str" cm="1">
        <f t="array" aca="1" ref="AL728" ca="1">_xlfn.IFS($C728=0,"",  O728&gt;AL$5,0, S728&gt; AL$5,0,W728&gt;AL$5,0,AA728&gt;AL$5,0,AE728&gt;AL$5,0,AI728&gt;AL$5,0,TRUE,1)</f>
        <v/>
      </c>
      <c r="AM728" t="str" cm="1">
        <f t="array" aca="1" ref="AM728" ca="1">_xlfn.IFS($C728=0,"",  P728&gt;AM$5,0, T728&gt; AM$5,0,X728&gt;AM$5,0,AB728&gt;AM$5,0,AF728&gt;AM$5,0,AJ728&gt;AM$5,0,TRUE,1)</f>
        <v/>
      </c>
      <c r="AN728" t="str" cm="1">
        <f t="array" aca="1" ref="AN728" ca="1">_xlfn.IFS($C728=0,"",  Q728&gt;AN$5,0, U728&gt; AN$5,0,Y728&gt;AN$5,0,AC728&gt;AN$5,0,AG728&gt;AN$5,0,AK728&gt;AN$5,0,TRUE,1)</f>
        <v/>
      </c>
      <c r="AO728">
        <f t="shared" ca="1" si="255"/>
        <v>0</v>
      </c>
      <c r="AP728">
        <f t="shared" ca="1" si="256"/>
        <v>0</v>
      </c>
      <c r="AQ728">
        <f t="shared" ca="1" si="257"/>
        <v>0</v>
      </c>
      <c r="AR728">
        <f t="shared" ca="1" si="258"/>
        <v>0</v>
      </c>
      <c r="AS728">
        <f t="shared" ca="1" si="259"/>
        <v>0</v>
      </c>
    </row>
    <row r="729" spans="1:45">
      <c r="A729">
        <v>724</v>
      </c>
      <c r="C729" s="10">
        <f t="shared" ca="1" si="242"/>
        <v>0</v>
      </c>
      <c r="D729" t="str">
        <f t="shared" ca="1" si="243"/>
        <v/>
      </c>
      <c r="E729" t="str">
        <f t="shared" ca="1" si="244"/>
        <v/>
      </c>
      <c r="F729" t="str">
        <f t="shared" ca="1" si="245"/>
        <v/>
      </c>
      <c r="G729" t="str">
        <f t="shared" ca="1" si="246"/>
        <v/>
      </c>
      <c r="H729" t="str">
        <f t="shared" ca="1" si="247"/>
        <v/>
      </c>
      <c r="I729" t="str">
        <f t="shared" ca="1" si="248"/>
        <v/>
      </c>
      <c r="J729" t="str">
        <f t="shared" ca="1" si="248"/>
        <v/>
      </c>
      <c r="K729" t="str" cm="1">
        <f t="array" aca="1" ref="K729" ca="1">_xlfn.IFS($C729=0,"",$F729&lt;K$5,200,TRUE,FIND(";",$G729,J729+1))</f>
        <v/>
      </c>
      <c r="L729" t="str" cm="1">
        <f t="array" aca="1" ref="L729" ca="1">_xlfn.IFS($C729=0,"",$F729&lt;L$5,200,TRUE,FIND(";",$G729,K729+1))</f>
        <v/>
      </c>
      <c r="M729" t="str" cm="1">
        <f t="array" aca="1" ref="M729" ca="1">_xlfn.IFS($C729=0,"",$F729&lt;M$5,200,TRUE,FIND(";",$G729,L729+1))</f>
        <v/>
      </c>
      <c r="N729" t="str">
        <f t="shared" ca="1" si="249"/>
        <v/>
      </c>
      <c r="O729" t="str" cm="1">
        <f t="array" aca="1" ref="O729" ca="1">_xlfn.IFS($C729=0,"", TRUE,
IFERROR(VALUE(MID(N729,MAX(1,FIND(O$5,N729)-3),2)),0)
)</f>
        <v/>
      </c>
      <c r="P729" t="str" cm="1">
        <f t="array" aca="1" ref="P729" ca="1">_xlfn.IFS($C729=0,"", TRUE,
IFERROR(VALUE(MID(N729,MAX(1,FIND(P$5,N729)-3),2)),0)
)</f>
        <v/>
      </c>
      <c r="Q729" t="str" cm="1">
        <f t="array" aca="1" ref="Q729" ca="1">_xlfn.IFS($C729=0,"", TRUE,
IFERROR(VALUE(MID(N729,MAX(1,FIND(Q$5,N729)-3),2)),0)
)</f>
        <v/>
      </c>
      <c r="R729" t="str">
        <f t="shared" ca="1" si="250"/>
        <v/>
      </c>
      <c r="S729" t="str" cm="1">
        <f t="array" aca="1" ref="S729" ca="1">_xlfn.IFS($C729=0,"", TRUE,
IFERROR(VALUE(MID(R729,MAX(1,FIND(S$5,R729)-3),2)),0)
)</f>
        <v/>
      </c>
      <c r="T729" t="str" cm="1">
        <f t="array" aca="1" ref="T729" ca="1">_xlfn.IFS($C729=0,"", TRUE,
IFERROR(VALUE(MID(R729,MAX(1,FIND(T$5,R729)-3),2)),0)
)</f>
        <v/>
      </c>
      <c r="U729" t="str" cm="1">
        <f t="array" aca="1" ref="U729" ca="1">_xlfn.IFS($C729=0,"", TRUE,
IFERROR(VALUE(MID(R729,MAX(1,FIND(U$5,R729)-3),2)),0)
)</f>
        <v/>
      </c>
      <c r="V729" t="str">
        <f t="shared" ca="1" si="251"/>
        <v/>
      </c>
      <c r="W729" t="str" cm="1">
        <f t="array" aca="1" ref="W729" ca="1">_xlfn.IFS($C729=0,"", TRUE,
IFERROR(VALUE(MID(V729,MAX(1,FIND(W$5,V729)-3),2)),0)
)</f>
        <v/>
      </c>
      <c r="X729" t="str" cm="1">
        <f t="array" aca="1" ref="X729" ca="1">_xlfn.IFS($C729=0,"", TRUE,
IFERROR(VALUE(MID(V729,MAX(1,FIND(X$5,V729)-3),2)),0)
)</f>
        <v/>
      </c>
      <c r="Y729" t="str" cm="1">
        <f t="array" aca="1" ref="Y729" ca="1">_xlfn.IFS($C729=0,"", TRUE,
IFERROR(VALUE(MID(V729,MAX(1,FIND(Y$5,V729)-3),2)),0)
)</f>
        <v/>
      </c>
      <c r="Z729" t="str">
        <f t="shared" ca="1" si="252"/>
        <v/>
      </c>
      <c r="AA729" t="str" cm="1">
        <f t="array" aca="1" ref="AA729" ca="1">_xlfn.IFS($C729=0,"", TRUE,
IFERROR(VALUE(MID(Z729,MAX(1,FIND(AA$5,Z729)-3),2)),0)
)</f>
        <v/>
      </c>
      <c r="AB729" t="str" cm="1">
        <f t="array" aca="1" ref="AB729" ca="1">_xlfn.IFS($C729=0,"", TRUE,
IFERROR(VALUE(MID(Z729,MAX(1,FIND(AB$5,Z729)-3),2)),0)
)</f>
        <v/>
      </c>
      <c r="AC729" t="str" cm="1">
        <f t="array" aca="1" ref="AC729" ca="1">_xlfn.IFS($C729=0,"", TRUE,
IFERROR(VALUE(MID(Z729,MAX(1,FIND(AC$5,Z729)-3),2)),0)
)</f>
        <v/>
      </c>
      <c r="AD729" t="str">
        <f t="shared" ca="1" si="253"/>
        <v/>
      </c>
      <c r="AE729" t="str" cm="1">
        <f t="array" aca="1" ref="AE729" ca="1">_xlfn.IFS($C729=0,"", TRUE,
IFERROR(VALUE(MID(AD729,MAX(1,FIND(AE$5,AD729)-3),2)),0)
)</f>
        <v/>
      </c>
      <c r="AF729" t="str" cm="1">
        <f t="array" aca="1" ref="AF729" ca="1">_xlfn.IFS($C729=0,"", TRUE,
IFERROR(VALUE(MID(AD729,MAX(1,FIND(AF$5,AD729)-3),2)),0)
)</f>
        <v/>
      </c>
      <c r="AG729" t="str" cm="1">
        <f t="array" aca="1" ref="AG729" ca="1">_xlfn.IFS($C729=0,"", TRUE,
IFERROR(VALUE(MID(AD729,MAX(1,FIND(AG$5,AD729)-3),2)),0)
)</f>
        <v/>
      </c>
      <c r="AH729" t="str">
        <f t="shared" ca="1" si="254"/>
        <v/>
      </c>
      <c r="AI729" t="str" cm="1">
        <f t="array" aca="1" ref="AI729" ca="1">_xlfn.IFS($C729=0,"", TRUE,
IFERROR(VALUE(MID(AH729,MAX(1,FIND(AI$5,AH729)-3),2)),0)
)</f>
        <v/>
      </c>
      <c r="AJ729" t="str" cm="1">
        <f t="array" aca="1" ref="AJ729" ca="1">_xlfn.IFS($C729=0,"", TRUE,
IFERROR(VALUE(MID(AH729,MAX(1,FIND(AJ$5,AH729)-3),2)),0)
)</f>
        <v/>
      </c>
      <c r="AK729" t="str" cm="1">
        <f t="array" aca="1" ref="AK729" ca="1">_xlfn.IFS($C729=0,"", TRUE,
IFERROR(VALUE(MID(AH729,MAX(1,FIND(AK$5,AH729)-3),2)),0)
)</f>
        <v/>
      </c>
      <c r="AL729" t="str" cm="1">
        <f t="array" aca="1" ref="AL729" ca="1">_xlfn.IFS($C729=0,"",  O729&gt;AL$5,0, S729&gt; AL$5,0,W729&gt;AL$5,0,AA729&gt;AL$5,0,AE729&gt;AL$5,0,AI729&gt;AL$5,0,TRUE,1)</f>
        <v/>
      </c>
      <c r="AM729" t="str" cm="1">
        <f t="array" aca="1" ref="AM729" ca="1">_xlfn.IFS($C729=0,"",  P729&gt;AM$5,0, T729&gt; AM$5,0,X729&gt;AM$5,0,AB729&gt;AM$5,0,AF729&gt;AM$5,0,AJ729&gt;AM$5,0,TRUE,1)</f>
        <v/>
      </c>
      <c r="AN729" t="str" cm="1">
        <f t="array" aca="1" ref="AN729" ca="1">_xlfn.IFS($C729=0,"",  Q729&gt;AN$5,0, U729&gt; AN$5,0,Y729&gt;AN$5,0,AC729&gt;AN$5,0,AG729&gt;AN$5,0,AK729&gt;AN$5,0,TRUE,1)</f>
        <v/>
      </c>
      <c r="AO729">
        <f t="shared" ca="1" si="255"/>
        <v>0</v>
      </c>
      <c r="AP729">
        <f t="shared" ca="1" si="256"/>
        <v>0</v>
      </c>
      <c r="AQ729">
        <f t="shared" ca="1" si="257"/>
        <v>0</v>
      </c>
      <c r="AR729">
        <f t="shared" ca="1" si="258"/>
        <v>0</v>
      </c>
      <c r="AS729">
        <f t="shared" ca="1" si="259"/>
        <v>0</v>
      </c>
    </row>
    <row r="730" spans="1:45">
      <c r="A730">
        <v>725</v>
      </c>
      <c r="C730" s="10">
        <f t="shared" ca="1" si="242"/>
        <v>0</v>
      </c>
      <c r="D730" t="str">
        <f t="shared" ca="1" si="243"/>
        <v/>
      </c>
      <c r="E730" t="str">
        <f t="shared" ca="1" si="244"/>
        <v/>
      </c>
      <c r="F730" t="str">
        <f t="shared" ca="1" si="245"/>
        <v/>
      </c>
      <c r="G730" t="str">
        <f t="shared" ca="1" si="246"/>
        <v/>
      </c>
      <c r="H730" t="str">
        <f t="shared" ca="1" si="247"/>
        <v/>
      </c>
      <c r="I730" t="str">
        <f t="shared" ca="1" si="248"/>
        <v/>
      </c>
      <c r="J730" t="str">
        <f t="shared" ca="1" si="248"/>
        <v/>
      </c>
      <c r="K730" t="str" cm="1">
        <f t="array" aca="1" ref="K730" ca="1">_xlfn.IFS($C730=0,"",$F730&lt;K$5,200,TRUE,FIND(";",$G730,J730+1))</f>
        <v/>
      </c>
      <c r="L730" t="str" cm="1">
        <f t="array" aca="1" ref="L730" ca="1">_xlfn.IFS($C730=0,"",$F730&lt;L$5,200,TRUE,FIND(";",$G730,K730+1))</f>
        <v/>
      </c>
      <c r="M730" t="str" cm="1">
        <f t="array" aca="1" ref="M730" ca="1">_xlfn.IFS($C730=0,"",$F730&lt;M$5,200,TRUE,FIND(";",$G730,L730+1))</f>
        <v/>
      </c>
      <c r="N730" t="str">
        <f t="shared" ca="1" si="249"/>
        <v/>
      </c>
      <c r="O730" t="str" cm="1">
        <f t="array" aca="1" ref="O730" ca="1">_xlfn.IFS($C730=0,"", TRUE,
IFERROR(VALUE(MID(N730,MAX(1,FIND(O$5,N730)-3),2)),0)
)</f>
        <v/>
      </c>
      <c r="P730" t="str" cm="1">
        <f t="array" aca="1" ref="P730" ca="1">_xlfn.IFS($C730=0,"", TRUE,
IFERROR(VALUE(MID(N730,MAX(1,FIND(P$5,N730)-3),2)),0)
)</f>
        <v/>
      </c>
      <c r="Q730" t="str" cm="1">
        <f t="array" aca="1" ref="Q730" ca="1">_xlfn.IFS($C730=0,"", TRUE,
IFERROR(VALUE(MID(N730,MAX(1,FIND(Q$5,N730)-3),2)),0)
)</f>
        <v/>
      </c>
      <c r="R730" t="str">
        <f t="shared" ca="1" si="250"/>
        <v/>
      </c>
      <c r="S730" t="str" cm="1">
        <f t="array" aca="1" ref="S730" ca="1">_xlfn.IFS($C730=0,"", TRUE,
IFERROR(VALUE(MID(R730,MAX(1,FIND(S$5,R730)-3),2)),0)
)</f>
        <v/>
      </c>
      <c r="T730" t="str" cm="1">
        <f t="array" aca="1" ref="T730" ca="1">_xlfn.IFS($C730=0,"", TRUE,
IFERROR(VALUE(MID(R730,MAX(1,FIND(T$5,R730)-3),2)),0)
)</f>
        <v/>
      </c>
      <c r="U730" t="str" cm="1">
        <f t="array" aca="1" ref="U730" ca="1">_xlfn.IFS($C730=0,"", TRUE,
IFERROR(VALUE(MID(R730,MAX(1,FIND(U$5,R730)-3),2)),0)
)</f>
        <v/>
      </c>
      <c r="V730" t="str">
        <f t="shared" ca="1" si="251"/>
        <v/>
      </c>
      <c r="W730" t="str" cm="1">
        <f t="array" aca="1" ref="W730" ca="1">_xlfn.IFS($C730=0,"", TRUE,
IFERROR(VALUE(MID(V730,MAX(1,FIND(W$5,V730)-3),2)),0)
)</f>
        <v/>
      </c>
      <c r="X730" t="str" cm="1">
        <f t="array" aca="1" ref="X730" ca="1">_xlfn.IFS($C730=0,"", TRUE,
IFERROR(VALUE(MID(V730,MAX(1,FIND(X$5,V730)-3),2)),0)
)</f>
        <v/>
      </c>
      <c r="Y730" t="str" cm="1">
        <f t="array" aca="1" ref="Y730" ca="1">_xlfn.IFS($C730=0,"", TRUE,
IFERROR(VALUE(MID(V730,MAX(1,FIND(Y$5,V730)-3),2)),0)
)</f>
        <v/>
      </c>
      <c r="Z730" t="str">
        <f t="shared" ca="1" si="252"/>
        <v/>
      </c>
      <c r="AA730" t="str" cm="1">
        <f t="array" aca="1" ref="AA730" ca="1">_xlfn.IFS($C730=0,"", TRUE,
IFERROR(VALUE(MID(Z730,MAX(1,FIND(AA$5,Z730)-3),2)),0)
)</f>
        <v/>
      </c>
      <c r="AB730" t="str" cm="1">
        <f t="array" aca="1" ref="AB730" ca="1">_xlfn.IFS($C730=0,"", TRUE,
IFERROR(VALUE(MID(Z730,MAX(1,FIND(AB$5,Z730)-3),2)),0)
)</f>
        <v/>
      </c>
      <c r="AC730" t="str" cm="1">
        <f t="array" aca="1" ref="AC730" ca="1">_xlfn.IFS($C730=0,"", TRUE,
IFERROR(VALUE(MID(Z730,MAX(1,FIND(AC$5,Z730)-3),2)),0)
)</f>
        <v/>
      </c>
      <c r="AD730" t="str">
        <f t="shared" ca="1" si="253"/>
        <v/>
      </c>
      <c r="AE730" t="str" cm="1">
        <f t="array" aca="1" ref="AE730" ca="1">_xlfn.IFS($C730=0,"", TRUE,
IFERROR(VALUE(MID(AD730,MAX(1,FIND(AE$5,AD730)-3),2)),0)
)</f>
        <v/>
      </c>
      <c r="AF730" t="str" cm="1">
        <f t="array" aca="1" ref="AF730" ca="1">_xlfn.IFS($C730=0,"", TRUE,
IFERROR(VALUE(MID(AD730,MAX(1,FIND(AF$5,AD730)-3),2)),0)
)</f>
        <v/>
      </c>
      <c r="AG730" t="str" cm="1">
        <f t="array" aca="1" ref="AG730" ca="1">_xlfn.IFS($C730=0,"", TRUE,
IFERROR(VALUE(MID(AD730,MAX(1,FIND(AG$5,AD730)-3),2)),0)
)</f>
        <v/>
      </c>
      <c r="AH730" t="str">
        <f t="shared" ca="1" si="254"/>
        <v/>
      </c>
      <c r="AI730" t="str" cm="1">
        <f t="array" aca="1" ref="AI730" ca="1">_xlfn.IFS($C730=0,"", TRUE,
IFERROR(VALUE(MID(AH730,MAX(1,FIND(AI$5,AH730)-3),2)),0)
)</f>
        <v/>
      </c>
      <c r="AJ730" t="str" cm="1">
        <f t="array" aca="1" ref="AJ730" ca="1">_xlfn.IFS($C730=0,"", TRUE,
IFERROR(VALUE(MID(AH730,MAX(1,FIND(AJ$5,AH730)-3),2)),0)
)</f>
        <v/>
      </c>
      <c r="AK730" t="str" cm="1">
        <f t="array" aca="1" ref="AK730" ca="1">_xlfn.IFS($C730=0,"", TRUE,
IFERROR(VALUE(MID(AH730,MAX(1,FIND(AK$5,AH730)-3),2)),0)
)</f>
        <v/>
      </c>
      <c r="AL730" t="str" cm="1">
        <f t="array" aca="1" ref="AL730" ca="1">_xlfn.IFS($C730=0,"",  O730&gt;AL$5,0, S730&gt; AL$5,0,W730&gt;AL$5,0,AA730&gt;AL$5,0,AE730&gt;AL$5,0,AI730&gt;AL$5,0,TRUE,1)</f>
        <v/>
      </c>
      <c r="AM730" t="str" cm="1">
        <f t="array" aca="1" ref="AM730" ca="1">_xlfn.IFS($C730=0,"",  P730&gt;AM$5,0, T730&gt; AM$5,0,X730&gt;AM$5,0,AB730&gt;AM$5,0,AF730&gt;AM$5,0,AJ730&gt;AM$5,0,TRUE,1)</f>
        <v/>
      </c>
      <c r="AN730" t="str" cm="1">
        <f t="array" aca="1" ref="AN730" ca="1">_xlfn.IFS($C730=0,"",  Q730&gt;AN$5,0, U730&gt; AN$5,0,Y730&gt;AN$5,0,AC730&gt;AN$5,0,AG730&gt;AN$5,0,AK730&gt;AN$5,0,TRUE,1)</f>
        <v/>
      </c>
      <c r="AO730">
        <f t="shared" ca="1" si="255"/>
        <v>0</v>
      </c>
      <c r="AP730">
        <f t="shared" ca="1" si="256"/>
        <v>0</v>
      </c>
      <c r="AQ730">
        <f t="shared" ca="1" si="257"/>
        <v>0</v>
      </c>
      <c r="AR730">
        <f t="shared" ca="1" si="258"/>
        <v>0</v>
      </c>
      <c r="AS730">
        <f t="shared" ca="1" si="259"/>
        <v>0</v>
      </c>
    </row>
    <row r="731" spans="1:45">
      <c r="A731">
        <v>726</v>
      </c>
      <c r="C731" s="10">
        <f t="shared" ca="1" si="242"/>
        <v>0</v>
      </c>
      <c r="D731" t="str">
        <f t="shared" ca="1" si="243"/>
        <v/>
      </c>
      <c r="E731" t="str">
        <f t="shared" ca="1" si="244"/>
        <v/>
      </c>
      <c r="F731" t="str">
        <f t="shared" ca="1" si="245"/>
        <v/>
      </c>
      <c r="G731" t="str">
        <f t="shared" ca="1" si="246"/>
        <v/>
      </c>
      <c r="H731" t="str">
        <f t="shared" ca="1" si="247"/>
        <v/>
      </c>
      <c r="I731" t="str">
        <f t="shared" ca="1" si="248"/>
        <v/>
      </c>
      <c r="J731" t="str">
        <f t="shared" ca="1" si="248"/>
        <v/>
      </c>
      <c r="K731" t="str" cm="1">
        <f t="array" aca="1" ref="K731" ca="1">_xlfn.IFS($C731=0,"",$F731&lt;K$5,200,TRUE,FIND(";",$G731,J731+1))</f>
        <v/>
      </c>
      <c r="L731" t="str" cm="1">
        <f t="array" aca="1" ref="L731" ca="1">_xlfn.IFS($C731=0,"",$F731&lt;L$5,200,TRUE,FIND(";",$G731,K731+1))</f>
        <v/>
      </c>
      <c r="M731" t="str" cm="1">
        <f t="array" aca="1" ref="M731" ca="1">_xlfn.IFS($C731=0,"",$F731&lt;M$5,200,TRUE,FIND(";",$G731,L731+1))</f>
        <v/>
      </c>
      <c r="N731" t="str">
        <f t="shared" ca="1" si="249"/>
        <v/>
      </c>
      <c r="O731" t="str" cm="1">
        <f t="array" aca="1" ref="O731" ca="1">_xlfn.IFS($C731=0,"", TRUE,
IFERROR(VALUE(MID(N731,MAX(1,FIND(O$5,N731)-3),2)),0)
)</f>
        <v/>
      </c>
      <c r="P731" t="str" cm="1">
        <f t="array" aca="1" ref="P731" ca="1">_xlfn.IFS($C731=0,"", TRUE,
IFERROR(VALUE(MID(N731,MAX(1,FIND(P$5,N731)-3),2)),0)
)</f>
        <v/>
      </c>
      <c r="Q731" t="str" cm="1">
        <f t="array" aca="1" ref="Q731" ca="1">_xlfn.IFS($C731=0,"", TRUE,
IFERROR(VALUE(MID(N731,MAX(1,FIND(Q$5,N731)-3),2)),0)
)</f>
        <v/>
      </c>
      <c r="R731" t="str">
        <f t="shared" ca="1" si="250"/>
        <v/>
      </c>
      <c r="S731" t="str" cm="1">
        <f t="array" aca="1" ref="S731" ca="1">_xlfn.IFS($C731=0,"", TRUE,
IFERROR(VALUE(MID(R731,MAX(1,FIND(S$5,R731)-3),2)),0)
)</f>
        <v/>
      </c>
      <c r="T731" t="str" cm="1">
        <f t="array" aca="1" ref="T731" ca="1">_xlfn.IFS($C731=0,"", TRUE,
IFERROR(VALUE(MID(R731,MAX(1,FIND(T$5,R731)-3),2)),0)
)</f>
        <v/>
      </c>
      <c r="U731" t="str" cm="1">
        <f t="array" aca="1" ref="U731" ca="1">_xlfn.IFS($C731=0,"", TRUE,
IFERROR(VALUE(MID(R731,MAX(1,FIND(U$5,R731)-3),2)),0)
)</f>
        <v/>
      </c>
      <c r="V731" t="str">
        <f t="shared" ca="1" si="251"/>
        <v/>
      </c>
      <c r="W731" t="str" cm="1">
        <f t="array" aca="1" ref="W731" ca="1">_xlfn.IFS($C731=0,"", TRUE,
IFERROR(VALUE(MID(V731,MAX(1,FIND(W$5,V731)-3),2)),0)
)</f>
        <v/>
      </c>
      <c r="X731" t="str" cm="1">
        <f t="array" aca="1" ref="X731" ca="1">_xlfn.IFS($C731=0,"", TRUE,
IFERROR(VALUE(MID(V731,MAX(1,FIND(X$5,V731)-3),2)),0)
)</f>
        <v/>
      </c>
      <c r="Y731" t="str" cm="1">
        <f t="array" aca="1" ref="Y731" ca="1">_xlfn.IFS($C731=0,"", TRUE,
IFERROR(VALUE(MID(V731,MAX(1,FIND(Y$5,V731)-3),2)),0)
)</f>
        <v/>
      </c>
      <c r="Z731" t="str">
        <f t="shared" ca="1" si="252"/>
        <v/>
      </c>
      <c r="AA731" t="str" cm="1">
        <f t="array" aca="1" ref="AA731" ca="1">_xlfn.IFS($C731=0,"", TRUE,
IFERROR(VALUE(MID(Z731,MAX(1,FIND(AA$5,Z731)-3),2)),0)
)</f>
        <v/>
      </c>
      <c r="AB731" t="str" cm="1">
        <f t="array" aca="1" ref="AB731" ca="1">_xlfn.IFS($C731=0,"", TRUE,
IFERROR(VALUE(MID(Z731,MAX(1,FIND(AB$5,Z731)-3),2)),0)
)</f>
        <v/>
      </c>
      <c r="AC731" t="str" cm="1">
        <f t="array" aca="1" ref="AC731" ca="1">_xlfn.IFS($C731=0,"", TRUE,
IFERROR(VALUE(MID(Z731,MAX(1,FIND(AC$5,Z731)-3),2)),0)
)</f>
        <v/>
      </c>
      <c r="AD731" t="str">
        <f t="shared" ca="1" si="253"/>
        <v/>
      </c>
      <c r="AE731" t="str" cm="1">
        <f t="array" aca="1" ref="AE731" ca="1">_xlfn.IFS($C731=0,"", TRUE,
IFERROR(VALUE(MID(AD731,MAX(1,FIND(AE$5,AD731)-3),2)),0)
)</f>
        <v/>
      </c>
      <c r="AF731" t="str" cm="1">
        <f t="array" aca="1" ref="AF731" ca="1">_xlfn.IFS($C731=0,"", TRUE,
IFERROR(VALUE(MID(AD731,MAX(1,FIND(AF$5,AD731)-3),2)),0)
)</f>
        <v/>
      </c>
      <c r="AG731" t="str" cm="1">
        <f t="array" aca="1" ref="AG731" ca="1">_xlfn.IFS($C731=0,"", TRUE,
IFERROR(VALUE(MID(AD731,MAX(1,FIND(AG$5,AD731)-3),2)),0)
)</f>
        <v/>
      </c>
      <c r="AH731" t="str">
        <f t="shared" ca="1" si="254"/>
        <v/>
      </c>
      <c r="AI731" t="str" cm="1">
        <f t="array" aca="1" ref="AI731" ca="1">_xlfn.IFS($C731=0,"", TRUE,
IFERROR(VALUE(MID(AH731,MAX(1,FIND(AI$5,AH731)-3),2)),0)
)</f>
        <v/>
      </c>
      <c r="AJ731" t="str" cm="1">
        <f t="array" aca="1" ref="AJ731" ca="1">_xlfn.IFS($C731=0,"", TRUE,
IFERROR(VALUE(MID(AH731,MAX(1,FIND(AJ$5,AH731)-3),2)),0)
)</f>
        <v/>
      </c>
      <c r="AK731" t="str" cm="1">
        <f t="array" aca="1" ref="AK731" ca="1">_xlfn.IFS($C731=0,"", TRUE,
IFERROR(VALUE(MID(AH731,MAX(1,FIND(AK$5,AH731)-3),2)),0)
)</f>
        <v/>
      </c>
      <c r="AL731" t="str" cm="1">
        <f t="array" aca="1" ref="AL731" ca="1">_xlfn.IFS($C731=0,"",  O731&gt;AL$5,0, S731&gt; AL$5,0,W731&gt;AL$5,0,AA731&gt;AL$5,0,AE731&gt;AL$5,0,AI731&gt;AL$5,0,TRUE,1)</f>
        <v/>
      </c>
      <c r="AM731" t="str" cm="1">
        <f t="array" aca="1" ref="AM731" ca="1">_xlfn.IFS($C731=0,"",  P731&gt;AM$5,0, T731&gt; AM$5,0,X731&gt;AM$5,0,AB731&gt;AM$5,0,AF731&gt;AM$5,0,AJ731&gt;AM$5,0,TRUE,1)</f>
        <v/>
      </c>
      <c r="AN731" t="str" cm="1">
        <f t="array" aca="1" ref="AN731" ca="1">_xlfn.IFS($C731=0,"",  Q731&gt;AN$5,0, U731&gt; AN$5,0,Y731&gt;AN$5,0,AC731&gt;AN$5,0,AG731&gt;AN$5,0,AK731&gt;AN$5,0,TRUE,1)</f>
        <v/>
      </c>
      <c r="AO731">
        <f t="shared" ca="1" si="255"/>
        <v>0</v>
      </c>
      <c r="AP731">
        <f t="shared" ca="1" si="256"/>
        <v>0</v>
      </c>
      <c r="AQ731">
        <f t="shared" ca="1" si="257"/>
        <v>0</v>
      </c>
      <c r="AR731">
        <f t="shared" ca="1" si="258"/>
        <v>0</v>
      </c>
      <c r="AS731">
        <f t="shared" ca="1" si="259"/>
        <v>0</v>
      </c>
    </row>
    <row r="732" spans="1:45">
      <c r="A732">
        <v>727</v>
      </c>
      <c r="C732" s="10">
        <f t="shared" ca="1" si="242"/>
        <v>0</v>
      </c>
      <c r="D732" t="str">
        <f t="shared" ca="1" si="243"/>
        <v/>
      </c>
      <c r="E732" t="str">
        <f t="shared" ca="1" si="244"/>
        <v/>
      </c>
      <c r="F732" t="str">
        <f t="shared" ca="1" si="245"/>
        <v/>
      </c>
      <c r="G732" t="str">
        <f t="shared" ca="1" si="246"/>
        <v/>
      </c>
      <c r="H732" t="str">
        <f t="shared" ca="1" si="247"/>
        <v/>
      </c>
      <c r="I732" t="str">
        <f t="shared" ca="1" si="248"/>
        <v/>
      </c>
      <c r="J732" t="str">
        <f t="shared" ca="1" si="248"/>
        <v/>
      </c>
      <c r="K732" t="str" cm="1">
        <f t="array" aca="1" ref="K732" ca="1">_xlfn.IFS($C732=0,"",$F732&lt;K$5,200,TRUE,FIND(";",$G732,J732+1))</f>
        <v/>
      </c>
      <c r="L732" t="str" cm="1">
        <f t="array" aca="1" ref="L732" ca="1">_xlfn.IFS($C732=0,"",$F732&lt;L$5,200,TRUE,FIND(";",$G732,K732+1))</f>
        <v/>
      </c>
      <c r="M732" t="str" cm="1">
        <f t="array" aca="1" ref="M732" ca="1">_xlfn.IFS($C732=0,"",$F732&lt;M$5,200,TRUE,FIND(";",$G732,L732+1))</f>
        <v/>
      </c>
      <c r="N732" t="str">
        <f t="shared" ca="1" si="249"/>
        <v/>
      </c>
      <c r="O732" t="str" cm="1">
        <f t="array" aca="1" ref="O732" ca="1">_xlfn.IFS($C732=0,"", TRUE,
IFERROR(VALUE(MID(N732,MAX(1,FIND(O$5,N732)-3),2)),0)
)</f>
        <v/>
      </c>
      <c r="P732" t="str" cm="1">
        <f t="array" aca="1" ref="P732" ca="1">_xlfn.IFS($C732=0,"", TRUE,
IFERROR(VALUE(MID(N732,MAX(1,FIND(P$5,N732)-3),2)),0)
)</f>
        <v/>
      </c>
      <c r="Q732" t="str" cm="1">
        <f t="array" aca="1" ref="Q732" ca="1">_xlfn.IFS($C732=0,"", TRUE,
IFERROR(VALUE(MID(N732,MAX(1,FIND(Q$5,N732)-3),2)),0)
)</f>
        <v/>
      </c>
      <c r="R732" t="str">
        <f t="shared" ca="1" si="250"/>
        <v/>
      </c>
      <c r="S732" t="str" cm="1">
        <f t="array" aca="1" ref="S732" ca="1">_xlfn.IFS($C732=0,"", TRUE,
IFERROR(VALUE(MID(R732,MAX(1,FIND(S$5,R732)-3),2)),0)
)</f>
        <v/>
      </c>
      <c r="T732" t="str" cm="1">
        <f t="array" aca="1" ref="T732" ca="1">_xlfn.IFS($C732=0,"", TRUE,
IFERROR(VALUE(MID(R732,MAX(1,FIND(T$5,R732)-3),2)),0)
)</f>
        <v/>
      </c>
      <c r="U732" t="str" cm="1">
        <f t="array" aca="1" ref="U732" ca="1">_xlfn.IFS($C732=0,"", TRUE,
IFERROR(VALUE(MID(R732,MAX(1,FIND(U$5,R732)-3),2)),0)
)</f>
        <v/>
      </c>
      <c r="V732" t="str">
        <f t="shared" ca="1" si="251"/>
        <v/>
      </c>
      <c r="W732" t="str" cm="1">
        <f t="array" aca="1" ref="W732" ca="1">_xlfn.IFS($C732=0,"", TRUE,
IFERROR(VALUE(MID(V732,MAX(1,FIND(W$5,V732)-3),2)),0)
)</f>
        <v/>
      </c>
      <c r="X732" t="str" cm="1">
        <f t="array" aca="1" ref="X732" ca="1">_xlfn.IFS($C732=0,"", TRUE,
IFERROR(VALUE(MID(V732,MAX(1,FIND(X$5,V732)-3),2)),0)
)</f>
        <v/>
      </c>
      <c r="Y732" t="str" cm="1">
        <f t="array" aca="1" ref="Y732" ca="1">_xlfn.IFS($C732=0,"", TRUE,
IFERROR(VALUE(MID(V732,MAX(1,FIND(Y$5,V732)-3),2)),0)
)</f>
        <v/>
      </c>
      <c r="Z732" t="str">
        <f t="shared" ca="1" si="252"/>
        <v/>
      </c>
      <c r="AA732" t="str" cm="1">
        <f t="array" aca="1" ref="AA732" ca="1">_xlfn.IFS($C732=0,"", TRUE,
IFERROR(VALUE(MID(Z732,MAX(1,FIND(AA$5,Z732)-3),2)),0)
)</f>
        <v/>
      </c>
      <c r="AB732" t="str" cm="1">
        <f t="array" aca="1" ref="AB732" ca="1">_xlfn.IFS($C732=0,"", TRUE,
IFERROR(VALUE(MID(Z732,MAX(1,FIND(AB$5,Z732)-3),2)),0)
)</f>
        <v/>
      </c>
      <c r="AC732" t="str" cm="1">
        <f t="array" aca="1" ref="AC732" ca="1">_xlfn.IFS($C732=0,"", TRUE,
IFERROR(VALUE(MID(Z732,MAX(1,FIND(AC$5,Z732)-3),2)),0)
)</f>
        <v/>
      </c>
      <c r="AD732" t="str">
        <f t="shared" ca="1" si="253"/>
        <v/>
      </c>
      <c r="AE732" t="str" cm="1">
        <f t="array" aca="1" ref="AE732" ca="1">_xlfn.IFS($C732=0,"", TRUE,
IFERROR(VALUE(MID(AD732,MAX(1,FIND(AE$5,AD732)-3),2)),0)
)</f>
        <v/>
      </c>
      <c r="AF732" t="str" cm="1">
        <f t="array" aca="1" ref="AF732" ca="1">_xlfn.IFS($C732=0,"", TRUE,
IFERROR(VALUE(MID(AD732,MAX(1,FIND(AF$5,AD732)-3),2)),0)
)</f>
        <v/>
      </c>
      <c r="AG732" t="str" cm="1">
        <f t="array" aca="1" ref="AG732" ca="1">_xlfn.IFS($C732=0,"", TRUE,
IFERROR(VALUE(MID(AD732,MAX(1,FIND(AG$5,AD732)-3),2)),0)
)</f>
        <v/>
      </c>
      <c r="AH732" t="str">
        <f t="shared" ca="1" si="254"/>
        <v/>
      </c>
      <c r="AI732" t="str" cm="1">
        <f t="array" aca="1" ref="AI732" ca="1">_xlfn.IFS($C732=0,"", TRUE,
IFERROR(VALUE(MID(AH732,MAX(1,FIND(AI$5,AH732)-3),2)),0)
)</f>
        <v/>
      </c>
      <c r="AJ732" t="str" cm="1">
        <f t="array" aca="1" ref="AJ732" ca="1">_xlfn.IFS($C732=0,"", TRUE,
IFERROR(VALUE(MID(AH732,MAX(1,FIND(AJ$5,AH732)-3),2)),0)
)</f>
        <v/>
      </c>
      <c r="AK732" t="str" cm="1">
        <f t="array" aca="1" ref="AK732" ca="1">_xlfn.IFS($C732=0,"", TRUE,
IFERROR(VALUE(MID(AH732,MAX(1,FIND(AK$5,AH732)-3),2)),0)
)</f>
        <v/>
      </c>
      <c r="AL732" t="str" cm="1">
        <f t="array" aca="1" ref="AL732" ca="1">_xlfn.IFS($C732=0,"",  O732&gt;AL$5,0, S732&gt; AL$5,0,W732&gt;AL$5,0,AA732&gt;AL$5,0,AE732&gt;AL$5,0,AI732&gt;AL$5,0,TRUE,1)</f>
        <v/>
      </c>
      <c r="AM732" t="str" cm="1">
        <f t="array" aca="1" ref="AM732" ca="1">_xlfn.IFS($C732=0,"",  P732&gt;AM$5,0, T732&gt; AM$5,0,X732&gt;AM$5,0,AB732&gt;AM$5,0,AF732&gt;AM$5,0,AJ732&gt;AM$5,0,TRUE,1)</f>
        <v/>
      </c>
      <c r="AN732" t="str" cm="1">
        <f t="array" aca="1" ref="AN732" ca="1">_xlfn.IFS($C732=0,"",  Q732&gt;AN$5,0, U732&gt; AN$5,0,Y732&gt;AN$5,0,AC732&gt;AN$5,0,AG732&gt;AN$5,0,AK732&gt;AN$5,0,TRUE,1)</f>
        <v/>
      </c>
      <c r="AO732">
        <f t="shared" ca="1" si="255"/>
        <v>0</v>
      </c>
      <c r="AP732">
        <f t="shared" ca="1" si="256"/>
        <v>0</v>
      </c>
      <c r="AQ732">
        <f t="shared" ca="1" si="257"/>
        <v>0</v>
      </c>
      <c r="AR732">
        <f t="shared" ca="1" si="258"/>
        <v>0</v>
      </c>
      <c r="AS732">
        <f t="shared" ca="1" si="259"/>
        <v>0</v>
      </c>
    </row>
    <row r="733" spans="1:45">
      <c r="A733">
        <v>728</v>
      </c>
      <c r="C733" s="10">
        <f t="shared" ca="1" si="242"/>
        <v>0</v>
      </c>
      <c r="D733" t="str">
        <f t="shared" ca="1" si="243"/>
        <v/>
      </c>
      <c r="E733" t="str">
        <f t="shared" ca="1" si="244"/>
        <v/>
      </c>
      <c r="F733" t="str">
        <f t="shared" ca="1" si="245"/>
        <v/>
      </c>
      <c r="G733" t="str">
        <f t="shared" ca="1" si="246"/>
        <v/>
      </c>
      <c r="H733" t="str">
        <f t="shared" ca="1" si="247"/>
        <v/>
      </c>
      <c r="I733" t="str">
        <f t="shared" ca="1" si="248"/>
        <v/>
      </c>
      <c r="J733" t="str">
        <f t="shared" ca="1" si="248"/>
        <v/>
      </c>
      <c r="K733" t="str" cm="1">
        <f t="array" aca="1" ref="K733" ca="1">_xlfn.IFS($C733=0,"",$F733&lt;K$5,200,TRUE,FIND(";",$G733,J733+1))</f>
        <v/>
      </c>
      <c r="L733" t="str" cm="1">
        <f t="array" aca="1" ref="L733" ca="1">_xlfn.IFS($C733=0,"",$F733&lt;L$5,200,TRUE,FIND(";",$G733,K733+1))</f>
        <v/>
      </c>
      <c r="M733" t="str" cm="1">
        <f t="array" aca="1" ref="M733" ca="1">_xlfn.IFS($C733=0,"",$F733&lt;M$5,200,TRUE,FIND(";",$G733,L733+1))</f>
        <v/>
      </c>
      <c r="N733" t="str">
        <f t="shared" ca="1" si="249"/>
        <v/>
      </c>
      <c r="O733" t="str" cm="1">
        <f t="array" aca="1" ref="O733" ca="1">_xlfn.IFS($C733=0,"", TRUE,
IFERROR(VALUE(MID(N733,MAX(1,FIND(O$5,N733)-3),2)),0)
)</f>
        <v/>
      </c>
      <c r="P733" t="str" cm="1">
        <f t="array" aca="1" ref="P733" ca="1">_xlfn.IFS($C733=0,"", TRUE,
IFERROR(VALUE(MID(N733,MAX(1,FIND(P$5,N733)-3),2)),0)
)</f>
        <v/>
      </c>
      <c r="Q733" t="str" cm="1">
        <f t="array" aca="1" ref="Q733" ca="1">_xlfn.IFS($C733=0,"", TRUE,
IFERROR(VALUE(MID(N733,MAX(1,FIND(Q$5,N733)-3),2)),0)
)</f>
        <v/>
      </c>
      <c r="R733" t="str">
        <f t="shared" ca="1" si="250"/>
        <v/>
      </c>
      <c r="S733" t="str" cm="1">
        <f t="array" aca="1" ref="S733" ca="1">_xlfn.IFS($C733=0,"", TRUE,
IFERROR(VALUE(MID(R733,MAX(1,FIND(S$5,R733)-3),2)),0)
)</f>
        <v/>
      </c>
      <c r="T733" t="str" cm="1">
        <f t="array" aca="1" ref="T733" ca="1">_xlfn.IFS($C733=0,"", TRUE,
IFERROR(VALUE(MID(R733,MAX(1,FIND(T$5,R733)-3),2)),0)
)</f>
        <v/>
      </c>
      <c r="U733" t="str" cm="1">
        <f t="array" aca="1" ref="U733" ca="1">_xlfn.IFS($C733=0,"", TRUE,
IFERROR(VALUE(MID(R733,MAX(1,FIND(U$5,R733)-3),2)),0)
)</f>
        <v/>
      </c>
      <c r="V733" t="str">
        <f t="shared" ca="1" si="251"/>
        <v/>
      </c>
      <c r="W733" t="str" cm="1">
        <f t="array" aca="1" ref="W733" ca="1">_xlfn.IFS($C733=0,"", TRUE,
IFERROR(VALUE(MID(V733,MAX(1,FIND(W$5,V733)-3),2)),0)
)</f>
        <v/>
      </c>
      <c r="X733" t="str" cm="1">
        <f t="array" aca="1" ref="X733" ca="1">_xlfn.IFS($C733=0,"", TRUE,
IFERROR(VALUE(MID(V733,MAX(1,FIND(X$5,V733)-3),2)),0)
)</f>
        <v/>
      </c>
      <c r="Y733" t="str" cm="1">
        <f t="array" aca="1" ref="Y733" ca="1">_xlfn.IFS($C733=0,"", TRUE,
IFERROR(VALUE(MID(V733,MAX(1,FIND(Y$5,V733)-3),2)),0)
)</f>
        <v/>
      </c>
      <c r="Z733" t="str">
        <f t="shared" ca="1" si="252"/>
        <v/>
      </c>
      <c r="AA733" t="str" cm="1">
        <f t="array" aca="1" ref="AA733" ca="1">_xlfn.IFS($C733=0,"", TRUE,
IFERROR(VALUE(MID(Z733,MAX(1,FIND(AA$5,Z733)-3),2)),0)
)</f>
        <v/>
      </c>
      <c r="AB733" t="str" cm="1">
        <f t="array" aca="1" ref="AB733" ca="1">_xlfn.IFS($C733=0,"", TRUE,
IFERROR(VALUE(MID(Z733,MAX(1,FIND(AB$5,Z733)-3),2)),0)
)</f>
        <v/>
      </c>
      <c r="AC733" t="str" cm="1">
        <f t="array" aca="1" ref="AC733" ca="1">_xlfn.IFS($C733=0,"", TRUE,
IFERROR(VALUE(MID(Z733,MAX(1,FIND(AC$5,Z733)-3),2)),0)
)</f>
        <v/>
      </c>
      <c r="AD733" t="str">
        <f t="shared" ca="1" si="253"/>
        <v/>
      </c>
      <c r="AE733" t="str" cm="1">
        <f t="array" aca="1" ref="AE733" ca="1">_xlfn.IFS($C733=0,"", TRUE,
IFERROR(VALUE(MID(AD733,MAX(1,FIND(AE$5,AD733)-3),2)),0)
)</f>
        <v/>
      </c>
      <c r="AF733" t="str" cm="1">
        <f t="array" aca="1" ref="AF733" ca="1">_xlfn.IFS($C733=0,"", TRUE,
IFERROR(VALUE(MID(AD733,MAX(1,FIND(AF$5,AD733)-3),2)),0)
)</f>
        <v/>
      </c>
      <c r="AG733" t="str" cm="1">
        <f t="array" aca="1" ref="AG733" ca="1">_xlfn.IFS($C733=0,"", TRUE,
IFERROR(VALUE(MID(AD733,MAX(1,FIND(AG$5,AD733)-3),2)),0)
)</f>
        <v/>
      </c>
      <c r="AH733" t="str">
        <f t="shared" ca="1" si="254"/>
        <v/>
      </c>
      <c r="AI733" t="str" cm="1">
        <f t="array" aca="1" ref="AI733" ca="1">_xlfn.IFS($C733=0,"", TRUE,
IFERROR(VALUE(MID(AH733,MAX(1,FIND(AI$5,AH733)-3),2)),0)
)</f>
        <v/>
      </c>
      <c r="AJ733" t="str" cm="1">
        <f t="array" aca="1" ref="AJ733" ca="1">_xlfn.IFS($C733=0,"", TRUE,
IFERROR(VALUE(MID(AH733,MAX(1,FIND(AJ$5,AH733)-3),2)),0)
)</f>
        <v/>
      </c>
      <c r="AK733" t="str" cm="1">
        <f t="array" aca="1" ref="AK733" ca="1">_xlfn.IFS($C733=0,"", TRUE,
IFERROR(VALUE(MID(AH733,MAX(1,FIND(AK$5,AH733)-3),2)),0)
)</f>
        <v/>
      </c>
      <c r="AL733" t="str" cm="1">
        <f t="array" aca="1" ref="AL733" ca="1">_xlfn.IFS($C733=0,"",  O733&gt;AL$5,0, S733&gt; AL$5,0,W733&gt;AL$5,0,AA733&gt;AL$5,0,AE733&gt;AL$5,0,AI733&gt;AL$5,0,TRUE,1)</f>
        <v/>
      </c>
      <c r="AM733" t="str" cm="1">
        <f t="array" aca="1" ref="AM733" ca="1">_xlfn.IFS($C733=0,"",  P733&gt;AM$5,0, T733&gt; AM$5,0,X733&gt;AM$5,0,AB733&gt;AM$5,0,AF733&gt;AM$5,0,AJ733&gt;AM$5,0,TRUE,1)</f>
        <v/>
      </c>
      <c r="AN733" t="str" cm="1">
        <f t="array" aca="1" ref="AN733" ca="1">_xlfn.IFS($C733=0,"",  Q733&gt;AN$5,0, U733&gt; AN$5,0,Y733&gt;AN$5,0,AC733&gt;AN$5,0,AG733&gt;AN$5,0,AK733&gt;AN$5,0,TRUE,1)</f>
        <v/>
      </c>
      <c r="AO733">
        <f t="shared" ca="1" si="255"/>
        <v>0</v>
      </c>
      <c r="AP733">
        <f t="shared" ca="1" si="256"/>
        <v>0</v>
      </c>
      <c r="AQ733">
        <f t="shared" ca="1" si="257"/>
        <v>0</v>
      </c>
      <c r="AR733">
        <f t="shared" ca="1" si="258"/>
        <v>0</v>
      </c>
      <c r="AS733">
        <f t="shared" ca="1" si="259"/>
        <v>0</v>
      </c>
    </row>
    <row r="734" spans="1:45">
      <c r="A734">
        <v>729</v>
      </c>
      <c r="C734" s="10">
        <f t="shared" ca="1" si="242"/>
        <v>0</v>
      </c>
      <c r="D734" t="str">
        <f t="shared" ca="1" si="243"/>
        <v/>
      </c>
      <c r="E734" t="str">
        <f t="shared" ca="1" si="244"/>
        <v/>
      </c>
      <c r="F734" t="str">
        <f t="shared" ca="1" si="245"/>
        <v/>
      </c>
      <c r="G734" t="str">
        <f t="shared" ca="1" si="246"/>
        <v/>
      </c>
      <c r="H734" t="str">
        <f t="shared" ca="1" si="247"/>
        <v/>
      </c>
      <c r="I734" t="str">
        <f t="shared" ca="1" si="248"/>
        <v/>
      </c>
      <c r="J734" t="str">
        <f t="shared" ca="1" si="248"/>
        <v/>
      </c>
      <c r="K734" t="str" cm="1">
        <f t="array" aca="1" ref="K734" ca="1">_xlfn.IFS($C734=0,"",$F734&lt;K$5,200,TRUE,FIND(";",$G734,J734+1))</f>
        <v/>
      </c>
      <c r="L734" t="str" cm="1">
        <f t="array" aca="1" ref="L734" ca="1">_xlfn.IFS($C734=0,"",$F734&lt;L$5,200,TRUE,FIND(";",$G734,K734+1))</f>
        <v/>
      </c>
      <c r="M734" t="str" cm="1">
        <f t="array" aca="1" ref="M734" ca="1">_xlfn.IFS($C734=0,"",$F734&lt;M$5,200,TRUE,FIND(";",$G734,L734+1))</f>
        <v/>
      </c>
      <c r="N734" t="str">
        <f t="shared" ca="1" si="249"/>
        <v/>
      </c>
      <c r="O734" t="str" cm="1">
        <f t="array" aca="1" ref="O734" ca="1">_xlfn.IFS($C734=0,"", TRUE,
IFERROR(VALUE(MID(N734,MAX(1,FIND(O$5,N734)-3),2)),0)
)</f>
        <v/>
      </c>
      <c r="P734" t="str" cm="1">
        <f t="array" aca="1" ref="P734" ca="1">_xlfn.IFS($C734=0,"", TRUE,
IFERROR(VALUE(MID(N734,MAX(1,FIND(P$5,N734)-3),2)),0)
)</f>
        <v/>
      </c>
      <c r="Q734" t="str" cm="1">
        <f t="array" aca="1" ref="Q734" ca="1">_xlfn.IFS($C734=0,"", TRUE,
IFERROR(VALUE(MID(N734,MAX(1,FIND(Q$5,N734)-3),2)),0)
)</f>
        <v/>
      </c>
      <c r="R734" t="str">
        <f t="shared" ca="1" si="250"/>
        <v/>
      </c>
      <c r="S734" t="str" cm="1">
        <f t="array" aca="1" ref="S734" ca="1">_xlfn.IFS($C734=0,"", TRUE,
IFERROR(VALUE(MID(R734,MAX(1,FIND(S$5,R734)-3),2)),0)
)</f>
        <v/>
      </c>
      <c r="T734" t="str" cm="1">
        <f t="array" aca="1" ref="T734" ca="1">_xlfn.IFS($C734=0,"", TRUE,
IFERROR(VALUE(MID(R734,MAX(1,FIND(T$5,R734)-3),2)),0)
)</f>
        <v/>
      </c>
      <c r="U734" t="str" cm="1">
        <f t="array" aca="1" ref="U734" ca="1">_xlfn.IFS($C734=0,"", TRUE,
IFERROR(VALUE(MID(R734,MAX(1,FIND(U$5,R734)-3),2)),0)
)</f>
        <v/>
      </c>
      <c r="V734" t="str">
        <f t="shared" ca="1" si="251"/>
        <v/>
      </c>
      <c r="W734" t="str" cm="1">
        <f t="array" aca="1" ref="W734" ca="1">_xlfn.IFS($C734=0,"", TRUE,
IFERROR(VALUE(MID(V734,MAX(1,FIND(W$5,V734)-3),2)),0)
)</f>
        <v/>
      </c>
      <c r="X734" t="str" cm="1">
        <f t="array" aca="1" ref="X734" ca="1">_xlfn.IFS($C734=0,"", TRUE,
IFERROR(VALUE(MID(V734,MAX(1,FIND(X$5,V734)-3),2)),0)
)</f>
        <v/>
      </c>
      <c r="Y734" t="str" cm="1">
        <f t="array" aca="1" ref="Y734" ca="1">_xlfn.IFS($C734=0,"", TRUE,
IFERROR(VALUE(MID(V734,MAX(1,FIND(Y$5,V734)-3),2)),0)
)</f>
        <v/>
      </c>
      <c r="Z734" t="str">
        <f t="shared" ca="1" si="252"/>
        <v/>
      </c>
      <c r="AA734" t="str" cm="1">
        <f t="array" aca="1" ref="AA734" ca="1">_xlfn.IFS($C734=0,"", TRUE,
IFERROR(VALUE(MID(Z734,MAX(1,FIND(AA$5,Z734)-3),2)),0)
)</f>
        <v/>
      </c>
      <c r="AB734" t="str" cm="1">
        <f t="array" aca="1" ref="AB734" ca="1">_xlfn.IFS($C734=0,"", TRUE,
IFERROR(VALUE(MID(Z734,MAX(1,FIND(AB$5,Z734)-3),2)),0)
)</f>
        <v/>
      </c>
      <c r="AC734" t="str" cm="1">
        <f t="array" aca="1" ref="AC734" ca="1">_xlfn.IFS($C734=0,"", TRUE,
IFERROR(VALUE(MID(Z734,MAX(1,FIND(AC$5,Z734)-3),2)),0)
)</f>
        <v/>
      </c>
      <c r="AD734" t="str">
        <f t="shared" ca="1" si="253"/>
        <v/>
      </c>
      <c r="AE734" t="str" cm="1">
        <f t="array" aca="1" ref="AE734" ca="1">_xlfn.IFS($C734=0,"", TRUE,
IFERROR(VALUE(MID(AD734,MAX(1,FIND(AE$5,AD734)-3),2)),0)
)</f>
        <v/>
      </c>
      <c r="AF734" t="str" cm="1">
        <f t="array" aca="1" ref="AF734" ca="1">_xlfn.IFS($C734=0,"", TRUE,
IFERROR(VALUE(MID(AD734,MAX(1,FIND(AF$5,AD734)-3),2)),0)
)</f>
        <v/>
      </c>
      <c r="AG734" t="str" cm="1">
        <f t="array" aca="1" ref="AG734" ca="1">_xlfn.IFS($C734=0,"", TRUE,
IFERROR(VALUE(MID(AD734,MAX(1,FIND(AG$5,AD734)-3),2)),0)
)</f>
        <v/>
      </c>
      <c r="AH734" t="str">
        <f t="shared" ca="1" si="254"/>
        <v/>
      </c>
      <c r="AI734" t="str" cm="1">
        <f t="array" aca="1" ref="AI734" ca="1">_xlfn.IFS($C734=0,"", TRUE,
IFERROR(VALUE(MID(AH734,MAX(1,FIND(AI$5,AH734)-3),2)),0)
)</f>
        <v/>
      </c>
      <c r="AJ734" t="str" cm="1">
        <f t="array" aca="1" ref="AJ734" ca="1">_xlfn.IFS($C734=0,"", TRUE,
IFERROR(VALUE(MID(AH734,MAX(1,FIND(AJ$5,AH734)-3),2)),0)
)</f>
        <v/>
      </c>
      <c r="AK734" t="str" cm="1">
        <f t="array" aca="1" ref="AK734" ca="1">_xlfn.IFS($C734=0,"", TRUE,
IFERROR(VALUE(MID(AH734,MAX(1,FIND(AK$5,AH734)-3),2)),0)
)</f>
        <v/>
      </c>
      <c r="AL734" t="str" cm="1">
        <f t="array" aca="1" ref="AL734" ca="1">_xlfn.IFS($C734=0,"",  O734&gt;AL$5,0, S734&gt; AL$5,0,W734&gt;AL$5,0,AA734&gt;AL$5,0,AE734&gt;AL$5,0,AI734&gt;AL$5,0,TRUE,1)</f>
        <v/>
      </c>
      <c r="AM734" t="str" cm="1">
        <f t="array" aca="1" ref="AM734" ca="1">_xlfn.IFS($C734=0,"",  P734&gt;AM$5,0, T734&gt; AM$5,0,X734&gt;AM$5,0,AB734&gt;AM$5,0,AF734&gt;AM$5,0,AJ734&gt;AM$5,0,TRUE,1)</f>
        <v/>
      </c>
      <c r="AN734" t="str" cm="1">
        <f t="array" aca="1" ref="AN734" ca="1">_xlfn.IFS($C734=0,"",  Q734&gt;AN$5,0, U734&gt; AN$5,0,Y734&gt;AN$5,0,AC734&gt;AN$5,0,AG734&gt;AN$5,0,AK734&gt;AN$5,0,TRUE,1)</f>
        <v/>
      </c>
      <c r="AO734">
        <f t="shared" ca="1" si="255"/>
        <v>0</v>
      </c>
      <c r="AP734">
        <f t="shared" ca="1" si="256"/>
        <v>0</v>
      </c>
      <c r="AQ734">
        <f t="shared" ca="1" si="257"/>
        <v>0</v>
      </c>
      <c r="AR734">
        <f t="shared" ca="1" si="258"/>
        <v>0</v>
      </c>
      <c r="AS734">
        <f t="shared" ca="1" si="259"/>
        <v>0</v>
      </c>
    </row>
    <row r="735" spans="1:45">
      <c r="A735">
        <v>730</v>
      </c>
      <c r="C735" s="10">
        <f t="shared" ca="1" si="242"/>
        <v>0</v>
      </c>
      <c r="D735" t="str">
        <f t="shared" ca="1" si="243"/>
        <v/>
      </c>
      <c r="E735" t="str">
        <f t="shared" ca="1" si="244"/>
        <v/>
      </c>
      <c r="F735" t="str">
        <f t="shared" ca="1" si="245"/>
        <v/>
      </c>
      <c r="G735" t="str">
        <f t="shared" ca="1" si="246"/>
        <v/>
      </c>
      <c r="H735" t="str">
        <f t="shared" ca="1" si="247"/>
        <v/>
      </c>
      <c r="I735" t="str">
        <f t="shared" ca="1" si="248"/>
        <v/>
      </c>
      <c r="J735" t="str">
        <f t="shared" ca="1" si="248"/>
        <v/>
      </c>
      <c r="K735" t="str" cm="1">
        <f t="array" aca="1" ref="K735" ca="1">_xlfn.IFS($C735=0,"",$F735&lt;K$5,200,TRUE,FIND(";",$G735,J735+1))</f>
        <v/>
      </c>
      <c r="L735" t="str" cm="1">
        <f t="array" aca="1" ref="L735" ca="1">_xlfn.IFS($C735=0,"",$F735&lt;L$5,200,TRUE,FIND(";",$G735,K735+1))</f>
        <v/>
      </c>
      <c r="M735" t="str" cm="1">
        <f t="array" aca="1" ref="M735" ca="1">_xlfn.IFS($C735=0,"",$F735&lt;M$5,200,TRUE,FIND(";",$G735,L735+1))</f>
        <v/>
      </c>
      <c r="N735" t="str">
        <f t="shared" ca="1" si="249"/>
        <v/>
      </c>
      <c r="O735" t="str" cm="1">
        <f t="array" aca="1" ref="O735" ca="1">_xlfn.IFS($C735=0,"", TRUE,
IFERROR(VALUE(MID(N735,MAX(1,FIND(O$5,N735)-3),2)),0)
)</f>
        <v/>
      </c>
      <c r="P735" t="str" cm="1">
        <f t="array" aca="1" ref="P735" ca="1">_xlfn.IFS($C735=0,"", TRUE,
IFERROR(VALUE(MID(N735,MAX(1,FIND(P$5,N735)-3),2)),0)
)</f>
        <v/>
      </c>
      <c r="Q735" t="str" cm="1">
        <f t="array" aca="1" ref="Q735" ca="1">_xlfn.IFS($C735=0,"", TRUE,
IFERROR(VALUE(MID(N735,MAX(1,FIND(Q$5,N735)-3),2)),0)
)</f>
        <v/>
      </c>
      <c r="R735" t="str">
        <f t="shared" ca="1" si="250"/>
        <v/>
      </c>
      <c r="S735" t="str" cm="1">
        <f t="array" aca="1" ref="S735" ca="1">_xlfn.IFS($C735=0,"", TRUE,
IFERROR(VALUE(MID(R735,MAX(1,FIND(S$5,R735)-3),2)),0)
)</f>
        <v/>
      </c>
      <c r="T735" t="str" cm="1">
        <f t="array" aca="1" ref="T735" ca="1">_xlfn.IFS($C735=0,"", TRUE,
IFERROR(VALUE(MID(R735,MAX(1,FIND(T$5,R735)-3),2)),0)
)</f>
        <v/>
      </c>
      <c r="U735" t="str" cm="1">
        <f t="array" aca="1" ref="U735" ca="1">_xlfn.IFS($C735=0,"", TRUE,
IFERROR(VALUE(MID(R735,MAX(1,FIND(U$5,R735)-3),2)),0)
)</f>
        <v/>
      </c>
      <c r="V735" t="str">
        <f t="shared" ca="1" si="251"/>
        <v/>
      </c>
      <c r="W735" t="str" cm="1">
        <f t="array" aca="1" ref="W735" ca="1">_xlfn.IFS($C735=0,"", TRUE,
IFERROR(VALUE(MID(V735,MAX(1,FIND(W$5,V735)-3),2)),0)
)</f>
        <v/>
      </c>
      <c r="X735" t="str" cm="1">
        <f t="array" aca="1" ref="X735" ca="1">_xlfn.IFS($C735=0,"", TRUE,
IFERROR(VALUE(MID(V735,MAX(1,FIND(X$5,V735)-3),2)),0)
)</f>
        <v/>
      </c>
      <c r="Y735" t="str" cm="1">
        <f t="array" aca="1" ref="Y735" ca="1">_xlfn.IFS($C735=0,"", TRUE,
IFERROR(VALUE(MID(V735,MAX(1,FIND(Y$5,V735)-3),2)),0)
)</f>
        <v/>
      </c>
      <c r="Z735" t="str">
        <f t="shared" ca="1" si="252"/>
        <v/>
      </c>
      <c r="AA735" t="str" cm="1">
        <f t="array" aca="1" ref="AA735" ca="1">_xlfn.IFS($C735=0,"", TRUE,
IFERROR(VALUE(MID(Z735,MAX(1,FIND(AA$5,Z735)-3),2)),0)
)</f>
        <v/>
      </c>
      <c r="AB735" t="str" cm="1">
        <f t="array" aca="1" ref="AB735" ca="1">_xlfn.IFS($C735=0,"", TRUE,
IFERROR(VALUE(MID(Z735,MAX(1,FIND(AB$5,Z735)-3),2)),0)
)</f>
        <v/>
      </c>
      <c r="AC735" t="str" cm="1">
        <f t="array" aca="1" ref="AC735" ca="1">_xlfn.IFS($C735=0,"", TRUE,
IFERROR(VALUE(MID(Z735,MAX(1,FIND(AC$5,Z735)-3),2)),0)
)</f>
        <v/>
      </c>
      <c r="AD735" t="str">
        <f t="shared" ca="1" si="253"/>
        <v/>
      </c>
      <c r="AE735" t="str" cm="1">
        <f t="array" aca="1" ref="AE735" ca="1">_xlfn.IFS($C735=0,"", TRUE,
IFERROR(VALUE(MID(AD735,MAX(1,FIND(AE$5,AD735)-3),2)),0)
)</f>
        <v/>
      </c>
      <c r="AF735" t="str" cm="1">
        <f t="array" aca="1" ref="AF735" ca="1">_xlfn.IFS($C735=0,"", TRUE,
IFERROR(VALUE(MID(AD735,MAX(1,FIND(AF$5,AD735)-3),2)),0)
)</f>
        <v/>
      </c>
      <c r="AG735" t="str" cm="1">
        <f t="array" aca="1" ref="AG735" ca="1">_xlfn.IFS($C735=0,"", TRUE,
IFERROR(VALUE(MID(AD735,MAX(1,FIND(AG$5,AD735)-3),2)),0)
)</f>
        <v/>
      </c>
      <c r="AH735" t="str">
        <f t="shared" ca="1" si="254"/>
        <v/>
      </c>
      <c r="AI735" t="str" cm="1">
        <f t="array" aca="1" ref="AI735" ca="1">_xlfn.IFS($C735=0,"", TRUE,
IFERROR(VALUE(MID(AH735,MAX(1,FIND(AI$5,AH735)-3),2)),0)
)</f>
        <v/>
      </c>
      <c r="AJ735" t="str" cm="1">
        <f t="array" aca="1" ref="AJ735" ca="1">_xlfn.IFS($C735=0,"", TRUE,
IFERROR(VALUE(MID(AH735,MAX(1,FIND(AJ$5,AH735)-3),2)),0)
)</f>
        <v/>
      </c>
      <c r="AK735" t="str" cm="1">
        <f t="array" aca="1" ref="AK735" ca="1">_xlfn.IFS($C735=0,"", TRUE,
IFERROR(VALUE(MID(AH735,MAX(1,FIND(AK$5,AH735)-3),2)),0)
)</f>
        <v/>
      </c>
      <c r="AL735" t="str" cm="1">
        <f t="array" aca="1" ref="AL735" ca="1">_xlfn.IFS($C735=0,"",  O735&gt;AL$5,0, S735&gt; AL$5,0,W735&gt;AL$5,0,AA735&gt;AL$5,0,AE735&gt;AL$5,0,AI735&gt;AL$5,0,TRUE,1)</f>
        <v/>
      </c>
      <c r="AM735" t="str" cm="1">
        <f t="array" aca="1" ref="AM735" ca="1">_xlfn.IFS($C735=0,"",  P735&gt;AM$5,0, T735&gt; AM$5,0,X735&gt;AM$5,0,AB735&gt;AM$5,0,AF735&gt;AM$5,0,AJ735&gt;AM$5,0,TRUE,1)</f>
        <v/>
      </c>
      <c r="AN735" t="str" cm="1">
        <f t="array" aca="1" ref="AN735" ca="1">_xlfn.IFS($C735=0,"",  Q735&gt;AN$5,0, U735&gt; AN$5,0,Y735&gt;AN$5,0,AC735&gt;AN$5,0,AG735&gt;AN$5,0,AK735&gt;AN$5,0,TRUE,1)</f>
        <v/>
      </c>
      <c r="AO735">
        <f t="shared" ca="1" si="255"/>
        <v>0</v>
      </c>
      <c r="AP735">
        <f t="shared" ca="1" si="256"/>
        <v>0</v>
      </c>
      <c r="AQ735">
        <f t="shared" ca="1" si="257"/>
        <v>0</v>
      </c>
      <c r="AR735">
        <f t="shared" ca="1" si="258"/>
        <v>0</v>
      </c>
      <c r="AS735">
        <f t="shared" ca="1" si="259"/>
        <v>0</v>
      </c>
    </row>
    <row r="736" spans="1:45">
      <c r="A736">
        <v>731</v>
      </c>
      <c r="C736" s="10">
        <f t="shared" ca="1" si="242"/>
        <v>0</v>
      </c>
      <c r="D736" t="str">
        <f t="shared" ca="1" si="243"/>
        <v/>
      </c>
      <c r="E736" t="str">
        <f t="shared" ca="1" si="244"/>
        <v/>
      </c>
      <c r="F736" t="str">
        <f t="shared" ca="1" si="245"/>
        <v/>
      </c>
      <c r="G736" t="str">
        <f t="shared" ca="1" si="246"/>
        <v/>
      </c>
      <c r="H736" t="str">
        <f t="shared" ca="1" si="247"/>
        <v/>
      </c>
      <c r="I736" t="str">
        <f t="shared" ca="1" si="248"/>
        <v/>
      </c>
      <c r="J736" t="str">
        <f t="shared" ca="1" si="248"/>
        <v/>
      </c>
      <c r="K736" t="str" cm="1">
        <f t="array" aca="1" ref="K736" ca="1">_xlfn.IFS($C736=0,"",$F736&lt;K$5,200,TRUE,FIND(";",$G736,J736+1))</f>
        <v/>
      </c>
      <c r="L736" t="str" cm="1">
        <f t="array" aca="1" ref="L736" ca="1">_xlfn.IFS($C736=0,"",$F736&lt;L$5,200,TRUE,FIND(";",$G736,K736+1))</f>
        <v/>
      </c>
      <c r="M736" t="str" cm="1">
        <f t="array" aca="1" ref="M736" ca="1">_xlfn.IFS($C736=0,"",$F736&lt;M$5,200,TRUE,FIND(";",$G736,L736+1))</f>
        <v/>
      </c>
      <c r="N736" t="str">
        <f t="shared" ca="1" si="249"/>
        <v/>
      </c>
      <c r="O736" t="str" cm="1">
        <f t="array" aca="1" ref="O736" ca="1">_xlfn.IFS($C736=0,"", TRUE,
IFERROR(VALUE(MID(N736,MAX(1,FIND(O$5,N736)-3),2)),0)
)</f>
        <v/>
      </c>
      <c r="P736" t="str" cm="1">
        <f t="array" aca="1" ref="P736" ca="1">_xlfn.IFS($C736=0,"", TRUE,
IFERROR(VALUE(MID(N736,MAX(1,FIND(P$5,N736)-3),2)),0)
)</f>
        <v/>
      </c>
      <c r="Q736" t="str" cm="1">
        <f t="array" aca="1" ref="Q736" ca="1">_xlfn.IFS($C736=0,"", TRUE,
IFERROR(VALUE(MID(N736,MAX(1,FIND(Q$5,N736)-3),2)),0)
)</f>
        <v/>
      </c>
      <c r="R736" t="str">
        <f t="shared" ca="1" si="250"/>
        <v/>
      </c>
      <c r="S736" t="str" cm="1">
        <f t="array" aca="1" ref="S736" ca="1">_xlfn.IFS($C736=0,"", TRUE,
IFERROR(VALUE(MID(R736,MAX(1,FIND(S$5,R736)-3),2)),0)
)</f>
        <v/>
      </c>
      <c r="T736" t="str" cm="1">
        <f t="array" aca="1" ref="T736" ca="1">_xlfn.IFS($C736=0,"", TRUE,
IFERROR(VALUE(MID(R736,MAX(1,FIND(T$5,R736)-3),2)),0)
)</f>
        <v/>
      </c>
      <c r="U736" t="str" cm="1">
        <f t="array" aca="1" ref="U736" ca="1">_xlfn.IFS($C736=0,"", TRUE,
IFERROR(VALUE(MID(R736,MAX(1,FIND(U$5,R736)-3),2)),0)
)</f>
        <v/>
      </c>
      <c r="V736" t="str">
        <f t="shared" ca="1" si="251"/>
        <v/>
      </c>
      <c r="W736" t="str" cm="1">
        <f t="array" aca="1" ref="W736" ca="1">_xlfn.IFS($C736=0,"", TRUE,
IFERROR(VALUE(MID(V736,MAX(1,FIND(W$5,V736)-3),2)),0)
)</f>
        <v/>
      </c>
      <c r="X736" t="str" cm="1">
        <f t="array" aca="1" ref="X736" ca="1">_xlfn.IFS($C736=0,"", TRUE,
IFERROR(VALUE(MID(V736,MAX(1,FIND(X$5,V736)-3),2)),0)
)</f>
        <v/>
      </c>
      <c r="Y736" t="str" cm="1">
        <f t="array" aca="1" ref="Y736" ca="1">_xlfn.IFS($C736=0,"", TRUE,
IFERROR(VALUE(MID(V736,MAX(1,FIND(Y$5,V736)-3),2)),0)
)</f>
        <v/>
      </c>
      <c r="Z736" t="str">
        <f t="shared" ca="1" si="252"/>
        <v/>
      </c>
      <c r="AA736" t="str" cm="1">
        <f t="array" aca="1" ref="AA736" ca="1">_xlfn.IFS($C736=0,"", TRUE,
IFERROR(VALUE(MID(Z736,MAX(1,FIND(AA$5,Z736)-3),2)),0)
)</f>
        <v/>
      </c>
      <c r="AB736" t="str" cm="1">
        <f t="array" aca="1" ref="AB736" ca="1">_xlfn.IFS($C736=0,"", TRUE,
IFERROR(VALUE(MID(Z736,MAX(1,FIND(AB$5,Z736)-3),2)),0)
)</f>
        <v/>
      </c>
      <c r="AC736" t="str" cm="1">
        <f t="array" aca="1" ref="AC736" ca="1">_xlfn.IFS($C736=0,"", TRUE,
IFERROR(VALUE(MID(Z736,MAX(1,FIND(AC$5,Z736)-3),2)),0)
)</f>
        <v/>
      </c>
      <c r="AD736" t="str">
        <f t="shared" ca="1" si="253"/>
        <v/>
      </c>
      <c r="AE736" t="str" cm="1">
        <f t="array" aca="1" ref="AE736" ca="1">_xlfn.IFS($C736=0,"", TRUE,
IFERROR(VALUE(MID(AD736,MAX(1,FIND(AE$5,AD736)-3),2)),0)
)</f>
        <v/>
      </c>
      <c r="AF736" t="str" cm="1">
        <f t="array" aca="1" ref="AF736" ca="1">_xlfn.IFS($C736=0,"", TRUE,
IFERROR(VALUE(MID(AD736,MAX(1,FIND(AF$5,AD736)-3),2)),0)
)</f>
        <v/>
      </c>
      <c r="AG736" t="str" cm="1">
        <f t="array" aca="1" ref="AG736" ca="1">_xlfn.IFS($C736=0,"", TRUE,
IFERROR(VALUE(MID(AD736,MAX(1,FIND(AG$5,AD736)-3),2)),0)
)</f>
        <v/>
      </c>
      <c r="AH736" t="str">
        <f t="shared" ca="1" si="254"/>
        <v/>
      </c>
      <c r="AI736" t="str" cm="1">
        <f t="array" aca="1" ref="AI736" ca="1">_xlfn.IFS($C736=0,"", TRUE,
IFERROR(VALUE(MID(AH736,MAX(1,FIND(AI$5,AH736)-3),2)),0)
)</f>
        <v/>
      </c>
      <c r="AJ736" t="str" cm="1">
        <f t="array" aca="1" ref="AJ736" ca="1">_xlfn.IFS($C736=0,"", TRUE,
IFERROR(VALUE(MID(AH736,MAX(1,FIND(AJ$5,AH736)-3),2)),0)
)</f>
        <v/>
      </c>
      <c r="AK736" t="str" cm="1">
        <f t="array" aca="1" ref="AK736" ca="1">_xlfn.IFS($C736=0,"", TRUE,
IFERROR(VALUE(MID(AH736,MAX(1,FIND(AK$5,AH736)-3),2)),0)
)</f>
        <v/>
      </c>
      <c r="AL736" t="str" cm="1">
        <f t="array" aca="1" ref="AL736" ca="1">_xlfn.IFS($C736=0,"",  O736&gt;AL$5,0, S736&gt; AL$5,0,W736&gt;AL$5,0,AA736&gt;AL$5,0,AE736&gt;AL$5,0,AI736&gt;AL$5,0,TRUE,1)</f>
        <v/>
      </c>
      <c r="AM736" t="str" cm="1">
        <f t="array" aca="1" ref="AM736" ca="1">_xlfn.IFS($C736=0,"",  P736&gt;AM$5,0, T736&gt; AM$5,0,X736&gt;AM$5,0,AB736&gt;AM$5,0,AF736&gt;AM$5,0,AJ736&gt;AM$5,0,TRUE,1)</f>
        <v/>
      </c>
      <c r="AN736" t="str" cm="1">
        <f t="array" aca="1" ref="AN736" ca="1">_xlfn.IFS($C736=0,"",  Q736&gt;AN$5,0, U736&gt; AN$5,0,Y736&gt;AN$5,0,AC736&gt;AN$5,0,AG736&gt;AN$5,0,AK736&gt;AN$5,0,TRUE,1)</f>
        <v/>
      </c>
      <c r="AO736">
        <f t="shared" ca="1" si="255"/>
        <v>0</v>
      </c>
      <c r="AP736">
        <f t="shared" ca="1" si="256"/>
        <v>0</v>
      </c>
      <c r="AQ736">
        <f t="shared" ca="1" si="257"/>
        <v>0</v>
      </c>
      <c r="AR736">
        <f t="shared" ca="1" si="258"/>
        <v>0</v>
      </c>
      <c r="AS736">
        <f t="shared" ca="1" si="259"/>
        <v>0</v>
      </c>
    </row>
    <row r="737" spans="1:45">
      <c r="A737">
        <v>732</v>
      </c>
      <c r="C737" s="10">
        <f t="shared" ca="1" si="242"/>
        <v>0</v>
      </c>
      <c r="D737" t="str">
        <f t="shared" ca="1" si="243"/>
        <v/>
      </c>
      <c r="E737" t="str">
        <f t="shared" ca="1" si="244"/>
        <v/>
      </c>
      <c r="F737" t="str">
        <f t="shared" ca="1" si="245"/>
        <v/>
      </c>
      <c r="G737" t="str">
        <f t="shared" ca="1" si="246"/>
        <v/>
      </c>
      <c r="H737" t="str">
        <f t="shared" ca="1" si="247"/>
        <v/>
      </c>
      <c r="I737" t="str">
        <f t="shared" ca="1" si="248"/>
        <v/>
      </c>
      <c r="J737" t="str">
        <f t="shared" ca="1" si="248"/>
        <v/>
      </c>
      <c r="K737" t="str" cm="1">
        <f t="array" aca="1" ref="K737" ca="1">_xlfn.IFS($C737=0,"",$F737&lt;K$5,200,TRUE,FIND(";",$G737,J737+1))</f>
        <v/>
      </c>
      <c r="L737" t="str" cm="1">
        <f t="array" aca="1" ref="L737" ca="1">_xlfn.IFS($C737=0,"",$F737&lt;L$5,200,TRUE,FIND(";",$G737,K737+1))</f>
        <v/>
      </c>
      <c r="M737" t="str" cm="1">
        <f t="array" aca="1" ref="M737" ca="1">_xlfn.IFS($C737=0,"",$F737&lt;M$5,200,TRUE,FIND(";",$G737,L737+1))</f>
        <v/>
      </c>
      <c r="N737" t="str">
        <f t="shared" ca="1" si="249"/>
        <v/>
      </c>
      <c r="O737" t="str" cm="1">
        <f t="array" aca="1" ref="O737" ca="1">_xlfn.IFS($C737=0,"", TRUE,
IFERROR(VALUE(MID(N737,MAX(1,FIND(O$5,N737)-3),2)),0)
)</f>
        <v/>
      </c>
      <c r="P737" t="str" cm="1">
        <f t="array" aca="1" ref="P737" ca="1">_xlfn.IFS($C737=0,"", TRUE,
IFERROR(VALUE(MID(N737,MAX(1,FIND(P$5,N737)-3),2)),0)
)</f>
        <v/>
      </c>
      <c r="Q737" t="str" cm="1">
        <f t="array" aca="1" ref="Q737" ca="1">_xlfn.IFS($C737=0,"", TRUE,
IFERROR(VALUE(MID(N737,MAX(1,FIND(Q$5,N737)-3),2)),0)
)</f>
        <v/>
      </c>
      <c r="R737" t="str">
        <f t="shared" ca="1" si="250"/>
        <v/>
      </c>
      <c r="S737" t="str" cm="1">
        <f t="array" aca="1" ref="S737" ca="1">_xlfn.IFS($C737=0,"", TRUE,
IFERROR(VALUE(MID(R737,MAX(1,FIND(S$5,R737)-3),2)),0)
)</f>
        <v/>
      </c>
      <c r="T737" t="str" cm="1">
        <f t="array" aca="1" ref="T737" ca="1">_xlfn.IFS($C737=0,"", TRUE,
IFERROR(VALUE(MID(R737,MAX(1,FIND(T$5,R737)-3),2)),0)
)</f>
        <v/>
      </c>
      <c r="U737" t="str" cm="1">
        <f t="array" aca="1" ref="U737" ca="1">_xlfn.IFS($C737=0,"", TRUE,
IFERROR(VALUE(MID(R737,MAX(1,FIND(U$5,R737)-3),2)),0)
)</f>
        <v/>
      </c>
      <c r="V737" t="str">
        <f t="shared" ca="1" si="251"/>
        <v/>
      </c>
      <c r="W737" t="str" cm="1">
        <f t="array" aca="1" ref="W737" ca="1">_xlfn.IFS($C737=0,"", TRUE,
IFERROR(VALUE(MID(V737,MAX(1,FIND(W$5,V737)-3),2)),0)
)</f>
        <v/>
      </c>
      <c r="X737" t="str" cm="1">
        <f t="array" aca="1" ref="X737" ca="1">_xlfn.IFS($C737=0,"", TRUE,
IFERROR(VALUE(MID(V737,MAX(1,FIND(X$5,V737)-3),2)),0)
)</f>
        <v/>
      </c>
      <c r="Y737" t="str" cm="1">
        <f t="array" aca="1" ref="Y737" ca="1">_xlfn.IFS($C737=0,"", TRUE,
IFERROR(VALUE(MID(V737,MAX(1,FIND(Y$5,V737)-3),2)),0)
)</f>
        <v/>
      </c>
      <c r="Z737" t="str">
        <f t="shared" ca="1" si="252"/>
        <v/>
      </c>
      <c r="AA737" t="str" cm="1">
        <f t="array" aca="1" ref="AA737" ca="1">_xlfn.IFS($C737=0,"", TRUE,
IFERROR(VALUE(MID(Z737,MAX(1,FIND(AA$5,Z737)-3),2)),0)
)</f>
        <v/>
      </c>
      <c r="AB737" t="str" cm="1">
        <f t="array" aca="1" ref="AB737" ca="1">_xlfn.IFS($C737=0,"", TRUE,
IFERROR(VALUE(MID(Z737,MAX(1,FIND(AB$5,Z737)-3),2)),0)
)</f>
        <v/>
      </c>
      <c r="AC737" t="str" cm="1">
        <f t="array" aca="1" ref="AC737" ca="1">_xlfn.IFS($C737=0,"", TRUE,
IFERROR(VALUE(MID(Z737,MAX(1,FIND(AC$5,Z737)-3),2)),0)
)</f>
        <v/>
      </c>
      <c r="AD737" t="str">
        <f t="shared" ca="1" si="253"/>
        <v/>
      </c>
      <c r="AE737" t="str" cm="1">
        <f t="array" aca="1" ref="AE737" ca="1">_xlfn.IFS($C737=0,"", TRUE,
IFERROR(VALUE(MID(AD737,MAX(1,FIND(AE$5,AD737)-3),2)),0)
)</f>
        <v/>
      </c>
      <c r="AF737" t="str" cm="1">
        <f t="array" aca="1" ref="AF737" ca="1">_xlfn.IFS($C737=0,"", TRUE,
IFERROR(VALUE(MID(AD737,MAX(1,FIND(AF$5,AD737)-3),2)),0)
)</f>
        <v/>
      </c>
      <c r="AG737" t="str" cm="1">
        <f t="array" aca="1" ref="AG737" ca="1">_xlfn.IFS($C737=0,"", TRUE,
IFERROR(VALUE(MID(AD737,MAX(1,FIND(AG$5,AD737)-3),2)),0)
)</f>
        <v/>
      </c>
      <c r="AH737" t="str">
        <f t="shared" ca="1" si="254"/>
        <v/>
      </c>
      <c r="AI737" t="str" cm="1">
        <f t="array" aca="1" ref="AI737" ca="1">_xlfn.IFS($C737=0,"", TRUE,
IFERROR(VALUE(MID(AH737,MAX(1,FIND(AI$5,AH737)-3),2)),0)
)</f>
        <v/>
      </c>
      <c r="AJ737" t="str" cm="1">
        <f t="array" aca="1" ref="AJ737" ca="1">_xlfn.IFS($C737=0,"", TRUE,
IFERROR(VALUE(MID(AH737,MAX(1,FIND(AJ$5,AH737)-3),2)),0)
)</f>
        <v/>
      </c>
      <c r="AK737" t="str" cm="1">
        <f t="array" aca="1" ref="AK737" ca="1">_xlfn.IFS($C737=0,"", TRUE,
IFERROR(VALUE(MID(AH737,MAX(1,FIND(AK$5,AH737)-3),2)),0)
)</f>
        <v/>
      </c>
      <c r="AL737" t="str" cm="1">
        <f t="array" aca="1" ref="AL737" ca="1">_xlfn.IFS($C737=0,"",  O737&gt;AL$5,0, S737&gt; AL$5,0,W737&gt;AL$5,0,AA737&gt;AL$5,0,AE737&gt;AL$5,0,AI737&gt;AL$5,0,TRUE,1)</f>
        <v/>
      </c>
      <c r="AM737" t="str" cm="1">
        <f t="array" aca="1" ref="AM737" ca="1">_xlfn.IFS($C737=0,"",  P737&gt;AM$5,0, T737&gt; AM$5,0,X737&gt;AM$5,0,AB737&gt;AM$5,0,AF737&gt;AM$5,0,AJ737&gt;AM$5,0,TRUE,1)</f>
        <v/>
      </c>
      <c r="AN737" t="str" cm="1">
        <f t="array" aca="1" ref="AN737" ca="1">_xlfn.IFS($C737=0,"",  Q737&gt;AN$5,0, U737&gt; AN$5,0,Y737&gt;AN$5,0,AC737&gt;AN$5,0,AG737&gt;AN$5,0,AK737&gt;AN$5,0,TRUE,1)</f>
        <v/>
      </c>
      <c r="AO737">
        <f t="shared" ca="1" si="255"/>
        <v>0</v>
      </c>
      <c r="AP737">
        <f t="shared" ca="1" si="256"/>
        <v>0</v>
      </c>
      <c r="AQ737">
        <f t="shared" ca="1" si="257"/>
        <v>0</v>
      </c>
      <c r="AR737">
        <f t="shared" ca="1" si="258"/>
        <v>0</v>
      </c>
      <c r="AS737">
        <f t="shared" ca="1" si="259"/>
        <v>0</v>
      </c>
    </row>
    <row r="738" spans="1:45">
      <c r="A738">
        <v>733</v>
      </c>
      <c r="C738" s="10">
        <f t="shared" ca="1" si="242"/>
        <v>0</v>
      </c>
      <c r="D738" t="str">
        <f t="shared" ca="1" si="243"/>
        <v/>
      </c>
      <c r="E738" t="str">
        <f t="shared" ca="1" si="244"/>
        <v/>
      </c>
      <c r="F738" t="str">
        <f t="shared" ca="1" si="245"/>
        <v/>
      </c>
      <c r="G738" t="str">
        <f t="shared" ca="1" si="246"/>
        <v/>
      </c>
      <c r="H738" t="str">
        <f t="shared" ca="1" si="247"/>
        <v/>
      </c>
      <c r="I738" t="str">
        <f t="shared" ca="1" si="248"/>
        <v/>
      </c>
      <c r="J738" t="str">
        <f t="shared" ca="1" si="248"/>
        <v/>
      </c>
      <c r="K738" t="str" cm="1">
        <f t="array" aca="1" ref="K738" ca="1">_xlfn.IFS($C738=0,"",$F738&lt;K$5,200,TRUE,FIND(";",$G738,J738+1))</f>
        <v/>
      </c>
      <c r="L738" t="str" cm="1">
        <f t="array" aca="1" ref="L738" ca="1">_xlfn.IFS($C738=0,"",$F738&lt;L$5,200,TRUE,FIND(";",$G738,K738+1))</f>
        <v/>
      </c>
      <c r="M738" t="str" cm="1">
        <f t="array" aca="1" ref="M738" ca="1">_xlfn.IFS($C738=0,"",$F738&lt;M$5,200,TRUE,FIND(";",$G738,L738+1))</f>
        <v/>
      </c>
      <c r="N738" t="str">
        <f t="shared" ca="1" si="249"/>
        <v/>
      </c>
      <c r="O738" t="str" cm="1">
        <f t="array" aca="1" ref="O738" ca="1">_xlfn.IFS($C738=0,"", TRUE,
IFERROR(VALUE(MID(N738,MAX(1,FIND(O$5,N738)-3),2)),0)
)</f>
        <v/>
      </c>
      <c r="P738" t="str" cm="1">
        <f t="array" aca="1" ref="P738" ca="1">_xlfn.IFS($C738=0,"", TRUE,
IFERROR(VALUE(MID(N738,MAX(1,FIND(P$5,N738)-3),2)),0)
)</f>
        <v/>
      </c>
      <c r="Q738" t="str" cm="1">
        <f t="array" aca="1" ref="Q738" ca="1">_xlfn.IFS($C738=0,"", TRUE,
IFERROR(VALUE(MID(N738,MAX(1,FIND(Q$5,N738)-3),2)),0)
)</f>
        <v/>
      </c>
      <c r="R738" t="str">
        <f t="shared" ca="1" si="250"/>
        <v/>
      </c>
      <c r="S738" t="str" cm="1">
        <f t="array" aca="1" ref="S738" ca="1">_xlfn.IFS($C738=0,"", TRUE,
IFERROR(VALUE(MID(R738,MAX(1,FIND(S$5,R738)-3),2)),0)
)</f>
        <v/>
      </c>
      <c r="T738" t="str" cm="1">
        <f t="array" aca="1" ref="T738" ca="1">_xlfn.IFS($C738=0,"", TRUE,
IFERROR(VALUE(MID(R738,MAX(1,FIND(T$5,R738)-3),2)),0)
)</f>
        <v/>
      </c>
      <c r="U738" t="str" cm="1">
        <f t="array" aca="1" ref="U738" ca="1">_xlfn.IFS($C738=0,"", TRUE,
IFERROR(VALUE(MID(R738,MAX(1,FIND(U$5,R738)-3),2)),0)
)</f>
        <v/>
      </c>
      <c r="V738" t="str">
        <f t="shared" ca="1" si="251"/>
        <v/>
      </c>
      <c r="W738" t="str" cm="1">
        <f t="array" aca="1" ref="W738" ca="1">_xlfn.IFS($C738=0,"", TRUE,
IFERROR(VALUE(MID(V738,MAX(1,FIND(W$5,V738)-3),2)),0)
)</f>
        <v/>
      </c>
      <c r="X738" t="str" cm="1">
        <f t="array" aca="1" ref="X738" ca="1">_xlfn.IFS($C738=0,"", TRUE,
IFERROR(VALUE(MID(V738,MAX(1,FIND(X$5,V738)-3),2)),0)
)</f>
        <v/>
      </c>
      <c r="Y738" t="str" cm="1">
        <f t="array" aca="1" ref="Y738" ca="1">_xlfn.IFS($C738=0,"", TRUE,
IFERROR(VALUE(MID(V738,MAX(1,FIND(Y$5,V738)-3),2)),0)
)</f>
        <v/>
      </c>
      <c r="Z738" t="str">
        <f t="shared" ca="1" si="252"/>
        <v/>
      </c>
      <c r="AA738" t="str" cm="1">
        <f t="array" aca="1" ref="AA738" ca="1">_xlfn.IFS($C738=0,"", TRUE,
IFERROR(VALUE(MID(Z738,MAX(1,FIND(AA$5,Z738)-3),2)),0)
)</f>
        <v/>
      </c>
      <c r="AB738" t="str" cm="1">
        <f t="array" aca="1" ref="AB738" ca="1">_xlfn.IFS($C738=0,"", TRUE,
IFERROR(VALUE(MID(Z738,MAX(1,FIND(AB$5,Z738)-3),2)),0)
)</f>
        <v/>
      </c>
      <c r="AC738" t="str" cm="1">
        <f t="array" aca="1" ref="AC738" ca="1">_xlfn.IFS($C738=0,"", TRUE,
IFERROR(VALUE(MID(Z738,MAX(1,FIND(AC$5,Z738)-3),2)),0)
)</f>
        <v/>
      </c>
      <c r="AD738" t="str">
        <f t="shared" ca="1" si="253"/>
        <v/>
      </c>
      <c r="AE738" t="str" cm="1">
        <f t="array" aca="1" ref="AE738" ca="1">_xlfn.IFS($C738=0,"", TRUE,
IFERROR(VALUE(MID(AD738,MAX(1,FIND(AE$5,AD738)-3),2)),0)
)</f>
        <v/>
      </c>
      <c r="AF738" t="str" cm="1">
        <f t="array" aca="1" ref="AF738" ca="1">_xlfn.IFS($C738=0,"", TRUE,
IFERROR(VALUE(MID(AD738,MAX(1,FIND(AF$5,AD738)-3),2)),0)
)</f>
        <v/>
      </c>
      <c r="AG738" t="str" cm="1">
        <f t="array" aca="1" ref="AG738" ca="1">_xlfn.IFS($C738=0,"", TRUE,
IFERROR(VALUE(MID(AD738,MAX(1,FIND(AG$5,AD738)-3),2)),0)
)</f>
        <v/>
      </c>
      <c r="AH738" t="str">
        <f t="shared" ca="1" si="254"/>
        <v/>
      </c>
      <c r="AI738" t="str" cm="1">
        <f t="array" aca="1" ref="AI738" ca="1">_xlfn.IFS($C738=0,"", TRUE,
IFERROR(VALUE(MID(AH738,MAX(1,FIND(AI$5,AH738)-3),2)),0)
)</f>
        <v/>
      </c>
      <c r="AJ738" t="str" cm="1">
        <f t="array" aca="1" ref="AJ738" ca="1">_xlfn.IFS($C738=0,"", TRUE,
IFERROR(VALUE(MID(AH738,MAX(1,FIND(AJ$5,AH738)-3),2)),0)
)</f>
        <v/>
      </c>
      <c r="AK738" t="str" cm="1">
        <f t="array" aca="1" ref="AK738" ca="1">_xlfn.IFS($C738=0,"", TRUE,
IFERROR(VALUE(MID(AH738,MAX(1,FIND(AK$5,AH738)-3),2)),0)
)</f>
        <v/>
      </c>
      <c r="AL738" t="str" cm="1">
        <f t="array" aca="1" ref="AL738" ca="1">_xlfn.IFS($C738=0,"",  O738&gt;AL$5,0, S738&gt; AL$5,0,W738&gt;AL$5,0,AA738&gt;AL$5,0,AE738&gt;AL$5,0,AI738&gt;AL$5,0,TRUE,1)</f>
        <v/>
      </c>
      <c r="AM738" t="str" cm="1">
        <f t="array" aca="1" ref="AM738" ca="1">_xlfn.IFS($C738=0,"",  P738&gt;AM$5,0, T738&gt; AM$5,0,X738&gt;AM$5,0,AB738&gt;AM$5,0,AF738&gt;AM$5,0,AJ738&gt;AM$5,0,TRUE,1)</f>
        <v/>
      </c>
      <c r="AN738" t="str" cm="1">
        <f t="array" aca="1" ref="AN738" ca="1">_xlfn.IFS($C738=0,"",  Q738&gt;AN$5,0, U738&gt; AN$5,0,Y738&gt;AN$5,0,AC738&gt;AN$5,0,AG738&gt;AN$5,0,AK738&gt;AN$5,0,TRUE,1)</f>
        <v/>
      </c>
      <c r="AO738">
        <f t="shared" ca="1" si="255"/>
        <v>0</v>
      </c>
      <c r="AP738">
        <f t="shared" ca="1" si="256"/>
        <v>0</v>
      </c>
      <c r="AQ738">
        <f t="shared" ca="1" si="257"/>
        <v>0</v>
      </c>
      <c r="AR738">
        <f t="shared" ca="1" si="258"/>
        <v>0</v>
      </c>
      <c r="AS738">
        <f t="shared" ca="1" si="259"/>
        <v>0</v>
      </c>
    </row>
    <row r="739" spans="1:45">
      <c r="A739">
        <v>734</v>
      </c>
      <c r="C739" s="10">
        <f t="shared" ca="1" si="242"/>
        <v>0</v>
      </c>
      <c r="D739" t="str">
        <f t="shared" ca="1" si="243"/>
        <v/>
      </c>
      <c r="E739" t="str">
        <f t="shared" ca="1" si="244"/>
        <v/>
      </c>
      <c r="F739" t="str">
        <f t="shared" ca="1" si="245"/>
        <v/>
      </c>
      <c r="G739" t="str">
        <f t="shared" ca="1" si="246"/>
        <v/>
      </c>
      <c r="H739" t="str">
        <f t="shared" ca="1" si="247"/>
        <v/>
      </c>
      <c r="I739" t="str">
        <f t="shared" ca="1" si="248"/>
        <v/>
      </c>
      <c r="J739" t="str">
        <f t="shared" ca="1" si="248"/>
        <v/>
      </c>
      <c r="K739" t="str" cm="1">
        <f t="array" aca="1" ref="K739" ca="1">_xlfn.IFS($C739=0,"",$F739&lt;K$5,200,TRUE,FIND(";",$G739,J739+1))</f>
        <v/>
      </c>
      <c r="L739" t="str" cm="1">
        <f t="array" aca="1" ref="L739" ca="1">_xlfn.IFS($C739=0,"",$F739&lt;L$5,200,TRUE,FIND(";",$G739,K739+1))</f>
        <v/>
      </c>
      <c r="M739" t="str" cm="1">
        <f t="array" aca="1" ref="M739" ca="1">_xlfn.IFS($C739=0,"",$F739&lt;M$5,200,TRUE,FIND(";",$G739,L739+1))</f>
        <v/>
      </c>
      <c r="N739" t="str">
        <f t="shared" ca="1" si="249"/>
        <v/>
      </c>
      <c r="O739" t="str" cm="1">
        <f t="array" aca="1" ref="O739" ca="1">_xlfn.IFS($C739=0,"", TRUE,
IFERROR(VALUE(MID(N739,MAX(1,FIND(O$5,N739)-3),2)),0)
)</f>
        <v/>
      </c>
      <c r="P739" t="str" cm="1">
        <f t="array" aca="1" ref="P739" ca="1">_xlfn.IFS($C739=0,"", TRUE,
IFERROR(VALUE(MID(N739,MAX(1,FIND(P$5,N739)-3),2)),0)
)</f>
        <v/>
      </c>
      <c r="Q739" t="str" cm="1">
        <f t="array" aca="1" ref="Q739" ca="1">_xlfn.IFS($C739=0,"", TRUE,
IFERROR(VALUE(MID(N739,MAX(1,FIND(Q$5,N739)-3),2)),0)
)</f>
        <v/>
      </c>
      <c r="R739" t="str">
        <f t="shared" ca="1" si="250"/>
        <v/>
      </c>
      <c r="S739" t="str" cm="1">
        <f t="array" aca="1" ref="S739" ca="1">_xlfn.IFS($C739=0,"", TRUE,
IFERROR(VALUE(MID(R739,MAX(1,FIND(S$5,R739)-3),2)),0)
)</f>
        <v/>
      </c>
      <c r="T739" t="str" cm="1">
        <f t="array" aca="1" ref="T739" ca="1">_xlfn.IFS($C739=0,"", TRUE,
IFERROR(VALUE(MID(R739,MAX(1,FIND(T$5,R739)-3),2)),0)
)</f>
        <v/>
      </c>
      <c r="U739" t="str" cm="1">
        <f t="array" aca="1" ref="U739" ca="1">_xlfn.IFS($C739=0,"", TRUE,
IFERROR(VALUE(MID(R739,MAX(1,FIND(U$5,R739)-3),2)),0)
)</f>
        <v/>
      </c>
      <c r="V739" t="str">
        <f t="shared" ca="1" si="251"/>
        <v/>
      </c>
      <c r="W739" t="str" cm="1">
        <f t="array" aca="1" ref="W739" ca="1">_xlfn.IFS($C739=0,"", TRUE,
IFERROR(VALUE(MID(V739,MAX(1,FIND(W$5,V739)-3),2)),0)
)</f>
        <v/>
      </c>
      <c r="X739" t="str" cm="1">
        <f t="array" aca="1" ref="X739" ca="1">_xlfn.IFS($C739=0,"", TRUE,
IFERROR(VALUE(MID(V739,MAX(1,FIND(X$5,V739)-3),2)),0)
)</f>
        <v/>
      </c>
      <c r="Y739" t="str" cm="1">
        <f t="array" aca="1" ref="Y739" ca="1">_xlfn.IFS($C739=0,"", TRUE,
IFERROR(VALUE(MID(V739,MAX(1,FIND(Y$5,V739)-3),2)),0)
)</f>
        <v/>
      </c>
      <c r="Z739" t="str">
        <f t="shared" ca="1" si="252"/>
        <v/>
      </c>
      <c r="AA739" t="str" cm="1">
        <f t="array" aca="1" ref="AA739" ca="1">_xlfn.IFS($C739=0,"", TRUE,
IFERROR(VALUE(MID(Z739,MAX(1,FIND(AA$5,Z739)-3),2)),0)
)</f>
        <v/>
      </c>
      <c r="AB739" t="str" cm="1">
        <f t="array" aca="1" ref="AB739" ca="1">_xlfn.IFS($C739=0,"", TRUE,
IFERROR(VALUE(MID(Z739,MAX(1,FIND(AB$5,Z739)-3),2)),0)
)</f>
        <v/>
      </c>
      <c r="AC739" t="str" cm="1">
        <f t="array" aca="1" ref="AC739" ca="1">_xlfn.IFS($C739=0,"", TRUE,
IFERROR(VALUE(MID(Z739,MAX(1,FIND(AC$5,Z739)-3),2)),0)
)</f>
        <v/>
      </c>
      <c r="AD739" t="str">
        <f t="shared" ca="1" si="253"/>
        <v/>
      </c>
      <c r="AE739" t="str" cm="1">
        <f t="array" aca="1" ref="AE739" ca="1">_xlfn.IFS($C739=0,"", TRUE,
IFERROR(VALUE(MID(AD739,MAX(1,FIND(AE$5,AD739)-3),2)),0)
)</f>
        <v/>
      </c>
      <c r="AF739" t="str" cm="1">
        <f t="array" aca="1" ref="AF739" ca="1">_xlfn.IFS($C739=0,"", TRUE,
IFERROR(VALUE(MID(AD739,MAX(1,FIND(AF$5,AD739)-3),2)),0)
)</f>
        <v/>
      </c>
      <c r="AG739" t="str" cm="1">
        <f t="array" aca="1" ref="AG739" ca="1">_xlfn.IFS($C739=0,"", TRUE,
IFERROR(VALUE(MID(AD739,MAX(1,FIND(AG$5,AD739)-3),2)),0)
)</f>
        <v/>
      </c>
      <c r="AH739" t="str">
        <f t="shared" ca="1" si="254"/>
        <v/>
      </c>
      <c r="AI739" t="str" cm="1">
        <f t="array" aca="1" ref="AI739" ca="1">_xlfn.IFS($C739=0,"", TRUE,
IFERROR(VALUE(MID(AH739,MAX(1,FIND(AI$5,AH739)-3),2)),0)
)</f>
        <v/>
      </c>
      <c r="AJ739" t="str" cm="1">
        <f t="array" aca="1" ref="AJ739" ca="1">_xlfn.IFS($C739=0,"", TRUE,
IFERROR(VALUE(MID(AH739,MAX(1,FIND(AJ$5,AH739)-3),2)),0)
)</f>
        <v/>
      </c>
      <c r="AK739" t="str" cm="1">
        <f t="array" aca="1" ref="AK739" ca="1">_xlfn.IFS($C739=0,"", TRUE,
IFERROR(VALUE(MID(AH739,MAX(1,FIND(AK$5,AH739)-3),2)),0)
)</f>
        <v/>
      </c>
      <c r="AL739" t="str" cm="1">
        <f t="array" aca="1" ref="AL739" ca="1">_xlfn.IFS($C739=0,"",  O739&gt;AL$5,0, S739&gt; AL$5,0,W739&gt;AL$5,0,AA739&gt;AL$5,0,AE739&gt;AL$5,0,AI739&gt;AL$5,0,TRUE,1)</f>
        <v/>
      </c>
      <c r="AM739" t="str" cm="1">
        <f t="array" aca="1" ref="AM739" ca="1">_xlfn.IFS($C739=0,"",  P739&gt;AM$5,0, T739&gt; AM$5,0,X739&gt;AM$5,0,AB739&gt;AM$5,0,AF739&gt;AM$5,0,AJ739&gt;AM$5,0,TRUE,1)</f>
        <v/>
      </c>
      <c r="AN739" t="str" cm="1">
        <f t="array" aca="1" ref="AN739" ca="1">_xlfn.IFS($C739=0,"",  Q739&gt;AN$5,0, U739&gt; AN$5,0,Y739&gt;AN$5,0,AC739&gt;AN$5,0,AG739&gt;AN$5,0,AK739&gt;AN$5,0,TRUE,1)</f>
        <v/>
      </c>
      <c r="AO739">
        <f t="shared" ca="1" si="255"/>
        <v>0</v>
      </c>
      <c r="AP739">
        <f t="shared" ca="1" si="256"/>
        <v>0</v>
      </c>
      <c r="AQ739">
        <f t="shared" ca="1" si="257"/>
        <v>0</v>
      </c>
      <c r="AR739">
        <f t="shared" ca="1" si="258"/>
        <v>0</v>
      </c>
      <c r="AS739">
        <f t="shared" ca="1" si="259"/>
        <v>0</v>
      </c>
    </row>
    <row r="740" spans="1:45">
      <c r="A740">
        <v>735</v>
      </c>
      <c r="C740" s="10">
        <f t="shared" ca="1" si="242"/>
        <v>0</v>
      </c>
      <c r="D740" t="str">
        <f t="shared" ca="1" si="243"/>
        <v/>
      </c>
      <c r="E740" t="str">
        <f t="shared" ca="1" si="244"/>
        <v/>
      </c>
      <c r="F740" t="str">
        <f t="shared" ca="1" si="245"/>
        <v/>
      </c>
      <c r="G740" t="str">
        <f t="shared" ca="1" si="246"/>
        <v/>
      </c>
      <c r="H740" t="str">
        <f t="shared" ca="1" si="247"/>
        <v/>
      </c>
      <c r="I740" t="str">
        <f t="shared" ca="1" si="248"/>
        <v/>
      </c>
      <c r="J740" t="str">
        <f t="shared" ca="1" si="248"/>
        <v/>
      </c>
      <c r="K740" t="str" cm="1">
        <f t="array" aca="1" ref="K740" ca="1">_xlfn.IFS($C740=0,"",$F740&lt;K$5,200,TRUE,FIND(";",$G740,J740+1))</f>
        <v/>
      </c>
      <c r="L740" t="str" cm="1">
        <f t="array" aca="1" ref="L740" ca="1">_xlfn.IFS($C740=0,"",$F740&lt;L$5,200,TRUE,FIND(";",$G740,K740+1))</f>
        <v/>
      </c>
      <c r="M740" t="str" cm="1">
        <f t="array" aca="1" ref="M740" ca="1">_xlfn.IFS($C740=0,"",$F740&lt;M$5,200,TRUE,FIND(";",$G740,L740+1))</f>
        <v/>
      </c>
      <c r="N740" t="str">
        <f t="shared" ca="1" si="249"/>
        <v/>
      </c>
      <c r="O740" t="str" cm="1">
        <f t="array" aca="1" ref="O740" ca="1">_xlfn.IFS($C740=0,"", TRUE,
IFERROR(VALUE(MID(N740,MAX(1,FIND(O$5,N740)-3),2)),0)
)</f>
        <v/>
      </c>
      <c r="P740" t="str" cm="1">
        <f t="array" aca="1" ref="P740" ca="1">_xlfn.IFS($C740=0,"", TRUE,
IFERROR(VALUE(MID(N740,MAX(1,FIND(P$5,N740)-3),2)),0)
)</f>
        <v/>
      </c>
      <c r="Q740" t="str" cm="1">
        <f t="array" aca="1" ref="Q740" ca="1">_xlfn.IFS($C740=0,"", TRUE,
IFERROR(VALUE(MID(N740,MAX(1,FIND(Q$5,N740)-3),2)),0)
)</f>
        <v/>
      </c>
      <c r="R740" t="str">
        <f t="shared" ca="1" si="250"/>
        <v/>
      </c>
      <c r="S740" t="str" cm="1">
        <f t="array" aca="1" ref="S740" ca="1">_xlfn.IFS($C740=0,"", TRUE,
IFERROR(VALUE(MID(R740,MAX(1,FIND(S$5,R740)-3),2)),0)
)</f>
        <v/>
      </c>
      <c r="T740" t="str" cm="1">
        <f t="array" aca="1" ref="T740" ca="1">_xlfn.IFS($C740=0,"", TRUE,
IFERROR(VALUE(MID(R740,MAX(1,FIND(T$5,R740)-3),2)),0)
)</f>
        <v/>
      </c>
      <c r="U740" t="str" cm="1">
        <f t="array" aca="1" ref="U740" ca="1">_xlfn.IFS($C740=0,"", TRUE,
IFERROR(VALUE(MID(R740,MAX(1,FIND(U$5,R740)-3),2)),0)
)</f>
        <v/>
      </c>
      <c r="V740" t="str">
        <f t="shared" ca="1" si="251"/>
        <v/>
      </c>
      <c r="W740" t="str" cm="1">
        <f t="array" aca="1" ref="W740" ca="1">_xlfn.IFS($C740=0,"", TRUE,
IFERROR(VALUE(MID(V740,MAX(1,FIND(W$5,V740)-3),2)),0)
)</f>
        <v/>
      </c>
      <c r="X740" t="str" cm="1">
        <f t="array" aca="1" ref="X740" ca="1">_xlfn.IFS($C740=0,"", TRUE,
IFERROR(VALUE(MID(V740,MAX(1,FIND(X$5,V740)-3),2)),0)
)</f>
        <v/>
      </c>
      <c r="Y740" t="str" cm="1">
        <f t="array" aca="1" ref="Y740" ca="1">_xlfn.IFS($C740=0,"", TRUE,
IFERROR(VALUE(MID(V740,MAX(1,FIND(Y$5,V740)-3),2)),0)
)</f>
        <v/>
      </c>
      <c r="Z740" t="str">
        <f t="shared" ca="1" si="252"/>
        <v/>
      </c>
      <c r="AA740" t="str" cm="1">
        <f t="array" aca="1" ref="AA740" ca="1">_xlfn.IFS($C740=0,"", TRUE,
IFERROR(VALUE(MID(Z740,MAX(1,FIND(AA$5,Z740)-3),2)),0)
)</f>
        <v/>
      </c>
      <c r="AB740" t="str" cm="1">
        <f t="array" aca="1" ref="AB740" ca="1">_xlfn.IFS($C740=0,"", TRUE,
IFERROR(VALUE(MID(Z740,MAX(1,FIND(AB$5,Z740)-3),2)),0)
)</f>
        <v/>
      </c>
      <c r="AC740" t="str" cm="1">
        <f t="array" aca="1" ref="AC740" ca="1">_xlfn.IFS($C740=0,"", TRUE,
IFERROR(VALUE(MID(Z740,MAX(1,FIND(AC$5,Z740)-3),2)),0)
)</f>
        <v/>
      </c>
      <c r="AD740" t="str">
        <f t="shared" ca="1" si="253"/>
        <v/>
      </c>
      <c r="AE740" t="str" cm="1">
        <f t="array" aca="1" ref="AE740" ca="1">_xlfn.IFS($C740=0,"", TRUE,
IFERROR(VALUE(MID(AD740,MAX(1,FIND(AE$5,AD740)-3),2)),0)
)</f>
        <v/>
      </c>
      <c r="AF740" t="str" cm="1">
        <f t="array" aca="1" ref="AF740" ca="1">_xlfn.IFS($C740=0,"", TRUE,
IFERROR(VALUE(MID(AD740,MAX(1,FIND(AF$5,AD740)-3),2)),0)
)</f>
        <v/>
      </c>
      <c r="AG740" t="str" cm="1">
        <f t="array" aca="1" ref="AG740" ca="1">_xlfn.IFS($C740=0,"", TRUE,
IFERROR(VALUE(MID(AD740,MAX(1,FIND(AG$5,AD740)-3),2)),0)
)</f>
        <v/>
      </c>
      <c r="AH740" t="str">
        <f t="shared" ca="1" si="254"/>
        <v/>
      </c>
      <c r="AI740" t="str" cm="1">
        <f t="array" aca="1" ref="AI740" ca="1">_xlfn.IFS($C740=0,"", TRUE,
IFERROR(VALUE(MID(AH740,MAX(1,FIND(AI$5,AH740)-3),2)),0)
)</f>
        <v/>
      </c>
      <c r="AJ740" t="str" cm="1">
        <f t="array" aca="1" ref="AJ740" ca="1">_xlfn.IFS($C740=0,"", TRUE,
IFERROR(VALUE(MID(AH740,MAX(1,FIND(AJ$5,AH740)-3),2)),0)
)</f>
        <v/>
      </c>
      <c r="AK740" t="str" cm="1">
        <f t="array" aca="1" ref="AK740" ca="1">_xlfn.IFS($C740=0,"", TRUE,
IFERROR(VALUE(MID(AH740,MAX(1,FIND(AK$5,AH740)-3),2)),0)
)</f>
        <v/>
      </c>
      <c r="AL740" t="str" cm="1">
        <f t="array" aca="1" ref="AL740" ca="1">_xlfn.IFS($C740=0,"",  O740&gt;AL$5,0, S740&gt; AL$5,0,W740&gt;AL$5,0,AA740&gt;AL$5,0,AE740&gt;AL$5,0,AI740&gt;AL$5,0,TRUE,1)</f>
        <v/>
      </c>
      <c r="AM740" t="str" cm="1">
        <f t="array" aca="1" ref="AM740" ca="1">_xlfn.IFS($C740=0,"",  P740&gt;AM$5,0, T740&gt; AM$5,0,X740&gt;AM$5,0,AB740&gt;AM$5,0,AF740&gt;AM$5,0,AJ740&gt;AM$5,0,TRUE,1)</f>
        <v/>
      </c>
      <c r="AN740" t="str" cm="1">
        <f t="array" aca="1" ref="AN740" ca="1">_xlfn.IFS($C740=0,"",  Q740&gt;AN$5,0, U740&gt; AN$5,0,Y740&gt;AN$5,0,AC740&gt;AN$5,0,AG740&gt;AN$5,0,AK740&gt;AN$5,0,TRUE,1)</f>
        <v/>
      </c>
      <c r="AO740">
        <f t="shared" ca="1" si="255"/>
        <v>0</v>
      </c>
      <c r="AP740">
        <f t="shared" ca="1" si="256"/>
        <v>0</v>
      </c>
      <c r="AQ740">
        <f t="shared" ca="1" si="257"/>
        <v>0</v>
      </c>
      <c r="AR740">
        <f t="shared" ca="1" si="258"/>
        <v>0</v>
      </c>
      <c r="AS740">
        <f t="shared" ca="1" si="259"/>
        <v>0</v>
      </c>
    </row>
    <row r="741" spans="1:45">
      <c r="A741">
        <v>736</v>
      </c>
      <c r="C741" s="10">
        <f t="shared" ca="1" si="242"/>
        <v>0</v>
      </c>
      <c r="D741" t="str">
        <f t="shared" ca="1" si="243"/>
        <v/>
      </c>
      <c r="E741" t="str">
        <f t="shared" ca="1" si="244"/>
        <v/>
      </c>
      <c r="F741" t="str">
        <f t="shared" ca="1" si="245"/>
        <v/>
      </c>
      <c r="G741" t="str">
        <f t="shared" ca="1" si="246"/>
        <v/>
      </c>
      <c r="H741" t="str">
        <f t="shared" ca="1" si="247"/>
        <v/>
      </c>
      <c r="I741" t="str">
        <f t="shared" ca="1" si="248"/>
        <v/>
      </c>
      <c r="J741" t="str">
        <f t="shared" ca="1" si="248"/>
        <v/>
      </c>
      <c r="K741" t="str" cm="1">
        <f t="array" aca="1" ref="K741" ca="1">_xlfn.IFS($C741=0,"",$F741&lt;K$5,200,TRUE,FIND(";",$G741,J741+1))</f>
        <v/>
      </c>
      <c r="L741" t="str" cm="1">
        <f t="array" aca="1" ref="L741" ca="1">_xlfn.IFS($C741=0,"",$F741&lt;L$5,200,TRUE,FIND(";",$G741,K741+1))</f>
        <v/>
      </c>
      <c r="M741" t="str" cm="1">
        <f t="array" aca="1" ref="M741" ca="1">_xlfn.IFS($C741=0,"",$F741&lt;M$5,200,TRUE,FIND(";",$G741,L741+1))</f>
        <v/>
      </c>
      <c r="N741" t="str">
        <f t="shared" ca="1" si="249"/>
        <v/>
      </c>
      <c r="O741" t="str" cm="1">
        <f t="array" aca="1" ref="O741" ca="1">_xlfn.IFS($C741=0,"", TRUE,
IFERROR(VALUE(MID(N741,MAX(1,FIND(O$5,N741)-3),2)),0)
)</f>
        <v/>
      </c>
      <c r="P741" t="str" cm="1">
        <f t="array" aca="1" ref="P741" ca="1">_xlfn.IFS($C741=0,"", TRUE,
IFERROR(VALUE(MID(N741,MAX(1,FIND(P$5,N741)-3),2)),0)
)</f>
        <v/>
      </c>
      <c r="Q741" t="str" cm="1">
        <f t="array" aca="1" ref="Q741" ca="1">_xlfn.IFS($C741=0,"", TRUE,
IFERROR(VALUE(MID(N741,MAX(1,FIND(Q$5,N741)-3),2)),0)
)</f>
        <v/>
      </c>
      <c r="R741" t="str">
        <f t="shared" ca="1" si="250"/>
        <v/>
      </c>
      <c r="S741" t="str" cm="1">
        <f t="array" aca="1" ref="S741" ca="1">_xlfn.IFS($C741=0,"", TRUE,
IFERROR(VALUE(MID(R741,MAX(1,FIND(S$5,R741)-3),2)),0)
)</f>
        <v/>
      </c>
      <c r="T741" t="str" cm="1">
        <f t="array" aca="1" ref="T741" ca="1">_xlfn.IFS($C741=0,"", TRUE,
IFERROR(VALUE(MID(R741,MAX(1,FIND(T$5,R741)-3),2)),0)
)</f>
        <v/>
      </c>
      <c r="U741" t="str" cm="1">
        <f t="array" aca="1" ref="U741" ca="1">_xlfn.IFS($C741=0,"", TRUE,
IFERROR(VALUE(MID(R741,MAX(1,FIND(U$5,R741)-3),2)),0)
)</f>
        <v/>
      </c>
      <c r="V741" t="str">
        <f t="shared" ca="1" si="251"/>
        <v/>
      </c>
      <c r="W741" t="str" cm="1">
        <f t="array" aca="1" ref="W741" ca="1">_xlfn.IFS($C741=0,"", TRUE,
IFERROR(VALUE(MID(V741,MAX(1,FIND(W$5,V741)-3),2)),0)
)</f>
        <v/>
      </c>
      <c r="X741" t="str" cm="1">
        <f t="array" aca="1" ref="X741" ca="1">_xlfn.IFS($C741=0,"", TRUE,
IFERROR(VALUE(MID(V741,MAX(1,FIND(X$5,V741)-3),2)),0)
)</f>
        <v/>
      </c>
      <c r="Y741" t="str" cm="1">
        <f t="array" aca="1" ref="Y741" ca="1">_xlfn.IFS($C741=0,"", TRUE,
IFERROR(VALUE(MID(V741,MAX(1,FIND(Y$5,V741)-3),2)),0)
)</f>
        <v/>
      </c>
      <c r="Z741" t="str">
        <f t="shared" ca="1" si="252"/>
        <v/>
      </c>
      <c r="AA741" t="str" cm="1">
        <f t="array" aca="1" ref="AA741" ca="1">_xlfn.IFS($C741=0,"", TRUE,
IFERROR(VALUE(MID(Z741,MAX(1,FIND(AA$5,Z741)-3),2)),0)
)</f>
        <v/>
      </c>
      <c r="AB741" t="str" cm="1">
        <f t="array" aca="1" ref="AB741" ca="1">_xlfn.IFS($C741=0,"", TRUE,
IFERROR(VALUE(MID(Z741,MAX(1,FIND(AB$5,Z741)-3),2)),0)
)</f>
        <v/>
      </c>
      <c r="AC741" t="str" cm="1">
        <f t="array" aca="1" ref="AC741" ca="1">_xlfn.IFS($C741=0,"", TRUE,
IFERROR(VALUE(MID(Z741,MAX(1,FIND(AC$5,Z741)-3),2)),0)
)</f>
        <v/>
      </c>
      <c r="AD741" t="str">
        <f t="shared" ca="1" si="253"/>
        <v/>
      </c>
      <c r="AE741" t="str" cm="1">
        <f t="array" aca="1" ref="AE741" ca="1">_xlfn.IFS($C741=0,"", TRUE,
IFERROR(VALUE(MID(AD741,MAX(1,FIND(AE$5,AD741)-3),2)),0)
)</f>
        <v/>
      </c>
      <c r="AF741" t="str" cm="1">
        <f t="array" aca="1" ref="AF741" ca="1">_xlfn.IFS($C741=0,"", TRUE,
IFERROR(VALUE(MID(AD741,MAX(1,FIND(AF$5,AD741)-3),2)),0)
)</f>
        <v/>
      </c>
      <c r="AG741" t="str" cm="1">
        <f t="array" aca="1" ref="AG741" ca="1">_xlfn.IFS($C741=0,"", TRUE,
IFERROR(VALUE(MID(AD741,MAX(1,FIND(AG$5,AD741)-3),2)),0)
)</f>
        <v/>
      </c>
      <c r="AH741" t="str">
        <f t="shared" ca="1" si="254"/>
        <v/>
      </c>
      <c r="AI741" t="str" cm="1">
        <f t="array" aca="1" ref="AI741" ca="1">_xlfn.IFS($C741=0,"", TRUE,
IFERROR(VALUE(MID(AH741,MAX(1,FIND(AI$5,AH741)-3),2)),0)
)</f>
        <v/>
      </c>
      <c r="AJ741" t="str" cm="1">
        <f t="array" aca="1" ref="AJ741" ca="1">_xlfn.IFS($C741=0,"", TRUE,
IFERROR(VALUE(MID(AH741,MAX(1,FIND(AJ$5,AH741)-3),2)),0)
)</f>
        <v/>
      </c>
      <c r="AK741" t="str" cm="1">
        <f t="array" aca="1" ref="AK741" ca="1">_xlfn.IFS($C741=0,"", TRUE,
IFERROR(VALUE(MID(AH741,MAX(1,FIND(AK$5,AH741)-3),2)),0)
)</f>
        <v/>
      </c>
      <c r="AL741" t="str" cm="1">
        <f t="array" aca="1" ref="AL741" ca="1">_xlfn.IFS($C741=0,"",  O741&gt;AL$5,0, S741&gt; AL$5,0,W741&gt;AL$5,0,AA741&gt;AL$5,0,AE741&gt;AL$5,0,AI741&gt;AL$5,0,TRUE,1)</f>
        <v/>
      </c>
      <c r="AM741" t="str" cm="1">
        <f t="array" aca="1" ref="AM741" ca="1">_xlfn.IFS($C741=0,"",  P741&gt;AM$5,0, T741&gt; AM$5,0,X741&gt;AM$5,0,AB741&gt;AM$5,0,AF741&gt;AM$5,0,AJ741&gt;AM$5,0,TRUE,1)</f>
        <v/>
      </c>
      <c r="AN741" t="str" cm="1">
        <f t="array" aca="1" ref="AN741" ca="1">_xlfn.IFS($C741=0,"",  Q741&gt;AN$5,0, U741&gt; AN$5,0,Y741&gt;AN$5,0,AC741&gt;AN$5,0,AG741&gt;AN$5,0,AK741&gt;AN$5,0,TRUE,1)</f>
        <v/>
      </c>
      <c r="AO741">
        <f t="shared" ca="1" si="255"/>
        <v>0</v>
      </c>
      <c r="AP741">
        <f t="shared" ca="1" si="256"/>
        <v>0</v>
      </c>
      <c r="AQ741">
        <f t="shared" ca="1" si="257"/>
        <v>0</v>
      </c>
      <c r="AR741">
        <f t="shared" ca="1" si="258"/>
        <v>0</v>
      </c>
      <c r="AS741">
        <f t="shared" ca="1" si="259"/>
        <v>0</v>
      </c>
    </row>
    <row r="742" spans="1:45">
      <c r="A742">
        <v>737</v>
      </c>
      <c r="C742" s="10">
        <f t="shared" ca="1" si="242"/>
        <v>0</v>
      </c>
      <c r="D742" t="str">
        <f t="shared" ca="1" si="243"/>
        <v/>
      </c>
      <c r="E742" t="str">
        <f t="shared" ca="1" si="244"/>
        <v/>
      </c>
      <c r="F742" t="str">
        <f t="shared" ca="1" si="245"/>
        <v/>
      </c>
      <c r="G742" t="str">
        <f t="shared" ca="1" si="246"/>
        <v/>
      </c>
      <c r="H742" t="str">
        <f t="shared" ca="1" si="247"/>
        <v/>
      </c>
      <c r="I742" t="str">
        <f t="shared" ca="1" si="248"/>
        <v/>
      </c>
      <c r="J742" t="str">
        <f t="shared" ca="1" si="248"/>
        <v/>
      </c>
      <c r="K742" t="str" cm="1">
        <f t="array" aca="1" ref="K742" ca="1">_xlfn.IFS($C742=0,"",$F742&lt;K$5,200,TRUE,FIND(";",$G742,J742+1))</f>
        <v/>
      </c>
      <c r="L742" t="str" cm="1">
        <f t="array" aca="1" ref="L742" ca="1">_xlfn.IFS($C742=0,"",$F742&lt;L$5,200,TRUE,FIND(";",$G742,K742+1))</f>
        <v/>
      </c>
      <c r="M742" t="str" cm="1">
        <f t="array" aca="1" ref="M742" ca="1">_xlfn.IFS($C742=0,"",$F742&lt;M$5,200,TRUE,FIND(";",$G742,L742+1))</f>
        <v/>
      </c>
      <c r="N742" t="str">
        <f t="shared" ca="1" si="249"/>
        <v/>
      </c>
      <c r="O742" t="str" cm="1">
        <f t="array" aca="1" ref="O742" ca="1">_xlfn.IFS($C742=0,"", TRUE,
IFERROR(VALUE(MID(N742,MAX(1,FIND(O$5,N742)-3),2)),0)
)</f>
        <v/>
      </c>
      <c r="P742" t="str" cm="1">
        <f t="array" aca="1" ref="P742" ca="1">_xlfn.IFS($C742=0,"", TRUE,
IFERROR(VALUE(MID(N742,MAX(1,FIND(P$5,N742)-3),2)),0)
)</f>
        <v/>
      </c>
      <c r="Q742" t="str" cm="1">
        <f t="array" aca="1" ref="Q742" ca="1">_xlfn.IFS($C742=0,"", TRUE,
IFERROR(VALUE(MID(N742,MAX(1,FIND(Q$5,N742)-3),2)),0)
)</f>
        <v/>
      </c>
      <c r="R742" t="str">
        <f t="shared" ca="1" si="250"/>
        <v/>
      </c>
      <c r="S742" t="str" cm="1">
        <f t="array" aca="1" ref="S742" ca="1">_xlfn.IFS($C742=0,"", TRUE,
IFERROR(VALUE(MID(R742,MAX(1,FIND(S$5,R742)-3),2)),0)
)</f>
        <v/>
      </c>
      <c r="T742" t="str" cm="1">
        <f t="array" aca="1" ref="T742" ca="1">_xlfn.IFS($C742=0,"", TRUE,
IFERROR(VALUE(MID(R742,MAX(1,FIND(T$5,R742)-3),2)),0)
)</f>
        <v/>
      </c>
      <c r="U742" t="str" cm="1">
        <f t="array" aca="1" ref="U742" ca="1">_xlfn.IFS($C742=0,"", TRUE,
IFERROR(VALUE(MID(R742,MAX(1,FIND(U$5,R742)-3),2)),0)
)</f>
        <v/>
      </c>
      <c r="V742" t="str">
        <f t="shared" ca="1" si="251"/>
        <v/>
      </c>
      <c r="W742" t="str" cm="1">
        <f t="array" aca="1" ref="W742" ca="1">_xlfn.IFS($C742=0,"", TRUE,
IFERROR(VALUE(MID(V742,MAX(1,FIND(W$5,V742)-3),2)),0)
)</f>
        <v/>
      </c>
      <c r="X742" t="str" cm="1">
        <f t="array" aca="1" ref="X742" ca="1">_xlfn.IFS($C742=0,"", TRUE,
IFERROR(VALUE(MID(V742,MAX(1,FIND(X$5,V742)-3),2)),0)
)</f>
        <v/>
      </c>
      <c r="Y742" t="str" cm="1">
        <f t="array" aca="1" ref="Y742" ca="1">_xlfn.IFS($C742=0,"", TRUE,
IFERROR(VALUE(MID(V742,MAX(1,FIND(Y$5,V742)-3),2)),0)
)</f>
        <v/>
      </c>
      <c r="Z742" t="str">
        <f t="shared" ca="1" si="252"/>
        <v/>
      </c>
      <c r="AA742" t="str" cm="1">
        <f t="array" aca="1" ref="AA742" ca="1">_xlfn.IFS($C742=0,"", TRUE,
IFERROR(VALUE(MID(Z742,MAX(1,FIND(AA$5,Z742)-3),2)),0)
)</f>
        <v/>
      </c>
      <c r="AB742" t="str" cm="1">
        <f t="array" aca="1" ref="AB742" ca="1">_xlfn.IFS($C742=0,"", TRUE,
IFERROR(VALUE(MID(Z742,MAX(1,FIND(AB$5,Z742)-3),2)),0)
)</f>
        <v/>
      </c>
      <c r="AC742" t="str" cm="1">
        <f t="array" aca="1" ref="AC742" ca="1">_xlfn.IFS($C742=0,"", TRUE,
IFERROR(VALUE(MID(Z742,MAX(1,FIND(AC$5,Z742)-3),2)),0)
)</f>
        <v/>
      </c>
      <c r="AD742" t="str">
        <f t="shared" ca="1" si="253"/>
        <v/>
      </c>
      <c r="AE742" t="str" cm="1">
        <f t="array" aca="1" ref="AE742" ca="1">_xlfn.IFS($C742=0,"", TRUE,
IFERROR(VALUE(MID(AD742,MAX(1,FIND(AE$5,AD742)-3),2)),0)
)</f>
        <v/>
      </c>
      <c r="AF742" t="str" cm="1">
        <f t="array" aca="1" ref="AF742" ca="1">_xlfn.IFS($C742=0,"", TRUE,
IFERROR(VALUE(MID(AD742,MAX(1,FIND(AF$5,AD742)-3),2)),0)
)</f>
        <v/>
      </c>
      <c r="AG742" t="str" cm="1">
        <f t="array" aca="1" ref="AG742" ca="1">_xlfn.IFS($C742=0,"", TRUE,
IFERROR(VALUE(MID(AD742,MAX(1,FIND(AG$5,AD742)-3),2)),0)
)</f>
        <v/>
      </c>
      <c r="AH742" t="str">
        <f t="shared" ca="1" si="254"/>
        <v/>
      </c>
      <c r="AI742" t="str" cm="1">
        <f t="array" aca="1" ref="AI742" ca="1">_xlfn.IFS($C742=0,"", TRUE,
IFERROR(VALUE(MID(AH742,MAX(1,FIND(AI$5,AH742)-3),2)),0)
)</f>
        <v/>
      </c>
      <c r="AJ742" t="str" cm="1">
        <f t="array" aca="1" ref="AJ742" ca="1">_xlfn.IFS($C742=0,"", TRUE,
IFERROR(VALUE(MID(AH742,MAX(1,FIND(AJ$5,AH742)-3),2)),0)
)</f>
        <v/>
      </c>
      <c r="AK742" t="str" cm="1">
        <f t="array" aca="1" ref="AK742" ca="1">_xlfn.IFS($C742=0,"", TRUE,
IFERROR(VALUE(MID(AH742,MAX(1,FIND(AK$5,AH742)-3),2)),0)
)</f>
        <v/>
      </c>
      <c r="AL742" t="str" cm="1">
        <f t="array" aca="1" ref="AL742" ca="1">_xlfn.IFS($C742=0,"",  O742&gt;AL$5,0, S742&gt; AL$5,0,W742&gt;AL$5,0,AA742&gt;AL$5,0,AE742&gt;AL$5,0,AI742&gt;AL$5,0,TRUE,1)</f>
        <v/>
      </c>
      <c r="AM742" t="str" cm="1">
        <f t="array" aca="1" ref="AM742" ca="1">_xlfn.IFS($C742=0,"",  P742&gt;AM$5,0, T742&gt; AM$5,0,X742&gt;AM$5,0,AB742&gt;AM$5,0,AF742&gt;AM$5,0,AJ742&gt;AM$5,0,TRUE,1)</f>
        <v/>
      </c>
      <c r="AN742" t="str" cm="1">
        <f t="array" aca="1" ref="AN742" ca="1">_xlfn.IFS($C742=0,"",  Q742&gt;AN$5,0, U742&gt; AN$5,0,Y742&gt;AN$5,0,AC742&gt;AN$5,0,AG742&gt;AN$5,0,AK742&gt;AN$5,0,TRUE,1)</f>
        <v/>
      </c>
      <c r="AO742">
        <f t="shared" ca="1" si="255"/>
        <v>0</v>
      </c>
      <c r="AP742">
        <f t="shared" ca="1" si="256"/>
        <v>0</v>
      </c>
      <c r="AQ742">
        <f t="shared" ca="1" si="257"/>
        <v>0</v>
      </c>
      <c r="AR742">
        <f t="shared" ca="1" si="258"/>
        <v>0</v>
      </c>
      <c r="AS742">
        <f t="shared" ca="1" si="259"/>
        <v>0</v>
      </c>
    </row>
    <row r="743" spans="1:45">
      <c r="A743">
        <v>738</v>
      </c>
      <c r="C743" s="10">
        <f t="shared" ca="1" si="242"/>
        <v>0</v>
      </c>
      <c r="D743" t="str">
        <f t="shared" ca="1" si="243"/>
        <v/>
      </c>
      <c r="E743" t="str">
        <f t="shared" ca="1" si="244"/>
        <v/>
      </c>
      <c r="F743" t="str">
        <f t="shared" ca="1" si="245"/>
        <v/>
      </c>
      <c r="G743" t="str">
        <f t="shared" ca="1" si="246"/>
        <v/>
      </c>
      <c r="H743" t="str">
        <f t="shared" ca="1" si="247"/>
        <v/>
      </c>
      <c r="I743" t="str">
        <f t="shared" ca="1" si="248"/>
        <v/>
      </c>
      <c r="J743" t="str">
        <f t="shared" ca="1" si="248"/>
        <v/>
      </c>
      <c r="K743" t="str" cm="1">
        <f t="array" aca="1" ref="K743" ca="1">_xlfn.IFS($C743=0,"",$F743&lt;K$5,200,TRUE,FIND(";",$G743,J743+1))</f>
        <v/>
      </c>
      <c r="L743" t="str" cm="1">
        <f t="array" aca="1" ref="L743" ca="1">_xlfn.IFS($C743=0,"",$F743&lt;L$5,200,TRUE,FIND(";",$G743,K743+1))</f>
        <v/>
      </c>
      <c r="M743" t="str" cm="1">
        <f t="array" aca="1" ref="M743" ca="1">_xlfn.IFS($C743=0,"",$F743&lt;M$5,200,TRUE,FIND(";",$G743,L743+1))</f>
        <v/>
      </c>
      <c r="N743" t="str">
        <f t="shared" ca="1" si="249"/>
        <v/>
      </c>
      <c r="O743" t="str" cm="1">
        <f t="array" aca="1" ref="O743" ca="1">_xlfn.IFS($C743=0,"", TRUE,
IFERROR(VALUE(MID(N743,MAX(1,FIND(O$5,N743)-3),2)),0)
)</f>
        <v/>
      </c>
      <c r="P743" t="str" cm="1">
        <f t="array" aca="1" ref="P743" ca="1">_xlfn.IFS($C743=0,"", TRUE,
IFERROR(VALUE(MID(N743,MAX(1,FIND(P$5,N743)-3),2)),0)
)</f>
        <v/>
      </c>
      <c r="Q743" t="str" cm="1">
        <f t="array" aca="1" ref="Q743" ca="1">_xlfn.IFS($C743=0,"", TRUE,
IFERROR(VALUE(MID(N743,MAX(1,FIND(Q$5,N743)-3),2)),0)
)</f>
        <v/>
      </c>
      <c r="R743" t="str">
        <f t="shared" ca="1" si="250"/>
        <v/>
      </c>
      <c r="S743" t="str" cm="1">
        <f t="array" aca="1" ref="S743" ca="1">_xlfn.IFS($C743=0,"", TRUE,
IFERROR(VALUE(MID(R743,MAX(1,FIND(S$5,R743)-3),2)),0)
)</f>
        <v/>
      </c>
      <c r="T743" t="str" cm="1">
        <f t="array" aca="1" ref="T743" ca="1">_xlfn.IFS($C743=0,"", TRUE,
IFERROR(VALUE(MID(R743,MAX(1,FIND(T$5,R743)-3),2)),0)
)</f>
        <v/>
      </c>
      <c r="U743" t="str" cm="1">
        <f t="array" aca="1" ref="U743" ca="1">_xlfn.IFS($C743=0,"", TRUE,
IFERROR(VALUE(MID(R743,MAX(1,FIND(U$5,R743)-3),2)),0)
)</f>
        <v/>
      </c>
      <c r="V743" t="str">
        <f t="shared" ca="1" si="251"/>
        <v/>
      </c>
      <c r="W743" t="str" cm="1">
        <f t="array" aca="1" ref="W743" ca="1">_xlfn.IFS($C743=0,"", TRUE,
IFERROR(VALUE(MID(V743,MAX(1,FIND(W$5,V743)-3),2)),0)
)</f>
        <v/>
      </c>
      <c r="X743" t="str" cm="1">
        <f t="array" aca="1" ref="X743" ca="1">_xlfn.IFS($C743=0,"", TRUE,
IFERROR(VALUE(MID(V743,MAX(1,FIND(X$5,V743)-3),2)),0)
)</f>
        <v/>
      </c>
      <c r="Y743" t="str" cm="1">
        <f t="array" aca="1" ref="Y743" ca="1">_xlfn.IFS($C743=0,"", TRUE,
IFERROR(VALUE(MID(V743,MAX(1,FIND(Y$5,V743)-3),2)),0)
)</f>
        <v/>
      </c>
      <c r="Z743" t="str">
        <f t="shared" ca="1" si="252"/>
        <v/>
      </c>
      <c r="AA743" t="str" cm="1">
        <f t="array" aca="1" ref="AA743" ca="1">_xlfn.IFS($C743=0,"", TRUE,
IFERROR(VALUE(MID(Z743,MAX(1,FIND(AA$5,Z743)-3),2)),0)
)</f>
        <v/>
      </c>
      <c r="AB743" t="str" cm="1">
        <f t="array" aca="1" ref="AB743" ca="1">_xlfn.IFS($C743=0,"", TRUE,
IFERROR(VALUE(MID(Z743,MAX(1,FIND(AB$5,Z743)-3),2)),0)
)</f>
        <v/>
      </c>
      <c r="AC743" t="str" cm="1">
        <f t="array" aca="1" ref="AC743" ca="1">_xlfn.IFS($C743=0,"", TRUE,
IFERROR(VALUE(MID(Z743,MAX(1,FIND(AC$5,Z743)-3),2)),0)
)</f>
        <v/>
      </c>
      <c r="AD743" t="str">
        <f t="shared" ca="1" si="253"/>
        <v/>
      </c>
      <c r="AE743" t="str" cm="1">
        <f t="array" aca="1" ref="AE743" ca="1">_xlfn.IFS($C743=0,"", TRUE,
IFERROR(VALUE(MID(AD743,MAX(1,FIND(AE$5,AD743)-3),2)),0)
)</f>
        <v/>
      </c>
      <c r="AF743" t="str" cm="1">
        <f t="array" aca="1" ref="AF743" ca="1">_xlfn.IFS($C743=0,"", TRUE,
IFERROR(VALUE(MID(AD743,MAX(1,FIND(AF$5,AD743)-3),2)),0)
)</f>
        <v/>
      </c>
      <c r="AG743" t="str" cm="1">
        <f t="array" aca="1" ref="AG743" ca="1">_xlfn.IFS($C743=0,"", TRUE,
IFERROR(VALUE(MID(AD743,MAX(1,FIND(AG$5,AD743)-3),2)),0)
)</f>
        <v/>
      </c>
      <c r="AH743" t="str">
        <f t="shared" ca="1" si="254"/>
        <v/>
      </c>
      <c r="AI743" t="str" cm="1">
        <f t="array" aca="1" ref="AI743" ca="1">_xlfn.IFS($C743=0,"", TRUE,
IFERROR(VALUE(MID(AH743,MAX(1,FIND(AI$5,AH743)-3),2)),0)
)</f>
        <v/>
      </c>
      <c r="AJ743" t="str" cm="1">
        <f t="array" aca="1" ref="AJ743" ca="1">_xlfn.IFS($C743=0,"", TRUE,
IFERROR(VALUE(MID(AH743,MAX(1,FIND(AJ$5,AH743)-3),2)),0)
)</f>
        <v/>
      </c>
      <c r="AK743" t="str" cm="1">
        <f t="array" aca="1" ref="AK743" ca="1">_xlfn.IFS($C743=0,"", TRUE,
IFERROR(VALUE(MID(AH743,MAX(1,FIND(AK$5,AH743)-3),2)),0)
)</f>
        <v/>
      </c>
      <c r="AL743" t="str" cm="1">
        <f t="array" aca="1" ref="AL743" ca="1">_xlfn.IFS($C743=0,"",  O743&gt;AL$5,0, S743&gt; AL$5,0,W743&gt;AL$5,0,AA743&gt;AL$5,0,AE743&gt;AL$5,0,AI743&gt;AL$5,0,TRUE,1)</f>
        <v/>
      </c>
      <c r="AM743" t="str" cm="1">
        <f t="array" aca="1" ref="AM743" ca="1">_xlfn.IFS($C743=0,"",  P743&gt;AM$5,0, T743&gt; AM$5,0,X743&gt;AM$5,0,AB743&gt;AM$5,0,AF743&gt;AM$5,0,AJ743&gt;AM$5,0,TRUE,1)</f>
        <v/>
      </c>
      <c r="AN743" t="str" cm="1">
        <f t="array" aca="1" ref="AN743" ca="1">_xlfn.IFS($C743=0,"",  Q743&gt;AN$5,0, U743&gt; AN$5,0,Y743&gt;AN$5,0,AC743&gt;AN$5,0,AG743&gt;AN$5,0,AK743&gt;AN$5,0,TRUE,1)</f>
        <v/>
      </c>
      <c r="AO743">
        <f t="shared" ca="1" si="255"/>
        <v>0</v>
      </c>
      <c r="AP743">
        <f t="shared" ca="1" si="256"/>
        <v>0</v>
      </c>
      <c r="AQ743">
        <f t="shared" ca="1" si="257"/>
        <v>0</v>
      </c>
      <c r="AR743">
        <f t="shared" ca="1" si="258"/>
        <v>0</v>
      </c>
      <c r="AS743">
        <f t="shared" ca="1" si="259"/>
        <v>0</v>
      </c>
    </row>
    <row r="744" spans="1:45">
      <c r="A744">
        <v>739</v>
      </c>
      <c r="C744" s="10">
        <f t="shared" ca="1" si="242"/>
        <v>0</v>
      </c>
      <c r="D744" t="str">
        <f t="shared" ca="1" si="243"/>
        <v/>
      </c>
      <c r="E744" t="str">
        <f t="shared" ca="1" si="244"/>
        <v/>
      </c>
      <c r="F744" t="str">
        <f t="shared" ca="1" si="245"/>
        <v/>
      </c>
      <c r="G744" t="str">
        <f t="shared" ca="1" si="246"/>
        <v/>
      </c>
      <c r="H744" t="str">
        <f t="shared" ca="1" si="247"/>
        <v/>
      </c>
      <c r="I744" t="str">
        <f t="shared" ca="1" si="248"/>
        <v/>
      </c>
      <c r="J744" t="str">
        <f t="shared" ca="1" si="248"/>
        <v/>
      </c>
      <c r="K744" t="str" cm="1">
        <f t="array" aca="1" ref="K744" ca="1">_xlfn.IFS($C744=0,"",$F744&lt;K$5,200,TRUE,FIND(";",$G744,J744+1))</f>
        <v/>
      </c>
      <c r="L744" t="str" cm="1">
        <f t="array" aca="1" ref="L744" ca="1">_xlfn.IFS($C744=0,"",$F744&lt;L$5,200,TRUE,FIND(";",$G744,K744+1))</f>
        <v/>
      </c>
      <c r="M744" t="str" cm="1">
        <f t="array" aca="1" ref="M744" ca="1">_xlfn.IFS($C744=0,"",$F744&lt;M$5,200,TRUE,FIND(";",$G744,L744+1))</f>
        <v/>
      </c>
      <c r="N744" t="str">
        <f t="shared" ca="1" si="249"/>
        <v/>
      </c>
      <c r="O744" t="str" cm="1">
        <f t="array" aca="1" ref="O744" ca="1">_xlfn.IFS($C744=0,"", TRUE,
IFERROR(VALUE(MID(N744,MAX(1,FIND(O$5,N744)-3),2)),0)
)</f>
        <v/>
      </c>
      <c r="P744" t="str" cm="1">
        <f t="array" aca="1" ref="P744" ca="1">_xlfn.IFS($C744=0,"", TRUE,
IFERROR(VALUE(MID(N744,MAX(1,FIND(P$5,N744)-3),2)),0)
)</f>
        <v/>
      </c>
      <c r="Q744" t="str" cm="1">
        <f t="array" aca="1" ref="Q744" ca="1">_xlfn.IFS($C744=0,"", TRUE,
IFERROR(VALUE(MID(N744,MAX(1,FIND(Q$5,N744)-3),2)),0)
)</f>
        <v/>
      </c>
      <c r="R744" t="str">
        <f t="shared" ca="1" si="250"/>
        <v/>
      </c>
      <c r="S744" t="str" cm="1">
        <f t="array" aca="1" ref="S744" ca="1">_xlfn.IFS($C744=0,"", TRUE,
IFERROR(VALUE(MID(R744,MAX(1,FIND(S$5,R744)-3),2)),0)
)</f>
        <v/>
      </c>
      <c r="T744" t="str" cm="1">
        <f t="array" aca="1" ref="T744" ca="1">_xlfn.IFS($C744=0,"", TRUE,
IFERROR(VALUE(MID(R744,MAX(1,FIND(T$5,R744)-3),2)),0)
)</f>
        <v/>
      </c>
      <c r="U744" t="str" cm="1">
        <f t="array" aca="1" ref="U744" ca="1">_xlfn.IFS($C744=0,"", TRUE,
IFERROR(VALUE(MID(R744,MAX(1,FIND(U$5,R744)-3),2)),0)
)</f>
        <v/>
      </c>
      <c r="V744" t="str">
        <f t="shared" ca="1" si="251"/>
        <v/>
      </c>
      <c r="W744" t="str" cm="1">
        <f t="array" aca="1" ref="W744" ca="1">_xlfn.IFS($C744=0,"", TRUE,
IFERROR(VALUE(MID(V744,MAX(1,FIND(W$5,V744)-3),2)),0)
)</f>
        <v/>
      </c>
      <c r="X744" t="str" cm="1">
        <f t="array" aca="1" ref="X744" ca="1">_xlfn.IFS($C744=0,"", TRUE,
IFERROR(VALUE(MID(V744,MAX(1,FIND(X$5,V744)-3),2)),0)
)</f>
        <v/>
      </c>
      <c r="Y744" t="str" cm="1">
        <f t="array" aca="1" ref="Y744" ca="1">_xlfn.IFS($C744=0,"", TRUE,
IFERROR(VALUE(MID(V744,MAX(1,FIND(Y$5,V744)-3),2)),0)
)</f>
        <v/>
      </c>
      <c r="Z744" t="str">
        <f t="shared" ca="1" si="252"/>
        <v/>
      </c>
      <c r="AA744" t="str" cm="1">
        <f t="array" aca="1" ref="AA744" ca="1">_xlfn.IFS($C744=0,"", TRUE,
IFERROR(VALUE(MID(Z744,MAX(1,FIND(AA$5,Z744)-3),2)),0)
)</f>
        <v/>
      </c>
      <c r="AB744" t="str" cm="1">
        <f t="array" aca="1" ref="AB744" ca="1">_xlfn.IFS($C744=0,"", TRUE,
IFERROR(VALUE(MID(Z744,MAX(1,FIND(AB$5,Z744)-3),2)),0)
)</f>
        <v/>
      </c>
      <c r="AC744" t="str" cm="1">
        <f t="array" aca="1" ref="AC744" ca="1">_xlfn.IFS($C744=0,"", TRUE,
IFERROR(VALUE(MID(Z744,MAX(1,FIND(AC$5,Z744)-3),2)),0)
)</f>
        <v/>
      </c>
      <c r="AD744" t="str">
        <f t="shared" ca="1" si="253"/>
        <v/>
      </c>
      <c r="AE744" t="str" cm="1">
        <f t="array" aca="1" ref="AE744" ca="1">_xlfn.IFS($C744=0,"", TRUE,
IFERROR(VALUE(MID(AD744,MAX(1,FIND(AE$5,AD744)-3),2)),0)
)</f>
        <v/>
      </c>
      <c r="AF744" t="str" cm="1">
        <f t="array" aca="1" ref="AF744" ca="1">_xlfn.IFS($C744=0,"", TRUE,
IFERROR(VALUE(MID(AD744,MAX(1,FIND(AF$5,AD744)-3),2)),0)
)</f>
        <v/>
      </c>
      <c r="AG744" t="str" cm="1">
        <f t="array" aca="1" ref="AG744" ca="1">_xlfn.IFS($C744=0,"", TRUE,
IFERROR(VALUE(MID(AD744,MAX(1,FIND(AG$5,AD744)-3),2)),0)
)</f>
        <v/>
      </c>
      <c r="AH744" t="str">
        <f t="shared" ca="1" si="254"/>
        <v/>
      </c>
      <c r="AI744" t="str" cm="1">
        <f t="array" aca="1" ref="AI744" ca="1">_xlfn.IFS($C744=0,"", TRUE,
IFERROR(VALUE(MID(AH744,MAX(1,FIND(AI$5,AH744)-3),2)),0)
)</f>
        <v/>
      </c>
      <c r="AJ744" t="str" cm="1">
        <f t="array" aca="1" ref="AJ744" ca="1">_xlfn.IFS($C744=0,"", TRUE,
IFERROR(VALUE(MID(AH744,MAX(1,FIND(AJ$5,AH744)-3),2)),0)
)</f>
        <v/>
      </c>
      <c r="AK744" t="str" cm="1">
        <f t="array" aca="1" ref="AK744" ca="1">_xlfn.IFS($C744=0,"", TRUE,
IFERROR(VALUE(MID(AH744,MAX(1,FIND(AK$5,AH744)-3),2)),0)
)</f>
        <v/>
      </c>
      <c r="AL744" t="str" cm="1">
        <f t="array" aca="1" ref="AL744" ca="1">_xlfn.IFS($C744=0,"",  O744&gt;AL$5,0, S744&gt; AL$5,0,W744&gt;AL$5,0,AA744&gt;AL$5,0,AE744&gt;AL$5,0,AI744&gt;AL$5,0,TRUE,1)</f>
        <v/>
      </c>
      <c r="AM744" t="str" cm="1">
        <f t="array" aca="1" ref="AM744" ca="1">_xlfn.IFS($C744=0,"",  P744&gt;AM$5,0, T744&gt; AM$5,0,X744&gt;AM$5,0,AB744&gt;AM$5,0,AF744&gt;AM$5,0,AJ744&gt;AM$5,0,TRUE,1)</f>
        <v/>
      </c>
      <c r="AN744" t="str" cm="1">
        <f t="array" aca="1" ref="AN744" ca="1">_xlfn.IFS($C744=0,"",  Q744&gt;AN$5,0, U744&gt; AN$5,0,Y744&gt;AN$5,0,AC744&gt;AN$5,0,AG744&gt;AN$5,0,AK744&gt;AN$5,0,TRUE,1)</f>
        <v/>
      </c>
      <c r="AO744">
        <f t="shared" ca="1" si="255"/>
        <v>0</v>
      </c>
      <c r="AP744">
        <f t="shared" ca="1" si="256"/>
        <v>0</v>
      </c>
      <c r="AQ744">
        <f t="shared" ca="1" si="257"/>
        <v>0</v>
      </c>
      <c r="AR744">
        <f t="shared" ca="1" si="258"/>
        <v>0</v>
      </c>
      <c r="AS744">
        <f t="shared" ca="1" si="259"/>
        <v>0</v>
      </c>
    </row>
    <row r="745" spans="1:45">
      <c r="A745">
        <v>740</v>
      </c>
      <c r="C745" s="10">
        <f t="shared" ca="1" si="242"/>
        <v>0</v>
      </c>
      <c r="D745" t="str">
        <f t="shared" ca="1" si="243"/>
        <v/>
      </c>
      <c r="E745" t="str">
        <f t="shared" ca="1" si="244"/>
        <v/>
      </c>
      <c r="F745" t="str">
        <f t="shared" ca="1" si="245"/>
        <v/>
      </c>
      <c r="G745" t="str">
        <f t="shared" ca="1" si="246"/>
        <v/>
      </c>
      <c r="H745" t="str">
        <f t="shared" ca="1" si="247"/>
        <v/>
      </c>
      <c r="I745" t="str">
        <f t="shared" ca="1" si="248"/>
        <v/>
      </c>
      <c r="J745" t="str">
        <f t="shared" ca="1" si="248"/>
        <v/>
      </c>
      <c r="K745" t="str" cm="1">
        <f t="array" aca="1" ref="K745" ca="1">_xlfn.IFS($C745=0,"",$F745&lt;K$5,200,TRUE,FIND(";",$G745,J745+1))</f>
        <v/>
      </c>
      <c r="L745" t="str" cm="1">
        <f t="array" aca="1" ref="L745" ca="1">_xlfn.IFS($C745=0,"",$F745&lt;L$5,200,TRUE,FIND(";",$G745,K745+1))</f>
        <v/>
      </c>
      <c r="M745" t="str" cm="1">
        <f t="array" aca="1" ref="M745" ca="1">_xlfn.IFS($C745=0,"",$F745&lt;M$5,200,TRUE,FIND(";",$G745,L745+1))</f>
        <v/>
      </c>
      <c r="N745" t="str">
        <f t="shared" ca="1" si="249"/>
        <v/>
      </c>
      <c r="O745" t="str" cm="1">
        <f t="array" aca="1" ref="O745" ca="1">_xlfn.IFS($C745=0,"", TRUE,
IFERROR(VALUE(MID(N745,MAX(1,FIND(O$5,N745)-3),2)),0)
)</f>
        <v/>
      </c>
      <c r="P745" t="str" cm="1">
        <f t="array" aca="1" ref="P745" ca="1">_xlfn.IFS($C745=0,"", TRUE,
IFERROR(VALUE(MID(N745,MAX(1,FIND(P$5,N745)-3),2)),0)
)</f>
        <v/>
      </c>
      <c r="Q745" t="str" cm="1">
        <f t="array" aca="1" ref="Q745" ca="1">_xlfn.IFS($C745=0,"", TRUE,
IFERROR(VALUE(MID(N745,MAX(1,FIND(Q$5,N745)-3),2)),0)
)</f>
        <v/>
      </c>
      <c r="R745" t="str">
        <f t="shared" ca="1" si="250"/>
        <v/>
      </c>
      <c r="S745" t="str" cm="1">
        <f t="array" aca="1" ref="S745" ca="1">_xlfn.IFS($C745=0,"", TRUE,
IFERROR(VALUE(MID(R745,MAX(1,FIND(S$5,R745)-3),2)),0)
)</f>
        <v/>
      </c>
      <c r="T745" t="str" cm="1">
        <f t="array" aca="1" ref="T745" ca="1">_xlfn.IFS($C745=0,"", TRUE,
IFERROR(VALUE(MID(R745,MAX(1,FIND(T$5,R745)-3),2)),0)
)</f>
        <v/>
      </c>
      <c r="U745" t="str" cm="1">
        <f t="array" aca="1" ref="U745" ca="1">_xlfn.IFS($C745=0,"", TRUE,
IFERROR(VALUE(MID(R745,MAX(1,FIND(U$5,R745)-3),2)),0)
)</f>
        <v/>
      </c>
      <c r="V745" t="str">
        <f t="shared" ca="1" si="251"/>
        <v/>
      </c>
      <c r="W745" t="str" cm="1">
        <f t="array" aca="1" ref="W745" ca="1">_xlfn.IFS($C745=0,"", TRUE,
IFERROR(VALUE(MID(V745,MAX(1,FIND(W$5,V745)-3),2)),0)
)</f>
        <v/>
      </c>
      <c r="X745" t="str" cm="1">
        <f t="array" aca="1" ref="X745" ca="1">_xlfn.IFS($C745=0,"", TRUE,
IFERROR(VALUE(MID(V745,MAX(1,FIND(X$5,V745)-3),2)),0)
)</f>
        <v/>
      </c>
      <c r="Y745" t="str" cm="1">
        <f t="array" aca="1" ref="Y745" ca="1">_xlfn.IFS($C745=0,"", TRUE,
IFERROR(VALUE(MID(V745,MAX(1,FIND(Y$5,V745)-3),2)),0)
)</f>
        <v/>
      </c>
      <c r="Z745" t="str">
        <f t="shared" ca="1" si="252"/>
        <v/>
      </c>
      <c r="AA745" t="str" cm="1">
        <f t="array" aca="1" ref="AA745" ca="1">_xlfn.IFS($C745=0,"", TRUE,
IFERROR(VALUE(MID(Z745,MAX(1,FIND(AA$5,Z745)-3),2)),0)
)</f>
        <v/>
      </c>
      <c r="AB745" t="str" cm="1">
        <f t="array" aca="1" ref="AB745" ca="1">_xlfn.IFS($C745=0,"", TRUE,
IFERROR(VALUE(MID(Z745,MAX(1,FIND(AB$5,Z745)-3),2)),0)
)</f>
        <v/>
      </c>
      <c r="AC745" t="str" cm="1">
        <f t="array" aca="1" ref="AC745" ca="1">_xlfn.IFS($C745=0,"", TRUE,
IFERROR(VALUE(MID(Z745,MAX(1,FIND(AC$5,Z745)-3),2)),0)
)</f>
        <v/>
      </c>
      <c r="AD745" t="str">
        <f t="shared" ca="1" si="253"/>
        <v/>
      </c>
      <c r="AE745" t="str" cm="1">
        <f t="array" aca="1" ref="AE745" ca="1">_xlfn.IFS($C745=0,"", TRUE,
IFERROR(VALUE(MID(AD745,MAX(1,FIND(AE$5,AD745)-3),2)),0)
)</f>
        <v/>
      </c>
      <c r="AF745" t="str" cm="1">
        <f t="array" aca="1" ref="AF745" ca="1">_xlfn.IFS($C745=0,"", TRUE,
IFERROR(VALUE(MID(AD745,MAX(1,FIND(AF$5,AD745)-3),2)),0)
)</f>
        <v/>
      </c>
      <c r="AG745" t="str" cm="1">
        <f t="array" aca="1" ref="AG745" ca="1">_xlfn.IFS($C745=0,"", TRUE,
IFERROR(VALUE(MID(AD745,MAX(1,FIND(AG$5,AD745)-3),2)),0)
)</f>
        <v/>
      </c>
      <c r="AH745" t="str">
        <f t="shared" ca="1" si="254"/>
        <v/>
      </c>
      <c r="AI745" t="str" cm="1">
        <f t="array" aca="1" ref="AI745" ca="1">_xlfn.IFS($C745=0,"", TRUE,
IFERROR(VALUE(MID(AH745,MAX(1,FIND(AI$5,AH745)-3),2)),0)
)</f>
        <v/>
      </c>
      <c r="AJ745" t="str" cm="1">
        <f t="array" aca="1" ref="AJ745" ca="1">_xlfn.IFS($C745=0,"", TRUE,
IFERROR(VALUE(MID(AH745,MAX(1,FIND(AJ$5,AH745)-3),2)),0)
)</f>
        <v/>
      </c>
      <c r="AK745" t="str" cm="1">
        <f t="array" aca="1" ref="AK745" ca="1">_xlfn.IFS($C745=0,"", TRUE,
IFERROR(VALUE(MID(AH745,MAX(1,FIND(AK$5,AH745)-3),2)),0)
)</f>
        <v/>
      </c>
      <c r="AL745" t="str" cm="1">
        <f t="array" aca="1" ref="AL745" ca="1">_xlfn.IFS($C745=0,"",  O745&gt;AL$5,0, S745&gt; AL$5,0,W745&gt;AL$5,0,AA745&gt;AL$5,0,AE745&gt;AL$5,0,AI745&gt;AL$5,0,TRUE,1)</f>
        <v/>
      </c>
      <c r="AM745" t="str" cm="1">
        <f t="array" aca="1" ref="AM745" ca="1">_xlfn.IFS($C745=0,"",  P745&gt;AM$5,0, T745&gt; AM$5,0,X745&gt;AM$5,0,AB745&gt;AM$5,0,AF745&gt;AM$5,0,AJ745&gt;AM$5,0,TRUE,1)</f>
        <v/>
      </c>
      <c r="AN745" t="str" cm="1">
        <f t="array" aca="1" ref="AN745" ca="1">_xlfn.IFS($C745=0,"",  Q745&gt;AN$5,0, U745&gt; AN$5,0,Y745&gt;AN$5,0,AC745&gt;AN$5,0,AG745&gt;AN$5,0,AK745&gt;AN$5,0,TRUE,1)</f>
        <v/>
      </c>
      <c r="AO745">
        <f t="shared" ca="1" si="255"/>
        <v>0</v>
      </c>
      <c r="AP745">
        <f t="shared" ca="1" si="256"/>
        <v>0</v>
      </c>
      <c r="AQ745">
        <f t="shared" ca="1" si="257"/>
        <v>0</v>
      </c>
      <c r="AR745">
        <f t="shared" ca="1" si="258"/>
        <v>0</v>
      </c>
      <c r="AS745">
        <f t="shared" ca="1" si="259"/>
        <v>0</v>
      </c>
    </row>
    <row r="746" spans="1:45">
      <c r="A746">
        <v>741</v>
      </c>
      <c r="C746" s="10">
        <f t="shared" ca="1" si="242"/>
        <v>0</v>
      </c>
      <c r="D746" t="str">
        <f t="shared" ca="1" si="243"/>
        <v/>
      </c>
      <c r="E746" t="str">
        <f t="shared" ca="1" si="244"/>
        <v/>
      </c>
      <c r="F746" t="str">
        <f t="shared" ca="1" si="245"/>
        <v/>
      </c>
      <c r="G746" t="str">
        <f t="shared" ca="1" si="246"/>
        <v/>
      </c>
      <c r="H746" t="str">
        <f t="shared" ca="1" si="247"/>
        <v/>
      </c>
      <c r="I746" t="str">
        <f t="shared" ca="1" si="248"/>
        <v/>
      </c>
      <c r="J746" t="str">
        <f t="shared" ca="1" si="248"/>
        <v/>
      </c>
      <c r="K746" t="str" cm="1">
        <f t="array" aca="1" ref="K746" ca="1">_xlfn.IFS($C746=0,"",$F746&lt;K$5,200,TRUE,FIND(";",$G746,J746+1))</f>
        <v/>
      </c>
      <c r="L746" t="str" cm="1">
        <f t="array" aca="1" ref="L746" ca="1">_xlfn.IFS($C746=0,"",$F746&lt;L$5,200,TRUE,FIND(";",$G746,K746+1))</f>
        <v/>
      </c>
      <c r="M746" t="str" cm="1">
        <f t="array" aca="1" ref="M746" ca="1">_xlfn.IFS($C746=0,"",$F746&lt;M$5,200,TRUE,FIND(";",$G746,L746+1))</f>
        <v/>
      </c>
      <c r="N746" t="str">
        <f t="shared" ca="1" si="249"/>
        <v/>
      </c>
      <c r="O746" t="str" cm="1">
        <f t="array" aca="1" ref="O746" ca="1">_xlfn.IFS($C746=0,"", TRUE,
IFERROR(VALUE(MID(N746,MAX(1,FIND(O$5,N746)-3),2)),0)
)</f>
        <v/>
      </c>
      <c r="P746" t="str" cm="1">
        <f t="array" aca="1" ref="P746" ca="1">_xlfn.IFS($C746=0,"", TRUE,
IFERROR(VALUE(MID(N746,MAX(1,FIND(P$5,N746)-3),2)),0)
)</f>
        <v/>
      </c>
      <c r="Q746" t="str" cm="1">
        <f t="array" aca="1" ref="Q746" ca="1">_xlfn.IFS($C746=0,"", TRUE,
IFERROR(VALUE(MID(N746,MAX(1,FIND(Q$5,N746)-3),2)),0)
)</f>
        <v/>
      </c>
      <c r="R746" t="str">
        <f t="shared" ca="1" si="250"/>
        <v/>
      </c>
      <c r="S746" t="str" cm="1">
        <f t="array" aca="1" ref="S746" ca="1">_xlfn.IFS($C746=0,"", TRUE,
IFERROR(VALUE(MID(R746,MAX(1,FIND(S$5,R746)-3),2)),0)
)</f>
        <v/>
      </c>
      <c r="T746" t="str" cm="1">
        <f t="array" aca="1" ref="T746" ca="1">_xlfn.IFS($C746=0,"", TRUE,
IFERROR(VALUE(MID(R746,MAX(1,FIND(T$5,R746)-3),2)),0)
)</f>
        <v/>
      </c>
      <c r="U746" t="str" cm="1">
        <f t="array" aca="1" ref="U746" ca="1">_xlfn.IFS($C746=0,"", TRUE,
IFERROR(VALUE(MID(R746,MAX(1,FIND(U$5,R746)-3),2)),0)
)</f>
        <v/>
      </c>
      <c r="V746" t="str">
        <f t="shared" ca="1" si="251"/>
        <v/>
      </c>
      <c r="W746" t="str" cm="1">
        <f t="array" aca="1" ref="W746" ca="1">_xlfn.IFS($C746=0,"", TRUE,
IFERROR(VALUE(MID(V746,MAX(1,FIND(W$5,V746)-3),2)),0)
)</f>
        <v/>
      </c>
      <c r="X746" t="str" cm="1">
        <f t="array" aca="1" ref="X746" ca="1">_xlfn.IFS($C746=0,"", TRUE,
IFERROR(VALUE(MID(V746,MAX(1,FIND(X$5,V746)-3),2)),0)
)</f>
        <v/>
      </c>
      <c r="Y746" t="str" cm="1">
        <f t="array" aca="1" ref="Y746" ca="1">_xlfn.IFS($C746=0,"", TRUE,
IFERROR(VALUE(MID(V746,MAX(1,FIND(Y$5,V746)-3),2)),0)
)</f>
        <v/>
      </c>
      <c r="Z746" t="str">
        <f t="shared" ca="1" si="252"/>
        <v/>
      </c>
      <c r="AA746" t="str" cm="1">
        <f t="array" aca="1" ref="AA746" ca="1">_xlfn.IFS($C746=0,"", TRUE,
IFERROR(VALUE(MID(Z746,MAX(1,FIND(AA$5,Z746)-3),2)),0)
)</f>
        <v/>
      </c>
      <c r="AB746" t="str" cm="1">
        <f t="array" aca="1" ref="AB746" ca="1">_xlfn.IFS($C746=0,"", TRUE,
IFERROR(VALUE(MID(Z746,MAX(1,FIND(AB$5,Z746)-3),2)),0)
)</f>
        <v/>
      </c>
      <c r="AC746" t="str" cm="1">
        <f t="array" aca="1" ref="AC746" ca="1">_xlfn.IFS($C746=0,"", TRUE,
IFERROR(VALUE(MID(Z746,MAX(1,FIND(AC$5,Z746)-3),2)),0)
)</f>
        <v/>
      </c>
      <c r="AD746" t="str">
        <f t="shared" ca="1" si="253"/>
        <v/>
      </c>
      <c r="AE746" t="str" cm="1">
        <f t="array" aca="1" ref="AE746" ca="1">_xlfn.IFS($C746=0,"", TRUE,
IFERROR(VALUE(MID(AD746,MAX(1,FIND(AE$5,AD746)-3),2)),0)
)</f>
        <v/>
      </c>
      <c r="AF746" t="str" cm="1">
        <f t="array" aca="1" ref="AF746" ca="1">_xlfn.IFS($C746=0,"", TRUE,
IFERROR(VALUE(MID(AD746,MAX(1,FIND(AF$5,AD746)-3),2)),0)
)</f>
        <v/>
      </c>
      <c r="AG746" t="str" cm="1">
        <f t="array" aca="1" ref="AG746" ca="1">_xlfn.IFS($C746=0,"", TRUE,
IFERROR(VALUE(MID(AD746,MAX(1,FIND(AG$5,AD746)-3),2)),0)
)</f>
        <v/>
      </c>
      <c r="AH746" t="str">
        <f t="shared" ca="1" si="254"/>
        <v/>
      </c>
      <c r="AI746" t="str" cm="1">
        <f t="array" aca="1" ref="AI746" ca="1">_xlfn.IFS($C746=0,"", TRUE,
IFERROR(VALUE(MID(AH746,MAX(1,FIND(AI$5,AH746)-3),2)),0)
)</f>
        <v/>
      </c>
      <c r="AJ746" t="str" cm="1">
        <f t="array" aca="1" ref="AJ746" ca="1">_xlfn.IFS($C746=0,"", TRUE,
IFERROR(VALUE(MID(AH746,MAX(1,FIND(AJ$5,AH746)-3),2)),0)
)</f>
        <v/>
      </c>
      <c r="AK746" t="str" cm="1">
        <f t="array" aca="1" ref="AK746" ca="1">_xlfn.IFS($C746=0,"", TRUE,
IFERROR(VALUE(MID(AH746,MAX(1,FIND(AK$5,AH746)-3),2)),0)
)</f>
        <v/>
      </c>
      <c r="AL746" t="str" cm="1">
        <f t="array" aca="1" ref="AL746" ca="1">_xlfn.IFS($C746=0,"",  O746&gt;AL$5,0, S746&gt; AL$5,0,W746&gt;AL$5,0,AA746&gt;AL$5,0,AE746&gt;AL$5,0,AI746&gt;AL$5,0,TRUE,1)</f>
        <v/>
      </c>
      <c r="AM746" t="str" cm="1">
        <f t="array" aca="1" ref="AM746" ca="1">_xlfn.IFS($C746=0,"",  P746&gt;AM$5,0, T746&gt; AM$5,0,X746&gt;AM$5,0,AB746&gt;AM$5,0,AF746&gt;AM$5,0,AJ746&gt;AM$5,0,TRUE,1)</f>
        <v/>
      </c>
      <c r="AN746" t="str" cm="1">
        <f t="array" aca="1" ref="AN746" ca="1">_xlfn.IFS($C746=0,"",  Q746&gt;AN$5,0, U746&gt; AN$5,0,Y746&gt;AN$5,0,AC746&gt;AN$5,0,AG746&gt;AN$5,0,AK746&gt;AN$5,0,TRUE,1)</f>
        <v/>
      </c>
      <c r="AO746">
        <f t="shared" ca="1" si="255"/>
        <v>0</v>
      </c>
      <c r="AP746">
        <f t="shared" ca="1" si="256"/>
        <v>0</v>
      </c>
      <c r="AQ746">
        <f t="shared" ca="1" si="257"/>
        <v>0</v>
      </c>
      <c r="AR746">
        <f t="shared" ca="1" si="258"/>
        <v>0</v>
      </c>
      <c r="AS746">
        <f t="shared" ca="1" si="259"/>
        <v>0</v>
      </c>
    </row>
    <row r="747" spans="1:45">
      <c r="A747">
        <v>742</v>
      </c>
      <c r="C747" s="10">
        <f t="shared" ca="1" si="242"/>
        <v>0</v>
      </c>
      <c r="D747" t="str">
        <f t="shared" ca="1" si="243"/>
        <v/>
      </c>
      <c r="E747" t="str">
        <f t="shared" ca="1" si="244"/>
        <v/>
      </c>
      <c r="F747" t="str">
        <f t="shared" ca="1" si="245"/>
        <v/>
      </c>
      <c r="G747" t="str">
        <f t="shared" ca="1" si="246"/>
        <v/>
      </c>
      <c r="H747" t="str">
        <f t="shared" ca="1" si="247"/>
        <v/>
      </c>
      <c r="I747" t="str">
        <f t="shared" ca="1" si="248"/>
        <v/>
      </c>
      <c r="J747" t="str">
        <f t="shared" ca="1" si="248"/>
        <v/>
      </c>
      <c r="K747" t="str" cm="1">
        <f t="array" aca="1" ref="K747" ca="1">_xlfn.IFS($C747=0,"",$F747&lt;K$5,200,TRUE,FIND(";",$G747,J747+1))</f>
        <v/>
      </c>
      <c r="L747" t="str" cm="1">
        <f t="array" aca="1" ref="L747" ca="1">_xlfn.IFS($C747=0,"",$F747&lt;L$5,200,TRUE,FIND(";",$G747,K747+1))</f>
        <v/>
      </c>
      <c r="M747" t="str" cm="1">
        <f t="array" aca="1" ref="M747" ca="1">_xlfn.IFS($C747=0,"",$F747&lt;M$5,200,TRUE,FIND(";",$G747,L747+1))</f>
        <v/>
      </c>
      <c r="N747" t="str">
        <f t="shared" ca="1" si="249"/>
        <v/>
      </c>
      <c r="O747" t="str" cm="1">
        <f t="array" aca="1" ref="O747" ca="1">_xlfn.IFS($C747=0,"", TRUE,
IFERROR(VALUE(MID(N747,MAX(1,FIND(O$5,N747)-3),2)),0)
)</f>
        <v/>
      </c>
      <c r="P747" t="str" cm="1">
        <f t="array" aca="1" ref="P747" ca="1">_xlfn.IFS($C747=0,"", TRUE,
IFERROR(VALUE(MID(N747,MAX(1,FIND(P$5,N747)-3),2)),0)
)</f>
        <v/>
      </c>
      <c r="Q747" t="str" cm="1">
        <f t="array" aca="1" ref="Q747" ca="1">_xlfn.IFS($C747=0,"", TRUE,
IFERROR(VALUE(MID(N747,MAX(1,FIND(Q$5,N747)-3),2)),0)
)</f>
        <v/>
      </c>
      <c r="R747" t="str">
        <f t="shared" ca="1" si="250"/>
        <v/>
      </c>
      <c r="S747" t="str" cm="1">
        <f t="array" aca="1" ref="S747" ca="1">_xlfn.IFS($C747=0,"", TRUE,
IFERROR(VALUE(MID(R747,MAX(1,FIND(S$5,R747)-3),2)),0)
)</f>
        <v/>
      </c>
      <c r="T747" t="str" cm="1">
        <f t="array" aca="1" ref="T747" ca="1">_xlfn.IFS($C747=0,"", TRUE,
IFERROR(VALUE(MID(R747,MAX(1,FIND(T$5,R747)-3),2)),0)
)</f>
        <v/>
      </c>
      <c r="U747" t="str" cm="1">
        <f t="array" aca="1" ref="U747" ca="1">_xlfn.IFS($C747=0,"", TRUE,
IFERROR(VALUE(MID(R747,MAX(1,FIND(U$5,R747)-3),2)),0)
)</f>
        <v/>
      </c>
      <c r="V747" t="str">
        <f t="shared" ca="1" si="251"/>
        <v/>
      </c>
      <c r="W747" t="str" cm="1">
        <f t="array" aca="1" ref="W747" ca="1">_xlfn.IFS($C747=0,"", TRUE,
IFERROR(VALUE(MID(V747,MAX(1,FIND(W$5,V747)-3),2)),0)
)</f>
        <v/>
      </c>
      <c r="X747" t="str" cm="1">
        <f t="array" aca="1" ref="X747" ca="1">_xlfn.IFS($C747=0,"", TRUE,
IFERROR(VALUE(MID(V747,MAX(1,FIND(X$5,V747)-3),2)),0)
)</f>
        <v/>
      </c>
      <c r="Y747" t="str" cm="1">
        <f t="array" aca="1" ref="Y747" ca="1">_xlfn.IFS($C747=0,"", TRUE,
IFERROR(VALUE(MID(V747,MAX(1,FIND(Y$5,V747)-3),2)),0)
)</f>
        <v/>
      </c>
      <c r="Z747" t="str">
        <f t="shared" ca="1" si="252"/>
        <v/>
      </c>
      <c r="AA747" t="str" cm="1">
        <f t="array" aca="1" ref="AA747" ca="1">_xlfn.IFS($C747=0,"", TRUE,
IFERROR(VALUE(MID(Z747,MAX(1,FIND(AA$5,Z747)-3),2)),0)
)</f>
        <v/>
      </c>
      <c r="AB747" t="str" cm="1">
        <f t="array" aca="1" ref="AB747" ca="1">_xlfn.IFS($C747=0,"", TRUE,
IFERROR(VALUE(MID(Z747,MAX(1,FIND(AB$5,Z747)-3),2)),0)
)</f>
        <v/>
      </c>
      <c r="AC747" t="str" cm="1">
        <f t="array" aca="1" ref="AC747" ca="1">_xlfn.IFS($C747=0,"", TRUE,
IFERROR(VALUE(MID(Z747,MAX(1,FIND(AC$5,Z747)-3),2)),0)
)</f>
        <v/>
      </c>
      <c r="AD747" t="str">
        <f t="shared" ca="1" si="253"/>
        <v/>
      </c>
      <c r="AE747" t="str" cm="1">
        <f t="array" aca="1" ref="AE747" ca="1">_xlfn.IFS($C747=0,"", TRUE,
IFERROR(VALUE(MID(AD747,MAX(1,FIND(AE$5,AD747)-3),2)),0)
)</f>
        <v/>
      </c>
      <c r="AF747" t="str" cm="1">
        <f t="array" aca="1" ref="AF747" ca="1">_xlfn.IFS($C747=0,"", TRUE,
IFERROR(VALUE(MID(AD747,MAX(1,FIND(AF$5,AD747)-3),2)),0)
)</f>
        <v/>
      </c>
      <c r="AG747" t="str" cm="1">
        <f t="array" aca="1" ref="AG747" ca="1">_xlfn.IFS($C747=0,"", TRUE,
IFERROR(VALUE(MID(AD747,MAX(1,FIND(AG$5,AD747)-3),2)),0)
)</f>
        <v/>
      </c>
      <c r="AH747" t="str">
        <f t="shared" ca="1" si="254"/>
        <v/>
      </c>
      <c r="AI747" t="str" cm="1">
        <f t="array" aca="1" ref="AI747" ca="1">_xlfn.IFS($C747=0,"", TRUE,
IFERROR(VALUE(MID(AH747,MAX(1,FIND(AI$5,AH747)-3),2)),0)
)</f>
        <v/>
      </c>
      <c r="AJ747" t="str" cm="1">
        <f t="array" aca="1" ref="AJ747" ca="1">_xlfn.IFS($C747=0,"", TRUE,
IFERROR(VALUE(MID(AH747,MAX(1,FIND(AJ$5,AH747)-3),2)),0)
)</f>
        <v/>
      </c>
      <c r="AK747" t="str" cm="1">
        <f t="array" aca="1" ref="AK747" ca="1">_xlfn.IFS($C747=0,"", TRUE,
IFERROR(VALUE(MID(AH747,MAX(1,FIND(AK$5,AH747)-3),2)),0)
)</f>
        <v/>
      </c>
      <c r="AL747" t="str" cm="1">
        <f t="array" aca="1" ref="AL747" ca="1">_xlfn.IFS($C747=0,"",  O747&gt;AL$5,0, S747&gt; AL$5,0,W747&gt;AL$5,0,AA747&gt;AL$5,0,AE747&gt;AL$5,0,AI747&gt;AL$5,0,TRUE,1)</f>
        <v/>
      </c>
      <c r="AM747" t="str" cm="1">
        <f t="array" aca="1" ref="AM747" ca="1">_xlfn.IFS($C747=0,"",  P747&gt;AM$5,0, T747&gt; AM$5,0,X747&gt;AM$5,0,AB747&gt;AM$5,0,AF747&gt;AM$5,0,AJ747&gt;AM$5,0,TRUE,1)</f>
        <v/>
      </c>
      <c r="AN747" t="str" cm="1">
        <f t="array" aca="1" ref="AN747" ca="1">_xlfn.IFS($C747=0,"",  Q747&gt;AN$5,0, U747&gt; AN$5,0,Y747&gt;AN$5,0,AC747&gt;AN$5,0,AG747&gt;AN$5,0,AK747&gt;AN$5,0,TRUE,1)</f>
        <v/>
      </c>
      <c r="AO747">
        <f t="shared" ca="1" si="255"/>
        <v>0</v>
      </c>
      <c r="AP747">
        <f t="shared" ca="1" si="256"/>
        <v>0</v>
      </c>
      <c r="AQ747">
        <f t="shared" ca="1" si="257"/>
        <v>0</v>
      </c>
      <c r="AR747">
        <f t="shared" ca="1" si="258"/>
        <v>0</v>
      </c>
      <c r="AS747">
        <f t="shared" ca="1" si="259"/>
        <v>0</v>
      </c>
    </row>
    <row r="748" spans="1:45">
      <c r="A748">
        <v>743</v>
      </c>
      <c r="C748" s="10">
        <f t="shared" ca="1" si="242"/>
        <v>0</v>
      </c>
      <c r="D748" t="str">
        <f t="shared" ca="1" si="243"/>
        <v/>
      </c>
      <c r="E748" t="str">
        <f t="shared" ca="1" si="244"/>
        <v/>
      </c>
      <c r="F748" t="str">
        <f t="shared" ca="1" si="245"/>
        <v/>
      </c>
      <c r="G748" t="str">
        <f t="shared" ca="1" si="246"/>
        <v/>
      </c>
      <c r="H748" t="str">
        <f t="shared" ca="1" si="247"/>
        <v/>
      </c>
      <c r="I748" t="str">
        <f t="shared" ca="1" si="248"/>
        <v/>
      </c>
      <c r="J748" t="str">
        <f t="shared" ca="1" si="248"/>
        <v/>
      </c>
      <c r="K748" t="str" cm="1">
        <f t="array" aca="1" ref="K748" ca="1">_xlfn.IFS($C748=0,"",$F748&lt;K$5,200,TRUE,FIND(";",$G748,J748+1))</f>
        <v/>
      </c>
      <c r="L748" t="str" cm="1">
        <f t="array" aca="1" ref="L748" ca="1">_xlfn.IFS($C748=0,"",$F748&lt;L$5,200,TRUE,FIND(";",$G748,K748+1))</f>
        <v/>
      </c>
      <c r="M748" t="str" cm="1">
        <f t="array" aca="1" ref="M748" ca="1">_xlfn.IFS($C748=0,"",$F748&lt;M$5,200,TRUE,FIND(";",$G748,L748+1))</f>
        <v/>
      </c>
      <c r="N748" t="str">
        <f t="shared" ca="1" si="249"/>
        <v/>
      </c>
      <c r="O748" t="str" cm="1">
        <f t="array" aca="1" ref="O748" ca="1">_xlfn.IFS($C748=0,"", TRUE,
IFERROR(VALUE(MID(N748,MAX(1,FIND(O$5,N748)-3),2)),0)
)</f>
        <v/>
      </c>
      <c r="P748" t="str" cm="1">
        <f t="array" aca="1" ref="P748" ca="1">_xlfn.IFS($C748=0,"", TRUE,
IFERROR(VALUE(MID(N748,MAX(1,FIND(P$5,N748)-3),2)),0)
)</f>
        <v/>
      </c>
      <c r="Q748" t="str" cm="1">
        <f t="array" aca="1" ref="Q748" ca="1">_xlfn.IFS($C748=0,"", TRUE,
IFERROR(VALUE(MID(N748,MAX(1,FIND(Q$5,N748)-3),2)),0)
)</f>
        <v/>
      </c>
      <c r="R748" t="str">
        <f t="shared" ca="1" si="250"/>
        <v/>
      </c>
      <c r="S748" t="str" cm="1">
        <f t="array" aca="1" ref="S748" ca="1">_xlfn.IFS($C748=0,"", TRUE,
IFERROR(VALUE(MID(R748,MAX(1,FIND(S$5,R748)-3),2)),0)
)</f>
        <v/>
      </c>
      <c r="T748" t="str" cm="1">
        <f t="array" aca="1" ref="T748" ca="1">_xlfn.IFS($C748=0,"", TRUE,
IFERROR(VALUE(MID(R748,MAX(1,FIND(T$5,R748)-3),2)),0)
)</f>
        <v/>
      </c>
      <c r="U748" t="str" cm="1">
        <f t="array" aca="1" ref="U748" ca="1">_xlfn.IFS($C748=0,"", TRUE,
IFERROR(VALUE(MID(R748,MAX(1,FIND(U$5,R748)-3),2)),0)
)</f>
        <v/>
      </c>
      <c r="V748" t="str">
        <f t="shared" ca="1" si="251"/>
        <v/>
      </c>
      <c r="W748" t="str" cm="1">
        <f t="array" aca="1" ref="W748" ca="1">_xlfn.IFS($C748=0,"", TRUE,
IFERROR(VALUE(MID(V748,MAX(1,FIND(W$5,V748)-3),2)),0)
)</f>
        <v/>
      </c>
      <c r="X748" t="str" cm="1">
        <f t="array" aca="1" ref="X748" ca="1">_xlfn.IFS($C748=0,"", TRUE,
IFERROR(VALUE(MID(V748,MAX(1,FIND(X$5,V748)-3),2)),0)
)</f>
        <v/>
      </c>
      <c r="Y748" t="str" cm="1">
        <f t="array" aca="1" ref="Y748" ca="1">_xlfn.IFS($C748=0,"", TRUE,
IFERROR(VALUE(MID(V748,MAX(1,FIND(Y$5,V748)-3),2)),0)
)</f>
        <v/>
      </c>
      <c r="Z748" t="str">
        <f t="shared" ca="1" si="252"/>
        <v/>
      </c>
      <c r="AA748" t="str" cm="1">
        <f t="array" aca="1" ref="AA748" ca="1">_xlfn.IFS($C748=0,"", TRUE,
IFERROR(VALUE(MID(Z748,MAX(1,FIND(AA$5,Z748)-3),2)),0)
)</f>
        <v/>
      </c>
      <c r="AB748" t="str" cm="1">
        <f t="array" aca="1" ref="AB748" ca="1">_xlfn.IFS($C748=0,"", TRUE,
IFERROR(VALUE(MID(Z748,MAX(1,FIND(AB$5,Z748)-3),2)),0)
)</f>
        <v/>
      </c>
      <c r="AC748" t="str" cm="1">
        <f t="array" aca="1" ref="AC748" ca="1">_xlfn.IFS($C748=0,"", TRUE,
IFERROR(VALUE(MID(Z748,MAX(1,FIND(AC$5,Z748)-3),2)),0)
)</f>
        <v/>
      </c>
      <c r="AD748" t="str">
        <f t="shared" ca="1" si="253"/>
        <v/>
      </c>
      <c r="AE748" t="str" cm="1">
        <f t="array" aca="1" ref="AE748" ca="1">_xlfn.IFS($C748=0,"", TRUE,
IFERROR(VALUE(MID(AD748,MAX(1,FIND(AE$5,AD748)-3),2)),0)
)</f>
        <v/>
      </c>
      <c r="AF748" t="str" cm="1">
        <f t="array" aca="1" ref="AF748" ca="1">_xlfn.IFS($C748=0,"", TRUE,
IFERROR(VALUE(MID(AD748,MAX(1,FIND(AF$5,AD748)-3),2)),0)
)</f>
        <v/>
      </c>
      <c r="AG748" t="str" cm="1">
        <f t="array" aca="1" ref="AG748" ca="1">_xlfn.IFS($C748=0,"", TRUE,
IFERROR(VALUE(MID(AD748,MAX(1,FIND(AG$5,AD748)-3),2)),0)
)</f>
        <v/>
      </c>
      <c r="AH748" t="str">
        <f t="shared" ca="1" si="254"/>
        <v/>
      </c>
      <c r="AI748" t="str" cm="1">
        <f t="array" aca="1" ref="AI748" ca="1">_xlfn.IFS($C748=0,"", TRUE,
IFERROR(VALUE(MID(AH748,MAX(1,FIND(AI$5,AH748)-3),2)),0)
)</f>
        <v/>
      </c>
      <c r="AJ748" t="str" cm="1">
        <f t="array" aca="1" ref="AJ748" ca="1">_xlfn.IFS($C748=0,"", TRUE,
IFERROR(VALUE(MID(AH748,MAX(1,FIND(AJ$5,AH748)-3),2)),0)
)</f>
        <v/>
      </c>
      <c r="AK748" t="str" cm="1">
        <f t="array" aca="1" ref="AK748" ca="1">_xlfn.IFS($C748=0,"", TRUE,
IFERROR(VALUE(MID(AH748,MAX(1,FIND(AK$5,AH748)-3),2)),0)
)</f>
        <v/>
      </c>
      <c r="AL748" t="str" cm="1">
        <f t="array" aca="1" ref="AL748" ca="1">_xlfn.IFS($C748=0,"",  O748&gt;AL$5,0, S748&gt; AL$5,0,W748&gt;AL$5,0,AA748&gt;AL$5,0,AE748&gt;AL$5,0,AI748&gt;AL$5,0,TRUE,1)</f>
        <v/>
      </c>
      <c r="AM748" t="str" cm="1">
        <f t="array" aca="1" ref="AM748" ca="1">_xlfn.IFS($C748=0,"",  P748&gt;AM$5,0, T748&gt; AM$5,0,X748&gt;AM$5,0,AB748&gt;AM$5,0,AF748&gt;AM$5,0,AJ748&gt;AM$5,0,TRUE,1)</f>
        <v/>
      </c>
      <c r="AN748" t="str" cm="1">
        <f t="array" aca="1" ref="AN748" ca="1">_xlfn.IFS($C748=0,"",  Q748&gt;AN$5,0, U748&gt; AN$5,0,Y748&gt;AN$5,0,AC748&gt;AN$5,0,AG748&gt;AN$5,0,AK748&gt;AN$5,0,TRUE,1)</f>
        <v/>
      </c>
      <c r="AO748">
        <f t="shared" ca="1" si="255"/>
        <v>0</v>
      </c>
      <c r="AP748">
        <f t="shared" ca="1" si="256"/>
        <v>0</v>
      </c>
      <c r="AQ748">
        <f t="shared" ca="1" si="257"/>
        <v>0</v>
      </c>
      <c r="AR748">
        <f t="shared" ca="1" si="258"/>
        <v>0</v>
      </c>
      <c r="AS748">
        <f t="shared" ca="1" si="259"/>
        <v>0</v>
      </c>
    </row>
    <row r="749" spans="1:45">
      <c r="A749">
        <v>744</v>
      </c>
      <c r="C749" s="10">
        <f t="shared" ca="1" si="242"/>
        <v>0</v>
      </c>
      <c r="D749" t="str">
        <f t="shared" ca="1" si="243"/>
        <v/>
      </c>
      <c r="E749" t="str">
        <f t="shared" ca="1" si="244"/>
        <v/>
      </c>
      <c r="F749" t="str">
        <f t="shared" ca="1" si="245"/>
        <v/>
      </c>
      <c r="G749" t="str">
        <f t="shared" ca="1" si="246"/>
        <v/>
      </c>
      <c r="H749" t="str">
        <f t="shared" ca="1" si="247"/>
        <v/>
      </c>
      <c r="I749" t="str">
        <f t="shared" ca="1" si="248"/>
        <v/>
      </c>
      <c r="J749" t="str">
        <f t="shared" ca="1" si="248"/>
        <v/>
      </c>
      <c r="K749" t="str" cm="1">
        <f t="array" aca="1" ref="K749" ca="1">_xlfn.IFS($C749=0,"",$F749&lt;K$5,200,TRUE,FIND(";",$G749,J749+1))</f>
        <v/>
      </c>
      <c r="L749" t="str" cm="1">
        <f t="array" aca="1" ref="L749" ca="1">_xlfn.IFS($C749=0,"",$F749&lt;L$5,200,TRUE,FIND(";",$G749,K749+1))</f>
        <v/>
      </c>
      <c r="M749" t="str" cm="1">
        <f t="array" aca="1" ref="M749" ca="1">_xlfn.IFS($C749=0,"",$F749&lt;M$5,200,TRUE,FIND(";",$G749,L749+1))</f>
        <v/>
      </c>
      <c r="N749" t="str">
        <f t="shared" ca="1" si="249"/>
        <v/>
      </c>
      <c r="O749" t="str" cm="1">
        <f t="array" aca="1" ref="O749" ca="1">_xlfn.IFS($C749=0,"", TRUE,
IFERROR(VALUE(MID(N749,MAX(1,FIND(O$5,N749)-3),2)),0)
)</f>
        <v/>
      </c>
      <c r="P749" t="str" cm="1">
        <f t="array" aca="1" ref="P749" ca="1">_xlfn.IFS($C749=0,"", TRUE,
IFERROR(VALUE(MID(N749,MAX(1,FIND(P$5,N749)-3),2)),0)
)</f>
        <v/>
      </c>
      <c r="Q749" t="str" cm="1">
        <f t="array" aca="1" ref="Q749" ca="1">_xlfn.IFS($C749=0,"", TRUE,
IFERROR(VALUE(MID(N749,MAX(1,FIND(Q$5,N749)-3),2)),0)
)</f>
        <v/>
      </c>
      <c r="R749" t="str">
        <f t="shared" ca="1" si="250"/>
        <v/>
      </c>
      <c r="S749" t="str" cm="1">
        <f t="array" aca="1" ref="S749" ca="1">_xlfn.IFS($C749=0,"", TRUE,
IFERROR(VALUE(MID(R749,MAX(1,FIND(S$5,R749)-3),2)),0)
)</f>
        <v/>
      </c>
      <c r="T749" t="str" cm="1">
        <f t="array" aca="1" ref="T749" ca="1">_xlfn.IFS($C749=0,"", TRUE,
IFERROR(VALUE(MID(R749,MAX(1,FIND(T$5,R749)-3),2)),0)
)</f>
        <v/>
      </c>
      <c r="U749" t="str" cm="1">
        <f t="array" aca="1" ref="U749" ca="1">_xlfn.IFS($C749=0,"", TRUE,
IFERROR(VALUE(MID(R749,MAX(1,FIND(U$5,R749)-3),2)),0)
)</f>
        <v/>
      </c>
      <c r="V749" t="str">
        <f t="shared" ca="1" si="251"/>
        <v/>
      </c>
      <c r="W749" t="str" cm="1">
        <f t="array" aca="1" ref="W749" ca="1">_xlfn.IFS($C749=0,"", TRUE,
IFERROR(VALUE(MID(V749,MAX(1,FIND(W$5,V749)-3),2)),0)
)</f>
        <v/>
      </c>
      <c r="X749" t="str" cm="1">
        <f t="array" aca="1" ref="X749" ca="1">_xlfn.IFS($C749=0,"", TRUE,
IFERROR(VALUE(MID(V749,MAX(1,FIND(X$5,V749)-3),2)),0)
)</f>
        <v/>
      </c>
      <c r="Y749" t="str" cm="1">
        <f t="array" aca="1" ref="Y749" ca="1">_xlfn.IFS($C749=0,"", TRUE,
IFERROR(VALUE(MID(V749,MAX(1,FIND(Y$5,V749)-3),2)),0)
)</f>
        <v/>
      </c>
      <c r="Z749" t="str">
        <f t="shared" ca="1" si="252"/>
        <v/>
      </c>
      <c r="AA749" t="str" cm="1">
        <f t="array" aca="1" ref="AA749" ca="1">_xlfn.IFS($C749=0,"", TRUE,
IFERROR(VALUE(MID(Z749,MAX(1,FIND(AA$5,Z749)-3),2)),0)
)</f>
        <v/>
      </c>
      <c r="AB749" t="str" cm="1">
        <f t="array" aca="1" ref="AB749" ca="1">_xlfn.IFS($C749=0,"", TRUE,
IFERROR(VALUE(MID(Z749,MAX(1,FIND(AB$5,Z749)-3),2)),0)
)</f>
        <v/>
      </c>
      <c r="AC749" t="str" cm="1">
        <f t="array" aca="1" ref="AC749" ca="1">_xlfn.IFS($C749=0,"", TRUE,
IFERROR(VALUE(MID(Z749,MAX(1,FIND(AC$5,Z749)-3),2)),0)
)</f>
        <v/>
      </c>
      <c r="AD749" t="str">
        <f t="shared" ca="1" si="253"/>
        <v/>
      </c>
      <c r="AE749" t="str" cm="1">
        <f t="array" aca="1" ref="AE749" ca="1">_xlfn.IFS($C749=0,"", TRUE,
IFERROR(VALUE(MID(AD749,MAX(1,FIND(AE$5,AD749)-3),2)),0)
)</f>
        <v/>
      </c>
      <c r="AF749" t="str" cm="1">
        <f t="array" aca="1" ref="AF749" ca="1">_xlfn.IFS($C749=0,"", TRUE,
IFERROR(VALUE(MID(AD749,MAX(1,FIND(AF$5,AD749)-3),2)),0)
)</f>
        <v/>
      </c>
      <c r="AG749" t="str" cm="1">
        <f t="array" aca="1" ref="AG749" ca="1">_xlfn.IFS($C749=0,"", TRUE,
IFERROR(VALUE(MID(AD749,MAX(1,FIND(AG$5,AD749)-3),2)),0)
)</f>
        <v/>
      </c>
      <c r="AH749" t="str">
        <f t="shared" ca="1" si="254"/>
        <v/>
      </c>
      <c r="AI749" t="str" cm="1">
        <f t="array" aca="1" ref="AI749" ca="1">_xlfn.IFS($C749=0,"", TRUE,
IFERROR(VALUE(MID(AH749,MAX(1,FIND(AI$5,AH749)-3),2)),0)
)</f>
        <v/>
      </c>
      <c r="AJ749" t="str" cm="1">
        <f t="array" aca="1" ref="AJ749" ca="1">_xlfn.IFS($C749=0,"", TRUE,
IFERROR(VALUE(MID(AH749,MAX(1,FIND(AJ$5,AH749)-3),2)),0)
)</f>
        <v/>
      </c>
      <c r="AK749" t="str" cm="1">
        <f t="array" aca="1" ref="AK749" ca="1">_xlfn.IFS($C749=0,"", TRUE,
IFERROR(VALUE(MID(AH749,MAX(1,FIND(AK$5,AH749)-3),2)),0)
)</f>
        <v/>
      </c>
      <c r="AL749" t="str" cm="1">
        <f t="array" aca="1" ref="AL749" ca="1">_xlfn.IFS($C749=0,"",  O749&gt;AL$5,0, S749&gt; AL$5,0,W749&gt;AL$5,0,AA749&gt;AL$5,0,AE749&gt;AL$5,0,AI749&gt;AL$5,0,TRUE,1)</f>
        <v/>
      </c>
      <c r="AM749" t="str" cm="1">
        <f t="array" aca="1" ref="AM749" ca="1">_xlfn.IFS($C749=0,"",  P749&gt;AM$5,0, T749&gt; AM$5,0,X749&gt;AM$5,0,AB749&gt;AM$5,0,AF749&gt;AM$5,0,AJ749&gt;AM$5,0,TRUE,1)</f>
        <v/>
      </c>
      <c r="AN749" t="str" cm="1">
        <f t="array" aca="1" ref="AN749" ca="1">_xlfn.IFS($C749=0,"",  Q749&gt;AN$5,0, U749&gt; AN$5,0,Y749&gt;AN$5,0,AC749&gt;AN$5,0,AG749&gt;AN$5,0,AK749&gt;AN$5,0,TRUE,1)</f>
        <v/>
      </c>
      <c r="AO749">
        <f t="shared" ca="1" si="255"/>
        <v>0</v>
      </c>
      <c r="AP749">
        <f t="shared" ca="1" si="256"/>
        <v>0</v>
      </c>
      <c r="AQ749">
        <f t="shared" ca="1" si="257"/>
        <v>0</v>
      </c>
      <c r="AR749">
        <f t="shared" ca="1" si="258"/>
        <v>0</v>
      </c>
      <c r="AS749">
        <f t="shared" ca="1" si="259"/>
        <v>0</v>
      </c>
    </row>
    <row r="750" spans="1:45">
      <c r="A750">
        <v>745</v>
      </c>
      <c r="C750" s="10">
        <f t="shared" ca="1" si="242"/>
        <v>0</v>
      </c>
      <c r="D750" t="str">
        <f t="shared" ca="1" si="243"/>
        <v/>
      </c>
      <c r="E750" t="str">
        <f t="shared" ca="1" si="244"/>
        <v/>
      </c>
      <c r="F750" t="str">
        <f t="shared" ca="1" si="245"/>
        <v/>
      </c>
      <c r="G750" t="str">
        <f t="shared" ca="1" si="246"/>
        <v/>
      </c>
      <c r="H750" t="str">
        <f t="shared" ca="1" si="247"/>
        <v/>
      </c>
      <c r="I750" t="str">
        <f t="shared" ca="1" si="248"/>
        <v/>
      </c>
      <c r="J750" t="str">
        <f t="shared" ca="1" si="248"/>
        <v/>
      </c>
      <c r="K750" t="str" cm="1">
        <f t="array" aca="1" ref="K750" ca="1">_xlfn.IFS($C750=0,"",$F750&lt;K$5,200,TRUE,FIND(";",$G750,J750+1))</f>
        <v/>
      </c>
      <c r="L750" t="str" cm="1">
        <f t="array" aca="1" ref="L750" ca="1">_xlfn.IFS($C750=0,"",$F750&lt;L$5,200,TRUE,FIND(";",$G750,K750+1))</f>
        <v/>
      </c>
      <c r="M750" t="str" cm="1">
        <f t="array" aca="1" ref="M750" ca="1">_xlfn.IFS($C750=0,"",$F750&lt;M$5,200,TRUE,FIND(";",$G750,L750+1))</f>
        <v/>
      </c>
      <c r="N750" t="str">
        <f t="shared" ca="1" si="249"/>
        <v/>
      </c>
      <c r="O750" t="str" cm="1">
        <f t="array" aca="1" ref="O750" ca="1">_xlfn.IFS($C750=0,"", TRUE,
IFERROR(VALUE(MID(N750,MAX(1,FIND(O$5,N750)-3),2)),0)
)</f>
        <v/>
      </c>
      <c r="P750" t="str" cm="1">
        <f t="array" aca="1" ref="P750" ca="1">_xlfn.IFS($C750=0,"", TRUE,
IFERROR(VALUE(MID(N750,MAX(1,FIND(P$5,N750)-3),2)),0)
)</f>
        <v/>
      </c>
      <c r="Q750" t="str" cm="1">
        <f t="array" aca="1" ref="Q750" ca="1">_xlfn.IFS($C750=0,"", TRUE,
IFERROR(VALUE(MID(N750,MAX(1,FIND(Q$5,N750)-3),2)),0)
)</f>
        <v/>
      </c>
      <c r="R750" t="str">
        <f t="shared" ca="1" si="250"/>
        <v/>
      </c>
      <c r="S750" t="str" cm="1">
        <f t="array" aca="1" ref="S750" ca="1">_xlfn.IFS($C750=0,"", TRUE,
IFERROR(VALUE(MID(R750,MAX(1,FIND(S$5,R750)-3),2)),0)
)</f>
        <v/>
      </c>
      <c r="T750" t="str" cm="1">
        <f t="array" aca="1" ref="T750" ca="1">_xlfn.IFS($C750=0,"", TRUE,
IFERROR(VALUE(MID(R750,MAX(1,FIND(T$5,R750)-3),2)),0)
)</f>
        <v/>
      </c>
      <c r="U750" t="str" cm="1">
        <f t="array" aca="1" ref="U750" ca="1">_xlfn.IFS($C750=0,"", TRUE,
IFERROR(VALUE(MID(R750,MAX(1,FIND(U$5,R750)-3),2)),0)
)</f>
        <v/>
      </c>
      <c r="V750" t="str">
        <f t="shared" ca="1" si="251"/>
        <v/>
      </c>
      <c r="W750" t="str" cm="1">
        <f t="array" aca="1" ref="W750" ca="1">_xlfn.IFS($C750=0,"", TRUE,
IFERROR(VALUE(MID(V750,MAX(1,FIND(W$5,V750)-3),2)),0)
)</f>
        <v/>
      </c>
      <c r="X750" t="str" cm="1">
        <f t="array" aca="1" ref="X750" ca="1">_xlfn.IFS($C750=0,"", TRUE,
IFERROR(VALUE(MID(V750,MAX(1,FIND(X$5,V750)-3),2)),0)
)</f>
        <v/>
      </c>
      <c r="Y750" t="str" cm="1">
        <f t="array" aca="1" ref="Y750" ca="1">_xlfn.IFS($C750=0,"", TRUE,
IFERROR(VALUE(MID(V750,MAX(1,FIND(Y$5,V750)-3),2)),0)
)</f>
        <v/>
      </c>
      <c r="Z750" t="str">
        <f t="shared" ca="1" si="252"/>
        <v/>
      </c>
      <c r="AA750" t="str" cm="1">
        <f t="array" aca="1" ref="AA750" ca="1">_xlfn.IFS($C750=0,"", TRUE,
IFERROR(VALUE(MID(Z750,MAX(1,FIND(AA$5,Z750)-3),2)),0)
)</f>
        <v/>
      </c>
      <c r="AB750" t="str" cm="1">
        <f t="array" aca="1" ref="AB750" ca="1">_xlfn.IFS($C750=0,"", TRUE,
IFERROR(VALUE(MID(Z750,MAX(1,FIND(AB$5,Z750)-3),2)),0)
)</f>
        <v/>
      </c>
      <c r="AC750" t="str" cm="1">
        <f t="array" aca="1" ref="AC750" ca="1">_xlfn.IFS($C750=0,"", TRUE,
IFERROR(VALUE(MID(Z750,MAX(1,FIND(AC$5,Z750)-3),2)),0)
)</f>
        <v/>
      </c>
      <c r="AD750" t="str">
        <f t="shared" ca="1" si="253"/>
        <v/>
      </c>
      <c r="AE750" t="str" cm="1">
        <f t="array" aca="1" ref="AE750" ca="1">_xlfn.IFS($C750=0,"", TRUE,
IFERROR(VALUE(MID(AD750,MAX(1,FIND(AE$5,AD750)-3),2)),0)
)</f>
        <v/>
      </c>
      <c r="AF750" t="str" cm="1">
        <f t="array" aca="1" ref="AF750" ca="1">_xlfn.IFS($C750=0,"", TRUE,
IFERROR(VALUE(MID(AD750,MAX(1,FIND(AF$5,AD750)-3),2)),0)
)</f>
        <v/>
      </c>
      <c r="AG750" t="str" cm="1">
        <f t="array" aca="1" ref="AG750" ca="1">_xlfn.IFS($C750=0,"", TRUE,
IFERROR(VALUE(MID(AD750,MAX(1,FIND(AG$5,AD750)-3),2)),0)
)</f>
        <v/>
      </c>
      <c r="AH750" t="str">
        <f t="shared" ca="1" si="254"/>
        <v/>
      </c>
      <c r="AI750" t="str" cm="1">
        <f t="array" aca="1" ref="AI750" ca="1">_xlfn.IFS($C750=0,"", TRUE,
IFERROR(VALUE(MID(AH750,MAX(1,FIND(AI$5,AH750)-3),2)),0)
)</f>
        <v/>
      </c>
      <c r="AJ750" t="str" cm="1">
        <f t="array" aca="1" ref="AJ750" ca="1">_xlfn.IFS($C750=0,"", TRUE,
IFERROR(VALUE(MID(AH750,MAX(1,FIND(AJ$5,AH750)-3),2)),0)
)</f>
        <v/>
      </c>
      <c r="AK750" t="str" cm="1">
        <f t="array" aca="1" ref="AK750" ca="1">_xlfn.IFS($C750=0,"", TRUE,
IFERROR(VALUE(MID(AH750,MAX(1,FIND(AK$5,AH750)-3),2)),0)
)</f>
        <v/>
      </c>
      <c r="AL750" t="str" cm="1">
        <f t="array" aca="1" ref="AL750" ca="1">_xlfn.IFS($C750=0,"",  O750&gt;AL$5,0, S750&gt; AL$5,0,W750&gt;AL$5,0,AA750&gt;AL$5,0,AE750&gt;AL$5,0,AI750&gt;AL$5,0,TRUE,1)</f>
        <v/>
      </c>
      <c r="AM750" t="str" cm="1">
        <f t="array" aca="1" ref="AM750" ca="1">_xlfn.IFS($C750=0,"",  P750&gt;AM$5,0, T750&gt; AM$5,0,X750&gt;AM$5,0,AB750&gt;AM$5,0,AF750&gt;AM$5,0,AJ750&gt;AM$5,0,TRUE,1)</f>
        <v/>
      </c>
      <c r="AN750" t="str" cm="1">
        <f t="array" aca="1" ref="AN750" ca="1">_xlfn.IFS($C750=0,"",  Q750&gt;AN$5,0, U750&gt; AN$5,0,Y750&gt;AN$5,0,AC750&gt;AN$5,0,AG750&gt;AN$5,0,AK750&gt;AN$5,0,TRUE,1)</f>
        <v/>
      </c>
      <c r="AO750">
        <f t="shared" ca="1" si="255"/>
        <v>0</v>
      </c>
      <c r="AP750">
        <f t="shared" ca="1" si="256"/>
        <v>0</v>
      </c>
      <c r="AQ750">
        <f t="shared" ca="1" si="257"/>
        <v>0</v>
      </c>
      <c r="AR750">
        <f t="shared" ca="1" si="258"/>
        <v>0</v>
      </c>
      <c r="AS750">
        <f t="shared" ca="1" si="259"/>
        <v>0</v>
      </c>
    </row>
    <row r="751" spans="1:45">
      <c r="A751">
        <v>746</v>
      </c>
      <c r="C751" s="10">
        <f t="shared" ca="1" si="242"/>
        <v>0</v>
      </c>
      <c r="D751" t="str">
        <f t="shared" ca="1" si="243"/>
        <v/>
      </c>
      <c r="E751" t="str">
        <f t="shared" ca="1" si="244"/>
        <v/>
      </c>
      <c r="F751" t="str">
        <f t="shared" ca="1" si="245"/>
        <v/>
      </c>
      <c r="G751" t="str">
        <f t="shared" ca="1" si="246"/>
        <v/>
      </c>
      <c r="H751" t="str">
        <f t="shared" ca="1" si="247"/>
        <v/>
      </c>
      <c r="I751" t="str">
        <f t="shared" ca="1" si="248"/>
        <v/>
      </c>
      <c r="J751" t="str">
        <f t="shared" ca="1" si="248"/>
        <v/>
      </c>
      <c r="K751" t="str" cm="1">
        <f t="array" aca="1" ref="K751" ca="1">_xlfn.IFS($C751=0,"",$F751&lt;K$5,200,TRUE,FIND(";",$G751,J751+1))</f>
        <v/>
      </c>
      <c r="L751" t="str" cm="1">
        <f t="array" aca="1" ref="L751" ca="1">_xlfn.IFS($C751=0,"",$F751&lt;L$5,200,TRUE,FIND(";",$G751,K751+1))</f>
        <v/>
      </c>
      <c r="M751" t="str" cm="1">
        <f t="array" aca="1" ref="M751" ca="1">_xlfn.IFS($C751=0,"",$F751&lt;M$5,200,TRUE,FIND(";",$G751,L751+1))</f>
        <v/>
      </c>
      <c r="N751" t="str">
        <f t="shared" ca="1" si="249"/>
        <v/>
      </c>
      <c r="O751" t="str" cm="1">
        <f t="array" aca="1" ref="O751" ca="1">_xlfn.IFS($C751=0,"", TRUE,
IFERROR(VALUE(MID(N751,MAX(1,FIND(O$5,N751)-3),2)),0)
)</f>
        <v/>
      </c>
      <c r="P751" t="str" cm="1">
        <f t="array" aca="1" ref="P751" ca="1">_xlfn.IFS($C751=0,"", TRUE,
IFERROR(VALUE(MID(N751,MAX(1,FIND(P$5,N751)-3),2)),0)
)</f>
        <v/>
      </c>
      <c r="Q751" t="str" cm="1">
        <f t="array" aca="1" ref="Q751" ca="1">_xlfn.IFS($C751=0,"", TRUE,
IFERROR(VALUE(MID(N751,MAX(1,FIND(Q$5,N751)-3),2)),0)
)</f>
        <v/>
      </c>
      <c r="R751" t="str">
        <f t="shared" ca="1" si="250"/>
        <v/>
      </c>
      <c r="S751" t="str" cm="1">
        <f t="array" aca="1" ref="S751" ca="1">_xlfn.IFS($C751=0,"", TRUE,
IFERROR(VALUE(MID(R751,MAX(1,FIND(S$5,R751)-3),2)),0)
)</f>
        <v/>
      </c>
      <c r="T751" t="str" cm="1">
        <f t="array" aca="1" ref="T751" ca="1">_xlfn.IFS($C751=0,"", TRUE,
IFERROR(VALUE(MID(R751,MAX(1,FIND(T$5,R751)-3),2)),0)
)</f>
        <v/>
      </c>
      <c r="U751" t="str" cm="1">
        <f t="array" aca="1" ref="U751" ca="1">_xlfn.IFS($C751=0,"", TRUE,
IFERROR(VALUE(MID(R751,MAX(1,FIND(U$5,R751)-3),2)),0)
)</f>
        <v/>
      </c>
      <c r="V751" t="str">
        <f t="shared" ca="1" si="251"/>
        <v/>
      </c>
      <c r="W751" t="str" cm="1">
        <f t="array" aca="1" ref="W751" ca="1">_xlfn.IFS($C751=0,"", TRUE,
IFERROR(VALUE(MID(V751,MAX(1,FIND(W$5,V751)-3),2)),0)
)</f>
        <v/>
      </c>
      <c r="X751" t="str" cm="1">
        <f t="array" aca="1" ref="X751" ca="1">_xlfn.IFS($C751=0,"", TRUE,
IFERROR(VALUE(MID(V751,MAX(1,FIND(X$5,V751)-3),2)),0)
)</f>
        <v/>
      </c>
      <c r="Y751" t="str" cm="1">
        <f t="array" aca="1" ref="Y751" ca="1">_xlfn.IFS($C751=0,"", TRUE,
IFERROR(VALUE(MID(V751,MAX(1,FIND(Y$5,V751)-3),2)),0)
)</f>
        <v/>
      </c>
      <c r="Z751" t="str">
        <f t="shared" ca="1" si="252"/>
        <v/>
      </c>
      <c r="AA751" t="str" cm="1">
        <f t="array" aca="1" ref="AA751" ca="1">_xlfn.IFS($C751=0,"", TRUE,
IFERROR(VALUE(MID(Z751,MAX(1,FIND(AA$5,Z751)-3),2)),0)
)</f>
        <v/>
      </c>
      <c r="AB751" t="str" cm="1">
        <f t="array" aca="1" ref="AB751" ca="1">_xlfn.IFS($C751=0,"", TRUE,
IFERROR(VALUE(MID(Z751,MAX(1,FIND(AB$5,Z751)-3),2)),0)
)</f>
        <v/>
      </c>
      <c r="AC751" t="str" cm="1">
        <f t="array" aca="1" ref="AC751" ca="1">_xlfn.IFS($C751=0,"", TRUE,
IFERROR(VALUE(MID(Z751,MAX(1,FIND(AC$5,Z751)-3),2)),0)
)</f>
        <v/>
      </c>
      <c r="AD751" t="str">
        <f t="shared" ca="1" si="253"/>
        <v/>
      </c>
      <c r="AE751" t="str" cm="1">
        <f t="array" aca="1" ref="AE751" ca="1">_xlfn.IFS($C751=0,"", TRUE,
IFERROR(VALUE(MID(AD751,MAX(1,FIND(AE$5,AD751)-3),2)),0)
)</f>
        <v/>
      </c>
      <c r="AF751" t="str" cm="1">
        <f t="array" aca="1" ref="AF751" ca="1">_xlfn.IFS($C751=0,"", TRUE,
IFERROR(VALUE(MID(AD751,MAX(1,FIND(AF$5,AD751)-3),2)),0)
)</f>
        <v/>
      </c>
      <c r="AG751" t="str" cm="1">
        <f t="array" aca="1" ref="AG751" ca="1">_xlfn.IFS($C751=0,"", TRUE,
IFERROR(VALUE(MID(AD751,MAX(1,FIND(AG$5,AD751)-3),2)),0)
)</f>
        <v/>
      </c>
      <c r="AH751" t="str">
        <f t="shared" ca="1" si="254"/>
        <v/>
      </c>
      <c r="AI751" t="str" cm="1">
        <f t="array" aca="1" ref="AI751" ca="1">_xlfn.IFS($C751=0,"", TRUE,
IFERROR(VALUE(MID(AH751,MAX(1,FIND(AI$5,AH751)-3),2)),0)
)</f>
        <v/>
      </c>
      <c r="AJ751" t="str" cm="1">
        <f t="array" aca="1" ref="AJ751" ca="1">_xlfn.IFS($C751=0,"", TRUE,
IFERROR(VALUE(MID(AH751,MAX(1,FIND(AJ$5,AH751)-3),2)),0)
)</f>
        <v/>
      </c>
      <c r="AK751" t="str" cm="1">
        <f t="array" aca="1" ref="AK751" ca="1">_xlfn.IFS($C751=0,"", TRUE,
IFERROR(VALUE(MID(AH751,MAX(1,FIND(AK$5,AH751)-3),2)),0)
)</f>
        <v/>
      </c>
      <c r="AL751" t="str" cm="1">
        <f t="array" aca="1" ref="AL751" ca="1">_xlfn.IFS($C751=0,"",  O751&gt;AL$5,0, S751&gt; AL$5,0,W751&gt;AL$5,0,AA751&gt;AL$5,0,AE751&gt;AL$5,0,AI751&gt;AL$5,0,TRUE,1)</f>
        <v/>
      </c>
      <c r="AM751" t="str" cm="1">
        <f t="array" aca="1" ref="AM751" ca="1">_xlfn.IFS($C751=0,"",  P751&gt;AM$5,0, T751&gt; AM$5,0,X751&gt;AM$5,0,AB751&gt;AM$5,0,AF751&gt;AM$5,0,AJ751&gt;AM$5,0,TRUE,1)</f>
        <v/>
      </c>
      <c r="AN751" t="str" cm="1">
        <f t="array" aca="1" ref="AN751" ca="1">_xlfn.IFS($C751=0,"",  Q751&gt;AN$5,0, U751&gt; AN$5,0,Y751&gt;AN$5,0,AC751&gt;AN$5,0,AG751&gt;AN$5,0,AK751&gt;AN$5,0,TRUE,1)</f>
        <v/>
      </c>
      <c r="AO751">
        <f t="shared" ca="1" si="255"/>
        <v>0</v>
      </c>
      <c r="AP751">
        <f t="shared" ca="1" si="256"/>
        <v>0</v>
      </c>
      <c r="AQ751">
        <f t="shared" ca="1" si="257"/>
        <v>0</v>
      </c>
      <c r="AR751">
        <f t="shared" ca="1" si="258"/>
        <v>0</v>
      </c>
      <c r="AS751">
        <f t="shared" ca="1" si="259"/>
        <v>0</v>
      </c>
    </row>
    <row r="752" spans="1:45">
      <c r="A752">
        <v>747</v>
      </c>
      <c r="C752" s="10">
        <f t="shared" ca="1" si="242"/>
        <v>0</v>
      </c>
      <c r="D752" t="str">
        <f t="shared" ca="1" si="243"/>
        <v/>
      </c>
      <c r="E752" t="str">
        <f t="shared" ca="1" si="244"/>
        <v/>
      </c>
      <c r="F752" t="str">
        <f t="shared" ca="1" si="245"/>
        <v/>
      </c>
      <c r="G752" t="str">
        <f t="shared" ca="1" si="246"/>
        <v/>
      </c>
      <c r="H752" t="str">
        <f t="shared" ca="1" si="247"/>
        <v/>
      </c>
      <c r="I752" t="str">
        <f t="shared" ca="1" si="248"/>
        <v/>
      </c>
      <c r="J752" t="str">
        <f t="shared" ca="1" si="248"/>
        <v/>
      </c>
      <c r="K752" t="str" cm="1">
        <f t="array" aca="1" ref="K752" ca="1">_xlfn.IFS($C752=0,"",$F752&lt;K$5,200,TRUE,FIND(";",$G752,J752+1))</f>
        <v/>
      </c>
      <c r="L752" t="str" cm="1">
        <f t="array" aca="1" ref="L752" ca="1">_xlfn.IFS($C752=0,"",$F752&lt;L$5,200,TRUE,FIND(";",$G752,K752+1))</f>
        <v/>
      </c>
      <c r="M752" t="str" cm="1">
        <f t="array" aca="1" ref="M752" ca="1">_xlfn.IFS($C752=0,"",$F752&lt;M$5,200,TRUE,FIND(";",$G752,L752+1))</f>
        <v/>
      </c>
      <c r="N752" t="str">
        <f t="shared" ca="1" si="249"/>
        <v/>
      </c>
      <c r="O752" t="str" cm="1">
        <f t="array" aca="1" ref="O752" ca="1">_xlfn.IFS($C752=0,"", TRUE,
IFERROR(VALUE(MID(N752,MAX(1,FIND(O$5,N752)-3),2)),0)
)</f>
        <v/>
      </c>
      <c r="P752" t="str" cm="1">
        <f t="array" aca="1" ref="P752" ca="1">_xlfn.IFS($C752=0,"", TRUE,
IFERROR(VALUE(MID(N752,MAX(1,FIND(P$5,N752)-3),2)),0)
)</f>
        <v/>
      </c>
      <c r="Q752" t="str" cm="1">
        <f t="array" aca="1" ref="Q752" ca="1">_xlfn.IFS($C752=0,"", TRUE,
IFERROR(VALUE(MID(N752,MAX(1,FIND(Q$5,N752)-3),2)),0)
)</f>
        <v/>
      </c>
      <c r="R752" t="str">
        <f t="shared" ca="1" si="250"/>
        <v/>
      </c>
      <c r="S752" t="str" cm="1">
        <f t="array" aca="1" ref="S752" ca="1">_xlfn.IFS($C752=0,"", TRUE,
IFERROR(VALUE(MID(R752,MAX(1,FIND(S$5,R752)-3),2)),0)
)</f>
        <v/>
      </c>
      <c r="T752" t="str" cm="1">
        <f t="array" aca="1" ref="T752" ca="1">_xlfn.IFS($C752=0,"", TRUE,
IFERROR(VALUE(MID(R752,MAX(1,FIND(T$5,R752)-3),2)),0)
)</f>
        <v/>
      </c>
      <c r="U752" t="str" cm="1">
        <f t="array" aca="1" ref="U752" ca="1">_xlfn.IFS($C752=0,"", TRUE,
IFERROR(VALUE(MID(R752,MAX(1,FIND(U$5,R752)-3),2)),0)
)</f>
        <v/>
      </c>
      <c r="V752" t="str">
        <f t="shared" ca="1" si="251"/>
        <v/>
      </c>
      <c r="W752" t="str" cm="1">
        <f t="array" aca="1" ref="W752" ca="1">_xlfn.IFS($C752=0,"", TRUE,
IFERROR(VALUE(MID(V752,MAX(1,FIND(W$5,V752)-3),2)),0)
)</f>
        <v/>
      </c>
      <c r="X752" t="str" cm="1">
        <f t="array" aca="1" ref="X752" ca="1">_xlfn.IFS($C752=0,"", TRUE,
IFERROR(VALUE(MID(V752,MAX(1,FIND(X$5,V752)-3),2)),0)
)</f>
        <v/>
      </c>
      <c r="Y752" t="str" cm="1">
        <f t="array" aca="1" ref="Y752" ca="1">_xlfn.IFS($C752=0,"", TRUE,
IFERROR(VALUE(MID(V752,MAX(1,FIND(Y$5,V752)-3),2)),0)
)</f>
        <v/>
      </c>
      <c r="Z752" t="str">
        <f t="shared" ca="1" si="252"/>
        <v/>
      </c>
      <c r="AA752" t="str" cm="1">
        <f t="array" aca="1" ref="AA752" ca="1">_xlfn.IFS($C752=0,"", TRUE,
IFERROR(VALUE(MID(Z752,MAX(1,FIND(AA$5,Z752)-3),2)),0)
)</f>
        <v/>
      </c>
      <c r="AB752" t="str" cm="1">
        <f t="array" aca="1" ref="AB752" ca="1">_xlfn.IFS($C752=0,"", TRUE,
IFERROR(VALUE(MID(Z752,MAX(1,FIND(AB$5,Z752)-3),2)),0)
)</f>
        <v/>
      </c>
      <c r="AC752" t="str" cm="1">
        <f t="array" aca="1" ref="AC752" ca="1">_xlfn.IFS($C752=0,"", TRUE,
IFERROR(VALUE(MID(Z752,MAX(1,FIND(AC$5,Z752)-3),2)),0)
)</f>
        <v/>
      </c>
      <c r="AD752" t="str">
        <f t="shared" ca="1" si="253"/>
        <v/>
      </c>
      <c r="AE752" t="str" cm="1">
        <f t="array" aca="1" ref="AE752" ca="1">_xlfn.IFS($C752=0,"", TRUE,
IFERROR(VALUE(MID(AD752,MAX(1,FIND(AE$5,AD752)-3),2)),0)
)</f>
        <v/>
      </c>
      <c r="AF752" t="str" cm="1">
        <f t="array" aca="1" ref="AF752" ca="1">_xlfn.IFS($C752=0,"", TRUE,
IFERROR(VALUE(MID(AD752,MAX(1,FIND(AF$5,AD752)-3),2)),0)
)</f>
        <v/>
      </c>
      <c r="AG752" t="str" cm="1">
        <f t="array" aca="1" ref="AG752" ca="1">_xlfn.IFS($C752=0,"", TRUE,
IFERROR(VALUE(MID(AD752,MAX(1,FIND(AG$5,AD752)-3),2)),0)
)</f>
        <v/>
      </c>
      <c r="AH752" t="str">
        <f t="shared" ca="1" si="254"/>
        <v/>
      </c>
      <c r="AI752" t="str" cm="1">
        <f t="array" aca="1" ref="AI752" ca="1">_xlfn.IFS($C752=0,"", TRUE,
IFERROR(VALUE(MID(AH752,MAX(1,FIND(AI$5,AH752)-3),2)),0)
)</f>
        <v/>
      </c>
      <c r="AJ752" t="str" cm="1">
        <f t="array" aca="1" ref="AJ752" ca="1">_xlfn.IFS($C752=0,"", TRUE,
IFERROR(VALUE(MID(AH752,MAX(1,FIND(AJ$5,AH752)-3),2)),0)
)</f>
        <v/>
      </c>
      <c r="AK752" t="str" cm="1">
        <f t="array" aca="1" ref="AK752" ca="1">_xlfn.IFS($C752=0,"", TRUE,
IFERROR(VALUE(MID(AH752,MAX(1,FIND(AK$5,AH752)-3),2)),0)
)</f>
        <v/>
      </c>
      <c r="AL752" t="str" cm="1">
        <f t="array" aca="1" ref="AL752" ca="1">_xlfn.IFS($C752=0,"",  O752&gt;AL$5,0, S752&gt; AL$5,0,W752&gt;AL$5,0,AA752&gt;AL$5,0,AE752&gt;AL$5,0,AI752&gt;AL$5,0,TRUE,1)</f>
        <v/>
      </c>
      <c r="AM752" t="str" cm="1">
        <f t="array" aca="1" ref="AM752" ca="1">_xlfn.IFS($C752=0,"",  P752&gt;AM$5,0, T752&gt; AM$5,0,X752&gt;AM$5,0,AB752&gt;AM$5,0,AF752&gt;AM$5,0,AJ752&gt;AM$5,0,TRUE,1)</f>
        <v/>
      </c>
      <c r="AN752" t="str" cm="1">
        <f t="array" aca="1" ref="AN752" ca="1">_xlfn.IFS($C752=0,"",  Q752&gt;AN$5,0, U752&gt; AN$5,0,Y752&gt;AN$5,0,AC752&gt;AN$5,0,AG752&gt;AN$5,0,AK752&gt;AN$5,0,TRUE,1)</f>
        <v/>
      </c>
      <c r="AO752">
        <f t="shared" ca="1" si="255"/>
        <v>0</v>
      </c>
      <c r="AP752">
        <f t="shared" ca="1" si="256"/>
        <v>0</v>
      </c>
      <c r="AQ752">
        <f t="shared" ca="1" si="257"/>
        <v>0</v>
      </c>
      <c r="AR752">
        <f t="shared" ca="1" si="258"/>
        <v>0</v>
      </c>
      <c r="AS752">
        <f t="shared" ca="1" si="259"/>
        <v>0</v>
      </c>
    </row>
    <row r="753" spans="1:45">
      <c r="A753">
        <v>748</v>
      </c>
      <c r="C753" s="10">
        <f t="shared" ca="1" si="242"/>
        <v>0</v>
      </c>
      <c r="D753" t="str">
        <f t="shared" ca="1" si="243"/>
        <v/>
      </c>
      <c r="E753" t="str">
        <f t="shared" ca="1" si="244"/>
        <v/>
      </c>
      <c r="F753" t="str">
        <f t="shared" ca="1" si="245"/>
        <v/>
      </c>
      <c r="G753" t="str">
        <f t="shared" ca="1" si="246"/>
        <v/>
      </c>
      <c r="H753" t="str">
        <f t="shared" ca="1" si="247"/>
        <v/>
      </c>
      <c r="I753" t="str">
        <f t="shared" ca="1" si="248"/>
        <v/>
      </c>
      <c r="J753" t="str">
        <f t="shared" ca="1" si="248"/>
        <v/>
      </c>
      <c r="K753" t="str" cm="1">
        <f t="array" aca="1" ref="K753" ca="1">_xlfn.IFS($C753=0,"",$F753&lt;K$5,200,TRUE,FIND(";",$G753,J753+1))</f>
        <v/>
      </c>
      <c r="L753" t="str" cm="1">
        <f t="array" aca="1" ref="L753" ca="1">_xlfn.IFS($C753=0,"",$F753&lt;L$5,200,TRUE,FIND(";",$G753,K753+1))</f>
        <v/>
      </c>
      <c r="M753" t="str" cm="1">
        <f t="array" aca="1" ref="M753" ca="1">_xlfn.IFS($C753=0,"",$F753&lt;M$5,200,TRUE,FIND(";",$G753,L753+1))</f>
        <v/>
      </c>
      <c r="N753" t="str">
        <f t="shared" ca="1" si="249"/>
        <v/>
      </c>
      <c r="O753" t="str" cm="1">
        <f t="array" aca="1" ref="O753" ca="1">_xlfn.IFS($C753=0,"", TRUE,
IFERROR(VALUE(MID(N753,MAX(1,FIND(O$5,N753)-3),2)),0)
)</f>
        <v/>
      </c>
      <c r="P753" t="str" cm="1">
        <f t="array" aca="1" ref="P753" ca="1">_xlfn.IFS($C753=0,"", TRUE,
IFERROR(VALUE(MID(N753,MAX(1,FIND(P$5,N753)-3),2)),0)
)</f>
        <v/>
      </c>
      <c r="Q753" t="str" cm="1">
        <f t="array" aca="1" ref="Q753" ca="1">_xlfn.IFS($C753=0,"", TRUE,
IFERROR(VALUE(MID(N753,MAX(1,FIND(Q$5,N753)-3),2)),0)
)</f>
        <v/>
      </c>
      <c r="R753" t="str">
        <f t="shared" ca="1" si="250"/>
        <v/>
      </c>
      <c r="S753" t="str" cm="1">
        <f t="array" aca="1" ref="S753" ca="1">_xlfn.IFS($C753=0,"", TRUE,
IFERROR(VALUE(MID(R753,MAX(1,FIND(S$5,R753)-3),2)),0)
)</f>
        <v/>
      </c>
      <c r="T753" t="str" cm="1">
        <f t="array" aca="1" ref="T753" ca="1">_xlfn.IFS($C753=0,"", TRUE,
IFERROR(VALUE(MID(R753,MAX(1,FIND(T$5,R753)-3),2)),0)
)</f>
        <v/>
      </c>
      <c r="U753" t="str" cm="1">
        <f t="array" aca="1" ref="U753" ca="1">_xlfn.IFS($C753=0,"", TRUE,
IFERROR(VALUE(MID(R753,MAX(1,FIND(U$5,R753)-3),2)),0)
)</f>
        <v/>
      </c>
      <c r="V753" t="str">
        <f t="shared" ca="1" si="251"/>
        <v/>
      </c>
      <c r="W753" t="str" cm="1">
        <f t="array" aca="1" ref="W753" ca="1">_xlfn.IFS($C753=0,"", TRUE,
IFERROR(VALUE(MID(V753,MAX(1,FIND(W$5,V753)-3),2)),0)
)</f>
        <v/>
      </c>
      <c r="X753" t="str" cm="1">
        <f t="array" aca="1" ref="X753" ca="1">_xlfn.IFS($C753=0,"", TRUE,
IFERROR(VALUE(MID(V753,MAX(1,FIND(X$5,V753)-3),2)),0)
)</f>
        <v/>
      </c>
      <c r="Y753" t="str" cm="1">
        <f t="array" aca="1" ref="Y753" ca="1">_xlfn.IFS($C753=0,"", TRUE,
IFERROR(VALUE(MID(V753,MAX(1,FIND(Y$5,V753)-3),2)),0)
)</f>
        <v/>
      </c>
      <c r="Z753" t="str">
        <f t="shared" ca="1" si="252"/>
        <v/>
      </c>
      <c r="AA753" t="str" cm="1">
        <f t="array" aca="1" ref="AA753" ca="1">_xlfn.IFS($C753=0,"", TRUE,
IFERROR(VALUE(MID(Z753,MAX(1,FIND(AA$5,Z753)-3),2)),0)
)</f>
        <v/>
      </c>
      <c r="AB753" t="str" cm="1">
        <f t="array" aca="1" ref="AB753" ca="1">_xlfn.IFS($C753=0,"", TRUE,
IFERROR(VALUE(MID(Z753,MAX(1,FIND(AB$5,Z753)-3),2)),0)
)</f>
        <v/>
      </c>
      <c r="AC753" t="str" cm="1">
        <f t="array" aca="1" ref="AC753" ca="1">_xlfn.IFS($C753=0,"", TRUE,
IFERROR(VALUE(MID(Z753,MAX(1,FIND(AC$5,Z753)-3),2)),0)
)</f>
        <v/>
      </c>
      <c r="AD753" t="str">
        <f t="shared" ca="1" si="253"/>
        <v/>
      </c>
      <c r="AE753" t="str" cm="1">
        <f t="array" aca="1" ref="AE753" ca="1">_xlfn.IFS($C753=0,"", TRUE,
IFERROR(VALUE(MID(AD753,MAX(1,FIND(AE$5,AD753)-3),2)),0)
)</f>
        <v/>
      </c>
      <c r="AF753" t="str" cm="1">
        <f t="array" aca="1" ref="AF753" ca="1">_xlfn.IFS($C753=0,"", TRUE,
IFERROR(VALUE(MID(AD753,MAX(1,FIND(AF$5,AD753)-3),2)),0)
)</f>
        <v/>
      </c>
      <c r="AG753" t="str" cm="1">
        <f t="array" aca="1" ref="AG753" ca="1">_xlfn.IFS($C753=0,"", TRUE,
IFERROR(VALUE(MID(AD753,MAX(1,FIND(AG$5,AD753)-3),2)),0)
)</f>
        <v/>
      </c>
      <c r="AH753" t="str">
        <f t="shared" ca="1" si="254"/>
        <v/>
      </c>
      <c r="AI753" t="str" cm="1">
        <f t="array" aca="1" ref="AI753" ca="1">_xlfn.IFS($C753=0,"", TRUE,
IFERROR(VALUE(MID(AH753,MAX(1,FIND(AI$5,AH753)-3),2)),0)
)</f>
        <v/>
      </c>
      <c r="AJ753" t="str" cm="1">
        <f t="array" aca="1" ref="AJ753" ca="1">_xlfn.IFS($C753=0,"", TRUE,
IFERROR(VALUE(MID(AH753,MAX(1,FIND(AJ$5,AH753)-3),2)),0)
)</f>
        <v/>
      </c>
      <c r="AK753" t="str" cm="1">
        <f t="array" aca="1" ref="AK753" ca="1">_xlfn.IFS($C753=0,"", TRUE,
IFERROR(VALUE(MID(AH753,MAX(1,FIND(AK$5,AH753)-3),2)),0)
)</f>
        <v/>
      </c>
      <c r="AL753" t="str" cm="1">
        <f t="array" aca="1" ref="AL753" ca="1">_xlfn.IFS($C753=0,"",  O753&gt;AL$5,0, S753&gt; AL$5,0,W753&gt;AL$5,0,AA753&gt;AL$5,0,AE753&gt;AL$5,0,AI753&gt;AL$5,0,TRUE,1)</f>
        <v/>
      </c>
      <c r="AM753" t="str" cm="1">
        <f t="array" aca="1" ref="AM753" ca="1">_xlfn.IFS($C753=0,"",  P753&gt;AM$5,0, T753&gt; AM$5,0,X753&gt;AM$5,0,AB753&gt;AM$5,0,AF753&gt;AM$5,0,AJ753&gt;AM$5,0,TRUE,1)</f>
        <v/>
      </c>
      <c r="AN753" t="str" cm="1">
        <f t="array" aca="1" ref="AN753" ca="1">_xlfn.IFS($C753=0,"",  Q753&gt;AN$5,0, U753&gt; AN$5,0,Y753&gt;AN$5,0,AC753&gt;AN$5,0,AG753&gt;AN$5,0,AK753&gt;AN$5,0,TRUE,1)</f>
        <v/>
      </c>
      <c r="AO753">
        <f t="shared" ca="1" si="255"/>
        <v>0</v>
      </c>
      <c r="AP753">
        <f t="shared" ca="1" si="256"/>
        <v>0</v>
      </c>
      <c r="AQ753">
        <f t="shared" ca="1" si="257"/>
        <v>0</v>
      </c>
      <c r="AR753">
        <f t="shared" ca="1" si="258"/>
        <v>0</v>
      </c>
      <c r="AS753">
        <f t="shared" ca="1" si="259"/>
        <v>0</v>
      </c>
    </row>
    <row r="754" spans="1:45">
      <c r="A754">
        <v>749</v>
      </c>
      <c r="C754" s="10">
        <f t="shared" ca="1" si="242"/>
        <v>0</v>
      </c>
      <c r="D754" t="str">
        <f t="shared" ca="1" si="243"/>
        <v/>
      </c>
      <c r="E754" t="str">
        <f t="shared" ca="1" si="244"/>
        <v/>
      </c>
      <c r="F754" t="str">
        <f t="shared" ca="1" si="245"/>
        <v/>
      </c>
      <c r="G754" t="str">
        <f t="shared" ca="1" si="246"/>
        <v/>
      </c>
      <c r="H754" t="str">
        <f t="shared" ca="1" si="247"/>
        <v/>
      </c>
      <c r="I754" t="str">
        <f t="shared" ca="1" si="248"/>
        <v/>
      </c>
      <c r="J754" t="str">
        <f t="shared" ca="1" si="248"/>
        <v/>
      </c>
      <c r="K754" t="str" cm="1">
        <f t="array" aca="1" ref="K754" ca="1">_xlfn.IFS($C754=0,"",$F754&lt;K$5,200,TRUE,FIND(";",$G754,J754+1))</f>
        <v/>
      </c>
      <c r="L754" t="str" cm="1">
        <f t="array" aca="1" ref="L754" ca="1">_xlfn.IFS($C754=0,"",$F754&lt;L$5,200,TRUE,FIND(";",$G754,K754+1))</f>
        <v/>
      </c>
      <c r="M754" t="str" cm="1">
        <f t="array" aca="1" ref="M754" ca="1">_xlfn.IFS($C754=0,"",$F754&lt;M$5,200,TRUE,FIND(";",$G754,L754+1))</f>
        <v/>
      </c>
      <c r="N754" t="str">
        <f t="shared" ca="1" si="249"/>
        <v/>
      </c>
      <c r="O754" t="str" cm="1">
        <f t="array" aca="1" ref="O754" ca="1">_xlfn.IFS($C754=0,"", TRUE,
IFERROR(VALUE(MID(N754,MAX(1,FIND(O$5,N754)-3),2)),0)
)</f>
        <v/>
      </c>
      <c r="P754" t="str" cm="1">
        <f t="array" aca="1" ref="P754" ca="1">_xlfn.IFS($C754=0,"", TRUE,
IFERROR(VALUE(MID(N754,MAX(1,FIND(P$5,N754)-3),2)),0)
)</f>
        <v/>
      </c>
      <c r="Q754" t="str" cm="1">
        <f t="array" aca="1" ref="Q754" ca="1">_xlfn.IFS($C754=0,"", TRUE,
IFERROR(VALUE(MID(N754,MAX(1,FIND(Q$5,N754)-3),2)),0)
)</f>
        <v/>
      </c>
      <c r="R754" t="str">
        <f t="shared" ca="1" si="250"/>
        <v/>
      </c>
      <c r="S754" t="str" cm="1">
        <f t="array" aca="1" ref="S754" ca="1">_xlfn.IFS($C754=0,"", TRUE,
IFERROR(VALUE(MID(R754,MAX(1,FIND(S$5,R754)-3),2)),0)
)</f>
        <v/>
      </c>
      <c r="T754" t="str" cm="1">
        <f t="array" aca="1" ref="T754" ca="1">_xlfn.IFS($C754=0,"", TRUE,
IFERROR(VALUE(MID(R754,MAX(1,FIND(T$5,R754)-3),2)),0)
)</f>
        <v/>
      </c>
      <c r="U754" t="str" cm="1">
        <f t="array" aca="1" ref="U754" ca="1">_xlfn.IFS($C754=0,"", TRUE,
IFERROR(VALUE(MID(R754,MAX(1,FIND(U$5,R754)-3),2)),0)
)</f>
        <v/>
      </c>
      <c r="V754" t="str">
        <f t="shared" ca="1" si="251"/>
        <v/>
      </c>
      <c r="W754" t="str" cm="1">
        <f t="array" aca="1" ref="W754" ca="1">_xlfn.IFS($C754=0,"", TRUE,
IFERROR(VALUE(MID(V754,MAX(1,FIND(W$5,V754)-3),2)),0)
)</f>
        <v/>
      </c>
      <c r="X754" t="str" cm="1">
        <f t="array" aca="1" ref="X754" ca="1">_xlfn.IFS($C754=0,"", TRUE,
IFERROR(VALUE(MID(V754,MAX(1,FIND(X$5,V754)-3),2)),0)
)</f>
        <v/>
      </c>
      <c r="Y754" t="str" cm="1">
        <f t="array" aca="1" ref="Y754" ca="1">_xlfn.IFS($C754=0,"", TRUE,
IFERROR(VALUE(MID(V754,MAX(1,FIND(Y$5,V754)-3),2)),0)
)</f>
        <v/>
      </c>
      <c r="Z754" t="str">
        <f t="shared" ca="1" si="252"/>
        <v/>
      </c>
      <c r="AA754" t="str" cm="1">
        <f t="array" aca="1" ref="AA754" ca="1">_xlfn.IFS($C754=0,"", TRUE,
IFERROR(VALUE(MID(Z754,MAX(1,FIND(AA$5,Z754)-3),2)),0)
)</f>
        <v/>
      </c>
      <c r="AB754" t="str" cm="1">
        <f t="array" aca="1" ref="AB754" ca="1">_xlfn.IFS($C754=0,"", TRUE,
IFERROR(VALUE(MID(Z754,MAX(1,FIND(AB$5,Z754)-3),2)),0)
)</f>
        <v/>
      </c>
      <c r="AC754" t="str" cm="1">
        <f t="array" aca="1" ref="AC754" ca="1">_xlfn.IFS($C754=0,"", TRUE,
IFERROR(VALUE(MID(Z754,MAX(1,FIND(AC$5,Z754)-3),2)),0)
)</f>
        <v/>
      </c>
      <c r="AD754" t="str">
        <f t="shared" ca="1" si="253"/>
        <v/>
      </c>
      <c r="AE754" t="str" cm="1">
        <f t="array" aca="1" ref="AE754" ca="1">_xlfn.IFS($C754=0,"", TRUE,
IFERROR(VALUE(MID(AD754,MAX(1,FIND(AE$5,AD754)-3),2)),0)
)</f>
        <v/>
      </c>
      <c r="AF754" t="str" cm="1">
        <f t="array" aca="1" ref="AF754" ca="1">_xlfn.IFS($C754=0,"", TRUE,
IFERROR(VALUE(MID(AD754,MAX(1,FIND(AF$5,AD754)-3),2)),0)
)</f>
        <v/>
      </c>
      <c r="AG754" t="str" cm="1">
        <f t="array" aca="1" ref="AG754" ca="1">_xlfn.IFS($C754=0,"", TRUE,
IFERROR(VALUE(MID(AD754,MAX(1,FIND(AG$5,AD754)-3),2)),0)
)</f>
        <v/>
      </c>
      <c r="AH754" t="str">
        <f t="shared" ca="1" si="254"/>
        <v/>
      </c>
      <c r="AI754" t="str" cm="1">
        <f t="array" aca="1" ref="AI754" ca="1">_xlfn.IFS($C754=0,"", TRUE,
IFERROR(VALUE(MID(AH754,MAX(1,FIND(AI$5,AH754)-3),2)),0)
)</f>
        <v/>
      </c>
      <c r="AJ754" t="str" cm="1">
        <f t="array" aca="1" ref="AJ754" ca="1">_xlfn.IFS($C754=0,"", TRUE,
IFERROR(VALUE(MID(AH754,MAX(1,FIND(AJ$5,AH754)-3),2)),0)
)</f>
        <v/>
      </c>
      <c r="AK754" t="str" cm="1">
        <f t="array" aca="1" ref="AK754" ca="1">_xlfn.IFS($C754=0,"", TRUE,
IFERROR(VALUE(MID(AH754,MAX(1,FIND(AK$5,AH754)-3),2)),0)
)</f>
        <v/>
      </c>
      <c r="AL754" t="str" cm="1">
        <f t="array" aca="1" ref="AL754" ca="1">_xlfn.IFS($C754=0,"",  O754&gt;AL$5,0, S754&gt; AL$5,0,W754&gt;AL$5,0,AA754&gt;AL$5,0,AE754&gt;AL$5,0,AI754&gt;AL$5,0,TRUE,1)</f>
        <v/>
      </c>
      <c r="AM754" t="str" cm="1">
        <f t="array" aca="1" ref="AM754" ca="1">_xlfn.IFS($C754=0,"",  P754&gt;AM$5,0, T754&gt; AM$5,0,X754&gt;AM$5,0,AB754&gt;AM$5,0,AF754&gt;AM$5,0,AJ754&gt;AM$5,0,TRUE,1)</f>
        <v/>
      </c>
      <c r="AN754" t="str" cm="1">
        <f t="array" aca="1" ref="AN754" ca="1">_xlfn.IFS($C754=0,"",  Q754&gt;AN$5,0, U754&gt; AN$5,0,Y754&gt;AN$5,0,AC754&gt;AN$5,0,AG754&gt;AN$5,0,AK754&gt;AN$5,0,TRUE,1)</f>
        <v/>
      </c>
      <c r="AO754">
        <f t="shared" ca="1" si="255"/>
        <v>0</v>
      </c>
      <c r="AP754">
        <f t="shared" ca="1" si="256"/>
        <v>0</v>
      </c>
      <c r="AQ754">
        <f t="shared" ca="1" si="257"/>
        <v>0</v>
      </c>
      <c r="AR754">
        <f t="shared" ca="1" si="258"/>
        <v>0</v>
      </c>
      <c r="AS754">
        <f t="shared" ca="1" si="259"/>
        <v>0</v>
      </c>
    </row>
    <row r="755" spans="1:45">
      <c r="A755">
        <v>750</v>
      </c>
      <c r="C755" s="10">
        <f t="shared" ca="1" si="242"/>
        <v>0</v>
      </c>
      <c r="D755" t="str">
        <f t="shared" ca="1" si="243"/>
        <v/>
      </c>
      <c r="E755" t="str">
        <f t="shared" ca="1" si="244"/>
        <v/>
      </c>
      <c r="F755" t="str">
        <f t="shared" ca="1" si="245"/>
        <v/>
      </c>
      <c r="G755" t="str">
        <f t="shared" ca="1" si="246"/>
        <v/>
      </c>
      <c r="H755" t="str">
        <f t="shared" ca="1" si="247"/>
        <v/>
      </c>
      <c r="I755" t="str">
        <f t="shared" ca="1" si="248"/>
        <v/>
      </c>
      <c r="J755" t="str">
        <f t="shared" ca="1" si="248"/>
        <v/>
      </c>
      <c r="K755" t="str" cm="1">
        <f t="array" aca="1" ref="K755" ca="1">_xlfn.IFS($C755=0,"",$F755&lt;K$5,200,TRUE,FIND(";",$G755,J755+1))</f>
        <v/>
      </c>
      <c r="L755" t="str" cm="1">
        <f t="array" aca="1" ref="L755" ca="1">_xlfn.IFS($C755=0,"",$F755&lt;L$5,200,TRUE,FIND(";",$G755,K755+1))</f>
        <v/>
      </c>
      <c r="M755" t="str" cm="1">
        <f t="array" aca="1" ref="M755" ca="1">_xlfn.IFS($C755=0,"",$F755&lt;M$5,200,TRUE,FIND(";",$G755,L755+1))</f>
        <v/>
      </c>
      <c r="N755" t="str">
        <f t="shared" ca="1" si="249"/>
        <v/>
      </c>
      <c r="O755" t="str" cm="1">
        <f t="array" aca="1" ref="O755" ca="1">_xlfn.IFS($C755=0,"", TRUE,
IFERROR(VALUE(MID(N755,MAX(1,FIND(O$5,N755)-3),2)),0)
)</f>
        <v/>
      </c>
      <c r="P755" t="str" cm="1">
        <f t="array" aca="1" ref="P755" ca="1">_xlfn.IFS($C755=0,"", TRUE,
IFERROR(VALUE(MID(N755,MAX(1,FIND(P$5,N755)-3),2)),0)
)</f>
        <v/>
      </c>
      <c r="Q755" t="str" cm="1">
        <f t="array" aca="1" ref="Q755" ca="1">_xlfn.IFS($C755=0,"", TRUE,
IFERROR(VALUE(MID(N755,MAX(1,FIND(Q$5,N755)-3),2)),0)
)</f>
        <v/>
      </c>
      <c r="R755" t="str">
        <f t="shared" ca="1" si="250"/>
        <v/>
      </c>
      <c r="S755" t="str" cm="1">
        <f t="array" aca="1" ref="S755" ca="1">_xlfn.IFS($C755=0,"", TRUE,
IFERROR(VALUE(MID(R755,MAX(1,FIND(S$5,R755)-3),2)),0)
)</f>
        <v/>
      </c>
      <c r="T755" t="str" cm="1">
        <f t="array" aca="1" ref="T755" ca="1">_xlfn.IFS($C755=0,"", TRUE,
IFERROR(VALUE(MID(R755,MAX(1,FIND(T$5,R755)-3),2)),0)
)</f>
        <v/>
      </c>
      <c r="U755" t="str" cm="1">
        <f t="array" aca="1" ref="U755" ca="1">_xlfn.IFS($C755=0,"", TRUE,
IFERROR(VALUE(MID(R755,MAX(1,FIND(U$5,R755)-3),2)),0)
)</f>
        <v/>
      </c>
      <c r="V755" t="str">
        <f t="shared" ca="1" si="251"/>
        <v/>
      </c>
      <c r="W755" t="str" cm="1">
        <f t="array" aca="1" ref="W755" ca="1">_xlfn.IFS($C755=0,"", TRUE,
IFERROR(VALUE(MID(V755,MAX(1,FIND(W$5,V755)-3),2)),0)
)</f>
        <v/>
      </c>
      <c r="X755" t="str" cm="1">
        <f t="array" aca="1" ref="X755" ca="1">_xlfn.IFS($C755=0,"", TRUE,
IFERROR(VALUE(MID(V755,MAX(1,FIND(X$5,V755)-3),2)),0)
)</f>
        <v/>
      </c>
      <c r="Y755" t="str" cm="1">
        <f t="array" aca="1" ref="Y755" ca="1">_xlfn.IFS($C755=0,"", TRUE,
IFERROR(VALUE(MID(V755,MAX(1,FIND(Y$5,V755)-3),2)),0)
)</f>
        <v/>
      </c>
      <c r="Z755" t="str">
        <f t="shared" ca="1" si="252"/>
        <v/>
      </c>
      <c r="AA755" t="str" cm="1">
        <f t="array" aca="1" ref="AA755" ca="1">_xlfn.IFS($C755=0,"", TRUE,
IFERROR(VALUE(MID(Z755,MAX(1,FIND(AA$5,Z755)-3),2)),0)
)</f>
        <v/>
      </c>
      <c r="AB755" t="str" cm="1">
        <f t="array" aca="1" ref="AB755" ca="1">_xlfn.IFS($C755=0,"", TRUE,
IFERROR(VALUE(MID(Z755,MAX(1,FIND(AB$5,Z755)-3),2)),0)
)</f>
        <v/>
      </c>
      <c r="AC755" t="str" cm="1">
        <f t="array" aca="1" ref="AC755" ca="1">_xlfn.IFS($C755=0,"", TRUE,
IFERROR(VALUE(MID(Z755,MAX(1,FIND(AC$5,Z755)-3),2)),0)
)</f>
        <v/>
      </c>
      <c r="AD755" t="str">
        <f t="shared" ca="1" si="253"/>
        <v/>
      </c>
      <c r="AE755" t="str" cm="1">
        <f t="array" aca="1" ref="AE755" ca="1">_xlfn.IFS($C755=0,"", TRUE,
IFERROR(VALUE(MID(AD755,MAX(1,FIND(AE$5,AD755)-3),2)),0)
)</f>
        <v/>
      </c>
      <c r="AF755" t="str" cm="1">
        <f t="array" aca="1" ref="AF755" ca="1">_xlfn.IFS($C755=0,"", TRUE,
IFERROR(VALUE(MID(AD755,MAX(1,FIND(AF$5,AD755)-3),2)),0)
)</f>
        <v/>
      </c>
      <c r="AG755" t="str" cm="1">
        <f t="array" aca="1" ref="AG755" ca="1">_xlfn.IFS($C755=0,"", TRUE,
IFERROR(VALUE(MID(AD755,MAX(1,FIND(AG$5,AD755)-3),2)),0)
)</f>
        <v/>
      </c>
      <c r="AH755" t="str">
        <f t="shared" ca="1" si="254"/>
        <v/>
      </c>
      <c r="AI755" t="str" cm="1">
        <f t="array" aca="1" ref="AI755" ca="1">_xlfn.IFS($C755=0,"", TRUE,
IFERROR(VALUE(MID(AH755,MAX(1,FIND(AI$5,AH755)-3),2)),0)
)</f>
        <v/>
      </c>
      <c r="AJ755" t="str" cm="1">
        <f t="array" aca="1" ref="AJ755" ca="1">_xlfn.IFS($C755=0,"", TRUE,
IFERROR(VALUE(MID(AH755,MAX(1,FIND(AJ$5,AH755)-3),2)),0)
)</f>
        <v/>
      </c>
      <c r="AK755" t="str" cm="1">
        <f t="array" aca="1" ref="AK755" ca="1">_xlfn.IFS($C755=0,"", TRUE,
IFERROR(VALUE(MID(AH755,MAX(1,FIND(AK$5,AH755)-3),2)),0)
)</f>
        <v/>
      </c>
      <c r="AL755" t="str" cm="1">
        <f t="array" aca="1" ref="AL755" ca="1">_xlfn.IFS($C755=0,"",  O755&gt;AL$5,0, S755&gt; AL$5,0,W755&gt;AL$5,0,AA755&gt;AL$5,0,AE755&gt;AL$5,0,AI755&gt;AL$5,0,TRUE,1)</f>
        <v/>
      </c>
      <c r="AM755" t="str" cm="1">
        <f t="array" aca="1" ref="AM755" ca="1">_xlfn.IFS($C755=0,"",  P755&gt;AM$5,0, T755&gt; AM$5,0,X755&gt;AM$5,0,AB755&gt;AM$5,0,AF755&gt;AM$5,0,AJ755&gt;AM$5,0,TRUE,1)</f>
        <v/>
      </c>
      <c r="AN755" t="str" cm="1">
        <f t="array" aca="1" ref="AN755" ca="1">_xlfn.IFS($C755=0,"",  Q755&gt;AN$5,0, U755&gt; AN$5,0,Y755&gt;AN$5,0,AC755&gt;AN$5,0,AG755&gt;AN$5,0,AK755&gt;AN$5,0,TRUE,1)</f>
        <v/>
      </c>
      <c r="AO755">
        <f t="shared" ca="1" si="255"/>
        <v>0</v>
      </c>
      <c r="AP755">
        <f t="shared" ca="1" si="256"/>
        <v>0</v>
      </c>
      <c r="AQ755">
        <f t="shared" ca="1" si="257"/>
        <v>0</v>
      </c>
      <c r="AR755">
        <f t="shared" ca="1" si="258"/>
        <v>0</v>
      </c>
      <c r="AS755">
        <f t="shared" ca="1" si="259"/>
        <v>0</v>
      </c>
    </row>
    <row r="756" spans="1:45">
      <c r="A756">
        <v>751</v>
      </c>
      <c r="C756" s="10">
        <f t="shared" ca="1" si="242"/>
        <v>0</v>
      </c>
      <c r="D756" t="str">
        <f t="shared" ca="1" si="243"/>
        <v/>
      </c>
      <c r="E756" t="str">
        <f t="shared" ca="1" si="244"/>
        <v/>
      </c>
      <c r="F756" t="str">
        <f t="shared" ca="1" si="245"/>
        <v/>
      </c>
      <c r="G756" t="str">
        <f t="shared" ca="1" si="246"/>
        <v/>
      </c>
      <c r="H756" t="str">
        <f t="shared" ca="1" si="247"/>
        <v/>
      </c>
      <c r="I756" t="str">
        <f t="shared" ca="1" si="248"/>
        <v/>
      </c>
      <c r="J756" t="str">
        <f t="shared" ca="1" si="248"/>
        <v/>
      </c>
      <c r="K756" t="str" cm="1">
        <f t="array" aca="1" ref="K756" ca="1">_xlfn.IFS($C756=0,"",$F756&lt;K$5,200,TRUE,FIND(";",$G756,J756+1))</f>
        <v/>
      </c>
      <c r="L756" t="str" cm="1">
        <f t="array" aca="1" ref="L756" ca="1">_xlfn.IFS($C756=0,"",$F756&lt;L$5,200,TRUE,FIND(";",$G756,K756+1))</f>
        <v/>
      </c>
      <c r="M756" t="str" cm="1">
        <f t="array" aca="1" ref="M756" ca="1">_xlfn.IFS($C756=0,"",$F756&lt;M$5,200,TRUE,FIND(";",$G756,L756+1))</f>
        <v/>
      </c>
      <c r="N756" t="str">
        <f t="shared" ca="1" si="249"/>
        <v/>
      </c>
      <c r="O756" t="str" cm="1">
        <f t="array" aca="1" ref="O756" ca="1">_xlfn.IFS($C756=0,"", TRUE,
IFERROR(VALUE(MID(N756,MAX(1,FIND(O$5,N756)-3),2)),0)
)</f>
        <v/>
      </c>
      <c r="P756" t="str" cm="1">
        <f t="array" aca="1" ref="P756" ca="1">_xlfn.IFS($C756=0,"", TRUE,
IFERROR(VALUE(MID(N756,MAX(1,FIND(P$5,N756)-3),2)),0)
)</f>
        <v/>
      </c>
      <c r="Q756" t="str" cm="1">
        <f t="array" aca="1" ref="Q756" ca="1">_xlfn.IFS($C756=0,"", TRUE,
IFERROR(VALUE(MID(N756,MAX(1,FIND(Q$5,N756)-3),2)),0)
)</f>
        <v/>
      </c>
      <c r="R756" t="str">
        <f t="shared" ca="1" si="250"/>
        <v/>
      </c>
      <c r="S756" t="str" cm="1">
        <f t="array" aca="1" ref="S756" ca="1">_xlfn.IFS($C756=0,"", TRUE,
IFERROR(VALUE(MID(R756,MAX(1,FIND(S$5,R756)-3),2)),0)
)</f>
        <v/>
      </c>
      <c r="T756" t="str" cm="1">
        <f t="array" aca="1" ref="T756" ca="1">_xlfn.IFS($C756=0,"", TRUE,
IFERROR(VALUE(MID(R756,MAX(1,FIND(T$5,R756)-3),2)),0)
)</f>
        <v/>
      </c>
      <c r="U756" t="str" cm="1">
        <f t="array" aca="1" ref="U756" ca="1">_xlfn.IFS($C756=0,"", TRUE,
IFERROR(VALUE(MID(R756,MAX(1,FIND(U$5,R756)-3),2)),0)
)</f>
        <v/>
      </c>
      <c r="V756" t="str">
        <f t="shared" ca="1" si="251"/>
        <v/>
      </c>
      <c r="W756" t="str" cm="1">
        <f t="array" aca="1" ref="W756" ca="1">_xlfn.IFS($C756=0,"", TRUE,
IFERROR(VALUE(MID(V756,MAX(1,FIND(W$5,V756)-3),2)),0)
)</f>
        <v/>
      </c>
      <c r="X756" t="str" cm="1">
        <f t="array" aca="1" ref="X756" ca="1">_xlfn.IFS($C756=0,"", TRUE,
IFERROR(VALUE(MID(V756,MAX(1,FIND(X$5,V756)-3),2)),0)
)</f>
        <v/>
      </c>
      <c r="Y756" t="str" cm="1">
        <f t="array" aca="1" ref="Y756" ca="1">_xlfn.IFS($C756=0,"", TRUE,
IFERROR(VALUE(MID(V756,MAX(1,FIND(Y$5,V756)-3),2)),0)
)</f>
        <v/>
      </c>
      <c r="Z756" t="str">
        <f t="shared" ca="1" si="252"/>
        <v/>
      </c>
      <c r="AA756" t="str" cm="1">
        <f t="array" aca="1" ref="AA756" ca="1">_xlfn.IFS($C756=0,"", TRUE,
IFERROR(VALUE(MID(Z756,MAX(1,FIND(AA$5,Z756)-3),2)),0)
)</f>
        <v/>
      </c>
      <c r="AB756" t="str" cm="1">
        <f t="array" aca="1" ref="AB756" ca="1">_xlfn.IFS($C756=0,"", TRUE,
IFERROR(VALUE(MID(Z756,MAX(1,FIND(AB$5,Z756)-3),2)),0)
)</f>
        <v/>
      </c>
      <c r="AC756" t="str" cm="1">
        <f t="array" aca="1" ref="AC756" ca="1">_xlfn.IFS($C756=0,"", TRUE,
IFERROR(VALUE(MID(Z756,MAX(1,FIND(AC$5,Z756)-3),2)),0)
)</f>
        <v/>
      </c>
      <c r="AD756" t="str">
        <f t="shared" ca="1" si="253"/>
        <v/>
      </c>
      <c r="AE756" t="str" cm="1">
        <f t="array" aca="1" ref="AE756" ca="1">_xlfn.IFS($C756=0,"", TRUE,
IFERROR(VALUE(MID(AD756,MAX(1,FIND(AE$5,AD756)-3),2)),0)
)</f>
        <v/>
      </c>
      <c r="AF756" t="str" cm="1">
        <f t="array" aca="1" ref="AF756" ca="1">_xlfn.IFS($C756=0,"", TRUE,
IFERROR(VALUE(MID(AD756,MAX(1,FIND(AF$5,AD756)-3),2)),0)
)</f>
        <v/>
      </c>
      <c r="AG756" t="str" cm="1">
        <f t="array" aca="1" ref="AG756" ca="1">_xlfn.IFS($C756=0,"", TRUE,
IFERROR(VALUE(MID(AD756,MAX(1,FIND(AG$5,AD756)-3),2)),0)
)</f>
        <v/>
      </c>
      <c r="AH756" t="str">
        <f t="shared" ca="1" si="254"/>
        <v/>
      </c>
      <c r="AI756" t="str" cm="1">
        <f t="array" aca="1" ref="AI756" ca="1">_xlfn.IFS($C756=0,"", TRUE,
IFERROR(VALUE(MID(AH756,MAX(1,FIND(AI$5,AH756)-3),2)),0)
)</f>
        <v/>
      </c>
      <c r="AJ756" t="str" cm="1">
        <f t="array" aca="1" ref="AJ756" ca="1">_xlfn.IFS($C756=0,"", TRUE,
IFERROR(VALUE(MID(AH756,MAX(1,FIND(AJ$5,AH756)-3),2)),0)
)</f>
        <v/>
      </c>
      <c r="AK756" t="str" cm="1">
        <f t="array" aca="1" ref="AK756" ca="1">_xlfn.IFS($C756=0,"", TRUE,
IFERROR(VALUE(MID(AH756,MAX(1,FIND(AK$5,AH756)-3),2)),0)
)</f>
        <v/>
      </c>
      <c r="AL756" t="str" cm="1">
        <f t="array" aca="1" ref="AL756" ca="1">_xlfn.IFS($C756=0,"",  O756&gt;AL$5,0, S756&gt; AL$5,0,W756&gt;AL$5,0,AA756&gt;AL$5,0,AE756&gt;AL$5,0,AI756&gt;AL$5,0,TRUE,1)</f>
        <v/>
      </c>
      <c r="AM756" t="str" cm="1">
        <f t="array" aca="1" ref="AM756" ca="1">_xlfn.IFS($C756=0,"",  P756&gt;AM$5,0, T756&gt; AM$5,0,X756&gt;AM$5,0,AB756&gt;AM$5,0,AF756&gt;AM$5,0,AJ756&gt;AM$5,0,TRUE,1)</f>
        <v/>
      </c>
      <c r="AN756" t="str" cm="1">
        <f t="array" aca="1" ref="AN756" ca="1">_xlfn.IFS($C756=0,"",  Q756&gt;AN$5,0, U756&gt; AN$5,0,Y756&gt;AN$5,0,AC756&gt;AN$5,0,AG756&gt;AN$5,0,AK756&gt;AN$5,0,TRUE,1)</f>
        <v/>
      </c>
      <c r="AO756">
        <f t="shared" ca="1" si="255"/>
        <v>0</v>
      </c>
      <c r="AP756">
        <f t="shared" ca="1" si="256"/>
        <v>0</v>
      </c>
      <c r="AQ756">
        <f t="shared" ca="1" si="257"/>
        <v>0</v>
      </c>
      <c r="AR756">
        <f t="shared" ca="1" si="258"/>
        <v>0</v>
      </c>
      <c r="AS756">
        <f t="shared" ca="1" si="259"/>
        <v>0</v>
      </c>
    </row>
    <row r="757" spans="1:45">
      <c r="A757">
        <v>752</v>
      </c>
      <c r="C757" s="10">
        <f t="shared" ca="1" si="242"/>
        <v>0</v>
      </c>
      <c r="D757" t="str">
        <f t="shared" ca="1" si="243"/>
        <v/>
      </c>
      <c r="E757" t="str">
        <f t="shared" ca="1" si="244"/>
        <v/>
      </c>
      <c r="F757" t="str">
        <f t="shared" ca="1" si="245"/>
        <v/>
      </c>
      <c r="G757" t="str">
        <f t="shared" ca="1" si="246"/>
        <v/>
      </c>
      <c r="H757" t="str">
        <f t="shared" ca="1" si="247"/>
        <v/>
      </c>
      <c r="I757" t="str">
        <f t="shared" ca="1" si="248"/>
        <v/>
      </c>
      <c r="J757" t="str">
        <f t="shared" ca="1" si="248"/>
        <v/>
      </c>
      <c r="K757" t="str" cm="1">
        <f t="array" aca="1" ref="K757" ca="1">_xlfn.IFS($C757=0,"",$F757&lt;K$5,200,TRUE,FIND(";",$G757,J757+1))</f>
        <v/>
      </c>
      <c r="L757" t="str" cm="1">
        <f t="array" aca="1" ref="L757" ca="1">_xlfn.IFS($C757=0,"",$F757&lt;L$5,200,TRUE,FIND(";",$G757,K757+1))</f>
        <v/>
      </c>
      <c r="M757" t="str" cm="1">
        <f t="array" aca="1" ref="M757" ca="1">_xlfn.IFS($C757=0,"",$F757&lt;M$5,200,TRUE,FIND(";",$G757,L757+1))</f>
        <v/>
      </c>
      <c r="N757" t="str">
        <f t="shared" ca="1" si="249"/>
        <v/>
      </c>
      <c r="O757" t="str" cm="1">
        <f t="array" aca="1" ref="O757" ca="1">_xlfn.IFS($C757=0,"", TRUE,
IFERROR(VALUE(MID(N757,MAX(1,FIND(O$5,N757)-3),2)),0)
)</f>
        <v/>
      </c>
      <c r="P757" t="str" cm="1">
        <f t="array" aca="1" ref="P757" ca="1">_xlfn.IFS($C757=0,"", TRUE,
IFERROR(VALUE(MID(N757,MAX(1,FIND(P$5,N757)-3),2)),0)
)</f>
        <v/>
      </c>
      <c r="Q757" t="str" cm="1">
        <f t="array" aca="1" ref="Q757" ca="1">_xlfn.IFS($C757=0,"", TRUE,
IFERROR(VALUE(MID(N757,MAX(1,FIND(Q$5,N757)-3),2)),0)
)</f>
        <v/>
      </c>
      <c r="R757" t="str">
        <f t="shared" ca="1" si="250"/>
        <v/>
      </c>
      <c r="S757" t="str" cm="1">
        <f t="array" aca="1" ref="S757" ca="1">_xlfn.IFS($C757=0,"", TRUE,
IFERROR(VALUE(MID(R757,MAX(1,FIND(S$5,R757)-3),2)),0)
)</f>
        <v/>
      </c>
      <c r="T757" t="str" cm="1">
        <f t="array" aca="1" ref="T757" ca="1">_xlfn.IFS($C757=0,"", TRUE,
IFERROR(VALUE(MID(R757,MAX(1,FIND(T$5,R757)-3),2)),0)
)</f>
        <v/>
      </c>
      <c r="U757" t="str" cm="1">
        <f t="array" aca="1" ref="U757" ca="1">_xlfn.IFS($C757=0,"", TRUE,
IFERROR(VALUE(MID(R757,MAX(1,FIND(U$5,R757)-3),2)),0)
)</f>
        <v/>
      </c>
      <c r="V757" t="str">
        <f t="shared" ca="1" si="251"/>
        <v/>
      </c>
      <c r="W757" t="str" cm="1">
        <f t="array" aca="1" ref="W757" ca="1">_xlfn.IFS($C757=0,"", TRUE,
IFERROR(VALUE(MID(V757,MAX(1,FIND(W$5,V757)-3),2)),0)
)</f>
        <v/>
      </c>
      <c r="X757" t="str" cm="1">
        <f t="array" aca="1" ref="X757" ca="1">_xlfn.IFS($C757=0,"", TRUE,
IFERROR(VALUE(MID(V757,MAX(1,FIND(X$5,V757)-3),2)),0)
)</f>
        <v/>
      </c>
      <c r="Y757" t="str" cm="1">
        <f t="array" aca="1" ref="Y757" ca="1">_xlfn.IFS($C757=0,"", TRUE,
IFERROR(VALUE(MID(V757,MAX(1,FIND(Y$5,V757)-3),2)),0)
)</f>
        <v/>
      </c>
      <c r="Z757" t="str">
        <f t="shared" ca="1" si="252"/>
        <v/>
      </c>
      <c r="AA757" t="str" cm="1">
        <f t="array" aca="1" ref="AA757" ca="1">_xlfn.IFS($C757=0,"", TRUE,
IFERROR(VALUE(MID(Z757,MAX(1,FIND(AA$5,Z757)-3),2)),0)
)</f>
        <v/>
      </c>
      <c r="AB757" t="str" cm="1">
        <f t="array" aca="1" ref="AB757" ca="1">_xlfn.IFS($C757=0,"", TRUE,
IFERROR(VALUE(MID(Z757,MAX(1,FIND(AB$5,Z757)-3),2)),0)
)</f>
        <v/>
      </c>
      <c r="AC757" t="str" cm="1">
        <f t="array" aca="1" ref="AC757" ca="1">_xlfn.IFS($C757=0,"", TRUE,
IFERROR(VALUE(MID(Z757,MAX(1,FIND(AC$5,Z757)-3),2)),0)
)</f>
        <v/>
      </c>
      <c r="AD757" t="str">
        <f t="shared" ca="1" si="253"/>
        <v/>
      </c>
      <c r="AE757" t="str" cm="1">
        <f t="array" aca="1" ref="AE757" ca="1">_xlfn.IFS($C757=0,"", TRUE,
IFERROR(VALUE(MID(AD757,MAX(1,FIND(AE$5,AD757)-3),2)),0)
)</f>
        <v/>
      </c>
      <c r="AF757" t="str" cm="1">
        <f t="array" aca="1" ref="AF757" ca="1">_xlfn.IFS($C757=0,"", TRUE,
IFERROR(VALUE(MID(AD757,MAX(1,FIND(AF$5,AD757)-3),2)),0)
)</f>
        <v/>
      </c>
      <c r="AG757" t="str" cm="1">
        <f t="array" aca="1" ref="AG757" ca="1">_xlfn.IFS($C757=0,"", TRUE,
IFERROR(VALUE(MID(AD757,MAX(1,FIND(AG$5,AD757)-3),2)),0)
)</f>
        <v/>
      </c>
      <c r="AH757" t="str">
        <f t="shared" ca="1" si="254"/>
        <v/>
      </c>
      <c r="AI757" t="str" cm="1">
        <f t="array" aca="1" ref="AI757" ca="1">_xlfn.IFS($C757=0,"", TRUE,
IFERROR(VALUE(MID(AH757,MAX(1,FIND(AI$5,AH757)-3),2)),0)
)</f>
        <v/>
      </c>
      <c r="AJ757" t="str" cm="1">
        <f t="array" aca="1" ref="AJ757" ca="1">_xlfn.IFS($C757=0,"", TRUE,
IFERROR(VALUE(MID(AH757,MAX(1,FIND(AJ$5,AH757)-3),2)),0)
)</f>
        <v/>
      </c>
      <c r="AK757" t="str" cm="1">
        <f t="array" aca="1" ref="AK757" ca="1">_xlfn.IFS($C757=0,"", TRUE,
IFERROR(VALUE(MID(AH757,MAX(1,FIND(AK$5,AH757)-3),2)),0)
)</f>
        <v/>
      </c>
      <c r="AL757" t="str" cm="1">
        <f t="array" aca="1" ref="AL757" ca="1">_xlfn.IFS($C757=0,"",  O757&gt;AL$5,0, S757&gt; AL$5,0,W757&gt;AL$5,0,AA757&gt;AL$5,0,AE757&gt;AL$5,0,AI757&gt;AL$5,0,TRUE,1)</f>
        <v/>
      </c>
      <c r="AM757" t="str" cm="1">
        <f t="array" aca="1" ref="AM757" ca="1">_xlfn.IFS($C757=0,"",  P757&gt;AM$5,0, T757&gt; AM$5,0,X757&gt;AM$5,0,AB757&gt;AM$5,0,AF757&gt;AM$5,0,AJ757&gt;AM$5,0,TRUE,1)</f>
        <v/>
      </c>
      <c r="AN757" t="str" cm="1">
        <f t="array" aca="1" ref="AN757" ca="1">_xlfn.IFS($C757=0,"",  Q757&gt;AN$5,0, U757&gt; AN$5,0,Y757&gt;AN$5,0,AC757&gt;AN$5,0,AG757&gt;AN$5,0,AK757&gt;AN$5,0,TRUE,1)</f>
        <v/>
      </c>
      <c r="AO757">
        <f t="shared" ca="1" si="255"/>
        <v>0</v>
      </c>
      <c r="AP757">
        <f t="shared" ca="1" si="256"/>
        <v>0</v>
      </c>
      <c r="AQ757">
        <f t="shared" ca="1" si="257"/>
        <v>0</v>
      </c>
      <c r="AR757">
        <f t="shared" ca="1" si="258"/>
        <v>0</v>
      </c>
      <c r="AS757">
        <f t="shared" ca="1" si="259"/>
        <v>0</v>
      </c>
    </row>
    <row r="758" spans="1:45">
      <c r="A758">
        <v>753</v>
      </c>
      <c r="C758" s="10">
        <f t="shared" ca="1" si="242"/>
        <v>0</v>
      </c>
      <c r="D758" t="str">
        <f t="shared" ca="1" si="243"/>
        <v/>
      </c>
      <c r="E758" t="str">
        <f t="shared" ca="1" si="244"/>
        <v/>
      </c>
      <c r="F758" t="str">
        <f t="shared" ca="1" si="245"/>
        <v/>
      </c>
      <c r="G758" t="str">
        <f t="shared" ca="1" si="246"/>
        <v/>
      </c>
      <c r="H758" t="str">
        <f t="shared" ca="1" si="247"/>
        <v/>
      </c>
      <c r="I758" t="str">
        <f t="shared" ca="1" si="248"/>
        <v/>
      </c>
      <c r="J758" t="str">
        <f t="shared" ca="1" si="248"/>
        <v/>
      </c>
      <c r="K758" t="str" cm="1">
        <f t="array" aca="1" ref="K758" ca="1">_xlfn.IFS($C758=0,"",$F758&lt;K$5,200,TRUE,FIND(";",$G758,J758+1))</f>
        <v/>
      </c>
      <c r="L758" t="str" cm="1">
        <f t="array" aca="1" ref="L758" ca="1">_xlfn.IFS($C758=0,"",$F758&lt;L$5,200,TRUE,FIND(";",$G758,K758+1))</f>
        <v/>
      </c>
      <c r="M758" t="str" cm="1">
        <f t="array" aca="1" ref="M758" ca="1">_xlfn.IFS($C758=0,"",$F758&lt;M$5,200,TRUE,FIND(";",$G758,L758+1))</f>
        <v/>
      </c>
      <c r="N758" t="str">
        <f t="shared" ca="1" si="249"/>
        <v/>
      </c>
      <c r="O758" t="str" cm="1">
        <f t="array" aca="1" ref="O758" ca="1">_xlfn.IFS($C758=0,"", TRUE,
IFERROR(VALUE(MID(N758,MAX(1,FIND(O$5,N758)-3),2)),0)
)</f>
        <v/>
      </c>
      <c r="P758" t="str" cm="1">
        <f t="array" aca="1" ref="P758" ca="1">_xlfn.IFS($C758=0,"", TRUE,
IFERROR(VALUE(MID(N758,MAX(1,FIND(P$5,N758)-3),2)),0)
)</f>
        <v/>
      </c>
      <c r="Q758" t="str" cm="1">
        <f t="array" aca="1" ref="Q758" ca="1">_xlfn.IFS($C758=0,"", TRUE,
IFERROR(VALUE(MID(N758,MAX(1,FIND(Q$5,N758)-3),2)),0)
)</f>
        <v/>
      </c>
      <c r="R758" t="str">
        <f t="shared" ca="1" si="250"/>
        <v/>
      </c>
      <c r="S758" t="str" cm="1">
        <f t="array" aca="1" ref="S758" ca="1">_xlfn.IFS($C758=0,"", TRUE,
IFERROR(VALUE(MID(R758,MAX(1,FIND(S$5,R758)-3),2)),0)
)</f>
        <v/>
      </c>
      <c r="T758" t="str" cm="1">
        <f t="array" aca="1" ref="T758" ca="1">_xlfn.IFS($C758=0,"", TRUE,
IFERROR(VALUE(MID(R758,MAX(1,FIND(T$5,R758)-3),2)),0)
)</f>
        <v/>
      </c>
      <c r="U758" t="str" cm="1">
        <f t="array" aca="1" ref="U758" ca="1">_xlfn.IFS($C758=0,"", TRUE,
IFERROR(VALUE(MID(R758,MAX(1,FIND(U$5,R758)-3),2)),0)
)</f>
        <v/>
      </c>
      <c r="V758" t="str">
        <f t="shared" ca="1" si="251"/>
        <v/>
      </c>
      <c r="W758" t="str" cm="1">
        <f t="array" aca="1" ref="W758" ca="1">_xlfn.IFS($C758=0,"", TRUE,
IFERROR(VALUE(MID(V758,MAX(1,FIND(W$5,V758)-3),2)),0)
)</f>
        <v/>
      </c>
      <c r="X758" t="str" cm="1">
        <f t="array" aca="1" ref="X758" ca="1">_xlfn.IFS($C758=0,"", TRUE,
IFERROR(VALUE(MID(V758,MAX(1,FIND(X$5,V758)-3),2)),0)
)</f>
        <v/>
      </c>
      <c r="Y758" t="str" cm="1">
        <f t="array" aca="1" ref="Y758" ca="1">_xlfn.IFS($C758=0,"", TRUE,
IFERROR(VALUE(MID(V758,MAX(1,FIND(Y$5,V758)-3),2)),0)
)</f>
        <v/>
      </c>
      <c r="Z758" t="str">
        <f t="shared" ca="1" si="252"/>
        <v/>
      </c>
      <c r="AA758" t="str" cm="1">
        <f t="array" aca="1" ref="AA758" ca="1">_xlfn.IFS($C758=0,"", TRUE,
IFERROR(VALUE(MID(Z758,MAX(1,FIND(AA$5,Z758)-3),2)),0)
)</f>
        <v/>
      </c>
      <c r="AB758" t="str" cm="1">
        <f t="array" aca="1" ref="AB758" ca="1">_xlfn.IFS($C758=0,"", TRUE,
IFERROR(VALUE(MID(Z758,MAX(1,FIND(AB$5,Z758)-3),2)),0)
)</f>
        <v/>
      </c>
      <c r="AC758" t="str" cm="1">
        <f t="array" aca="1" ref="AC758" ca="1">_xlfn.IFS($C758=0,"", TRUE,
IFERROR(VALUE(MID(Z758,MAX(1,FIND(AC$5,Z758)-3),2)),0)
)</f>
        <v/>
      </c>
      <c r="AD758" t="str">
        <f t="shared" ca="1" si="253"/>
        <v/>
      </c>
      <c r="AE758" t="str" cm="1">
        <f t="array" aca="1" ref="AE758" ca="1">_xlfn.IFS($C758=0,"", TRUE,
IFERROR(VALUE(MID(AD758,MAX(1,FIND(AE$5,AD758)-3),2)),0)
)</f>
        <v/>
      </c>
      <c r="AF758" t="str" cm="1">
        <f t="array" aca="1" ref="AF758" ca="1">_xlfn.IFS($C758=0,"", TRUE,
IFERROR(VALUE(MID(AD758,MAX(1,FIND(AF$5,AD758)-3),2)),0)
)</f>
        <v/>
      </c>
      <c r="AG758" t="str" cm="1">
        <f t="array" aca="1" ref="AG758" ca="1">_xlfn.IFS($C758=0,"", TRUE,
IFERROR(VALUE(MID(AD758,MAX(1,FIND(AG$5,AD758)-3),2)),0)
)</f>
        <v/>
      </c>
      <c r="AH758" t="str">
        <f t="shared" ca="1" si="254"/>
        <v/>
      </c>
      <c r="AI758" t="str" cm="1">
        <f t="array" aca="1" ref="AI758" ca="1">_xlfn.IFS($C758=0,"", TRUE,
IFERROR(VALUE(MID(AH758,MAX(1,FIND(AI$5,AH758)-3),2)),0)
)</f>
        <v/>
      </c>
      <c r="AJ758" t="str" cm="1">
        <f t="array" aca="1" ref="AJ758" ca="1">_xlfn.IFS($C758=0,"", TRUE,
IFERROR(VALUE(MID(AH758,MAX(1,FIND(AJ$5,AH758)-3),2)),0)
)</f>
        <v/>
      </c>
      <c r="AK758" t="str" cm="1">
        <f t="array" aca="1" ref="AK758" ca="1">_xlfn.IFS($C758=0,"", TRUE,
IFERROR(VALUE(MID(AH758,MAX(1,FIND(AK$5,AH758)-3),2)),0)
)</f>
        <v/>
      </c>
      <c r="AL758" t="str" cm="1">
        <f t="array" aca="1" ref="AL758" ca="1">_xlfn.IFS($C758=0,"",  O758&gt;AL$5,0, S758&gt; AL$5,0,W758&gt;AL$5,0,AA758&gt;AL$5,0,AE758&gt;AL$5,0,AI758&gt;AL$5,0,TRUE,1)</f>
        <v/>
      </c>
      <c r="AM758" t="str" cm="1">
        <f t="array" aca="1" ref="AM758" ca="1">_xlfn.IFS($C758=0,"",  P758&gt;AM$5,0, T758&gt; AM$5,0,X758&gt;AM$5,0,AB758&gt;AM$5,0,AF758&gt;AM$5,0,AJ758&gt;AM$5,0,TRUE,1)</f>
        <v/>
      </c>
      <c r="AN758" t="str" cm="1">
        <f t="array" aca="1" ref="AN758" ca="1">_xlfn.IFS($C758=0,"",  Q758&gt;AN$5,0, U758&gt; AN$5,0,Y758&gt;AN$5,0,AC758&gt;AN$5,0,AG758&gt;AN$5,0,AK758&gt;AN$5,0,TRUE,1)</f>
        <v/>
      </c>
      <c r="AO758">
        <f t="shared" ca="1" si="255"/>
        <v>0</v>
      </c>
      <c r="AP758">
        <f t="shared" ca="1" si="256"/>
        <v>0</v>
      </c>
      <c r="AQ758">
        <f t="shared" ca="1" si="257"/>
        <v>0</v>
      </c>
      <c r="AR758">
        <f t="shared" ca="1" si="258"/>
        <v>0</v>
      </c>
      <c r="AS758">
        <f t="shared" ca="1" si="259"/>
        <v>0</v>
      </c>
    </row>
    <row r="759" spans="1:45">
      <c r="A759">
        <v>754</v>
      </c>
      <c r="C759" s="10">
        <f t="shared" ca="1" si="242"/>
        <v>0</v>
      </c>
      <c r="D759" t="str">
        <f t="shared" ca="1" si="243"/>
        <v/>
      </c>
      <c r="E759" t="str">
        <f t="shared" ca="1" si="244"/>
        <v/>
      </c>
      <c r="F759" t="str">
        <f t="shared" ca="1" si="245"/>
        <v/>
      </c>
      <c r="G759" t="str">
        <f t="shared" ca="1" si="246"/>
        <v/>
      </c>
      <c r="H759" t="str">
        <f t="shared" ca="1" si="247"/>
        <v/>
      </c>
      <c r="I759" t="str">
        <f t="shared" ca="1" si="248"/>
        <v/>
      </c>
      <c r="J759" t="str">
        <f t="shared" ca="1" si="248"/>
        <v/>
      </c>
      <c r="K759" t="str" cm="1">
        <f t="array" aca="1" ref="K759" ca="1">_xlfn.IFS($C759=0,"",$F759&lt;K$5,200,TRUE,FIND(";",$G759,J759+1))</f>
        <v/>
      </c>
      <c r="L759" t="str" cm="1">
        <f t="array" aca="1" ref="L759" ca="1">_xlfn.IFS($C759=0,"",$F759&lt;L$5,200,TRUE,FIND(";",$G759,K759+1))</f>
        <v/>
      </c>
      <c r="M759" t="str" cm="1">
        <f t="array" aca="1" ref="M759" ca="1">_xlfn.IFS($C759=0,"",$F759&lt;M$5,200,TRUE,FIND(";",$G759,L759+1))</f>
        <v/>
      </c>
      <c r="N759" t="str">
        <f t="shared" ca="1" si="249"/>
        <v/>
      </c>
      <c r="O759" t="str" cm="1">
        <f t="array" aca="1" ref="O759" ca="1">_xlfn.IFS($C759=0,"", TRUE,
IFERROR(VALUE(MID(N759,MAX(1,FIND(O$5,N759)-3),2)),0)
)</f>
        <v/>
      </c>
      <c r="P759" t="str" cm="1">
        <f t="array" aca="1" ref="P759" ca="1">_xlfn.IFS($C759=0,"", TRUE,
IFERROR(VALUE(MID(N759,MAX(1,FIND(P$5,N759)-3),2)),0)
)</f>
        <v/>
      </c>
      <c r="Q759" t="str" cm="1">
        <f t="array" aca="1" ref="Q759" ca="1">_xlfn.IFS($C759=0,"", TRUE,
IFERROR(VALUE(MID(N759,MAX(1,FIND(Q$5,N759)-3),2)),0)
)</f>
        <v/>
      </c>
      <c r="R759" t="str">
        <f t="shared" ca="1" si="250"/>
        <v/>
      </c>
      <c r="S759" t="str" cm="1">
        <f t="array" aca="1" ref="S759" ca="1">_xlfn.IFS($C759=0,"", TRUE,
IFERROR(VALUE(MID(R759,MAX(1,FIND(S$5,R759)-3),2)),0)
)</f>
        <v/>
      </c>
      <c r="T759" t="str" cm="1">
        <f t="array" aca="1" ref="T759" ca="1">_xlfn.IFS($C759=0,"", TRUE,
IFERROR(VALUE(MID(R759,MAX(1,FIND(T$5,R759)-3),2)),0)
)</f>
        <v/>
      </c>
      <c r="U759" t="str" cm="1">
        <f t="array" aca="1" ref="U759" ca="1">_xlfn.IFS($C759=0,"", TRUE,
IFERROR(VALUE(MID(R759,MAX(1,FIND(U$5,R759)-3),2)),0)
)</f>
        <v/>
      </c>
      <c r="V759" t="str">
        <f t="shared" ca="1" si="251"/>
        <v/>
      </c>
      <c r="W759" t="str" cm="1">
        <f t="array" aca="1" ref="W759" ca="1">_xlfn.IFS($C759=0,"", TRUE,
IFERROR(VALUE(MID(V759,MAX(1,FIND(W$5,V759)-3),2)),0)
)</f>
        <v/>
      </c>
      <c r="X759" t="str" cm="1">
        <f t="array" aca="1" ref="X759" ca="1">_xlfn.IFS($C759=0,"", TRUE,
IFERROR(VALUE(MID(V759,MAX(1,FIND(X$5,V759)-3),2)),0)
)</f>
        <v/>
      </c>
      <c r="Y759" t="str" cm="1">
        <f t="array" aca="1" ref="Y759" ca="1">_xlfn.IFS($C759=0,"", TRUE,
IFERROR(VALUE(MID(V759,MAX(1,FIND(Y$5,V759)-3),2)),0)
)</f>
        <v/>
      </c>
      <c r="Z759" t="str">
        <f t="shared" ca="1" si="252"/>
        <v/>
      </c>
      <c r="AA759" t="str" cm="1">
        <f t="array" aca="1" ref="AA759" ca="1">_xlfn.IFS($C759=0,"", TRUE,
IFERROR(VALUE(MID(Z759,MAX(1,FIND(AA$5,Z759)-3),2)),0)
)</f>
        <v/>
      </c>
      <c r="AB759" t="str" cm="1">
        <f t="array" aca="1" ref="AB759" ca="1">_xlfn.IFS($C759=0,"", TRUE,
IFERROR(VALUE(MID(Z759,MAX(1,FIND(AB$5,Z759)-3),2)),0)
)</f>
        <v/>
      </c>
      <c r="AC759" t="str" cm="1">
        <f t="array" aca="1" ref="AC759" ca="1">_xlfn.IFS($C759=0,"", TRUE,
IFERROR(VALUE(MID(Z759,MAX(1,FIND(AC$5,Z759)-3),2)),0)
)</f>
        <v/>
      </c>
      <c r="AD759" t="str">
        <f t="shared" ca="1" si="253"/>
        <v/>
      </c>
      <c r="AE759" t="str" cm="1">
        <f t="array" aca="1" ref="AE759" ca="1">_xlfn.IFS($C759=0,"", TRUE,
IFERROR(VALUE(MID(AD759,MAX(1,FIND(AE$5,AD759)-3),2)),0)
)</f>
        <v/>
      </c>
      <c r="AF759" t="str" cm="1">
        <f t="array" aca="1" ref="AF759" ca="1">_xlfn.IFS($C759=0,"", TRUE,
IFERROR(VALUE(MID(AD759,MAX(1,FIND(AF$5,AD759)-3),2)),0)
)</f>
        <v/>
      </c>
      <c r="AG759" t="str" cm="1">
        <f t="array" aca="1" ref="AG759" ca="1">_xlfn.IFS($C759=0,"", TRUE,
IFERROR(VALUE(MID(AD759,MAX(1,FIND(AG$5,AD759)-3),2)),0)
)</f>
        <v/>
      </c>
      <c r="AH759" t="str">
        <f t="shared" ca="1" si="254"/>
        <v/>
      </c>
      <c r="AI759" t="str" cm="1">
        <f t="array" aca="1" ref="AI759" ca="1">_xlfn.IFS($C759=0,"", TRUE,
IFERROR(VALUE(MID(AH759,MAX(1,FIND(AI$5,AH759)-3),2)),0)
)</f>
        <v/>
      </c>
      <c r="AJ759" t="str" cm="1">
        <f t="array" aca="1" ref="AJ759" ca="1">_xlfn.IFS($C759=0,"", TRUE,
IFERROR(VALUE(MID(AH759,MAX(1,FIND(AJ$5,AH759)-3),2)),0)
)</f>
        <v/>
      </c>
      <c r="AK759" t="str" cm="1">
        <f t="array" aca="1" ref="AK759" ca="1">_xlfn.IFS($C759=0,"", TRUE,
IFERROR(VALUE(MID(AH759,MAX(1,FIND(AK$5,AH759)-3),2)),0)
)</f>
        <v/>
      </c>
      <c r="AL759" t="str" cm="1">
        <f t="array" aca="1" ref="AL759" ca="1">_xlfn.IFS($C759=0,"",  O759&gt;AL$5,0, S759&gt; AL$5,0,W759&gt;AL$5,0,AA759&gt;AL$5,0,AE759&gt;AL$5,0,AI759&gt;AL$5,0,TRUE,1)</f>
        <v/>
      </c>
      <c r="AM759" t="str" cm="1">
        <f t="array" aca="1" ref="AM759" ca="1">_xlfn.IFS($C759=0,"",  P759&gt;AM$5,0, T759&gt; AM$5,0,X759&gt;AM$5,0,AB759&gt;AM$5,0,AF759&gt;AM$5,0,AJ759&gt;AM$5,0,TRUE,1)</f>
        <v/>
      </c>
      <c r="AN759" t="str" cm="1">
        <f t="array" aca="1" ref="AN759" ca="1">_xlfn.IFS($C759=0,"",  Q759&gt;AN$5,0, U759&gt; AN$5,0,Y759&gt;AN$5,0,AC759&gt;AN$5,0,AG759&gt;AN$5,0,AK759&gt;AN$5,0,TRUE,1)</f>
        <v/>
      </c>
      <c r="AO759">
        <f t="shared" ca="1" si="255"/>
        <v>0</v>
      </c>
      <c r="AP759">
        <f t="shared" ca="1" si="256"/>
        <v>0</v>
      </c>
      <c r="AQ759">
        <f t="shared" ca="1" si="257"/>
        <v>0</v>
      </c>
      <c r="AR759">
        <f t="shared" ca="1" si="258"/>
        <v>0</v>
      </c>
      <c r="AS759">
        <f t="shared" ca="1" si="259"/>
        <v>0</v>
      </c>
    </row>
    <row r="760" spans="1:45">
      <c r="A760">
        <v>755</v>
      </c>
      <c r="C760" s="10">
        <f t="shared" ca="1" si="242"/>
        <v>0</v>
      </c>
      <c r="D760" t="str">
        <f t="shared" ca="1" si="243"/>
        <v/>
      </c>
      <c r="E760" t="str">
        <f t="shared" ca="1" si="244"/>
        <v/>
      </c>
      <c r="F760" t="str">
        <f t="shared" ca="1" si="245"/>
        <v/>
      </c>
      <c r="G760" t="str">
        <f t="shared" ca="1" si="246"/>
        <v/>
      </c>
      <c r="H760" t="str">
        <f t="shared" ca="1" si="247"/>
        <v/>
      </c>
      <c r="I760" t="str">
        <f t="shared" ca="1" si="248"/>
        <v/>
      </c>
      <c r="J760" t="str">
        <f t="shared" ca="1" si="248"/>
        <v/>
      </c>
      <c r="K760" t="str" cm="1">
        <f t="array" aca="1" ref="K760" ca="1">_xlfn.IFS($C760=0,"",$F760&lt;K$5,200,TRUE,FIND(";",$G760,J760+1))</f>
        <v/>
      </c>
      <c r="L760" t="str" cm="1">
        <f t="array" aca="1" ref="L760" ca="1">_xlfn.IFS($C760=0,"",$F760&lt;L$5,200,TRUE,FIND(";",$G760,K760+1))</f>
        <v/>
      </c>
      <c r="M760" t="str" cm="1">
        <f t="array" aca="1" ref="M760" ca="1">_xlfn.IFS($C760=0,"",$F760&lt;M$5,200,TRUE,FIND(";",$G760,L760+1))</f>
        <v/>
      </c>
      <c r="N760" t="str">
        <f t="shared" ca="1" si="249"/>
        <v/>
      </c>
      <c r="O760" t="str" cm="1">
        <f t="array" aca="1" ref="O760" ca="1">_xlfn.IFS($C760=0,"", TRUE,
IFERROR(VALUE(MID(N760,MAX(1,FIND(O$5,N760)-3),2)),0)
)</f>
        <v/>
      </c>
      <c r="P760" t="str" cm="1">
        <f t="array" aca="1" ref="P760" ca="1">_xlfn.IFS($C760=0,"", TRUE,
IFERROR(VALUE(MID(N760,MAX(1,FIND(P$5,N760)-3),2)),0)
)</f>
        <v/>
      </c>
      <c r="Q760" t="str" cm="1">
        <f t="array" aca="1" ref="Q760" ca="1">_xlfn.IFS($C760=0,"", TRUE,
IFERROR(VALUE(MID(N760,MAX(1,FIND(Q$5,N760)-3),2)),0)
)</f>
        <v/>
      </c>
      <c r="R760" t="str">
        <f t="shared" ca="1" si="250"/>
        <v/>
      </c>
      <c r="S760" t="str" cm="1">
        <f t="array" aca="1" ref="S760" ca="1">_xlfn.IFS($C760=0,"", TRUE,
IFERROR(VALUE(MID(R760,MAX(1,FIND(S$5,R760)-3),2)),0)
)</f>
        <v/>
      </c>
      <c r="T760" t="str" cm="1">
        <f t="array" aca="1" ref="T760" ca="1">_xlfn.IFS($C760=0,"", TRUE,
IFERROR(VALUE(MID(R760,MAX(1,FIND(T$5,R760)-3),2)),0)
)</f>
        <v/>
      </c>
      <c r="U760" t="str" cm="1">
        <f t="array" aca="1" ref="U760" ca="1">_xlfn.IFS($C760=0,"", TRUE,
IFERROR(VALUE(MID(R760,MAX(1,FIND(U$5,R760)-3),2)),0)
)</f>
        <v/>
      </c>
      <c r="V760" t="str">
        <f t="shared" ca="1" si="251"/>
        <v/>
      </c>
      <c r="W760" t="str" cm="1">
        <f t="array" aca="1" ref="W760" ca="1">_xlfn.IFS($C760=0,"", TRUE,
IFERROR(VALUE(MID(V760,MAX(1,FIND(W$5,V760)-3),2)),0)
)</f>
        <v/>
      </c>
      <c r="X760" t="str" cm="1">
        <f t="array" aca="1" ref="X760" ca="1">_xlfn.IFS($C760=0,"", TRUE,
IFERROR(VALUE(MID(V760,MAX(1,FIND(X$5,V760)-3),2)),0)
)</f>
        <v/>
      </c>
      <c r="Y760" t="str" cm="1">
        <f t="array" aca="1" ref="Y760" ca="1">_xlfn.IFS($C760=0,"", TRUE,
IFERROR(VALUE(MID(V760,MAX(1,FIND(Y$5,V760)-3),2)),0)
)</f>
        <v/>
      </c>
      <c r="Z760" t="str">
        <f t="shared" ca="1" si="252"/>
        <v/>
      </c>
      <c r="AA760" t="str" cm="1">
        <f t="array" aca="1" ref="AA760" ca="1">_xlfn.IFS($C760=0,"", TRUE,
IFERROR(VALUE(MID(Z760,MAX(1,FIND(AA$5,Z760)-3),2)),0)
)</f>
        <v/>
      </c>
      <c r="AB760" t="str" cm="1">
        <f t="array" aca="1" ref="AB760" ca="1">_xlfn.IFS($C760=0,"", TRUE,
IFERROR(VALUE(MID(Z760,MAX(1,FIND(AB$5,Z760)-3),2)),0)
)</f>
        <v/>
      </c>
      <c r="AC760" t="str" cm="1">
        <f t="array" aca="1" ref="AC760" ca="1">_xlfn.IFS($C760=0,"", TRUE,
IFERROR(VALUE(MID(Z760,MAX(1,FIND(AC$5,Z760)-3),2)),0)
)</f>
        <v/>
      </c>
      <c r="AD760" t="str">
        <f t="shared" ca="1" si="253"/>
        <v/>
      </c>
      <c r="AE760" t="str" cm="1">
        <f t="array" aca="1" ref="AE760" ca="1">_xlfn.IFS($C760=0,"", TRUE,
IFERROR(VALUE(MID(AD760,MAX(1,FIND(AE$5,AD760)-3),2)),0)
)</f>
        <v/>
      </c>
      <c r="AF760" t="str" cm="1">
        <f t="array" aca="1" ref="AF760" ca="1">_xlfn.IFS($C760=0,"", TRUE,
IFERROR(VALUE(MID(AD760,MAX(1,FIND(AF$5,AD760)-3),2)),0)
)</f>
        <v/>
      </c>
      <c r="AG760" t="str" cm="1">
        <f t="array" aca="1" ref="AG760" ca="1">_xlfn.IFS($C760=0,"", TRUE,
IFERROR(VALUE(MID(AD760,MAX(1,FIND(AG$5,AD760)-3),2)),0)
)</f>
        <v/>
      </c>
      <c r="AH760" t="str">
        <f t="shared" ca="1" si="254"/>
        <v/>
      </c>
      <c r="AI760" t="str" cm="1">
        <f t="array" aca="1" ref="AI760" ca="1">_xlfn.IFS($C760=0,"", TRUE,
IFERROR(VALUE(MID(AH760,MAX(1,FIND(AI$5,AH760)-3),2)),0)
)</f>
        <v/>
      </c>
      <c r="AJ760" t="str" cm="1">
        <f t="array" aca="1" ref="AJ760" ca="1">_xlfn.IFS($C760=0,"", TRUE,
IFERROR(VALUE(MID(AH760,MAX(1,FIND(AJ$5,AH760)-3),2)),0)
)</f>
        <v/>
      </c>
      <c r="AK760" t="str" cm="1">
        <f t="array" aca="1" ref="AK760" ca="1">_xlfn.IFS($C760=0,"", TRUE,
IFERROR(VALUE(MID(AH760,MAX(1,FIND(AK$5,AH760)-3),2)),0)
)</f>
        <v/>
      </c>
      <c r="AL760" t="str" cm="1">
        <f t="array" aca="1" ref="AL760" ca="1">_xlfn.IFS($C760=0,"",  O760&gt;AL$5,0, S760&gt; AL$5,0,W760&gt;AL$5,0,AA760&gt;AL$5,0,AE760&gt;AL$5,0,AI760&gt;AL$5,0,TRUE,1)</f>
        <v/>
      </c>
      <c r="AM760" t="str" cm="1">
        <f t="array" aca="1" ref="AM760" ca="1">_xlfn.IFS($C760=0,"",  P760&gt;AM$5,0, T760&gt; AM$5,0,X760&gt;AM$5,0,AB760&gt;AM$5,0,AF760&gt;AM$5,0,AJ760&gt;AM$5,0,TRUE,1)</f>
        <v/>
      </c>
      <c r="AN760" t="str" cm="1">
        <f t="array" aca="1" ref="AN760" ca="1">_xlfn.IFS($C760=0,"",  Q760&gt;AN$5,0, U760&gt; AN$5,0,Y760&gt;AN$5,0,AC760&gt;AN$5,0,AG760&gt;AN$5,0,AK760&gt;AN$5,0,TRUE,1)</f>
        <v/>
      </c>
      <c r="AO760">
        <f t="shared" ca="1" si="255"/>
        <v>0</v>
      </c>
      <c r="AP760">
        <f t="shared" ca="1" si="256"/>
        <v>0</v>
      </c>
      <c r="AQ760">
        <f t="shared" ca="1" si="257"/>
        <v>0</v>
      </c>
      <c r="AR760">
        <f t="shared" ca="1" si="258"/>
        <v>0</v>
      </c>
      <c r="AS760">
        <f t="shared" ca="1" si="259"/>
        <v>0</v>
      </c>
    </row>
    <row r="761" spans="1:45">
      <c r="A761">
        <v>756</v>
      </c>
      <c r="C761" s="10">
        <f t="shared" ca="1" si="242"/>
        <v>0</v>
      </c>
      <c r="D761" t="str">
        <f t="shared" ca="1" si="243"/>
        <v/>
      </c>
      <c r="E761" t="str">
        <f t="shared" ca="1" si="244"/>
        <v/>
      </c>
      <c r="F761" t="str">
        <f t="shared" ca="1" si="245"/>
        <v/>
      </c>
      <c r="G761" t="str">
        <f t="shared" ca="1" si="246"/>
        <v/>
      </c>
      <c r="H761" t="str">
        <f t="shared" ca="1" si="247"/>
        <v/>
      </c>
      <c r="I761" t="str">
        <f t="shared" ca="1" si="248"/>
        <v/>
      </c>
      <c r="J761" t="str">
        <f t="shared" ca="1" si="248"/>
        <v/>
      </c>
      <c r="K761" t="str" cm="1">
        <f t="array" aca="1" ref="K761" ca="1">_xlfn.IFS($C761=0,"",$F761&lt;K$5,200,TRUE,FIND(";",$G761,J761+1))</f>
        <v/>
      </c>
      <c r="L761" t="str" cm="1">
        <f t="array" aca="1" ref="L761" ca="1">_xlfn.IFS($C761=0,"",$F761&lt;L$5,200,TRUE,FIND(";",$G761,K761+1))</f>
        <v/>
      </c>
      <c r="M761" t="str" cm="1">
        <f t="array" aca="1" ref="M761" ca="1">_xlfn.IFS($C761=0,"",$F761&lt;M$5,200,TRUE,FIND(";",$G761,L761+1))</f>
        <v/>
      </c>
      <c r="N761" t="str">
        <f t="shared" ca="1" si="249"/>
        <v/>
      </c>
      <c r="O761" t="str" cm="1">
        <f t="array" aca="1" ref="O761" ca="1">_xlfn.IFS($C761=0,"", TRUE,
IFERROR(VALUE(MID(N761,MAX(1,FIND(O$5,N761)-3),2)),0)
)</f>
        <v/>
      </c>
      <c r="P761" t="str" cm="1">
        <f t="array" aca="1" ref="P761" ca="1">_xlfn.IFS($C761=0,"", TRUE,
IFERROR(VALUE(MID(N761,MAX(1,FIND(P$5,N761)-3),2)),0)
)</f>
        <v/>
      </c>
      <c r="Q761" t="str" cm="1">
        <f t="array" aca="1" ref="Q761" ca="1">_xlfn.IFS($C761=0,"", TRUE,
IFERROR(VALUE(MID(N761,MAX(1,FIND(Q$5,N761)-3),2)),0)
)</f>
        <v/>
      </c>
      <c r="R761" t="str">
        <f t="shared" ca="1" si="250"/>
        <v/>
      </c>
      <c r="S761" t="str" cm="1">
        <f t="array" aca="1" ref="S761" ca="1">_xlfn.IFS($C761=0,"", TRUE,
IFERROR(VALUE(MID(R761,MAX(1,FIND(S$5,R761)-3),2)),0)
)</f>
        <v/>
      </c>
      <c r="T761" t="str" cm="1">
        <f t="array" aca="1" ref="T761" ca="1">_xlfn.IFS($C761=0,"", TRUE,
IFERROR(VALUE(MID(R761,MAX(1,FIND(T$5,R761)-3),2)),0)
)</f>
        <v/>
      </c>
      <c r="U761" t="str" cm="1">
        <f t="array" aca="1" ref="U761" ca="1">_xlfn.IFS($C761=0,"", TRUE,
IFERROR(VALUE(MID(R761,MAX(1,FIND(U$5,R761)-3),2)),0)
)</f>
        <v/>
      </c>
      <c r="V761" t="str">
        <f t="shared" ca="1" si="251"/>
        <v/>
      </c>
      <c r="W761" t="str" cm="1">
        <f t="array" aca="1" ref="W761" ca="1">_xlfn.IFS($C761=0,"", TRUE,
IFERROR(VALUE(MID(V761,MAX(1,FIND(W$5,V761)-3),2)),0)
)</f>
        <v/>
      </c>
      <c r="X761" t="str" cm="1">
        <f t="array" aca="1" ref="X761" ca="1">_xlfn.IFS($C761=0,"", TRUE,
IFERROR(VALUE(MID(V761,MAX(1,FIND(X$5,V761)-3),2)),0)
)</f>
        <v/>
      </c>
      <c r="Y761" t="str" cm="1">
        <f t="array" aca="1" ref="Y761" ca="1">_xlfn.IFS($C761=0,"", TRUE,
IFERROR(VALUE(MID(V761,MAX(1,FIND(Y$5,V761)-3),2)),0)
)</f>
        <v/>
      </c>
      <c r="Z761" t="str">
        <f t="shared" ca="1" si="252"/>
        <v/>
      </c>
      <c r="AA761" t="str" cm="1">
        <f t="array" aca="1" ref="AA761" ca="1">_xlfn.IFS($C761=0,"", TRUE,
IFERROR(VALUE(MID(Z761,MAX(1,FIND(AA$5,Z761)-3),2)),0)
)</f>
        <v/>
      </c>
      <c r="AB761" t="str" cm="1">
        <f t="array" aca="1" ref="AB761" ca="1">_xlfn.IFS($C761=0,"", TRUE,
IFERROR(VALUE(MID(Z761,MAX(1,FIND(AB$5,Z761)-3),2)),0)
)</f>
        <v/>
      </c>
      <c r="AC761" t="str" cm="1">
        <f t="array" aca="1" ref="AC761" ca="1">_xlfn.IFS($C761=0,"", TRUE,
IFERROR(VALUE(MID(Z761,MAX(1,FIND(AC$5,Z761)-3),2)),0)
)</f>
        <v/>
      </c>
      <c r="AD761" t="str">
        <f t="shared" ca="1" si="253"/>
        <v/>
      </c>
      <c r="AE761" t="str" cm="1">
        <f t="array" aca="1" ref="AE761" ca="1">_xlfn.IFS($C761=0,"", TRUE,
IFERROR(VALUE(MID(AD761,MAX(1,FIND(AE$5,AD761)-3),2)),0)
)</f>
        <v/>
      </c>
      <c r="AF761" t="str" cm="1">
        <f t="array" aca="1" ref="AF761" ca="1">_xlfn.IFS($C761=0,"", TRUE,
IFERROR(VALUE(MID(AD761,MAX(1,FIND(AF$5,AD761)-3),2)),0)
)</f>
        <v/>
      </c>
      <c r="AG761" t="str" cm="1">
        <f t="array" aca="1" ref="AG761" ca="1">_xlfn.IFS($C761=0,"", TRUE,
IFERROR(VALUE(MID(AD761,MAX(1,FIND(AG$5,AD761)-3),2)),0)
)</f>
        <v/>
      </c>
      <c r="AH761" t="str">
        <f t="shared" ca="1" si="254"/>
        <v/>
      </c>
      <c r="AI761" t="str" cm="1">
        <f t="array" aca="1" ref="AI761" ca="1">_xlfn.IFS($C761=0,"", TRUE,
IFERROR(VALUE(MID(AH761,MAX(1,FIND(AI$5,AH761)-3),2)),0)
)</f>
        <v/>
      </c>
      <c r="AJ761" t="str" cm="1">
        <f t="array" aca="1" ref="AJ761" ca="1">_xlfn.IFS($C761=0,"", TRUE,
IFERROR(VALUE(MID(AH761,MAX(1,FIND(AJ$5,AH761)-3),2)),0)
)</f>
        <v/>
      </c>
      <c r="AK761" t="str" cm="1">
        <f t="array" aca="1" ref="AK761" ca="1">_xlfn.IFS($C761=0,"", TRUE,
IFERROR(VALUE(MID(AH761,MAX(1,FIND(AK$5,AH761)-3),2)),0)
)</f>
        <v/>
      </c>
      <c r="AL761" t="str" cm="1">
        <f t="array" aca="1" ref="AL761" ca="1">_xlfn.IFS($C761=0,"",  O761&gt;AL$5,0, S761&gt; AL$5,0,W761&gt;AL$5,0,AA761&gt;AL$5,0,AE761&gt;AL$5,0,AI761&gt;AL$5,0,TRUE,1)</f>
        <v/>
      </c>
      <c r="AM761" t="str" cm="1">
        <f t="array" aca="1" ref="AM761" ca="1">_xlfn.IFS($C761=0,"",  P761&gt;AM$5,0, T761&gt; AM$5,0,X761&gt;AM$5,0,AB761&gt;AM$5,0,AF761&gt;AM$5,0,AJ761&gt;AM$5,0,TRUE,1)</f>
        <v/>
      </c>
      <c r="AN761" t="str" cm="1">
        <f t="array" aca="1" ref="AN761" ca="1">_xlfn.IFS($C761=0,"",  Q761&gt;AN$5,0, U761&gt; AN$5,0,Y761&gt;AN$5,0,AC761&gt;AN$5,0,AG761&gt;AN$5,0,AK761&gt;AN$5,0,TRUE,1)</f>
        <v/>
      </c>
      <c r="AO761">
        <f t="shared" ca="1" si="255"/>
        <v>0</v>
      </c>
      <c r="AP761">
        <f t="shared" ca="1" si="256"/>
        <v>0</v>
      </c>
      <c r="AQ761">
        <f t="shared" ca="1" si="257"/>
        <v>0</v>
      </c>
      <c r="AR761">
        <f t="shared" ca="1" si="258"/>
        <v>0</v>
      </c>
      <c r="AS761">
        <f t="shared" ca="1" si="259"/>
        <v>0</v>
      </c>
    </row>
    <row r="762" spans="1:45">
      <c r="A762">
        <v>757</v>
      </c>
      <c r="C762" s="10">
        <f t="shared" ca="1" si="242"/>
        <v>0</v>
      </c>
      <c r="D762" t="str">
        <f t="shared" ca="1" si="243"/>
        <v/>
      </c>
      <c r="E762" t="str">
        <f t="shared" ca="1" si="244"/>
        <v/>
      </c>
      <c r="F762" t="str">
        <f t="shared" ca="1" si="245"/>
        <v/>
      </c>
      <c r="G762" t="str">
        <f t="shared" ca="1" si="246"/>
        <v/>
      </c>
      <c r="H762" t="str">
        <f t="shared" ca="1" si="247"/>
        <v/>
      </c>
      <c r="I762" t="str">
        <f t="shared" ca="1" si="248"/>
        <v/>
      </c>
      <c r="J762" t="str">
        <f t="shared" ca="1" si="248"/>
        <v/>
      </c>
      <c r="K762" t="str" cm="1">
        <f t="array" aca="1" ref="K762" ca="1">_xlfn.IFS($C762=0,"",$F762&lt;K$5,200,TRUE,FIND(";",$G762,J762+1))</f>
        <v/>
      </c>
      <c r="L762" t="str" cm="1">
        <f t="array" aca="1" ref="L762" ca="1">_xlfn.IFS($C762=0,"",$F762&lt;L$5,200,TRUE,FIND(";",$G762,K762+1))</f>
        <v/>
      </c>
      <c r="M762" t="str" cm="1">
        <f t="array" aca="1" ref="M762" ca="1">_xlfn.IFS($C762=0,"",$F762&lt;M$5,200,TRUE,FIND(";",$G762,L762+1))</f>
        <v/>
      </c>
      <c r="N762" t="str">
        <f t="shared" ca="1" si="249"/>
        <v/>
      </c>
      <c r="O762" t="str" cm="1">
        <f t="array" aca="1" ref="O762" ca="1">_xlfn.IFS($C762=0,"", TRUE,
IFERROR(VALUE(MID(N762,MAX(1,FIND(O$5,N762)-3),2)),0)
)</f>
        <v/>
      </c>
      <c r="P762" t="str" cm="1">
        <f t="array" aca="1" ref="P762" ca="1">_xlfn.IFS($C762=0,"", TRUE,
IFERROR(VALUE(MID(N762,MAX(1,FIND(P$5,N762)-3),2)),0)
)</f>
        <v/>
      </c>
      <c r="Q762" t="str" cm="1">
        <f t="array" aca="1" ref="Q762" ca="1">_xlfn.IFS($C762=0,"", TRUE,
IFERROR(VALUE(MID(N762,MAX(1,FIND(Q$5,N762)-3),2)),0)
)</f>
        <v/>
      </c>
      <c r="R762" t="str">
        <f t="shared" ca="1" si="250"/>
        <v/>
      </c>
      <c r="S762" t="str" cm="1">
        <f t="array" aca="1" ref="S762" ca="1">_xlfn.IFS($C762=0,"", TRUE,
IFERROR(VALUE(MID(R762,MAX(1,FIND(S$5,R762)-3),2)),0)
)</f>
        <v/>
      </c>
      <c r="T762" t="str" cm="1">
        <f t="array" aca="1" ref="T762" ca="1">_xlfn.IFS($C762=0,"", TRUE,
IFERROR(VALUE(MID(R762,MAX(1,FIND(T$5,R762)-3),2)),0)
)</f>
        <v/>
      </c>
      <c r="U762" t="str" cm="1">
        <f t="array" aca="1" ref="U762" ca="1">_xlfn.IFS($C762=0,"", TRUE,
IFERROR(VALUE(MID(R762,MAX(1,FIND(U$5,R762)-3),2)),0)
)</f>
        <v/>
      </c>
      <c r="V762" t="str">
        <f t="shared" ca="1" si="251"/>
        <v/>
      </c>
      <c r="W762" t="str" cm="1">
        <f t="array" aca="1" ref="W762" ca="1">_xlfn.IFS($C762=0,"", TRUE,
IFERROR(VALUE(MID(V762,MAX(1,FIND(W$5,V762)-3),2)),0)
)</f>
        <v/>
      </c>
      <c r="X762" t="str" cm="1">
        <f t="array" aca="1" ref="X762" ca="1">_xlfn.IFS($C762=0,"", TRUE,
IFERROR(VALUE(MID(V762,MAX(1,FIND(X$5,V762)-3),2)),0)
)</f>
        <v/>
      </c>
      <c r="Y762" t="str" cm="1">
        <f t="array" aca="1" ref="Y762" ca="1">_xlfn.IFS($C762=0,"", TRUE,
IFERROR(VALUE(MID(V762,MAX(1,FIND(Y$5,V762)-3),2)),0)
)</f>
        <v/>
      </c>
      <c r="Z762" t="str">
        <f t="shared" ca="1" si="252"/>
        <v/>
      </c>
      <c r="AA762" t="str" cm="1">
        <f t="array" aca="1" ref="AA762" ca="1">_xlfn.IFS($C762=0,"", TRUE,
IFERROR(VALUE(MID(Z762,MAX(1,FIND(AA$5,Z762)-3),2)),0)
)</f>
        <v/>
      </c>
      <c r="AB762" t="str" cm="1">
        <f t="array" aca="1" ref="AB762" ca="1">_xlfn.IFS($C762=0,"", TRUE,
IFERROR(VALUE(MID(Z762,MAX(1,FIND(AB$5,Z762)-3),2)),0)
)</f>
        <v/>
      </c>
      <c r="AC762" t="str" cm="1">
        <f t="array" aca="1" ref="AC762" ca="1">_xlfn.IFS($C762=0,"", TRUE,
IFERROR(VALUE(MID(Z762,MAX(1,FIND(AC$5,Z762)-3),2)),0)
)</f>
        <v/>
      </c>
      <c r="AD762" t="str">
        <f t="shared" ca="1" si="253"/>
        <v/>
      </c>
      <c r="AE762" t="str" cm="1">
        <f t="array" aca="1" ref="AE762" ca="1">_xlfn.IFS($C762=0,"", TRUE,
IFERROR(VALUE(MID(AD762,MAX(1,FIND(AE$5,AD762)-3),2)),0)
)</f>
        <v/>
      </c>
      <c r="AF762" t="str" cm="1">
        <f t="array" aca="1" ref="AF762" ca="1">_xlfn.IFS($C762=0,"", TRUE,
IFERROR(VALUE(MID(AD762,MAX(1,FIND(AF$5,AD762)-3),2)),0)
)</f>
        <v/>
      </c>
      <c r="AG762" t="str" cm="1">
        <f t="array" aca="1" ref="AG762" ca="1">_xlfn.IFS($C762=0,"", TRUE,
IFERROR(VALUE(MID(AD762,MAX(1,FIND(AG$5,AD762)-3),2)),0)
)</f>
        <v/>
      </c>
      <c r="AH762" t="str">
        <f t="shared" ca="1" si="254"/>
        <v/>
      </c>
      <c r="AI762" t="str" cm="1">
        <f t="array" aca="1" ref="AI762" ca="1">_xlfn.IFS($C762=0,"", TRUE,
IFERROR(VALUE(MID(AH762,MAX(1,FIND(AI$5,AH762)-3),2)),0)
)</f>
        <v/>
      </c>
      <c r="AJ762" t="str" cm="1">
        <f t="array" aca="1" ref="AJ762" ca="1">_xlfn.IFS($C762=0,"", TRUE,
IFERROR(VALUE(MID(AH762,MAX(1,FIND(AJ$5,AH762)-3),2)),0)
)</f>
        <v/>
      </c>
      <c r="AK762" t="str" cm="1">
        <f t="array" aca="1" ref="AK762" ca="1">_xlfn.IFS($C762=0,"", TRUE,
IFERROR(VALUE(MID(AH762,MAX(1,FIND(AK$5,AH762)-3),2)),0)
)</f>
        <v/>
      </c>
      <c r="AL762" t="str" cm="1">
        <f t="array" aca="1" ref="AL762" ca="1">_xlfn.IFS($C762=0,"",  O762&gt;AL$5,0, S762&gt; AL$5,0,W762&gt;AL$5,0,AA762&gt;AL$5,0,AE762&gt;AL$5,0,AI762&gt;AL$5,0,TRUE,1)</f>
        <v/>
      </c>
      <c r="AM762" t="str" cm="1">
        <f t="array" aca="1" ref="AM762" ca="1">_xlfn.IFS($C762=0,"",  P762&gt;AM$5,0, T762&gt; AM$5,0,X762&gt;AM$5,0,AB762&gt;AM$5,0,AF762&gt;AM$5,0,AJ762&gt;AM$5,0,TRUE,1)</f>
        <v/>
      </c>
      <c r="AN762" t="str" cm="1">
        <f t="array" aca="1" ref="AN762" ca="1">_xlfn.IFS($C762=0,"",  Q762&gt;AN$5,0, U762&gt; AN$5,0,Y762&gt;AN$5,0,AC762&gt;AN$5,0,AG762&gt;AN$5,0,AK762&gt;AN$5,0,TRUE,1)</f>
        <v/>
      </c>
      <c r="AO762">
        <f t="shared" ca="1" si="255"/>
        <v>0</v>
      </c>
      <c r="AP762">
        <f t="shared" ca="1" si="256"/>
        <v>0</v>
      </c>
      <c r="AQ762">
        <f t="shared" ca="1" si="257"/>
        <v>0</v>
      </c>
      <c r="AR762">
        <f t="shared" ca="1" si="258"/>
        <v>0</v>
      </c>
      <c r="AS762">
        <f t="shared" ca="1" si="259"/>
        <v>0</v>
      </c>
    </row>
    <row r="763" spans="1:45">
      <c r="A763">
        <v>758</v>
      </c>
      <c r="C763" s="10">
        <f t="shared" ca="1" si="242"/>
        <v>0</v>
      </c>
      <c r="D763" t="str">
        <f t="shared" ca="1" si="243"/>
        <v/>
      </c>
      <c r="E763" t="str">
        <f t="shared" ca="1" si="244"/>
        <v/>
      </c>
      <c r="F763" t="str">
        <f t="shared" ca="1" si="245"/>
        <v/>
      </c>
      <c r="G763" t="str">
        <f t="shared" ca="1" si="246"/>
        <v/>
      </c>
      <c r="H763" t="str">
        <f t="shared" ca="1" si="247"/>
        <v/>
      </c>
      <c r="I763" t="str">
        <f t="shared" ca="1" si="248"/>
        <v/>
      </c>
      <c r="J763" t="str">
        <f t="shared" ca="1" si="248"/>
        <v/>
      </c>
      <c r="K763" t="str" cm="1">
        <f t="array" aca="1" ref="K763" ca="1">_xlfn.IFS($C763=0,"",$F763&lt;K$5,200,TRUE,FIND(";",$G763,J763+1))</f>
        <v/>
      </c>
      <c r="L763" t="str" cm="1">
        <f t="array" aca="1" ref="L763" ca="1">_xlfn.IFS($C763=0,"",$F763&lt;L$5,200,TRUE,FIND(";",$G763,K763+1))</f>
        <v/>
      </c>
      <c r="M763" t="str" cm="1">
        <f t="array" aca="1" ref="M763" ca="1">_xlfn.IFS($C763=0,"",$F763&lt;M$5,200,TRUE,FIND(";",$G763,L763+1))</f>
        <v/>
      </c>
      <c r="N763" t="str">
        <f t="shared" ca="1" si="249"/>
        <v/>
      </c>
      <c r="O763" t="str" cm="1">
        <f t="array" aca="1" ref="O763" ca="1">_xlfn.IFS($C763=0,"", TRUE,
IFERROR(VALUE(MID(N763,MAX(1,FIND(O$5,N763)-3),2)),0)
)</f>
        <v/>
      </c>
      <c r="P763" t="str" cm="1">
        <f t="array" aca="1" ref="P763" ca="1">_xlfn.IFS($C763=0,"", TRUE,
IFERROR(VALUE(MID(N763,MAX(1,FIND(P$5,N763)-3),2)),0)
)</f>
        <v/>
      </c>
      <c r="Q763" t="str" cm="1">
        <f t="array" aca="1" ref="Q763" ca="1">_xlfn.IFS($C763=0,"", TRUE,
IFERROR(VALUE(MID(N763,MAX(1,FIND(Q$5,N763)-3),2)),0)
)</f>
        <v/>
      </c>
      <c r="R763" t="str">
        <f t="shared" ca="1" si="250"/>
        <v/>
      </c>
      <c r="S763" t="str" cm="1">
        <f t="array" aca="1" ref="S763" ca="1">_xlfn.IFS($C763=0,"", TRUE,
IFERROR(VALUE(MID(R763,MAX(1,FIND(S$5,R763)-3),2)),0)
)</f>
        <v/>
      </c>
      <c r="T763" t="str" cm="1">
        <f t="array" aca="1" ref="T763" ca="1">_xlfn.IFS($C763=0,"", TRUE,
IFERROR(VALUE(MID(R763,MAX(1,FIND(T$5,R763)-3),2)),0)
)</f>
        <v/>
      </c>
      <c r="U763" t="str" cm="1">
        <f t="array" aca="1" ref="U763" ca="1">_xlfn.IFS($C763=0,"", TRUE,
IFERROR(VALUE(MID(R763,MAX(1,FIND(U$5,R763)-3),2)),0)
)</f>
        <v/>
      </c>
      <c r="V763" t="str">
        <f t="shared" ca="1" si="251"/>
        <v/>
      </c>
      <c r="W763" t="str" cm="1">
        <f t="array" aca="1" ref="W763" ca="1">_xlfn.IFS($C763=0,"", TRUE,
IFERROR(VALUE(MID(V763,MAX(1,FIND(W$5,V763)-3),2)),0)
)</f>
        <v/>
      </c>
      <c r="X763" t="str" cm="1">
        <f t="array" aca="1" ref="X763" ca="1">_xlfn.IFS($C763=0,"", TRUE,
IFERROR(VALUE(MID(V763,MAX(1,FIND(X$5,V763)-3),2)),0)
)</f>
        <v/>
      </c>
      <c r="Y763" t="str" cm="1">
        <f t="array" aca="1" ref="Y763" ca="1">_xlfn.IFS($C763=0,"", TRUE,
IFERROR(VALUE(MID(V763,MAX(1,FIND(Y$5,V763)-3),2)),0)
)</f>
        <v/>
      </c>
      <c r="Z763" t="str">
        <f t="shared" ca="1" si="252"/>
        <v/>
      </c>
      <c r="AA763" t="str" cm="1">
        <f t="array" aca="1" ref="AA763" ca="1">_xlfn.IFS($C763=0,"", TRUE,
IFERROR(VALUE(MID(Z763,MAX(1,FIND(AA$5,Z763)-3),2)),0)
)</f>
        <v/>
      </c>
      <c r="AB763" t="str" cm="1">
        <f t="array" aca="1" ref="AB763" ca="1">_xlfn.IFS($C763=0,"", TRUE,
IFERROR(VALUE(MID(Z763,MAX(1,FIND(AB$5,Z763)-3),2)),0)
)</f>
        <v/>
      </c>
      <c r="AC763" t="str" cm="1">
        <f t="array" aca="1" ref="AC763" ca="1">_xlfn.IFS($C763=0,"", TRUE,
IFERROR(VALUE(MID(Z763,MAX(1,FIND(AC$5,Z763)-3),2)),0)
)</f>
        <v/>
      </c>
      <c r="AD763" t="str">
        <f t="shared" ca="1" si="253"/>
        <v/>
      </c>
      <c r="AE763" t="str" cm="1">
        <f t="array" aca="1" ref="AE763" ca="1">_xlfn.IFS($C763=0,"", TRUE,
IFERROR(VALUE(MID(AD763,MAX(1,FIND(AE$5,AD763)-3),2)),0)
)</f>
        <v/>
      </c>
      <c r="AF763" t="str" cm="1">
        <f t="array" aca="1" ref="AF763" ca="1">_xlfn.IFS($C763=0,"", TRUE,
IFERROR(VALUE(MID(AD763,MAX(1,FIND(AF$5,AD763)-3),2)),0)
)</f>
        <v/>
      </c>
      <c r="AG763" t="str" cm="1">
        <f t="array" aca="1" ref="AG763" ca="1">_xlfn.IFS($C763=0,"", TRUE,
IFERROR(VALUE(MID(AD763,MAX(1,FIND(AG$5,AD763)-3),2)),0)
)</f>
        <v/>
      </c>
      <c r="AH763" t="str">
        <f t="shared" ca="1" si="254"/>
        <v/>
      </c>
      <c r="AI763" t="str" cm="1">
        <f t="array" aca="1" ref="AI763" ca="1">_xlfn.IFS($C763=0,"", TRUE,
IFERROR(VALUE(MID(AH763,MAX(1,FIND(AI$5,AH763)-3),2)),0)
)</f>
        <v/>
      </c>
      <c r="AJ763" t="str" cm="1">
        <f t="array" aca="1" ref="AJ763" ca="1">_xlfn.IFS($C763=0,"", TRUE,
IFERROR(VALUE(MID(AH763,MAX(1,FIND(AJ$5,AH763)-3),2)),0)
)</f>
        <v/>
      </c>
      <c r="AK763" t="str" cm="1">
        <f t="array" aca="1" ref="AK763" ca="1">_xlfn.IFS($C763=0,"", TRUE,
IFERROR(VALUE(MID(AH763,MAX(1,FIND(AK$5,AH763)-3),2)),0)
)</f>
        <v/>
      </c>
      <c r="AL763" t="str" cm="1">
        <f t="array" aca="1" ref="AL763" ca="1">_xlfn.IFS($C763=0,"",  O763&gt;AL$5,0, S763&gt; AL$5,0,W763&gt;AL$5,0,AA763&gt;AL$5,0,AE763&gt;AL$5,0,AI763&gt;AL$5,0,TRUE,1)</f>
        <v/>
      </c>
      <c r="AM763" t="str" cm="1">
        <f t="array" aca="1" ref="AM763" ca="1">_xlfn.IFS($C763=0,"",  P763&gt;AM$5,0, T763&gt; AM$5,0,X763&gt;AM$5,0,AB763&gt;AM$5,0,AF763&gt;AM$5,0,AJ763&gt;AM$5,0,TRUE,1)</f>
        <v/>
      </c>
      <c r="AN763" t="str" cm="1">
        <f t="array" aca="1" ref="AN763" ca="1">_xlfn.IFS($C763=0,"",  Q763&gt;AN$5,0, U763&gt; AN$5,0,Y763&gt;AN$5,0,AC763&gt;AN$5,0,AG763&gt;AN$5,0,AK763&gt;AN$5,0,TRUE,1)</f>
        <v/>
      </c>
      <c r="AO763">
        <f t="shared" ca="1" si="255"/>
        <v>0</v>
      </c>
      <c r="AP763">
        <f t="shared" ca="1" si="256"/>
        <v>0</v>
      </c>
      <c r="AQ763">
        <f t="shared" ca="1" si="257"/>
        <v>0</v>
      </c>
      <c r="AR763">
        <f t="shared" ca="1" si="258"/>
        <v>0</v>
      </c>
      <c r="AS763">
        <f t="shared" ca="1" si="259"/>
        <v>0</v>
      </c>
    </row>
    <row r="764" spans="1:45">
      <c r="A764">
        <v>759</v>
      </c>
      <c r="C764" s="10">
        <f t="shared" ca="1" si="242"/>
        <v>0</v>
      </c>
      <c r="D764" t="str">
        <f t="shared" ca="1" si="243"/>
        <v/>
      </c>
      <c r="E764" t="str">
        <f t="shared" ca="1" si="244"/>
        <v/>
      </c>
      <c r="F764" t="str">
        <f t="shared" ca="1" si="245"/>
        <v/>
      </c>
      <c r="G764" t="str">
        <f t="shared" ca="1" si="246"/>
        <v/>
      </c>
      <c r="H764" t="str">
        <f t="shared" ca="1" si="247"/>
        <v/>
      </c>
      <c r="I764" t="str">
        <f t="shared" ca="1" si="248"/>
        <v/>
      </c>
      <c r="J764" t="str">
        <f t="shared" ca="1" si="248"/>
        <v/>
      </c>
      <c r="K764" t="str" cm="1">
        <f t="array" aca="1" ref="K764" ca="1">_xlfn.IFS($C764=0,"",$F764&lt;K$5,200,TRUE,FIND(";",$G764,J764+1))</f>
        <v/>
      </c>
      <c r="L764" t="str" cm="1">
        <f t="array" aca="1" ref="L764" ca="1">_xlfn.IFS($C764=0,"",$F764&lt;L$5,200,TRUE,FIND(";",$G764,K764+1))</f>
        <v/>
      </c>
      <c r="M764" t="str" cm="1">
        <f t="array" aca="1" ref="M764" ca="1">_xlfn.IFS($C764=0,"",$F764&lt;M$5,200,TRUE,FIND(";",$G764,L764+1))</f>
        <v/>
      </c>
      <c r="N764" t="str">
        <f t="shared" ca="1" si="249"/>
        <v/>
      </c>
      <c r="O764" t="str" cm="1">
        <f t="array" aca="1" ref="O764" ca="1">_xlfn.IFS($C764=0,"", TRUE,
IFERROR(VALUE(MID(N764,MAX(1,FIND(O$5,N764)-3),2)),0)
)</f>
        <v/>
      </c>
      <c r="P764" t="str" cm="1">
        <f t="array" aca="1" ref="P764" ca="1">_xlfn.IFS($C764=0,"", TRUE,
IFERROR(VALUE(MID(N764,MAX(1,FIND(P$5,N764)-3),2)),0)
)</f>
        <v/>
      </c>
      <c r="Q764" t="str" cm="1">
        <f t="array" aca="1" ref="Q764" ca="1">_xlfn.IFS($C764=0,"", TRUE,
IFERROR(VALUE(MID(N764,MAX(1,FIND(Q$5,N764)-3),2)),0)
)</f>
        <v/>
      </c>
      <c r="R764" t="str">
        <f t="shared" ca="1" si="250"/>
        <v/>
      </c>
      <c r="S764" t="str" cm="1">
        <f t="array" aca="1" ref="S764" ca="1">_xlfn.IFS($C764=0,"", TRUE,
IFERROR(VALUE(MID(R764,MAX(1,FIND(S$5,R764)-3),2)),0)
)</f>
        <v/>
      </c>
      <c r="T764" t="str" cm="1">
        <f t="array" aca="1" ref="T764" ca="1">_xlfn.IFS($C764=0,"", TRUE,
IFERROR(VALUE(MID(R764,MAX(1,FIND(T$5,R764)-3),2)),0)
)</f>
        <v/>
      </c>
      <c r="U764" t="str" cm="1">
        <f t="array" aca="1" ref="U764" ca="1">_xlfn.IFS($C764=0,"", TRUE,
IFERROR(VALUE(MID(R764,MAX(1,FIND(U$5,R764)-3),2)),0)
)</f>
        <v/>
      </c>
      <c r="V764" t="str">
        <f t="shared" ca="1" si="251"/>
        <v/>
      </c>
      <c r="W764" t="str" cm="1">
        <f t="array" aca="1" ref="W764" ca="1">_xlfn.IFS($C764=0,"", TRUE,
IFERROR(VALUE(MID(V764,MAX(1,FIND(W$5,V764)-3),2)),0)
)</f>
        <v/>
      </c>
      <c r="X764" t="str" cm="1">
        <f t="array" aca="1" ref="X764" ca="1">_xlfn.IFS($C764=0,"", TRUE,
IFERROR(VALUE(MID(V764,MAX(1,FIND(X$5,V764)-3),2)),0)
)</f>
        <v/>
      </c>
      <c r="Y764" t="str" cm="1">
        <f t="array" aca="1" ref="Y764" ca="1">_xlfn.IFS($C764=0,"", TRUE,
IFERROR(VALUE(MID(V764,MAX(1,FIND(Y$5,V764)-3),2)),0)
)</f>
        <v/>
      </c>
      <c r="Z764" t="str">
        <f t="shared" ca="1" si="252"/>
        <v/>
      </c>
      <c r="AA764" t="str" cm="1">
        <f t="array" aca="1" ref="AA764" ca="1">_xlfn.IFS($C764=0,"", TRUE,
IFERROR(VALUE(MID(Z764,MAX(1,FIND(AA$5,Z764)-3),2)),0)
)</f>
        <v/>
      </c>
      <c r="AB764" t="str" cm="1">
        <f t="array" aca="1" ref="AB764" ca="1">_xlfn.IFS($C764=0,"", TRUE,
IFERROR(VALUE(MID(Z764,MAX(1,FIND(AB$5,Z764)-3),2)),0)
)</f>
        <v/>
      </c>
      <c r="AC764" t="str" cm="1">
        <f t="array" aca="1" ref="AC764" ca="1">_xlfn.IFS($C764=0,"", TRUE,
IFERROR(VALUE(MID(Z764,MAX(1,FIND(AC$5,Z764)-3),2)),0)
)</f>
        <v/>
      </c>
      <c r="AD764" t="str">
        <f t="shared" ca="1" si="253"/>
        <v/>
      </c>
      <c r="AE764" t="str" cm="1">
        <f t="array" aca="1" ref="AE764" ca="1">_xlfn.IFS($C764=0,"", TRUE,
IFERROR(VALUE(MID(AD764,MAX(1,FIND(AE$5,AD764)-3),2)),0)
)</f>
        <v/>
      </c>
      <c r="AF764" t="str" cm="1">
        <f t="array" aca="1" ref="AF764" ca="1">_xlfn.IFS($C764=0,"", TRUE,
IFERROR(VALUE(MID(AD764,MAX(1,FIND(AF$5,AD764)-3),2)),0)
)</f>
        <v/>
      </c>
      <c r="AG764" t="str" cm="1">
        <f t="array" aca="1" ref="AG764" ca="1">_xlfn.IFS($C764=0,"", TRUE,
IFERROR(VALUE(MID(AD764,MAX(1,FIND(AG$5,AD764)-3),2)),0)
)</f>
        <v/>
      </c>
      <c r="AH764" t="str">
        <f t="shared" ca="1" si="254"/>
        <v/>
      </c>
      <c r="AI764" t="str" cm="1">
        <f t="array" aca="1" ref="AI764" ca="1">_xlfn.IFS($C764=0,"", TRUE,
IFERROR(VALUE(MID(AH764,MAX(1,FIND(AI$5,AH764)-3),2)),0)
)</f>
        <v/>
      </c>
      <c r="AJ764" t="str" cm="1">
        <f t="array" aca="1" ref="AJ764" ca="1">_xlfn.IFS($C764=0,"", TRUE,
IFERROR(VALUE(MID(AH764,MAX(1,FIND(AJ$5,AH764)-3),2)),0)
)</f>
        <v/>
      </c>
      <c r="AK764" t="str" cm="1">
        <f t="array" aca="1" ref="AK764" ca="1">_xlfn.IFS($C764=0,"", TRUE,
IFERROR(VALUE(MID(AH764,MAX(1,FIND(AK$5,AH764)-3),2)),0)
)</f>
        <v/>
      </c>
      <c r="AL764" t="str" cm="1">
        <f t="array" aca="1" ref="AL764" ca="1">_xlfn.IFS($C764=0,"",  O764&gt;AL$5,0, S764&gt; AL$5,0,W764&gt;AL$5,0,AA764&gt;AL$5,0,AE764&gt;AL$5,0,AI764&gt;AL$5,0,TRUE,1)</f>
        <v/>
      </c>
      <c r="AM764" t="str" cm="1">
        <f t="array" aca="1" ref="AM764" ca="1">_xlfn.IFS($C764=0,"",  P764&gt;AM$5,0, T764&gt; AM$5,0,X764&gt;AM$5,0,AB764&gt;AM$5,0,AF764&gt;AM$5,0,AJ764&gt;AM$5,0,TRUE,1)</f>
        <v/>
      </c>
      <c r="AN764" t="str" cm="1">
        <f t="array" aca="1" ref="AN764" ca="1">_xlfn.IFS($C764=0,"",  Q764&gt;AN$5,0, U764&gt; AN$5,0,Y764&gt;AN$5,0,AC764&gt;AN$5,0,AG764&gt;AN$5,0,AK764&gt;AN$5,0,TRUE,1)</f>
        <v/>
      </c>
      <c r="AO764">
        <f t="shared" ca="1" si="255"/>
        <v>0</v>
      </c>
      <c r="AP764">
        <f t="shared" ca="1" si="256"/>
        <v>0</v>
      </c>
      <c r="AQ764">
        <f t="shared" ca="1" si="257"/>
        <v>0</v>
      </c>
      <c r="AR764">
        <f t="shared" ca="1" si="258"/>
        <v>0</v>
      </c>
      <c r="AS764">
        <f t="shared" ca="1" si="259"/>
        <v>0</v>
      </c>
    </row>
    <row r="765" spans="1:45">
      <c r="A765">
        <v>760</v>
      </c>
      <c r="C765" s="10">
        <f t="shared" ca="1" si="242"/>
        <v>0</v>
      </c>
      <c r="D765" t="str">
        <f t="shared" ca="1" si="243"/>
        <v/>
      </c>
      <c r="E765" t="str">
        <f t="shared" ca="1" si="244"/>
        <v/>
      </c>
      <c r="F765" t="str">
        <f t="shared" ca="1" si="245"/>
        <v/>
      </c>
      <c r="G765" t="str">
        <f t="shared" ca="1" si="246"/>
        <v/>
      </c>
      <c r="H765" t="str">
        <f t="shared" ca="1" si="247"/>
        <v/>
      </c>
      <c r="I765" t="str">
        <f t="shared" ca="1" si="248"/>
        <v/>
      </c>
      <c r="J765" t="str">
        <f t="shared" ca="1" si="248"/>
        <v/>
      </c>
      <c r="K765" t="str" cm="1">
        <f t="array" aca="1" ref="K765" ca="1">_xlfn.IFS($C765=0,"",$F765&lt;K$5,200,TRUE,FIND(";",$G765,J765+1))</f>
        <v/>
      </c>
      <c r="L765" t="str" cm="1">
        <f t="array" aca="1" ref="L765" ca="1">_xlfn.IFS($C765=0,"",$F765&lt;L$5,200,TRUE,FIND(";",$G765,K765+1))</f>
        <v/>
      </c>
      <c r="M765" t="str" cm="1">
        <f t="array" aca="1" ref="M765" ca="1">_xlfn.IFS($C765=0,"",$F765&lt;M$5,200,TRUE,FIND(";",$G765,L765+1))</f>
        <v/>
      </c>
      <c r="N765" t="str">
        <f t="shared" ca="1" si="249"/>
        <v/>
      </c>
      <c r="O765" t="str" cm="1">
        <f t="array" aca="1" ref="O765" ca="1">_xlfn.IFS($C765=0,"", TRUE,
IFERROR(VALUE(MID(N765,MAX(1,FIND(O$5,N765)-3),2)),0)
)</f>
        <v/>
      </c>
      <c r="P765" t="str" cm="1">
        <f t="array" aca="1" ref="P765" ca="1">_xlfn.IFS($C765=0,"", TRUE,
IFERROR(VALUE(MID(N765,MAX(1,FIND(P$5,N765)-3),2)),0)
)</f>
        <v/>
      </c>
      <c r="Q765" t="str" cm="1">
        <f t="array" aca="1" ref="Q765" ca="1">_xlfn.IFS($C765=0,"", TRUE,
IFERROR(VALUE(MID(N765,MAX(1,FIND(Q$5,N765)-3),2)),0)
)</f>
        <v/>
      </c>
      <c r="R765" t="str">
        <f t="shared" ca="1" si="250"/>
        <v/>
      </c>
      <c r="S765" t="str" cm="1">
        <f t="array" aca="1" ref="S765" ca="1">_xlfn.IFS($C765=0,"", TRUE,
IFERROR(VALUE(MID(R765,MAX(1,FIND(S$5,R765)-3),2)),0)
)</f>
        <v/>
      </c>
      <c r="T765" t="str" cm="1">
        <f t="array" aca="1" ref="T765" ca="1">_xlfn.IFS($C765=0,"", TRUE,
IFERROR(VALUE(MID(R765,MAX(1,FIND(T$5,R765)-3),2)),0)
)</f>
        <v/>
      </c>
      <c r="U765" t="str" cm="1">
        <f t="array" aca="1" ref="U765" ca="1">_xlfn.IFS($C765=0,"", TRUE,
IFERROR(VALUE(MID(R765,MAX(1,FIND(U$5,R765)-3),2)),0)
)</f>
        <v/>
      </c>
      <c r="V765" t="str">
        <f t="shared" ca="1" si="251"/>
        <v/>
      </c>
      <c r="W765" t="str" cm="1">
        <f t="array" aca="1" ref="W765" ca="1">_xlfn.IFS($C765=0,"", TRUE,
IFERROR(VALUE(MID(V765,MAX(1,FIND(W$5,V765)-3),2)),0)
)</f>
        <v/>
      </c>
      <c r="X765" t="str" cm="1">
        <f t="array" aca="1" ref="X765" ca="1">_xlfn.IFS($C765=0,"", TRUE,
IFERROR(VALUE(MID(V765,MAX(1,FIND(X$5,V765)-3),2)),0)
)</f>
        <v/>
      </c>
      <c r="Y765" t="str" cm="1">
        <f t="array" aca="1" ref="Y765" ca="1">_xlfn.IFS($C765=0,"", TRUE,
IFERROR(VALUE(MID(V765,MAX(1,FIND(Y$5,V765)-3),2)),0)
)</f>
        <v/>
      </c>
      <c r="Z765" t="str">
        <f t="shared" ca="1" si="252"/>
        <v/>
      </c>
      <c r="AA765" t="str" cm="1">
        <f t="array" aca="1" ref="AA765" ca="1">_xlfn.IFS($C765=0,"", TRUE,
IFERROR(VALUE(MID(Z765,MAX(1,FIND(AA$5,Z765)-3),2)),0)
)</f>
        <v/>
      </c>
      <c r="AB765" t="str" cm="1">
        <f t="array" aca="1" ref="AB765" ca="1">_xlfn.IFS($C765=0,"", TRUE,
IFERROR(VALUE(MID(Z765,MAX(1,FIND(AB$5,Z765)-3),2)),0)
)</f>
        <v/>
      </c>
      <c r="AC765" t="str" cm="1">
        <f t="array" aca="1" ref="AC765" ca="1">_xlfn.IFS($C765=0,"", TRUE,
IFERROR(VALUE(MID(Z765,MAX(1,FIND(AC$5,Z765)-3),2)),0)
)</f>
        <v/>
      </c>
      <c r="AD765" t="str">
        <f t="shared" ca="1" si="253"/>
        <v/>
      </c>
      <c r="AE765" t="str" cm="1">
        <f t="array" aca="1" ref="AE765" ca="1">_xlfn.IFS($C765=0,"", TRUE,
IFERROR(VALUE(MID(AD765,MAX(1,FIND(AE$5,AD765)-3),2)),0)
)</f>
        <v/>
      </c>
      <c r="AF765" t="str" cm="1">
        <f t="array" aca="1" ref="AF765" ca="1">_xlfn.IFS($C765=0,"", TRUE,
IFERROR(VALUE(MID(AD765,MAX(1,FIND(AF$5,AD765)-3),2)),0)
)</f>
        <v/>
      </c>
      <c r="AG765" t="str" cm="1">
        <f t="array" aca="1" ref="AG765" ca="1">_xlfn.IFS($C765=0,"", TRUE,
IFERROR(VALUE(MID(AD765,MAX(1,FIND(AG$5,AD765)-3),2)),0)
)</f>
        <v/>
      </c>
      <c r="AH765" t="str">
        <f t="shared" ca="1" si="254"/>
        <v/>
      </c>
      <c r="AI765" t="str" cm="1">
        <f t="array" aca="1" ref="AI765" ca="1">_xlfn.IFS($C765=0,"", TRUE,
IFERROR(VALUE(MID(AH765,MAX(1,FIND(AI$5,AH765)-3),2)),0)
)</f>
        <v/>
      </c>
      <c r="AJ765" t="str" cm="1">
        <f t="array" aca="1" ref="AJ765" ca="1">_xlfn.IFS($C765=0,"", TRUE,
IFERROR(VALUE(MID(AH765,MAX(1,FIND(AJ$5,AH765)-3),2)),0)
)</f>
        <v/>
      </c>
      <c r="AK765" t="str" cm="1">
        <f t="array" aca="1" ref="AK765" ca="1">_xlfn.IFS($C765=0,"", TRUE,
IFERROR(VALUE(MID(AH765,MAX(1,FIND(AK$5,AH765)-3),2)),0)
)</f>
        <v/>
      </c>
      <c r="AL765" t="str" cm="1">
        <f t="array" aca="1" ref="AL765" ca="1">_xlfn.IFS($C765=0,"",  O765&gt;AL$5,0, S765&gt; AL$5,0,W765&gt;AL$5,0,AA765&gt;AL$5,0,AE765&gt;AL$5,0,AI765&gt;AL$5,0,TRUE,1)</f>
        <v/>
      </c>
      <c r="AM765" t="str" cm="1">
        <f t="array" aca="1" ref="AM765" ca="1">_xlfn.IFS($C765=0,"",  P765&gt;AM$5,0, T765&gt; AM$5,0,X765&gt;AM$5,0,AB765&gt;AM$5,0,AF765&gt;AM$5,0,AJ765&gt;AM$5,0,TRUE,1)</f>
        <v/>
      </c>
      <c r="AN765" t="str" cm="1">
        <f t="array" aca="1" ref="AN765" ca="1">_xlfn.IFS($C765=0,"",  Q765&gt;AN$5,0, U765&gt; AN$5,0,Y765&gt;AN$5,0,AC765&gt;AN$5,0,AG765&gt;AN$5,0,AK765&gt;AN$5,0,TRUE,1)</f>
        <v/>
      </c>
      <c r="AO765">
        <f t="shared" ca="1" si="255"/>
        <v>0</v>
      </c>
      <c r="AP765">
        <f t="shared" ca="1" si="256"/>
        <v>0</v>
      </c>
      <c r="AQ765">
        <f t="shared" ca="1" si="257"/>
        <v>0</v>
      </c>
      <c r="AR765">
        <f t="shared" ca="1" si="258"/>
        <v>0</v>
      </c>
      <c r="AS765">
        <f t="shared" ca="1" si="259"/>
        <v>0</v>
      </c>
    </row>
    <row r="766" spans="1:45">
      <c r="A766">
        <v>761</v>
      </c>
      <c r="C766" s="10">
        <f t="shared" ca="1" si="242"/>
        <v>0</v>
      </c>
      <c r="D766" t="str">
        <f t="shared" ca="1" si="243"/>
        <v/>
      </c>
      <c r="E766" t="str">
        <f t="shared" ca="1" si="244"/>
        <v/>
      </c>
      <c r="F766" t="str">
        <f t="shared" ca="1" si="245"/>
        <v/>
      </c>
      <c r="G766" t="str">
        <f t="shared" ca="1" si="246"/>
        <v/>
      </c>
      <c r="H766" t="str">
        <f t="shared" ca="1" si="247"/>
        <v/>
      </c>
      <c r="I766" t="str">
        <f t="shared" ca="1" si="248"/>
        <v/>
      </c>
      <c r="J766" t="str">
        <f t="shared" ca="1" si="248"/>
        <v/>
      </c>
      <c r="K766" t="str" cm="1">
        <f t="array" aca="1" ref="K766" ca="1">_xlfn.IFS($C766=0,"",$F766&lt;K$5,200,TRUE,FIND(";",$G766,J766+1))</f>
        <v/>
      </c>
      <c r="L766" t="str" cm="1">
        <f t="array" aca="1" ref="L766" ca="1">_xlfn.IFS($C766=0,"",$F766&lt;L$5,200,TRUE,FIND(";",$G766,K766+1))</f>
        <v/>
      </c>
      <c r="M766" t="str" cm="1">
        <f t="array" aca="1" ref="M766" ca="1">_xlfn.IFS($C766=0,"",$F766&lt;M$5,200,TRUE,FIND(";",$G766,L766+1))</f>
        <v/>
      </c>
      <c r="N766" t="str">
        <f t="shared" ca="1" si="249"/>
        <v/>
      </c>
      <c r="O766" t="str" cm="1">
        <f t="array" aca="1" ref="O766" ca="1">_xlfn.IFS($C766=0,"", TRUE,
IFERROR(VALUE(MID(N766,MAX(1,FIND(O$5,N766)-3),2)),0)
)</f>
        <v/>
      </c>
      <c r="P766" t="str" cm="1">
        <f t="array" aca="1" ref="P766" ca="1">_xlfn.IFS($C766=0,"", TRUE,
IFERROR(VALUE(MID(N766,MAX(1,FIND(P$5,N766)-3),2)),0)
)</f>
        <v/>
      </c>
      <c r="Q766" t="str" cm="1">
        <f t="array" aca="1" ref="Q766" ca="1">_xlfn.IFS($C766=0,"", TRUE,
IFERROR(VALUE(MID(N766,MAX(1,FIND(Q$5,N766)-3),2)),0)
)</f>
        <v/>
      </c>
      <c r="R766" t="str">
        <f t="shared" ca="1" si="250"/>
        <v/>
      </c>
      <c r="S766" t="str" cm="1">
        <f t="array" aca="1" ref="S766" ca="1">_xlfn.IFS($C766=0,"", TRUE,
IFERROR(VALUE(MID(R766,MAX(1,FIND(S$5,R766)-3),2)),0)
)</f>
        <v/>
      </c>
      <c r="T766" t="str" cm="1">
        <f t="array" aca="1" ref="T766" ca="1">_xlfn.IFS($C766=0,"", TRUE,
IFERROR(VALUE(MID(R766,MAX(1,FIND(T$5,R766)-3),2)),0)
)</f>
        <v/>
      </c>
      <c r="U766" t="str" cm="1">
        <f t="array" aca="1" ref="U766" ca="1">_xlfn.IFS($C766=0,"", TRUE,
IFERROR(VALUE(MID(R766,MAX(1,FIND(U$5,R766)-3),2)),0)
)</f>
        <v/>
      </c>
      <c r="V766" t="str">
        <f t="shared" ca="1" si="251"/>
        <v/>
      </c>
      <c r="W766" t="str" cm="1">
        <f t="array" aca="1" ref="W766" ca="1">_xlfn.IFS($C766=0,"", TRUE,
IFERROR(VALUE(MID(V766,MAX(1,FIND(W$5,V766)-3),2)),0)
)</f>
        <v/>
      </c>
      <c r="X766" t="str" cm="1">
        <f t="array" aca="1" ref="X766" ca="1">_xlfn.IFS($C766=0,"", TRUE,
IFERROR(VALUE(MID(V766,MAX(1,FIND(X$5,V766)-3),2)),0)
)</f>
        <v/>
      </c>
      <c r="Y766" t="str" cm="1">
        <f t="array" aca="1" ref="Y766" ca="1">_xlfn.IFS($C766=0,"", TRUE,
IFERROR(VALUE(MID(V766,MAX(1,FIND(Y$5,V766)-3),2)),0)
)</f>
        <v/>
      </c>
      <c r="Z766" t="str">
        <f t="shared" ca="1" si="252"/>
        <v/>
      </c>
      <c r="AA766" t="str" cm="1">
        <f t="array" aca="1" ref="AA766" ca="1">_xlfn.IFS($C766=0,"", TRUE,
IFERROR(VALUE(MID(Z766,MAX(1,FIND(AA$5,Z766)-3),2)),0)
)</f>
        <v/>
      </c>
      <c r="AB766" t="str" cm="1">
        <f t="array" aca="1" ref="AB766" ca="1">_xlfn.IFS($C766=0,"", TRUE,
IFERROR(VALUE(MID(Z766,MAX(1,FIND(AB$5,Z766)-3),2)),0)
)</f>
        <v/>
      </c>
      <c r="AC766" t="str" cm="1">
        <f t="array" aca="1" ref="AC766" ca="1">_xlfn.IFS($C766=0,"", TRUE,
IFERROR(VALUE(MID(Z766,MAX(1,FIND(AC$5,Z766)-3),2)),0)
)</f>
        <v/>
      </c>
      <c r="AD766" t="str">
        <f t="shared" ca="1" si="253"/>
        <v/>
      </c>
      <c r="AE766" t="str" cm="1">
        <f t="array" aca="1" ref="AE766" ca="1">_xlfn.IFS($C766=0,"", TRUE,
IFERROR(VALUE(MID(AD766,MAX(1,FIND(AE$5,AD766)-3),2)),0)
)</f>
        <v/>
      </c>
      <c r="AF766" t="str" cm="1">
        <f t="array" aca="1" ref="AF766" ca="1">_xlfn.IFS($C766=0,"", TRUE,
IFERROR(VALUE(MID(AD766,MAX(1,FIND(AF$5,AD766)-3),2)),0)
)</f>
        <v/>
      </c>
      <c r="AG766" t="str" cm="1">
        <f t="array" aca="1" ref="AG766" ca="1">_xlfn.IFS($C766=0,"", TRUE,
IFERROR(VALUE(MID(AD766,MAX(1,FIND(AG$5,AD766)-3),2)),0)
)</f>
        <v/>
      </c>
      <c r="AH766" t="str">
        <f t="shared" ca="1" si="254"/>
        <v/>
      </c>
      <c r="AI766" t="str" cm="1">
        <f t="array" aca="1" ref="AI766" ca="1">_xlfn.IFS($C766=0,"", TRUE,
IFERROR(VALUE(MID(AH766,MAX(1,FIND(AI$5,AH766)-3),2)),0)
)</f>
        <v/>
      </c>
      <c r="AJ766" t="str" cm="1">
        <f t="array" aca="1" ref="AJ766" ca="1">_xlfn.IFS($C766=0,"", TRUE,
IFERROR(VALUE(MID(AH766,MAX(1,FIND(AJ$5,AH766)-3),2)),0)
)</f>
        <v/>
      </c>
      <c r="AK766" t="str" cm="1">
        <f t="array" aca="1" ref="AK766" ca="1">_xlfn.IFS($C766=0,"", TRUE,
IFERROR(VALUE(MID(AH766,MAX(1,FIND(AK$5,AH766)-3),2)),0)
)</f>
        <v/>
      </c>
      <c r="AL766" t="str" cm="1">
        <f t="array" aca="1" ref="AL766" ca="1">_xlfn.IFS($C766=0,"",  O766&gt;AL$5,0, S766&gt; AL$5,0,W766&gt;AL$5,0,AA766&gt;AL$5,0,AE766&gt;AL$5,0,AI766&gt;AL$5,0,TRUE,1)</f>
        <v/>
      </c>
      <c r="AM766" t="str" cm="1">
        <f t="array" aca="1" ref="AM766" ca="1">_xlfn.IFS($C766=0,"",  P766&gt;AM$5,0, T766&gt; AM$5,0,X766&gt;AM$5,0,AB766&gt;AM$5,0,AF766&gt;AM$5,0,AJ766&gt;AM$5,0,TRUE,1)</f>
        <v/>
      </c>
      <c r="AN766" t="str" cm="1">
        <f t="array" aca="1" ref="AN766" ca="1">_xlfn.IFS($C766=0,"",  Q766&gt;AN$5,0, U766&gt; AN$5,0,Y766&gt;AN$5,0,AC766&gt;AN$5,0,AG766&gt;AN$5,0,AK766&gt;AN$5,0,TRUE,1)</f>
        <v/>
      </c>
      <c r="AO766">
        <f t="shared" ca="1" si="255"/>
        <v>0</v>
      </c>
      <c r="AP766">
        <f t="shared" ca="1" si="256"/>
        <v>0</v>
      </c>
      <c r="AQ766">
        <f t="shared" ca="1" si="257"/>
        <v>0</v>
      </c>
      <c r="AR766">
        <f t="shared" ca="1" si="258"/>
        <v>0</v>
      </c>
      <c r="AS766">
        <f t="shared" ca="1" si="259"/>
        <v>0</v>
      </c>
    </row>
    <row r="767" spans="1:45">
      <c r="A767">
        <v>762</v>
      </c>
      <c r="C767" s="10">
        <f t="shared" ca="1" si="242"/>
        <v>0</v>
      </c>
      <c r="D767" t="str">
        <f t="shared" ca="1" si="243"/>
        <v/>
      </c>
      <c r="E767" t="str">
        <f t="shared" ca="1" si="244"/>
        <v/>
      </c>
      <c r="F767" t="str">
        <f t="shared" ca="1" si="245"/>
        <v/>
      </c>
      <c r="G767" t="str">
        <f t="shared" ca="1" si="246"/>
        <v/>
      </c>
      <c r="H767" t="str">
        <f t="shared" ca="1" si="247"/>
        <v/>
      </c>
      <c r="I767" t="str">
        <f t="shared" ca="1" si="248"/>
        <v/>
      </c>
      <c r="J767" t="str">
        <f t="shared" ca="1" si="248"/>
        <v/>
      </c>
      <c r="K767" t="str" cm="1">
        <f t="array" aca="1" ref="K767" ca="1">_xlfn.IFS($C767=0,"",$F767&lt;K$5,200,TRUE,FIND(";",$G767,J767+1))</f>
        <v/>
      </c>
      <c r="L767" t="str" cm="1">
        <f t="array" aca="1" ref="L767" ca="1">_xlfn.IFS($C767=0,"",$F767&lt;L$5,200,TRUE,FIND(";",$G767,K767+1))</f>
        <v/>
      </c>
      <c r="M767" t="str" cm="1">
        <f t="array" aca="1" ref="M767" ca="1">_xlfn.IFS($C767=0,"",$F767&lt;M$5,200,TRUE,FIND(";",$G767,L767+1))</f>
        <v/>
      </c>
      <c r="N767" t="str">
        <f t="shared" ca="1" si="249"/>
        <v/>
      </c>
      <c r="O767" t="str" cm="1">
        <f t="array" aca="1" ref="O767" ca="1">_xlfn.IFS($C767=0,"", TRUE,
IFERROR(VALUE(MID(N767,MAX(1,FIND(O$5,N767)-3),2)),0)
)</f>
        <v/>
      </c>
      <c r="P767" t="str" cm="1">
        <f t="array" aca="1" ref="P767" ca="1">_xlfn.IFS($C767=0,"", TRUE,
IFERROR(VALUE(MID(N767,MAX(1,FIND(P$5,N767)-3),2)),0)
)</f>
        <v/>
      </c>
      <c r="Q767" t="str" cm="1">
        <f t="array" aca="1" ref="Q767" ca="1">_xlfn.IFS($C767=0,"", TRUE,
IFERROR(VALUE(MID(N767,MAX(1,FIND(Q$5,N767)-3),2)),0)
)</f>
        <v/>
      </c>
      <c r="R767" t="str">
        <f t="shared" ca="1" si="250"/>
        <v/>
      </c>
      <c r="S767" t="str" cm="1">
        <f t="array" aca="1" ref="S767" ca="1">_xlfn.IFS($C767=0,"", TRUE,
IFERROR(VALUE(MID(R767,MAX(1,FIND(S$5,R767)-3),2)),0)
)</f>
        <v/>
      </c>
      <c r="T767" t="str" cm="1">
        <f t="array" aca="1" ref="T767" ca="1">_xlfn.IFS($C767=0,"", TRUE,
IFERROR(VALUE(MID(R767,MAX(1,FIND(T$5,R767)-3),2)),0)
)</f>
        <v/>
      </c>
      <c r="U767" t="str" cm="1">
        <f t="array" aca="1" ref="U767" ca="1">_xlfn.IFS($C767=0,"", TRUE,
IFERROR(VALUE(MID(R767,MAX(1,FIND(U$5,R767)-3),2)),0)
)</f>
        <v/>
      </c>
      <c r="V767" t="str">
        <f t="shared" ca="1" si="251"/>
        <v/>
      </c>
      <c r="W767" t="str" cm="1">
        <f t="array" aca="1" ref="W767" ca="1">_xlfn.IFS($C767=0,"", TRUE,
IFERROR(VALUE(MID(V767,MAX(1,FIND(W$5,V767)-3),2)),0)
)</f>
        <v/>
      </c>
      <c r="X767" t="str" cm="1">
        <f t="array" aca="1" ref="X767" ca="1">_xlfn.IFS($C767=0,"", TRUE,
IFERROR(VALUE(MID(V767,MAX(1,FIND(X$5,V767)-3),2)),0)
)</f>
        <v/>
      </c>
      <c r="Y767" t="str" cm="1">
        <f t="array" aca="1" ref="Y767" ca="1">_xlfn.IFS($C767=0,"", TRUE,
IFERROR(VALUE(MID(V767,MAX(1,FIND(Y$5,V767)-3),2)),0)
)</f>
        <v/>
      </c>
      <c r="Z767" t="str">
        <f t="shared" ca="1" si="252"/>
        <v/>
      </c>
      <c r="AA767" t="str" cm="1">
        <f t="array" aca="1" ref="AA767" ca="1">_xlfn.IFS($C767=0,"", TRUE,
IFERROR(VALUE(MID(Z767,MAX(1,FIND(AA$5,Z767)-3),2)),0)
)</f>
        <v/>
      </c>
      <c r="AB767" t="str" cm="1">
        <f t="array" aca="1" ref="AB767" ca="1">_xlfn.IFS($C767=0,"", TRUE,
IFERROR(VALUE(MID(Z767,MAX(1,FIND(AB$5,Z767)-3),2)),0)
)</f>
        <v/>
      </c>
      <c r="AC767" t="str" cm="1">
        <f t="array" aca="1" ref="AC767" ca="1">_xlfn.IFS($C767=0,"", TRUE,
IFERROR(VALUE(MID(Z767,MAX(1,FIND(AC$5,Z767)-3),2)),0)
)</f>
        <v/>
      </c>
      <c r="AD767" t="str">
        <f t="shared" ca="1" si="253"/>
        <v/>
      </c>
      <c r="AE767" t="str" cm="1">
        <f t="array" aca="1" ref="AE767" ca="1">_xlfn.IFS($C767=0,"", TRUE,
IFERROR(VALUE(MID(AD767,MAX(1,FIND(AE$5,AD767)-3),2)),0)
)</f>
        <v/>
      </c>
      <c r="AF767" t="str" cm="1">
        <f t="array" aca="1" ref="AF767" ca="1">_xlfn.IFS($C767=0,"", TRUE,
IFERROR(VALUE(MID(AD767,MAX(1,FIND(AF$5,AD767)-3),2)),0)
)</f>
        <v/>
      </c>
      <c r="AG767" t="str" cm="1">
        <f t="array" aca="1" ref="AG767" ca="1">_xlfn.IFS($C767=0,"", TRUE,
IFERROR(VALUE(MID(AD767,MAX(1,FIND(AG$5,AD767)-3),2)),0)
)</f>
        <v/>
      </c>
      <c r="AH767" t="str">
        <f t="shared" ca="1" si="254"/>
        <v/>
      </c>
      <c r="AI767" t="str" cm="1">
        <f t="array" aca="1" ref="AI767" ca="1">_xlfn.IFS($C767=0,"", TRUE,
IFERROR(VALUE(MID(AH767,MAX(1,FIND(AI$5,AH767)-3),2)),0)
)</f>
        <v/>
      </c>
      <c r="AJ767" t="str" cm="1">
        <f t="array" aca="1" ref="AJ767" ca="1">_xlfn.IFS($C767=0,"", TRUE,
IFERROR(VALUE(MID(AH767,MAX(1,FIND(AJ$5,AH767)-3),2)),0)
)</f>
        <v/>
      </c>
      <c r="AK767" t="str" cm="1">
        <f t="array" aca="1" ref="AK767" ca="1">_xlfn.IFS($C767=0,"", TRUE,
IFERROR(VALUE(MID(AH767,MAX(1,FIND(AK$5,AH767)-3),2)),0)
)</f>
        <v/>
      </c>
      <c r="AL767" t="str" cm="1">
        <f t="array" aca="1" ref="AL767" ca="1">_xlfn.IFS($C767=0,"",  O767&gt;AL$5,0, S767&gt; AL$5,0,W767&gt;AL$5,0,AA767&gt;AL$5,0,AE767&gt;AL$5,0,AI767&gt;AL$5,0,TRUE,1)</f>
        <v/>
      </c>
      <c r="AM767" t="str" cm="1">
        <f t="array" aca="1" ref="AM767" ca="1">_xlfn.IFS($C767=0,"",  P767&gt;AM$5,0, T767&gt; AM$5,0,X767&gt;AM$5,0,AB767&gt;AM$5,0,AF767&gt;AM$5,0,AJ767&gt;AM$5,0,TRUE,1)</f>
        <v/>
      </c>
      <c r="AN767" t="str" cm="1">
        <f t="array" aca="1" ref="AN767" ca="1">_xlfn.IFS($C767=0,"",  Q767&gt;AN$5,0, U767&gt; AN$5,0,Y767&gt;AN$5,0,AC767&gt;AN$5,0,AG767&gt;AN$5,0,AK767&gt;AN$5,0,TRUE,1)</f>
        <v/>
      </c>
      <c r="AO767">
        <f t="shared" ca="1" si="255"/>
        <v>0</v>
      </c>
      <c r="AP767">
        <f t="shared" ca="1" si="256"/>
        <v>0</v>
      </c>
      <c r="AQ767">
        <f t="shared" ca="1" si="257"/>
        <v>0</v>
      </c>
      <c r="AR767">
        <f t="shared" ca="1" si="258"/>
        <v>0</v>
      </c>
      <c r="AS767">
        <f t="shared" ca="1" si="259"/>
        <v>0</v>
      </c>
    </row>
    <row r="768" spans="1:45">
      <c r="A768">
        <v>763</v>
      </c>
      <c r="C768" s="10">
        <f t="shared" ca="1" si="242"/>
        <v>0</v>
      </c>
      <c r="D768" t="str">
        <f t="shared" ca="1" si="243"/>
        <v/>
      </c>
      <c r="E768" t="str">
        <f t="shared" ca="1" si="244"/>
        <v/>
      </c>
      <c r="F768" t="str">
        <f t="shared" ca="1" si="245"/>
        <v/>
      </c>
      <c r="G768" t="str">
        <f t="shared" ca="1" si="246"/>
        <v/>
      </c>
      <c r="H768" t="str">
        <f t="shared" ca="1" si="247"/>
        <v/>
      </c>
      <c r="I768" t="str">
        <f t="shared" ca="1" si="248"/>
        <v/>
      </c>
      <c r="J768" t="str">
        <f t="shared" ca="1" si="248"/>
        <v/>
      </c>
      <c r="K768" t="str" cm="1">
        <f t="array" aca="1" ref="K768" ca="1">_xlfn.IFS($C768=0,"",$F768&lt;K$5,200,TRUE,FIND(";",$G768,J768+1))</f>
        <v/>
      </c>
      <c r="L768" t="str" cm="1">
        <f t="array" aca="1" ref="L768" ca="1">_xlfn.IFS($C768=0,"",$F768&lt;L$5,200,TRUE,FIND(";",$G768,K768+1))</f>
        <v/>
      </c>
      <c r="M768" t="str" cm="1">
        <f t="array" aca="1" ref="M768" ca="1">_xlfn.IFS($C768=0,"",$F768&lt;M$5,200,TRUE,FIND(";",$G768,L768+1))</f>
        <v/>
      </c>
      <c r="N768" t="str">
        <f t="shared" ca="1" si="249"/>
        <v/>
      </c>
      <c r="O768" t="str" cm="1">
        <f t="array" aca="1" ref="O768" ca="1">_xlfn.IFS($C768=0,"", TRUE,
IFERROR(VALUE(MID(N768,MAX(1,FIND(O$5,N768)-3),2)),0)
)</f>
        <v/>
      </c>
      <c r="P768" t="str" cm="1">
        <f t="array" aca="1" ref="P768" ca="1">_xlfn.IFS($C768=0,"", TRUE,
IFERROR(VALUE(MID(N768,MAX(1,FIND(P$5,N768)-3),2)),0)
)</f>
        <v/>
      </c>
      <c r="Q768" t="str" cm="1">
        <f t="array" aca="1" ref="Q768" ca="1">_xlfn.IFS($C768=0,"", TRUE,
IFERROR(VALUE(MID(N768,MAX(1,FIND(Q$5,N768)-3),2)),0)
)</f>
        <v/>
      </c>
      <c r="R768" t="str">
        <f t="shared" ca="1" si="250"/>
        <v/>
      </c>
      <c r="S768" t="str" cm="1">
        <f t="array" aca="1" ref="S768" ca="1">_xlfn.IFS($C768=0,"", TRUE,
IFERROR(VALUE(MID(R768,MAX(1,FIND(S$5,R768)-3),2)),0)
)</f>
        <v/>
      </c>
      <c r="T768" t="str" cm="1">
        <f t="array" aca="1" ref="T768" ca="1">_xlfn.IFS($C768=0,"", TRUE,
IFERROR(VALUE(MID(R768,MAX(1,FIND(T$5,R768)-3),2)),0)
)</f>
        <v/>
      </c>
      <c r="U768" t="str" cm="1">
        <f t="array" aca="1" ref="U768" ca="1">_xlfn.IFS($C768=0,"", TRUE,
IFERROR(VALUE(MID(R768,MAX(1,FIND(U$5,R768)-3),2)),0)
)</f>
        <v/>
      </c>
      <c r="V768" t="str">
        <f t="shared" ca="1" si="251"/>
        <v/>
      </c>
      <c r="W768" t="str" cm="1">
        <f t="array" aca="1" ref="W768" ca="1">_xlfn.IFS($C768=0,"", TRUE,
IFERROR(VALUE(MID(V768,MAX(1,FIND(W$5,V768)-3),2)),0)
)</f>
        <v/>
      </c>
      <c r="X768" t="str" cm="1">
        <f t="array" aca="1" ref="X768" ca="1">_xlfn.IFS($C768=0,"", TRUE,
IFERROR(VALUE(MID(V768,MAX(1,FIND(X$5,V768)-3),2)),0)
)</f>
        <v/>
      </c>
      <c r="Y768" t="str" cm="1">
        <f t="array" aca="1" ref="Y768" ca="1">_xlfn.IFS($C768=0,"", TRUE,
IFERROR(VALUE(MID(V768,MAX(1,FIND(Y$5,V768)-3),2)),0)
)</f>
        <v/>
      </c>
      <c r="Z768" t="str">
        <f t="shared" ca="1" si="252"/>
        <v/>
      </c>
      <c r="AA768" t="str" cm="1">
        <f t="array" aca="1" ref="AA768" ca="1">_xlfn.IFS($C768=0,"", TRUE,
IFERROR(VALUE(MID(Z768,MAX(1,FIND(AA$5,Z768)-3),2)),0)
)</f>
        <v/>
      </c>
      <c r="AB768" t="str" cm="1">
        <f t="array" aca="1" ref="AB768" ca="1">_xlfn.IFS($C768=0,"", TRUE,
IFERROR(VALUE(MID(Z768,MAX(1,FIND(AB$5,Z768)-3),2)),0)
)</f>
        <v/>
      </c>
      <c r="AC768" t="str" cm="1">
        <f t="array" aca="1" ref="AC768" ca="1">_xlfn.IFS($C768=0,"", TRUE,
IFERROR(VALUE(MID(Z768,MAX(1,FIND(AC$5,Z768)-3),2)),0)
)</f>
        <v/>
      </c>
      <c r="AD768" t="str">
        <f t="shared" ca="1" si="253"/>
        <v/>
      </c>
      <c r="AE768" t="str" cm="1">
        <f t="array" aca="1" ref="AE768" ca="1">_xlfn.IFS($C768=0,"", TRUE,
IFERROR(VALUE(MID(AD768,MAX(1,FIND(AE$5,AD768)-3),2)),0)
)</f>
        <v/>
      </c>
      <c r="AF768" t="str" cm="1">
        <f t="array" aca="1" ref="AF768" ca="1">_xlfn.IFS($C768=0,"", TRUE,
IFERROR(VALUE(MID(AD768,MAX(1,FIND(AF$5,AD768)-3),2)),0)
)</f>
        <v/>
      </c>
      <c r="AG768" t="str" cm="1">
        <f t="array" aca="1" ref="AG768" ca="1">_xlfn.IFS($C768=0,"", TRUE,
IFERROR(VALUE(MID(AD768,MAX(1,FIND(AG$5,AD768)-3),2)),0)
)</f>
        <v/>
      </c>
      <c r="AH768" t="str">
        <f t="shared" ca="1" si="254"/>
        <v/>
      </c>
      <c r="AI768" t="str" cm="1">
        <f t="array" aca="1" ref="AI768" ca="1">_xlfn.IFS($C768=0,"", TRUE,
IFERROR(VALUE(MID(AH768,MAX(1,FIND(AI$5,AH768)-3),2)),0)
)</f>
        <v/>
      </c>
      <c r="AJ768" t="str" cm="1">
        <f t="array" aca="1" ref="AJ768" ca="1">_xlfn.IFS($C768=0,"", TRUE,
IFERROR(VALUE(MID(AH768,MAX(1,FIND(AJ$5,AH768)-3),2)),0)
)</f>
        <v/>
      </c>
      <c r="AK768" t="str" cm="1">
        <f t="array" aca="1" ref="AK768" ca="1">_xlfn.IFS($C768=0,"", TRUE,
IFERROR(VALUE(MID(AH768,MAX(1,FIND(AK$5,AH768)-3),2)),0)
)</f>
        <v/>
      </c>
      <c r="AL768" t="str" cm="1">
        <f t="array" aca="1" ref="AL768" ca="1">_xlfn.IFS($C768=0,"",  O768&gt;AL$5,0, S768&gt; AL$5,0,W768&gt;AL$5,0,AA768&gt;AL$5,0,AE768&gt;AL$5,0,AI768&gt;AL$5,0,TRUE,1)</f>
        <v/>
      </c>
      <c r="AM768" t="str" cm="1">
        <f t="array" aca="1" ref="AM768" ca="1">_xlfn.IFS($C768=0,"",  P768&gt;AM$5,0, T768&gt; AM$5,0,X768&gt;AM$5,0,AB768&gt;AM$5,0,AF768&gt;AM$5,0,AJ768&gt;AM$5,0,TRUE,1)</f>
        <v/>
      </c>
      <c r="AN768" t="str" cm="1">
        <f t="array" aca="1" ref="AN768" ca="1">_xlfn.IFS($C768=0,"",  Q768&gt;AN$5,0, U768&gt; AN$5,0,Y768&gt;AN$5,0,AC768&gt;AN$5,0,AG768&gt;AN$5,0,AK768&gt;AN$5,0,TRUE,1)</f>
        <v/>
      </c>
      <c r="AO768">
        <f t="shared" ca="1" si="255"/>
        <v>0</v>
      </c>
      <c r="AP768">
        <f t="shared" ca="1" si="256"/>
        <v>0</v>
      </c>
      <c r="AQ768">
        <f t="shared" ca="1" si="257"/>
        <v>0</v>
      </c>
      <c r="AR768">
        <f t="shared" ca="1" si="258"/>
        <v>0</v>
      </c>
      <c r="AS768">
        <f t="shared" ca="1" si="259"/>
        <v>0</v>
      </c>
    </row>
    <row r="769" spans="1:45">
      <c r="A769">
        <v>764</v>
      </c>
      <c r="C769" s="10">
        <f t="shared" ca="1" si="242"/>
        <v>0</v>
      </c>
      <c r="D769" t="str">
        <f t="shared" ca="1" si="243"/>
        <v/>
      </c>
      <c r="E769" t="str">
        <f t="shared" ca="1" si="244"/>
        <v/>
      </c>
      <c r="F769" t="str">
        <f t="shared" ca="1" si="245"/>
        <v/>
      </c>
      <c r="G769" t="str">
        <f t="shared" ca="1" si="246"/>
        <v/>
      </c>
      <c r="H769" t="str">
        <f t="shared" ca="1" si="247"/>
        <v/>
      </c>
      <c r="I769" t="str">
        <f t="shared" ca="1" si="248"/>
        <v/>
      </c>
      <c r="J769" t="str">
        <f t="shared" ca="1" si="248"/>
        <v/>
      </c>
      <c r="K769" t="str" cm="1">
        <f t="array" aca="1" ref="K769" ca="1">_xlfn.IFS($C769=0,"",$F769&lt;K$5,200,TRUE,FIND(";",$G769,J769+1))</f>
        <v/>
      </c>
      <c r="L769" t="str" cm="1">
        <f t="array" aca="1" ref="L769" ca="1">_xlfn.IFS($C769=0,"",$F769&lt;L$5,200,TRUE,FIND(";",$G769,K769+1))</f>
        <v/>
      </c>
      <c r="M769" t="str" cm="1">
        <f t="array" aca="1" ref="M769" ca="1">_xlfn.IFS($C769=0,"",$F769&lt;M$5,200,TRUE,FIND(";",$G769,L769+1))</f>
        <v/>
      </c>
      <c r="N769" t="str">
        <f t="shared" ca="1" si="249"/>
        <v/>
      </c>
      <c r="O769" t="str" cm="1">
        <f t="array" aca="1" ref="O769" ca="1">_xlfn.IFS($C769=0,"", TRUE,
IFERROR(VALUE(MID(N769,MAX(1,FIND(O$5,N769)-3),2)),0)
)</f>
        <v/>
      </c>
      <c r="P769" t="str" cm="1">
        <f t="array" aca="1" ref="P769" ca="1">_xlfn.IFS($C769=0,"", TRUE,
IFERROR(VALUE(MID(N769,MAX(1,FIND(P$5,N769)-3),2)),0)
)</f>
        <v/>
      </c>
      <c r="Q769" t="str" cm="1">
        <f t="array" aca="1" ref="Q769" ca="1">_xlfn.IFS($C769=0,"", TRUE,
IFERROR(VALUE(MID(N769,MAX(1,FIND(Q$5,N769)-3),2)),0)
)</f>
        <v/>
      </c>
      <c r="R769" t="str">
        <f t="shared" ca="1" si="250"/>
        <v/>
      </c>
      <c r="S769" t="str" cm="1">
        <f t="array" aca="1" ref="S769" ca="1">_xlfn.IFS($C769=0,"", TRUE,
IFERROR(VALUE(MID(R769,MAX(1,FIND(S$5,R769)-3),2)),0)
)</f>
        <v/>
      </c>
      <c r="T769" t="str" cm="1">
        <f t="array" aca="1" ref="T769" ca="1">_xlfn.IFS($C769=0,"", TRUE,
IFERROR(VALUE(MID(R769,MAX(1,FIND(T$5,R769)-3),2)),0)
)</f>
        <v/>
      </c>
      <c r="U769" t="str" cm="1">
        <f t="array" aca="1" ref="U769" ca="1">_xlfn.IFS($C769=0,"", TRUE,
IFERROR(VALUE(MID(R769,MAX(1,FIND(U$5,R769)-3),2)),0)
)</f>
        <v/>
      </c>
      <c r="V769" t="str">
        <f t="shared" ca="1" si="251"/>
        <v/>
      </c>
      <c r="W769" t="str" cm="1">
        <f t="array" aca="1" ref="W769" ca="1">_xlfn.IFS($C769=0,"", TRUE,
IFERROR(VALUE(MID(V769,MAX(1,FIND(W$5,V769)-3),2)),0)
)</f>
        <v/>
      </c>
      <c r="X769" t="str" cm="1">
        <f t="array" aca="1" ref="X769" ca="1">_xlfn.IFS($C769=0,"", TRUE,
IFERROR(VALUE(MID(V769,MAX(1,FIND(X$5,V769)-3),2)),0)
)</f>
        <v/>
      </c>
      <c r="Y769" t="str" cm="1">
        <f t="array" aca="1" ref="Y769" ca="1">_xlfn.IFS($C769=0,"", TRUE,
IFERROR(VALUE(MID(V769,MAX(1,FIND(Y$5,V769)-3),2)),0)
)</f>
        <v/>
      </c>
      <c r="Z769" t="str">
        <f t="shared" ca="1" si="252"/>
        <v/>
      </c>
      <c r="AA769" t="str" cm="1">
        <f t="array" aca="1" ref="AA769" ca="1">_xlfn.IFS($C769=0,"", TRUE,
IFERROR(VALUE(MID(Z769,MAX(1,FIND(AA$5,Z769)-3),2)),0)
)</f>
        <v/>
      </c>
      <c r="AB769" t="str" cm="1">
        <f t="array" aca="1" ref="AB769" ca="1">_xlfn.IFS($C769=0,"", TRUE,
IFERROR(VALUE(MID(Z769,MAX(1,FIND(AB$5,Z769)-3),2)),0)
)</f>
        <v/>
      </c>
      <c r="AC769" t="str" cm="1">
        <f t="array" aca="1" ref="AC769" ca="1">_xlfn.IFS($C769=0,"", TRUE,
IFERROR(VALUE(MID(Z769,MAX(1,FIND(AC$5,Z769)-3),2)),0)
)</f>
        <v/>
      </c>
      <c r="AD769" t="str">
        <f t="shared" ca="1" si="253"/>
        <v/>
      </c>
      <c r="AE769" t="str" cm="1">
        <f t="array" aca="1" ref="AE769" ca="1">_xlfn.IFS($C769=0,"", TRUE,
IFERROR(VALUE(MID(AD769,MAX(1,FIND(AE$5,AD769)-3),2)),0)
)</f>
        <v/>
      </c>
      <c r="AF769" t="str" cm="1">
        <f t="array" aca="1" ref="AF769" ca="1">_xlfn.IFS($C769=0,"", TRUE,
IFERROR(VALUE(MID(AD769,MAX(1,FIND(AF$5,AD769)-3),2)),0)
)</f>
        <v/>
      </c>
      <c r="AG769" t="str" cm="1">
        <f t="array" aca="1" ref="AG769" ca="1">_xlfn.IFS($C769=0,"", TRUE,
IFERROR(VALUE(MID(AD769,MAX(1,FIND(AG$5,AD769)-3),2)),0)
)</f>
        <v/>
      </c>
      <c r="AH769" t="str">
        <f t="shared" ca="1" si="254"/>
        <v/>
      </c>
      <c r="AI769" t="str" cm="1">
        <f t="array" aca="1" ref="AI769" ca="1">_xlfn.IFS($C769=0,"", TRUE,
IFERROR(VALUE(MID(AH769,MAX(1,FIND(AI$5,AH769)-3),2)),0)
)</f>
        <v/>
      </c>
      <c r="AJ769" t="str" cm="1">
        <f t="array" aca="1" ref="AJ769" ca="1">_xlfn.IFS($C769=0,"", TRUE,
IFERROR(VALUE(MID(AH769,MAX(1,FIND(AJ$5,AH769)-3),2)),0)
)</f>
        <v/>
      </c>
      <c r="AK769" t="str" cm="1">
        <f t="array" aca="1" ref="AK769" ca="1">_xlfn.IFS($C769=0,"", TRUE,
IFERROR(VALUE(MID(AH769,MAX(1,FIND(AK$5,AH769)-3),2)),0)
)</f>
        <v/>
      </c>
      <c r="AL769" t="str" cm="1">
        <f t="array" aca="1" ref="AL769" ca="1">_xlfn.IFS($C769=0,"",  O769&gt;AL$5,0, S769&gt; AL$5,0,W769&gt;AL$5,0,AA769&gt;AL$5,0,AE769&gt;AL$5,0,AI769&gt;AL$5,0,TRUE,1)</f>
        <v/>
      </c>
      <c r="AM769" t="str" cm="1">
        <f t="array" aca="1" ref="AM769" ca="1">_xlfn.IFS($C769=0,"",  P769&gt;AM$5,0, T769&gt; AM$5,0,X769&gt;AM$5,0,AB769&gt;AM$5,0,AF769&gt;AM$5,0,AJ769&gt;AM$5,0,TRUE,1)</f>
        <v/>
      </c>
      <c r="AN769" t="str" cm="1">
        <f t="array" aca="1" ref="AN769" ca="1">_xlfn.IFS($C769=0,"",  Q769&gt;AN$5,0, U769&gt; AN$5,0,Y769&gt;AN$5,0,AC769&gt;AN$5,0,AG769&gt;AN$5,0,AK769&gt;AN$5,0,TRUE,1)</f>
        <v/>
      </c>
      <c r="AO769">
        <f t="shared" ca="1" si="255"/>
        <v>0</v>
      </c>
      <c r="AP769">
        <f t="shared" ca="1" si="256"/>
        <v>0</v>
      </c>
      <c r="AQ769">
        <f t="shared" ca="1" si="257"/>
        <v>0</v>
      </c>
      <c r="AR769">
        <f t="shared" ca="1" si="258"/>
        <v>0</v>
      </c>
      <c r="AS769">
        <f t="shared" ca="1" si="259"/>
        <v>0</v>
      </c>
    </row>
    <row r="770" spans="1:45">
      <c r="A770">
        <v>765</v>
      </c>
      <c r="C770" s="10">
        <f t="shared" ca="1" si="242"/>
        <v>0</v>
      </c>
      <c r="D770" t="str">
        <f t="shared" ca="1" si="243"/>
        <v/>
      </c>
      <c r="E770" t="str">
        <f t="shared" ca="1" si="244"/>
        <v/>
      </c>
      <c r="F770" t="str">
        <f t="shared" ca="1" si="245"/>
        <v/>
      </c>
      <c r="G770" t="str">
        <f t="shared" ca="1" si="246"/>
        <v/>
      </c>
      <c r="H770" t="str">
        <f t="shared" ca="1" si="247"/>
        <v/>
      </c>
      <c r="I770" t="str">
        <f t="shared" ca="1" si="248"/>
        <v/>
      </c>
      <c r="J770" t="str">
        <f t="shared" ca="1" si="248"/>
        <v/>
      </c>
      <c r="K770" t="str" cm="1">
        <f t="array" aca="1" ref="K770" ca="1">_xlfn.IFS($C770=0,"",$F770&lt;K$5,200,TRUE,FIND(";",$G770,J770+1))</f>
        <v/>
      </c>
      <c r="L770" t="str" cm="1">
        <f t="array" aca="1" ref="L770" ca="1">_xlfn.IFS($C770=0,"",$F770&lt;L$5,200,TRUE,FIND(";",$G770,K770+1))</f>
        <v/>
      </c>
      <c r="M770" t="str" cm="1">
        <f t="array" aca="1" ref="M770" ca="1">_xlfn.IFS($C770=0,"",$F770&lt;M$5,200,TRUE,FIND(";",$G770,L770+1))</f>
        <v/>
      </c>
      <c r="N770" t="str">
        <f t="shared" ca="1" si="249"/>
        <v/>
      </c>
      <c r="O770" t="str" cm="1">
        <f t="array" aca="1" ref="O770" ca="1">_xlfn.IFS($C770=0,"", TRUE,
IFERROR(VALUE(MID(N770,MAX(1,FIND(O$5,N770)-3),2)),0)
)</f>
        <v/>
      </c>
      <c r="P770" t="str" cm="1">
        <f t="array" aca="1" ref="P770" ca="1">_xlfn.IFS($C770=0,"", TRUE,
IFERROR(VALUE(MID(N770,MAX(1,FIND(P$5,N770)-3),2)),0)
)</f>
        <v/>
      </c>
      <c r="Q770" t="str" cm="1">
        <f t="array" aca="1" ref="Q770" ca="1">_xlfn.IFS($C770=0,"", TRUE,
IFERROR(VALUE(MID(N770,MAX(1,FIND(Q$5,N770)-3),2)),0)
)</f>
        <v/>
      </c>
      <c r="R770" t="str">
        <f t="shared" ca="1" si="250"/>
        <v/>
      </c>
      <c r="S770" t="str" cm="1">
        <f t="array" aca="1" ref="S770" ca="1">_xlfn.IFS($C770=0,"", TRUE,
IFERROR(VALUE(MID(R770,MAX(1,FIND(S$5,R770)-3),2)),0)
)</f>
        <v/>
      </c>
      <c r="T770" t="str" cm="1">
        <f t="array" aca="1" ref="T770" ca="1">_xlfn.IFS($C770=0,"", TRUE,
IFERROR(VALUE(MID(R770,MAX(1,FIND(T$5,R770)-3),2)),0)
)</f>
        <v/>
      </c>
      <c r="U770" t="str" cm="1">
        <f t="array" aca="1" ref="U770" ca="1">_xlfn.IFS($C770=0,"", TRUE,
IFERROR(VALUE(MID(R770,MAX(1,FIND(U$5,R770)-3),2)),0)
)</f>
        <v/>
      </c>
      <c r="V770" t="str">
        <f t="shared" ca="1" si="251"/>
        <v/>
      </c>
      <c r="W770" t="str" cm="1">
        <f t="array" aca="1" ref="W770" ca="1">_xlfn.IFS($C770=0,"", TRUE,
IFERROR(VALUE(MID(V770,MAX(1,FIND(W$5,V770)-3),2)),0)
)</f>
        <v/>
      </c>
      <c r="X770" t="str" cm="1">
        <f t="array" aca="1" ref="X770" ca="1">_xlfn.IFS($C770=0,"", TRUE,
IFERROR(VALUE(MID(V770,MAX(1,FIND(X$5,V770)-3),2)),0)
)</f>
        <v/>
      </c>
      <c r="Y770" t="str" cm="1">
        <f t="array" aca="1" ref="Y770" ca="1">_xlfn.IFS($C770=0,"", TRUE,
IFERROR(VALUE(MID(V770,MAX(1,FIND(Y$5,V770)-3),2)),0)
)</f>
        <v/>
      </c>
      <c r="Z770" t="str">
        <f t="shared" ca="1" si="252"/>
        <v/>
      </c>
      <c r="AA770" t="str" cm="1">
        <f t="array" aca="1" ref="AA770" ca="1">_xlfn.IFS($C770=0,"", TRUE,
IFERROR(VALUE(MID(Z770,MAX(1,FIND(AA$5,Z770)-3),2)),0)
)</f>
        <v/>
      </c>
      <c r="AB770" t="str" cm="1">
        <f t="array" aca="1" ref="AB770" ca="1">_xlfn.IFS($C770=0,"", TRUE,
IFERROR(VALUE(MID(Z770,MAX(1,FIND(AB$5,Z770)-3),2)),0)
)</f>
        <v/>
      </c>
      <c r="AC770" t="str" cm="1">
        <f t="array" aca="1" ref="AC770" ca="1">_xlfn.IFS($C770=0,"", TRUE,
IFERROR(VALUE(MID(Z770,MAX(1,FIND(AC$5,Z770)-3),2)),0)
)</f>
        <v/>
      </c>
      <c r="AD770" t="str">
        <f t="shared" ca="1" si="253"/>
        <v/>
      </c>
      <c r="AE770" t="str" cm="1">
        <f t="array" aca="1" ref="AE770" ca="1">_xlfn.IFS($C770=0,"", TRUE,
IFERROR(VALUE(MID(AD770,MAX(1,FIND(AE$5,AD770)-3),2)),0)
)</f>
        <v/>
      </c>
      <c r="AF770" t="str" cm="1">
        <f t="array" aca="1" ref="AF770" ca="1">_xlfn.IFS($C770=0,"", TRUE,
IFERROR(VALUE(MID(AD770,MAX(1,FIND(AF$5,AD770)-3),2)),0)
)</f>
        <v/>
      </c>
      <c r="AG770" t="str" cm="1">
        <f t="array" aca="1" ref="AG770" ca="1">_xlfn.IFS($C770=0,"", TRUE,
IFERROR(VALUE(MID(AD770,MAX(1,FIND(AG$5,AD770)-3),2)),0)
)</f>
        <v/>
      </c>
      <c r="AH770" t="str">
        <f t="shared" ca="1" si="254"/>
        <v/>
      </c>
      <c r="AI770" t="str" cm="1">
        <f t="array" aca="1" ref="AI770" ca="1">_xlfn.IFS($C770=0,"", TRUE,
IFERROR(VALUE(MID(AH770,MAX(1,FIND(AI$5,AH770)-3),2)),0)
)</f>
        <v/>
      </c>
      <c r="AJ770" t="str" cm="1">
        <f t="array" aca="1" ref="AJ770" ca="1">_xlfn.IFS($C770=0,"", TRUE,
IFERROR(VALUE(MID(AH770,MAX(1,FIND(AJ$5,AH770)-3),2)),0)
)</f>
        <v/>
      </c>
      <c r="AK770" t="str" cm="1">
        <f t="array" aca="1" ref="AK770" ca="1">_xlfn.IFS($C770=0,"", TRUE,
IFERROR(VALUE(MID(AH770,MAX(1,FIND(AK$5,AH770)-3),2)),0)
)</f>
        <v/>
      </c>
      <c r="AL770" t="str" cm="1">
        <f t="array" aca="1" ref="AL770" ca="1">_xlfn.IFS($C770=0,"",  O770&gt;AL$5,0, S770&gt; AL$5,0,W770&gt;AL$5,0,AA770&gt;AL$5,0,AE770&gt;AL$5,0,AI770&gt;AL$5,0,TRUE,1)</f>
        <v/>
      </c>
      <c r="AM770" t="str" cm="1">
        <f t="array" aca="1" ref="AM770" ca="1">_xlfn.IFS($C770=0,"",  P770&gt;AM$5,0, T770&gt; AM$5,0,X770&gt;AM$5,0,AB770&gt;AM$5,0,AF770&gt;AM$5,0,AJ770&gt;AM$5,0,TRUE,1)</f>
        <v/>
      </c>
      <c r="AN770" t="str" cm="1">
        <f t="array" aca="1" ref="AN770" ca="1">_xlfn.IFS($C770=0,"",  Q770&gt;AN$5,0, U770&gt; AN$5,0,Y770&gt;AN$5,0,AC770&gt;AN$5,0,AG770&gt;AN$5,0,AK770&gt;AN$5,0,TRUE,1)</f>
        <v/>
      </c>
      <c r="AO770">
        <f t="shared" ca="1" si="255"/>
        <v>0</v>
      </c>
      <c r="AP770">
        <f t="shared" ca="1" si="256"/>
        <v>0</v>
      </c>
      <c r="AQ770">
        <f t="shared" ca="1" si="257"/>
        <v>0</v>
      </c>
      <c r="AR770">
        <f t="shared" ca="1" si="258"/>
        <v>0</v>
      </c>
      <c r="AS770">
        <f t="shared" ca="1" si="259"/>
        <v>0</v>
      </c>
    </row>
    <row r="771" spans="1:45">
      <c r="A771">
        <v>766</v>
      </c>
      <c r="C771" s="10">
        <f t="shared" ca="1" si="242"/>
        <v>0</v>
      </c>
      <c r="D771" t="str">
        <f t="shared" ca="1" si="243"/>
        <v/>
      </c>
      <c r="E771" t="str">
        <f t="shared" ca="1" si="244"/>
        <v/>
      </c>
      <c r="F771" t="str">
        <f t="shared" ca="1" si="245"/>
        <v/>
      </c>
      <c r="G771" t="str">
        <f t="shared" ca="1" si="246"/>
        <v/>
      </c>
      <c r="H771" t="str">
        <f t="shared" ca="1" si="247"/>
        <v/>
      </c>
      <c r="I771" t="str">
        <f t="shared" ca="1" si="248"/>
        <v/>
      </c>
      <c r="J771" t="str">
        <f t="shared" ca="1" si="248"/>
        <v/>
      </c>
      <c r="K771" t="str" cm="1">
        <f t="array" aca="1" ref="K771" ca="1">_xlfn.IFS($C771=0,"",$F771&lt;K$5,200,TRUE,FIND(";",$G771,J771+1))</f>
        <v/>
      </c>
      <c r="L771" t="str" cm="1">
        <f t="array" aca="1" ref="L771" ca="1">_xlfn.IFS($C771=0,"",$F771&lt;L$5,200,TRUE,FIND(";",$G771,K771+1))</f>
        <v/>
      </c>
      <c r="M771" t="str" cm="1">
        <f t="array" aca="1" ref="M771" ca="1">_xlfn.IFS($C771=0,"",$F771&lt;M$5,200,TRUE,FIND(";",$G771,L771+1))</f>
        <v/>
      </c>
      <c r="N771" t="str">
        <f t="shared" ca="1" si="249"/>
        <v/>
      </c>
      <c r="O771" t="str" cm="1">
        <f t="array" aca="1" ref="O771" ca="1">_xlfn.IFS($C771=0,"", TRUE,
IFERROR(VALUE(MID(N771,MAX(1,FIND(O$5,N771)-3),2)),0)
)</f>
        <v/>
      </c>
      <c r="P771" t="str" cm="1">
        <f t="array" aca="1" ref="P771" ca="1">_xlfn.IFS($C771=0,"", TRUE,
IFERROR(VALUE(MID(N771,MAX(1,FIND(P$5,N771)-3),2)),0)
)</f>
        <v/>
      </c>
      <c r="Q771" t="str" cm="1">
        <f t="array" aca="1" ref="Q771" ca="1">_xlfn.IFS($C771=0,"", TRUE,
IFERROR(VALUE(MID(N771,MAX(1,FIND(Q$5,N771)-3),2)),0)
)</f>
        <v/>
      </c>
      <c r="R771" t="str">
        <f t="shared" ca="1" si="250"/>
        <v/>
      </c>
      <c r="S771" t="str" cm="1">
        <f t="array" aca="1" ref="S771" ca="1">_xlfn.IFS($C771=0,"", TRUE,
IFERROR(VALUE(MID(R771,MAX(1,FIND(S$5,R771)-3),2)),0)
)</f>
        <v/>
      </c>
      <c r="T771" t="str" cm="1">
        <f t="array" aca="1" ref="T771" ca="1">_xlfn.IFS($C771=0,"", TRUE,
IFERROR(VALUE(MID(R771,MAX(1,FIND(T$5,R771)-3),2)),0)
)</f>
        <v/>
      </c>
      <c r="U771" t="str" cm="1">
        <f t="array" aca="1" ref="U771" ca="1">_xlfn.IFS($C771=0,"", TRUE,
IFERROR(VALUE(MID(R771,MAX(1,FIND(U$5,R771)-3),2)),0)
)</f>
        <v/>
      </c>
      <c r="V771" t="str">
        <f t="shared" ca="1" si="251"/>
        <v/>
      </c>
      <c r="W771" t="str" cm="1">
        <f t="array" aca="1" ref="W771" ca="1">_xlfn.IFS($C771=0,"", TRUE,
IFERROR(VALUE(MID(V771,MAX(1,FIND(W$5,V771)-3),2)),0)
)</f>
        <v/>
      </c>
      <c r="X771" t="str" cm="1">
        <f t="array" aca="1" ref="X771" ca="1">_xlfn.IFS($C771=0,"", TRUE,
IFERROR(VALUE(MID(V771,MAX(1,FIND(X$5,V771)-3),2)),0)
)</f>
        <v/>
      </c>
      <c r="Y771" t="str" cm="1">
        <f t="array" aca="1" ref="Y771" ca="1">_xlfn.IFS($C771=0,"", TRUE,
IFERROR(VALUE(MID(V771,MAX(1,FIND(Y$5,V771)-3),2)),0)
)</f>
        <v/>
      </c>
      <c r="Z771" t="str">
        <f t="shared" ca="1" si="252"/>
        <v/>
      </c>
      <c r="AA771" t="str" cm="1">
        <f t="array" aca="1" ref="AA771" ca="1">_xlfn.IFS($C771=0,"", TRUE,
IFERROR(VALUE(MID(Z771,MAX(1,FIND(AA$5,Z771)-3),2)),0)
)</f>
        <v/>
      </c>
      <c r="AB771" t="str" cm="1">
        <f t="array" aca="1" ref="AB771" ca="1">_xlfn.IFS($C771=0,"", TRUE,
IFERROR(VALUE(MID(Z771,MAX(1,FIND(AB$5,Z771)-3),2)),0)
)</f>
        <v/>
      </c>
      <c r="AC771" t="str" cm="1">
        <f t="array" aca="1" ref="AC771" ca="1">_xlfn.IFS($C771=0,"", TRUE,
IFERROR(VALUE(MID(Z771,MAX(1,FIND(AC$5,Z771)-3),2)),0)
)</f>
        <v/>
      </c>
      <c r="AD771" t="str">
        <f t="shared" ca="1" si="253"/>
        <v/>
      </c>
      <c r="AE771" t="str" cm="1">
        <f t="array" aca="1" ref="AE771" ca="1">_xlfn.IFS($C771=0,"", TRUE,
IFERROR(VALUE(MID(AD771,MAX(1,FIND(AE$5,AD771)-3),2)),0)
)</f>
        <v/>
      </c>
      <c r="AF771" t="str" cm="1">
        <f t="array" aca="1" ref="AF771" ca="1">_xlfn.IFS($C771=0,"", TRUE,
IFERROR(VALUE(MID(AD771,MAX(1,FIND(AF$5,AD771)-3),2)),0)
)</f>
        <v/>
      </c>
      <c r="AG771" t="str" cm="1">
        <f t="array" aca="1" ref="AG771" ca="1">_xlfn.IFS($C771=0,"", TRUE,
IFERROR(VALUE(MID(AD771,MAX(1,FIND(AG$5,AD771)-3),2)),0)
)</f>
        <v/>
      </c>
      <c r="AH771" t="str">
        <f t="shared" ca="1" si="254"/>
        <v/>
      </c>
      <c r="AI771" t="str" cm="1">
        <f t="array" aca="1" ref="AI771" ca="1">_xlfn.IFS($C771=0,"", TRUE,
IFERROR(VALUE(MID(AH771,MAX(1,FIND(AI$5,AH771)-3),2)),0)
)</f>
        <v/>
      </c>
      <c r="AJ771" t="str" cm="1">
        <f t="array" aca="1" ref="AJ771" ca="1">_xlfn.IFS($C771=0,"", TRUE,
IFERROR(VALUE(MID(AH771,MAX(1,FIND(AJ$5,AH771)-3),2)),0)
)</f>
        <v/>
      </c>
      <c r="AK771" t="str" cm="1">
        <f t="array" aca="1" ref="AK771" ca="1">_xlfn.IFS($C771=0,"", TRUE,
IFERROR(VALUE(MID(AH771,MAX(1,FIND(AK$5,AH771)-3),2)),0)
)</f>
        <v/>
      </c>
      <c r="AL771" t="str" cm="1">
        <f t="array" aca="1" ref="AL771" ca="1">_xlfn.IFS($C771=0,"",  O771&gt;AL$5,0, S771&gt; AL$5,0,W771&gt;AL$5,0,AA771&gt;AL$5,0,AE771&gt;AL$5,0,AI771&gt;AL$5,0,TRUE,1)</f>
        <v/>
      </c>
      <c r="AM771" t="str" cm="1">
        <f t="array" aca="1" ref="AM771" ca="1">_xlfn.IFS($C771=0,"",  P771&gt;AM$5,0, T771&gt; AM$5,0,X771&gt;AM$5,0,AB771&gt;AM$5,0,AF771&gt;AM$5,0,AJ771&gt;AM$5,0,TRUE,1)</f>
        <v/>
      </c>
      <c r="AN771" t="str" cm="1">
        <f t="array" aca="1" ref="AN771" ca="1">_xlfn.IFS($C771=0,"",  Q771&gt;AN$5,0, U771&gt; AN$5,0,Y771&gt;AN$5,0,AC771&gt;AN$5,0,AG771&gt;AN$5,0,AK771&gt;AN$5,0,TRUE,1)</f>
        <v/>
      </c>
      <c r="AO771">
        <f t="shared" ca="1" si="255"/>
        <v>0</v>
      </c>
      <c r="AP771">
        <f t="shared" ca="1" si="256"/>
        <v>0</v>
      </c>
      <c r="AQ771">
        <f t="shared" ca="1" si="257"/>
        <v>0</v>
      </c>
      <c r="AR771">
        <f t="shared" ca="1" si="258"/>
        <v>0</v>
      </c>
      <c r="AS771">
        <f t="shared" ca="1" si="259"/>
        <v>0</v>
      </c>
    </row>
    <row r="772" spans="1:45">
      <c r="A772">
        <v>767</v>
      </c>
      <c r="C772" s="10">
        <f t="shared" ca="1" si="242"/>
        <v>0</v>
      </c>
      <c r="D772" t="str">
        <f t="shared" ca="1" si="243"/>
        <v/>
      </c>
      <c r="E772" t="str">
        <f t="shared" ca="1" si="244"/>
        <v/>
      </c>
      <c r="F772" t="str">
        <f t="shared" ca="1" si="245"/>
        <v/>
      </c>
      <c r="G772" t="str">
        <f t="shared" ca="1" si="246"/>
        <v/>
      </c>
      <c r="H772" t="str">
        <f t="shared" ca="1" si="247"/>
        <v/>
      </c>
      <c r="I772" t="str">
        <f t="shared" ca="1" si="248"/>
        <v/>
      </c>
      <c r="J772" t="str">
        <f t="shared" ca="1" si="248"/>
        <v/>
      </c>
      <c r="K772" t="str" cm="1">
        <f t="array" aca="1" ref="K772" ca="1">_xlfn.IFS($C772=0,"",$F772&lt;K$5,200,TRUE,FIND(";",$G772,J772+1))</f>
        <v/>
      </c>
      <c r="L772" t="str" cm="1">
        <f t="array" aca="1" ref="L772" ca="1">_xlfn.IFS($C772=0,"",$F772&lt;L$5,200,TRUE,FIND(";",$G772,K772+1))</f>
        <v/>
      </c>
      <c r="M772" t="str" cm="1">
        <f t="array" aca="1" ref="M772" ca="1">_xlfn.IFS($C772=0,"",$F772&lt;M$5,200,TRUE,FIND(";",$G772,L772+1))</f>
        <v/>
      </c>
      <c r="N772" t="str">
        <f t="shared" ca="1" si="249"/>
        <v/>
      </c>
      <c r="O772" t="str" cm="1">
        <f t="array" aca="1" ref="O772" ca="1">_xlfn.IFS($C772=0,"", TRUE,
IFERROR(VALUE(MID(N772,MAX(1,FIND(O$5,N772)-3),2)),0)
)</f>
        <v/>
      </c>
      <c r="P772" t="str" cm="1">
        <f t="array" aca="1" ref="P772" ca="1">_xlfn.IFS($C772=0,"", TRUE,
IFERROR(VALUE(MID(N772,MAX(1,FIND(P$5,N772)-3),2)),0)
)</f>
        <v/>
      </c>
      <c r="Q772" t="str" cm="1">
        <f t="array" aca="1" ref="Q772" ca="1">_xlfn.IFS($C772=0,"", TRUE,
IFERROR(VALUE(MID(N772,MAX(1,FIND(Q$5,N772)-3),2)),0)
)</f>
        <v/>
      </c>
      <c r="R772" t="str">
        <f t="shared" ca="1" si="250"/>
        <v/>
      </c>
      <c r="S772" t="str" cm="1">
        <f t="array" aca="1" ref="S772" ca="1">_xlfn.IFS($C772=0,"", TRUE,
IFERROR(VALUE(MID(R772,MAX(1,FIND(S$5,R772)-3),2)),0)
)</f>
        <v/>
      </c>
      <c r="T772" t="str" cm="1">
        <f t="array" aca="1" ref="T772" ca="1">_xlfn.IFS($C772=0,"", TRUE,
IFERROR(VALUE(MID(R772,MAX(1,FIND(T$5,R772)-3),2)),0)
)</f>
        <v/>
      </c>
      <c r="U772" t="str" cm="1">
        <f t="array" aca="1" ref="U772" ca="1">_xlfn.IFS($C772=0,"", TRUE,
IFERROR(VALUE(MID(R772,MAX(1,FIND(U$5,R772)-3),2)),0)
)</f>
        <v/>
      </c>
      <c r="V772" t="str">
        <f t="shared" ca="1" si="251"/>
        <v/>
      </c>
      <c r="W772" t="str" cm="1">
        <f t="array" aca="1" ref="W772" ca="1">_xlfn.IFS($C772=0,"", TRUE,
IFERROR(VALUE(MID(V772,MAX(1,FIND(W$5,V772)-3),2)),0)
)</f>
        <v/>
      </c>
      <c r="X772" t="str" cm="1">
        <f t="array" aca="1" ref="X772" ca="1">_xlfn.IFS($C772=0,"", TRUE,
IFERROR(VALUE(MID(V772,MAX(1,FIND(X$5,V772)-3),2)),0)
)</f>
        <v/>
      </c>
      <c r="Y772" t="str" cm="1">
        <f t="array" aca="1" ref="Y772" ca="1">_xlfn.IFS($C772=0,"", TRUE,
IFERROR(VALUE(MID(V772,MAX(1,FIND(Y$5,V772)-3),2)),0)
)</f>
        <v/>
      </c>
      <c r="Z772" t="str">
        <f t="shared" ca="1" si="252"/>
        <v/>
      </c>
      <c r="AA772" t="str" cm="1">
        <f t="array" aca="1" ref="AA772" ca="1">_xlfn.IFS($C772=0,"", TRUE,
IFERROR(VALUE(MID(Z772,MAX(1,FIND(AA$5,Z772)-3),2)),0)
)</f>
        <v/>
      </c>
      <c r="AB772" t="str" cm="1">
        <f t="array" aca="1" ref="AB772" ca="1">_xlfn.IFS($C772=0,"", TRUE,
IFERROR(VALUE(MID(Z772,MAX(1,FIND(AB$5,Z772)-3),2)),0)
)</f>
        <v/>
      </c>
      <c r="AC772" t="str" cm="1">
        <f t="array" aca="1" ref="AC772" ca="1">_xlfn.IFS($C772=0,"", TRUE,
IFERROR(VALUE(MID(Z772,MAX(1,FIND(AC$5,Z772)-3),2)),0)
)</f>
        <v/>
      </c>
      <c r="AD772" t="str">
        <f t="shared" ca="1" si="253"/>
        <v/>
      </c>
      <c r="AE772" t="str" cm="1">
        <f t="array" aca="1" ref="AE772" ca="1">_xlfn.IFS($C772=0,"", TRUE,
IFERROR(VALUE(MID(AD772,MAX(1,FIND(AE$5,AD772)-3),2)),0)
)</f>
        <v/>
      </c>
      <c r="AF772" t="str" cm="1">
        <f t="array" aca="1" ref="AF772" ca="1">_xlfn.IFS($C772=0,"", TRUE,
IFERROR(VALUE(MID(AD772,MAX(1,FIND(AF$5,AD772)-3),2)),0)
)</f>
        <v/>
      </c>
      <c r="AG772" t="str" cm="1">
        <f t="array" aca="1" ref="AG772" ca="1">_xlfn.IFS($C772=0,"", TRUE,
IFERROR(VALUE(MID(AD772,MAX(1,FIND(AG$5,AD772)-3),2)),0)
)</f>
        <v/>
      </c>
      <c r="AH772" t="str">
        <f t="shared" ca="1" si="254"/>
        <v/>
      </c>
      <c r="AI772" t="str" cm="1">
        <f t="array" aca="1" ref="AI772" ca="1">_xlfn.IFS($C772=0,"", TRUE,
IFERROR(VALUE(MID(AH772,MAX(1,FIND(AI$5,AH772)-3),2)),0)
)</f>
        <v/>
      </c>
      <c r="AJ772" t="str" cm="1">
        <f t="array" aca="1" ref="AJ772" ca="1">_xlfn.IFS($C772=0,"", TRUE,
IFERROR(VALUE(MID(AH772,MAX(1,FIND(AJ$5,AH772)-3),2)),0)
)</f>
        <v/>
      </c>
      <c r="AK772" t="str" cm="1">
        <f t="array" aca="1" ref="AK772" ca="1">_xlfn.IFS($C772=0,"", TRUE,
IFERROR(VALUE(MID(AH772,MAX(1,FIND(AK$5,AH772)-3),2)),0)
)</f>
        <v/>
      </c>
      <c r="AL772" t="str" cm="1">
        <f t="array" aca="1" ref="AL772" ca="1">_xlfn.IFS($C772=0,"",  O772&gt;AL$5,0, S772&gt; AL$5,0,W772&gt;AL$5,0,AA772&gt;AL$5,0,AE772&gt;AL$5,0,AI772&gt;AL$5,0,TRUE,1)</f>
        <v/>
      </c>
      <c r="AM772" t="str" cm="1">
        <f t="array" aca="1" ref="AM772" ca="1">_xlfn.IFS($C772=0,"",  P772&gt;AM$5,0, T772&gt; AM$5,0,X772&gt;AM$5,0,AB772&gt;AM$5,0,AF772&gt;AM$5,0,AJ772&gt;AM$5,0,TRUE,1)</f>
        <v/>
      </c>
      <c r="AN772" t="str" cm="1">
        <f t="array" aca="1" ref="AN772" ca="1">_xlfn.IFS($C772=0,"",  Q772&gt;AN$5,0, U772&gt; AN$5,0,Y772&gt;AN$5,0,AC772&gt;AN$5,0,AG772&gt;AN$5,0,AK772&gt;AN$5,0,TRUE,1)</f>
        <v/>
      </c>
      <c r="AO772">
        <f t="shared" ca="1" si="255"/>
        <v>0</v>
      </c>
      <c r="AP772">
        <f t="shared" ca="1" si="256"/>
        <v>0</v>
      </c>
      <c r="AQ772">
        <f t="shared" ca="1" si="257"/>
        <v>0</v>
      </c>
      <c r="AR772">
        <f t="shared" ca="1" si="258"/>
        <v>0</v>
      </c>
      <c r="AS772">
        <f t="shared" ca="1" si="259"/>
        <v>0</v>
      </c>
    </row>
    <row r="773" spans="1:45">
      <c r="A773">
        <v>768</v>
      </c>
      <c r="C773" s="10">
        <f t="shared" ca="1" si="242"/>
        <v>0</v>
      </c>
      <c r="D773" t="str">
        <f t="shared" ca="1" si="243"/>
        <v/>
      </c>
      <c r="E773" t="str">
        <f t="shared" ca="1" si="244"/>
        <v/>
      </c>
      <c r="F773" t="str">
        <f t="shared" ca="1" si="245"/>
        <v/>
      </c>
      <c r="G773" t="str">
        <f t="shared" ca="1" si="246"/>
        <v/>
      </c>
      <c r="H773" t="str">
        <f t="shared" ca="1" si="247"/>
        <v/>
      </c>
      <c r="I773" t="str">
        <f t="shared" ca="1" si="248"/>
        <v/>
      </c>
      <c r="J773" t="str">
        <f t="shared" ca="1" si="248"/>
        <v/>
      </c>
      <c r="K773" t="str" cm="1">
        <f t="array" aca="1" ref="K773" ca="1">_xlfn.IFS($C773=0,"",$F773&lt;K$5,200,TRUE,FIND(";",$G773,J773+1))</f>
        <v/>
      </c>
      <c r="L773" t="str" cm="1">
        <f t="array" aca="1" ref="L773" ca="1">_xlfn.IFS($C773=0,"",$F773&lt;L$5,200,TRUE,FIND(";",$G773,K773+1))</f>
        <v/>
      </c>
      <c r="M773" t="str" cm="1">
        <f t="array" aca="1" ref="M773" ca="1">_xlfn.IFS($C773=0,"",$F773&lt;M$5,200,TRUE,FIND(";",$G773,L773+1))</f>
        <v/>
      </c>
      <c r="N773" t="str">
        <f t="shared" ca="1" si="249"/>
        <v/>
      </c>
      <c r="O773" t="str" cm="1">
        <f t="array" aca="1" ref="O773" ca="1">_xlfn.IFS($C773=0,"", TRUE,
IFERROR(VALUE(MID(N773,MAX(1,FIND(O$5,N773)-3),2)),0)
)</f>
        <v/>
      </c>
      <c r="P773" t="str" cm="1">
        <f t="array" aca="1" ref="P773" ca="1">_xlfn.IFS($C773=0,"", TRUE,
IFERROR(VALUE(MID(N773,MAX(1,FIND(P$5,N773)-3),2)),0)
)</f>
        <v/>
      </c>
      <c r="Q773" t="str" cm="1">
        <f t="array" aca="1" ref="Q773" ca="1">_xlfn.IFS($C773=0,"", TRUE,
IFERROR(VALUE(MID(N773,MAX(1,FIND(Q$5,N773)-3),2)),0)
)</f>
        <v/>
      </c>
      <c r="R773" t="str">
        <f t="shared" ca="1" si="250"/>
        <v/>
      </c>
      <c r="S773" t="str" cm="1">
        <f t="array" aca="1" ref="S773" ca="1">_xlfn.IFS($C773=0,"", TRUE,
IFERROR(VALUE(MID(R773,MAX(1,FIND(S$5,R773)-3),2)),0)
)</f>
        <v/>
      </c>
      <c r="T773" t="str" cm="1">
        <f t="array" aca="1" ref="T773" ca="1">_xlfn.IFS($C773=0,"", TRUE,
IFERROR(VALUE(MID(R773,MAX(1,FIND(T$5,R773)-3),2)),0)
)</f>
        <v/>
      </c>
      <c r="U773" t="str" cm="1">
        <f t="array" aca="1" ref="U773" ca="1">_xlfn.IFS($C773=0,"", TRUE,
IFERROR(VALUE(MID(R773,MAX(1,FIND(U$5,R773)-3),2)),0)
)</f>
        <v/>
      </c>
      <c r="V773" t="str">
        <f t="shared" ca="1" si="251"/>
        <v/>
      </c>
      <c r="W773" t="str" cm="1">
        <f t="array" aca="1" ref="W773" ca="1">_xlfn.IFS($C773=0,"", TRUE,
IFERROR(VALUE(MID(V773,MAX(1,FIND(W$5,V773)-3),2)),0)
)</f>
        <v/>
      </c>
      <c r="X773" t="str" cm="1">
        <f t="array" aca="1" ref="X773" ca="1">_xlfn.IFS($C773=0,"", TRUE,
IFERROR(VALUE(MID(V773,MAX(1,FIND(X$5,V773)-3),2)),0)
)</f>
        <v/>
      </c>
      <c r="Y773" t="str" cm="1">
        <f t="array" aca="1" ref="Y773" ca="1">_xlfn.IFS($C773=0,"", TRUE,
IFERROR(VALUE(MID(V773,MAX(1,FIND(Y$5,V773)-3),2)),0)
)</f>
        <v/>
      </c>
      <c r="Z773" t="str">
        <f t="shared" ca="1" si="252"/>
        <v/>
      </c>
      <c r="AA773" t="str" cm="1">
        <f t="array" aca="1" ref="AA773" ca="1">_xlfn.IFS($C773=0,"", TRUE,
IFERROR(VALUE(MID(Z773,MAX(1,FIND(AA$5,Z773)-3),2)),0)
)</f>
        <v/>
      </c>
      <c r="AB773" t="str" cm="1">
        <f t="array" aca="1" ref="AB773" ca="1">_xlfn.IFS($C773=0,"", TRUE,
IFERROR(VALUE(MID(Z773,MAX(1,FIND(AB$5,Z773)-3),2)),0)
)</f>
        <v/>
      </c>
      <c r="AC773" t="str" cm="1">
        <f t="array" aca="1" ref="AC773" ca="1">_xlfn.IFS($C773=0,"", TRUE,
IFERROR(VALUE(MID(Z773,MAX(1,FIND(AC$5,Z773)-3),2)),0)
)</f>
        <v/>
      </c>
      <c r="AD773" t="str">
        <f t="shared" ca="1" si="253"/>
        <v/>
      </c>
      <c r="AE773" t="str" cm="1">
        <f t="array" aca="1" ref="AE773" ca="1">_xlfn.IFS($C773=0,"", TRUE,
IFERROR(VALUE(MID(AD773,MAX(1,FIND(AE$5,AD773)-3),2)),0)
)</f>
        <v/>
      </c>
      <c r="AF773" t="str" cm="1">
        <f t="array" aca="1" ref="AF773" ca="1">_xlfn.IFS($C773=0,"", TRUE,
IFERROR(VALUE(MID(AD773,MAX(1,FIND(AF$5,AD773)-3),2)),0)
)</f>
        <v/>
      </c>
      <c r="AG773" t="str" cm="1">
        <f t="array" aca="1" ref="AG773" ca="1">_xlfn.IFS($C773=0,"", TRUE,
IFERROR(VALUE(MID(AD773,MAX(1,FIND(AG$5,AD773)-3),2)),0)
)</f>
        <v/>
      </c>
      <c r="AH773" t="str">
        <f t="shared" ca="1" si="254"/>
        <v/>
      </c>
      <c r="AI773" t="str" cm="1">
        <f t="array" aca="1" ref="AI773" ca="1">_xlfn.IFS($C773=0,"", TRUE,
IFERROR(VALUE(MID(AH773,MAX(1,FIND(AI$5,AH773)-3),2)),0)
)</f>
        <v/>
      </c>
      <c r="AJ773" t="str" cm="1">
        <f t="array" aca="1" ref="AJ773" ca="1">_xlfn.IFS($C773=0,"", TRUE,
IFERROR(VALUE(MID(AH773,MAX(1,FIND(AJ$5,AH773)-3),2)),0)
)</f>
        <v/>
      </c>
      <c r="AK773" t="str" cm="1">
        <f t="array" aca="1" ref="AK773" ca="1">_xlfn.IFS($C773=0,"", TRUE,
IFERROR(VALUE(MID(AH773,MAX(1,FIND(AK$5,AH773)-3),2)),0)
)</f>
        <v/>
      </c>
      <c r="AL773" t="str" cm="1">
        <f t="array" aca="1" ref="AL773" ca="1">_xlfn.IFS($C773=0,"",  O773&gt;AL$5,0, S773&gt; AL$5,0,W773&gt;AL$5,0,AA773&gt;AL$5,0,AE773&gt;AL$5,0,AI773&gt;AL$5,0,TRUE,1)</f>
        <v/>
      </c>
      <c r="AM773" t="str" cm="1">
        <f t="array" aca="1" ref="AM773" ca="1">_xlfn.IFS($C773=0,"",  P773&gt;AM$5,0, T773&gt; AM$5,0,X773&gt;AM$5,0,AB773&gt;AM$5,0,AF773&gt;AM$5,0,AJ773&gt;AM$5,0,TRUE,1)</f>
        <v/>
      </c>
      <c r="AN773" t="str" cm="1">
        <f t="array" aca="1" ref="AN773" ca="1">_xlfn.IFS($C773=0,"",  Q773&gt;AN$5,0, U773&gt; AN$5,0,Y773&gt;AN$5,0,AC773&gt;AN$5,0,AG773&gt;AN$5,0,AK773&gt;AN$5,0,TRUE,1)</f>
        <v/>
      </c>
      <c r="AO773">
        <f t="shared" ca="1" si="255"/>
        <v>0</v>
      </c>
      <c r="AP773">
        <f t="shared" ca="1" si="256"/>
        <v>0</v>
      </c>
      <c r="AQ773">
        <f t="shared" ca="1" si="257"/>
        <v>0</v>
      </c>
      <c r="AR773">
        <f t="shared" ca="1" si="258"/>
        <v>0</v>
      </c>
      <c r="AS773">
        <f t="shared" ca="1" si="259"/>
        <v>0</v>
      </c>
    </row>
    <row r="774" spans="1:45">
      <c r="A774">
        <v>769</v>
      </c>
      <c r="C774" s="10">
        <f t="shared" ref="C774:C837" ca="1" si="260">OFFSET(INPUT_START,A774-1,0)</f>
        <v>0</v>
      </c>
      <c r="D774" t="str">
        <f t="shared" ref="D774:D837" ca="1" si="261">IF($C774=0,"",LEN($C774))</f>
        <v/>
      </c>
      <c r="E774" t="str">
        <f t="shared" ca="1" si="244"/>
        <v/>
      </c>
      <c r="F774" t="str">
        <f t="shared" ca="1" si="245"/>
        <v/>
      </c>
      <c r="G774" t="str">
        <f t="shared" ca="1" si="246"/>
        <v/>
      </c>
      <c r="H774" t="str">
        <f t="shared" ca="1" si="247"/>
        <v/>
      </c>
      <c r="I774" t="str">
        <f t="shared" ca="1" si="248"/>
        <v/>
      </c>
      <c r="J774" t="str">
        <f t="shared" ca="1" si="248"/>
        <v/>
      </c>
      <c r="K774" t="str" cm="1">
        <f t="array" aca="1" ref="K774" ca="1">_xlfn.IFS($C774=0,"",$F774&lt;K$5,200,TRUE,FIND(";",$G774,J774+1))</f>
        <v/>
      </c>
      <c r="L774" t="str" cm="1">
        <f t="array" aca="1" ref="L774" ca="1">_xlfn.IFS($C774=0,"",$F774&lt;L$5,200,TRUE,FIND(";",$G774,K774+1))</f>
        <v/>
      </c>
      <c r="M774" t="str" cm="1">
        <f t="array" aca="1" ref="M774" ca="1">_xlfn.IFS($C774=0,"",$F774&lt;M$5,200,TRUE,FIND(";",$G774,L774+1))</f>
        <v/>
      </c>
      <c r="N774" t="str">
        <f t="shared" ca="1" si="249"/>
        <v/>
      </c>
      <c r="O774" t="str" cm="1">
        <f t="array" aca="1" ref="O774" ca="1">_xlfn.IFS($C774=0,"", TRUE,
IFERROR(VALUE(MID(N774,MAX(1,FIND(O$5,N774)-3),2)),0)
)</f>
        <v/>
      </c>
      <c r="P774" t="str" cm="1">
        <f t="array" aca="1" ref="P774" ca="1">_xlfn.IFS($C774=0,"", TRUE,
IFERROR(VALUE(MID(N774,MAX(1,FIND(P$5,N774)-3),2)),0)
)</f>
        <v/>
      </c>
      <c r="Q774" t="str" cm="1">
        <f t="array" aca="1" ref="Q774" ca="1">_xlfn.IFS($C774=0,"", TRUE,
IFERROR(VALUE(MID(N774,MAX(1,FIND(Q$5,N774)-3),2)),0)
)</f>
        <v/>
      </c>
      <c r="R774" t="str">
        <f t="shared" ca="1" si="250"/>
        <v/>
      </c>
      <c r="S774" t="str" cm="1">
        <f t="array" aca="1" ref="S774" ca="1">_xlfn.IFS($C774=0,"", TRUE,
IFERROR(VALUE(MID(R774,MAX(1,FIND(S$5,R774)-3),2)),0)
)</f>
        <v/>
      </c>
      <c r="T774" t="str" cm="1">
        <f t="array" aca="1" ref="T774" ca="1">_xlfn.IFS($C774=0,"", TRUE,
IFERROR(VALUE(MID(R774,MAX(1,FIND(T$5,R774)-3),2)),0)
)</f>
        <v/>
      </c>
      <c r="U774" t="str" cm="1">
        <f t="array" aca="1" ref="U774" ca="1">_xlfn.IFS($C774=0,"", TRUE,
IFERROR(VALUE(MID(R774,MAX(1,FIND(U$5,R774)-3),2)),0)
)</f>
        <v/>
      </c>
      <c r="V774" t="str">
        <f t="shared" ca="1" si="251"/>
        <v/>
      </c>
      <c r="W774" t="str" cm="1">
        <f t="array" aca="1" ref="W774" ca="1">_xlfn.IFS($C774=0,"", TRUE,
IFERROR(VALUE(MID(V774,MAX(1,FIND(W$5,V774)-3),2)),0)
)</f>
        <v/>
      </c>
      <c r="X774" t="str" cm="1">
        <f t="array" aca="1" ref="X774" ca="1">_xlfn.IFS($C774=0,"", TRUE,
IFERROR(VALUE(MID(V774,MAX(1,FIND(X$5,V774)-3),2)),0)
)</f>
        <v/>
      </c>
      <c r="Y774" t="str" cm="1">
        <f t="array" aca="1" ref="Y774" ca="1">_xlfn.IFS($C774=0,"", TRUE,
IFERROR(VALUE(MID(V774,MAX(1,FIND(Y$5,V774)-3),2)),0)
)</f>
        <v/>
      </c>
      <c r="Z774" t="str">
        <f t="shared" ca="1" si="252"/>
        <v/>
      </c>
      <c r="AA774" t="str" cm="1">
        <f t="array" aca="1" ref="AA774" ca="1">_xlfn.IFS($C774=0,"", TRUE,
IFERROR(VALUE(MID(Z774,MAX(1,FIND(AA$5,Z774)-3),2)),0)
)</f>
        <v/>
      </c>
      <c r="AB774" t="str" cm="1">
        <f t="array" aca="1" ref="AB774" ca="1">_xlfn.IFS($C774=0,"", TRUE,
IFERROR(VALUE(MID(Z774,MAX(1,FIND(AB$5,Z774)-3),2)),0)
)</f>
        <v/>
      </c>
      <c r="AC774" t="str" cm="1">
        <f t="array" aca="1" ref="AC774" ca="1">_xlfn.IFS($C774=0,"", TRUE,
IFERROR(VALUE(MID(Z774,MAX(1,FIND(AC$5,Z774)-3),2)),0)
)</f>
        <v/>
      </c>
      <c r="AD774" t="str">
        <f t="shared" ca="1" si="253"/>
        <v/>
      </c>
      <c r="AE774" t="str" cm="1">
        <f t="array" aca="1" ref="AE774" ca="1">_xlfn.IFS($C774=0,"", TRUE,
IFERROR(VALUE(MID(AD774,MAX(1,FIND(AE$5,AD774)-3),2)),0)
)</f>
        <v/>
      </c>
      <c r="AF774" t="str" cm="1">
        <f t="array" aca="1" ref="AF774" ca="1">_xlfn.IFS($C774=0,"", TRUE,
IFERROR(VALUE(MID(AD774,MAX(1,FIND(AF$5,AD774)-3),2)),0)
)</f>
        <v/>
      </c>
      <c r="AG774" t="str" cm="1">
        <f t="array" aca="1" ref="AG774" ca="1">_xlfn.IFS($C774=0,"", TRUE,
IFERROR(VALUE(MID(AD774,MAX(1,FIND(AG$5,AD774)-3),2)),0)
)</f>
        <v/>
      </c>
      <c r="AH774" t="str">
        <f t="shared" ca="1" si="254"/>
        <v/>
      </c>
      <c r="AI774" t="str" cm="1">
        <f t="array" aca="1" ref="AI774" ca="1">_xlfn.IFS($C774=0,"", TRUE,
IFERROR(VALUE(MID(AH774,MAX(1,FIND(AI$5,AH774)-3),2)),0)
)</f>
        <v/>
      </c>
      <c r="AJ774" t="str" cm="1">
        <f t="array" aca="1" ref="AJ774" ca="1">_xlfn.IFS($C774=0,"", TRUE,
IFERROR(VALUE(MID(AH774,MAX(1,FIND(AJ$5,AH774)-3),2)),0)
)</f>
        <v/>
      </c>
      <c r="AK774" t="str" cm="1">
        <f t="array" aca="1" ref="AK774" ca="1">_xlfn.IFS($C774=0,"", TRUE,
IFERROR(VALUE(MID(AH774,MAX(1,FIND(AK$5,AH774)-3),2)),0)
)</f>
        <v/>
      </c>
      <c r="AL774" t="str" cm="1">
        <f t="array" aca="1" ref="AL774" ca="1">_xlfn.IFS($C774=0,"",  O774&gt;AL$5,0, S774&gt; AL$5,0,W774&gt;AL$5,0,AA774&gt;AL$5,0,AE774&gt;AL$5,0,AI774&gt;AL$5,0,TRUE,1)</f>
        <v/>
      </c>
      <c r="AM774" t="str" cm="1">
        <f t="array" aca="1" ref="AM774" ca="1">_xlfn.IFS($C774=0,"",  P774&gt;AM$5,0, T774&gt; AM$5,0,X774&gt;AM$5,0,AB774&gt;AM$5,0,AF774&gt;AM$5,0,AJ774&gt;AM$5,0,TRUE,1)</f>
        <v/>
      </c>
      <c r="AN774" t="str" cm="1">
        <f t="array" aca="1" ref="AN774" ca="1">_xlfn.IFS($C774=0,"",  Q774&gt;AN$5,0, U774&gt; AN$5,0,Y774&gt;AN$5,0,AC774&gt;AN$5,0,AG774&gt;AN$5,0,AK774&gt;AN$5,0,TRUE,1)</f>
        <v/>
      </c>
      <c r="AO774">
        <f t="shared" ca="1" si="255"/>
        <v>0</v>
      </c>
      <c r="AP774">
        <f t="shared" ca="1" si="256"/>
        <v>0</v>
      </c>
      <c r="AQ774">
        <f t="shared" ca="1" si="257"/>
        <v>0</v>
      </c>
      <c r="AR774">
        <f t="shared" ca="1" si="258"/>
        <v>0</v>
      </c>
      <c r="AS774">
        <f t="shared" ca="1" si="259"/>
        <v>0</v>
      </c>
    </row>
    <row r="775" spans="1:45">
      <c r="A775">
        <v>770</v>
      </c>
      <c r="C775" s="10">
        <f t="shared" ca="1" si="260"/>
        <v>0</v>
      </c>
      <c r="D775" t="str">
        <f t="shared" ca="1" si="261"/>
        <v/>
      </c>
      <c r="E775" t="str">
        <f t="shared" ref="E775:E838" ca="1" si="262">IF($C775=0,"",VALUE(MID($C775,6,FIND(":",$C775)-6)))</f>
        <v/>
      </c>
      <c r="F775" t="str">
        <f t="shared" ref="F775:F838" ca="1" si="263">IF($C775=0,"",LEN($C775)-LEN(SUBSTITUTE($C775,";",""))+1)</f>
        <v/>
      </c>
      <c r="G775" t="str">
        <f t="shared" ref="G775:G838" ca="1" si="264">IF($C775=0,"",SUBSTITUTE(SUBSTITUTE(SUBSTITUTE(MID($C775,FIND(":",$C775)+2,1000),"red","r"),"green","g"),"blue","b"))</f>
        <v/>
      </c>
      <c r="H775" t="str">
        <f t="shared" ref="H775:H838" ca="1" si="265">IF($C775=0,"",1)</f>
        <v/>
      </c>
      <c r="I775" t="str">
        <f t="shared" ref="I775:J838" ca="1" si="266">IF($C775=0,"",FIND(";",$G775,H775+1))</f>
        <v/>
      </c>
      <c r="J775" t="str">
        <f t="shared" ca="1" si="266"/>
        <v/>
      </c>
      <c r="K775" t="str" cm="1">
        <f t="array" aca="1" ref="K775" ca="1">_xlfn.IFS($C775=0,"",$F775&lt;K$5,200,TRUE,FIND(";",$G775,J775+1))</f>
        <v/>
      </c>
      <c r="L775" t="str" cm="1">
        <f t="array" aca="1" ref="L775" ca="1">_xlfn.IFS($C775=0,"",$F775&lt;L$5,200,TRUE,FIND(";",$G775,K775+1))</f>
        <v/>
      </c>
      <c r="M775" t="str" cm="1">
        <f t="array" aca="1" ref="M775" ca="1">_xlfn.IFS($C775=0,"",$F775&lt;M$5,200,TRUE,FIND(";",$G775,L775+1))</f>
        <v/>
      </c>
      <c r="N775" t="str">
        <f t="shared" ref="N775:N838" ca="1" si="267">IF($C775=0,"",MID($G775,H775,I775-H775))</f>
        <v/>
      </c>
      <c r="O775" t="str" cm="1">
        <f t="array" aca="1" ref="O775" ca="1">_xlfn.IFS($C775=0,"", TRUE,
IFERROR(VALUE(MID(N775,MAX(1,FIND(O$5,N775)-3),2)),0)
)</f>
        <v/>
      </c>
      <c r="P775" t="str" cm="1">
        <f t="array" aca="1" ref="P775" ca="1">_xlfn.IFS($C775=0,"", TRUE,
IFERROR(VALUE(MID(N775,MAX(1,FIND(P$5,N775)-3),2)),0)
)</f>
        <v/>
      </c>
      <c r="Q775" t="str" cm="1">
        <f t="array" aca="1" ref="Q775" ca="1">_xlfn.IFS($C775=0,"", TRUE,
IFERROR(VALUE(MID(N775,MAX(1,FIND(Q$5,N775)-3),2)),0)
)</f>
        <v/>
      </c>
      <c r="R775" t="str">
        <f t="shared" ref="R775:R838" ca="1" si="268">IF($C775=0,"",MID($G775,I775+1,J775-I775))</f>
        <v/>
      </c>
      <c r="S775" t="str" cm="1">
        <f t="array" aca="1" ref="S775" ca="1">_xlfn.IFS($C775=0,"", TRUE,
IFERROR(VALUE(MID(R775,MAX(1,FIND(S$5,R775)-3),2)),0)
)</f>
        <v/>
      </c>
      <c r="T775" t="str" cm="1">
        <f t="array" aca="1" ref="T775" ca="1">_xlfn.IFS($C775=0,"", TRUE,
IFERROR(VALUE(MID(R775,MAX(1,FIND(T$5,R775)-3),2)),0)
)</f>
        <v/>
      </c>
      <c r="U775" t="str" cm="1">
        <f t="array" aca="1" ref="U775" ca="1">_xlfn.IFS($C775=0,"", TRUE,
IFERROR(VALUE(MID(R775,MAX(1,FIND(U$5,R775)-3),2)),0)
)</f>
        <v/>
      </c>
      <c r="V775" t="str">
        <f t="shared" ref="V775:V838" ca="1" si="269">IF($C775=0,"",MID($G775,J775+1,K775-J775))</f>
        <v/>
      </c>
      <c r="W775" t="str" cm="1">
        <f t="array" aca="1" ref="W775" ca="1">_xlfn.IFS($C775=0,"", TRUE,
IFERROR(VALUE(MID(V775,MAX(1,FIND(W$5,V775)-3),2)),0)
)</f>
        <v/>
      </c>
      <c r="X775" t="str" cm="1">
        <f t="array" aca="1" ref="X775" ca="1">_xlfn.IFS($C775=0,"", TRUE,
IFERROR(VALUE(MID(V775,MAX(1,FIND(X$5,V775)-3),2)),0)
)</f>
        <v/>
      </c>
      <c r="Y775" t="str" cm="1">
        <f t="array" aca="1" ref="Y775" ca="1">_xlfn.IFS($C775=0,"", TRUE,
IFERROR(VALUE(MID(V775,MAX(1,FIND(Y$5,V775)-3),2)),0)
)</f>
        <v/>
      </c>
      <c r="Z775" t="str">
        <f t="shared" ref="Z775:Z838" ca="1" si="270">IF($C775=0,"",MID($G775,K775+1,L775-K775))</f>
        <v/>
      </c>
      <c r="AA775" t="str" cm="1">
        <f t="array" aca="1" ref="AA775" ca="1">_xlfn.IFS($C775=0,"", TRUE,
IFERROR(VALUE(MID(Z775,MAX(1,FIND(AA$5,Z775)-3),2)),0)
)</f>
        <v/>
      </c>
      <c r="AB775" t="str" cm="1">
        <f t="array" aca="1" ref="AB775" ca="1">_xlfn.IFS($C775=0,"", TRUE,
IFERROR(VALUE(MID(Z775,MAX(1,FIND(AB$5,Z775)-3),2)),0)
)</f>
        <v/>
      </c>
      <c r="AC775" t="str" cm="1">
        <f t="array" aca="1" ref="AC775" ca="1">_xlfn.IFS($C775=0,"", TRUE,
IFERROR(VALUE(MID(Z775,MAX(1,FIND(AC$5,Z775)-3),2)),0)
)</f>
        <v/>
      </c>
      <c r="AD775" t="str">
        <f t="shared" ref="AD775:AD838" ca="1" si="271">IF($C775=0,"",MID($G775,L775+1,M775-L775))</f>
        <v/>
      </c>
      <c r="AE775" t="str" cm="1">
        <f t="array" aca="1" ref="AE775" ca="1">_xlfn.IFS($C775=0,"", TRUE,
IFERROR(VALUE(MID(AD775,MAX(1,FIND(AE$5,AD775)-3),2)),0)
)</f>
        <v/>
      </c>
      <c r="AF775" t="str" cm="1">
        <f t="array" aca="1" ref="AF775" ca="1">_xlfn.IFS($C775=0,"", TRUE,
IFERROR(VALUE(MID(AD775,MAX(1,FIND(AF$5,AD775)-3),2)),0)
)</f>
        <v/>
      </c>
      <c r="AG775" t="str" cm="1">
        <f t="array" aca="1" ref="AG775" ca="1">_xlfn.IFS($C775=0,"", TRUE,
IFERROR(VALUE(MID(AD775,MAX(1,FIND(AG$5,AD775)-3),2)),0)
)</f>
        <v/>
      </c>
      <c r="AH775" t="str">
        <f t="shared" ref="AH775:AH838" ca="1" si="272">IF($C775=0,"",MID($G775,M775+1,200-M775))</f>
        <v/>
      </c>
      <c r="AI775" t="str" cm="1">
        <f t="array" aca="1" ref="AI775" ca="1">_xlfn.IFS($C775=0,"", TRUE,
IFERROR(VALUE(MID(AH775,MAX(1,FIND(AI$5,AH775)-3),2)),0)
)</f>
        <v/>
      </c>
      <c r="AJ775" t="str" cm="1">
        <f t="array" aca="1" ref="AJ775" ca="1">_xlfn.IFS($C775=0,"", TRUE,
IFERROR(VALUE(MID(AH775,MAX(1,FIND(AJ$5,AH775)-3),2)),0)
)</f>
        <v/>
      </c>
      <c r="AK775" t="str" cm="1">
        <f t="array" aca="1" ref="AK775" ca="1">_xlfn.IFS($C775=0,"", TRUE,
IFERROR(VALUE(MID(AH775,MAX(1,FIND(AK$5,AH775)-3),2)),0)
)</f>
        <v/>
      </c>
      <c r="AL775" t="str" cm="1">
        <f t="array" aca="1" ref="AL775" ca="1">_xlfn.IFS($C775=0,"",  O775&gt;AL$5,0, S775&gt; AL$5,0,W775&gt;AL$5,0,AA775&gt;AL$5,0,AE775&gt;AL$5,0,AI775&gt;AL$5,0,TRUE,1)</f>
        <v/>
      </c>
      <c r="AM775" t="str" cm="1">
        <f t="array" aca="1" ref="AM775" ca="1">_xlfn.IFS($C775=0,"",  P775&gt;AM$5,0, T775&gt; AM$5,0,X775&gt;AM$5,0,AB775&gt;AM$5,0,AF775&gt;AM$5,0,AJ775&gt;AM$5,0,TRUE,1)</f>
        <v/>
      </c>
      <c r="AN775" t="str" cm="1">
        <f t="array" aca="1" ref="AN775" ca="1">_xlfn.IFS($C775=0,"",  Q775&gt;AN$5,0, U775&gt; AN$5,0,Y775&gt;AN$5,0,AC775&gt;AN$5,0,AG775&gt;AN$5,0,AK775&gt;AN$5,0,TRUE,1)</f>
        <v/>
      </c>
      <c r="AO775">
        <f t="shared" ref="AO775:AO838" ca="1" si="273">IF(SUM(AL775:AN775)=3,1,0)</f>
        <v>0</v>
      </c>
      <c r="AP775">
        <f t="shared" ref="AP775:AP838" ca="1" si="274">MAX(O775,S775,W775,AA775,AE775,AI775)</f>
        <v>0</v>
      </c>
      <c r="AQ775">
        <f t="shared" ref="AQ775:AQ838" ca="1" si="275">MAX(P775,T775,X775,AB775,AF775,AJ775)</f>
        <v>0</v>
      </c>
      <c r="AR775">
        <f t="shared" ref="AR775:AR838" ca="1" si="276">MAX(Q775,U775,Y775,AC775,AG775,AK775)</f>
        <v>0</v>
      </c>
      <c r="AS775">
        <f t="shared" ref="AS775:AS838" ca="1" si="277">AP775*AQ775*AR775</f>
        <v>0</v>
      </c>
    </row>
    <row r="776" spans="1:45">
      <c r="A776">
        <v>771</v>
      </c>
      <c r="C776" s="10">
        <f t="shared" ca="1" si="260"/>
        <v>0</v>
      </c>
      <c r="D776" t="str">
        <f t="shared" ca="1" si="261"/>
        <v/>
      </c>
      <c r="E776" t="str">
        <f t="shared" ca="1" si="262"/>
        <v/>
      </c>
      <c r="F776" t="str">
        <f t="shared" ca="1" si="263"/>
        <v/>
      </c>
      <c r="G776" t="str">
        <f t="shared" ca="1" si="264"/>
        <v/>
      </c>
      <c r="H776" t="str">
        <f t="shared" ca="1" si="265"/>
        <v/>
      </c>
      <c r="I776" t="str">
        <f t="shared" ca="1" si="266"/>
        <v/>
      </c>
      <c r="J776" t="str">
        <f t="shared" ca="1" si="266"/>
        <v/>
      </c>
      <c r="K776" t="str" cm="1">
        <f t="array" aca="1" ref="K776" ca="1">_xlfn.IFS($C776=0,"",$F776&lt;K$5,200,TRUE,FIND(";",$G776,J776+1))</f>
        <v/>
      </c>
      <c r="L776" t="str" cm="1">
        <f t="array" aca="1" ref="L776" ca="1">_xlfn.IFS($C776=0,"",$F776&lt;L$5,200,TRUE,FIND(";",$G776,K776+1))</f>
        <v/>
      </c>
      <c r="M776" t="str" cm="1">
        <f t="array" aca="1" ref="M776" ca="1">_xlfn.IFS($C776=0,"",$F776&lt;M$5,200,TRUE,FIND(";",$G776,L776+1))</f>
        <v/>
      </c>
      <c r="N776" t="str">
        <f t="shared" ca="1" si="267"/>
        <v/>
      </c>
      <c r="O776" t="str" cm="1">
        <f t="array" aca="1" ref="O776" ca="1">_xlfn.IFS($C776=0,"", TRUE,
IFERROR(VALUE(MID(N776,MAX(1,FIND(O$5,N776)-3),2)),0)
)</f>
        <v/>
      </c>
      <c r="P776" t="str" cm="1">
        <f t="array" aca="1" ref="P776" ca="1">_xlfn.IFS($C776=0,"", TRUE,
IFERROR(VALUE(MID(N776,MAX(1,FIND(P$5,N776)-3),2)),0)
)</f>
        <v/>
      </c>
      <c r="Q776" t="str" cm="1">
        <f t="array" aca="1" ref="Q776" ca="1">_xlfn.IFS($C776=0,"", TRUE,
IFERROR(VALUE(MID(N776,MAX(1,FIND(Q$5,N776)-3),2)),0)
)</f>
        <v/>
      </c>
      <c r="R776" t="str">
        <f t="shared" ca="1" si="268"/>
        <v/>
      </c>
      <c r="S776" t="str" cm="1">
        <f t="array" aca="1" ref="S776" ca="1">_xlfn.IFS($C776=0,"", TRUE,
IFERROR(VALUE(MID(R776,MAX(1,FIND(S$5,R776)-3),2)),0)
)</f>
        <v/>
      </c>
      <c r="T776" t="str" cm="1">
        <f t="array" aca="1" ref="T776" ca="1">_xlfn.IFS($C776=0,"", TRUE,
IFERROR(VALUE(MID(R776,MAX(1,FIND(T$5,R776)-3),2)),0)
)</f>
        <v/>
      </c>
      <c r="U776" t="str" cm="1">
        <f t="array" aca="1" ref="U776" ca="1">_xlfn.IFS($C776=0,"", TRUE,
IFERROR(VALUE(MID(R776,MAX(1,FIND(U$5,R776)-3),2)),0)
)</f>
        <v/>
      </c>
      <c r="V776" t="str">
        <f t="shared" ca="1" si="269"/>
        <v/>
      </c>
      <c r="W776" t="str" cm="1">
        <f t="array" aca="1" ref="W776" ca="1">_xlfn.IFS($C776=0,"", TRUE,
IFERROR(VALUE(MID(V776,MAX(1,FIND(W$5,V776)-3),2)),0)
)</f>
        <v/>
      </c>
      <c r="X776" t="str" cm="1">
        <f t="array" aca="1" ref="X776" ca="1">_xlfn.IFS($C776=0,"", TRUE,
IFERROR(VALUE(MID(V776,MAX(1,FIND(X$5,V776)-3),2)),0)
)</f>
        <v/>
      </c>
      <c r="Y776" t="str" cm="1">
        <f t="array" aca="1" ref="Y776" ca="1">_xlfn.IFS($C776=0,"", TRUE,
IFERROR(VALUE(MID(V776,MAX(1,FIND(Y$5,V776)-3),2)),0)
)</f>
        <v/>
      </c>
      <c r="Z776" t="str">
        <f t="shared" ca="1" si="270"/>
        <v/>
      </c>
      <c r="AA776" t="str" cm="1">
        <f t="array" aca="1" ref="AA776" ca="1">_xlfn.IFS($C776=0,"", TRUE,
IFERROR(VALUE(MID(Z776,MAX(1,FIND(AA$5,Z776)-3),2)),0)
)</f>
        <v/>
      </c>
      <c r="AB776" t="str" cm="1">
        <f t="array" aca="1" ref="AB776" ca="1">_xlfn.IFS($C776=0,"", TRUE,
IFERROR(VALUE(MID(Z776,MAX(1,FIND(AB$5,Z776)-3),2)),0)
)</f>
        <v/>
      </c>
      <c r="AC776" t="str" cm="1">
        <f t="array" aca="1" ref="AC776" ca="1">_xlfn.IFS($C776=0,"", TRUE,
IFERROR(VALUE(MID(Z776,MAX(1,FIND(AC$5,Z776)-3),2)),0)
)</f>
        <v/>
      </c>
      <c r="AD776" t="str">
        <f t="shared" ca="1" si="271"/>
        <v/>
      </c>
      <c r="AE776" t="str" cm="1">
        <f t="array" aca="1" ref="AE776" ca="1">_xlfn.IFS($C776=0,"", TRUE,
IFERROR(VALUE(MID(AD776,MAX(1,FIND(AE$5,AD776)-3),2)),0)
)</f>
        <v/>
      </c>
      <c r="AF776" t="str" cm="1">
        <f t="array" aca="1" ref="AF776" ca="1">_xlfn.IFS($C776=0,"", TRUE,
IFERROR(VALUE(MID(AD776,MAX(1,FIND(AF$5,AD776)-3),2)),0)
)</f>
        <v/>
      </c>
      <c r="AG776" t="str" cm="1">
        <f t="array" aca="1" ref="AG776" ca="1">_xlfn.IFS($C776=0,"", TRUE,
IFERROR(VALUE(MID(AD776,MAX(1,FIND(AG$5,AD776)-3),2)),0)
)</f>
        <v/>
      </c>
      <c r="AH776" t="str">
        <f t="shared" ca="1" si="272"/>
        <v/>
      </c>
      <c r="AI776" t="str" cm="1">
        <f t="array" aca="1" ref="AI776" ca="1">_xlfn.IFS($C776=0,"", TRUE,
IFERROR(VALUE(MID(AH776,MAX(1,FIND(AI$5,AH776)-3),2)),0)
)</f>
        <v/>
      </c>
      <c r="AJ776" t="str" cm="1">
        <f t="array" aca="1" ref="AJ776" ca="1">_xlfn.IFS($C776=0,"", TRUE,
IFERROR(VALUE(MID(AH776,MAX(1,FIND(AJ$5,AH776)-3),2)),0)
)</f>
        <v/>
      </c>
      <c r="AK776" t="str" cm="1">
        <f t="array" aca="1" ref="AK776" ca="1">_xlfn.IFS($C776=0,"", TRUE,
IFERROR(VALUE(MID(AH776,MAX(1,FIND(AK$5,AH776)-3),2)),0)
)</f>
        <v/>
      </c>
      <c r="AL776" t="str" cm="1">
        <f t="array" aca="1" ref="AL776" ca="1">_xlfn.IFS($C776=0,"",  O776&gt;AL$5,0, S776&gt; AL$5,0,W776&gt;AL$5,0,AA776&gt;AL$5,0,AE776&gt;AL$5,0,AI776&gt;AL$5,0,TRUE,1)</f>
        <v/>
      </c>
      <c r="AM776" t="str" cm="1">
        <f t="array" aca="1" ref="AM776" ca="1">_xlfn.IFS($C776=0,"",  P776&gt;AM$5,0, T776&gt; AM$5,0,X776&gt;AM$5,0,AB776&gt;AM$5,0,AF776&gt;AM$5,0,AJ776&gt;AM$5,0,TRUE,1)</f>
        <v/>
      </c>
      <c r="AN776" t="str" cm="1">
        <f t="array" aca="1" ref="AN776" ca="1">_xlfn.IFS($C776=0,"",  Q776&gt;AN$5,0, U776&gt; AN$5,0,Y776&gt;AN$5,0,AC776&gt;AN$5,0,AG776&gt;AN$5,0,AK776&gt;AN$5,0,TRUE,1)</f>
        <v/>
      </c>
      <c r="AO776">
        <f t="shared" ca="1" si="273"/>
        <v>0</v>
      </c>
      <c r="AP776">
        <f t="shared" ca="1" si="274"/>
        <v>0</v>
      </c>
      <c r="AQ776">
        <f t="shared" ca="1" si="275"/>
        <v>0</v>
      </c>
      <c r="AR776">
        <f t="shared" ca="1" si="276"/>
        <v>0</v>
      </c>
      <c r="AS776">
        <f t="shared" ca="1" si="277"/>
        <v>0</v>
      </c>
    </row>
    <row r="777" spans="1:45">
      <c r="A777">
        <v>772</v>
      </c>
      <c r="C777" s="10">
        <f t="shared" ca="1" si="260"/>
        <v>0</v>
      </c>
      <c r="D777" t="str">
        <f t="shared" ca="1" si="261"/>
        <v/>
      </c>
      <c r="E777" t="str">
        <f t="shared" ca="1" si="262"/>
        <v/>
      </c>
      <c r="F777" t="str">
        <f t="shared" ca="1" si="263"/>
        <v/>
      </c>
      <c r="G777" t="str">
        <f t="shared" ca="1" si="264"/>
        <v/>
      </c>
      <c r="H777" t="str">
        <f t="shared" ca="1" si="265"/>
        <v/>
      </c>
      <c r="I777" t="str">
        <f t="shared" ca="1" si="266"/>
        <v/>
      </c>
      <c r="J777" t="str">
        <f t="shared" ca="1" si="266"/>
        <v/>
      </c>
      <c r="K777" t="str" cm="1">
        <f t="array" aca="1" ref="K777" ca="1">_xlfn.IFS($C777=0,"",$F777&lt;K$5,200,TRUE,FIND(";",$G777,J777+1))</f>
        <v/>
      </c>
      <c r="L777" t="str" cm="1">
        <f t="array" aca="1" ref="L777" ca="1">_xlfn.IFS($C777=0,"",$F777&lt;L$5,200,TRUE,FIND(";",$G777,K777+1))</f>
        <v/>
      </c>
      <c r="M777" t="str" cm="1">
        <f t="array" aca="1" ref="M777" ca="1">_xlfn.IFS($C777=0,"",$F777&lt;M$5,200,TRUE,FIND(";",$G777,L777+1))</f>
        <v/>
      </c>
      <c r="N777" t="str">
        <f t="shared" ca="1" si="267"/>
        <v/>
      </c>
      <c r="O777" t="str" cm="1">
        <f t="array" aca="1" ref="O777" ca="1">_xlfn.IFS($C777=0,"", TRUE,
IFERROR(VALUE(MID(N777,MAX(1,FIND(O$5,N777)-3),2)),0)
)</f>
        <v/>
      </c>
      <c r="P777" t="str" cm="1">
        <f t="array" aca="1" ref="P777" ca="1">_xlfn.IFS($C777=0,"", TRUE,
IFERROR(VALUE(MID(N777,MAX(1,FIND(P$5,N777)-3),2)),0)
)</f>
        <v/>
      </c>
      <c r="Q777" t="str" cm="1">
        <f t="array" aca="1" ref="Q777" ca="1">_xlfn.IFS($C777=0,"", TRUE,
IFERROR(VALUE(MID(N777,MAX(1,FIND(Q$5,N777)-3),2)),0)
)</f>
        <v/>
      </c>
      <c r="R777" t="str">
        <f t="shared" ca="1" si="268"/>
        <v/>
      </c>
      <c r="S777" t="str" cm="1">
        <f t="array" aca="1" ref="S777" ca="1">_xlfn.IFS($C777=0,"", TRUE,
IFERROR(VALUE(MID(R777,MAX(1,FIND(S$5,R777)-3),2)),0)
)</f>
        <v/>
      </c>
      <c r="T777" t="str" cm="1">
        <f t="array" aca="1" ref="T777" ca="1">_xlfn.IFS($C777=0,"", TRUE,
IFERROR(VALUE(MID(R777,MAX(1,FIND(T$5,R777)-3),2)),0)
)</f>
        <v/>
      </c>
      <c r="U777" t="str" cm="1">
        <f t="array" aca="1" ref="U777" ca="1">_xlfn.IFS($C777=0,"", TRUE,
IFERROR(VALUE(MID(R777,MAX(1,FIND(U$5,R777)-3),2)),0)
)</f>
        <v/>
      </c>
      <c r="V777" t="str">
        <f t="shared" ca="1" si="269"/>
        <v/>
      </c>
      <c r="W777" t="str" cm="1">
        <f t="array" aca="1" ref="W777" ca="1">_xlfn.IFS($C777=0,"", TRUE,
IFERROR(VALUE(MID(V777,MAX(1,FIND(W$5,V777)-3),2)),0)
)</f>
        <v/>
      </c>
      <c r="X777" t="str" cm="1">
        <f t="array" aca="1" ref="X777" ca="1">_xlfn.IFS($C777=0,"", TRUE,
IFERROR(VALUE(MID(V777,MAX(1,FIND(X$5,V777)-3),2)),0)
)</f>
        <v/>
      </c>
      <c r="Y777" t="str" cm="1">
        <f t="array" aca="1" ref="Y777" ca="1">_xlfn.IFS($C777=0,"", TRUE,
IFERROR(VALUE(MID(V777,MAX(1,FIND(Y$5,V777)-3),2)),0)
)</f>
        <v/>
      </c>
      <c r="Z777" t="str">
        <f t="shared" ca="1" si="270"/>
        <v/>
      </c>
      <c r="AA777" t="str" cm="1">
        <f t="array" aca="1" ref="AA777" ca="1">_xlfn.IFS($C777=0,"", TRUE,
IFERROR(VALUE(MID(Z777,MAX(1,FIND(AA$5,Z777)-3),2)),0)
)</f>
        <v/>
      </c>
      <c r="AB777" t="str" cm="1">
        <f t="array" aca="1" ref="AB777" ca="1">_xlfn.IFS($C777=0,"", TRUE,
IFERROR(VALUE(MID(Z777,MAX(1,FIND(AB$5,Z777)-3),2)),0)
)</f>
        <v/>
      </c>
      <c r="AC777" t="str" cm="1">
        <f t="array" aca="1" ref="AC777" ca="1">_xlfn.IFS($C777=0,"", TRUE,
IFERROR(VALUE(MID(Z777,MAX(1,FIND(AC$5,Z777)-3),2)),0)
)</f>
        <v/>
      </c>
      <c r="AD777" t="str">
        <f t="shared" ca="1" si="271"/>
        <v/>
      </c>
      <c r="AE777" t="str" cm="1">
        <f t="array" aca="1" ref="AE777" ca="1">_xlfn.IFS($C777=0,"", TRUE,
IFERROR(VALUE(MID(AD777,MAX(1,FIND(AE$5,AD777)-3),2)),0)
)</f>
        <v/>
      </c>
      <c r="AF777" t="str" cm="1">
        <f t="array" aca="1" ref="AF777" ca="1">_xlfn.IFS($C777=0,"", TRUE,
IFERROR(VALUE(MID(AD777,MAX(1,FIND(AF$5,AD777)-3),2)),0)
)</f>
        <v/>
      </c>
      <c r="AG777" t="str" cm="1">
        <f t="array" aca="1" ref="AG777" ca="1">_xlfn.IFS($C777=0,"", TRUE,
IFERROR(VALUE(MID(AD777,MAX(1,FIND(AG$5,AD777)-3),2)),0)
)</f>
        <v/>
      </c>
      <c r="AH777" t="str">
        <f t="shared" ca="1" si="272"/>
        <v/>
      </c>
      <c r="AI777" t="str" cm="1">
        <f t="array" aca="1" ref="AI777" ca="1">_xlfn.IFS($C777=0,"", TRUE,
IFERROR(VALUE(MID(AH777,MAX(1,FIND(AI$5,AH777)-3),2)),0)
)</f>
        <v/>
      </c>
      <c r="AJ777" t="str" cm="1">
        <f t="array" aca="1" ref="AJ777" ca="1">_xlfn.IFS($C777=0,"", TRUE,
IFERROR(VALUE(MID(AH777,MAX(1,FIND(AJ$5,AH777)-3),2)),0)
)</f>
        <v/>
      </c>
      <c r="AK777" t="str" cm="1">
        <f t="array" aca="1" ref="AK777" ca="1">_xlfn.IFS($C777=0,"", TRUE,
IFERROR(VALUE(MID(AH777,MAX(1,FIND(AK$5,AH777)-3),2)),0)
)</f>
        <v/>
      </c>
      <c r="AL777" t="str" cm="1">
        <f t="array" aca="1" ref="AL777" ca="1">_xlfn.IFS($C777=0,"",  O777&gt;AL$5,0, S777&gt; AL$5,0,W777&gt;AL$5,0,AA777&gt;AL$5,0,AE777&gt;AL$5,0,AI777&gt;AL$5,0,TRUE,1)</f>
        <v/>
      </c>
      <c r="AM777" t="str" cm="1">
        <f t="array" aca="1" ref="AM777" ca="1">_xlfn.IFS($C777=0,"",  P777&gt;AM$5,0, T777&gt; AM$5,0,X777&gt;AM$5,0,AB777&gt;AM$5,0,AF777&gt;AM$5,0,AJ777&gt;AM$5,0,TRUE,1)</f>
        <v/>
      </c>
      <c r="AN777" t="str" cm="1">
        <f t="array" aca="1" ref="AN777" ca="1">_xlfn.IFS($C777=0,"",  Q777&gt;AN$5,0, U777&gt; AN$5,0,Y777&gt;AN$5,0,AC777&gt;AN$5,0,AG777&gt;AN$5,0,AK777&gt;AN$5,0,TRUE,1)</f>
        <v/>
      </c>
      <c r="AO777">
        <f t="shared" ca="1" si="273"/>
        <v>0</v>
      </c>
      <c r="AP777">
        <f t="shared" ca="1" si="274"/>
        <v>0</v>
      </c>
      <c r="AQ777">
        <f t="shared" ca="1" si="275"/>
        <v>0</v>
      </c>
      <c r="AR777">
        <f t="shared" ca="1" si="276"/>
        <v>0</v>
      </c>
      <c r="AS777">
        <f t="shared" ca="1" si="277"/>
        <v>0</v>
      </c>
    </row>
    <row r="778" spans="1:45">
      <c r="A778">
        <v>773</v>
      </c>
      <c r="C778" s="10">
        <f t="shared" ca="1" si="260"/>
        <v>0</v>
      </c>
      <c r="D778" t="str">
        <f t="shared" ca="1" si="261"/>
        <v/>
      </c>
      <c r="E778" t="str">
        <f t="shared" ca="1" si="262"/>
        <v/>
      </c>
      <c r="F778" t="str">
        <f t="shared" ca="1" si="263"/>
        <v/>
      </c>
      <c r="G778" t="str">
        <f t="shared" ca="1" si="264"/>
        <v/>
      </c>
      <c r="H778" t="str">
        <f t="shared" ca="1" si="265"/>
        <v/>
      </c>
      <c r="I778" t="str">
        <f t="shared" ca="1" si="266"/>
        <v/>
      </c>
      <c r="J778" t="str">
        <f t="shared" ca="1" si="266"/>
        <v/>
      </c>
      <c r="K778" t="str" cm="1">
        <f t="array" aca="1" ref="K778" ca="1">_xlfn.IFS($C778=0,"",$F778&lt;K$5,200,TRUE,FIND(";",$G778,J778+1))</f>
        <v/>
      </c>
      <c r="L778" t="str" cm="1">
        <f t="array" aca="1" ref="L778" ca="1">_xlfn.IFS($C778=0,"",$F778&lt;L$5,200,TRUE,FIND(";",$G778,K778+1))</f>
        <v/>
      </c>
      <c r="M778" t="str" cm="1">
        <f t="array" aca="1" ref="M778" ca="1">_xlfn.IFS($C778=0,"",$F778&lt;M$5,200,TRUE,FIND(";",$G778,L778+1))</f>
        <v/>
      </c>
      <c r="N778" t="str">
        <f t="shared" ca="1" si="267"/>
        <v/>
      </c>
      <c r="O778" t="str" cm="1">
        <f t="array" aca="1" ref="O778" ca="1">_xlfn.IFS($C778=0,"", TRUE,
IFERROR(VALUE(MID(N778,MAX(1,FIND(O$5,N778)-3),2)),0)
)</f>
        <v/>
      </c>
      <c r="P778" t="str" cm="1">
        <f t="array" aca="1" ref="P778" ca="1">_xlfn.IFS($C778=0,"", TRUE,
IFERROR(VALUE(MID(N778,MAX(1,FIND(P$5,N778)-3),2)),0)
)</f>
        <v/>
      </c>
      <c r="Q778" t="str" cm="1">
        <f t="array" aca="1" ref="Q778" ca="1">_xlfn.IFS($C778=0,"", TRUE,
IFERROR(VALUE(MID(N778,MAX(1,FIND(Q$5,N778)-3),2)),0)
)</f>
        <v/>
      </c>
      <c r="R778" t="str">
        <f t="shared" ca="1" si="268"/>
        <v/>
      </c>
      <c r="S778" t="str" cm="1">
        <f t="array" aca="1" ref="S778" ca="1">_xlfn.IFS($C778=0,"", TRUE,
IFERROR(VALUE(MID(R778,MAX(1,FIND(S$5,R778)-3),2)),0)
)</f>
        <v/>
      </c>
      <c r="T778" t="str" cm="1">
        <f t="array" aca="1" ref="T778" ca="1">_xlfn.IFS($C778=0,"", TRUE,
IFERROR(VALUE(MID(R778,MAX(1,FIND(T$5,R778)-3),2)),0)
)</f>
        <v/>
      </c>
      <c r="U778" t="str" cm="1">
        <f t="array" aca="1" ref="U778" ca="1">_xlfn.IFS($C778=0,"", TRUE,
IFERROR(VALUE(MID(R778,MAX(1,FIND(U$5,R778)-3),2)),0)
)</f>
        <v/>
      </c>
      <c r="V778" t="str">
        <f t="shared" ca="1" si="269"/>
        <v/>
      </c>
      <c r="W778" t="str" cm="1">
        <f t="array" aca="1" ref="W778" ca="1">_xlfn.IFS($C778=0,"", TRUE,
IFERROR(VALUE(MID(V778,MAX(1,FIND(W$5,V778)-3),2)),0)
)</f>
        <v/>
      </c>
      <c r="X778" t="str" cm="1">
        <f t="array" aca="1" ref="X778" ca="1">_xlfn.IFS($C778=0,"", TRUE,
IFERROR(VALUE(MID(V778,MAX(1,FIND(X$5,V778)-3),2)),0)
)</f>
        <v/>
      </c>
      <c r="Y778" t="str" cm="1">
        <f t="array" aca="1" ref="Y778" ca="1">_xlfn.IFS($C778=0,"", TRUE,
IFERROR(VALUE(MID(V778,MAX(1,FIND(Y$5,V778)-3),2)),0)
)</f>
        <v/>
      </c>
      <c r="Z778" t="str">
        <f t="shared" ca="1" si="270"/>
        <v/>
      </c>
      <c r="AA778" t="str" cm="1">
        <f t="array" aca="1" ref="AA778" ca="1">_xlfn.IFS($C778=0,"", TRUE,
IFERROR(VALUE(MID(Z778,MAX(1,FIND(AA$5,Z778)-3),2)),0)
)</f>
        <v/>
      </c>
      <c r="AB778" t="str" cm="1">
        <f t="array" aca="1" ref="AB778" ca="1">_xlfn.IFS($C778=0,"", TRUE,
IFERROR(VALUE(MID(Z778,MAX(1,FIND(AB$5,Z778)-3),2)),0)
)</f>
        <v/>
      </c>
      <c r="AC778" t="str" cm="1">
        <f t="array" aca="1" ref="AC778" ca="1">_xlfn.IFS($C778=0,"", TRUE,
IFERROR(VALUE(MID(Z778,MAX(1,FIND(AC$5,Z778)-3),2)),0)
)</f>
        <v/>
      </c>
      <c r="AD778" t="str">
        <f t="shared" ca="1" si="271"/>
        <v/>
      </c>
      <c r="AE778" t="str" cm="1">
        <f t="array" aca="1" ref="AE778" ca="1">_xlfn.IFS($C778=0,"", TRUE,
IFERROR(VALUE(MID(AD778,MAX(1,FIND(AE$5,AD778)-3),2)),0)
)</f>
        <v/>
      </c>
      <c r="AF778" t="str" cm="1">
        <f t="array" aca="1" ref="AF778" ca="1">_xlfn.IFS($C778=0,"", TRUE,
IFERROR(VALUE(MID(AD778,MAX(1,FIND(AF$5,AD778)-3),2)),0)
)</f>
        <v/>
      </c>
      <c r="AG778" t="str" cm="1">
        <f t="array" aca="1" ref="AG778" ca="1">_xlfn.IFS($C778=0,"", TRUE,
IFERROR(VALUE(MID(AD778,MAX(1,FIND(AG$5,AD778)-3),2)),0)
)</f>
        <v/>
      </c>
      <c r="AH778" t="str">
        <f t="shared" ca="1" si="272"/>
        <v/>
      </c>
      <c r="AI778" t="str" cm="1">
        <f t="array" aca="1" ref="AI778" ca="1">_xlfn.IFS($C778=0,"", TRUE,
IFERROR(VALUE(MID(AH778,MAX(1,FIND(AI$5,AH778)-3),2)),0)
)</f>
        <v/>
      </c>
      <c r="AJ778" t="str" cm="1">
        <f t="array" aca="1" ref="AJ778" ca="1">_xlfn.IFS($C778=0,"", TRUE,
IFERROR(VALUE(MID(AH778,MAX(1,FIND(AJ$5,AH778)-3),2)),0)
)</f>
        <v/>
      </c>
      <c r="AK778" t="str" cm="1">
        <f t="array" aca="1" ref="AK778" ca="1">_xlfn.IFS($C778=0,"", TRUE,
IFERROR(VALUE(MID(AH778,MAX(1,FIND(AK$5,AH778)-3),2)),0)
)</f>
        <v/>
      </c>
      <c r="AL778" t="str" cm="1">
        <f t="array" aca="1" ref="AL778" ca="1">_xlfn.IFS($C778=0,"",  O778&gt;AL$5,0, S778&gt; AL$5,0,W778&gt;AL$5,0,AA778&gt;AL$5,0,AE778&gt;AL$5,0,AI778&gt;AL$5,0,TRUE,1)</f>
        <v/>
      </c>
      <c r="AM778" t="str" cm="1">
        <f t="array" aca="1" ref="AM778" ca="1">_xlfn.IFS($C778=0,"",  P778&gt;AM$5,0, T778&gt; AM$5,0,X778&gt;AM$5,0,AB778&gt;AM$5,0,AF778&gt;AM$5,0,AJ778&gt;AM$5,0,TRUE,1)</f>
        <v/>
      </c>
      <c r="AN778" t="str" cm="1">
        <f t="array" aca="1" ref="AN778" ca="1">_xlfn.IFS($C778=0,"",  Q778&gt;AN$5,0, U778&gt; AN$5,0,Y778&gt;AN$5,0,AC778&gt;AN$5,0,AG778&gt;AN$5,0,AK778&gt;AN$5,0,TRUE,1)</f>
        <v/>
      </c>
      <c r="AO778">
        <f t="shared" ca="1" si="273"/>
        <v>0</v>
      </c>
      <c r="AP778">
        <f t="shared" ca="1" si="274"/>
        <v>0</v>
      </c>
      <c r="AQ778">
        <f t="shared" ca="1" si="275"/>
        <v>0</v>
      </c>
      <c r="AR778">
        <f t="shared" ca="1" si="276"/>
        <v>0</v>
      </c>
      <c r="AS778">
        <f t="shared" ca="1" si="277"/>
        <v>0</v>
      </c>
    </row>
    <row r="779" spans="1:45">
      <c r="A779">
        <v>774</v>
      </c>
      <c r="C779" s="10">
        <f t="shared" ca="1" si="260"/>
        <v>0</v>
      </c>
      <c r="D779" t="str">
        <f t="shared" ca="1" si="261"/>
        <v/>
      </c>
      <c r="E779" t="str">
        <f t="shared" ca="1" si="262"/>
        <v/>
      </c>
      <c r="F779" t="str">
        <f t="shared" ca="1" si="263"/>
        <v/>
      </c>
      <c r="G779" t="str">
        <f t="shared" ca="1" si="264"/>
        <v/>
      </c>
      <c r="H779" t="str">
        <f t="shared" ca="1" si="265"/>
        <v/>
      </c>
      <c r="I779" t="str">
        <f t="shared" ca="1" si="266"/>
        <v/>
      </c>
      <c r="J779" t="str">
        <f t="shared" ca="1" si="266"/>
        <v/>
      </c>
      <c r="K779" t="str" cm="1">
        <f t="array" aca="1" ref="K779" ca="1">_xlfn.IFS($C779=0,"",$F779&lt;K$5,200,TRUE,FIND(";",$G779,J779+1))</f>
        <v/>
      </c>
      <c r="L779" t="str" cm="1">
        <f t="array" aca="1" ref="L779" ca="1">_xlfn.IFS($C779=0,"",$F779&lt;L$5,200,TRUE,FIND(";",$G779,K779+1))</f>
        <v/>
      </c>
      <c r="M779" t="str" cm="1">
        <f t="array" aca="1" ref="M779" ca="1">_xlfn.IFS($C779=0,"",$F779&lt;M$5,200,TRUE,FIND(";",$G779,L779+1))</f>
        <v/>
      </c>
      <c r="N779" t="str">
        <f t="shared" ca="1" si="267"/>
        <v/>
      </c>
      <c r="O779" t="str" cm="1">
        <f t="array" aca="1" ref="O779" ca="1">_xlfn.IFS($C779=0,"", TRUE,
IFERROR(VALUE(MID(N779,MAX(1,FIND(O$5,N779)-3),2)),0)
)</f>
        <v/>
      </c>
      <c r="P779" t="str" cm="1">
        <f t="array" aca="1" ref="P779" ca="1">_xlfn.IFS($C779=0,"", TRUE,
IFERROR(VALUE(MID(N779,MAX(1,FIND(P$5,N779)-3),2)),0)
)</f>
        <v/>
      </c>
      <c r="Q779" t="str" cm="1">
        <f t="array" aca="1" ref="Q779" ca="1">_xlfn.IFS($C779=0,"", TRUE,
IFERROR(VALUE(MID(N779,MAX(1,FIND(Q$5,N779)-3),2)),0)
)</f>
        <v/>
      </c>
      <c r="R779" t="str">
        <f t="shared" ca="1" si="268"/>
        <v/>
      </c>
      <c r="S779" t="str" cm="1">
        <f t="array" aca="1" ref="S779" ca="1">_xlfn.IFS($C779=0,"", TRUE,
IFERROR(VALUE(MID(R779,MAX(1,FIND(S$5,R779)-3),2)),0)
)</f>
        <v/>
      </c>
      <c r="T779" t="str" cm="1">
        <f t="array" aca="1" ref="T779" ca="1">_xlfn.IFS($C779=0,"", TRUE,
IFERROR(VALUE(MID(R779,MAX(1,FIND(T$5,R779)-3),2)),0)
)</f>
        <v/>
      </c>
      <c r="U779" t="str" cm="1">
        <f t="array" aca="1" ref="U779" ca="1">_xlfn.IFS($C779=0,"", TRUE,
IFERROR(VALUE(MID(R779,MAX(1,FIND(U$5,R779)-3),2)),0)
)</f>
        <v/>
      </c>
      <c r="V779" t="str">
        <f t="shared" ca="1" si="269"/>
        <v/>
      </c>
      <c r="W779" t="str" cm="1">
        <f t="array" aca="1" ref="W779" ca="1">_xlfn.IFS($C779=0,"", TRUE,
IFERROR(VALUE(MID(V779,MAX(1,FIND(W$5,V779)-3),2)),0)
)</f>
        <v/>
      </c>
      <c r="X779" t="str" cm="1">
        <f t="array" aca="1" ref="X779" ca="1">_xlfn.IFS($C779=0,"", TRUE,
IFERROR(VALUE(MID(V779,MAX(1,FIND(X$5,V779)-3),2)),0)
)</f>
        <v/>
      </c>
      <c r="Y779" t="str" cm="1">
        <f t="array" aca="1" ref="Y779" ca="1">_xlfn.IFS($C779=0,"", TRUE,
IFERROR(VALUE(MID(V779,MAX(1,FIND(Y$5,V779)-3),2)),0)
)</f>
        <v/>
      </c>
      <c r="Z779" t="str">
        <f t="shared" ca="1" si="270"/>
        <v/>
      </c>
      <c r="AA779" t="str" cm="1">
        <f t="array" aca="1" ref="AA779" ca="1">_xlfn.IFS($C779=0,"", TRUE,
IFERROR(VALUE(MID(Z779,MAX(1,FIND(AA$5,Z779)-3),2)),0)
)</f>
        <v/>
      </c>
      <c r="AB779" t="str" cm="1">
        <f t="array" aca="1" ref="AB779" ca="1">_xlfn.IFS($C779=0,"", TRUE,
IFERROR(VALUE(MID(Z779,MAX(1,FIND(AB$5,Z779)-3),2)),0)
)</f>
        <v/>
      </c>
      <c r="AC779" t="str" cm="1">
        <f t="array" aca="1" ref="AC779" ca="1">_xlfn.IFS($C779=0,"", TRUE,
IFERROR(VALUE(MID(Z779,MAX(1,FIND(AC$5,Z779)-3),2)),0)
)</f>
        <v/>
      </c>
      <c r="AD779" t="str">
        <f t="shared" ca="1" si="271"/>
        <v/>
      </c>
      <c r="AE779" t="str" cm="1">
        <f t="array" aca="1" ref="AE779" ca="1">_xlfn.IFS($C779=0,"", TRUE,
IFERROR(VALUE(MID(AD779,MAX(1,FIND(AE$5,AD779)-3),2)),0)
)</f>
        <v/>
      </c>
      <c r="AF779" t="str" cm="1">
        <f t="array" aca="1" ref="AF779" ca="1">_xlfn.IFS($C779=0,"", TRUE,
IFERROR(VALUE(MID(AD779,MAX(1,FIND(AF$5,AD779)-3),2)),0)
)</f>
        <v/>
      </c>
      <c r="AG779" t="str" cm="1">
        <f t="array" aca="1" ref="AG779" ca="1">_xlfn.IFS($C779=0,"", TRUE,
IFERROR(VALUE(MID(AD779,MAX(1,FIND(AG$5,AD779)-3),2)),0)
)</f>
        <v/>
      </c>
      <c r="AH779" t="str">
        <f t="shared" ca="1" si="272"/>
        <v/>
      </c>
      <c r="AI779" t="str" cm="1">
        <f t="array" aca="1" ref="AI779" ca="1">_xlfn.IFS($C779=0,"", TRUE,
IFERROR(VALUE(MID(AH779,MAX(1,FIND(AI$5,AH779)-3),2)),0)
)</f>
        <v/>
      </c>
      <c r="AJ779" t="str" cm="1">
        <f t="array" aca="1" ref="AJ779" ca="1">_xlfn.IFS($C779=0,"", TRUE,
IFERROR(VALUE(MID(AH779,MAX(1,FIND(AJ$5,AH779)-3),2)),0)
)</f>
        <v/>
      </c>
      <c r="AK779" t="str" cm="1">
        <f t="array" aca="1" ref="AK779" ca="1">_xlfn.IFS($C779=0,"", TRUE,
IFERROR(VALUE(MID(AH779,MAX(1,FIND(AK$5,AH779)-3),2)),0)
)</f>
        <v/>
      </c>
      <c r="AL779" t="str" cm="1">
        <f t="array" aca="1" ref="AL779" ca="1">_xlfn.IFS($C779=0,"",  O779&gt;AL$5,0, S779&gt; AL$5,0,W779&gt;AL$5,0,AA779&gt;AL$5,0,AE779&gt;AL$5,0,AI779&gt;AL$5,0,TRUE,1)</f>
        <v/>
      </c>
      <c r="AM779" t="str" cm="1">
        <f t="array" aca="1" ref="AM779" ca="1">_xlfn.IFS($C779=0,"",  P779&gt;AM$5,0, T779&gt; AM$5,0,X779&gt;AM$5,0,AB779&gt;AM$5,0,AF779&gt;AM$5,0,AJ779&gt;AM$5,0,TRUE,1)</f>
        <v/>
      </c>
      <c r="AN779" t="str" cm="1">
        <f t="array" aca="1" ref="AN779" ca="1">_xlfn.IFS($C779=0,"",  Q779&gt;AN$5,0, U779&gt; AN$5,0,Y779&gt;AN$5,0,AC779&gt;AN$5,0,AG779&gt;AN$5,0,AK779&gt;AN$5,0,TRUE,1)</f>
        <v/>
      </c>
      <c r="AO779">
        <f t="shared" ca="1" si="273"/>
        <v>0</v>
      </c>
      <c r="AP779">
        <f t="shared" ca="1" si="274"/>
        <v>0</v>
      </c>
      <c r="AQ779">
        <f t="shared" ca="1" si="275"/>
        <v>0</v>
      </c>
      <c r="AR779">
        <f t="shared" ca="1" si="276"/>
        <v>0</v>
      </c>
      <c r="AS779">
        <f t="shared" ca="1" si="277"/>
        <v>0</v>
      </c>
    </row>
    <row r="780" spans="1:45">
      <c r="A780">
        <v>775</v>
      </c>
      <c r="C780" s="10">
        <f t="shared" ca="1" si="260"/>
        <v>0</v>
      </c>
      <c r="D780" t="str">
        <f t="shared" ca="1" si="261"/>
        <v/>
      </c>
      <c r="E780" t="str">
        <f t="shared" ca="1" si="262"/>
        <v/>
      </c>
      <c r="F780" t="str">
        <f t="shared" ca="1" si="263"/>
        <v/>
      </c>
      <c r="G780" t="str">
        <f t="shared" ca="1" si="264"/>
        <v/>
      </c>
      <c r="H780" t="str">
        <f t="shared" ca="1" si="265"/>
        <v/>
      </c>
      <c r="I780" t="str">
        <f t="shared" ca="1" si="266"/>
        <v/>
      </c>
      <c r="J780" t="str">
        <f t="shared" ca="1" si="266"/>
        <v/>
      </c>
      <c r="K780" t="str" cm="1">
        <f t="array" aca="1" ref="K780" ca="1">_xlfn.IFS($C780=0,"",$F780&lt;K$5,200,TRUE,FIND(";",$G780,J780+1))</f>
        <v/>
      </c>
      <c r="L780" t="str" cm="1">
        <f t="array" aca="1" ref="L780" ca="1">_xlfn.IFS($C780=0,"",$F780&lt;L$5,200,TRUE,FIND(";",$G780,K780+1))</f>
        <v/>
      </c>
      <c r="M780" t="str" cm="1">
        <f t="array" aca="1" ref="M780" ca="1">_xlfn.IFS($C780=0,"",$F780&lt;M$5,200,TRUE,FIND(";",$G780,L780+1))</f>
        <v/>
      </c>
      <c r="N780" t="str">
        <f t="shared" ca="1" si="267"/>
        <v/>
      </c>
      <c r="O780" t="str" cm="1">
        <f t="array" aca="1" ref="O780" ca="1">_xlfn.IFS($C780=0,"", TRUE,
IFERROR(VALUE(MID(N780,MAX(1,FIND(O$5,N780)-3),2)),0)
)</f>
        <v/>
      </c>
      <c r="P780" t="str" cm="1">
        <f t="array" aca="1" ref="P780" ca="1">_xlfn.IFS($C780=0,"", TRUE,
IFERROR(VALUE(MID(N780,MAX(1,FIND(P$5,N780)-3),2)),0)
)</f>
        <v/>
      </c>
      <c r="Q780" t="str" cm="1">
        <f t="array" aca="1" ref="Q780" ca="1">_xlfn.IFS($C780=0,"", TRUE,
IFERROR(VALUE(MID(N780,MAX(1,FIND(Q$5,N780)-3),2)),0)
)</f>
        <v/>
      </c>
      <c r="R780" t="str">
        <f t="shared" ca="1" si="268"/>
        <v/>
      </c>
      <c r="S780" t="str" cm="1">
        <f t="array" aca="1" ref="S780" ca="1">_xlfn.IFS($C780=0,"", TRUE,
IFERROR(VALUE(MID(R780,MAX(1,FIND(S$5,R780)-3),2)),0)
)</f>
        <v/>
      </c>
      <c r="T780" t="str" cm="1">
        <f t="array" aca="1" ref="T780" ca="1">_xlfn.IFS($C780=0,"", TRUE,
IFERROR(VALUE(MID(R780,MAX(1,FIND(T$5,R780)-3),2)),0)
)</f>
        <v/>
      </c>
      <c r="U780" t="str" cm="1">
        <f t="array" aca="1" ref="U780" ca="1">_xlfn.IFS($C780=0,"", TRUE,
IFERROR(VALUE(MID(R780,MAX(1,FIND(U$5,R780)-3),2)),0)
)</f>
        <v/>
      </c>
      <c r="V780" t="str">
        <f t="shared" ca="1" si="269"/>
        <v/>
      </c>
      <c r="W780" t="str" cm="1">
        <f t="array" aca="1" ref="W780" ca="1">_xlfn.IFS($C780=0,"", TRUE,
IFERROR(VALUE(MID(V780,MAX(1,FIND(W$5,V780)-3),2)),0)
)</f>
        <v/>
      </c>
      <c r="X780" t="str" cm="1">
        <f t="array" aca="1" ref="X780" ca="1">_xlfn.IFS($C780=0,"", TRUE,
IFERROR(VALUE(MID(V780,MAX(1,FIND(X$5,V780)-3),2)),0)
)</f>
        <v/>
      </c>
      <c r="Y780" t="str" cm="1">
        <f t="array" aca="1" ref="Y780" ca="1">_xlfn.IFS($C780=0,"", TRUE,
IFERROR(VALUE(MID(V780,MAX(1,FIND(Y$5,V780)-3),2)),0)
)</f>
        <v/>
      </c>
      <c r="Z780" t="str">
        <f t="shared" ca="1" si="270"/>
        <v/>
      </c>
      <c r="AA780" t="str" cm="1">
        <f t="array" aca="1" ref="AA780" ca="1">_xlfn.IFS($C780=0,"", TRUE,
IFERROR(VALUE(MID(Z780,MAX(1,FIND(AA$5,Z780)-3),2)),0)
)</f>
        <v/>
      </c>
      <c r="AB780" t="str" cm="1">
        <f t="array" aca="1" ref="AB780" ca="1">_xlfn.IFS($C780=0,"", TRUE,
IFERROR(VALUE(MID(Z780,MAX(1,FIND(AB$5,Z780)-3),2)),0)
)</f>
        <v/>
      </c>
      <c r="AC780" t="str" cm="1">
        <f t="array" aca="1" ref="AC780" ca="1">_xlfn.IFS($C780=0,"", TRUE,
IFERROR(VALUE(MID(Z780,MAX(1,FIND(AC$5,Z780)-3),2)),0)
)</f>
        <v/>
      </c>
      <c r="AD780" t="str">
        <f t="shared" ca="1" si="271"/>
        <v/>
      </c>
      <c r="AE780" t="str" cm="1">
        <f t="array" aca="1" ref="AE780" ca="1">_xlfn.IFS($C780=0,"", TRUE,
IFERROR(VALUE(MID(AD780,MAX(1,FIND(AE$5,AD780)-3),2)),0)
)</f>
        <v/>
      </c>
      <c r="AF780" t="str" cm="1">
        <f t="array" aca="1" ref="AF780" ca="1">_xlfn.IFS($C780=0,"", TRUE,
IFERROR(VALUE(MID(AD780,MAX(1,FIND(AF$5,AD780)-3),2)),0)
)</f>
        <v/>
      </c>
      <c r="AG780" t="str" cm="1">
        <f t="array" aca="1" ref="AG780" ca="1">_xlfn.IFS($C780=0,"", TRUE,
IFERROR(VALUE(MID(AD780,MAX(1,FIND(AG$5,AD780)-3),2)),0)
)</f>
        <v/>
      </c>
      <c r="AH780" t="str">
        <f t="shared" ca="1" si="272"/>
        <v/>
      </c>
      <c r="AI780" t="str" cm="1">
        <f t="array" aca="1" ref="AI780" ca="1">_xlfn.IFS($C780=0,"", TRUE,
IFERROR(VALUE(MID(AH780,MAX(1,FIND(AI$5,AH780)-3),2)),0)
)</f>
        <v/>
      </c>
      <c r="AJ780" t="str" cm="1">
        <f t="array" aca="1" ref="AJ780" ca="1">_xlfn.IFS($C780=0,"", TRUE,
IFERROR(VALUE(MID(AH780,MAX(1,FIND(AJ$5,AH780)-3),2)),0)
)</f>
        <v/>
      </c>
      <c r="AK780" t="str" cm="1">
        <f t="array" aca="1" ref="AK780" ca="1">_xlfn.IFS($C780=0,"", TRUE,
IFERROR(VALUE(MID(AH780,MAX(1,FIND(AK$5,AH780)-3),2)),0)
)</f>
        <v/>
      </c>
      <c r="AL780" t="str" cm="1">
        <f t="array" aca="1" ref="AL780" ca="1">_xlfn.IFS($C780=0,"",  O780&gt;AL$5,0, S780&gt; AL$5,0,W780&gt;AL$5,0,AA780&gt;AL$5,0,AE780&gt;AL$5,0,AI780&gt;AL$5,0,TRUE,1)</f>
        <v/>
      </c>
      <c r="AM780" t="str" cm="1">
        <f t="array" aca="1" ref="AM780" ca="1">_xlfn.IFS($C780=0,"",  P780&gt;AM$5,0, T780&gt; AM$5,0,X780&gt;AM$5,0,AB780&gt;AM$5,0,AF780&gt;AM$5,0,AJ780&gt;AM$5,0,TRUE,1)</f>
        <v/>
      </c>
      <c r="AN780" t="str" cm="1">
        <f t="array" aca="1" ref="AN780" ca="1">_xlfn.IFS($C780=0,"",  Q780&gt;AN$5,0, U780&gt; AN$5,0,Y780&gt;AN$5,0,AC780&gt;AN$5,0,AG780&gt;AN$5,0,AK780&gt;AN$5,0,TRUE,1)</f>
        <v/>
      </c>
      <c r="AO780">
        <f t="shared" ca="1" si="273"/>
        <v>0</v>
      </c>
      <c r="AP780">
        <f t="shared" ca="1" si="274"/>
        <v>0</v>
      </c>
      <c r="AQ780">
        <f t="shared" ca="1" si="275"/>
        <v>0</v>
      </c>
      <c r="AR780">
        <f t="shared" ca="1" si="276"/>
        <v>0</v>
      </c>
      <c r="AS780">
        <f t="shared" ca="1" si="277"/>
        <v>0</v>
      </c>
    </row>
    <row r="781" spans="1:45">
      <c r="A781">
        <v>776</v>
      </c>
      <c r="C781" s="10">
        <f t="shared" ca="1" si="260"/>
        <v>0</v>
      </c>
      <c r="D781" t="str">
        <f t="shared" ca="1" si="261"/>
        <v/>
      </c>
      <c r="E781" t="str">
        <f t="shared" ca="1" si="262"/>
        <v/>
      </c>
      <c r="F781" t="str">
        <f t="shared" ca="1" si="263"/>
        <v/>
      </c>
      <c r="G781" t="str">
        <f t="shared" ca="1" si="264"/>
        <v/>
      </c>
      <c r="H781" t="str">
        <f t="shared" ca="1" si="265"/>
        <v/>
      </c>
      <c r="I781" t="str">
        <f t="shared" ca="1" si="266"/>
        <v/>
      </c>
      <c r="J781" t="str">
        <f t="shared" ca="1" si="266"/>
        <v/>
      </c>
      <c r="K781" t="str" cm="1">
        <f t="array" aca="1" ref="K781" ca="1">_xlfn.IFS($C781=0,"",$F781&lt;K$5,200,TRUE,FIND(";",$G781,J781+1))</f>
        <v/>
      </c>
      <c r="L781" t="str" cm="1">
        <f t="array" aca="1" ref="L781" ca="1">_xlfn.IFS($C781=0,"",$F781&lt;L$5,200,TRUE,FIND(";",$G781,K781+1))</f>
        <v/>
      </c>
      <c r="M781" t="str" cm="1">
        <f t="array" aca="1" ref="M781" ca="1">_xlfn.IFS($C781=0,"",$F781&lt;M$5,200,TRUE,FIND(";",$G781,L781+1))</f>
        <v/>
      </c>
      <c r="N781" t="str">
        <f t="shared" ca="1" si="267"/>
        <v/>
      </c>
      <c r="O781" t="str" cm="1">
        <f t="array" aca="1" ref="O781" ca="1">_xlfn.IFS($C781=0,"", TRUE,
IFERROR(VALUE(MID(N781,MAX(1,FIND(O$5,N781)-3),2)),0)
)</f>
        <v/>
      </c>
      <c r="P781" t="str" cm="1">
        <f t="array" aca="1" ref="P781" ca="1">_xlfn.IFS($C781=0,"", TRUE,
IFERROR(VALUE(MID(N781,MAX(1,FIND(P$5,N781)-3),2)),0)
)</f>
        <v/>
      </c>
      <c r="Q781" t="str" cm="1">
        <f t="array" aca="1" ref="Q781" ca="1">_xlfn.IFS($C781=0,"", TRUE,
IFERROR(VALUE(MID(N781,MAX(1,FIND(Q$5,N781)-3),2)),0)
)</f>
        <v/>
      </c>
      <c r="R781" t="str">
        <f t="shared" ca="1" si="268"/>
        <v/>
      </c>
      <c r="S781" t="str" cm="1">
        <f t="array" aca="1" ref="S781" ca="1">_xlfn.IFS($C781=0,"", TRUE,
IFERROR(VALUE(MID(R781,MAX(1,FIND(S$5,R781)-3),2)),0)
)</f>
        <v/>
      </c>
      <c r="T781" t="str" cm="1">
        <f t="array" aca="1" ref="T781" ca="1">_xlfn.IFS($C781=0,"", TRUE,
IFERROR(VALUE(MID(R781,MAX(1,FIND(T$5,R781)-3),2)),0)
)</f>
        <v/>
      </c>
      <c r="U781" t="str" cm="1">
        <f t="array" aca="1" ref="U781" ca="1">_xlfn.IFS($C781=0,"", TRUE,
IFERROR(VALUE(MID(R781,MAX(1,FIND(U$5,R781)-3),2)),0)
)</f>
        <v/>
      </c>
      <c r="V781" t="str">
        <f t="shared" ca="1" si="269"/>
        <v/>
      </c>
      <c r="W781" t="str" cm="1">
        <f t="array" aca="1" ref="W781" ca="1">_xlfn.IFS($C781=0,"", TRUE,
IFERROR(VALUE(MID(V781,MAX(1,FIND(W$5,V781)-3),2)),0)
)</f>
        <v/>
      </c>
      <c r="X781" t="str" cm="1">
        <f t="array" aca="1" ref="X781" ca="1">_xlfn.IFS($C781=0,"", TRUE,
IFERROR(VALUE(MID(V781,MAX(1,FIND(X$5,V781)-3),2)),0)
)</f>
        <v/>
      </c>
      <c r="Y781" t="str" cm="1">
        <f t="array" aca="1" ref="Y781" ca="1">_xlfn.IFS($C781=0,"", TRUE,
IFERROR(VALUE(MID(V781,MAX(1,FIND(Y$5,V781)-3),2)),0)
)</f>
        <v/>
      </c>
      <c r="Z781" t="str">
        <f t="shared" ca="1" si="270"/>
        <v/>
      </c>
      <c r="AA781" t="str" cm="1">
        <f t="array" aca="1" ref="AA781" ca="1">_xlfn.IFS($C781=0,"", TRUE,
IFERROR(VALUE(MID(Z781,MAX(1,FIND(AA$5,Z781)-3),2)),0)
)</f>
        <v/>
      </c>
      <c r="AB781" t="str" cm="1">
        <f t="array" aca="1" ref="AB781" ca="1">_xlfn.IFS($C781=0,"", TRUE,
IFERROR(VALUE(MID(Z781,MAX(1,FIND(AB$5,Z781)-3),2)),0)
)</f>
        <v/>
      </c>
      <c r="AC781" t="str" cm="1">
        <f t="array" aca="1" ref="AC781" ca="1">_xlfn.IFS($C781=0,"", TRUE,
IFERROR(VALUE(MID(Z781,MAX(1,FIND(AC$5,Z781)-3),2)),0)
)</f>
        <v/>
      </c>
      <c r="AD781" t="str">
        <f t="shared" ca="1" si="271"/>
        <v/>
      </c>
      <c r="AE781" t="str" cm="1">
        <f t="array" aca="1" ref="AE781" ca="1">_xlfn.IFS($C781=0,"", TRUE,
IFERROR(VALUE(MID(AD781,MAX(1,FIND(AE$5,AD781)-3),2)),0)
)</f>
        <v/>
      </c>
      <c r="AF781" t="str" cm="1">
        <f t="array" aca="1" ref="AF781" ca="1">_xlfn.IFS($C781=0,"", TRUE,
IFERROR(VALUE(MID(AD781,MAX(1,FIND(AF$5,AD781)-3),2)),0)
)</f>
        <v/>
      </c>
      <c r="AG781" t="str" cm="1">
        <f t="array" aca="1" ref="AG781" ca="1">_xlfn.IFS($C781=0,"", TRUE,
IFERROR(VALUE(MID(AD781,MAX(1,FIND(AG$5,AD781)-3),2)),0)
)</f>
        <v/>
      </c>
      <c r="AH781" t="str">
        <f t="shared" ca="1" si="272"/>
        <v/>
      </c>
      <c r="AI781" t="str" cm="1">
        <f t="array" aca="1" ref="AI781" ca="1">_xlfn.IFS($C781=0,"", TRUE,
IFERROR(VALUE(MID(AH781,MAX(1,FIND(AI$5,AH781)-3),2)),0)
)</f>
        <v/>
      </c>
      <c r="AJ781" t="str" cm="1">
        <f t="array" aca="1" ref="AJ781" ca="1">_xlfn.IFS($C781=0,"", TRUE,
IFERROR(VALUE(MID(AH781,MAX(1,FIND(AJ$5,AH781)-3),2)),0)
)</f>
        <v/>
      </c>
      <c r="AK781" t="str" cm="1">
        <f t="array" aca="1" ref="AK781" ca="1">_xlfn.IFS($C781=0,"", TRUE,
IFERROR(VALUE(MID(AH781,MAX(1,FIND(AK$5,AH781)-3),2)),0)
)</f>
        <v/>
      </c>
      <c r="AL781" t="str" cm="1">
        <f t="array" aca="1" ref="AL781" ca="1">_xlfn.IFS($C781=0,"",  O781&gt;AL$5,0, S781&gt; AL$5,0,W781&gt;AL$5,0,AA781&gt;AL$5,0,AE781&gt;AL$5,0,AI781&gt;AL$5,0,TRUE,1)</f>
        <v/>
      </c>
      <c r="AM781" t="str" cm="1">
        <f t="array" aca="1" ref="AM781" ca="1">_xlfn.IFS($C781=0,"",  P781&gt;AM$5,0, T781&gt; AM$5,0,X781&gt;AM$5,0,AB781&gt;AM$5,0,AF781&gt;AM$5,0,AJ781&gt;AM$5,0,TRUE,1)</f>
        <v/>
      </c>
      <c r="AN781" t="str" cm="1">
        <f t="array" aca="1" ref="AN781" ca="1">_xlfn.IFS($C781=0,"",  Q781&gt;AN$5,0, U781&gt; AN$5,0,Y781&gt;AN$5,0,AC781&gt;AN$5,0,AG781&gt;AN$5,0,AK781&gt;AN$5,0,TRUE,1)</f>
        <v/>
      </c>
      <c r="AO781">
        <f t="shared" ca="1" si="273"/>
        <v>0</v>
      </c>
      <c r="AP781">
        <f t="shared" ca="1" si="274"/>
        <v>0</v>
      </c>
      <c r="AQ781">
        <f t="shared" ca="1" si="275"/>
        <v>0</v>
      </c>
      <c r="AR781">
        <f t="shared" ca="1" si="276"/>
        <v>0</v>
      </c>
      <c r="AS781">
        <f t="shared" ca="1" si="277"/>
        <v>0</v>
      </c>
    </row>
    <row r="782" spans="1:45">
      <c r="A782">
        <v>777</v>
      </c>
      <c r="C782" s="10">
        <f t="shared" ca="1" si="260"/>
        <v>0</v>
      </c>
      <c r="D782" t="str">
        <f t="shared" ca="1" si="261"/>
        <v/>
      </c>
      <c r="E782" t="str">
        <f t="shared" ca="1" si="262"/>
        <v/>
      </c>
      <c r="F782" t="str">
        <f t="shared" ca="1" si="263"/>
        <v/>
      </c>
      <c r="G782" t="str">
        <f t="shared" ca="1" si="264"/>
        <v/>
      </c>
      <c r="H782" t="str">
        <f t="shared" ca="1" si="265"/>
        <v/>
      </c>
      <c r="I782" t="str">
        <f t="shared" ca="1" si="266"/>
        <v/>
      </c>
      <c r="J782" t="str">
        <f t="shared" ca="1" si="266"/>
        <v/>
      </c>
      <c r="K782" t="str" cm="1">
        <f t="array" aca="1" ref="K782" ca="1">_xlfn.IFS($C782=0,"",$F782&lt;K$5,200,TRUE,FIND(";",$G782,J782+1))</f>
        <v/>
      </c>
      <c r="L782" t="str" cm="1">
        <f t="array" aca="1" ref="L782" ca="1">_xlfn.IFS($C782=0,"",$F782&lt;L$5,200,TRUE,FIND(";",$G782,K782+1))</f>
        <v/>
      </c>
      <c r="M782" t="str" cm="1">
        <f t="array" aca="1" ref="M782" ca="1">_xlfn.IFS($C782=0,"",$F782&lt;M$5,200,TRUE,FIND(";",$G782,L782+1))</f>
        <v/>
      </c>
      <c r="N782" t="str">
        <f t="shared" ca="1" si="267"/>
        <v/>
      </c>
      <c r="O782" t="str" cm="1">
        <f t="array" aca="1" ref="O782" ca="1">_xlfn.IFS($C782=0,"", TRUE,
IFERROR(VALUE(MID(N782,MAX(1,FIND(O$5,N782)-3),2)),0)
)</f>
        <v/>
      </c>
      <c r="P782" t="str" cm="1">
        <f t="array" aca="1" ref="P782" ca="1">_xlfn.IFS($C782=0,"", TRUE,
IFERROR(VALUE(MID(N782,MAX(1,FIND(P$5,N782)-3),2)),0)
)</f>
        <v/>
      </c>
      <c r="Q782" t="str" cm="1">
        <f t="array" aca="1" ref="Q782" ca="1">_xlfn.IFS($C782=0,"", TRUE,
IFERROR(VALUE(MID(N782,MAX(1,FIND(Q$5,N782)-3),2)),0)
)</f>
        <v/>
      </c>
      <c r="R782" t="str">
        <f t="shared" ca="1" si="268"/>
        <v/>
      </c>
      <c r="S782" t="str" cm="1">
        <f t="array" aca="1" ref="S782" ca="1">_xlfn.IFS($C782=0,"", TRUE,
IFERROR(VALUE(MID(R782,MAX(1,FIND(S$5,R782)-3),2)),0)
)</f>
        <v/>
      </c>
      <c r="T782" t="str" cm="1">
        <f t="array" aca="1" ref="T782" ca="1">_xlfn.IFS($C782=0,"", TRUE,
IFERROR(VALUE(MID(R782,MAX(1,FIND(T$5,R782)-3),2)),0)
)</f>
        <v/>
      </c>
      <c r="U782" t="str" cm="1">
        <f t="array" aca="1" ref="U782" ca="1">_xlfn.IFS($C782=0,"", TRUE,
IFERROR(VALUE(MID(R782,MAX(1,FIND(U$5,R782)-3),2)),0)
)</f>
        <v/>
      </c>
      <c r="V782" t="str">
        <f t="shared" ca="1" si="269"/>
        <v/>
      </c>
      <c r="W782" t="str" cm="1">
        <f t="array" aca="1" ref="W782" ca="1">_xlfn.IFS($C782=0,"", TRUE,
IFERROR(VALUE(MID(V782,MAX(1,FIND(W$5,V782)-3),2)),0)
)</f>
        <v/>
      </c>
      <c r="X782" t="str" cm="1">
        <f t="array" aca="1" ref="X782" ca="1">_xlfn.IFS($C782=0,"", TRUE,
IFERROR(VALUE(MID(V782,MAX(1,FIND(X$5,V782)-3),2)),0)
)</f>
        <v/>
      </c>
      <c r="Y782" t="str" cm="1">
        <f t="array" aca="1" ref="Y782" ca="1">_xlfn.IFS($C782=0,"", TRUE,
IFERROR(VALUE(MID(V782,MAX(1,FIND(Y$5,V782)-3),2)),0)
)</f>
        <v/>
      </c>
      <c r="Z782" t="str">
        <f t="shared" ca="1" si="270"/>
        <v/>
      </c>
      <c r="AA782" t="str" cm="1">
        <f t="array" aca="1" ref="AA782" ca="1">_xlfn.IFS($C782=0,"", TRUE,
IFERROR(VALUE(MID(Z782,MAX(1,FIND(AA$5,Z782)-3),2)),0)
)</f>
        <v/>
      </c>
      <c r="AB782" t="str" cm="1">
        <f t="array" aca="1" ref="AB782" ca="1">_xlfn.IFS($C782=0,"", TRUE,
IFERROR(VALUE(MID(Z782,MAX(1,FIND(AB$5,Z782)-3),2)),0)
)</f>
        <v/>
      </c>
      <c r="AC782" t="str" cm="1">
        <f t="array" aca="1" ref="AC782" ca="1">_xlfn.IFS($C782=0,"", TRUE,
IFERROR(VALUE(MID(Z782,MAX(1,FIND(AC$5,Z782)-3),2)),0)
)</f>
        <v/>
      </c>
      <c r="AD782" t="str">
        <f t="shared" ca="1" si="271"/>
        <v/>
      </c>
      <c r="AE782" t="str" cm="1">
        <f t="array" aca="1" ref="AE782" ca="1">_xlfn.IFS($C782=0,"", TRUE,
IFERROR(VALUE(MID(AD782,MAX(1,FIND(AE$5,AD782)-3),2)),0)
)</f>
        <v/>
      </c>
      <c r="AF782" t="str" cm="1">
        <f t="array" aca="1" ref="AF782" ca="1">_xlfn.IFS($C782=0,"", TRUE,
IFERROR(VALUE(MID(AD782,MAX(1,FIND(AF$5,AD782)-3),2)),0)
)</f>
        <v/>
      </c>
      <c r="AG782" t="str" cm="1">
        <f t="array" aca="1" ref="AG782" ca="1">_xlfn.IFS($C782=0,"", TRUE,
IFERROR(VALUE(MID(AD782,MAX(1,FIND(AG$5,AD782)-3),2)),0)
)</f>
        <v/>
      </c>
      <c r="AH782" t="str">
        <f t="shared" ca="1" si="272"/>
        <v/>
      </c>
      <c r="AI782" t="str" cm="1">
        <f t="array" aca="1" ref="AI782" ca="1">_xlfn.IFS($C782=0,"", TRUE,
IFERROR(VALUE(MID(AH782,MAX(1,FIND(AI$5,AH782)-3),2)),0)
)</f>
        <v/>
      </c>
      <c r="AJ782" t="str" cm="1">
        <f t="array" aca="1" ref="AJ782" ca="1">_xlfn.IFS($C782=0,"", TRUE,
IFERROR(VALUE(MID(AH782,MAX(1,FIND(AJ$5,AH782)-3),2)),0)
)</f>
        <v/>
      </c>
      <c r="AK782" t="str" cm="1">
        <f t="array" aca="1" ref="AK782" ca="1">_xlfn.IFS($C782=0,"", TRUE,
IFERROR(VALUE(MID(AH782,MAX(1,FIND(AK$5,AH782)-3),2)),0)
)</f>
        <v/>
      </c>
      <c r="AL782" t="str" cm="1">
        <f t="array" aca="1" ref="AL782" ca="1">_xlfn.IFS($C782=0,"",  O782&gt;AL$5,0, S782&gt; AL$5,0,W782&gt;AL$5,0,AA782&gt;AL$5,0,AE782&gt;AL$5,0,AI782&gt;AL$5,0,TRUE,1)</f>
        <v/>
      </c>
      <c r="AM782" t="str" cm="1">
        <f t="array" aca="1" ref="AM782" ca="1">_xlfn.IFS($C782=0,"",  P782&gt;AM$5,0, T782&gt; AM$5,0,X782&gt;AM$5,0,AB782&gt;AM$5,0,AF782&gt;AM$5,0,AJ782&gt;AM$5,0,TRUE,1)</f>
        <v/>
      </c>
      <c r="AN782" t="str" cm="1">
        <f t="array" aca="1" ref="AN782" ca="1">_xlfn.IFS($C782=0,"",  Q782&gt;AN$5,0, U782&gt; AN$5,0,Y782&gt;AN$5,0,AC782&gt;AN$5,0,AG782&gt;AN$5,0,AK782&gt;AN$5,0,TRUE,1)</f>
        <v/>
      </c>
      <c r="AO782">
        <f t="shared" ca="1" si="273"/>
        <v>0</v>
      </c>
      <c r="AP782">
        <f t="shared" ca="1" si="274"/>
        <v>0</v>
      </c>
      <c r="AQ782">
        <f t="shared" ca="1" si="275"/>
        <v>0</v>
      </c>
      <c r="AR782">
        <f t="shared" ca="1" si="276"/>
        <v>0</v>
      </c>
      <c r="AS782">
        <f t="shared" ca="1" si="277"/>
        <v>0</v>
      </c>
    </row>
    <row r="783" spans="1:45">
      <c r="A783">
        <v>778</v>
      </c>
      <c r="C783" s="10">
        <f t="shared" ca="1" si="260"/>
        <v>0</v>
      </c>
      <c r="D783" t="str">
        <f t="shared" ca="1" si="261"/>
        <v/>
      </c>
      <c r="E783" t="str">
        <f t="shared" ca="1" si="262"/>
        <v/>
      </c>
      <c r="F783" t="str">
        <f t="shared" ca="1" si="263"/>
        <v/>
      </c>
      <c r="G783" t="str">
        <f t="shared" ca="1" si="264"/>
        <v/>
      </c>
      <c r="H783" t="str">
        <f t="shared" ca="1" si="265"/>
        <v/>
      </c>
      <c r="I783" t="str">
        <f t="shared" ca="1" si="266"/>
        <v/>
      </c>
      <c r="J783" t="str">
        <f t="shared" ca="1" si="266"/>
        <v/>
      </c>
      <c r="K783" t="str" cm="1">
        <f t="array" aca="1" ref="K783" ca="1">_xlfn.IFS($C783=0,"",$F783&lt;K$5,200,TRUE,FIND(";",$G783,J783+1))</f>
        <v/>
      </c>
      <c r="L783" t="str" cm="1">
        <f t="array" aca="1" ref="L783" ca="1">_xlfn.IFS($C783=0,"",$F783&lt;L$5,200,TRUE,FIND(";",$G783,K783+1))</f>
        <v/>
      </c>
      <c r="M783" t="str" cm="1">
        <f t="array" aca="1" ref="M783" ca="1">_xlfn.IFS($C783=0,"",$F783&lt;M$5,200,TRUE,FIND(";",$G783,L783+1))</f>
        <v/>
      </c>
      <c r="N783" t="str">
        <f t="shared" ca="1" si="267"/>
        <v/>
      </c>
      <c r="O783" t="str" cm="1">
        <f t="array" aca="1" ref="O783" ca="1">_xlfn.IFS($C783=0,"", TRUE,
IFERROR(VALUE(MID(N783,MAX(1,FIND(O$5,N783)-3),2)),0)
)</f>
        <v/>
      </c>
      <c r="P783" t="str" cm="1">
        <f t="array" aca="1" ref="P783" ca="1">_xlfn.IFS($C783=0,"", TRUE,
IFERROR(VALUE(MID(N783,MAX(1,FIND(P$5,N783)-3),2)),0)
)</f>
        <v/>
      </c>
      <c r="Q783" t="str" cm="1">
        <f t="array" aca="1" ref="Q783" ca="1">_xlfn.IFS($C783=0,"", TRUE,
IFERROR(VALUE(MID(N783,MAX(1,FIND(Q$5,N783)-3),2)),0)
)</f>
        <v/>
      </c>
      <c r="R783" t="str">
        <f t="shared" ca="1" si="268"/>
        <v/>
      </c>
      <c r="S783" t="str" cm="1">
        <f t="array" aca="1" ref="S783" ca="1">_xlfn.IFS($C783=0,"", TRUE,
IFERROR(VALUE(MID(R783,MAX(1,FIND(S$5,R783)-3),2)),0)
)</f>
        <v/>
      </c>
      <c r="T783" t="str" cm="1">
        <f t="array" aca="1" ref="T783" ca="1">_xlfn.IFS($C783=0,"", TRUE,
IFERROR(VALUE(MID(R783,MAX(1,FIND(T$5,R783)-3),2)),0)
)</f>
        <v/>
      </c>
      <c r="U783" t="str" cm="1">
        <f t="array" aca="1" ref="U783" ca="1">_xlfn.IFS($C783=0,"", TRUE,
IFERROR(VALUE(MID(R783,MAX(1,FIND(U$5,R783)-3),2)),0)
)</f>
        <v/>
      </c>
      <c r="V783" t="str">
        <f t="shared" ca="1" si="269"/>
        <v/>
      </c>
      <c r="W783" t="str" cm="1">
        <f t="array" aca="1" ref="W783" ca="1">_xlfn.IFS($C783=0,"", TRUE,
IFERROR(VALUE(MID(V783,MAX(1,FIND(W$5,V783)-3),2)),0)
)</f>
        <v/>
      </c>
      <c r="X783" t="str" cm="1">
        <f t="array" aca="1" ref="X783" ca="1">_xlfn.IFS($C783=0,"", TRUE,
IFERROR(VALUE(MID(V783,MAX(1,FIND(X$5,V783)-3),2)),0)
)</f>
        <v/>
      </c>
      <c r="Y783" t="str" cm="1">
        <f t="array" aca="1" ref="Y783" ca="1">_xlfn.IFS($C783=0,"", TRUE,
IFERROR(VALUE(MID(V783,MAX(1,FIND(Y$5,V783)-3),2)),0)
)</f>
        <v/>
      </c>
      <c r="Z783" t="str">
        <f t="shared" ca="1" si="270"/>
        <v/>
      </c>
      <c r="AA783" t="str" cm="1">
        <f t="array" aca="1" ref="AA783" ca="1">_xlfn.IFS($C783=0,"", TRUE,
IFERROR(VALUE(MID(Z783,MAX(1,FIND(AA$5,Z783)-3),2)),0)
)</f>
        <v/>
      </c>
      <c r="AB783" t="str" cm="1">
        <f t="array" aca="1" ref="AB783" ca="1">_xlfn.IFS($C783=0,"", TRUE,
IFERROR(VALUE(MID(Z783,MAX(1,FIND(AB$5,Z783)-3),2)),0)
)</f>
        <v/>
      </c>
      <c r="AC783" t="str" cm="1">
        <f t="array" aca="1" ref="AC783" ca="1">_xlfn.IFS($C783=0,"", TRUE,
IFERROR(VALUE(MID(Z783,MAX(1,FIND(AC$5,Z783)-3),2)),0)
)</f>
        <v/>
      </c>
      <c r="AD783" t="str">
        <f t="shared" ca="1" si="271"/>
        <v/>
      </c>
      <c r="AE783" t="str" cm="1">
        <f t="array" aca="1" ref="AE783" ca="1">_xlfn.IFS($C783=0,"", TRUE,
IFERROR(VALUE(MID(AD783,MAX(1,FIND(AE$5,AD783)-3),2)),0)
)</f>
        <v/>
      </c>
      <c r="AF783" t="str" cm="1">
        <f t="array" aca="1" ref="AF783" ca="1">_xlfn.IFS($C783=0,"", TRUE,
IFERROR(VALUE(MID(AD783,MAX(1,FIND(AF$5,AD783)-3),2)),0)
)</f>
        <v/>
      </c>
      <c r="AG783" t="str" cm="1">
        <f t="array" aca="1" ref="AG783" ca="1">_xlfn.IFS($C783=0,"", TRUE,
IFERROR(VALUE(MID(AD783,MAX(1,FIND(AG$5,AD783)-3),2)),0)
)</f>
        <v/>
      </c>
      <c r="AH783" t="str">
        <f t="shared" ca="1" si="272"/>
        <v/>
      </c>
      <c r="AI783" t="str" cm="1">
        <f t="array" aca="1" ref="AI783" ca="1">_xlfn.IFS($C783=0,"", TRUE,
IFERROR(VALUE(MID(AH783,MAX(1,FIND(AI$5,AH783)-3),2)),0)
)</f>
        <v/>
      </c>
      <c r="AJ783" t="str" cm="1">
        <f t="array" aca="1" ref="AJ783" ca="1">_xlfn.IFS($C783=0,"", TRUE,
IFERROR(VALUE(MID(AH783,MAX(1,FIND(AJ$5,AH783)-3),2)),0)
)</f>
        <v/>
      </c>
      <c r="AK783" t="str" cm="1">
        <f t="array" aca="1" ref="AK783" ca="1">_xlfn.IFS($C783=0,"", TRUE,
IFERROR(VALUE(MID(AH783,MAX(1,FIND(AK$5,AH783)-3),2)),0)
)</f>
        <v/>
      </c>
      <c r="AL783" t="str" cm="1">
        <f t="array" aca="1" ref="AL783" ca="1">_xlfn.IFS($C783=0,"",  O783&gt;AL$5,0, S783&gt; AL$5,0,W783&gt;AL$5,0,AA783&gt;AL$5,0,AE783&gt;AL$5,0,AI783&gt;AL$5,0,TRUE,1)</f>
        <v/>
      </c>
      <c r="AM783" t="str" cm="1">
        <f t="array" aca="1" ref="AM783" ca="1">_xlfn.IFS($C783=0,"",  P783&gt;AM$5,0, T783&gt; AM$5,0,X783&gt;AM$5,0,AB783&gt;AM$5,0,AF783&gt;AM$5,0,AJ783&gt;AM$5,0,TRUE,1)</f>
        <v/>
      </c>
      <c r="AN783" t="str" cm="1">
        <f t="array" aca="1" ref="AN783" ca="1">_xlfn.IFS($C783=0,"",  Q783&gt;AN$5,0, U783&gt; AN$5,0,Y783&gt;AN$5,0,AC783&gt;AN$5,0,AG783&gt;AN$5,0,AK783&gt;AN$5,0,TRUE,1)</f>
        <v/>
      </c>
      <c r="AO783">
        <f t="shared" ca="1" si="273"/>
        <v>0</v>
      </c>
      <c r="AP783">
        <f t="shared" ca="1" si="274"/>
        <v>0</v>
      </c>
      <c r="AQ783">
        <f t="shared" ca="1" si="275"/>
        <v>0</v>
      </c>
      <c r="AR783">
        <f t="shared" ca="1" si="276"/>
        <v>0</v>
      </c>
      <c r="AS783">
        <f t="shared" ca="1" si="277"/>
        <v>0</v>
      </c>
    </row>
    <row r="784" spans="1:45">
      <c r="A784">
        <v>779</v>
      </c>
      <c r="C784" s="10">
        <f t="shared" ca="1" si="260"/>
        <v>0</v>
      </c>
      <c r="D784" t="str">
        <f t="shared" ca="1" si="261"/>
        <v/>
      </c>
      <c r="E784" t="str">
        <f t="shared" ca="1" si="262"/>
        <v/>
      </c>
      <c r="F784" t="str">
        <f t="shared" ca="1" si="263"/>
        <v/>
      </c>
      <c r="G784" t="str">
        <f t="shared" ca="1" si="264"/>
        <v/>
      </c>
      <c r="H784" t="str">
        <f t="shared" ca="1" si="265"/>
        <v/>
      </c>
      <c r="I784" t="str">
        <f t="shared" ca="1" si="266"/>
        <v/>
      </c>
      <c r="J784" t="str">
        <f t="shared" ca="1" si="266"/>
        <v/>
      </c>
      <c r="K784" t="str" cm="1">
        <f t="array" aca="1" ref="K784" ca="1">_xlfn.IFS($C784=0,"",$F784&lt;K$5,200,TRUE,FIND(";",$G784,J784+1))</f>
        <v/>
      </c>
      <c r="L784" t="str" cm="1">
        <f t="array" aca="1" ref="L784" ca="1">_xlfn.IFS($C784=0,"",$F784&lt;L$5,200,TRUE,FIND(";",$G784,K784+1))</f>
        <v/>
      </c>
      <c r="M784" t="str" cm="1">
        <f t="array" aca="1" ref="M784" ca="1">_xlfn.IFS($C784=0,"",$F784&lt;M$5,200,TRUE,FIND(";",$G784,L784+1))</f>
        <v/>
      </c>
      <c r="N784" t="str">
        <f t="shared" ca="1" si="267"/>
        <v/>
      </c>
      <c r="O784" t="str" cm="1">
        <f t="array" aca="1" ref="O784" ca="1">_xlfn.IFS($C784=0,"", TRUE,
IFERROR(VALUE(MID(N784,MAX(1,FIND(O$5,N784)-3),2)),0)
)</f>
        <v/>
      </c>
      <c r="P784" t="str" cm="1">
        <f t="array" aca="1" ref="P784" ca="1">_xlfn.IFS($C784=0,"", TRUE,
IFERROR(VALUE(MID(N784,MAX(1,FIND(P$5,N784)-3),2)),0)
)</f>
        <v/>
      </c>
      <c r="Q784" t="str" cm="1">
        <f t="array" aca="1" ref="Q784" ca="1">_xlfn.IFS($C784=0,"", TRUE,
IFERROR(VALUE(MID(N784,MAX(1,FIND(Q$5,N784)-3),2)),0)
)</f>
        <v/>
      </c>
      <c r="R784" t="str">
        <f t="shared" ca="1" si="268"/>
        <v/>
      </c>
      <c r="S784" t="str" cm="1">
        <f t="array" aca="1" ref="S784" ca="1">_xlfn.IFS($C784=0,"", TRUE,
IFERROR(VALUE(MID(R784,MAX(1,FIND(S$5,R784)-3),2)),0)
)</f>
        <v/>
      </c>
      <c r="T784" t="str" cm="1">
        <f t="array" aca="1" ref="T784" ca="1">_xlfn.IFS($C784=0,"", TRUE,
IFERROR(VALUE(MID(R784,MAX(1,FIND(T$5,R784)-3),2)),0)
)</f>
        <v/>
      </c>
      <c r="U784" t="str" cm="1">
        <f t="array" aca="1" ref="U784" ca="1">_xlfn.IFS($C784=0,"", TRUE,
IFERROR(VALUE(MID(R784,MAX(1,FIND(U$5,R784)-3),2)),0)
)</f>
        <v/>
      </c>
      <c r="V784" t="str">
        <f t="shared" ca="1" si="269"/>
        <v/>
      </c>
      <c r="W784" t="str" cm="1">
        <f t="array" aca="1" ref="W784" ca="1">_xlfn.IFS($C784=0,"", TRUE,
IFERROR(VALUE(MID(V784,MAX(1,FIND(W$5,V784)-3),2)),0)
)</f>
        <v/>
      </c>
      <c r="X784" t="str" cm="1">
        <f t="array" aca="1" ref="X784" ca="1">_xlfn.IFS($C784=0,"", TRUE,
IFERROR(VALUE(MID(V784,MAX(1,FIND(X$5,V784)-3),2)),0)
)</f>
        <v/>
      </c>
      <c r="Y784" t="str" cm="1">
        <f t="array" aca="1" ref="Y784" ca="1">_xlfn.IFS($C784=0,"", TRUE,
IFERROR(VALUE(MID(V784,MAX(1,FIND(Y$5,V784)-3),2)),0)
)</f>
        <v/>
      </c>
      <c r="Z784" t="str">
        <f t="shared" ca="1" si="270"/>
        <v/>
      </c>
      <c r="AA784" t="str" cm="1">
        <f t="array" aca="1" ref="AA784" ca="1">_xlfn.IFS($C784=0,"", TRUE,
IFERROR(VALUE(MID(Z784,MAX(1,FIND(AA$5,Z784)-3),2)),0)
)</f>
        <v/>
      </c>
      <c r="AB784" t="str" cm="1">
        <f t="array" aca="1" ref="AB784" ca="1">_xlfn.IFS($C784=0,"", TRUE,
IFERROR(VALUE(MID(Z784,MAX(1,FIND(AB$5,Z784)-3),2)),0)
)</f>
        <v/>
      </c>
      <c r="AC784" t="str" cm="1">
        <f t="array" aca="1" ref="AC784" ca="1">_xlfn.IFS($C784=0,"", TRUE,
IFERROR(VALUE(MID(Z784,MAX(1,FIND(AC$5,Z784)-3),2)),0)
)</f>
        <v/>
      </c>
      <c r="AD784" t="str">
        <f t="shared" ca="1" si="271"/>
        <v/>
      </c>
      <c r="AE784" t="str" cm="1">
        <f t="array" aca="1" ref="AE784" ca="1">_xlfn.IFS($C784=0,"", TRUE,
IFERROR(VALUE(MID(AD784,MAX(1,FIND(AE$5,AD784)-3),2)),0)
)</f>
        <v/>
      </c>
      <c r="AF784" t="str" cm="1">
        <f t="array" aca="1" ref="AF784" ca="1">_xlfn.IFS($C784=0,"", TRUE,
IFERROR(VALUE(MID(AD784,MAX(1,FIND(AF$5,AD784)-3),2)),0)
)</f>
        <v/>
      </c>
      <c r="AG784" t="str" cm="1">
        <f t="array" aca="1" ref="AG784" ca="1">_xlfn.IFS($C784=0,"", TRUE,
IFERROR(VALUE(MID(AD784,MAX(1,FIND(AG$5,AD784)-3),2)),0)
)</f>
        <v/>
      </c>
      <c r="AH784" t="str">
        <f t="shared" ca="1" si="272"/>
        <v/>
      </c>
      <c r="AI784" t="str" cm="1">
        <f t="array" aca="1" ref="AI784" ca="1">_xlfn.IFS($C784=0,"", TRUE,
IFERROR(VALUE(MID(AH784,MAX(1,FIND(AI$5,AH784)-3),2)),0)
)</f>
        <v/>
      </c>
      <c r="AJ784" t="str" cm="1">
        <f t="array" aca="1" ref="AJ784" ca="1">_xlfn.IFS($C784=0,"", TRUE,
IFERROR(VALUE(MID(AH784,MAX(1,FIND(AJ$5,AH784)-3),2)),0)
)</f>
        <v/>
      </c>
      <c r="AK784" t="str" cm="1">
        <f t="array" aca="1" ref="AK784" ca="1">_xlfn.IFS($C784=0,"", TRUE,
IFERROR(VALUE(MID(AH784,MAX(1,FIND(AK$5,AH784)-3),2)),0)
)</f>
        <v/>
      </c>
      <c r="AL784" t="str" cm="1">
        <f t="array" aca="1" ref="AL784" ca="1">_xlfn.IFS($C784=0,"",  O784&gt;AL$5,0, S784&gt; AL$5,0,W784&gt;AL$5,0,AA784&gt;AL$5,0,AE784&gt;AL$5,0,AI784&gt;AL$5,0,TRUE,1)</f>
        <v/>
      </c>
      <c r="AM784" t="str" cm="1">
        <f t="array" aca="1" ref="AM784" ca="1">_xlfn.IFS($C784=0,"",  P784&gt;AM$5,0, T784&gt; AM$5,0,X784&gt;AM$5,0,AB784&gt;AM$5,0,AF784&gt;AM$5,0,AJ784&gt;AM$5,0,TRUE,1)</f>
        <v/>
      </c>
      <c r="AN784" t="str" cm="1">
        <f t="array" aca="1" ref="AN784" ca="1">_xlfn.IFS($C784=0,"",  Q784&gt;AN$5,0, U784&gt; AN$5,0,Y784&gt;AN$5,0,AC784&gt;AN$5,0,AG784&gt;AN$5,0,AK784&gt;AN$5,0,TRUE,1)</f>
        <v/>
      </c>
      <c r="AO784">
        <f t="shared" ca="1" si="273"/>
        <v>0</v>
      </c>
      <c r="AP784">
        <f t="shared" ca="1" si="274"/>
        <v>0</v>
      </c>
      <c r="AQ784">
        <f t="shared" ca="1" si="275"/>
        <v>0</v>
      </c>
      <c r="AR784">
        <f t="shared" ca="1" si="276"/>
        <v>0</v>
      </c>
      <c r="AS784">
        <f t="shared" ca="1" si="277"/>
        <v>0</v>
      </c>
    </row>
    <row r="785" spans="1:45">
      <c r="A785">
        <v>780</v>
      </c>
      <c r="C785" s="10">
        <f t="shared" ca="1" si="260"/>
        <v>0</v>
      </c>
      <c r="D785" t="str">
        <f t="shared" ca="1" si="261"/>
        <v/>
      </c>
      <c r="E785" t="str">
        <f t="shared" ca="1" si="262"/>
        <v/>
      </c>
      <c r="F785" t="str">
        <f t="shared" ca="1" si="263"/>
        <v/>
      </c>
      <c r="G785" t="str">
        <f t="shared" ca="1" si="264"/>
        <v/>
      </c>
      <c r="H785" t="str">
        <f t="shared" ca="1" si="265"/>
        <v/>
      </c>
      <c r="I785" t="str">
        <f t="shared" ca="1" si="266"/>
        <v/>
      </c>
      <c r="J785" t="str">
        <f t="shared" ca="1" si="266"/>
        <v/>
      </c>
      <c r="K785" t="str" cm="1">
        <f t="array" aca="1" ref="K785" ca="1">_xlfn.IFS($C785=0,"",$F785&lt;K$5,200,TRUE,FIND(";",$G785,J785+1))</f>
        <v/>
      </c>
      <c r="L785" t="str" cm="1">
        <f t="array" aca="1" ref="L785" ca="1">_xlfn.IFS($C785=0,"",$F785&lt;L$5,200,TRUE,FIND(";",$G785,K785+1))</f>
        <v/>
      </c>
      <c r="M785" t="str" cm="1">
        <f t="array" aca="1" ref="M785" ca="1">_xlfn.IFS($C785=0,"",$F785&lt;M$5,200,TRUE,FIND(";",$G785,L785+1))</f>
        <v/>
      </c>
      <c r="N785" t="str">
        <f t="shared" ca="1" si="267"/>
        <v/>
      </c>
      <c r="O785" t="str" cm="1">
        <f t="array" aca="1" ref="O785" ca="1">_xlfn.IFS($C785=0,"", TRUE,
IFERROR(VALUE(MID(N785,MAX(1,FIND(O$5,N785)-3),2)),0)
)</f>
        <v/>
      </c>
      <c r="P785" t="str" cm="1">
        <f t="array" aca="1" ref="P785" ca="1">_xlfn.IFS($C785=0,"", TRUE,
IFERROR(VALUE(MID(N785,MAX(1,FIND(P$5,N785)-3),2)),0)
)</f>
        <v/>
      </c>
      <c r="Q785" t="str" cm="1">
        <f t="array" aca="1" ref="Q785" ca="1">_xlfn.IFS($C785=0,"", TRUE,
IFERROR(VALUE(MID(N785,MAX(1,FIND(Q$5,N785)-3),2)),0)
)</f>
        <v/>
      </c>
      <c r="R785" t="str">
        <f t="shared" ca="1" si="268"/>
        <v/>
      </c>
      <c r="S785" t="str" cm="1">
        <f t="array" aca="1" ref="S785" ca="1">_xlfn.IFS($C785=0,"", TRUE,
IFERROR(VALUE(MID(R785,MAX(1,FIND(S$5,R785)-3),2)),0)
)</f>
        <v/>
      </c>
      <c r="T785" t="str" cm="1">
        <f t="array" aca="1" ref="T785" ca="1">_xlfn.IFS($C785=0,"", TRUE,
IFERROR(VALUE(MID(R785,MAX(1,FIND(T$5,R785)-3),2)),0)
)</f>
        <v/>
      </c>
      <c r="U785" t="str" cm="1">
        <f t="array" aca="1" ref="U785" ca="1">_xlfn.IFS($C785=0,"", TRUE,
IFERROR(VALUE(MID(R785,MAX(1,FIND(U$5,R785)-3),2)),0)
)</f>
        <v/>
      </c>
      <c r="V785" t="str">
        <f t="shared" ca="1" si="269"/>
        <v/>
      </c>
      <c r="W785" t="str" cm="1">
        <f t="array" aca="1" ref="W785" ca="1">_xlfn.IFS($C785=0,"", TRUE,
IFERROR(VALUE(MID(V785,MAX(1,FIND(W$5,V785)-3),2)),0)
)</f>
        <v/>
      </c>
      <c r="X785" t="str" cm="1">
        <f t="array" aca="1" ref="X785" ca="1">_xlfn.IFS($C785=0,"", TRUE,
IFERROR(VALUE(MID(V785,MAX(1,FIND(X$5,V785)-3),2)),0)
)</f>
        <v/>
      </c>
      <c r="Y785" t="str" cm="1">
        <f t="array" aca="1" ref="Y785" ca="1">_xlfn.IFS($C785=0,"", TRUE,
IFERROR(VALUE(MID(V785,MAX(1,FIND(Y$5,V785)-3),2)),0)
)</f>
        <v/>
      </c>
      <c r="Z785" t="str">
        <f t="shared" ca="1" si="270"/>
        <v/>
      </c>
      <c r="AA785" t="str" cm="1">
        <f t="array" aca="1" ref="AA785" ca="1">_xlfn.IFS($C785=0,"", TRUE,
IFERROR(VALUE(MID(Z785,MAX(1,FIND(AA$5,Z785)-3),2)),0)
)</f>
        <v/>
      </c>
      <c r="AB785" t="str" cm="1">
        <f t="array" aca="1" ref="AB785" ca="1">_xlfn.IFS($C785=0,"", TRUE,
IFERROR(VALUE(MID(Z785,MAX(1,FIND(AB$5,Z785)-3),2)),0)
)</f>
        <v/>
      </c>
      <c r="AC785" t="str" cm="1">
        <f t="array" aca="1" ref="AC785" ca="1">_xlfn.IFS($C785=0,"", TRUE,
IFERROR(VALUE(MID(Z785,MAX(1,FIND(AC$5,Z785)-3),2)),0)
)</f>
        <v/>
      </c>
      <c r="AD785" t="str">
        <f t="shared" ca="1" si="271"/>
        <v/>
      </c>
      <c r="AE785" t="str" cm="1">
        <f t="array" aca="1" ref="AE785" ca="1">_xlfn.IFS($C785=0,"", TRUE,
IFERROR(VALUE(MID(AD785,MAX(1,FIND(AE$5,AD785)-3),2)),0)
)</f>
        <v/>
      </c>
      <c r="AF785" t="str" cm="1">
        <f t="array" aca="1" ref="AF785" ca="1">_xlfn.IFS($C785=0,"", TRUE,
IFERROR(VALUE(MID(AD785,MAX(1,FIND(AF$5,AD785)-3),2)),0)
)</f>
        <v/>
      </c>
      <c r="AG785" t="str" cm="1">
        <f t="array" aca="1" ref="AG785" ca="1">_xlfn.IFS($C785=0,"", TRUE,
IFERROR(VALUE(MID(AD785,MAX(1,FIND(AG$5,AD785)-3),2)),0)
)</f>
        <v/>
      </c>
      <c r="AH785" t="str">
        <f t="shared" ca="1" si="272"/>
        <v/>
      </c>
      <c r="AI785" t="str" cm="1">
        <f t="array" aca="1" ref="AI785" ca="1">_xlfn.IFS($C785=0,"", TRUE,
IFERROR(VALUE(MID(AH785,MAX(1,FIND(AI$5,AH785)-3),2)),0)
)</f>
        <v/>
      </c>
      <c r="AJ785" t="str" cm="1">
        <f t="array" aca="1" ref="AJ785" ca="1">_xlfn.IFS($C785=0,"", TRUE,
IFERROR(VALUE(MID(AH785,MAX(1,FIND(AJ$5,AH785)-3),2)),0)
)</f>
        <v/>
      </c>
      <c r="AK785" t="str" cm="1">
        <f t="array" aca="1" ref="AK785" ca="1">_xlfn.IFS($C785=0,"", TRUE,
IFERROR(VALUE(MID(AH785,MAX(1,FIND(AK$5,AH785)-3),2)),0)
)</f>
        <v/>
      </c>
      <c r="AL785" t="str" cm="1">
        <f t="array" aca="1" ref="AL785" ca="1">_xlfn.IFS($C785=0,"",  O785&gt;AL$5,0, S785&gt; AL$5,0,W785&gt;AL$5,0,AA785&gt;AL$5,0,AE785&gt;AL$5,0,AI785&gt;AL$5,0,TRUE,1)</f>
        <v/>
      </c>
      <c r="AM785" t="str" cm="1">
        <f t="array" aca="1" ref="AM785" ca="1">_xlfn.IFS($C785=0,"",  P785&gt;AM$5,0, T785&gt; AM$5,0,X785&gt;AM$5,0,AB785&gt;AM$5,0,AF785&gt;AM$5,0,AJ785&gt;AM$5,0,TRUE,1)</f>
        <v/>
      </c>
      <c r="AN785" t="str" cm="1">
        <f t="array" aca="1" ref="AN785" ca="1">_xlfn.IFS($C785=0,"",  Q785&gt;AN$5,0, U785&gt; AN$5,0,Y785&gt;AN$5,0,AC785&gt;AN$5,0,AG785&gt;AN$5,0,AK785&gt;AN$5,0,TRUE,1)</f>
        <v/>
      </c>
      <c r="AO785">
        <f t="shared" ca="1" si="273"/>
        <v>0</v>
      </c>
      <c r="AP785">
        <f t="shared" ca="1" si="274"/>
        <v>0</v>
      </c>
      <c r="AQ785">
        <f t="shared" ca="1" si="275"/>
        <v>0</v>
      </c>
      <c r="AR785">
        <f t="shared" ca="1" si="276"/>
        <v>0</v>
      </c>
      <c r="AS785">
        <f t="shared" ca="1" si="277"/>
        <v>0</v>
      </c>
    </row>
    <row r="786" spans="1:45">
      <c r="A786">
        <v>781</v>
      </c>
      <c r="C786" s="10">
        <f t="shared" ca="1" si="260"/>
        <v>0</v>
      </c>
      <c r="D786" t="str">
        <f t="shared" ca="1" si="261"/>
        <v/>
      </c>
      <c r="E786" t="str">
        <f t="shared" ca="1" si="262"/>
        <v/>
      </c>
      <c r="F786" t="str">
        <f t="shared" ca="1" si="263"/>
        <v/>
      </c>
      <c r="G786" t="str">
        <f t="shared" ca="1" si="264"/>
        <v/>
      </c>
      <c r="H786" t="str">
        <f t="shared" ca="1" si="265"/>
        <v/>
      </c>
      <c r="I786" t="str">
        <f t="shared" ca="1" si="266"/>
        <v/>
      </c>
      <c r="J786" t="str">
        <f t="shared" ca="1" si="266"/>
        <v/>
      </c>
      <c r="K786" t="str" cm="1">
        <f t="array" aca="1" ref="K786" ca="1">_xlfn.IFS($C786=0,"",$F786&lt;K$5,200,TRUE,FIND(";",$G786,J786+1))</f>
        <v/>
      </c>
      <c r="L786" t="str" cm="1">
        <f t="array" aca="1" ref="L786" ca="1">_xlfn.IFS($C786=0,"",$F786&lt;L$5,200,TRUE,FIND(";",$G786,K786+1))</f>
        <v/>
      </c>
      <c r="M786" t="str" cm="1">
        <f t="array" aca="1" ref="M786" ca="1">_xlfn.IFS($C786=0,"",$F786&lt;M$5,200,TRUE,FIND(";",$G786,L786+1))</f>
        <v/>
      </c>
      <c r="N786" t="str">
        <f t="shared" ca="1" si="267"/>
        <v/>
      </c>
      <c r="O786" t="str" cm="1">
        <f t="array" aca="1" ref="O786" ca="1">_xlfn.IFS($C786=0,"", TRUE,
IFERROR(VALUE(MID(N786,MAX(1,FIND(O$5,N786)-3),2)),0)
)</f>
        <v/>
      </c>
      <c r="P786" t="str" cm="1">
        <f t="array" aca="1" ref="P786" ca="1">_xlfn.IFS($C786=0,"", TRUE,
IFERROR(VALUE(MID(N786,MAX(1,FIND(P$5,N786)-3),2)),0)
)</f>
        <v/>
      </c>
      <c r="Q786" t="str" cm="1">
        <f t="array" aca="1" ref="Q786" ca="1">_xlfn.IFS($C786=0,"", TRUE,
IFERROR(VALUE(MID(N786,MAX(1,FIND(Q$5,N786)-3),2)),0)
)</f>
        <v/>
      </c>
      <c r="R786" t="str">
        <f t="shared" ca="1" si="268"/>
        <v/>
      </c>
      <c r="S786" t="str" cm="1">
        <f t="array" aca="1" ref="S786" ca="1">_xlfn.IFS($C786=0,"", TRUE,
IFERROR(VALUE(MID(R786,MAX(1,FIND(S$5,R786)-3),2)),0)
)</f>
        <v/>
      </c>
      <c r="T786" t="str" cm="1">
        <f t="array" aca="1" ref="T786" ca="1">_xlfn.IFS($C786=0,"", TRUE,
IFERROR(VALUE(MID(R786,MAX(1,FIND(T$5,R786)-3),2)),0)
)</f>
        <v/>
      </c>
      <c r="U786" t="str" cm="1">
        <f t="array" aca="1" ref="U786" ca="1">_xlfn.IFS($C786=0,"", TRUE,
IFERROR(VALUE(MID(R786,MAX(1,FIND(U$5,R786)-3),2)),0)
)</f>
        <v/>
      </c>
      <c r="V786" t="str">
        <f t="shared" ca="1" si="269"/>
        <v/>
      </c>
      <c r="W786" t="str" cm="1">
        <f t="array" aca="1" ref="W786" ca="1">_xlfn.IFS($C786=0,"", TRUE,
IFERROR(VALUE(MID(V786,MAX(1,FIND(W$5,V786)-3),2)),0)
)</f>
        <v/>
      </c>
      <c r="X786" t="str" cm="1">
        <f t="array" aca="1" ref="X786" ca="1">_xlfn.IFS($C786=0,"", TRUE,
IFERROR(VALUE(MID(V786,MAX(1,FIND(X$5,V786)-3),2)),0)
)</f>
        <v/>
      </c>
      <c r="Y786" t="str" cm="1">
        <f t="array" aca="1" ref="Y786" ca="1">_xlfn.IFS($C786=0,"", TRUE,
IFERROR(VALUE(MID(V786,MAX(1,FIND(Y$5,V786)-3),2)),0)
)</f>
        <v/>
      </c>
      <c r="Z786" t="str">
        <f t="shared" ca="1" si="270"/>
        <v/>
      </c>
      <c r="AA786" t="str" cm="1">
        <f t="array" aca="1" ref="AA786" ca="1">_xlfn.IFS($C786=0,"", TRUE,
IFERROR(VALUE(MID(Z786,MAX(1,FIND(AA$5,Z786)-3),2)),0)
)</f>
        <v/>
      </c>
      <c r="AB786" t="str" cm="1">
        <f t="array" aca="1" ref="AB786" ca="1">_xlfn.IFS($C786=0,"", TRUE,
IFERROR(VALUE(MID(Z786,MAX(1,FIND(AB$5,Z786)-3),2)),0)
)</f>
        <v/>
      </c>
      <c r="AC786" t="str" cm="1">
        <f t="array" aca="1" ref="AC786" ca="1">_xlfn.IFS($C786=0,"", TRUE,
IFERROR(VALUE(MID(Z786,MAX(1,FIND(AC$5,Z786)-3),2)),0)
)</f>
        <v/>
      </c>
      <c r="AD786" t="str">
        <f t="shared" ca="1" si="271"/>
        <v/>
      </c>
      <c r="AE786" t="str" cm="1">
        <f t="array" aca="1" ref="AE786" ca="1">_xlfn.IFS($C786=0,"", TRUE,
IFERROR(VALUE(MID(AD786,MAX(1,FIND(AE$5,AD786)-3),2)),0)
)</f>
        <v/>
      </c>
      <c r="AF786" t="str" cm="1">
        <f t="array" aca="1" ref="AF786" ca="1">_xlfn.IFS($C786=0,"", TRUE,
IFERROR(VALUE(MID(AD786,MAX(1,FIND(AF$5,AD786)-3),2)),0)
)</f>
        <v/>
      </c>
      <c r="AG786" t="str" cm="1">
        <f t="array" aca="1" ref="AG786" ca="1">_xlfn.IFS($C786=0,"", TRUE,
IFERROR(VALUE(MID(AD786,MAX(1,FIND(AG$5,AD786)-3),2)),0)
)</f>
        <v/>
      </c>
      <c r="AH786" t="str">
        <f t="shared" ca="1" si="272"/>
        <v/>
      </c>
      <c r="AI786" t="str" cm="1">
        <f t="array" aca="1" ref="AI786" ca="1">_xlfn.IFS($C786=0,"", TRUE,
IFERROR(VALUE(MID(AH786,MAX(1,FIND(AI$5,AH786)-3),2)),0)
)</f>
        <v/>
      </c>
      <c r="AJ786" t="str" cm="1">
        <f t="array" aca="1" ref="AJ786" ca="1">_xlfn.IFS($C786=0,"", TRUE,
IFERROR(VALUE(MID(AH786,MAX(1,FIND(AJ$5,AH786)-3),2)),0)
)</f>
        <v/>
      </c>
      <c r="AK786" t="str" cm="1">
        <f t="array" aca="1" ref="AK786" ca="1">_xlfn.IFS($C786=0,"", TRUE,
IFERROR(VALUE(MID(AH786,MAX(1,FIND(AK$5,AH786)-3),2)),0)
)</f>
        <v/>
      </c>
      <c r="AL786" t="str" cm="1">
        <f t="array" aca="1" ref="AL786" ca="1">_xlfn.IFS($C786=0,"",  O786&gt;AL$5,0, S786&gt; AL$5,0,W786&gt;AL$5,0,AA786&gt;AL$5,0,AE786&gt;AL$5,0,AI786&gt;AL$5,0,TRUE,1)</f>
        <v/>
      </c>
      <c r="AM786" t="str" cm="1">
        <f t="array" aca="1" ref="AM786" ca="1">_xlfn.IFS($C786=0,"",  P786&gt;AM$5,0, T786&gt; AM$5,0,X786&gt;AM$5,0,AB786&gt;AM$5,0,AF786&gt;AM$5,0,AJ786&gt;AM$5,0,TRUE,1)</f>
        <v/>
      </c>
      <c r="AN786" t="str" cm="1">
        <f t="array" aca="1" ref="AN786" ca="1">_xlfn.IFS($C786=0,"",  Q786&gt;AN$5,0, U786&gt; AN$5,0,Y786&gt;AN$5,0,AC786&gt;AN$5,0,AG786&gt;AN$5,0,AK786&gt;AN$5,0,TRUE,1)</f>
        <v/>
      </c>
      <c r="AO786">
        <f t="shared" ca="1" si="273"/>
        <v>0</v>
      </c>
      <c r="AP786">
        <f t="shared" ca="1" si="274"/>
        <v>0</v>
      </c>
      <c r="AQ786">
        <f t="shared" ca="1" si="275"/>
        <v>0</v>
      </c>
      <c r="AR786">
        <f t="shared" ca="1" si="276"/>
        <v>0</v>
      </c>
      <c r="AS786">
        <f t="shared" ca="1" si="277"/>
        <v>0</v>
      </c>
    </row>
    <row r="787" spans="1:45">
      <c r="A787">
        <v>782</v>
      </c>
      <c r="C787" s="10">
        <f t="shared" ca="1" si="260"/>
        <v>0</v>
      </c>
      <c r="D787" t="str">
        <f t="shared" ca="1" si="261"/>
        <v/>
      </c>
      <c r="E787" t="str">
        <f t="shared" ca="1" si="262"/>
        <v/>
      </c>
      <c r="F787" t="str">
        <f t="shared" ca="1" si="263"/>
        <v/>
      </c>
      <c r="G787" t="str">
        <f t="shared" ca="1" si="264"/>
        <v/>
      </c>
      <c r="H787" t="str">
        <f t="shared" ca="1" si="265"/>
        <v/>
      </c>
      <c r="I787" t="str">
        <f t="shared" ca="1" si="266"/>
        <v/>
      </c>
      <c r="J787" t="str">
        <f t="shared" ca="1" si="266"/>
        <v/>
      </c>
      <c r="K787" t="str" cm="1">
        <f t="array" aca="1" ref="K787" ca="1">_xlfn.IFS($C787=0,"",$F787&lt;K$5,200,TRUE,FIND(";",$G787,J787+1))</f>
        <v/>
      </c>
      <c r="L787" t="str" cm="1">
        <f t="array" aca="1" ref="L787" ca="1">_xlfn.IFS($C787=0,"",$F787&lt;L$5,200,TRUE,FIND(";",$G787,K787+1))</f>
        <v/>
      </c>
      <c r="M787" t="str" cm="1">
        <f t="array" aca="1" ref="M787" ca="1">_xlfn.IFS($C787=0,"",$F787&lt;M$5,200,TRUE,FIND(";",$G787,L787+1))</f>
        <v/>
      </c>
      <c r="N787" t="str">
        <f t="shared" ca="1" si="267"/>
        <v/>
      </c>
      <c r="O787" t="str" cm="1">
        <f t="array" aca="1" ref="O787" ca="1">_xlfn.IFS($C787=0,"", TRUE,
IFERROR(VALUE(MID(N787,MAX(1,FIND(O$5,N787)-3),2)),0)
)</f>
        <v/>
      </c>
      <c r="P787" t="str" cm="1">
        <f t="array" aca="1" ref="P787" ca="1">_xlfn.IFS($C787=0,"", TRUE,
IFERROR(VALUE(MID(N787,MAX(1,FIND(P$5,N787)-3),2)),0)
)</f>
        <v/>
      </c>
      <c r="Q787" t="str" cm="1">
        <f t="array" aca="1" ref="Q787" ca="1">_xlfn.IFS($C787=0,"", TRUE,
IFERROR(VALUE(MID(N787,MAX(1,FIND(Q$5,N787)-3),2)),0)
)</f>
        <v/>
      </c>
      <c r="R787" t="str">
        <f t="shared" ca="1" si="268"/>
        <v/>
      </c>
      <c r="S787" t="str" cm="1">
        <f t="array" aca="1" ref="S787" ca="1">_xlfn.IFS($C787=0,"", TRUE,
IFERROR(VALUE(MID(R787,MAX(1,FIND(S$5,R787)-3),2)),0)
)</f>
        <v/>
      </c>
      <c r="T787" t="str" cm="1">
        <f t="array" aca="1" ref="T787" ca="1">_xlfn.IFS($C787=0,"", TRUE,
IFERROR(VALUE(MID(R787,MAX(1,FIND(T$5,R787)-3),2)),0)
)</f>
        <v/>
      </c>
      <c r="U787" t="str" cm="1">
        <f t="array" aca="1" ref="U787" ca="1">_xlfn.IFS($C787=0,"", TRUE,
IFERROR(VALUE(MID(R787,MAX(1,FIND(U$5,R787)-3),2)),0)
)</f>
        <v/>
      </c>
      <c r="V787" t="str">
        <f t="shared" ca="1" si="269"/>
        <v/>
      </c>
      <c r="W787" t="str" cm="1">
        <f t="array" aca="1" ref="W787" ca="1">_xlfn.IFS($C787=0,"", TRUE,
IFERROR(VALUE(MID(V787,MAX(1,FIND(W$5,V787)-3),2)),0)
)</f>
        <v/>
      </c>
      <c r="X787" t="str" cm="1">
        <f t="array" aca="1" ref="X787" ca="1">_xlfn.IFS($C787=0,"", TRUE,
IFERROR(VALUE(MID(V787,MAX(1,FIND(X$5,V787)-3),2)),0)
)</f>
        <v/>
      </c>
      <c r="Y787" t="str" cm="1">
        <f t="array" aca="1" ref="Y787" ca="1">_xlfn.IFS($C787=0,"", TRUE,
IFERROR(VALUE(MID(V787,MAX(1,FIND(Y$5,V787)-3),2)),0)
)</f>
        <v/>
      </c>
      <c r="Z787" t="str">
        <f t="shared" ca="1" si="270"/>
        <v/>
      </c>
      <c r="AA787" t="str" cm="1">
        <f t="array" aca="1" ref="AA787" ca="1">_xlfn.IFS($C787=0,"", TRUE,
IFERROR(VALUE(MID(Z787,MAX(1,FIND(AA$5,Z787)-3),2)),0)
)</f>
        <v/>
      </c>
      <c r="AB787" t="str" cm="1">
        <f t="array" aca="1" ref="AB787" ca="1">_xlfn.IFS($C787=0,"", TRUE,
IFERROR(VALUE(MID(Z787,MAX(1,FIND(AB$5,Z787)-3),2)),0)
)</f>
        <v/>
      </c>
      <c r="AC787" t="str" cm="1">
        <f t="array" aca="1" ref="AC787" ca="1">_xlfn.IFS($C787=0,"", TRUE,
IFERROR(VALUE(MID(Z787,MAX(1,FIND(AC$5,Z787)-3),2)),0)
)</f>
        <v/>
      </c>
      <c r="AD787" t="str">
        <f t="shared" ca="1" si="271"/>
        <v/>
      </c>
      <c r="AE787" t="str" cm="1">
        <f t="array" aca="1" ref="AE787" ca="1">_xlfn.IFS($C787=0,"", TRUE,
IFERROR(VALUE(MID(AD787,MAX(1,FIND(AE$5,AD787)-3),2)),0)
)</f>
        <v/>
      </c>
      <c r="AF787" t="str" cm="1">
        <f t="array" aca="1" ref="AF787" ca="1">_xlfn.IFS($C787=0,"", TRUE,
IFERROR(VALUE(MID(AD787,MAX(1,FIND(AF$5,AD787)-3),2)),0)
)</f>
        <v/>
      </c>
      <c r="AG787" t="str" cm="1">
        <f t="array" aca="1" ref="AG787" ca="1">_xlfn.IFS($C787=0,"", TRUE,
IFERROR(VALUE(MID(AD787,MAX(1,FIND(AG$5,AD787)-3),2)),0)
)</f>
        <v/>
      </c>
      <c r="AH787" t="str">
        <f t="shared" ca="1" si="272"/>
        <v/>
      </c>
      <c r="AI787" t="str" cm="1">
        <f t="array" aca="1" ref="AI787" ca="1">_xlfn.IFS($C787=0,"", TRUE,
IFERROR(VALUE(MID(AH787,MAX(1,FIND(AI$5,AH787)-3),2)),0)
)</f>
        <v/>
      </c>
      <c r="AJ787" t="str" cm="1">
        <f t="array" aca="1" ref="AJ787" ca="1">_xlfn.IFS($C787=0,"", TRUE,
IFERROR(VALUE(MID(AH787,MAX(1,FIND(AJ$5,AH787)-3),2)),0)
)</f>
        <v/>
      </c>
      <c r="AK787" t="str" cm="1">
        <f t="array" aca="1" ref="AK787" ca="1">_xlfn.IFS($C787=0,"", TRUE,
IFERROR(VALUE(MID(AH787,MAX(1,FIND(AK$5,AH787)-3),2)),0)
)</f>
        <v/>
      </c>
      <c r="AL787" t="str" cm="1">
        <f t="array" aca="1" ref="AL787" ca="1">_xlfn.IFS($C787=0,"",  O787&gt;AL$5,0, S787&gt; AL$5,0,W787&gt;AL$5,0,AA787&gt;AL$5,0,AE787&gt;AL$5,0,AI787&gt;AL$5,0,TRUE,1)</f>
        <v/>
      </c>
      <c r="AM787" t="str" cm="1">
        <f t="array" aca="1" ref="AM787" ca="1">_xlfn.IFS($C787=0,"",  P787&gt;AM$5,0, T787&gt; AM$5,0,X787&gt;AM$5,0,AB787&gt;AM$5,0,AF787&gt;AM$5,0,AJ787&gt;AM$5,0,TRUE,1)</f>
        <v/>
      </c>
      <c r="AN787" t="str" cm="1">
        <f t="array" aca="1" ref="AN787" ca="1">_xlfn.IFS($C787=0,"",  Q787&gt;AN$5,0, U787&gt; AN$5,0,Y787&gt;AN$5,0,AC787&gt;AN$5,0,AG787&gt;AN$5,0,AK787&gt;AN$5,0,TRUE,1)</f>
        <v/>
      </c>
      <c r="AO787">
        <f t="shared" ca="1" si="273"/>
        <v>0</v>
      </c>
      <c r="AP787">
        <f t="shared" ca="1" si="274"/>
        <v>0</v>
      </c>
      <c r="AQ787">
        <f t="shared" ca="1" si="275"/>
        <v>0</v>
      </c>
      <c r="AR787">
        <f t="shared" ca="1" si="276"/>
        <v>0</v>
      </c>
      <c r="AS787">
        <f t="shared" ca="1" si="277"/>
        <v>0</v>
      </c>
    </row>
    <row r="788" spans="1:45">
      <c r="A788">
        <v>783</v>
      </c>
      <c r="C788" s="10">
        <f t="shared" ca="1" si="260"/>
        <v>0</v>
      </c>
      <c r="D788" t="str">
        <f t="shared" ca="1" si="261"/>
        <v/>
      </c>
      <c r="E788" t="str">
        <f t="shared" ca="1" si="262"/>
        <v/>
      </c>
      <c r="F788" t="str">
        <f t="shared" ca="1" si="263"/>
        <v/>
      </c>
      <c r="G788" t="str">
        <f t="shared" ca="1" si="264"/>
        <v/>
      </c>
      <c r="H788" t="str">
        <f t="shared" ca="1" si="265"/>
        <v/>
      </c>
      <c r="I788" t="str">
        <f t="shared" ca="1" si="266"/>
        <v/>
      </c>
      <c r="J788" t="str">
        <f t="shared" ca="1" si="266"/>
        <v/>
      </c>
      <c r="K788" t="str" cm="1">
        <f t="array" aca="1" ref="K788" ca="1">_xlfn.IFS($C788=0,"",$F788&lt;K$5,200,TRUE,FIND(";",$G788,J788+1))</f>
        <v/>
      </c>
      <c r="L788" t="str" cm="1">
        <f t="array" aca="1" ref="L788" ca="1">_xlfn.IFS($C788=0,"",$F788&lt;L$5,200,TRUE,FIND(";",$G788,K788+1))</f>
        <v/>
      </c>
      <c r="M788" t="str" cm="1">
        <f t="array" aca="1" ref="M788" ca="1">_xlfn.IFS($C788=0,"",$F788&lt;M$5,200,TRUE,FIND(";",$G788,L788+1))</f>
        <v/>
      </c>
      <c r="N788" t="str">
        <f t="shared" ca="1" si="267"/>
        <v/>
      </c>
      <c r="O788" t="str" cm="1">
        <f t="array" aca="1" ref="O788" ca="1">_xlfn.IFS($C788=0,"", TRUE,
IFERROR(VALUE(MID(N788,MAX(1,FIND(O$5,N788)-3),2)),0)
)</f>
        <v/>
      </c>
      <c r="P788" t="str" cm="1">
        <f t="array" aca="1" ref="P788" ca="1">_xlfn.IFS($C788=0,"", TRUE,
IFERROR(VALUE(MID(N788,MAX(1,FIND(P$5,N788)-3),2)),0)
)</f>
        <v/>
      </c>
      <c r="Q788" t="str" cm="1">
        <f t="array" aca="1" ref="Q788" ca="1">_xlfn.IFS($C788=0,"", TRUE,
IFERROR(VALUE(MID(N788,MAX(1,FIND(Q$5,N788)-3),2)),0)
)</f>
        <v/>
      </c>
      <c r="R788" t="str">
        <f t="shared" ca="1" si="268"/>
        <v/>
      </c>
      <c r="S788" t="str" cm="1">
        <f t="array" aca="1" ref="S788" ca="1">_xlfn.IFS($C788=0,"", TRUE,
IFERROR(VALUE(MID(R788,MAX(1,FIND(S$5,R788)-3),2)),0)
)</f>
        <v/>
      </c>
      <c r="T788" t="str" cm="1">
        <f t="array" aca="1" ref="T788" ca="1">_xlfn.IFS($C788=0,"", TRUE,
IFERROR(VALUE(MID(R788,MAX(1,FIND(T$5,R788)-3),2)),0)
)</f>
        <v/>
      </c>
      <c r="U788" t="str" cm="1">
        <f t="array" aca="1" ref="U788" ca="1">_xlfn.IFS($C788=0,"", TRUE,
IFERROR(VALUE(MID(R788,MAX(1,FIND(U$5,R788)-3),2)),0)
)</f>
        <v/>
      </c>
      <c r="V788" t="str">
        <f t="shared" ca="1" si="269"/>
        <v/>
      </c>
      <c r="W788" t="str" cm="1">
        <f t="array" aca="1" ref="W788" ca="1">_xlfn.IFS($C788=0,"", TRUE,
IFERROR(VALUE(MID(V788,MAX(1,FIND(W$5,V788)-3),2)),0)
)</f>
        <v/>
      </c>
      <c r="X788" t="str" cm="1">
        <f t="array" aca="1" ref="X788" ca="1">_xlfn.IFS($C788=0,"", TRUE,
IFERROR(VALUE(MID(V788,MAX(1,FIND(X$5,V788)-3),2)),0)
)</f>
        <v/>
      </c>
      <c r="Y788" t="str" cm="1">
        <f t="array" aca="1" ref="Y788" ca="1">_xlfn.IFS($C788=0,"", TRUE,
IFERROR(VALUE(MID(V788,MAX(1,FIND(Y$5,V788)-3),2)),0)
)</f>
        <v/>
      </c>
      <c r="Z788" t="str">
        <f t="shared" ca="1" si="270"/>
        <v/>
      </c>
      <c r="AA788" t="str" cm="1">
        <f t="array" aca="1" ref="AA788" ca="1">_xlfn.IFS($C788=0,"", TRUE,
IFERROR(VALUE(MID(Z788,MAX(1,FIND(AA$5,Z788)-3),2)),0)
)</f>
        <v/>
      </c>
      <c r="AB788" t="str" cm="1">
        <f t="array" aca="1" ref="AB788" ca="1">_xlfn.IFS($C788=0,"", TRUE,
IFERROR(VALUE(MID(Z788,MAX(1,FIND(AB$5,Z788)-3),2)),0)
)</f>
        <v/>
      </c>
      <c r="AC788" t="str" cm="1">
        <f t="array" aca="1" ref="AC788" ca="1">_xlfn.IFS($C788=0,"", TRUE,
IFERROR(VALUE(MID(Z788,MAX(1,FIND(AC$5,Z788)-3),2)),0)
)</f>
        <v/>
      </c>
      <c r="AD788" t="str">
        <f t="shared" ca="1" si="271"/>
        <v/>
      </c>
      <c r="AE788" t="str" cm="1">
        <f t="array" aca="1" ref="AE788" ca="1">_xlfn.IFS($C788=0,"", TRUE,
IFERROR(VALUE(MID(AD788,MAX(1,FIND(AE$5,AD788)-3),2)),0)
)</f>
        <v/>
      </c>
      <c r="AF788" t="str" cm="1">
        <f t="array" aca="1" ref="AF788" ca="1">_xlfn.IFS($C788=0,"", TRUE,
IFERROR(VALUE(MID(AD788,MAX(1,FIND(AF$5,AD788)-3),2)),0)
)</f>
        <v/>
      </c>
      <c r="AG788" t="str" cm="1">
        <f t="array" aca="1" ref="AG788" ca="1">_xlfn.IFS($C788=0,"", TRUE,
IFERROR(VALUE(MID(AD788,MAX(1,FIND(AG$5,AD788)-3),2)),0)
)</f>
        <v/>
      </c>
      <c r="AH788" t="str">
        <f t="shared" ca="1" si="272"/>
        <v/>
      </c>
      <c r="AI788" t="str" cm="1">
        <f t="array" aca="1" ref="AI788" ca="1">_xlfn.IFS($C788=0,"", TRUE,
IFERROR(VALUE(MID(AH788,MAX(1,FIND(AI$5,AH788)-3),2)),0)
)</f>
        <v/>
      </c>
      <c r="AJ788" t="str" cm="1">
        <f t="array" aca="1" ref="AJ788" ca="1">_xlfn.IFS($C788=0,"", TRUE,
IFERROR(VALUE(MID(AH788,MAX(1,FIND(AJ$5,AH788)-3),2)),0)
)</f>
        <v/>
      </c>
      <c r="AK788" t="str" cm="1">
        <f t="array" aca="1" ref="AK788" ca="1">_xlfn.IFS($C788=0,"", TRUE,
IFERROR(VALUE(MID(AH788,MAX(1,FIND(AK$5,AH788)-3),2)),0)
)</f>
        <v/>
      </c>
      <c r="AL788" t="str" cm="1">
        <f t="array" aca="1" ref="AL788" ca="1">_xlfn.IFS($C788=0,"",  O788&gt;AL$5,0, S788&gt; AL$5,0,W788&gt;AL$5,0,AA788&gt;AL$5,0,AE788&gt;AL$5,0,AI788&gt;AL$5,0,TRUE,1)</f>
        <v/>
      </c>
      <c r="AM788" t="str" cm="1">
        <f t="array" aca="1" ref="AM788" ca="1">_xlfn.IFS($C788=0,"",  P788&gt;AM$5,0, T788&gt; AM$5,0,X788&gt;AM$5,0,AB788&gt;AM$5,0,AF788&gt;AM$5,0,AJ788&gt;AM$5,0,TRUE,1)</f>
        <v/>
      </c>
      <c r="AN788" t="str" cm="1">
        <f t="array" aca="1" ref="AN788" ca="1">_xlfn.IFS($C788=0,"",  Q788&gt;AN$5,0, U788&gt; AN$5,0,Y788&gt;AN$5,0,AC788&gt;AN$5,0,AG788&gt;AN$5,0,AK788&gt;AN$5,0,TRUE,1)</f>
        <v/>
      </c>
      <c r="AO788">
        <f t="shared" ca="1" si="273"/>
        <v>0</v>
      </c>
      <c r="AP788">
        <f t="shared" ca="1" si="274"/>
        <v>0</v>
      </c>
      <c r="AQ788">
        <f t="shared" ca="1" si="275"/>
        <v>0</v>
      </c>
      <c r="AR788">
        <f t="shared" ca="1" si="276"/>
        <v>0</v>
      </c>
      <c r="AS788">
        <f t="shared" ca="1" si="277"/>
        <v>0</v>
      </c>
    </row>
    <row r="789" spans="1:45">
      <c r="A789">
        <v>784</v>
      </c>
      <c r="C789" s="10">
        <f t="shared" ca="1" si="260"/>
        <v>0</v>
      </c>
      <c r="D789" t="str">
        <f t="shared" ca="1" si="261"/>
        <v/>
      </c>
      <c r="E789" t="str">
        <f t="shared" ca="1" si="262"/>
        <v/>
      </c>
      <c r="F789" t="str">
        <f t="shared" ca="1" si="263"/>
        <v/>
      </c>
      <c r="G789" t="str">
        <f t="shared" ca="1" si="264"/>
        <v/>
      </c>
      <c r="H789" t="str">
        <f t="shared" ca="1" si="265"/>
        <v/>
      </c>
      <c r="I789" t="str">
        <f t="shared" ca="1" si="266"/>
        <v/>
      </c>
      <c r="J789" t="str">
        <f t="shared" ca="1" si="266"/>
        <v/>
      </c>
      <c r="K789" t="str" cm="1">
        <f t="array" aca="1" ref="K789" ca="1">_xlfn.IFS($C789=0,"",$F789&lt;K$5,200,TRUE,FIND(";",$G789,J789+1))</f>
        <v/>
      </c>
      <c r="L789" t="str" cm="1">
        <f t="array" aca="1" ref="L789" ca="1">_xlfn.IFS($C789=0,"",$F789&lt;L$5,200,TRUE,FIND(";",$G789,K789+1))</f>
        <v/>
      </c>
      <c r="M789" t="str" cm="1">
        <f t="array" aca="1" ref="M789" ca="1">_xlfn.IFS($C789=0,"",$F789&lt;M$5,200,TRUE,FIND(";",$G789,L789+1))</f>
        <v/>
      </c>
      <c r="N789" t="str">
        <f t="shared" ca="1" si="267"/>
        <v/>
      </c>
      <c r="O789" t="str" cm="1">
        <f t="array" aca="1" ref="O789" ca="1">_xlfn.IFS($C789=0,"", TRUE,
IFERROR(VALUE(MID(N789,MAX(1,FIND(O$5,N789)-3),2)),0)
)</f>
        <v/>
      </c>
      <c r="P789" t="str" cm="1">
        <f t="array" aca="1" ref="P789" ca="1">_xlfn.IFS($C789=0,"", TRUE,
IFERROR(VALUE(MID(N789,MAX(1,FIND(P$5,N789)-3),2)),0)
)</f>
        <v/>
      </c>
      <c r="Q789" t="str" cm="1">
        <f t="array" aca="1" ref="Q789" ca="1">_xlfn.IFS($C789=0,"", TRUE,
IFERROR(VALUE(MID(N789,MAX(1,FIND(Q$5,N789)-3),2)),0)
)</f>
        <v/>
      </c>
      <c r="R789" t="str">
        <f t="shared" ca="1" si="268"/>
        <v/>
      </c>
      <c r="S789" t="str" cm="1">
        <f t="array" aca="1" ref="S789" ca="1">_xlfn.IFS($C789=0,"", TRUE,
IFERROR(VALUE(MID(R789,MAX(1,FIND(S$5,R789)-3),2)),0)
)</f>
        <v/>
      </c>
      <c r="T789" t="str" cm="1">
        <f t="array" aca="1" ref="T789" ca="1">_xlfn.IFS($C789=0,"", TRUE,
IFERROR(VALUE(MID(R789,MAX(1,FIND(T$5,R789)-3),2)),0)
)</f>
        <v/>
      </c>
      <c r="U789" t="str" cm="1">
        <f t="array" aca="1" ref="U789" ca="1">_xlfn.IFS($C789=0,"", TRUE,
IFERROR(VALUE(MID(R789,MAX(1,FIND(U$5,R789)-3),2)),0)
)</f>
        <v/>
      </c>
      <c r="V789" t="str">
        <f t="shared" ca="1" si="269"/>
        <v/>
      </c>
      <c r="W789" t="str" cm="1">
        <f t="array" aca="1" ref="W789" ca="1">_xlfn.IFS($C789=0,"", TRUE,
IFERROR(VALUE(MID(V789,MAX(1,FIND(W$5,V789)-3),2)),0)
)</f>
        <v/>
      </c>
      <c r="X789" t="str" cm="1">
        <f t="array" aca="1" ref="X789" ca="1">_xlfn.IFS($C789=0,"", TRUE,
IFERROR(VALUE(MID(V789,MAX(1,FIND(X$5,V789)-3),2)),0)
)</f>
        <v/>
      </c>
      <c r="Y789" t="str" cm="1">
        <f t="array" aca="1" ref="Y789" ca="1">_xlfn.IFS($C789=0,"", TRUE,
IFERROR(VALUE(MID(V789,MAX(1,FIND(Y$5,V789)-3),2)),0)
)</f>
        <v/>
      </c>
      <c r="Z789" t="str">
        <f t="shared" ca="1" si="270"/>
        <v/>
      </c>
      <c r="AA789" t="str" cm="1">
        <f t="array" aca="1" ref="AA789" ca="1">_xlfn.IFS($C789=0,"", TRUE,
IFERROR(VALUE(MID(Z789,MAX(1,FIND(AA$5,Z789)-3),2)),0)
)</f>
        <v/>
      </c>
      <c r="AB789" t="str" cm="1">
        <f t="array" aca="1" ref="AB789" ca="1">_xlfn.IFS($C789=0,"", TRUE,
IFERROR(VALUE(MID(Z789,MAX(1,FIND(AB$5,Z789)-3),2)),0)
)</f>
        <v/>
      </c>
      <c r="AC789" t="str" cm="1">
        <f t="array" aca="1" ref="AC789" ca="1">_xlfn.IFS($C789=0,"", TRUE,
IFERROR(VALUE(MID(Z789,MAX(1,FIND(AC$5,Z789)-3),2)),0)
)</f>
        <v/>
      </c>
      <c r="AD789" t="str">
        <f t="shared" ca="1" si="271"/>
        <v/>
      </c>
      <c r="AE789" t="str" cm="1">
        <f t="array" aca="1" ref="AE789" ca="1">_xlfn.IFS($C789=0,"", TRUE,
IFERROR(VALUE(MID(AD789,MAX(1,FIND(AE$5,AD789)-3),2)),0)
)</f>
        <v/>
      </c>
      <c r="AF789" t="str" cm="1">
        <f t="array" aca="1" ref="AF789" ca="1">_xlfn.IFS($C789=0,"", TRUE,
IFERROR(VALUE(MID(AD789,MAX(1,FIND(AF$5,AD789)-3),2)),0)
)</f>
        <v/>
      </c>
      <c r="AG789" t="str" cm="1">
        <f t="array" aca="1" ref="AG789" ca="1">_xlfn.IFS($C789=0,"", TRUE,
IFERROR(VALUE(MID(AD789,MAX(1,FIND(AG$5,AD789)-3),2)),0)
)</f>
        <v/>
      </c>
      <c r="AH789" t="str">
        <f t="shared" ca="1" si="272"/>
        <v/>
      </c>
      <c r="AI789" t="str" cm="1">
        <f t="array" aca="1" ref="AI789" ca="1">_xlfn.IFS($C789=0,"", TRUE,
IFERROR(VALUE(MID(AH789,MAX(1,FIND(AI$5,AH789)-3),2)),0)
)</f>
        <v/>
      </c>
      <c r="AJ789" t="str" cm="1">
        <f t="array" aca="1" ref="AJ789" ca="1">_xlfn.IFS($C789=0,"", TRUE,
IFERROR(VALUE(MID(AH789,MAX(1,FIND(AJ$5,AH789)-3),2)),0)
)</f>
        <v/>
      </c>
      <c r="AK789" t="str" cm="1">
        <f t="array" aca="1" ref="AK789" ca="1">_xlfn.IFS($C789=0,"", TRUE,
IFERROR(VALUE(MID(AH789,MAX(1,FIND(AK$5,AH789)-3),2)),0)
)</f>
        <v/>
      </c>
      <c r="AL789" t="str" cm="1">
        <f t="array" aca="1" ref="AL789" ca="1">_xlfn.IFS($C789=0,"",  O789&gt;AL$5,0, S789&gt; AL$5,0,W789&gt;AL$5,0,AA789&gt;AL$5,0,AE789&gt;AL$5,0,AI789&gt;AL$5,0,TRUE,1)</f>
        <v/>
      </c>
      <c r="AM789" t="str" cm="1">
        <f t="array" aca="1" ref="AM789" ca="1">_xlfn.IFS($C789=0,"",  P789&gt;AM$5,0, T789&gt; AM$5,0,X789&gt;AM$5,0,AB789&gt;AM$5,0,AF789&gt;AM$5,0,AJ789&gt;AM$5,0,TRUE,1)</f>
        <v/>
      </c>
      <c r="AN789" t="str" cm="1">
        <f t="array" aca="1" ref="AN789" ca="1">_xlfn.IFS($C789=0,"",  Q789&gt;AN$5,0, U789&gt; AN$5,0,Y789&gt;AN$5,0,AC789&gt;AN$5,0,AG789&gt;AN$5,0,AK789&gt;AN$5,0,TRUE,1)</f>
        <v/>
      </c>
      <c r="AO789">
        <f t="shared" ca="1" si="273"/>
        <v>0</v>
      </c>
      <c r="AP789">
        <f t="shared" ca="1" si="274"/>
        <v>0</v>
      </c>
      <c r="AQ789">
        <f t="shared" ca="1" si="275"/>
        <v>0</v>
      </c>
      <c r="AR789">
        <f t="shared" ca="1" si="276"/>
        <v>0</v>
      </c>
      <c r="AS789">
        <f t="shared" ca="1" si="277"/>
        <v>0</v>
      </c>
    </row>
    <row r="790" spans="1:45">
      <c r="A790">
        <v>785</v>
      </c>
      <c r="C790" s="10">
        <f t="shared" ca="1" si="260"/>
        <v>0</v>
      </c>
      <c r="D790" t="str">
        <f t="shared" ca="1" si="261"/>
        <v/>
      </c>
      <c r="E790" t="str">
        <f t="shared" ca="1" si="262"/>
        <v/>
      </c>
      <c r="F790" t="str">
        <f t="shared" ca="1" si="263"/>
        <v/>
      </c>
      <c r="G790" t="str">
        <f t="shared" ca="1" si="264"/>
        <v/>
      </c>
      <c r="H790" t="str">
        <f t="shared" ca="1" si="265"/>
        <v/>
      </c>
      <c r="I790" t="str">
        <f t="shared" ca="1" si="266"/>
        <v/>
      </c>
      <c r="J790" t="str">
        <f t="shared" ca="1" si="266"/>
        <v/>
      </c>
      <c r="K790" t="str" cm="1">
        <f t="array" aca="1" ref="K790" ca="1">_xlfn.IFS($C790=0,"",$F790&lt;K$5,200,TRUE,FIND(";",$G790,J790+1))</f>
        <v/>
      </c>
      <c r="L790" t="str" cm="1">
        <f t="array" aca="1" ref="L790" ca="1">_xlfn.IFS($C790=0,"",$F790&lt;L$5,200,TRUE,FIND(";",$G790,K790+1))</f>
        <v/>
      </c>
      <c r="M790" t="str" cm="1">
        <f t="array" aca="1" ref="M790" ca="1">_xlfn.IFS($C790=0,"",$F790&lt;M$5,200,TRUE,FIND(";",$G790,L790+1))</f>
        <v/>
      </c>
      <c r="N790" t="str">
        <f t="shared" ca="1" si="267"/>
        <v/>
      </c>
      <c r="O790" t="str" cm="1">
        <f t="array" aca="1" ref="O790" ca="1">_xlfn.IFS($C790=0,"", TRUE,
IFERROR(VALUE(MID(N790,MAX(1,FIND(O$5,N790)-3),2)),0)
)</f>
        <v/>
      </c>
      <c r="P790" t="str" cm="1">
        <f t="array" aca="1" ref="P790" ca="1">_xlfn.IFS($C790=0,"", TRUE,
IFERROR(VALUE(MID(N790,MAX(1,FIND(P$5,N790)-3),2)),0)
)</f>
        <v/>
      </c>
      <c r="Q790" t="str" cm="1">
        <f t="array" aca="1" ref="Q790" ca="1">_xlfn.IFS($C790=0,"", TRUE,
IFERROR(VALUE(MID(N790,MAX(1,FIND(Q$5,N790)-3),2)),0)
)</f>
        <v/>
      </c>
      <c r="R790" t="str">
        <f t="shared" ca="1" si="268"/>
        <v/>
      </c>
      <c r="S790" t="str" cm="1">
        <f t="array" aca="1" ref="S790" ca="1">_xlfn.IFS($C790=0,"", TRUE,
IFERROR(VALUE(MID(R790,MAX(1,FIND(S$5,R790)-3),2)),0)
)</f>
        <v/>
      </c>
      <c r="T790" t="str" cm="1">
        <f t="array" aca="1" ref="T790" ca="1">_xlfn.IFS($C790=0,"", TRUE,
IFERROR(VALUE(MID(R790,MAX(1,FIND(T$5,R790)-3),2)),0)
)</f>
        <v/>
      </c>
      <c r="U790" t="str" cm="1">
        <f t="array" aca="1" ref="U790" ca="1">_xlfn.IFS($C790=0,"", TRUE,
IFERROR(VALUE(MID(R790,MAX(1,FIND(U$5,R790)-3),2)),0)
)</f>
        <v/>
      </c>
      <c r="V790" t="str">
        <f t="shared" ca="1" si="269"/>
        <v/>
      </c>
      <c r="W790" t="str" cm="1">
        <f t="array" aca="1" ref="W790" ca="1">_xlfn.IFS($C790=0,"", TRUE,
IFERROR(VALUE(MID(V790,MAX(1,FIND(W$5,V790)-3),2)),0)
)</f>
        <v/>
      </c>
      <c r="X790" t="str" cm="1">
        <f t="array" aca="1" ref="X790" ca="1">_xlfn.IFS($C790=0,"", TRUE,
IFERROR(VALUE(MID(V790,MAX(1,FIND(X$5,V790)-3),2)),0)
)</f>
        <v/>
      </c>
      <c r="Y790" t="str" cm="1">
        <f t="array" aca="1" ref="Y790" ca="1">_xlfn.IFS($C790=0,"", TRUE,
IFERROR(VALUE(MID(V790,MAX(1,FIND(Y$5,V790)-3),2)),0)
)</f>
        <v/>
      </c>
      <c r="Z790" t="str">
        <f t="shared" ca="1" si="270"/>
        <v/>
      </c>
      <c r="AA790" t="str" cm="1">
        <f t="array" aca="1" ref="AA790" ca="1">_xlfn.IFS($C790=0,"", TRUE,
IFERROR(VALUE(MID(Z790,MAX(1,FIND(AA$5,Z790)-3),2)),0)
)</f>
        <v/>
      </c>
      <c r="AB790" t="str" cm="1">
        <f t="array" aca="1" ref="AB790" ca="1">_xlfn.IFS($C790=0,"", TRUE,
IFERROR(VALUE(MID(Z790,MAX(1,FIND(AB$5,Z790)-3),2)),0)
)</f>
        <v/>
      </c>
      <c r="AC790" t="str" cm="1">
        <f t="array" aca="1" ref="AC790" ca="1">_xlfn.IFS($C790=0,"", TRUE,
IFERROR(VALUE(MID(Z790,MAX(1,FIND(AC$5,Z790)-3),2)),0)
)</f>
        <v/>
      </c>
      <c r="AD790" t="str">
        <f t="shared" ca="1" si="271"/>
        <v/>
      </c>
      <c r="AE790" t="str" cm="1">
        <f t="array" aca="1" ref="AE790" ca="1">_xlfn.IFS($C790=0,"", TRUE,
IFERROR(VALUE(MID(AD790,MAX(1,FIND(AE$5,AD790)-3),2)),0)
)</f>
        <v/>
      </c>
      <c r="AF790" t="str" cm="1">
        <f t="array" aca="1" ref="AF790" ca="1">_xlfn.IFS($C790=0,"", TRUE,
IFERROR(VALUE(MID(AD790,MAX(1,FIND(AF$5,AD790)-3),2)),0)
)</f>
        <v/>
      </c>
      <c r="AG790" t="str" cm="1">
        <f t="array" aca="1" ref="AG790" ca="1">_xlfn.IFS($C790=0,"", TRUE,
IFERROR(VALUE(MID(AD790,MAX(1,FIND(AG$5,AD790)-3),2)),0)
)</f>
        <v/>
      </c>
      <c r="AH790" t="str">
        <f t="shared" ca="1" si="272"/>
        <v/>
      </c>
      <c r="AI790" t="str" cm="1">
        <f t="array" aca="1" ref="AI790" ca="1">_xlfn.IFS($C790=0,"", TRUE,
IFERROR(VALUE(MID(AH790,MAX(1,FIND(AI$5,AH790)-3),2)),0)
)</f>
        <v/>
      </c>
      <c r="AJ790" t="str" cm="1">
        <f t="array" aca="1" ref="AJ790" ca="1">_xlfn.IFS($C790=0,"", TRUE,
IFERROR(VALUE(MID(AH790,MAX(1,FIND(AJ$5,AH790)-3),2)),0)
)</f>
        <v/>
      </c>
      <c r="AK790" t="str" cm="1">
        <f t="array" aca="1" ref="AK790" ca="1">_xlfn.IFS($C790=0,"", TRUE,
IFERROR(VALUE(MID(AH790,MAX(1,FIND(AK$5,AH790)-3),2)),0)
)</f>
        <v/>
      </c>
      <c r="AL790" t="str" cm="1">
        <f t="array" aca="1" ref="AL790" ca="1">_xlfn.IFS($C790=0,"",  O790&gt;AL$5,0, S790&gt; AL$5,0,W790&gt;AL$5,0,AA790&gt;AL$5,0,AE790&gt;AL$5,0,AI790&gt;AL$5,0,TRUE,1)</f>
        <v/>
      </c>
      <c r="AM790" t="str" cm="1">
        <f t="array" aca="1" ref="AM790" ca="1">_xlfn.IFS($C790=0,"",  P790&gt;AM$5,0, T790&gt; AM$5,0,X790&gt;AM$5,0,AB790&gt;AM$5,0,AF790&gt;AM$5,0,AJ790&gt;AM$5,0,TRUE,1)</f>
        <v/>
      </c>
      <c r="AN790" t="str" cm="1">
        <f t="array" aca="1" ref="AN790" ca="1">_xlfn.IFS($C790=0,"",  Q790&gt;AN$5,0, U790&gt; AN$5,0,Y790&gt;AN$5,0,AC790&gt;AN$5,0,AG790&gt;AN$5,0,AK790&gt;AN$5,0,TRUE,1)</f>
        <v/>
      </c>
      <c r="AO790">
        <f t="shared" ca="1" si="273"/>
        <v>0</v>
      </c>
      <c r="AP790">
        <f t="shared" ca="1" si="274"/>
        <v>0</v>
      </c>
      <c r="AQ790">
        <f t="shared" ca="1" si="275"/>
        <v>0</v>
      </c>
      <c r="AR790">
        <f t="shared" ca="1" si="276"/>
        <v>0</v>
      </c>
      <c r="AS790">
        <f t="shared" ca="1" si="277"/>
        <v>0</v>
      </c>
    </row>
    <row r="791" spans="1:45">
      <c r="A791">
        <v>786</v>
      </c>
      <c r="C791" s="10">
        <f t="shared" ca="1" si="260"/>
        <v>0</v>
      </c>
      <c r="D791" t="str">
        <f t="shared" ca="1" si="261"/>
        <v/>
      </c>
      <c r="E791" t="str">
        <f t="shared" ca="1" si="262"/>
        <v/>
      </c>
      <c r="F791" t="str">
        <f t="shared" ca="1" si="263"/>
        <v/>
      </c>
      <c r="G791" t="str">
        <f t="shared" ca="1" si="264"/>
        <v/>
      </c>
      <c r="H791" t="str">
        <f t="shared" ca="1" si="265"/>
        <v/>
      </c>
      <c r="I791" t="str">
        <f t="shared" ca="1" si="266"/>
        <v/>
      </c>
      <c r="J791" t="str">
        <f t="shared" ca="1" si="266"/>
        <v/>
      </c>
      <c r="K791" t="str" cm="1">
        <f t="array" aca="1" ref="K791" ca="1">_xlfn.IFS($C791=0,"",$F791&lt;K$5,200,TRUE,FIND(";",$G791,J791+1))</f>
        <v/>
      </c>
      <c r="L791" t="str" cm="1">
        <f t="array" aca="1" ref="L791" ca="1">_xlfn.IFS($C791=0,"",$F791&lt;L$5,200,TRUE,FIND(";",$G791,K791+1))</f>
        <v/>
      </c>
      <c r="M791" t="str" cm="1">
        <f t="array" aca="1" ref="M791" ca="1">_xlfn.IFS($C791=0,"",$F791&lt;M$5,200,TRUE,FIND(";",$G791,L791+1))</f>
        <v/>
      </c>
      <c r="N791" t="str">
        <f t="shared" ca="1" si="267"/>
        <v/>
      </c>
      <c r="O791" t="str" cm="1">
        <f t="array" aca="1" ref="O791" ca="1">_xlfn.IFS($C791=0,"", TRUE,
IFERROR(VALUE(MID(N791,MAX(1,FIND(O$5,N791)-3),2)),0)
)</f>
        <v/>
      </c>
      <c r="P791" t="str" cm="1">
        <f t="array" aca="1" ref="P791" ca="1">_xlfn.IFS($C791=0,"", TRUE,
IFERROR(VALUE(MID(N791,MAX(1,FIND(P$5,N791)-3),2)),0)
)</f>
        <v/>
      </c>
      <c r="Q791" t="str" cm="1">
        <f t="array" aca="1" ref="Q791" ca="1">_xlfn.IFS($C791=0,"", TRUE,
IFERROR(VALUE(MID(N791,MAX(1,FIND(Q$5,N791)-3),2)),0)
)</f>
        <v/>
      </c>
      <c r="R791" t="str">
        <f t="shared" ca="1" si="268"/>
        <v/>
      </c>
      <c r="S791" t="str" cm="1">
        <f t="array" aca="1" ref="S791" ca="1">_xlfn.IFS($C791=0,"", TRUE,
IFERROR(VALUE(MID(R791,MAX(1,FIND(S$5,R791)-3),2)),0)
)</f>
        <v/>
      </c>
      <c r="T791" t="str" cm="1">
        <f t="array" aca="1" ref="T791" ca="1">_xlfn.IFS($C791=0,"", TRUE,
IFERROR(VALUE(MID(R791,MAX(1,FIND(T$5,R791)-3),2)),0)
)</f>
        <v/>
      </c>
      <c r="U791" t="str" cm="1">
        <f t="array" aca="1" ref="U791" ca="1">_xlfn.IFS($C791=0,"", TRUE,
IFERROR(VALUE(MID(R791,MAX(1,FIND(U$5,R791)-3),2)),0)
)</f>
        <v/>
      </c>
      <c r="V791" t="str">
        <f t="shared" ca="1" si="269"/>
        <v/>
      </c>
      <c r="W791" t="str" cm="1">
        <f t="array" aca="1" ref="W791" ca="1">_xlfn.IFS($C791=0,"", TRUE,
IFERROR(VALUE(MID(V791,MAX(1,FIND(W$5,V791)-3),2)),0)
)</f>
        <v/>
      </c>
      <c r="X791" t="str" cm="1">
        <f t="array" aca="1" ref="X791" ca="1">_xlfn.IFS($C791=0,"", TRUE,
IFERROR(VALUE(MID(V791,MAX(1,FIND(X$5,V791)-3),2)),0)
)</f>
        <v/>
      </c>
      <c r="Y791" t="str" cm="1">
        <f t="array" aca="1" ref="Y791" ca="1">_xlfn.IFS($C791=0,"", TRUE,
IFERROR(VALUE(MID(V791,MAX(1,FIND(Y$5,V791)-3),2)),0)
)</f>
        <v/>
      </c>
      <c r="Z791" t="str">
        <f t="shared" ca="1" si="270"/>
        <v/>
      </c>
      <c r="AA791" t="str" cm="1">
        <f t="array" aca="1" ref="AA791" ca="1">_xlfn.IFS($C791=0,"", TRUE,
IFERROR(VALUE(MID(Z791,MAX(1,FIND(AA$5,Z791)-3),2)),0)
)</f>
        <v/>
      </c>
      <c r="AB791" t="str" cm="1">
        <f t="array" aca="1" ref="AB791" ca="1">_xlfn.IFS($C791=0,"", TRUE,
IFERROR(VALUE(MID(Z791,MAX(1,FIND(AB$5,Z791)-3),2)),0)
)</f>
        <v/>
      </c>
      <c r="AC791" t="str" cm="1">
        <f t="array" aca="1" ref="AC791" ca="1">_xlfn.IFS($C791=0,"", TRUE,
IFERROR(VALUE(MID(Z791,MAX(1,FIND(AC$5,Z791)-3),2)),0)
)</f>
        <v/>
      </c>
      <c r="AD791" t="str">
        <f t="shared" ca="1" si="271"/>
        <v/>
      </c>
      <c r="AE791" t="str" cm="1">
        <f t="array" aca="1" ref="AE791" ca="1">_xlfn.IFS($C791=0,"", TRUE,
IFERROR(VALUE(MID(AD791,MAX(1,FIND(AE$5,AD791)-3),2)),0)
)</f>
        <v/>
      </c>
      <c r="AF791" t="str" cm="1">
        <f t="array" aca="1" ref="AF791" ca="1">_xlfn.IFS($C791=0,"", TRUE,
IFERROR(VALUE(MID(AD791,MAX(1,FIND(AF$5,AD791)-3),2)),0)
)</f>
        <v/>
      </c>
      <c r="AG791" t="str" cm="1">
        <f t="array" aca="1" ref="AG791" ca="1">_xlfn.IFS($C791=0,"", TRUE,
IFERROR(VALUE(MID(AD791,MAX(1,FIND(AG$5,AD791)-3),2)),0)
)</f>
        <v/>
      </c>
      <c r="AH791" t="str">
        <f t="shared" ca="1" si="272"/>
        <v/>
      </c>
      <c r="AI791" t="str" cm="1">
        <f t="array" aca="1" ref="AI791" ca="1">_xlfn.IFS($C791=0,"", TRUE,
IFERROR(VALUE(MID(AH791,MAX(1,FIND(AI$5,AH791)-3),2)),0)
)</f>
        <v/>
      </c>
      <c r="AJ791" t="str" cm="1">
        <f t="array" aca="1" ref="AJ791" ca="1">_xlfn.IFS($C791=0,"", TRUE,
IFERROR(VALUE(MID(AH791,MAX(1,FIND(AJ$5,AH791)-3),2)),0)
)</f>
        <v/>
      </c>
      <c r="AK791" t="str" cm="1">
        <f t="array" aca="1" ref="AK791" ca="1">_xlfn.IFS($C791=0,"", TRUE,
IFERROR(VALUE(MID(AH791,MAX(1,FIND(AK$5,AH791)-3),2)),0)
)</f>
        <v/>
      </c>
      <c r="AL791" t="str" cm="1">
        <f t="array" aca="1" ref="AL791" ca="1">_xlfn.IFS($C791=0,"",  O791&gt;AL$5,0, S791&gt; AL$5,0,W791&gt;AL$5,0,AA791&gt;AL$5,0,AE791&gt;AL$5,0,AI791&gt;AL$5,0,TRUE,1)</f>
        <v/>
      </c>
      <c r="AM791" t="str" cm="1">
        <f t="array" aca="1" ref="AM791" ca="1">_xlfn.IFS($C791=0,"",  P791&gt;AM$5,0, T791&gt; AM$5,0,X791&gt;AM$5,0,AB791&gt;AM$5,0,AF791&gt;AM$5,0,AJ791&gt;AM$5,0,TRUE,1)</f>
        <v/>
      </c>
      <c r="AN791" t="str" cm="1">
        <f t="array" aca="1" ref="AN791" ca="1">_xlfn.IFS($C791=0,"",  Q791&gt;AN$5,0, U791&gt; AN$5,0,Y791&gt;AN$5,0,AC791&gt;AN$5,0,AG791&gt;AN$5,0,AK791&gt;AN$5,0,TRUE,1)</f>
        <v/>
      </c>
      <c r="AO791">
        <f t="shared" ca="1" si="273"/>
        <v>0</v>
      </c>
      <c r="AP791">
        <f t="shared" ca="1" si="274"/>
        <v>0</v>
      </c>
      <c r="AQ791">
        <f t="shared" ca="1" si="275"/>
        <v>0</v>
      </c>
      <c r="AR791">
        <f t="shared" ca="1" si="276"/>
        <v>0</v>
      </c>
      <c r="AS791">
        <f t="shared" ca="1" si="277"/>
        <v>0</v>
      </c>
    </row>
    <row r="792" spans="1:45">
      <c r="A792">
        <v>787</v>
      </c>
      <c r="C792" s="10">
        <f t="shared" ca="1" si="260"/>
        <v>0</v>
      </c>
      <c r="D792" t="str">
        <f t="shared" ca="1" si="261"/>
        <v/>
      </c>
      <c r="E792" t="str">
        <f t="shared" ca="1" si="262"/>
        <v/>
      </c>
      <c r="F792" t="str">
        <f t="shared" ca="1" si="263"/>
        <v/>
      </c>
      <c r="G792" t="str">
        <f t="shared" ca="1" si="264"/>
        <v/>
      </c>
      <c r="H792" t="str">
        <f t="shared" ca="1" si="265"/>
        <v/>
      </c>
      <c r="I792" t="str">
        <f t="shared" ca="1" si="266"/>
        <v/>
      </c>
      <c r="J792" t="str">
        <f t="shared" ca="1" si="266"/>
        <v/>
      </c>
      <c r="K792" t="str" cm="1">
        <f t="array" aca="1" ref="K792" ca="1">_xlfn.IFS($C792=0,"",$F792&lt;K$5,200,TRUE,FIND(";",$G792,J792+1))</f>
        <v/>
      </c>
      <c r="L792" t="str" cm="1">
        <f t="array" aca="1" ref="L792" ca="1">_xlfn.IFS($C792=0,"",$F792&lt;L$5,200,TRUE,FIND(";",$G792,K792+1))</f>
        <v/>
      </c>
      <c r="M792" t="str" cm="1">
        <f t="array" aca="1" ref="M792" ca="1">_xlfn.IFS($C792=0,"",$F792&lt;M$5,200,TRUE,FIND(";",$G792,L792+1))</f>
        <v/>
      </c>
      <c r="N792" t="str">
        <f t="shared" ca="1" si="267"/>
        <v/>
      </c>
      <c r="O792" t="str" cm="1">
        <f t="array" aca="1" ref="O792" ca="1">_xlfn.IFS($C792=0,"", TRUE,
IFERROR(VALUE(MID(N792,MAX(1,FIND(O$5,N792)-3),2)),0)
)</f>
        <v/>
      </c>
      <c r="P792" t="str" cm="1">
        <f t="array" aca="1" ref="P792" ca="1">_xlfn.IFS($C792=0,"", TRUE,
IFERROR(VALUE(MID(N792,MAX(1,FIND(P$5,N792)-3),2)),0)
)</f>
        <v/>
      </c>
      <c r="Q792" t="str" cm="1">
        <f t="array" aca="1" ref="Q792" ca="1">_xlfn.IFS($C792=0,"", TRUE,
IFERROR(VALUE(MID(N792,MAX(1,FIND(Q$5,N792)-3),2)),0)
)</f>
        <v/>
      </c>
      <c r="R792" t="str">
        <f t="shared" ca="1" si="268"/>
        <v/>
      </c>
      <c r="S792" t="str" cm="1">
        <f t="array" aca="1" ref="S792" ca="1">_xlfn.IFS($C792=0,"", TRUE,
IFERROR(VALUE(MID(R792,MAX(1,FIND(S$5,R792)-3),2)),0)
)</f>
        <v/>
      </c>
      <c r="T792" t="str" cm="1">
        <f t="array" aca="1" ref="T792" ca="1">_xlfn.IFS($C792=0,"", TRUE,
IFERROR(VALUE(MID(R792,MAX(1,FIND(T$5,R792)-3),2)),0)
)</f>
        <v/>
      </c>
      <c r="U792" t="str" cm="1">
        <f t="array" aca="1" ref="U792" ca="1">_xlfn.IFS($C792=0,"", TRUE,
IFERROR(VALUE(MID(R792,MAX(1,FIND(U$5,R792)-3),2)),0)
)</f>
        <v/>
      </c>
      <c r="V792" t="str">
        <f t="shared" ca="1" si="269"/>
        <v/>
      </c>
      <c r="W792" t="str" cm="1">
        <f t="array" aca="1" ref="W792" ca="1">_xlfn.IFS($C792=0,"", TRUE,
IFERROR(VALUE(MID(V792,MAX(1,FIND(W$5,V792)-3),2)),0)
)</f>
        <v/>
      </c>
      <c r="X792" t="str" cm="1">
        <f t="array" aca="1" ref="X792" ca="1">_xlfn.IFS($C792=0,"", TRUE,
IFERROR(VALUE(MID(V792,MAX(1,FIND(X$5,V792)-3),2)),0)
)</f>
        <v/>
      </c>
      <c r="Y792" t="str" cm="1">
        <f t="array" aca="1" ref="Y792" ca="1">_xlfn.IFS($C792=0,"", TRUE,
IFERROR(VALUE(MID(V792,MAX(1,FIND(Y$5,V792)-3),2)),0)
)</f>
        <v/>
      </c>
      <c r="Z792" t="str">
        <f t="shared" ca="1" si="270"/>
        <v/>
      </c>
      <c r="AA792" t="str" cm="1">
        <f t="array" aca="1" ref="AA792" ca="1">_xlfn.IFS($C792=0,"", TRUE,
IFERROR(VALUE(MID(Z792,MAX(1,FIND(AA$5,Z792)-3),2)),0)
)</f>
        <v/>
      </c>
      <c r="AB792" t="str" cm="1">
        <f t="array" aca="1" ref="AB792" ca="1">_xlfn.IFS($C792=0,"", TRUE,
IFERROR(VALUE(MID(Z792,MAX(1,FIND(AB$5,Z792)-3),2)),0)
)</f>
        <v/>
      </c>
      <c r="AC792" t="str" cm="1">
        <f t="array" aca="1" ref="AC792" ca="1">_xlfn.IFS($C792=0,"", TRUE,
IFERROR(VALUE(MID(Z792,MAX(1,FIND(AC$5,Z792)-3),2)),0)
)</f>
        <v/>
      </c>
      <c r="AD792" t="str">
        <f t="shared" ca="1" si="271"/>
        <v/>
      </c>
      <c r="AE792" t="str" cm="1">
        <f t="array" aca="1" ref="AE792" ca="1">_xlfn.IFS($C792=0,"", TRUE,
IFERROR(VALUE(MID(AD792,MAX(1,FIND(AE$5,AD792)-3),2)),0)
)</f>
        <v/>
      </c>
      <c r="AF792" t="str" cm="1">
        <f t="array" aca="1" ref="AF792" ca="1">_xlfn.IFS($C792=0,"", TRUE,
IFERROR(VALUE(MID(AD792,MAX(1,FIND(AF$5,AD792)-3),2)),0)
)</f>
        <v/>
      </c>
      <c r="AG792" t="str" cm="1">
        <f t="array" aca="1" ref="AG792" ca="1">_xlfn.IFS($C792=0,"", TRUE,
IFERROR(VALUE(MID(AD792,MAX(1,FIND(AG$5,AD792)-3),2)),0)
)</f>
        <v/>
      </c>
      <c r="AH792" t="str">
        <f t="shared" ca="1" si="272"/>
        <v/>
      </c>
      <c r="AI792" t="str" cm="1">
        <f t="array" aca="1" ref="AI792" ca="1">_xlfn.IFS($C792=0,"", TRUE,
IFERROR(VALUE(MID(AH792,MAX(1,FIND(AI$5,AH792)-3),2)),0)
)</f>
        <v/>
      </c>
      <c r="AJ792" t="str" cm="1">
        <f t="array" aca="1" ref="AJ792" ca="1">_xlfn.IFS($C792=0,"", TRUE,
IFERROR(VALUE(MID(AH792,MAX(1,FIND(AJ$5,AH792)-3),2)),0)
)</f>
        <v/>
      </c>
      <c r="AK792" t="str" cm="1">
        <f t="array" aca="1" ref="AK792" ca="1">_xlfn.IFS($C792=0,"", TRUE,
IFERROR(VALUE(MID(AH792,MAX(1,FIND(AK$5,AH792)-3),2)),0)
)</f>
        <v/>
      </c>
      <c r="AL792" t="str" cm="1">
        <f t="array" aca="1" ref="AL792" ca="1">_xlfn.IFS($C792=0,"",  O792&gt;AL$5,0, S792&gt; AL$5,0,W792&gt;AL$5,0,AA792&gt;AL$5,0,AE792&gt;AL$5,0,AI792&gt;AL$5,0,TRUE,1)</f>
        <v/>
      </c>
      <c r="AM792" t="str" cm="1">
        <f t="array" aca="1" ref="AM792" ca="1">_xlfn.IFS($C792=0,"",  P792&gt;AM$5,0, T792&gt; AM$5,0,X792&gt;AM$5,0,AB792&gt;AM$5,0,AF792&gt;AM$5,0,AJ792&gt;AM$5,0,TRUE,1)</f>
        <v/>
      </c>
      <c r="AN792" t="str" cm="1">
        <f t="array" aca="1" ref="AN792" ca="1">_xlfn.IFS($C792=0,"",  Q792&gt;AN$5,0, U792&gt; AN$5,0,Y792&gt;AN$5,0,AC792&gt;AN$5,0,AG792&gt;AN$5,0,AK792&gt;AN$5,0,TRUE,1)</f>
        <v/>
      </c>
      <c r="AO792">
        <f t="shared" ca="1" si="273"/>
        <v>0</v>
      </c>
      <c r="AP792">
        <f t="shared" ca="1" si="274"/>
        <v>0</v>
      </c>
      <c r="AQ792">
        <f t="shared" ca="1" si="275"/>
        <v>0</v>
      </c>
      <c r="AR792">
        <f t="shared" ca="1" si="276"/>
        <v>0</v>
      </c>
      <c r="AS792">
        <f t="shared" ca="1" si="277"/>
        <v>0</v>
      </c>
    </row>
    <row r="793" spans="1:45">
      <c r="A793">
        <v>788</v>
      </c>
      <c r="C793" s="10">
        <f t="shared" ca="1" si="260"/>
        <v>0</v>
      </c>
      <c r="D793" t="str">
        <f t="shared" ca="1" si="261"/>
        <v/>
      </c>
      <c r="E793" t="str">
        <f t="shared" ca="1" si="262"/>
        <v/>
      </c>
      <c r="F793" t="str">
        <f t="shared" ca="1" si="263"/>
        <v/>
      </c>
      <c r="G793" t="str">
        <f t="shared" ca="1" si="264"/>
        <v/>
      </c>
      <c r="H793" t="str">
        <f t="shared" ca="1" si="265"/>
        <v/>
      </c>
      <c r="I793" t="str">
        <f t="shared" ca="1" si="266"/>
        <v/>
      </c>
      <c r="J793" t="str">
        <f t="shared" ca="1" si="266"/>
        <v/>
      </c>
      <c r="K793" t="str" cm="1">
        <f t="array" aca="1" ref="K793" ca="1">_xlfn.IFS($C793=0,"",$F793&lt;K$5,200,TRUE,FIND(";",$G793,J793+1))</f>
        <v/>
      </c>
      <c r="L793" t="str" cm="1">
        <f t="array" aca="1" ref="L793" ca="1">_xlfn.IFS($C793=0,"",$F793&lt;L$5,200,TRUE,FIND(";",$G793,K793+1))</f>
        <v/>
      </c>
      <c r="M793" t="str" cm="1">
        <f t="array" aca="1" ref="M793" ca="1">_xlfn.IFS($C793=0,"",$F793&lt;M$5,200,TRUE,FIND(";",$G793,L793+1))</f>
        <v/>
      </c>
      <c r="N793" t="str">
        <f t="shared" ca="1" si="267"/>
        <v/>
      </c>
      <c r="O793" t="str" cm="1">
        <f t="array" aca="1" ref="O793" ca="1">_xlfn.IFS($C793=0,"", TRUE,
IFERROR(VALUE(MID(N793,MAX(1,FIND(O$5,N793)-3),2)),0)
)</f>
        <v/>
      </c>
      <c r="P793" t="str" cm="1">
        <f t="array" aca="1" ref="P793" ca="1">_xlfn.IFS($C793=0,"", TRUE,
IFERROR(VALUE(MID(N793,MAX(1,FIND(P$5,N793)-3),2)),0)
)</f>
        <v/>
      </c>
      <c r="Q793" t="str" cm="1">
        <f t="array" aca="1" ref="Q793" ca="1">_xlfn.IFS($C793=0,"", TRUE,
IFERROR(VALUE(MID(N793,MAX(1,FIND(Q$5,N793)-3),2)),0)
)</f>
        <v/>
      </c>
      <c r="R793" t="str">
        <f t="shared" ca="1" si="268"/>
        <v/>
      </c>
      <c r="S793" t="str" cm="1">
        <f t="array" aca="1" ref="S793" ca="1">_xlfn.IFS($C793=0,"", TRUE,
IFERROR(VALUE(MID(R793,MAX(1,FIND(S$5,R793)-3),2)),0)
)</f>
        <v/>
      </c>
      <c r="T793" t="str" cm="1">
        <f t="array" aca="1" ref="T793" ca="1">_xlfn.IFS($C793=0,"", TRUE,
IFERROR(VALUE(MID(R793,MAX(1,FIND(T$5,R793)-3),2)),0)
)</f>
        <v/>
      </c>
      <c r="U793" t="str" cm="1">
        <f t="array" aca="1" ref="U793" ca="1">_xlfn.IFS($C793=0,"", TRUE,
IFERROR(VALUE(MID(R793,MAX(1,FIND(U$5,R793)-3),2)),0)
)</f>
        <v/>
      </c>
      <c r="V793" t="str">
        <f t="shared" ca="1" si="269"/>
        <v/>
      </c>
      <c r="W793" t="str" cm="1">
        <f t="array" aca="1" ref="W793" ca="1">_xlfn.IFS($C793=0,"", TRUE,
IFERROR(VALUE(MID(V793,MAX(1,FIND(W$5,V793)-3),2)),0)
)</f>
        <v/>
      </c>
      <c r="X793" t="str" cm="1">
        <f t="array" aca="1" ref="X793" ca="1">_xlfn.IFS($C793=0,"", TRUE,
IFERROR(VALUE(MID(V793,MAX(1,FIND(X$5,V793)-3),2)),0)
)</f>
        <v/>
      </c>
      <c r="Y793" t="str" cm="1">
        <f t="array" aca="1" ref="Y793" ca="1">_xlfn.IFS($C793=0,"", TRUE,
IFERROR(VALUE(MID(V793,MAX(1,FIND(Y$5,V793)-3),2)),0)
)</f>
        <v/>
      </c>
      <c r="Z793" t="str">
        <f t="shared" ca="1" si="270"/>
        <v/>
      </c>
      <c r="AA793" t="str" cm="1">
        <f t="array" aca="1" ref="AA793" ca="1">_xlfn.IFS($C793=0,"", TRUE,
IFERROR(VALUE(MID(Z793,MAX(1,FIND(AA$5,Z793)-3),2)),0)
)</f>
        <v/>
      </c>
      <c r="AB793" t="str" cm="1">
        <f t="array" aca="1" ref="AB793" ca="1">_xlfn.IFS($C793=0,"", TRUE,
IFERROR(VALUE(MID(Z793,MAX(1,FIND(AB$5,Z793)-3),2)),0)
)</f>
        <v/>
      </c>
      <c r="AC793" t="str" cm="1">
        <f t="array" aca="1" ref="AC793" ca="1">_xlfn.IFS($C793=0,"", TRUE,
IFERROR(VALUE(MID(Z793,MAX(1,FIND(AC$5,Z793)-3),2)),0)
)</f>
        <v/>
      </c>
      <c r="AD793" t="str">
        <f t="shared" ca="1" si="271"/>
        <v/>
      </c>
      <c r="AE793" t="str" cm="1">
        <f t="array" aca="1" ref="AE793" ca="1">_xlfn.IFS($C793=0,"", TRUE,
IFERROR(VALUE(MID(AD793,MAX(1,FIND(AE$5,AD793)-3),2)),0)
)</f>
        <v/>
      </c>
      <c r="AF793" t="str" cm="1">
        <f t="array" aca="1" ref="AF793" ca="1">_xlfn.IFS($C793=0,"", TRUE,
IFERROR(VALUE(MID(AD793,MAX(1,FIND(AF$5,AD793)-3),2)),0)
)</f>
        <v/>
      </c>
      <c r="AG793" t="str" cm="1">
        <f t="array" aca="1" ref="AG793" ca="1">_xlfn.IFS($C793=0,"", TRUE,
IFERROR(VALUE(MID(AD793,MAX(1,FIND(AG$5,AD793)-3),2)),0)
)</f>
        <v/>
      </c>
      <c r="AH793" t="str">
        <f t="shared" ca="1" si="272"/>
        <v/>
      </c>
      <c r="AI793" t="str" cm="1">
        <f t="array" aca="1" ref="AI793" ca="1">_xlfn.IFS($C793=0,"", TRUE,
IFERROR(VALUE(MID(AH793,MAX(1,FIND(AI$5,AH793)-3),2)),0)
)</f>
        <v/>
      </c>
      <c r="AJ793" t="str" cm="1">
        <f t="array" aca="1" ref="AJ793" ca="1">_xlfn.IFS($C793=0,"", TRUE,
IFERROR(VALUE(MID(AH793,MAX(1,FIND(AJ$5,AH793)-3),2)),0)
)</f>
        <v/>
      </c>
      <c r="AK793" t="str" cm="1">
        <f t="array" aca="1" ref="AK793" ca="1">_xlfn.IFS($C793=0,"", TRUE,
IFERROR(VALUE(MID(AH793,MAX(1,FIND(AK$5,AH793)-3),2)),0)
)</f>
        <v/>
      </c>
      <c r="AL793" t="str" cm="1">
        <f t="array" aca="1" ref="AL793" ca="1">_xlfn.IFS($C793=0,"",  O793&gt;AL$5,0, S793&gt; AL$5,0,W793&gt;AL$5,0,AA793&gt;AL$5,0,AE793&gt;AL$5,0,AI793&gt;AL$5,0,TRUE,1)</f>
        <v/>
      </c>
      <c r="AM793" t="str" cm="1">
        <f t="array" aca="1" ref="AM793" ca="1">_xlfn.IFS($C793=0,"",  P793&gt;AM$5,0, T793&gt; AM$5,0,X793&gt;AM$5,0,AB793&gt;AM$5,0,AF793&gt;AM$5,0,AJ793&gt;AM$5,0,TRUE,1)</f>
        <v/>
      </c>
      <c r="AN793" t="str" cm="1">
        <f t="array" aca="1" ref="AN793" ca="1">_xlfn.IFS($C793=0,"",  Q793&gt;AN$5,0, U793&gt; AN$5,0,Y793&gt;AN$5,0,AC793&gt;AN$5,0,AG793&gt;AN$5,0,AK793&gt;AN$5,0,TRUE,1)</f>
        <v/>
      </c>
      <c r="AO793">
        <f t="shared" ca="1" si="273"/>
        <v>0</v>
      </c>
      <c r="AP793">
        <f t="shared" ca="1" si="274"/>
        <v>0</v>
      </c>
      <c r="AQ793">
        <f t="shared" ca="1" si="275"/>
        <v>0</v>
      </c>
      <c r="AR793">
        <f t="shared" ca="1" si="276"/>
        <v>0</v>
      </c>
      <c r="AS793">
        <f t="shared" ca="1" si="277"/>
        <v>0</v>
      </c>
    </row>
    <row r="794" spans="1:45">
      <c r="A794">
        <v>789</v>
      </c>
      <c r="C794" s="10">
        <f t="shared" ca="1" si="260"/>
        <v>0</v>
      </c>
      <c r="D794" t="str">
        <f t="shared" ca="1" si="261"/>
        <v/>
      </c>
      <c r="E794" t="str">
        <f t="shared" ca="1" si="262"/>
        <v/>
      </c>
      <c r="F794" t="str">
        <f t="shared" ca="1" si="263"/>
        <v/>
      </c>
      <c r="G794" t="str">
        <f t="shared" ca="1" si="264"/>
        <v/>
      </c>
      <c r="H794" t="str">
        <f t="shared" ca="1" si="265"/>
        <v/>
      </c>
      <c r="I794" t="str">
        <f t="shared" ca="1" si="266"/>
        <v/>
      </c>
      <c r="J794" t="str">
        <f t="shared" ca="1" si="266"/>
        <v/>
      </c>
      <c r="K794" t="str" cm="1">
        <f t="array" aca="1" ref="K794" ca="1">_xlfn.IFS($C794=0,"",$F794&lt;K$5,200,TRUE,FIND(";",$G794,J794+1))</f>
        <v/>
      </c>
      <c r="L794" t="str" cm="1">
        <f t="array" aca="1" ref="L794" ca="1">_xlfn.IFS($C794=0,"",$F794&lt;L$5,200,TRUE,FIND(";",$G794,K794+1))</f>
        <v/>
      </c>
      <c r="M794" t="str" cm="1">
        <f t="array" aca="1" ref="M794" ca="1">_xlfn.IFS($C794=0,"",$F794&lt;M$5,200,TRUE,FIND(";",$G794,L794+1))</f>
        <v/>
      </c>
      <c r="N794" t="str">
        <f t="shared" ca="1" si="267"/>
        <v/>
      </c>
      <c r="O794" t="str" cm="1">
        <f t="array" aca="1" ref="O794" ca="1">_xlfn.IFS($C794=0,"", TRUE,
IFERROR(VALUE(MID(N794,MAX(1,FIND(O$5,N794)-3),2)),0)
)</f>
        <v/>
      </c>
      <c r="P794" t="str" cm="1">
        <f t="array" aca="1" ref="P794" ca="1">_xlfn.IFS($C794=0,"", TRUE,
IFERROR(VALUE(MID(N794,MAX(1,FIND(P$5,N794)-3),2)),0)
)</f>
        <v/>
      </c>
      <c r="Q794" t="str" cm="1">
        <f t="array" aca="1" ref="Q794" ca="1">_xlfn.IFS($C794=0,"", TRUE,
IFERROR(VALUE(MID(N794,MAX(1,FIND(Q$5,N794)-3),2)),0)
)</f>
        <v/>
      </c>
      <c r="R794" t="str">
        <f t="shared" ca="1" si="268"/>
        <v/>
      </c>
      <c r="S794" t="str" cm="1">
        <f t="array" aca="1" ref="S794" ca="1">_xlfn.IFS($C794=0,"", TRUE,
IFERROR(VALUE(MID(R794,MAX(1,FIND(S$5,R794)-3),2)),0)
)</f>
        <v/>
      </c>
      <c r="T794" t="str" cm="1">
        <f t="array" aca="1" ref="T794" ca="1">_xlfn.IFS($C794=0,"", TRUE,
IFERROR(VALUE(MID(R794,MAX(1,FIND(T$5,R794)-3),2)),0)
)</f>
        <v/>
      </c>
      <c r="U794" t="str" cm="1">
        <f t="array" aca="1" ref="U794" ca="1">_xlfn.IFS($C794=0,"", TRUE,
IFERROR(VALUE(MID(R794,MAX(1,FIND(U$5,R794)-3),2)),0)
)</f>
        <v/>
      </c>
      <c r="V794" t="str">
        <f t="shared" ca="1" si="269"/>
        <v/>
      </c>
      <c r="W794" t="str" cm="1">
        <f t="array" aca="1" ref="W794" ca="1">_xlfn.IFS($C794=0,"", TRUE,
IFERROR(VALUE(MID(V794,MAX(1,FIND(W$5,V794)-3),2)),0)
)</f>
        <v/>
      </c>
      <c r="X794" t="str" cm="1">
        <f t="array" aca="1" ref="X794" ca="1">_xlfn.IFS($C794=0,"", TRUE,
IFERROR(VALUE(MID(V794,MAX(1,FIND(X$5,V794)-3),2)),0)
)</f>
        <v/>
      </c>
      <c r="Y794" t="str" cm="1">
        <f t="array" aca="1" ref="Y794" ca="1">_xlfn.IFS($C794=0,"", TRUE,
IFERROR(VALUE(MID(V794,MAX(1,FIND(Y$5,V794)-3),2)),0)
)</f>
        <v/>
      </c>
      <c r="Z794" t="str">
        <f t="shared" ca="1" si="270"/>
        <v/>
      </c>
      <c r="AA794" t="str" cm="1">
        <f t="array" aca="1" ref="AA794" ca="1">_xlfn.IFS($C794=0,"", TRUE,
IFERROR(VALUE(MID(Z794,MAX(1,FIND(AA$5,Z794)-3),2)),0)
)</f>
        <v/>
      </c>
      <c r="AB794" t="str" cm="1">
        <f t="array" aca="1" ref="AB794" ca="1">_xlfn.IFS($C794=0,"", TRUE,
IFERROR(VALUE(MID(Z794,MAX(1,FIND(AB$5,Z794)-3),2)),0)
)</f>
        <v/>
      </c>
      <c r="AC794" t="str" cm="1">
        <f t="array" aca="1" ref="AC794" ca="1">_xlfn.IFS($C794=0,"", TRUE,
IFERROR(VALUE(MID(Z794,MAX(1,FIND(AC$5,Z794)-3),2)),0)
)</f>
        <v/>
      </c>
      <c r="AD794" t="str">
        <f t="shared" ca="1" si="271"/>
        <v/>
      </c>
      <c r="AE794" t="str" cm="1">
        <f t="array" aca="1" ref="AE794" ca="1">_xlfn.IFS($C794=0,"", TRUE,
IFERROR(VALUE(MID(AD794,MAX(1,FIND(AE$5,AD794)-3),2)),0)
)</f>
        <v/>
      </c>
      <c r="AF794" t="str" cm="1">
        <f t="array" aca="1" ref="AF794" ca="1">_xlfn.IFS($C794=0,"", TRUE,
IFERROR(VALUE(MID(AD794,MAX(1,FIND(AF$5,AD794)-3),2)),0)
)</f>
        <v/>
      </c>
      <c r="AG794" t="str" cm="1">
        <f t="array" aca="1" ref="AG794" ca="1">_xlfn.IFS($C794=0,"", TRUE,
IFERROR(VALUE(MID(AD794,MAX(1,FIND(AG$5,AD794)-3),2)),0)
)</f>
        <v/>
      </c>
      <c r="AH794" t="str">
        <f t="shared" ca="1" si="272"/>
        <v/>
      </c>
      <c r="AI794" t="str" cm="1">
        <f t="array" aca="1" ref="AI794" ca="1">_xlfn.IFS($C794=0,"", TRUE,
IFERROR(VALUE(MID(AH794,MAX(1,FIND(AI$5,AH794)-3),2)),0)
)</f>
        <v/>
      </c>
      <c r="AJ794" t="str" cm="1">
        <f t="array" aca="1" ref="AJ794" ca="1">_xlfn.IFS($C794=0,"", TRUE,
IFERROR(VALUE(MID(AH794,MAX(1,FIND(AJ$5,AH794)-3),2)),0)
)</f>
        <v/>
      </c>
      <c r="AK794" t="str" cm="1">
        <f t="array" aca="1" ref="AK794" ca="1">_xlfn.IFS($C794=0,"", TRUE,
IFERROR(VALUE(MID(AH794,MAX(1,FIND(AK$5,AH794)-3),2)),0)
)</f>
        <v/>
      </c>
      <c r="AL794" t="str" cm="1">
        <f t="array" aca="1" ref="AL794" ca="1">_xlfn.IFS($C794=0,"",  O794&gt;AL$5,0, S794&gt; AL$5,0,W794&gt;AL$5,0,AA794&gt;AL$5,0,AE794&gt;AL$5,0,AI794&gt;AL$5,0,TRUE,1)</f>
        <v/>
      </c>
      <c r="AM794" t="str" cm="1">
        <f t="array" aca="1" ref="AM794" ca="1">_xlfn.IFS($C794=0,"",  P794&gt;AM$5,0, T794&gt; AM$5,0,X794&gt;AM$5,0,AB794&gt;AM$5,0,AF794&gt;AM$5,0,AJ794&gt;AM$5,0,TRUE,1)</f>
        <v/>
      </c>
      <c r="AN794" t="str" cm="1">
        <f t="array" aca="1" ref="AN794" ca="1">_xlfn.IFS($C794=0,"",  Q794&gt;AN$5,0, U794&gt; AN$5,0,Y794&gt;AN$5,0,AC794&gt;AN$5,0,AG794&gt;AN$5,0,AK794&gt;AN$5,0,TRUE,1)</f>
        <v/>
      </c>
      <c r="AO794">
        <f t="shared" ca="1" si="273"/>
        <v>0</v>
      </c>
      <c r="AP794">
        <f t="shared" ca="1" si="274"/>
        <v>0</v>
      </c>
      <c r="AQ794">
        <f t="shared" ca="1" si="275"/>
        <v>0</v>
      </c>
      <c r="AR794">
        <f t="shared" ca="1" si="276"/>
        <v>0</v>
      </c>
      <c r="AS794">
        <f t="shared" ca="1" si="277"/>
        <v>0</v>
      </c>
    </row>
    <row r="795" spans="1:45">
      <c r="A795">
        <v>790</v>
      </c>
      <c r="C795" s="10">
        <f t="shared" ca="1" si="260"/>
        <v>0</v>
      </c>
      <c r="D795" t="str">
        <f t="shared" ca="1" si="261"/>
        <v/>
      </c>
      <c r="E795" t="str">
        <f t="shared" ca="1" si="262"/>
        <v/>
      </c>
      <c r="F795" t="str">
        <f t="shared" ca="1" si="263"/>
        <v/>
      </c>
      <c r="G795" t="str">
        <f t="shared" ca="1" si="264"/>
        <v/>
      </c>
      <c r="H795" t="str">
        <f t="shared" ca="1" si="265"/>
        <v/>
      </c>
      <c r="I795" t="str">
        <f t="shared" ca="1" si="266"/>
        <v/>
      </c>
      <c r="J795" t="str">
        <f t="shared" ca="1" si="266"/>
        <v/>
      </c>
      <c r="K795" t="str" cm="1">
        <f t="array" aca="1" ref="K795" ca="1">_xlfn.IFS($C795=0,"",$F795&lt;K$5,200,TRUE,FIND(";",$G795,J795+1))</f>
        <v/>
      </c>
      <c r="L795" t="str" cm="1">
        <f t="array" aca="1" ref="L795" ca="1">_xlfn.IFS($C795=0,"",$F795&lt;L$5,200,TRUE,FIND(";",$G795,K795+1))</f>
        <v/>
      </c>
      <c r="M795" t="str" cm="1">
        <f t="array" aca="1" ref="M795" ca="1">_xlfn.IFS($C795=0,"",$F795&lt;M$5,200,TRUE,FIND(";",$G795,L795+1))</f>
        <v/>
      </c>
      <c r="N795" t="str">
        <f t="shared" ca="1" si="267"/>
        <v/>
      </c>
      <c r="O795" t="str" cm="1">
        <f t="array" aca="1" ref="O795" ca="1">_xlfn.IFS($C795=0,"", TRUE,
IFERROR(VALUE(MID(N795,MAX(1,FIND(O$5,N795)-3),2)),0)
)</f>
        <v/>
      </c>
      <c r="P795" t="str" cm="1">
        <f t="array" aca="1" ref="P795" ca="1">_xlfn.IFS($C795=0,"", TRUE,
IFERROR(VALUE(MID(N795,MAX(1,FIND(P$5,N795)-3),2)),0)
)</f>
        <v/>
      </c>
      <c r="Q795" t="str" cm="1">
        <f t="array" aca="1" ref="Q795" ca="1">_xlfn.IFS($C795=0,"", TRUE,
IFERROR(VALUE(MID(N795,MAX(1,FIND(Q$5,N795)-3),2)),0)
)</f>
        <v/>
      </c>
      <c r="R795" t="str">
        <f t="shared" ca="1" si="268"/>
        <v/>
      </c>
      <c r="S795" t="str" cm="1">
        <f t="array" aca="1" ref="S795" ca="1">_xlfn.IFS($C795=0,"", TRUE,
IFERROR(VALUE(MID(R795,MAX(1,FIND(S$5,R795)-3),2)),0)
)</f>
        <v/>
      </c>
      <c r="T795" t="str" cm="1">
        <f t="array" aca="1" ref="T795" ca="1">_xlfn.IFS($C795=0,"", TRUE,
IFERROR(VALUE(MID(R795,MAX(1,FIND(T$5,R795)-3),2)),0)
)</f>
        <v/>
      </c>
      <c r="U795" t="str" cm="1">
        <f t="array" aca="1" ref="U795" ca="1">_xlfn.IFS($C795=0,"", TRUE,
IFERROR(VALUE(MID(R795,MAX(1,FIND(U$5,R795)-3),2)),0)
)</f>
        <v/>
      </c>
      <c r="V795" t="str">
        <f t="shared" ca="1" si="269"/>
        <v/>
      </c>
      <c r="W795" t="str" cm="1">
        <f t="array" aca="1" ref="W795" ca="1">_xlfn.IFS($C795=0,"", TRUE,
IFERROR(VALUE(MID(V795,MAX(1,FIND(W$5,V795)-3),2)),0)
)</f>
        <v/>
      </c>
      <c r="X795" t="str" cm="1">
        <f t="array" aca="1" ref="X795" ca="1">_xlfn.IFS($C795=0,"", TRUE,
IFERROR(VALUE(MID(V795,MAX(1,FIND(X$5,V795)-3),2)),0)
)</f>
        <v/>
      </c>
      <c r="Y795" t="str" cm="1">
        <f t="array" aca="1" ref="Y795" ca="1">_xlfn.IFS($C795=0,"", TRUE,
IFERROR(VALUE(MID(V795,MAX(1,FIND(Y$5,V795)-3),2)),0)
)</f>
        <v/>
      </c>
      <c r="Z795" t="str">
        <f t="shared" ca="1" si="270"/>
        <v/>
      </c>
      <c r="AA795" t="str" cm="1">
        <f t="array" aca="1" ref="AA795" ca="1">_xlfn.IFS($C795=0,"", TRUE,
IFERROR(VALUE(MID(Z795,MAX(1,FIND(AA$5,Z795)-3),2)),0)
)</f>
        <v/>
      </c>
      <c r="AB795" t="str" cm="1">
        <f t="array" aca="1" ref="AB795" ca="1">_xlfn.IFS($C795=0,"", TRUE,
IFERROR(VALUE(MID(Z795,MAX(1,FIND(AB$5,Z795)-3),2)),0)
)</f>
        <v/>
      </c>
      <c r="AC795" t="str" cm="1">
        <f t="array" aca="1" ref="AC795" ca="1">_xlfn.IFS($C795=0,"", TRUE,
IFERROR(VALUE(MID(Z795,MAX(1,FIND(AC$5,Z795)-3),2)),0)
)</f>
        <v/>
      </c>
      <c r="AD795" t="str">
        <f t="shared" ca="1" si="271"/>
        <v/>
      </c>
      <c r="AE795" t="str" cm="1">
        <f t="array" aca="1" ref="AE795" ca="1">_xlfn.IFS($C795=0,"", TRUE,
IFERROR(VALUE(MID(AD795,MAX(1,FIND(AE$5,AD795)-3),2)),0)
)</f>
        <v/>
      </c>
      <c r="AF795" t="str" cm="1">
        <f t="array" aca="1" ref="AF795" ca="1">_xlfn.IFS($C795=0,"", TRUE,
IFERROR(VALUE(MID(AD795,MAX(1,FIND(AF$5,AD795)-3),2)),0)
)</f>
        <v/>
      </c>
      <c r="AG795" t="str" cm="1">
        <f t="array" aca="1" ref="AG795" ca="1">_xlfn.IFS($C795=0,"", TRUE,
IFERROR(VALUE(MID(AD795,MAX(1,FIND(AG$5,AD795)-3),2)),0)
)</f>
        <v/>
      </c>
      <c r="AH795" t="str">
        <f t="shared" ca="1" si="272"/>
        <v/>
      </c>
      <c r="AI795" t="str" cm="1">
        <f t="array" aca="1" ref="AI795" ca="1">_xlfn.IFS($C795=0,"", TRUE,
IFERROR(VALUE(MID(AH795,MAX(1,FIND(AI$5,AH795)-3),2)),0)
)</f>
        <v/>
      </c>
      <c r="AJ795" t="str" cm="1">
        <f t="array" aca="1" ref="AJ795" ca="1">_xlfn.IFS($C795=0,"", TRUE,
IFERROR(VALUE(MID(AH795,MAX(1,FIND(AJ$5,AH795)-3),2)),0)
)</f>
        <v/>
      </c>
      <c r="AK795" t="str" cm="1">
        <f t="array" aca="1" ref="AK795" ca="1">_xlfn.IFS($C795=0,"", TRUE,
IFERROR(VALUE(MID(AH795,MAX(1,FIND(AK$5,AH795)-3),2)),0)
)</f>
        <v/>
      </c>
      <c r="AL795" t="str" cm="1">
        <f t="array" aca="1" ref="AL795" ca="1">_xlfn.IFS($C795=0,"",  O795&gt;AL$5,0, S795&gt; AL$5,0,W795&gt;AL$5,0,AA795&gt;AL$5,0,AE795&gt;AL$5,0,AI795&gt;AL$5,0,TRUE,1)</f>
        <v/>
      </c>
      <c r="AM795" t="str" cm="1">
        <f t="array" aca="1" ref="AM795" ca="1">_xlfn.IFS($C795=0,"",  P795&gt;AM$5,0, T795&gt; AM$5,0,X795&gt;AM$5,0,AB795&gt;AM$5,0,AF795&gt;AM$5,0,AJ795&gt;AM$5,0,TRUE,1)</f>
        <v/>
      </c>
      <c r="AN795" t="str" cm="1">
        <f t="array" aca="1" ref="AN795" ca="1">_xlfn.IFS($C795=0,"",  Q795&gt;AN$5,0, U795&gt; AN$5,0,Y795&gt;AN$5,0,AC795&gt;AN$5,0,AG795&gt;AN$5,0,AK795&gt;AN$5,0,TRUE,1)</f>
        <v/>
      </c>
      <c r="AO795">
        <f t="shared" ca="1" si="273"/>
        <v>0</v>
      </c>
      <c r="AP795">
        <f t="shared" ca="1" si="274"/>
        <v>0</v>
      </c>
      <c r="AQ795">
        <f t="shared" ca="1" si="275"/>
        <v>0</v>
      </c>
      <c r="AR795">
        <f t="shared" ca="1" si="276"/>
        <v>0</v>
      </c>
      <c r="AS795">
        <f t="shared" ca="1" si="277"/>
        <v>0</v>
      </c>
    </row>
    <row r="796" spans="1:45">
      <c r="A796">
        <v>791</v>
      </c>
      <c r="C796" s="10">
        <f t="shared" ca="1" si="260"/>
        <v>0</v>
      </c>
      <c r="D796" t="str">
        <f t="shared" ca="1" si="261"/>
        <v/>
      </c>
      <c r="E796" t="str">
        <f t="shared" ca="1" si="262"/>
        <v/>
      </c>
      <c r="F796" t="str">
        <f t="shared" ca="1" si="263"/>
        <v/>
      </c>
      <c r="G796" t="str">
        <f t="shared" ca="1" si="264"/>
        <v/>
      </c>
      <c r="H796" t="str">
        <f t="shared" ca="1" si="265"/>
        <v/>
      </c>
      <c r="I796" t="str">
        <f t="shared" ca="1" si="266"/>
        <v/>
      </c>
      <c r="J796" t="str">
        <f t="shared" ca="1" si="266"/>
        <v/>
      </c>
      <c r="K796" t="str" cm="1">
        <f t="array" aca="1" ref="K796" ca="1">_xlfn.IFS($C796=0,"",$F796&lt;K$5,200,TRUE,FIND(";",$G796,J796+1))</f>
        <v/>
      </c>
      <c r="L796" t="str" cm="1">
        <f t="array" aca="1" ref="L796" ca="1">_xlfn.IFS($C796=0,"",$F796&lt;L$5,200,TRUE,FIND(";",$G796,K796+1))</f>
        <v/>
      </c>
      <c r="M796" t="str" cm="1">
        <f t="array" aca="1" ref="M796" ca="1">_xlfn.IFS($C796=0,"",$F796&lt;M$5,200,TRUE,FIND(";",$G796,L796+1))</f>
        <v/>
      </c>
      <c r="N796" t="str">
        <f t="shared" ca="1" si="267"/>
        <v/>
      </c>
      <c r="O796" t="str" cm="1">
        <f t="array" aca="1" ref="O796" ca="1">_xlfn.IFS($C796=0,"", TRUE,
IFERROR(VALUE(MID(N796,MAX(1,FIND(O$5,N796)-3),2)),0)
)</f>
        <v/>
      </c>
      <c r="P796" t="str" cm="1">
        <f t="array" aca="1" ref="P796" ca="1">_xlfn.IFS($C796=0,"", TRUE,
IFERROR(VALUE(MID(N796,MAX(1,FIND(P$5,N796)-3),2)),0)
)</f>
        <v/>
      </c>
      <c r="Q796" t="str" cm="1">
        <f t="array" aca="1" ref="Q796" ca="1">_xlfn.IFS($C796=0,"", TRUE,
IFERROR(VALUE(MID(N796,MAX(1,FIND(Q$5,N796)-3),2)),0)
)</f>
        <v/>
      </c>
      <c r="R796" t="str">
        <f t="shared" ca="1" si="268"/>
        <v/>
      </c>
      <c r="S796" t="str" cm="1">
        <f t="array" aca="1" ref="S796" ca="1">_xlfn.IFS($C796=0,"", TRUE,
IFERROR(VALUE(MID(R796,MAX(1,FIND(S$5,R796)-3),2)),0)
)</f>
        <v/>
      </c>
      <c r="T796" t="str" cm="1">
        <f t="array" aca="1" ref="T796" ca="1">_xlfn.IFS($C796=0,"", TRUE,
IFERROR(VALUE(MID(R796,MAX(1,FIND(T$5,R796)-3),2)),0)
)</f>
        <v/>
      </c>
      <c r="U796" t="str" cm="1">
        <f t="array" aca="1" ref="U796" ca="1">_xlfn.IFS($C796=0,"", TRUE,
IFERROR(VALUE(MID(R796,MAX(1,FIND(U$5,R796)-3),2)),0)
)</f>
        <v/>
      </c>
      <c r="V796" t="str">
        <f t="shared" ca="1" si="269"/>
        <v/>
      </c>
      <c r="W796" t="str" cm="1">
        <f t="array" aca="1" ref="W796" ca="1">_xlfn.IFS($C796=0,"", TRUE,
IFERROR(VALUE(MID(V796,MAX(1,FIND(W$5,V796)-3),2)),0)
)</f>
        <v/>
      </c>
      <c r="X796" t="str" cm="1">
        <f t="array" aca="1" ref="X796" ca="1">_xlfn.IFS($C796=0,"", TRUE,
IFERROR(VALUE(MID(V796,MAX(1,FIND(X$5,V796)-3),2)),0)
)</f>
        <v/>
      </c>
      <c r="Y796" t="str" cm="1">
        <f t="array" aca="1" ref="Y796" ca="1">_xlfn.IFS($C796=0,"", TRUE,
IFERROR(VALUE(MID(V796,MAX(1,FIND(Y$5,V796)-3),2)),0)
)</f>
        <v/>
      </c>
      <c r="Z796" t="str">
        <f t="shared" ca="1" si="270"/>
        <v/>
      </c>
      <c r="AA796" t="str" cm="1">
        <f t="array" aca="1" ref="AA796" ca="1">_xlfn.IFS($C796=0,"", TRUE,
IFERROR(VALUE(MID(Z796,MAX(1,FIND(AA$5,Z796)-3),2)),0)
)</f>
        <v/>
      </c>
      <c r="AB796" t="str" cm="1">
        <f t="array" aca="1" ref="AB796" ca="1">_xlfn.IFS($C796=0,"", TRUE,
IFERROR(VALUE(MID(Z796,MAX(1,FIND(AB$5,Z796)-3),2)),0)
)</f>
        <v/>
      </c>
      <c r="AC796" t="str" cm="1">
        <f t="array" aca="1" ref="AC796" ca="1">_xlfn.IFS($C796=0,"", TRUE,
IFERROR(VALUE(MID(Z796,MAX(1,FIND(AC$5,Z796)-3),2)),0)
)</f>
        <v/>
      </c>
      <c r="AD796" t="str">
        <f t="shared" ca="1" si="271"/>
        <v/>
      </c>
      <c r="AE796" t="str" cm="1">
        <f t="array" aca="1" ref="AE796" ca="1">_xlfn.IFS($C796=0,"", TRUE,
IFERROR(VALUE(MID(AD796,MAX(1,FIND(AE$5,AD796)-3),2)),0)
)</f>
        <v/>
      </c>
      <c r="AF796" t="str" cm="1">
        <f t="array" aca="1" ref="AF796" ca="1">_xlfn.IFS($C796=0,"", TRUE,
IFERROR(VALUE(MID(AD796,MAX(1,FIND(AF$5,AD796)-3),2)),0)
)</f>
        <v/>
      </c>
      <c r="AG796" t="str" cm="1">
        <f t="array" aca="1" ref="AG796" ca="1">_xlfn.IFS($C796=0,"", TRUE,
IFERROR(VALUE(MID(AD796,MAX(1,FIND(AG$5,AD796)-3),2)),0)
)</f>
        <v/>
      </c>
      <c r="AH796" t="str">
        <f t="shared" ca="1" si="272"/>
        <v/>
      </c>
      <c r="AI796" t="str" cm="1">
        <f t="array" aca="1" ref="AI796" ca="1">_xlfn.IFS($C796=0,"", TRUE,
IFERROR(VALUE(MID(AH796,MAX(1,FIND(AI$5,AH796)-3),2)),0)
)</f>
        <v/>
      </c>
      <c r="AJ796" t="str" cm="1">
        <f t="array" aca="1" ref="AJ796" ca="1">_xlfn.IFS($C796=0,"", TRUE,
IFERROR(VALUE(MID(AH796,MAX(1,FIND(AJ$5,AH796)-3),2)),0)
)</f>
        <v/>
      </c>
      <c r="AK796" t="str" cm="1">
        <f t="array" aca="1" ref="AK796" ca="1">_xlfn.IFS($C796=0,"", TRUE,
IFERROR(VALUE(MID(AH796,MAX(1,FIND(AK$5,AH796)-3),2)),0)
)</f>
        <v/>
      </c>
      <c r="AL796" t="str" cm="1">
        <f t="array" aca="1" ref="AL796" ca="1">_xlfn.IFS($C796=0,"",  O796&gt;AL$5,0, S796&gt; AL$5,0,W796&gt;AL$5,0,AA796&gt;AL$5,0,AE796&gt;AL$5,0,AI796&gt;AL$5,0,TRUE,1)</f>
        <v/>
      </c>
      <c r="AM796" t="str" cm="1">
        <f t="array" aca="1" ref="AM796" ca="1">_xlfn.IFS($C796=0,"",  P796&gt;AM$5,0, T796&gt; AM$5,0,X796&gt;AM$5,0,AB796&gt;AM$5,0,AF796&gt;AM$5,0,AJ796&gt;AM$5,0,TRUE,1)</f>
        <v/>
      </c>
      <c r="AN796" t="str" cm="1">
        <f t="array" aca="1" ref="AN796" ca="1">_xlfn.IFS($C796=0,"",  Q796&gt;AN$5,0, U796&gt; AN$5,0,Y796&gt;AN$5,0,AC796&gt;AN$5,0,AG796&gt;AN$5,0,AK796&gt;AN$5,0,TRUE,1)</f>
        <v/>
      </c>
      <c r="AO796">
        <f t="shared" ca="1" si="273"/>
        <v>0</v>
      </c>
      <c r="AP796">
        <f t="shared" ca="1" si="274"/>
        <v>0</v>
      </c>
      <c r="AQ796">
        <f t="shared" ca="1" si="275"/>
        <v>0</v>
      </c>
      <c r="AR796">
        <f t="shared" ca="1" si="276"/>
        <v>0</v>
      </c>
      <c r="AS796">
        <f t="shared" ca="1" si="277"/>
        <v>0</v>
      </c>
    </row>
    <row r="797" spans="1:45">
      <c r="A797">
        <v>792</v>
      </c>
      <c r="C797" s="10">
        <f t="shared" ca="1" si="260"/>
        <v>0</v>
      </c>
      <c r="D797" t="str">
        <f t="shared" ca="1" si="261"/>
        <v/>
      </c>
      <c r="E797" t="str">
        <f t="shared" ca="1" si="262"/>
        <v/>
      </c>
      <c r="F797" t="str">
        <f t="shared" ca="1" si="263"/>
        <v/>
      </c>
      <c r="G797" t="str">
        <f t="shared" ca="1" si="264"/>
        <v/>
      </c>
      <c r="H797" t="str">
        <f t="shared" ca="1" si="265"/>
        <v/>
      </c>
      <c r="I797" t="str">
        <f t="shared" ca="1" si="266"/>
        <v/>
      </c>
      <c r="J797" t="str">
        <f t="shared" ca="1" si="266"/>
        <v/>
      </c>
      <c r="K797" t="str" cm="1">
        <f t="array" aca="1" ref="K797" ca="1">_xlfn.IFS($C797=0,"",$F797&lt;K$5,200,TRUE,FIND(";",$G797,J797+1))</f>
        <v/>
      </c>
      <c r="L797" t="str" cm="1">
        <f t="array" aca="1" ref="L797" ca="1">_xlfn.IFS($C797=0,"",$F797&lt;L$5,200,TRUE,FIND(";",$G797,K797+1))</f>
        <v/>
      </c>
      <c r="M797" t="str" cm="1">
        <f t="array" aca="1" ref="M797" ca="1">_xlfn.IFS($C797=0,"",$F797&lt;M$5,200,TRUE,FIND(";",$G797,L797+1))</f>
        <v/>
      </c>
      <c r="N797" t="str">
        <f t="shared" ca="1" si="267"/>
        <v/>
      </c>
      <c r="O797" t="str" cm="1">
        <f t="array" aca="1" ref="O797" ca="1">_xlfn.IFS($C797=0,"", TRUE,
IFERROR(VALUE(MID(N797,MAX(1,FIND(O$5,N797)-3),2)),0)
)</f>
        <v/>
      </c>
      <c r="P797" t="str" cm="1">
        <f t="array" aca="1" ref="P797" ca="1">_xlfn.IFS($C797=0,"", TRUE,
IFERROR(VALUE(MID(N797,MAX(1,FIND(P$5,N797)-3),2)),0)
)</f>
        <v/>
      </c>
      <c r="Q797" t="str" cm="1">
        <f t="array" aca="1" ref="Q797" ca="1">_xlfn.IFS($C797=0,"", TRUE,
IFERROR(VALUE(MID(N797,MAX(1,FIND(Q$5,N797)-3),2)),0)
)</f>
        <v/>
      </c>
      <c r="R797" t="str">
        <f t="shared" ca="1" si="268"/>
        <v/>
      </c>
      <c r="S797" t="str" cm="1">
        <f t="array" aca="1" ref="S797" ca="1">_xlfn.IFS($C797=0,"", TRUE,
IFERROR(VALUE(MID(R797,MAX(1,FIND(S$5,R797)-3),2)),0)
)</f>
        <v/>
      </c>
      <c r="T797" t="str" cm="1">
        <f t="array" aca="1" ref="T797" ca="1">_xlfn.IFS($C797=0,"", TRUE,
IFERROR(VALUE(MID(R797,MAX(1,FIND(T$5,R797)-3),2)),0)
)</f>
        <v/>
      </c>
      <c r="U797" t="str" cm="1">
        <f t="array" aca="1" ref="U797" ca="1">_xlfn.IFS($C797=0,"", TRUE,
IFERROR(VALUE(MID(R797,MAX(1,FIND(U$5,R797)-3),2)),0)
)</f>
        <v/>
      </c>
      <c r="V797" t="str">
        <f t="shared" ca="1" si="269"/>
        <v/>
      </c>
      <c r="W797" t="str" cm="1">
        <f t="array" aca="1" ref="W797" ca="1">_xlfn.IFS($C797=0,"", TRUE,
IFERROR(VALUE(MID(V797,MAX(1,FIND(W$5,V797)-3),2)),0)
)</f>
        <v/>
      </c>
      <c r="X797" t="str" cm="1">
        <f t="array" aca="1" ref="X797" ca="1">_xlfn.IFS($C797=0,"", TRUE,
IFERROR(VALUE(MID(V797,MAX(1,FIND(X$5,V797)-3),2)),0)
)</f>
        <v/>
      </c>
      <c r="Y797" t="str" cm="1">
        <f t="array" aca="1" ref="Y797" ca="1">_xlfn.IFS($C797=0,"", TRUE,
IFERROR(VALUE(MID(V797,MAX(1,FIND(Y$5,V797)-3),2)),0)
)</f>
        <v/>
      </c>
      <c r="Z797" t="str">
        <f t="shared" ca="1" si="270"/>
        <v/>
      </c>
      <c r="AA797" t="str" cm="1">
        <f t="array" aca="1" ref="AA797" ca="1">_xlfn.IFS($C797=0,"", TRUE,
IFERROR(VALUE(MID(Z797,MAX(1,FIND(AA$5,Z797)-3),2)),0)
)</f>
        <v/>
      </c>
      <c r="AB797" t="str" cm="1">
        <f t="array" aca="1" ref="AB797" ca="1">_xlfn.IFS($C797=0,"", TRUE,
IFERROR(VALUE(MID(Z797,MAX(1,FIND(AB$5,Z797)-3),2)),0)
)</f>
        <v/>
      </c>
      <c r="AC797" t="str" cm="1">
        <f t="array" aca="1" ref="AC797" ca="1">_xlfn.IFS($C797=0,"", TRUE,
IFERROR(VALUE(MID(Z797,MAX(1,FIND(AC$5,Z797)-3),2)),0)
)</f>
        <v/>
      </c>
      <c r="AD797" t="str">
        <f t="shared" ca="1" si="271"/>
        <v/>
      </c>
      <c r="AE797" t="str" cm="1">
        <f t="array" aca="1" ref="AE797" ca="1">_xlfn.IFS($C797=0,"", TRUE,
IFERROR(VALUE(MID(AD797,MAX(1,FIND(AE$5,AD797)-3),2)),0)
)</f>
        <v/>
      </c>
      <c r="AF797" t="str" cm="1">
        <f t="array" aca="1" ref="AF797" ca="1">_xlfn.IFS($C797=0,"", TRUE,
IFERROR(VALUE(MID(AD797,MAX(1,FIND(AF$5,AD797)-3),2)),0)
)</f>
        <v/>
      </c>
      <c r="AG797" t="str" cm="1">
        <f t="array" aca="1" ref="AG797" ca="1">_xlfn.IFS($C797=0,"", TRUE,
IFERROR(VALUE(MID(AD797,MAX(1,FIND(AG$5,AD797)-3),2)),0)
)</f>
        <v/>
      </c>
      <c r="AH797" t="str">
        <f t="shared" ca="1" si="272"/>
        <v/>
      </c>
      <c r="AI797" t="str" cm="1">
        <f t="array" aca="1" ref="AI797" ca="1">_xlfn.IFS($C797=0,"", TRUE,
IFERROR(VALUE(MID(AH797,MAX(1,FIND(AI$5,AH797)-3),2)),0)
)</f>
        <v/>
      </c>
      <c r="AJ797" t="str" cm="1">
        <f t="array" aca="1" ref="AJ797" ca="1">_xlfn.IFS($C797=0,"", TRUE,
IFERROR(VALUE(MID(AH797,MAX(1,FIND(AJ$5,AH797)-3),2)),0)
)</f>
        <v/>
      </c>
      <c r="AK797" t="str" cm="1">
        <f t="array" aca="1" ref="AK797" ca="1">_xlfn.IFS($C797=0,"", TRUE,
IFERROR(VALUE(MID(AH797,MAX(1,FIND(AK$5,AH797)-3),2)),0)
)</f>
        <v/>
      </c>
      <c r="AL797" t="str" cm="1">
        <f t="array" aca="1" ref="AL797" ca="1">_xlfn.IFS($C797=0,"",  O797&gt;AL$5,0, S797&gt; AL$5,0,W797&gt;AL$5,0,AA797&gt;AL$5,0,AE797&gt;AL$5,0,AI797&gt;AL$5,0,TRUE,1)</f>
        <v/>
      </c>
      <c r="AM797" t="str" cm="1">
        <f t="array" aca="1" ref="AM797" ca="1">_xlfn.IFS($C797=0,"",  P797&gt;AM$5,0, T797&gt; AM$5,0,X797&gt;AM$5,0,AB797&gt;AM$5,0,AF797&gt;AM$5,0,AJ797&gt;AM$5,0,TRUE,1)</f>
        <v/>
      </c>
      <c r="AN797" t="str" cm="1">
        <f t="array" aca="1" ref="AN797" ca="1">_xlfn.IFS($C797=0,"",  Q797&gt;AN$5,0, U797&gt; AN$5,0,Y797&gt;AN$5,0,AC797&gt;AN$5,0,AG797&gt;AN$5,0,AK797&gt;AN$5,0,TRUE,1)</f>
        <v/>
      </c>
      <c r="AO797">
        <f t="shared" ca="1" si="273"/>
        <v>0</v>
      </c>
      <c r="AP797">
        <f t="shared" ca="1" si="274"/>
        <v>0</v>
      </c>
      <c r="AQ797">
        <f t="shared" ca="1" si="275"/>
        <v>0</v>
      </c>
      <c r="AR797">
        <f t="shared" ca="1" si="276"/>
        <v>0</v>
      </c>
      <c r="AS797">
        <f t="shared" ca="1" si="277"/>
        <v>0</v>
      </c>
    </row>
    <row r="798" spans="1:45">
      <c r="A798">
        <v>793</v>
      </c>
      <c r="C798" s="10">
        <f t="shared" ca="1" si="260"/>
        <v>0</v>
      </c>
      <c r="D798" t="str">
        <f t="shared" ca="1" si="261"/>
        <v/>
      </c>
      <c r="E798" t="str">
        <f t="shared" ca="1" si="262"/>
        <v/>
      </c>
      <c r="F798" t="str">
        <f t="shared" ca="1" si="263"/>
        <v/>
      </c>
      <c r="G798" t="str">
        <f t="shared" ca="1" si="264"/>
        <v/>
      </c>
      <c r="H798" t="str">
        <f t="shared" ca="1" si="265"/>
        <v/>
      </c>
      <c r="I798" t="str">
        <f t="shared" ca="1" si="266"/>
        <v/>
      </c>
      <c r="J798" t="str">
        <f t="shared" ca="1" si="266"/>
        <v/>
      </c>
      <c r="K798" t="str" cm="1">
        <f t="array" aca="1" ref="K798" ca="1">_xlfn.IFS($C798=0,"",$F798&lt;K$5,200,TRUE,FIND(";",$G798,J798+1))</f>
        <v/>
      </c>
      <c r="L798" t="str" cm="1">
        <f t="array" aca="1" ref="L798" ca="1">_xlfn.IFS($C798=0,"",$F798&lt;L$5,200,TRUE,FIND(";",$G798,K798+1))</f>
        <v/>
      </c>
      <c r="M798" t="str" cm="1">
        <f t="array" aca="1" ref="M798" ca="1">_xlfn.IFS($C798=0,"",$F798&lt;M$5,200,TRUE,FIND(";",$G798,L798+1))</f>
        <v/>
      </c>
      <c r="N798" t="str">
        <f t="shared" ca="1" si="267"/>
        <v/>
      </c>
      <c r="O798" t="str" cm="1">
        <f t="array" aca="1" ref="O798" ca="1">_xlfn.IFS($C798=0,"", TRUE,
IFERROR(VALUE(MID(N798,MAX(1,FIND(O$5,N798)-3),2)),0)
)</f>
        <v/>
      </c>
      <c r="P798" t="str" cm="1">
        <f t="array" aca="1" ref="P798" ca="1">_xlfn.IFS($C798=0,"", TRUE,
IFERROR(VALUE(MID(N798,MAX(1,FIND(P$5,N798)-3),2)),0)
)</f>
        <v/>
      </c>
      <c r="Q798" t="str" cm="1">
        <f t="array" aca="1" ref="Q798" ca="1">_xlfn.IFS($C798=0,"", TRUE,
IFERROR(VALUE(MID(N798,MAX(1,FIND(Q$5,N798)-3),2)),0)
)</f>
        <v/>
      </c>
      <c r="R798" t="str">
        <f t="shared" ca="1" si="268"/>
        <v/>
      </c>
      <c r="S798" t="str" cm="1">
        <f t="array" aca="1" ref="S798" ca="1">_xlfn.IFS($C798=0,"", TRUE,
IFERROR(VALUE(MID(R798,MAX(1,FIND(S$5,R798)-3),2)),0)
)</f>
        <v/>
      </c>
      <c r="T798" t="str" cm="1">
        <f t="array" aca="1" ref="T798" ca="1">_xlfn.IFS($C798=0,"", TRUE,
IFERROR(VALUE(MID(R798,MAX(1,FIND(T$5,R798)-3),2)),0)
)</f>
        <v/>
      </c>
      <c r="U798" t="str" cm="1">
        <f t="array" aca="1" ref="U798" ca="1">_xlfn.IFS($C798=0,"", TRUE,
IFERROR(VALUE(MID(R798,MAX(1,FIND(U$5,R798)-3),2)),0)
)</f>
        <v/>
      </c>
      <c r="V798" t="str">
        <f t="shared" ca="1" si="269"/>
        <v/>
      </c>
      <c r="W798" t="str" cm="1">
        <f t="array" aca="1" ref="W798" ca="1">_xlfn.IFS($C798=0,"", TRUE,
IFERROR(VALUE(MID(V798,MAX(1,FIND(W$5,V798)-3),2)),0)
)</f>
        <v/>
      </c>
      <c r="X798" t="str" cm="1">
        <f t="array" aca="1" ref="X798" ca="1">_xlfn.IFS($C798=0,"", TRUE,
IFERROR(VALUE(MID(V798,MAX(1,FIND(X$5,V798)-3),2)),0)
)</f>
        <v/>
      </c>
      <c r="Y798" t="str" cm="1">
        <f t="array" aca="1" ref="Y798" ca="1">_xlfn.IFS($C798=0,"", TRUE,
IFERROR(VALUE(MID(V798,MAX(1,FIND(Y$5,V798)-3),2)),0)
)</f>
        <v/>
      </c>
      <c r="Z798" t="str">
        <f t="shared" ca="1" si="270"/>
        <v/>
      </c>
      <c r="AA798" t="str" cm="1">
        <f t="array" aca="1" ref="AA798" ca="1">_xlfn.IFS($C798=0,"", TRUE,
IFERROR(VALUE(MID(Z798,MAX(1,FIND(AA$5,Z798)-3),2)),0)
)</f>
        <v/>
      </c>
      <c r="AB798" t="str" cm="1">
        <f t="array" aca="1" ref="AB798" ca="1">_xlfn.IFS($C798=0,"", TRUE,
IFERROR(VALUE(MID(Z798,MAX(1,FIND(AB$5,Z798)-3),2)),0)
)</f>
        <v/>
      </c>
      <c r="AC798" t="str" cm="1">
        <f t="array" aca="1" ref="AC798" ca="1">_xlfn.IFS($C798=0,"", TRUE,
IFERROR(VALUE(MID(Z798,MAX(1,FIND(AC$5,Z798)-3),2)),0)
)</f>
        <v/>
      </c>
      <c r="AD798" t="str">
        <f t="shared" ca="1" si="271"/>
        <v/>
      </c>
      <c r="AE798" t="str" cm="1">
        <f t="array" aca="1" ref="AE798" ca="1">_xlfn.IFS($C798=0,"", TRUE,
IFERROR(VALUE(MID(AD798,MAX(1,FIND(AE$5,AD798)-3),2)),0)
)</f>
        <v/>
      </c>
      <c r="AF798" t="str" cm="1">
        <f t="array" aca="1" ref="AF798" ca="1">_xlfn.IFS($C798=0,"", TRUE,
IFERROR(VALUE(MID(AD798,MAX(1,FIND(AF$5,AD798)-3),2)),0)
)</f>
        <v/>
      </c>
      <c r="AG798" t="str" cm="1">
        <f t="array" aca="1" ref="AG798" ca="1">_xlfn.IFS($C798=0,"", TRUE,
IFERROR(VALUE(MID(AD798,MAX(1,FIND(AG$5,AD798)-3),2)),0)
)</f>
        <v/>
      </c>
      <c r="AH798" t="str">
        <f t="shared" ca="1" si="272"/>
        <v/>
      </c>
      <c r="AI798" t="str" cm="1">
        <f t="array" aca="1" ref="AI798" ca="1">_xlfn.IFS($C798=0,"", TRUE,
IFERROR(VALUE(MID(AH798,MAX(1,FIND(AI$5,AH798)-3),2)),0)
)</f>
        <v/>
      </c>
      <c r="AJ798" t="str" cm="1">
        <f t="array" aca="1" ref="AJ798" ca="1">_xlfn.IFS($C798=0,"", TRUE,
IFERROR(VALUE(MID(AH798,MAX(1,FIND(AJ$5,AH798)-3),2)),0)
)</f>
        <v/>
      </c>
      <c r="AK798" t="str" cm="1">
        <f t="array" aca="1" ref="AK798" ca="1">_xlfn.IFS($C798=0,"", TRUE,
IFERROR(VALUE(MID(AH798,MAX(1,FIND(AK$5,AH798)-3),2)),0)
)</f>
        <v/>
      </c>
      <c r="AL798" t="str" cm="1">
        <f t="array" aca="1" ref="AL798" ca="1">_xlfn.IFS($C798=0,"",  O798&gt;AL$5,0, S798&gt; AL$5,0,W798&gt;AL$5,0,AA798&gt;AL$5,0,AE798&gt;AL$5,0,AI798&gt;AL$5,0,TRUE,1)</f>
        <v/>
      </c>
      <c r="AM798" t="str" cm="1">
        <f t="array" aca="1" ref="AM798" ca="1">_xlfn.IFS($C798=0,"",  P798&gt;AM$5,0, T798&gt; AM$5,0,X798&gt;AM$5,0,AB798&gt;AM$5,0,AF798&gt;AM$5,0,AJ798&gt;AM$5,0,TRUE,1)</f>
        <v/>
      </c>
      <c r="AN798" t="str" cm="1">
        <f t="array" aca="1" ref="AN798" ca="1">_xlfn.IFS($C798=0,"",  Q798&gt;AN$5,0, U798&gt; AN$5,0,Y798&gt;AN$5,0,AC798&gt;AN$5,0,AG798&gt;AN$5,0,AK798&gt;AN$5,0,TRUE,1)</f>
        <v/>
      </c>
      <c r="AO798">
        <f t="shared" ca="1" si="273"/>
        <v>0</v>
      </c>
      <c r="AP798">
        <f t="shared" ca="1" si="274"/>
        <v>0</v>
      </c>
      <c r="AQ798">
        <f t="shared" ca="1" si="275"/>
        <v>0</v>
      </c>
      <c r="AR798">
        <f t="shared" ca="1" si="276"/>
        <v>0</v>
      </c>
      <c r="AS798">
        <f t="shared" ca="1" si="277"/>
        <v>0</v>
      </c>
    </row>
    <row r="799" spans="1:45">
      <c r="A799">
        <v>794</v>
      </c>
      <c r="C799" s="10">
        <f t="shared" ca="1" si="260"/>
        <v>0</v>
      </c>
      <c r="D799" t="str">
        <f t="shared" ca="1" si="261"/>
        <v/>
      </c>
      <c r="E799" t="str">
        <f t="shared" ca="1" si="262"/>
        <v/>
      </c>
      <c r="F799" t="str">
        <f t="shared" ca="1" si="263"/>
        <v/>
      </c>
      <c r="G799" t="str">
        <f t="shared" ca="1" si="264"/>
        <v/>
      </c>
      <c r="H799" t="str">
        <f t="shared" ca="1" si="265"/>
        <v/>
      </c>
      <c r="I799" t="str">
        <f t="shared" ca="1" si="266"/>
        <v/>
      </c>
      <c r="J799" t="str">
        <f t="shared" ca="1" si="266"/>
        <v/>
      </c>
      <c r="K799" t="str" cm="1">
        <f t="array" aca="1" ref="K799" ca="1">_xlfn.IFS($C799=0,"",$F799&lt;K$5,200,TRUE,FIND(";",$G799,J799+1))</f>
        <v/>
      </c>
      <c r="L799" t="str" cm="1">
        <f t="array" aca="1" ref="L799" ca="1">_xlfn.IFS($C799=0,"",$F799&lt;L$5,200,TRUE,FIND(";",$G799,K799+1))</f>
        <v/>
      </c>
      <c r="M799" t="str" cm="1">
        <f t="array" aca="1" ref="M799" ca="1">_xlfn.IFS($C799=0,"",$F799&lt;M$5,200,TRUE,FIND(";",$G799,L799+1))</f>
        <v/>
      </c>
      <c r="N799" t="str">
        <f t="shared" ca="1" si="267"/>
        <v/>
      </c>
      <c r="O799" t="str" cm="1">
        <f t="array" aca="1" ref="O799" ca="1">_xlfn.IFS($C799=0,"", TRUE,
IFERROR(VALUE(MID(N799,MAX(1,FIND(O$5,N799)-3),2)),0)
)</f>
        <v/>
      </c>
      <c r="P799" t="str" cm="1">
        <f t="array" aca="1" ref="P799" ca="1">_xlfn.IFS($C799=0,"", TRUE,
IFERROR(VALUE(MID(N799,MAX(1,FIND(P$5,N799)-3),2)),0)
)</f>
        <v/>
      </c>
      <c r="Q799" t="str" cm="1">
        <f t="array" aca="1" ref="Q799" ca="1">_xlfn.IFS($C799=0,"", TRUE,
IFERROR(VALUE(MID(N799,MAX(1,FIND(Q$5,N799)-3),2)),0)
)</f>
        <v/>
      </c>
      <c r="R799" t="str">
        <f t="shared" ca="1" si="268"/>
        <v/>
      </c>
      <c r="S799" t="str" cm="1">
        <f t="array" aca="1" ref="S799" ca="1">_xlfn.IFS($C799=0,"", TRUE,
IFERROR(VALUE(MID(R799,MAX(1,FIND(S$5,R799)-3),2)),0)
)</f>
        <v/>
      </c>
      <c r="T799" t="str" cm="1">
        <f t="array" aca="1" ref="T799" ca="1">_xlfn.IFS($C799=0,"", TRUE,
IFERROR(VALUE(MID(R799,MAX(1,FIND(T$5,R799)-3),2)),0)
)</f>
        <v/>
      </c>
      <c r="U799" t="str" cm="1">
        <f t="array" aca="1" ref="U799" ca="1">_xlfn.IFS($C799=0,"", TRUE,
IFERROR(VALUE(MID(R799,MAX(1,FIND(U$5,R799)-3),2)),0)
)</f>
        <v/>
      </c>
      <c r="V799" t="str">
        <f t="shared" ca="1" si="269"/>
        <v/>
      </c>
      <c r="W799" t="str" cm="1">
        <f t="array" aca="1" ref="W799" ca="1">_xlfn.IFS($C799=0,"", TRUE,
IFERROR(VALUE(MID(V799,MAX(1,FIND(W$5,V799)-3),2)),0)
)</f>
        <v/>
      </c>
      <c r="X799" t="str" cm="1">
        <f t="array" aca="1" ref="X799" ca="1">_xlfn.IFS($C799=0,"", TRUE,
IFERROR(VALUE(MID(V799,MAX(1,FIND(X$5,V799)-3),2)),0)
)</f>
        <v/>
      </c>
      <c r="Y799" t="str" cm="1">
        <f t="array" aca="1" ref="Y799" ca="1">_xlfn.IFS($C799=0,"", TRUE,
IFERROR(VALUE(MID(V799,MAX(1,FIND(Y$5,V799)-3),2)),0)
)</f>
        <v/>
      </c>
      <c r="Z799" t="str">
        <f t="shared" ca="1" si="270"/>
        <v/>
      </c>
      <c r="AA799" t="str" cm="1">
        <f t="array" aca="1" ref="AA799" ca="1">_xlfn.IFS($C799=0,"", TRUE,
IFERROR(VALUE(MID(Z799,MAX(1,FIND(AA$5,Z799)-3),2)),0)
)</f>
        <v/>
      </c>
      <c r="AB799" t="str" cm="1">
        <f t="array" aca="1" ref="AB799" ca="1">_xlfn.IFS($C799=0,"", TRUE,
IFERROR(VALUE(MID(Z799,MAX(1,FIND(AB$5,Z799)-3),2)),0)
)</f>
        <v/>
      </c>
      <c r="AC799" t="str" cm="1">
        <f t="array" aca="1" ref="AC799" ca="1">_xlfn.IFS($C799=0,"", TRUE,
IFERROR(VALUE(MID(Z799,MAX(1,FIND(AC$5,Z799)-3),2)),0)
)</f>
        <v/>
      </c>
      <c r="AD799" t="str">
        <f t="shared" ca="1" si="271"/>
        <v/>
      </c>
      <c r="AE799" t="str" cm="1">
        <f t="array" aca="1" ref="AE799" ca="1">_xlfn.IFS($C799=0,"", TRUE,
IFERROR(VALUE(MID(AD799,MAX(1,FIND(AE$5,AD799)-3),2)),0)
)</f>
        <v/>
      </c>
      <c r="AF799" t="str" cm="1">
        <f t="array" aca="1" ref="AF799" ca="1">_xlfn.IFS($C799=0,"", TRUE,
IFERROR(VALUE(MID(AD799,MAX(1,FIND(AF$5,AD799)-3),2)),0)
)</f>
        <v/>
      </c>
      <c r="AG799" t="str" cm="1">
        <f t="array" aca="1" ref="AG799" ca="1">_xlfn.IFS($C799=0,"", TRUE,
IFERROR(VALUE(MID(AD799,MAX(1,FIND(AG$5,AD799)-3),2)),0)
)</f>
        <v/>
      </c>
      <c r="AH799" t="str">
        <f t="shared" ca="1" si="272"/>
        <v/>
      </c>
      <c r="AI799" t="str" cm="1">
        <f t="array" aca="1" ref="AI799" ca="1">_xlfn.IFS($C799=0,"", TRUE,
IFERROR(VALUE(MID(AH799,MAX(1,FIND(AI$5,AH799)-3),2)),0)
)</f>
        <v/>
      </c>
      <c r="AJ799" t="str" cm="1">
        <f t="array" aca="1" ref="AJ799" ca="1">_xlfn.IFS($C799=0,"", TRUE,
IFERROR(VALUE(MID(AH799,MAX(1,FIND(AJ$5,AH799)-3),2)),0)
)</f>
        <v/>
      </c>
      <c r="AK799" t="str" cm="1">
        <f t="array" aca="1" ref="AK799" ca="1">_xlfn.IFS($C799=0,"", TRUE,
IFERROR(VALUE(MID(AH799,MAX(1,FIND(AK$5,AH799)-3),2)),0)
)</f>
        <v/>
      </c>
      <c r="AL799" t="str" cm="1">
        <f t="array" aca="1" ref="AL799" ca="1">_xlfn.IFS($C799=0,"",  O799&gt;AL$5,0, S799&gt; AL$5,0,W799&gt;AL$5,0,AA799&gt;AL$5,0,AE799&gt;AL$5,0,AI799&gt;AL$5,0,TRUE,1)</f>
        <v/>
      </c>
      <c r="AM799" t="str" cm="1">
        <f t="array" aca="1" ref="AM799" ca="1">_xlfn.IFS($C799=0,"",  P799&gt;AM$5,0, T799&gt; AM$5,0,X799&gt;AM$5,0,AB799&gt;AM$5,0,AF799&gt;AM$5,0,AJ799&gt;AM$5,0,TRUE,1)</f>
        <v/>
      </c>
      <c r="AN799" t="str" cm="1">
        <f t="array" aca="1" ref="AN799" ca="1">_xlfn.IFS($C799=0,"",  Q799&gt;AN$5,0, U799&gt; AN$5,0,Y799&gt;AN$5,0,AC799&gt;AN$5,0,AG799&gt;AN$5,0,AK799&gt;AN$5,0,TRUE,1)</f>
        <v/>
      </c>
      <c r="AO799">
        <f t="shared" ca="1" si="273"/>
        <v>0</v>
      </c>
      <c r="AP799">
        <f t="shared" ca="1" si="274"/>
        <v>0</v>
      </c>
      <c r="AQ799">
        <f t="shared" ca="1" si="275"/>
        <v>0</v>
      </c>
      <c r="AR799">
        <f t="shared" ca="1" si="276"/>
        <v>0</v>
      </c>
      <c r="AS799">
        <f t="shared" ca="1" si="277"/>
        <v>0</v>
      </c>
    </row>
    <row r="800" spans="1:45">
      <c r="A800">
        <v>795</v>
      </c>
      <c r="C800" s="10">
        <f t="shared" ca="1" si="260"/>
        <v>0</v>
      </c>
      <c r="D800" t="str">
        <f t="shared" ca="1" si="261"/>
        <v/>
      </c>
      <c r="E800" t="str">
        <f t="shared" ca="1" si="262"/>
        <v/>
      </c>
      <c r="F800" t="str">
        <f t="shared" ca="1" si="263"/>
        <v/>
      </c>
      <c r="G800" t="str">
        <f t="shared" ca="1" si="264"/>
        <v/>
      </c>
      <c r="H800" t="str">
        <f t="shared" ca="1" si="265"/>
        <v/>
      </c>
      <c r="I800" t="str">
        <f t="shared" ca="1" si="266"/>
        <v/>
      </c>
      <c r="J800" t="str">
        <f t="shared" ca="1" si="266"/>
        <v/>
      </c>
      <c r="K800" t="str" cm="1">
        <f t="array" aca="1" ref="K800" ca="1">_xlfn.IFS($C800=0,"",$F800&lt;K$5,200,TRUE,FIND(";",$G800,J800+1))</f>
        <v/>
      </c>
      <c r="L800" t="str" cm="1">
        <f t="array" aca="1" ref="L800" ca="1">_xlfn.IFS($C800=0,"",$F800&lt;L$5,200,TRUE,FIND(";",$G800,K800+1))</f>
        <v/>
      </c>
      <c r="M800" t="str" cm="1">
        <f t="array" aca="1" ref="M800" ca="1">_xlfn.IFS($C800=0,"",$F800&lt;M$5,200,TRUE,FIND(";",$G800,L800+1))</f>
        <v/>
      </c>
      <c r="N800" t="str">
        <f t="shared" ca="1" si="267"/>
        <v/>
      </c>
      <c r="O800" t="str" cm="1">
        <f t="array" aca="1" ref="O800" ca="1">_xlfn.IFS($C800=0,"", TRUE,
IFERROR(VALUE(MID(N800,MAX(1,FIND(O$5,N800)-3),2)),0)
)</f>
        <v/>
      </c>
      <c r="P800" t="str" cm="1">
        <f t="array" aca="1" ref="P800" ca="1">_xlfn.IFS($C800=0,"", TRUE,
IFERROR(VALUE(MID(N800,MAX(1,FIND(P$5,N800)-3),2)),0)
)</f>
        <v/>
      </c>
      <c r="Q800" t="str" cm="1">
        <f t="array" aca="1" ref="Q800" ca="1">_xlfn.IFS($C800=0,"", TRUE,
IFERROR(VALUE(MID(N800,MAX(1,FIND(Q$5,N800)-3),2)),0)
)</f>
        <v/>
      </c>
      <c r="R800" t="str">
        <f t="shared" ca="1" si="268"/>
        <v/>
      </c>
      <c r="S800" t="str" cm="1">
        <f t="array" aca="1" ref="S800" ca="1">_xlfn.IFS($C800=0,"", TRUE,
IFERROR(VALUE(MID(R800,MAX(1,FIND(S$5,R800)-3),2)),0)
)</f>
        <v/>
      </c>
      <c r="T800" t="str" cm="1">
        <f t="array" aca="1" ref="T800" ca="1">_xlfn.IFS($C800=0,"", TRUE,
IFERROR(VALUE(MID(R800,MAX(1,FIND(T$5,R800)-3),2)),0)
)</f>
        <v/>
      </c>
      <c r="U800" t="str" cm="1">
        <f t="array" aca="1" ref="U800" ca="1">_xlfn.IFS($C800=0,"", TRUE,
IFERROR(VALUE(MID(R800,MAX(1,FIND(U$5,R800)-3),2)),0)
)</f>
        <v/>
      </c>
      <c r="V800" t="str">
        <f t="shared" ca="1" si="269"/>
        <v/>
      </c>
      <c r="W800" t="str" cm="1">
        <f t="array" aca="1" ref="W800" ca="1">_xlfn.IFS($C800=0,"", TRUE,
IFERROR(VALUE(MID(V800,MAX(1,FIND(W$5,V800)-3),2)),0)
)</f>
        <v/>
      </c>
      <c r="X800" t="str" cm="1">
        <f t="array" aca="1" ref="X800" ca="1">_xlfn.IFS($C800=0,"", TRUE,
IFERROR(VALUE(MID(V800,MAX(1,FIND(X$5,V800)-3),2)),0)
)</f>
        <v/>
      </c>
      <c r="Y800" t="str" cm="1">
        <f t="array" aca="1" ref="Y800" ca="1">_xlfn.IFS($C800=0,"", TRUE,
IFERROR(VALUE(MID(V800,MAX(1,FIND(Y$5,V800)-3),2)),0)
)</f>
        <v/>
      </c>
      <c r="Z800" t="str">
        <f t="shared" ca="1" si="270"/>
        <v/>
      </c>
      <c r="AA800" t="str" cm="1">
        <f t="array" aca="1" ref="AA800" ca="1">_xlfn.IFS($C800=0,"", TRUE,
IFERROR(VALUE(MID(Z800,MAX(1,FIND(AA$5,Z800)-3),2)),0)
)</f>
        <v/>
      </c>
      <c r="AB800" t="str" cm="1">
        <f t="array" aca="1" ref="AB800" ca="1">_xlfn.IFS($C800=0,"", TRUE,
IFERROR(VALUE(MID(Z800,MAX(1,FIND(AB$5,Z800)-3),2)),0)
)</f>
        <v/>
      </c>
      <c r="AC800" t="str" cm="1">
        <f t="array" aca="1" ref="AC800" ca="1">_xlfn.IFS($C800=0,"", TRUE,
IFERROR(VALUE(MID(Z800,MAX(1,FIND(AC$5,Z800)-3),2)),0)
)</f>
        <v/>
      </c>
      <c r="AD800" t="str">
        <f t="shared" ca="1" si="271"/>
        <v/>
      </c>
      <c r="AE800" t="str" cm="1">
        <f t="array" aca="1" ref="AE800" ca="1">_xlfn.IFS($C800=0,"", TRUE,
IFERROR(VALUE(MID(AD800,MAX(1,FIND(AE$5,AD800)-3),2)),0)
)</f>
        <v/>
      </c>
      <c r="AF800" t="str" cm="1">
        <f t="array" aca="1" ref="AF800" ca="1">_xlfn.IFS($C800=0,"", TRUE,
IFERROR(VALUE(MID(AD800,MAX(1,FIND(AF$5,AD800)-3),2)),0)
)</f>
        <v/>
      </c>
      <c r="AG800" t="str" cm="1">
        <f t="array" aca="1" ref="AG800" ca="1">_xlfn.IFS($C800=0,"", TRUE,
IFERROR(VALUE(MID(AD800,MAX(1,FIND(AG$5,AD800)-3),2)),0)
)</f>
        <v/>
      </c>
      <c r="AH800" t="str">
        <f t="shared" ca="1" si="272"/>
        <v/>
      </c>
      <c r="AI800" t="str" cm="1">
        <f t="array" aca="1" ref="AI800" ca="1">_xlfn.IFS($C800=0,"", TRUE,
IFERROR(VALUE(MID(AH800,MAX(1,FIND(AI$5,AH800)-3),2)),0)
)</f>
        <v/>
      </c>
      <c r="AJ800" t="str" cm="1">
        <f t="array" aca="1" ref="AJ800" ca="1">_xlfn.IFS($C800=0,"", TRUE,
IFERROR(VALUE(MID(AH800,MAX(1,FIND(AJ$5,AH800)-3),2)),0)
)</f>
        <v/>
      </c>
      <c r="AK800" t="str" cm="1">
        <f t="array" aca="1" ref="AK800" ca="1">_xlfn.IFS($C800=0,"", TRUE,
IFERROR(VALUE(MID(AH800,MAX(1,FIND(AK$5,AH800)-3),2)),0)
)</f>
        <v/>
      </c>
      <c r="AL800" t="str" cm="1">
        <f t="array" aca="1" ref="AL800" ca="1">_xlfn.IFS($C800=0,"",  O800&gt;AL$5,0, S800&gt; AL$5,0,W800&gt;AL$5,0,AA800&gt;AL$5,0,AE800&gt;AL$5,0,AI800&gt;AL$5,0,TRUE,1)</f>
        <v/>
      </c>
      <c r="AM800" t="str" cm="1">
        <f t="array" aca="1" ref="AM800" ca="1">_xlfn.IFS($C800=0,"",  P800&gt;AM$5,0, T800&gt; AM$5,0,X800&gt;AM$5,0,AB800&gt;AM$5,0,AF800&gt;AM$5,0,AJ800&gt;AM$5,0,TRUE,1)</f>
        <v/>
      </c>
      <c r="AN800" t="str" cm="1">
        <f t="array" aca="1" ref="AN800" ca="1">_xlfn.IFS($C800=0,"",  Q800&gt;AN$5,0, U800&gt; AN$5,0,Y800&gt;AN$5,0,AC800&gt;AN$5,0,AG800&gt;AN$5,0,AK800&gt;AN$5,0,TRUE,1)</f>
        <v/>
      </c>
      <c r="AO800">
        <f t="shared" ca="1" si="273"/>
        <v>0</v>
      </c>
      <c r="AP800">
        <f t="shared" ca="1" si="274"/>
        <v>0</v>
      </c>
      <c r="AQ800">
        <f t="shared" ca="1" si="275"/>
        <v>0</v>
      </c>
      <c r="AR800">
        <f t="shared" ca="1" si="276"/>
        <v>0</v>
      </c>
      <c r="AS800">
        <f t="shared" ca="1" si="277"/>
        <v>0</v>
      </c>
    </row>
    <row r="801" spans="1:45">
      <c r="A801">
        <v>796</v>
      </c>
      <c r="C801" s="10">
        <f t="shared" ca="1" si="260"/>
        <v>0</v>
      </c>
      <c r="D801" t="str">
        <f t="shared" ca="1" si="261"/>
        <v/>
      </c>
      <c r="E801" t="str">
        <f t="shared" ca="1" si="262"/>
        <v/>
      </c>
      <c r="F801" t="str">
        <f t="shared" ca="1" si="263"/>
        <v/>
      </c>
      <c r="G801" t="str">
        <f t="shared" ca="1" si="264"/>
        <v/>
      </c>
      <c r="H801" t="str">
        <f t="shared" ca="1" si="265"/>
        <v/>
      </c>
      <c r="I801" t="str">
        <f t="shared" ca="1" si="266"/>
        <v/>
      </c>
      <c r="J801" t="str">
        <f t="shared" ca="1" si="266"/>
        <v/>
      </c>
      <c r="K801" t="str" cm="1">
        <f t="array" aca="1" ref="K801" ca="1">_xlfn.IFS($C801=0,"",$F801&lt;K$5,200,TRUE,FIND(";",$G801,J801+1))</f>
        <v/>
      </c>
      <c r="L801" t="str" cm="1">
        <f t="array" aca="1" ref="L801" ca="1">_xlfn.IFS($C801=0,"",$F801&lt;L$5,200,TRUE,FIND(";",$G801,K801+1))</f>
        <v/>
      </c>
      <c r="M801" t="str" cm="1">
        <f t="array" aca="1" ref="M801" ca="1">_xlfn.IFS($C801=0,"",$F801&lt;M$5,200,TRUE,FIND(";",$G801,L801+1))</f>
        <v/>
      </c>
      <c r="N801" t="str">
        <f t="shared" ca="1" si="267"/>
        <v/>
      </c>
      <c r="O801" t="str" cm="1">
        <f t="array" aca="1" ref="O801" ca="1">_xlfn.IFS($C801=0,"", TRUE,
IFERROR(VALUE(MID(N801,MAX(1,FIND(O$5,N801)-3),2)),0)
)</f>
        <v/>
      </c>
      <c r="P801" t="str" cm="1">
        <f t="array" aca="1" ref="P801" ca="1">_xlfn.IFS($C801=0,"", TRUE,
IFERROR(VALUE(MID(N801,MAX(1,FIND(P$5,N801)-3),2)),0)
)</f>
        <v/>
      </c>
      <c r="Q801" t="str" cm="1">
        <f t="array" aca="1" ref="Q801" ca="1">_xlfn.IFS($C801=0,"", TRUE,
IFERROR(VALUE(MID(N801,MAX(1,FIND(Q$5,N801)-3),2)),0)
)</f>
        <v/>
      </c>
      <c r="R801" t="str">
        <f t="shared" ca="1" si="268"/>
        <v/>
      </c>
      <c r="S801" t="str" cm="1">
        <f t="array" aca="1" ref="S801" ca="1">_xlfn.IFS($C801=0,"", TRUE,
IFERROR(VALUE(MID(R801,MAX(1,FIND(S$5,R801)-3),2)),0)
)</f>
        <v/>
      </c>
      <c r="T801" t="str" cm="1">
        <f t="array" aca="1" ref="T801" ca="1">_xlfn.IFS($C801=0,"", TRUE,
IFERROR(VALUE(MID(R801,MAX(1,FIND(T$5,R801)-3),2)),0)
)</f>
        <v/>
      </c>
      <c r="U801" t="str" cm="1">
        <f t="array" aca="1" ref="U801" ca="1">_xlfn.IFS($C801=0,"", TRUE,
IFERROR(VALUE(MID(R801,MAX(1,FIND(U$5,R801)-3),2)),0)
)</f>
        <v/>
      </c>
      <c r="V801" t="str">
        <f t="shared" ca="1" si="269"/>
        <v/>
      </c>
      <c r="W801" t="str" cm="1">
        <f t="array" aca="1" ref="W801" ca="1">_xlfn.IFS($C801=0,"", TRUE,
IFERROR(VALUE(MID(V801,MAX(1,FIND(W$5,V801)-3),2)),0)
)</f>
        <v/>
      </c>
      <c r="X801" t="str" cm="1">
        <f t="array" aca="1" ref="X801" ca="1">_xlfn.IFS($C801=0,"", TRUE,
IFERROR(VALUE(MID(V801,MAX(1,FIND(X$5,V801)-3),2)),0)
)</f>
        <v/>
      </c>
      <c r="Y801" t="str" cm="1">
        <f t="array" aca="1" ref="Y801" ca="1">_xlfn.IFS($C801=0,"", TRUE,
IFERROR(VALUE(MID(V801,MAX(1,FIND(Y$5,V801)-3),2)),0)
)</f>
        <v/>
      </c>
      <c r="Z801" t="str">
        <f t="shared" ca="1" si="270"/>
        <v/>
      </c>
      <c r="AA801" t="str" cm="1">
        <f t="array" aca="1" ref="AA801" ca="1">_xlfn.IFS($C801=0,"", TRUE,
IFERROR(VALUE(MID(Z801,MAX(1,FIND(AA$5,Z801)-3),2)),0)
)</f>
        <v/>
      </c>
      <c r="AB801" t="str" cm="1">
        <f t="array" aca="1" ref="AB801" ca="1">_xlfn.IFS($C801=0,"", TRUE,
IFERROR(VALUE(MID(Z801,MAX(1,FIND(AB$5,Z801)-3),2)),0)
)</f>
        <v/>
      </c>
      <c r="AC801" t="str" cm="1">
        <f t="array" aca="1" ref="AC801" ca="1">_xlfn.IFS($C801=0,"", TRUE,
IFERROR(VALUE(MID(Z801,MAX(1,FIND(AC$5,Z801)-3),2)),0)
)</f>
        <v/>
      </c>
      <c r="AD801" t="str">
        <f t="shared" ca="1" si="271"/>
        <v/>
      </c>
      <c r="AE801" t="str" cm="1">
        <f t="array" aca="1" ref="AE801" ca="1">_xlfn.IFS($C801=0,"", TRUE,
IFERROR(VALUE(MID(AD801,MAX(1,FIND(AE$5,AD801)-3),2)),0)
)</f>
        <v/>
      </c>
      <c r="AF801" t="str" cm="1">
        <f t="array" aca="1" ref="AF801" ca="1">_xlfn.IFS($C801=0,"", TRUE,
IFERROR(VALUE(MID(AD801,MAX(1,FIND(AF$5,AD801)-3),2)),0)
)</f>
        <v/>
      </c>
      <c r="AG801" t="str" cm="1">
        <f t="array" aca="1" ref="AG801" ca="1">_xlfn.IFS($C801=0,"", TRUE,
IFERROR(VALUE(MID(AD801,MAX(1,FIND(AG$5,AD801)-3),2)),0)
)</f>
        <v/>
      </c>
      <c r="AH801" t="str">
        <f t="shared" ca="1" si="272"/>
        <v/>
      </c>
      <c r="AI801" t="str" cm="1">
        <f t="array" aca="1" ref="AI801" ca="1">_xlfn.IFS($C801=0,"", TRUE,
IFERROR(VALUE(MID(AH801,MAX(1,FIND(AI$5,AH801)-3),2)),0)
)</f>
        <v/>
      </c>
      <c r="AJ801" t="str" cm="1">
        <f t="array" aca="1" ref="AJ801" ca="1">_xlfn.IFS($C801=0,"", TRUE,
IFERROR(VALUE(MID(AH801,MAX(1,FIND(AJ$5,AH801)-3),2)),0)
)</f>
        <v/>
      </c>
      <c r="AK801" t="str" cm="1">
        <f t="array" aca="1" ref="AK801" ca="1">_xlfn.IFS($C801=0,"", TRUE,
IFERROR(VALUE(MID(AH801,MAX(1,FIND(AK$5,AH801)-3),2)),0)
)</f>
        <v/>
      </c>
      <c r="AL801" t="str" cm="1">
        <f t="array" aca="1" ref="AL801" ca="1">_xlfn.IFS($C801=0,"",  O801&gt;AL$5,0, S801&gt; AL$5,0,W801&gt;AL$5,0,AA801&gt;AL$5,0,AE801&gt;AL$5,0,AI801&gt;AL$5,0,TRUE,1)</f>
        <v/>
      </c>
      <c r="AM801" t="str" cm="1">
        <f t="array" aca="1" ref="AM801" ca="1">_xlfn.IFS($C801=0,"",  P801&gt;AM$5,0, T801&gt; AM$5,0,X801&gt;AM$5,0,AB801&gt;AM$5,0,AF801&gt;AM$5,0,AJ801&gt;AM$5,0,TRUE,1)</f>
        <v/>
      </c>
      <c r="AN801" t="str" cm="1">
        <f t="array" aca="1" ref="AN801" ca="1">_xlfn.IFS($C801=0,"",  Q801&gt;AN$5,0, U801&gt; AN$5,0,Y801&gt;AN$5,0,AC801&gt;AN$5,0,AG801&gt;AN$5,0,AK801&gt;AN$5,0,TRUE,1)</f>
        <v/>
      </c>
      <c r="AO801">
        <f t="shared" ca="1" si="273"/>
        <v>0</v>
      </c>
      <c r="AP801">
        <f t="shared" ca="1" si="274"/>
        <v>0</v>
      </c>
      <c r="AQ801">
        <f t="shared" ca="1" si="275"/>
        <v>0</v>
      </c>
      <c r="AR801">
        <f t="shared" ca="1" si="276"/>
        <v>0</v>
      </c>
      <c r="AS801">
        <f t="shared" ca="1" si="277"/>
        <v>0</v>
      </c>
    </row>
    <row r="802" spans="1:45">
      <c r="A802">
        <v>797</v>
      </c>
      <c r="C802" s="10">
        <f t="shared" ca="1" si="260"/>
        <v>0</v>
      </c>
      <c r="D802" t="str">
        <f t="shared" ca="1" si="261"/>
        <v/>
      </c>
      <c r="E802" t="str">
        <f t="shared" ca="1" si="262"/>
        <v/>
      </c>
      <c r="F802" t="str">
        <f t="shared" ca="1" si="263"/>
        <v/>
      </c>
      <c r="G802" t="str">
        <f t="shared" ca="1" si="264"/>
        <v/>
      </c>
      <c r="H802" t="str">
        <f t="shared" ca="1" si="265"/>
        <v/>
      </c>
      <c r="I802" t="str">
        <f t="shared" ca="1" si="266"/>
        <v/>
      </c>
      <c r="J802" t="str">
        <f t="shared" ca="1" si="266"/>
        <v/>
      </c>
      <c r="K802" t="str" cm="1">
        <f t="array" aca="1" ref="K802" ca="1">_xlfn.IFS($C802=0,"",$F802&lt;K$5,200,TRUE,FIND(";",$G802,J802+1))</f>
        <v/>
      </c>
      <c r="L802" t="str" cm="1">
        <f t="array" aca="1" ref="L802" ca="1">_xlfn.IFS($C802=0,"",$F802&lt;L$5,200,TRUE,FIND(";",$G802,K802+1))</f>
        <v/>
      </c>
      <c r="M802" t="str" cm="1">
        <f t="array" aca="1" ref="M802" ca="1">_xlfn.IFS($C802=0,"",$F802&lt;M$5,200,TRUE,FIND(";",$G802,L802+1))</f>
        <v/>
      </c>
      <c r="N802" t="str">
        <f t="shared" ca="1" si="267"/>
        <v/>
      </c>
      <c r="O802" t="str" cm="1">
        <f t="array" aca="1" ref="O802" ca="1">_xlfn.IFS($C802=0,"", TRUE,
IFERROR(VALUE(MID(N802,MAX(1,FIND(O$5,N802)-3),2)),0)
)</f>
        <v/>
      </c>
      <c r="P802" t="str" cm="1">
        <f t="array" aca="1" ref="P802" ca="1">_xlfn.IFS($C802=0,"", TRUE,
IFERROR(VALUE(MID(N802,MAX(1,FIND(P$5,N802)-3),2)),0)
)</f>
        <v/>
      </c>
      <c r="Q802" t="str" cm="1">
        <f t="array" aca="1" ref="Q802" ca="1">_xlfn.IFS($C802=0,"", TRUE,
IFERROR(VALUE(MID(N802,MAX(1,FIND(Q$5,N802)-3),2)),0)
)</f>
        <v/>
      </c>
      <c r="R802" t="str">
        <f t="shared" ca="1" si="268"/>
        <v/>
      </c>
      <c r="S802" t="str" cm="1">
        <f t="array" aca="1" ref="S802" ca="1">_xlfn.IFS($C802=0,"", TRUE,
IFERROR(VALUE(MID(R802,MAX(1,FIND(S$5,R802)-3),2)),0)
)</f>
        <v/>
      </c>
      <c r="T802" t="str" cm="1">
        <f t="array" aca="1" ref="T802" ca="1">_xlfn.IFS($C802=0,"", TRUE,
IFERROR(VALUE(MID(R802,MAX(1,FIND(T$5,R802)-3),2)),0)
)</f>
        <v/>
      </c>
      <c r="U802" t="str" cm="1">
        <f t="array" aca="1" ref="U802" ca="1">_xlfn.IFS($C802=0,"", TRUE,
IFERROR(VALUE(MID(R802,MAX(1,FIND(U$5,R802)-3),2)),0)
)</f>
        <v/>
      </c>
      <c r="V802" t="str">
        <f t="shared" ca="1" si="269"/>
        <v/>
      </c>
      <c r="W802" t="str" cm="1">
        <f t="array" aca="1" ref="W802" ca="1">_xlfn.IFS($C802=0,"", TRUE,
IFERROR(VALUE(MID(V802,MAX(1,FIND(W$5,V802)-3),2)),0)
)</f>
        <v/>
      </c>
      <c r="X802" t="str" cm="1">
        <f t="array" aca="1" ref="X802" ca="1">_xlfn.IFS($C802=0,"", TRUE,
IFERROR(VALUE(MID(V802,MAX(1,FIND(X$5,V802)-3),2)),0)
)</f>
        <v/>
      </c>
      <c r="Y802" t="str" cm="1">
        <f t="array" aca="1" ref="Y802" ca="1">_xlfn.IFS($C802=0,"", TRUE,
IFERROR(VALUE(MID(V802,MAX(1,FIND(Y$5,V802)-3),2)),0)
)</f>
        <v/>
      </c>
      <c r="Z802" t="str">
        <f t="shared" ca="1" si="270"/>
        <v/>
      </c>
      <c r="AA802" t="str" cm="1">
        <f t="array" aca="1" ref="AA802" ca="1">_xlfn.IFS($C802=0,"", TRUE,
IFERROR(VALUE(MID(Z802,MAX(1,FIND(AA$5,Z802)-3),2)),0)
)</f>
        <v/>
      </c>
      <c r="AB802" t="str" cm="1">
        <f t="array" aca="1" ref="AB802" ca="1">_xlfn.IFS($C802=0,"", TRUE,
IFERROR(VALUE(MID(Z802,MAX(1,FIND(AB$5,Z802)-3),2)),0)
)</f>
        <v/>
      </c>
      <c r="AC802" t="str" cm="1">
        <f t="array" aca="1" ref="AC802" ca="1">_xlfn.IFS($C802=0,"", TRUE,
IFERROR(VALUE(MID(Z802,MAX(1,FIND(AC$5,Z802)-3),2)),0)
)</f>
        <v/>
      </c>
      <c r="AD802" t="str">
        <f t="shared" ca="1" si="271"/>
        <v/>
      </c>
      <c r="AE802" t="str" cm="1">
        <f t="array" aca="1" ref="AE802" ca="1">_xlfn.IFS($C802=0,"", TRUE,
IFERROR(VALUE(MID(AD802,MAX(1,FIND(AE$5,AD802)-3),2)),0)
)</f>
        <v/>
      </c>
      <c r="AF802" t="str" cm="1">
        <f t="array" aca="1" ref="AF802" ca="1">_xlfn.IFS($C802=0,"", TRUE,
IFERROR(VALUE(MID(AD802,MAX(1,FIND(AF$5,AD802)-3),2)),0)
)</f>
        <v/>
      </c>
      <c r="AG802" t="str" cm="1">
        <f t="array" aca="1" ref="AG802" ca="1">_xlfn.IFS($C802=0,"", TRUE,
IFERROR(VALUE(MID(AD802,MAX(1,FIND(AG$5,AD802)-3),2)),0)
)</f>
        <v/>
      </c>
      <c r="AH802" t="str">
        <f t="shared" ca="1" si="272"/>
        <v/>
      </c>
      <c r="AI802" t="str" cm="1">
        <f t="array" aca="1" ref="AI802" ca="1">_xlfn.IFS($C802=0,"", TRUE,
IFERROR(VALUE(MID(AH802,MAX(1,FIND(AI$5,AH802)-3),2)),0)
)</f>
        <v/>
      </c>
      <c r="AJ802" t="str" cm="1">
        <f t="array" aca="1" ref="AJ802" ca="1">_xlfn.IFS($C802=0,"", TRUE,
IFERROR(VALUE(MID(AH802,MAX(1,FIND(AJ$5,AH802)-3),2)),0)
)</f>
        <v/>
      </c>
      <c r="AK802" t="str" cm="1">
        <f t="array" aca="1" ref="AK802" ca="1">_xlfn.IFS($C802=0,"", TRUE,
IFERROR(VALUE(MID(AH802,MAX(1,FIND(AK$5,AH802)-3),2)),0)
)</f>
        <v/>
      </c>
      <c r="AL802" t="str" cm="1">
        <f t="array" aca="1" ref="AL802" ca="1">_xlfn.IFS($C802=0,"",  O802&gt;AL$5,0, S802&gt; AL$5,0,W802&gt;AL$5,0,AA802&gt;AL$5,0,AE802&gt;AL$5,0,AI802&gt;AL$5,0,TRUE,1)</f>
        <v/>
      </c>
      <c r="AM802" t="str" cm="1">
        <f t="array" aca="1" ref="AM802" ca="1">_xlfn.IFS($C802=0,"",  P802&gt;AM$5,0, T802&gt; AM$5,0,X802&gt;AM$5,0,AB802&gt;AM$5,0,AF802&gt;AM$5,0,AJ802&gt;AM$5,0,TRUE,1)</f>
        <v/>
      </c>
      <c r="AN802" t="str" cm="1">
        <f t="array" aca="1" ref="AN802" ca="1">_xlfn.IFS($C802=0,"",  Q802&gt;AN$5,0, U802&gt; AN$5,0,Y802&gt;AN$5,0,AC802&gt;AN$5,0,AG802&gt;AN$5,0,AK802&gt;AN$5,0,TRUE,1)</f>
        <v/>
      </c>
      <c r="AO802">
        <f t="shared" ca="1" si="273"/>
        <v>0</v>
      </c>
      <c r="AP802">
        <f t="shared" ca="1" si="274"/>
        <v>0</v>
      </c>
      <c r="AQ802">
        <f t="shared" ca="1" si="275"/>
        <v>0</v>
      </c>
      <c r="AR802">
        <f t="shared" ca="1" si="276"/>
        <v>0</v>
      </c>
      <c r="AS802">
        <f t="shared" ca="1" si="277"/>
        <v>0</v>
      </c>
    </row>
    <row r="803" spans="1:45">
      <c r="A803">
        <v>798</v>
      </c>
      <c r="C803" s="10">
        <f t="shared" ca="1" si="260"/>
        <v>0</v>
      </c>
      <c r="D803" t="str">
        <f t="shared" ca="1" si="261"/>
        <v/>
      </c>
      <c r="E803" t="str">
        <f t="shared" ca="1" si="262"/>
        <v/>
      </c>
      <c r="F803" t="str">
        <f t="shared" ca="1" si="263"/>
        <v/>
      </c>
      <c r="G803" t="str">
        <f t="shared" ca="1" si="264"/>
        <v/>
      </c>
      <c r="H803" t="str">
        <f t="shared" ca="1" si="265"/>
        <v/>
      </c>
      <c r="I803" t="str">
        <f t="shared" ca="1" si="266"/>
        <v/>
      </c>
      <c r="J803" t="str">
        <f t="shared" ca="1" si="266"/>
        <v/>
      </c>
      <c r="K803" t="str" cm="1">
        <f t="array" aca="1" ref="K803" ca="1">_xlfn.IFS($C803=0,"",$F803&lt;K$5,200,TRUE,FIND(";",$G803,J803+1))</f>
        <v/>
      </c>
      <c r="L803" t="str" cm="1">
        <f t="array" aca="1" ref="L803" ca="1">_xlfn.IFS($C803=0,"",$F803&lt;L$5,200,TRUE,FIND(";",$G803,K803+1))</f>
        <v/>
      </c>
      <c r="M803" t="str" cm="1">
        <f t="array" aca="1" ref="M803" ca="1">_xlfn.IFS($C803=0,"",$F803&lt;M$5,200,TRUE,FIND(";",$G803,L803+1))</f>
        <v/>
      </c>
      <c r="N803" t="str">
        <f t="shared" ca="1" si="267"/>
        <v/>
      </c>
      <c r="O803" t="str" cm="1">
        <f t="array" aca="1" ref="O803" ca="1">_xlfn.IFS($C803=0,"", TRUE,
IFERROR(VALUE(MID(N803,MAX(1,FIND(O$5,N803)-3),2)),0)
)</f>
        <v/>
      </c>
      <c r="P803" t="str" cm="1">
        <f t="array" aca="1" ref="P803" ca="1">_xlfn.IFS($C803=0,"", TRUE,
IFERROR(VALUE(MID(N803,MAX(1,FIND(P$5,N803)-3),2)),0)
)</f>
        <v/>
      </c>
      <c r="Q803" t="str" cm="1">
        <f t="array" aca="1" ref="Q803" ca="1">_xlfn.IFS($C803=0,"", TRUE,
IFERROR(VALUE(MID(N803,MAX(1,FIND(Q$5,N803)-3),2)),0)
)</f>
        <v/>
      </c>
      <c r="R803" t="str">
        <f t="shared" ca="1" si="268"/>
        <v/>
      </c>
      <c r="S803" t="str" cm="1">
        <f t="array" aca="1" ref="S803" ca="1">_xlfn.IFS($C803=0,"", TRUE,
IFERROR(VALUE(MID(R803,MAX(1,FIND(S$5,R803)-3),2)),0)
)</f>
        <v/>
      </c>
      <c r="T803" t="str" cm="1">
        <f t="array" aca="1" ref="T803" ca="1">_xlfn.IFS($C803=0,"", TRUE,
IFERROR(VALUE(MID(R803,MAX(1,FIND(T$5,R803)-3),2)),0)
)</f>
        <v/>
      </c>
      <c r="U803" t="str" cm="1">
        <f t="array" aca="1" ref="U803" ca="1">_xlfn.IFS($C803=0,"", TRUE,
IFERROR(VALUE(MID(R803,MAX(1,FIND(U$5,R803)-3),2)),0)
)</f>
        <v/>
      </c>
      <c r="V803" t="str">
        <f t="shared" ca="1" si="269"/>
        <v/>
      </c>
      <c r="W803" t="str" cm="1">
        <f t="array" aca="1" ref="W803" ca="1">_xlfn.IFS($C803=0,"", TRUE,
IFERROR(VALUE(MID(V803,MAX(1,FIND(W$5,V803)-3),2)),0)
)</f>
        <v/>
      </c>
      <c r="X803" t="str" cm="1">
        <f t="array" aca="1" ref="X803" ca="1">_xlfn.IFS($C803=0,"", TRUE,
IFERROR(VALUE(MID(V803,MAX(1,FIND(X$5,V803)-3),2)),0)
)</f>
        <v/>
      </c>
      <c r="Y803" t="str" cm="1">
        <f t="array" aca="1" ref="Y803" ca="1">_xlfn.IFS($C803=0,"", TRUE,
IFERROR(VALUE(MID(V803,MAX(1,FIND(Y$5,V803)-3),2)),0)
)</f>
        <v/>
      </c>
      <c r="Z803" t="str">
        <f t="shared" ca="1" si="270"/>
        <v/>
      </c>
      <c r="AA803" t="str" cm="1">
        <f t="array" aca="1" ref="AA803" ca="1">_xlfn.IFS($C803=0,"", TRUE,
IFERROR(VALUE(MID(Z803,MAX(1,FIND(AA$5,Z803)-3),2)),0)
)</f>
        <v/>
      </c>
      <c r="AB803" t="str" cm="1">
        <f t="array" aca="1" ref="AB803" ca="1">_xlfn.IFS($C803=0,"", TRUE,
IFERROR(VALUE(MID(Z803,MAX(1,FIND(AB$5,Z803)-3),2)),0)
)</f>
        <v/>
      </c>
      <c r="AC803" t="str" cm="1">
        <f t="array" aca="1" ref="AC803" ca="1">_xlfn.IFS($C803=0,"", TRUE,
IFERROR(VALUE(MID(Z803,MAX(1,FIND(AC$5,Z803)-3),2)),0)
)</f>
        <v/>
      </c>
      <c r="AD803" t="str">
        <f t="shared" ca="1" si="271"/>
        <v/>
      </c>
      <c r="AE803" t="str" cm="1">
        <f t="array" aca="1" ref="AE803" ca="1">_xlfn.IFS($C803=0,"", TRUE,
IFERROR(VALUE(MID(AD803,MAX(1,FIND(AE$5,AD803)-3),2)),0)
)</f>
        <v/>
      </c>
      <c r="AF803" t="str" cm="1">
        <f t="array" aca="1" ref="AF803" ca="1">_xlfn.IFS($C803=0,"", TRUE,
IFERROR(VALUE(MID(AD803,MAX(1,FIND(AF$5,AD803)-3),2)),0)
)</f>
        <v/>
      </c>
      <c r="AG803" t="str" cm="1">
        <f t="array" aca="1" ref="AG803" ca="1">_xlfn.IFS($C803=0,"", TRUE,
IFERROR(VALUE(MID(AD803,MAX(1,FIND(AG$5,AD803)-3),2)),0)
)</f>
        <v/>
      </c>
      <c r="AH803" t="str">
        <f t="shared" ca="1" si="272"/>
        <v/>
      </c>
      <c r="AI803" t="str" cm="1">
        <f t="array" aca="1" ref="AI803" ca="1">_xlfn.IFS($C803=0,"", TRUE,
IFERROR(VALUE(MID(AH803,MAX(1,FIND(AI$5,AH803)-3),2)),0)
)</f>
        <v/>
      </c>
      <c r="AJ803" t="str" cm="1">
        <f t="array" aca="1" ref="AJ803" ca="1">_xlfn.IFS($C803=0,"", TRUE,
IFERROR(VALUE(MID(AH803,MAX(1,FIND(AJ$5,AH803)-3),2)),0)
)</f>
        <v/>
      </c>
      <c r="AK803" t="str" cm="1">
        <f t="array" aca="1" ref="AK803" ca="1">_xlfn.IFS($C803=0,"", TRUE,
IFERROR(VALUE(MID(AH803,MAX(1,FIND(AK$5,AH803)-3),2)),0)
)</f>
        <v/>
      </c>
      <c r="AL803" t="str" cm="1">
        <f t="array" aca="1" ref="AL803" ca="1">_xlfn.IFS($C803=0,"",  O803&gt;AL$5,0, S803&gt; AL$5,0,W803&gt;AL$5,0,AA803&gt;AL$5,0,AE803&gt;AL$5,0,AI803&gt;AL$5,0,TRUE,1)</f>
        <v/>
      </c>
      <c r="AM803" t="str" cm="1">
        <f t="array" aca="1" ref="AM803" ca="1">_xlfn.IFS($C803=0,"",  P803&gt;AM$5,0, T803&gt; AM$5,0,X803&gt;AM$5,0,AB803&gt;AM$5,0,AF803&gt;AM$5,0,AJ803&gt;AM$5,0,TRUE,1)</f>
        <v/>
      </c>
      <c r="AN803" t="str" cm="1">
        <f t="array" aca="1" ref="AN803" ca="1">_xlfn.IFS($C803=0,"",  Q803&gt;AN$5,0, U803&gt; AN$5,0,Y803&gt;AN$5,0,AC803&gt;AN$5,0,AG803&gt;AN$5,0,AK803&gt;AN$5,0,TRUE,1)</f>
        <v/>
      </c>
      <c r="AO803">
        <f t="shared" ca="1" si="273"/>
        <v>0</v>
      </c>
      <c r="AP803">
        <f t="shared" ca="1" si="274"/>
        <v>0</v>
      </c>
      <c r="AQ803">
        <f t="shared" ca="1" si="275"/>
        <v>0</v>
      </c>
      <c r="AR803">
        <f t="shared" ca="1" si="276"/>
        <v>0</v>
      </c>
      <c r="AS803">
        <f t="shared" ca="1" si="277"/>
        <v>0</v>
      </c>
    </row>
    <row r="804" spans="1:45">
      <c r="A804">
        <v>799</v>
      </c>
      <c r="C804" s="10">
        <f t="shared" ca="1" si="260"/>
        <v>0</v>
      </c>
      <c r="D804" t="str">
        <f t="shared" ca="1" si="261"/>
        <v/>
      </c>
      <c r="E804" t="str">
        <f t="shared" ca="1" si="262"/>
        <v/>
      </c>
      <c r="F804" t="str">
        <f t="shared" ca="1" si="263"/>
        <v/>
      </c>
      <c r="G804" t="str">
        <f t="shared" ca="1" si="264"/>
        <v/>
      </c>
      <c r="H804" t="str">
        <f t="shared" ca="1" si="265"/>
        <v/>
      </c>
      <c r="I804" t="str">
        <f t="shared" ca="1" si="266"/>
        <v/>
      </c>
      <c r="J804" t="str">
        <f t="shared" ca="1" si="266"/>
        <v/>
      </c>
      <c r="K804" t="str" cm="1">
        <f t="array" aca="1" ref="K804" ca="1">_xlfn.IFS($C804=0,"",$F804&lt;K$5,200,TRUE,FIND(";",$G804,J804+1))</f>
        <v/>
      </c>
      <c r="L804" t="str" cm="1">
        <f t="array" aca="1" ref="L804" ca="1">_xlfn.IFS($C804=0,"",$F804&lt;L$5,200,TRUE,FIND(";",$G804,K804+1))</f>
        <v/>
      </c>
      <c r="M804" t="str" cm="1">
        <f t="array" aca="1" ref="M804" ca="1">_xlfn.IFS($C804=0,"",$F804&lt;M$5,200,TRUE,FIND(";",$G804,L804+1))</f>
        <v/>
      </c>
      <c r="N804" t="str">
        <f t="shared" ca="1" si="267"/>
        <v/>
      </c>
      <c r="O804" t="str" cm="1">
        <f t="array" aca="1" ref="O804" ca="1">_xlfn.IFS($C804=0,"", TRUE,
IFERROR(VALUE(MID(N804,MAX(1,FIND(O$5,N804)-3),2)),0)
)</f>
        <v/>
      </c>
      <c r="P804" t="str" cm="1">
        <f t="array" aca="1" ref="P804" ca="1">_xlfn.IFS($C804=0,"", TRUE,
IFERROR(VALUE(MID(N804,MAX(1,FIND(P$5,N804)-3),2)),0)
)</f>
        <v/>
      </c>
      <c r="Q804" t="str" cm="1">
        <f t="array" aca="1" ref="Q804" ca="1">_xlfn.IFS($C804=0,"", TRUE,
IFERROR(VALUE(MID(N804,MAX(1,FIND(Q$5,N804)-3),2)),0)
)</f>
        <v/>
      </c>
      <c r="R804" t="str">
        <f t="shared" ca="1" si="268"/>
        <v/>
      </c>
      <c r="S804" t="str" cm="1">
        <f t="array" aca="1" ref="S804" ca="1">_xlfn.IFS($C804=0,"", TRUE,
IFERROR(VALUE(MID(R804,MAX(1,FIND(S$5,R804)-3),2)),0)
)</f>
        <v/>
      </c>
      <c r="T804" t="str" cm="1">
        <f t="array" aca="1" ref="T804" ca="1">_xlfn.IFS($C804=0,"", TRUE,
IFERROR(VALUE(MID(R804,MAX(1,FIND(T$5,R804)-3),2)),0)
)</f>
        <v/>
      </c>
      <c r="U804" t="str" cm="1">
        <f t="array" aca="1" ref="U804" ca="1">_xlfn.IFS($C804=0,"", TRUE,
IFERROR(VALUE(MID(R804,MAX(1,FIND(U$5,R804)-3),2)),0)
)</f>
        <v/>
      </c>
      <c r="V804" t="str">
        <f t="shared" ca="1" si="269"/>
        <v/>
      </c>
      <c r="W804" t="str" cm="1">
        <f t="array" aca="1" ref="W804" ca="1">_xlfn.IFS($C804=0,"", TRUE,
IFERROR(VALUE(MID(V804,MAX(1,FIND(W$5,V804)-3),2)),0)
)</f>
        <v/>
      </c>
      <c r="X804" t="str" cm="1">
        <f t="array" aca="1" ref="X804" ca="1">_xlfn.IFS($C804=0,"", TRUE,
IFERROR(VALUE(MID(V804,MAX(1,FIND(X$5,V804)-3),2)),0)
)</f>
        <v/>
      </c>
      <c r="Y804" t="str" cm="1">
        <f t="array" aca="1" ref="Y804" ca="1">_xlfn.IFS($C804=0,"", TRUE,
IFERROR(VALUE(MID(V804,MAX(1,FIND(Y$5,V804)-3),2)),0)
)</f>
        <v/>
      </c>
      <c r="Z804" t="str">
        <f t="shared" ca="1" si="270"/>
        <v/>
      </c>
      <c r="AA804" t="str" cm="1">
        <f t="array" aca="1" ref="AA804" ca="1">_xlfn.IFS($C804=0,"", TRUE,
IFERROR(VALUE(MID(Z804,MAX(1,FIND(AA$5,Z804)-3),2)),0)
)</f>
        <v/>
      </c>
      <c r="AB804" t="str" cm="1">
        <f t="array" aca="1" ref="AB804" ca="1">_xlfn.IFS($C804=0,"", TRUE,
IFERROR(VALUE(MID(Z804,MAX(1,FIND(AB$5,Z804)-3),2)),0)
)</f>
        <v/>
      </c>
      <c r="AC804" t="str" cm="1">
        <f t="array" aca="1" ref="AC804" ca="1">_xlfn.IFS($C804=0,"", TRUE,
IFERROR(VALUE(MID(Z804,MAX(1,FIND(AC$5,Z804)-3),2)),0)
)</f>
        <v/>
      </c>
      <c r="AD804" t="str">
        <f t="shared" ca="1" si="271"/>
        <v/>
      </c>
      <c r="AE804" t="str" cm="1">
        <f t="array" aca="1" ref="AE804" ca="1">_xlfn.IFS($C804=0,"", TRUE,
IFERROR(VALUE(MID(AD804,MAX(1,FIND(AE$5,AD804)-3),2)),0)
)</f>
        <v/>
      </c>
      <c r="AF804" t="str" cm="1">
        <f t="array" aca="1" ref="AF804" ca="1">_xlfn.IFS($C804=0,"", TRUE,
IFERROR(VALUE(MID(AD804,MAX(1,FIND(AF$5,AD804)-3),2)),0)
)</f>
        <v/>
      </c>
      <c r="AG804" t="str" cm="1">
        <f t="array" aca="1" ref="AG804" ca="1">_xlfn.IFS($C804=0,"", TRUE,
IFERROR(VALUE(MID(AD804,MAX(1,FIND(AG$5,AD804)-3),2)),0)
)</f>
        <v/>
      </c>
      <c r="AH804" t="str">
        <f t="shared" ca="1" si="272"/>
        <v/>
      </c>
      <c r="AI804" t="str" cm="1">
        <f t="array" aca="1" ref="AI804" ca="1">_xlfn.IFS($C804=0,"", TRUE,
IFERROR(VALUE(MID(AH804,MAX(1,FIND(AI$5,AH804)-3),2)),0)
)</f>
        <v/>
      </c>
      <c r="AJ804" t="str" cm="1">
        <f t="array" aca="1" ref="AJ804" ca="1">_xlfn.IFS($C804=0,"", TRUE,
IFERROR(VALUE(MID(AH804,MAX(1,FIND(AJ$5,AH804)-3),2)),0)
)</f>
        <v/>
      </c>
      <c r="AK804" t="str" cm="1">
        <f t="array" aca="1" ref="AK804" ca="1">_xlfn.IFS($C804=0,"", TRUE,
IFERROR(VALUE(MID(AH804,MAX(1,FIND(AK$5,AH804)-3),2)),0)
)</f>
        <v/>
      </c>
      <c r="AL804" t="str" cm="1">
        <f t="array" aca="1" ref="AL804" ca="1">_xlfn.IFS($C804=0,"",  O804&gt;AL$5,0, S804&gt; AL$5,0,W804&gt;AL$5,0,AA804&gt;AL$5,0,AE804&gt;AL$5,0,AI804&gt;AL$5,0,TRUE,1)</f>
        <v/>
      </c>
      <c r="AM804" t="str" cm="1">
        <f t="array" aca="1" ref="AM804" ca="1">_xlfn.IFS($C804=0,"",  P804&gt;AM$5,0, T804&gt; AM$5,0,X804&gt;AM$5,0,AB804&gt;AM$5,0,AF804&gt;AM$5,0,AJ804&gt;AM$5,0,TRUE,1)</f>
        <v/>
      </c>
      <c r="AN804" t="str" cm="1">
        <f t="array" aca="1" ref="AN804" ca="1">_xlfn.IFS($C804=0,"",  Q804&gt;AN$5,0, U804&gt; AN$5,0,Y804&gt;AN$5,0,AC804&gt;AN$5,0,AG804&gt;AN$5,0,AK804&gt;AN$5,0,TRUE,1)</f>
        <v/>
      </c>
      <c r="AO804">
        <f t="shared" ca="1" si="273"/>
        <v>0</v>
      </c>
      <c r="AP804">
        <f t="shared" ca="1" si="274"/>
        <v>0</v>
      </c>
      <c r="AQ804">
        <f t="shared" ca="1" si="275"/>
        <v>0</v>
      </c>
      <c r="AR804">
        <f t="shared" ca="1" si="276"/>
        <v>0</v>
      </c>
      <c r="AS804">
        <f t="shared" ca="1" si="277"/>
        <v>0</v>
      </c>
    </row>
    <row r="805" spans="1:45">
      <c r="A805">
        <v>800</v>
      </c>
      <c r="C805" s="10">
        <f t="shared" ca="1" si="260"/>
        <v>0</v>
      </c>
      <c r="D805" t="str">
        <f t="shared" ca="1" si="261"/>
        <v/>
      </c>
      <c r="E805" t="str">
        <f t="shared" ca="1" si="262"/>
        <v/>
      </c>
      <c r="F805" t="str">
        <f t="shared" ca="1" si="263"/>
        <v/>
      </c>
      <c r="G805" t="str">
        <f t="shared" ca="1" si="264"/>
        <v/>
      </c>
      <c r="H805" t="str">
        <f t="shared" ca="1" si="265"/>
        <v/>
      </c>
      <c r="I805" t="str">
        <f t="shared" ca="1" si="266"/>
        <v/>
      </c>
      <c r="J805" t="str">
        <f t="shared" ca="1" si="266"/>
        <v/>
      </c>
      <c r="K805" t="str" cm="1">
        <f t="array" aca="1" ref="K805" ca="1">_xlfn.IFS($C805=0,"",$F805&lt;K$5,200,TRUE,FIND(";",$G805,J805+1))</f>
        <v/>
      </c>
      <c r="L805" t="str" cm="1">
        <f t="array" aca="1" ref="L805" ca="1">_xlfn.IFS($C805=0,"",$F805&lt;L$5,200,TRUE,FIND(";",$G805,K805+1))</f>
        <v/>
      </c>
      <c r="M805" t="str" cm="1">
        <f t="array" aca="1" ref="M805" ca="1">_xlfn.IFS($C805=0,"",$F805&lt;M$5,200,TRUE,FIND(";",$G805,L805+1))</f>
        <v/>
      </c>
      <c r="N805" t="str">
        <f t="shared" ca="1" si="267"/>
        <v/>
      </c>
      <c r="O805" t="str" cm="1">
        <f t="array" aca="1" ref="O805" ca="1">_xlfn.IFS($C805=0,"", TRUE,
IFERROR(VALUE(MID(N805,MAX(1,FIND(O$5,N805)-3),2)),0)
)</f>
        <v/>
      </c>
      <c r="P805" t="str" cm="1">
        <f t="array" aca="1" ref="P805" ca="1">_xlfn.IFS($C805=0,"", TRUE,
IFERROR(VALUE(MID(N805,MAX(1,FIND(P$5,N805)-3),2)),0)
)</f>
        <v/>
      </c>
      <c r="Q805" t="str" cm="1">
        <f t="array" aca="1" ref="Q805" ca="1">_xlfn.IFS($C805=0,"", TRUE,
IFERROR(VALUE(MID(N805,MAX(1,FIND(Q$5,N805)-3),2)),0)
)</f>
        <v/>
      </c>
      <c r="R805" t="str">
        <f t="shared" ca="1" si="268"/>
        <v/>
      </c>
      <c r="S805" t="str" cm="1">
        <f t="array" aca="1" ref="S805" ca="1">_xlfn.IFS($C805=0,"", TRUE,
IFERROR(VALUE(MID(R805,MAX(1,FIND(S$5,R805)-3),2)),0)
)</f>
        <v/>
      </c>
      <c r="T805" t="str" cm="1">
        <f t="array" aca="1" ref="T805" ca="1">_xlfn.IFS($C805=0,"", TRUE,
IFERROR(VALUE(MID(R805,MAX(1,FIND(T$5,R805)-3),2)),0)
)</f>
        <v/>
      </c>
      <c r="U805" t="str" cm="1">
        <f t="array" aca="1" ref="U805" ca="1">_xlfn.IFS($C805=0,"", TRUE,
IFERROR(VALUE(MID(R805,MAX(1,FIND(U$5,R805)-3),2)),0)
)</f>
        <v/>
      </c>
      <c r="V805" t="str">
        <f t="shared" ca="1" si="269"/>
        <v/>
      </c>
      <c r="W805" t="str" cm="1">
        <f t="array" aca="1" ref="W805" ca="1">_xlfn.IFS($C805=0,"", TRUE,
IFERROR(VALUE(MID(V805,MAX(1,FIND(W$5,V805)-3),2)),0)
)</f>
        <v/>
      </c>
      <c r="X805" t="str" cm="1">
        <f t="array" aca="1" ref="X805" ca="1">_xlfn.IFS($C805=0,"", TRUE,
IFERROR(VALUE(MID(V805,MAX(1,FIND(X$5,V805)-3),2)),0)
)</f>
        <v/>
      </c>
      <c r="Y805" t="str" cm="1">
        <f t="array" aca="1" ref="Y805" ca="1">_xlfn.IFS($C805=0,"", TRUE,
IFERROR(VALUE(MID(V805,MAX(1,FIND(Y$5,V805)-3),2)),0)
)</f>
        <v/>
      </c>
      <c r="Z805" t="str">
        <f t="shared" ca="1" si="270"/>
        <v/>
      </c>
      <c r="AA805" t="str" cm="1">
        <f t="array" aca="1" ref="AA805" ca="1">_xlfn.IFS($C805=0,"", TRUE,
IFERROR(VALUE(MID(Z805,MAX(1,FIND(AA$5,Z805)-3),2)),0)
)</f>
        <v/>
      </c>
      <c r="AB805" t="str" cm="1">
        <f t="array" aca="1" ref="AB805" ca="1">_xlfn.IFS($C805=0,"", TRUE,
IFERROR(VALUE(MID(Z805,MAX(1,FIND(AB$5,Z805)-3),2)),0)
)</f>
        <v/>
      </c>
      <c r="AC805" t="str" cm="1">
        <f t="array" aca="1" ref="AC805" ca="1">_xlfn.IFS($C805=0,"", TRUE,
IFERROR(VALUE(MID(Z805,MAX(1,FIND(AC$5,Z805)-3),2)),0)
)</f>
        <v/>
      </c>
      <c r="AD805" t="str">
        <f t="shared" ca="1" si="271"/>
        <v/>
      </c>
      <c r="AE805" t="str" cm="1">
        <f t="array" aca="1" ref="AE805" ca="1">_xlfn.IFS($C805=0,"", TRUE,
IFERROR(VALUE(MID(AD805,MAX(1,FIND(AE$5,AD805)-3),2)),0)
)</f>
        <v/>
      </c>
      <c r="AF805" t="str" cm="1">
        <f t="array" aca="1" ref="AF805" ca="1">_xlfn.IFS($C805=0,"", TRUE,
IFERROR(VALUE(MID(AD805,MAX(1,FIND(AF$5,AD805)-3),2)),0)
)</f>
        <v/>
      </c>
      <c r="AG805" t="str" cm="1">
        <f t="array" aca="1" ref="AG805" ca="1">_xlfn.IFS($C805=0,"", TRUE,
IFERROR(VALUE(MID(AD805,MAX(1,FIND(AG$5,AD805)-3),2)),0)
)</f>
        <v/>
      </c>
      <c r="AH805" t="str">
        <f t="shared" ca="1" si="272"/>
        <v/>
      </c>
      <c r="AI805" t="str" cm="1">
        <f t="array" aca="1" ref="AI805" ca="1">_xlfn.IFS($C805=0,"", TRUE,
IFERROR(VALUE(MID(AH805,MAX(1,FIND(AI$5,AH805)-3),2)),0)
)</f>
        <v/>
      </c>
      <c r="AJ805" t="str" cm="1">
        <f t="array" aca="1" ref="AJ805" ca="1">_xlfn.IFS($C805=0,"", TRUE,
IFERROR(VALUE(MID(AH805,MAX(1,FIND(AJ$5,AH805)-3),2)),0)
)</f>
        <v/>
      </c>
      <c r="AK805" t="str" cm="1">
        <f t="array" aca="1" ref="AK805" ca="1">_xlfn.IFS($C805=0,"", TRUE,
IFERROR(VALUE(MID(AH805,MAX(1,FIND(AK$5,AH805)-3),2)),0)
)</f>
        <v/>
      </c>
      <c r="AL805" t="str" cm="1">
        <f t="array" aca="1" ref="AL805" ca="1">_xlfn.IFS($C805=0,"",  O805&gt;AL$5,0, S805&gt; AL$5,0,W805&gt;AL$5,0,AA805&gt;AL$5,0,AE805&gt;AL$5,0,AI805&gt;AL$5,0,TRUE,1)</f>
        <v/>
      </c>
      <c r="AM805" t="str" cm="1">
        <f t="array" aca="1" ref="AM805" ca="1">_xlfn.IFS($C805=0,"",  P805&gt;AM$5,0, T805&gt; AM$5,0,X805&gt;AM$5,0,AB805&gt;AM$5,0,AF805&gt;AM$5,0,AJ805&gt;AM$5,0,TRUE,1)</f>
        <v/>
      </c>
      <c r="AN805" t="str" cm="1">
        <f t="array" aca="1" ref="AN805" ca="1">_xlfn.IFS($C805=0,"",  Q805&gt;AN$5,0, U805&gt; AN$5,0,Y805&gt;AN$5,0,AC805&gt;AN$5,0,AG805&gt;AN$5,0,AK805&gt;AN$5,0,TRUE,1)</f>
        <v/>
      </c>
      <c r="AO805">
        <f t="shared" ca="1" si="273"/>
        <v>0</v>
      </c>
      <c r="AP805">
        <f t="shared" ca="1" si="274"/>
        <v>0</v>
      </c>
      <c r="AQ805">
        <f t="shared" ca="1" si="275"/>
        <v>0</v>
      </c>
      <c r="AR805">
        <f t="shared" ca="1" si="276"/>
        <v>0</v>
      </c>
      <c r="AS805">
        <f t="shared" ca="1" si="277"/>
        <v>0</v>
      </c>
    </row>
    <row r="806" spans="1:45">
      <c r="A806">
        <v>801</v>
      </c>
      <c r="C806" s="10">
        <f t="shared" ca="1" si="260"/>
        <v>0</v>
      </c>
      <c r="D806" t="str">
        <f t="shared" ca="1" si="261"/>
        <v/>
      </c>
      <c r="E806" t="str">
        <f t="shared" ca="1" si="262"/>
        <v/>
      </c>
      <c r="F806" t="str">
        <f t="shared" ca="1" si="263"/>
        <v/>
      </c>
      <c r="G806" t="str">
        <f t="shared" ca="1" si="264"/>
        <v/>
      </c>
      <c r="H806" t="str">
        <f t="shared" ca="1" si="265"/>
        <v/>
      </c>
      <c r="I806" t="str">
        <f t="shared" ca="1" si="266"/>
        <v/>
      </c>
      <c r="J806" t="str">
        <f t="shared" ca="1" si="266"/>
        <v/>
      </c>
      <c r="K806" t="str" cm="1">
        <f t="array" aca="1" ref="K806" ca="1">_xlfn.IFS($C806=0,"",$F806&lt;K$5,200,TRUE,FIND(";",$G806,J806+1))</f>
        <v/>
      </c>
      <c r="L806" t="str" cm="1">
        <f t="array" aca="1" ref="L806" ca="1">_xlfn.IFS($C806=0,"",$F806&lt;L$5,200,TRUE,FIND(";",$G806,K806+1))</f>
        <v/>
      </c>
      <c r="M806" t="str" cm="1">
        <f t="array" aca="1" ref="M806" ca="1">_xlfn.IFS($C806=0,"",$F806&lt;M$5,200,TRUE,FIND(";",$G806,L806+1))</f>
        <v/>
      </c>
      <c r="N806" t="str">
        <f t="shared" ca="1" si="267"/>
        <v/>
      </c>
      <c r="O806" t="str" cm="1">
        <f t="array" aca="1" ref="O806" ca="1">_xlfn.IFS($C806=0,"", TRUE,
IFERROR(VALUE(MID(N806,MAX(1,FIND(O$5,N806)-3),2)),0)
)</f>
        <v/>
      </c>
      <c r="P806" t="str" cm="1">
        <f t="array" aca="1" ref="P806" ca="1">_xlfn.IFS($C806=0,"", TRUE,
IFERROR(VALUE(MID(N806,MAX(1,FIND(P$5,N806)-3),2)),0)
)</f>
        <v/>
      </c>
      <c r="Q806" t="str" cm="1">
        <f t="array" aca="1" ref="Q806" ca="1">_xlfn.IFS($C806=0,"", TRUE,
IFERROR(VALUE(MID(N806,MAX(1,FIND(Q$5,N806)-3),2)),0)
)</f>
        <v/>
      </c>
      <c r="R806" t="str">
        <f t="shared" ca="1" si="268"/>
        <v/>
      </c>
      <c r="S806" t="str" cm="1">
        <f t="array" aca="1" ref="S806" ca="1">_xlfn.IFS($C806=0,"", TRUE,
IFERROR(VALUE(MID(R806,MAX(1,FIND(S$5,R806)-3),2)),0)
)</f>
        <v/>
      </c>
      <c r="T806" t="str" cm="1">
        <f t="array" aca="1" ref="T806" ca="1">_xlfn.IFS($C806=0,"", TRUE,
IFERROR(VALUE(MID(R806,MAX(1,FIND(T$5,R806)-3),2)),0)
)</f>
        <v/>
      </c>
      <c r="U806" t="str" cm="1">
        <f t="array" aca="1" ref="U806" ca="1">_xlfn.IFS($C806=0,"", TRUE,
IFERROR(VALUE(MID(R806,MAX(1,FIND(U$5,R806)-3),2)),0)
)</f>
        <v/>
      </c>
      <c r="V806" t="str">
        <f t="shared" ca="1" si="269"/>
        <v/>
      </c>
      <c r="W806" t="str" cm="1">
        <f t="array" aca="1" ref="W806" ca="1">_xlfn.IFS($C806=0,"", TRUE,
IFERROR(VALUE(MID(V806,MAX(1,FIND(W$5,V806)-3),2)),0)
)</f>
        <v/>
      </c>
      <c r="X806" t="str" cm="1">
        <f t="array" aca="1" ref="X806" ca="1">_xlfn.IFS($C806=0,"", TRUE,
IFERROR(VALUE(MID(V806,MAX(1,FIND(X$5,V806)-3),2)),0)
)</f>
        <v/>
      </c>
      <c r="Y806" t="str" cm="1">
        <f t="array" aca="1" ref="Y806" ca="1">_xlfn.IFS($C806=0,"", TRUE,
IFERROR(VALUE(MID(V806,MAX(1,FIND(Y$5,V806)-3),2)),0)
)</f>
        <v/>
      </c>
      <c r="Z806" t="str">
        <f t="shared" ca="1" si="270"/>
        <v/>
      </c>
      <c r="AA806" t="str" cm="1">
        <f t="array" aca="1" ref="AA806" ca="1">_xlfn.IFS($C806=0,"", TRUE,
IFERROR(VALUE(MID(Z806,MAX(1,FIND(AA$5,Z806)-3),2)),0)
)</f>
        <v/>
      </c>
      <c r="AB806" t="str" cm="1">
        <f t="array" aca="1" ref="AB806" ca="1">_xlfn.IFS($C806=0,"", TRUE,
IFERROR(VALUE(MID(Z806,MAX(1,FIND(AB$5,Z806)-3),2)),0)
)</f>
        <v/>
      </c>
      <c r="AC806" t="str" cm="1">
        <f t="array" aca="1" ref="AC806" ca="1">_xlfn.IFS($C806=0,"", TRUE,
IFERROR(VALUE(MID(Z806,MAX(1,FIND(AC$5,Z806)-3),2)),0)
)</f>
        <v/>
      </c>
      <c r="AD806" t="str">
        <f t="shared" ca="1" si="271"/>
        <v/>
      </c>
      <c r="AE806" t="str" cm="1">
        <f t="array" aca="1" ref="AE806" ca="1">_xlfn.IFS($C806=0,"", TRUE,
IFERROR(VALUE(MID(AD806,MAX(1,FIND(AE$5,AD806)-3),2)),0)
)</f>
        <v/>
      </c>
      <c r="AF806" t="str" cm="1">
        <f t="array" aca="1" ref="AF806" ca="1">_xlfn.IFS($C806=0,"", TRUE,
IFERROR(VALUE(MID(AD806,MAX(1,FIND(AF$5,AD806)-3),2)),0)
)</f>
        <v/>
      </c>
      <c r="AG806" t="str" cm="1">
        <f t="array" aca="1" ref="AG806" ca="1">_xlfn.IFS($C806=0,"", TRUE,
IFERROR(VALUE(MID(AD806,MAX(1,FIND(AG$5,AD806)-3),2)),0)
)</f>
        <v/>
      </c>
      <c r="AH806" t="str">
        <f t="shared" ca="1" si="272"/>
        <v/>
      </c>
      <c r="AI806" t="str" cm="1">
        <f t="array" aca="1" ref="AI806" ca="1">_xlfn.IFS($C806=0,"", TRUE,
IFERROR(VALUE(MID(AH806,MAX(1,FIND(AI$5,AH806)-3),2)),0)
)</f>
        <v/>
      </c>
      <c r="AJ806" t="str" cm="1">
        <f t="array" aca="1" ref="AJ806" ca="1">_xlfn.IFS($C806=0,"", TRUE,
IFERROR(VALUE(MID(AH806,MAX(1,FIND(AJ$5,AH806)-3),2)),0)
)</f>
        <v/>
      </c>
      <c r="AK806" t="str" cm="1">
        <f t="array" aca="1" ref="AK806" ca="1">_xlfn.IFS($C806=0,"", TRUE,
IFERROR(VALUE(MID(AH806,MAX(1,FIND(AK$5,AH806)-3),2)),0)
)</f>
        <v/>
      </c>
      <c r="AL806" t="str" cm="1">
        <f t="array" aca="1" ref="AL806" ca="1">_xlfn.IFS($C806=0,"",  O806&gt;AL$5,0, S806&gt; AL$5,0,W806&gt;AL$5,0,AA806&gt;AL$5,0,AE806&gt;AL$5,0,AI806&gt;AL$5,0,TRUE,1)</f>
        <v/>
      </c>
      <c r="AM806" t="str" cm="1">
        <f t="array" aca="1" ref="AM806" ca="1">_xlfn.IFS($C806=0,"",  P806&gt;AM$5,0, T806&gt; AM$5,0,X806&gt;AM$5,0,AB806&gt;AM$5,0,AF806&gt;AM$5,0,AJ806&gt;AM$5,0,TRUE,1)</f>
        <v/>
      </c>
      <c r="AN806" t="str" cm="1">
        <f t="array" aca="1" ref="AN806" ca="1">_xlfn.IFS($C806=0,"",  Q806&gt;AN$5,0, U806&gt; AN$5,0,Y806&gt;AN$5,0,AC806&gt;AN$5,0,AG806&gt;AN$5,0,AK806&gt;AN$5,0,TRUE,1)</f>
        <v/>
      </c>
      <c r="AO806">
        <f t="shared" ca="1" si="273"/>
        <v>0</v>
      </c>
      <c r="AP806">
        <f t="shared" ca="1" si="274"/>
        <v>0</v>
      </c>
      <c r="AQ806">
        <f t="shared" ca="1" si="275"/>
        <v>0</v>
      </c>
      <c r="AR806">
        <f t="shared" ca="1" si="276"/>
        <v>0</v>
      </c>
      <c r="AS806">
        <f t="shared" ca="1" si="277"/>
        <v>0</v>
      </c>
    </row>
    <row r="807" spans="1:45">
      <c r="A807">
        <v>802</v>
      </c>
      <c r="C807" s="10">
        <f t="shared" ca="1" si="260"/>
        <v>0</v>
      </c>
      <c r="D807" t="str">
        <f t="shared" ca="1" si="261"/>
        <v/>
      </c>
      <c r="E807" t="str">
        <f t="shared" ca="1" si="262"/>
        <v/>
      </c>
      <c r="F807" t="str">
        <f t="shared" ca="1" si="263"/>
        <v/>
      </c>
      <c r="G807" t="str">
        <f t="shared" ca="1" si="264"/>
        <v/>
      </c>
      <c r="H807" t="str">
        <f t="shared" ca="1" si="265"/>
        <v/>
      </c>
      <c r="I807" t="str">
        <f t="shared" ca="1" si="266"/>
        <v/>
      </c>
      <c r="J807" t="str">
        <f t="shared" ca="1" si="266"/>
        <v/>
      </c>
      <c r="K807" t="str" cm="1">
        <f t="array" aca="1" ref="K807" ca="1">_xlfn.IFS($C807=0,"",$F807&lt;K$5,200,TRUE,FIND(";",$G807,J807+1))</f>
        <v/>
      </c>
      <c r="L807" t="str" cm="1">
        <f t="array" aca="1" ref="L807" ca="1">_xlfn.IFS($C807=0,"",$F807&lt;L$5,200,TRUE,FIND(";",$G807,K807+1))</f>
        <v/>
      </c>
      <c r="M807" t="str" cm="1">
        <f t="array" aca="1" ref="M807" ca="1">_xlfn.IFS($C807=0,"",$F807&lt;M$5,200,TRUE,FIND(";",$G807,L807+1))</f>
        <v/>
      </c>
      <c r="N807" t="str">
        <f t="shared" ca="1" si="267"/>
        <v/>
      </c>
      <c r="O807" t="str" cm="1">
        <f t="array" aca="1" ref="O807" ca="1">_xlfn.IFS($C807=0,"", TRUE,
IFERROR(VALUE(MID(N807,MAX(1,FIND(O$5,N807)-3),2)),0)
)</f>
        <v/>
      </c>
      <c r="P807" t="str" cm="1">
        <f t="array" aca="1" ref="P807" ca="1">_xlfn.IFS($C807=0,"", TRUE,
IFERROR(VALUE(MID(N807,MAX(1,FIND(P$5,N807)-3),2)),0)
)</f>
        <v/>
      </c>
      <c r="Q807" t="str" cm="1">
        <f t="array" aca="1" ref="Q807" ca="1">_xlfn.IFS($C807=0,"", TRUE,
IFERROR(VALUE(MID(N807,MAX(1,FIND(Q$5,N807)-3),2)),0)
)</f>
        <v/>
      </c>
      <c r="R807" t="str">
        <f t="shared" ca="1" si="268"/>
        <v/>
      </c>
      <c r="S807" t="str" cm="1">
        <f t="array" aca="1" ref="S807" ca="1">_xlfn.IFS($C807=0,"", TRUE,
IFERROR(VALUE(MID(R807,MAX(1,FIND(S$5,R807)-3),2)),0)
)</f>
        <v/>
      </c>
      <c r="T807" t="str" cm="1">
        <f t="array" aca="1" ref="T807" ca="1">_xlfn.IFS($C807=0,"", TRUE,
IFERROR(VALUE(MID(R807,MAX(1,FIND(T$5,R807)-3),2)),0)
)</f>
        <v/>
      </c>
      <c r="U807" t="str" cm="1">
        <f t="array" aca="1" ref="U807" ca="1">_xlfn.IFS($C807=0,"", TRUE,
IFERROR(VALUE(MID(R807,MAX(1,FIND(U$5,R807)-3),2)),0)
)</f>
        <v/>
      </c>
      <c r="V807" t="str">
        <f t="shared" ca="1" si="269"/>
        <v/>
      </c>
      <c r="W807" t="str" cm="1">
        <f t="array" aca="1" ref="W807" ca="1">_xlfn.IFS($C807=0,"", TRUE,
IFERROR(VALUE(MID(V807,MAX(1,FIND(W$5,V807)-3),2)),0)
)</f>
        <v/>
      </c>
      <c r="X807" t="str" cm="1">
        <f t="array" aca="1" ref="X807" ca="1">_xlfn.IFS($C807=0,"", TRUE,
IFERROR(VALUE(MID(V807,MAX(1,FIND(X$5,V807)-3),2)),0)
)</f>
        <v/>
      </c>
      <c r="Y807" t="str" cm="1">
        <f t="array" aca="1" ref="Y807" ca="1">_xlfn.IFS($C807=0,"", TRUE,
IFERROR(VALUE(MID(V807,MAX(1,FIND(Y$5,V807)-3),2)),0)
)</f>
        <v/>
      </c>
      <c r="Z807" t="str">
        <f t="shared" ca="1" si="270"/>
        <v/>
      </c>
      <c r="AA807" t="str" cm="1">
        <f t="array" aca="1" ref="AA807" ca="1">_xlfn.IFS($C807=0,"", TRUE,
IFERROR(VALUE(MID(Z807,MAX(1,FIND(AA$5,Z807)-3),2)),0)
)</f>
        <v/>
      </c>
      <c r="AB807" t="str" cm="1">
        <f t="array" aca="1" ref="AB807" ca="1">_xlfn.IFS($C807=0,"", TRUE,
IFERROR(VALUE(MID(Z807,MAX(1,FIND(AB$5,Z807)-3),2)),0)
)</f>
        <v/>
      </c>
      <c r="AC807" t="str" cm="1">
        <f t="array" aca="1" ref="AC807" ca="1">_xlfn.IFS($C807=0,"", TRUE,
IFERROR(VALUE(MID(Z807,MAX(1,FIND(AC$5,Z807)-3),2)),0)
)</f>
        <v/>
      </c>
      <c r="AD807" t="str">
        <f t="shared" ca="1" si="271"/>
        <v/>
      </c>
      <c r="AE807" t="str" cm="1">
        <f t="array" aca="1" ref="AE807" ca="1">_xlfn.IFS($C807=0,"", TRUE,
IFERROR(VALUE(MID(AD807,MAX(1,FIND(AE$5,AD807)-3),2)),0)
)</f>
        <v/>
      </c>
      <c r="AF807" t="str" cm="1">
        <f t="array" aca="1" ref="AF807" ca="1">_xlfn.IFS($C807=0,"", TRUE,
IFERROR(VALUE(MID(AD807,MAX(1,FIND(AF$5,AD807)-3),2)),0)
)</f>
        <v/>
      </c>
      <c r="AG807" t="str" cm="1">
        <f t="array" aca="1" ref="AG807" ca="1">_xlfn.IFS($C807=0,"", TRUE,
IFERROR(VALUE(MID(AD807,MAX(1,FIND(AG$5,AD807)-3),2)),0)
)</f>
        <v/>
      </c>
      <c r="AH807" t="str">
        <f t="shared" ca="1" si="272"/>
        <v/>
      </c>
      <c r="AI807" t="str" cm="1">
        <f t="array" aca="1" ref="AI807" ca="1">_xlfn.IFS($C807=0,"", TRUE,
IFERROR(VALUE(MID(AH807,MAX(1,FIND(AI$5,AH807)-3),2)),0)
)</f>
        <v/>
      </c>
      <c r="AJ807" t="str" cm="1">
        <f t="array" aca="1" ref="AJ807" ca="1">_xlfn.IFS($C807=0,"", TRUE,
IFERROR(VALUE(MID(AH807,MAX(1,FIND(AJ$5,AH807)-3),2)),0)
)</f>
        <v/>
      </c>
      <c r="AK807" t="str" cm="1">
        <f t="array" aca="1" ref="AK807" ca="1">_xlfn.IFS($C807=0,"", TRUE,
IFERROR(VALUE(MID(AH807,MAX(1,FIND(AK$5,AH807)-3),2)),0)
)</f>
        <v/>
      </c>
      <c r="AL807" t="str" cm="1">
        <f t="array" aca="1" ref="AL807" ca="1">_xlfn.IFS($C807=0,"",  O807&gt;AL$5,0, S807&gt; AL$5,0,W807&gt;AL$5,0,AA807&gt;AL$5,0,AE807&gt;AL$5,0,AI807&gt;AL$5,0,TRUE,1)</f>
        <v/>
      </c>
      <c r="AM807" t="str" cm="1">
        <f t="array" aca="1" ref="AM807" ca="1">_xlfn.IFS($C807=0,"",  P807&gt;AM$5,0, T807&gt; AM$5,0,X807&gt;AM$5,0,AB807&gt;AM$5,0,AF807&gt;AM$5,0,AJ807&gt;AM$5,0,TRUE,1)</f>
        <v/>
      </c>
      <c r="AN807" t="str" cm="1">
        <f t="array" aca="1" ref="AN807" ca="1">_xlfn.IFS($C807=0,"",  Q807&gt;AN$5,0, U807&gt; AN$5,0,Y807&gt;AN$5,0,AC807&gt;AN$5,0,AG807&gt;AN$5,0,AK807&gt;AN$5,0,TRUE,1)</f>
        <v/>
      </c>
      <c r="AO807">
        <f t="shared" ca="1" si="273"/>
        <v>0</v>
      </c>
      <c r="AP807">
        <f t="shared" ca="1" si="274"/>
        <v>0</v>
      </c>
      <c r="AQ807">
        <f t="shared" ca="1" si="275"/>
        <v>0</v>
      </c>
      <c r="AR807">
        <f t="shared" ca="1" si="276"/>
        <v>0</v>
      </c>
      <c r="AS807">
        <f t="shared" ca="1" si="277"/>
        <v>0</v>
      </c>
    </row>
    <row r="808" spans="1:45">
      <c r="A808">
        <v>803</v>
      </c>
      <c r="C808" s="10">
        <f t="shared" ca="1" si="260"/>
        <v>0</v>
      </c>
      <c r="D808" t="str">
        <f t="shared" ca="1" si="261"/>
        <v/>
      </c>
      <c r="E808" t="str">
        <f t="shared" ca="1" si="262"/>
        <v/>
      </c>
      <c r="F808" t="str">
        <f t="shared" ca="1" si="263"/>
        <v/>
      </c>
      <c r="G808" t="str">
        <f t="shared" ca="1" si="264"/>
        <v/>
      </c>
      <c r="H808" t="str">
        <f t="shared" ca="1" si="265"/>
        <v/>
      </c>
      <c r="I808" t="str">
        <f t="shared" ca="1" si="266"/>
        <v/>
      </c>
      <c r="J808" t="str">
        <f t="shared" ca="1" si="266"/>
        <v/>
      </c>
      <c r="K808" t="str" cm="1">
        <f t="array" aca="1" ref="K808" ca="1">_xlfn.IFS($C808=0,"",$F808&lt;K$5,200,TRUE,FIND(";",$G808,J808+1))</f>
        <v/>
      </c>
      <c r="L808" t="str" cm="1">
        <f t="array" aca="1" ref="L808" ca="1">_xlfn.IFS($C808=0,"",$F808&lt;L$5,200,TRUE,FIND(";",$G808,K808+1))</f>
        <v/>
      </c>
      <c r="M808" t="str" cm="1">
        <f t="array" aca="1" ref="M808" ca="1">_xlfn.IFS($C808=0,"",$F808&lt;M$5,200,TRUE,FIND(";",$G808,L808+1))</f>
        <v/>
      </c>
      <c r="N808" t="str">
        <f t="shared" ca="1" si="267"/>
        <v/>
      </c>
      <c r="O808" t="str" cm="1">
        <f t="array" aca="1" ref="O808" ca="1">_xlfn.IFS($C808=0,"", TRUE,
IFERROR(VALUE(MID(N808,MAX(1,FIND(O$5,N808)-3),2)),0)
)</f>
        <v/>
      </c>
      <c r="P808" t="str" cm="1">
        <f t="array" aca="1" ref="P808" ca="1">_xlfn.IFS($C808=0,"", TRUE,
IFERROR(VALUE(MID(N808,MAX(1,FIND(P$5,N808)-3),2)),0)
)</f>
        <v/>
      </c>
      <c r="Q808" t="str" cm="1">
        <f t="array" aca="1" ref="Q808" ca="1">_xlfn.IFS($C808=0,"", TRUE,
IFERROR(VALUE(MID(N808,MAX(1,FIND(Q$5,N808)-3),2)),0)
)</f>
        <v/>
      </c>
      <c r="R808" t="str">
        <f t="shared" ca="1" si="268"/>
        <v/>
      </c>
      <c r="S808" t="str" cm="1">
        <f t="array" aca="1" ref="S808" ca="1">_xlfn.IFS($C808=0,"", TRUE,
IFERROR(VALUE(MID(R808,MAX(1,FIND(S$5,R808)-3),2)),0)
)</f>
        <v/>
      </c>
      <c r="T808" t="str" cm="1">
        <f t="array" aca="1" ref="T808" ca="1">_xlfn.IFS($C808=0,"", TRUE,
IFERROR(VALUE(MID(R808,MAX(1,FIND(T$5,R808)-3),2)),0)
)</f>
        <v/>
      </c>
      <c r="U808" t="str" cm="1">
        <f t="array" aca="1" ref="U808" ca="1">_xlfn.IFS($C808=0,"", TRUE,
IFERROR(VALUE(MID(R808,MAX(1,FIND(U$5,R808)-3),2)),0)
)</f>
        <v/>
      </c>
      <c r="V808" t="str">
        <f t="shared" ca="1" si="269"/>
        <v/>
      </c>
      <c r="W808" t="str" cm="1">
        <f t="array" aca="1" ref="W808" ca="1">_xlfn.IFS($C808=0,"", TRUE,
IFERROR(VALUE(MID(V808,MAX(1,FIND(W$5,V808)-3),2)),0)
)</f>
        <v/>
      </c>
      <c r="X808" t="str" cm="1">
        <f t="array" aca="1" ref="X808" ca="1">_xlfn.IFS($C808=0,"", TRUE,
IFERROR(VALUE(MID(V808,MAX(1,FIND(X$5,V808)-3),2)),0)
)</f>
        <v/>
      </c>
      <c r="Y808" t="str" cm="1">
        <f t="array" aca="1" ref="Y808" ca="1">_xlfn.IFS($C808=0,"", TRUE,
IFERROR(VALUE(MID(V808,MAX(1,FIND(Y$5,V808)-3),2)),0)
)</f>
        <v/>
      </c>
      <c r="Z808" t="str">
        <f t="shared" ca="1" si="270"/>
        <v/>
      </c>
      <c r="AA808" t="str" cm="1">
        <f t="array" aca="1" ref="AA808" ca="1">_xlfn.IFS($C808=0,"", TRUE,
IFERROR(VALUE(MID(Z808,MAX(1,FIND(AA$5,Z808)-3),2)),0)
)</f>
        <v/>
      </c>
      <c r="AB808" t="str" cm="1">
        <f t="array" aca="1" ref="AB808" ca="1">_xlfn.IFS($C808=0,"", TRUE,
IFERROR(VALUE(MID(Z808,MAX(1,FIND(AB$5,Z808)-3),2)),0)
)</f>
        <v/>
      </c>
      <c r="AC808" t="str" cm="1">
        <f t="array" aca="1" ref="AC808" ca="1">_xlfn.IFS($C808=0,"", TRUE,
IFERROR(VALUE(MID(Z808,MAX(1,FIND(AC$5,Z808)-3),2)),0)
)</f>
        <v/>
      </c>
      <c r="AD808" t="str">
        <f t="shared" ca="1" si="271"/>
        <v/>
      </c>
      <c r="AE808" t="str" cm="1">
        <f t="array" aca="1" ref="AE808" ca="1">_xlfn.IFS($C808=0,"", TRUE,
IFERROR(VALUE(MID(AD808,MAX(1,FIND(AE$5,AD808)-3),2)),0)
)</f>
        <v/>
      </c>
      <c r="AF808" t="str" cm="1">
        <f t="array" aca="1" ref="AF808" ca="1">_xlfn.IFS($C808=0,"", TRUE,
IFERROR(VALUE(MID(AD808,MAX(1,FIND(AF$5,AD808)-3),2)),0)
)</f>
        <v/>
      </c>
      <c r="AG808" t="str" cm="1">
        <f t="array" aca="1" ref="AG808" ca="1">_xlfn.IFS($C808=0,"", TRUE,
IFERROR(VALUE(MID(AD808,MAX(1,FIND(AG$5,AD808)-3),2)),0)
)</f>
        <v/>
      </c>
      <c r="AH808" t="str">
        <f t="shared" ca="1" si="272"/>
        <v/>
      </c>
      <c r="AI808" t="str" cm="1">
        <f t="array" aca="1" ref="AI808" ca="1">_xlfn.IFS($C808=0,"", TRUE,
IFERROR(VALUE(MID(AH808,MAX(1,FIND(AI$5,AH808)-3),2)),0)
)</f>
        <v/>
      </c>
      <c r="AJ808" t="str" cm="1">
        <f t="array" aca="1" ref="AJ808" ca="1">_xlfn.IFS($C808=0,"", TRUE,
IFERROR(VALUE(MID(AH808,MAX(1,FIND(AJ$5,AH808)-3),2)),0)
)</f>
        <v/>
      </c>
      <c r="AK808" t="str" cm="1">
        <f t="array" aca="1" ref="AK808" ca="1">_xlfn.IFS($C808=0,"", TRUE,
IFERROR(VALUE(MID(AH808,MAX(1,FIND(AK$5,AH808)-3),2)),0)
)</f>
        <v/>
      </c>
      <c r="AL808" t="str" cm="1">
        <f t="array" aca="1" ref="AL808" ca="1">_xlfn.IFS($C808=0,"",  O808&gt;AL$5,0, S808&gt; AL$5,0,W808&gt;AL$5,0,AA808&gt;AL$5,0,AE808&gt;AL$5,0,AI808&gt;AL$5,0,TRUE,1)</f>
        <v/>
      </c>
      <c r="AM808" t="str" cm="1">
        <f t="array" aca="1" ref="AM808" ca="1">_xlfn.IFS($C808=0,"",  P808&gt;AM$5,0, T808&gt; AM$5,0,X808&gt;AM$5,0,AB808&gt;AM$5,0,AF808&gt;AM$5,0,AJ808&gt;AM$5,0,TRUE,1)</f>
        <v/>
      </c>
      <c r="AN808" t="str" cm="1">
        <f t="array" aca="1" ref="AN808" ca="1">_xlfn.IFS($C808=0,"",  Q808&gt;AN$5,0, U808&gt; AN$5,0,Y808&gt;AN$5,0,AC808&gt;AN$5,0,AG808&gt;AN$5,0,AK808&gt;AN$5,0,TRUE,1)</f>
        <v/>
      </c>
      <c r="AO808">
        <f t="shared" ca="1" si="273"/>
        <v>0</v>
      </c>
      <c r="AP808">
        <f t="shared" ca="1" si="274"/>
        <v>0</v>
      </c>
      <c r="AQ808">
        <f t="shared" ca="1" si="275"/>
        <v>0</v>
      </c>
      <c r="AR808">
        <f t="shared" ca="1" si="276"/>
        <v>0</v>
      </c>
      <c r="AS808">
        <f t="shared" ca="1" si="277"/>
        <v>0</v>
      </c>
    </row>
    <row r="809" spans="1:45">
      <c r="A809">
        <v>804</v>
      </c>
      <c r="C809" s="10">
        <f t="shared" ca="1" si="260"/>
        <v>0</v>
      </c>
      <c r="D809" t="str">
        <f t="shared" ca="1" si="261"/>
        <v/>
      </c>
      <c r="E809" t="str">
        <f t="shared" ca="1" si="262"/>
        <v/>
      </c>
      <c r="F809" t="str">
        <f t="shared" ca="1" si="263"/>
        <v/>
      </c>
      <c r="G809" t="str">
        <f t="shared" ca="1" si="264"/>
        <v/>
      </c>
      <c r="H809" t="str">
        <f t="shared" ca="1" si="265"/>
        <v/>
      </c>
      <c r="I809" t="str">
        <f t="shared" ca="1" si="266"/>
        <v/>
      </c>
      <c r="J809" t="str">
        <f t="shared" ca="1" si="266"/>
        <v/>
      </c>
      <c r="K809" t="str" cm="1">
        <f t="array" aca="1" ref="K809" ca="1">_xlfn.IFS($C809=0,"",$F809&lt;K$5,200,TRUE,FIND(";",$G809,J809+1))</f>
        <v/>
      </c>
      <c r="L809" t="str" cm="1">
        <f t="array" aca="1" ref="L809" ca="1">_xlfn.IFS($C809=0,"",$F809&lt;L$5,200,TRUE,FIND(";",$G809,K809+1))</f>
        <v/>
      </c>
      <c r="M809" t="str" cm="1">
        <f t="array" aca="1" ref="M809" ca="1">_xlfn.IFS($C809=0,"",$F809&lt;M$5,200,TRUE,FIND(";",$G809,L809+1))</f>
        <v/>
      </c>
      <c r="N809" t="str">
        <f t="shared" ca="1" si="267"/>
        <v/>
      </c>
      <c r="O809" t="str" cm="1">
        <f t="array" aca="1" ref="O809" ca="1">_xlfn.IFS($C809=0,"", TRUE,
IFERROR(VALUE(MID(N809,MAX(1,FIND(O$5,N809)-3),2)),0)
)</f>
        <v/>
      </c>
      <c r="P809" t="str" cm="1">
        <f t="array" aca="1" ref="P809" ca="1">_xlfn.IFS($C809=0,"", TRUE,
IFERROR(VALUE(MID(N809,MAX(1,FIND(P$5,N809)-3),2)),0)
)</f>
        <v/>
      </c>
      <c r="Q809" t="str" cm="1">
        <f t="array" aca="1" ref="Q809" ca="1">_xlfn.IFS($C809=0,"", TRUE,
IFERROR(VALUE(MID(N809,MAX(1,FIND(Q$5,N809)-3),2)),0)
)</f>
        <v/>
      </c>
      <c r="R809" t="str">
        <f t="shared" ca="1" si="268"/>
        <v/>
      </c>
      <c r="S809" t="str" cm="1">
        <f t="array" aca="1" ref="S809" ca="1">_xlfn.IFS($C809=0,"", TRUE,
IFERROR(VALUE(MID(R809,MAX(1,FIND(S$5,R809)-3),2)),0)
)</f>
        <v/>
      </c>
      <c r="T809" t="str" cm="1">
        <f t="array" aca="1" ref="T809" ca="1">_xlfn.IFS($C809=0,"", TRUE,
IFERROR(VALUE(MID(R809,MAX(1,FIND(T$5,R809)-3),2)),0)
)</f>
        <v/>
      </c>
      <c r="U809" t="str" cm="1">
        <f t="array" aca="1" ref="U809" ca="1">_xlfn.IFS($C809=0,"", TRUE,
IFERROR(VALUE(MID(R809,MAX(1,FIND(U$5,R809)-3),2)),0)
)</f>
        <v/>
      </c>
      <c r="V809" t="str">
        <f t="shared" ca="1" si="269"/>
        <v/>
      </c>
      <c r="W809" t="str" cm="1">
        <f t="array" aca="1" ref="W809" ca="1">_xlfn.IFS($C809=0,"", TRUE,
IFERROR(VALUE(MID(V809,MAX(1,FIND(W$5,V809)-3),2)),0)
)</f>
        <v/>
      </c>
      <c r="X809" t="str" cm="1">
        <f t="array" aca="1" ref="X809" ca="1">_xlfn.IFS($C809=0,"", TRUE,
IFERROR(VALUE(MID(V809,MAX(1,FIND(X$5,V809)-3),2)),0)
)</f>
        <v/>
      </c>
      <c r="Y809" t="str" cm="1">
        <f t="array" aca="1" ref="Y809" ca="1">_xlfn.IFS($C809=0,"", TRUE,
IFERROR(VALUE(MID(V809,MAX(1,FIND(Y$5,V809)-3),2)),0)
)</f>
        <v/>
      </c>
      <c r="Z809" t="str">
        <f t="shared" ca="1" si="270"/>
        <v/>
      </c>
      <c r="AA809" t="str" cm="1">
        <f t="array" aca="1" ref="AA809" ca="1">_xlfn.IFS($C809=0,"", TRUE,
IFERROR(VALUE(MID(Z809,MAX(1,FIND(AA$5,Z809)-3),2)),0)
)</f>
        <v/>
      </c>
      <c r="AB809" t="str" cm="1">
        <f t="array" aca="1" ref="AB809" ca="1">_xlfn.IFS($C809=0,"", TRUE,
IFERROR(VALUE(MID(Z809,MAX(1,FIND(AB$5,Z809)-3),2)),0)
)</f>
        <v/>
      </c>
      <c r="AC809" t="str" cm="1">
        <f t="array" aca="1" ref="AC809" ca="1">_xlfn.IFS($C809=0,"", TRUE,
IFERROR(VALUE(MID(Z809,MAX(1,FIND(AC$5,Z809)-3),2)),0)
)</f>
        <v/>
      </c>
      <c r="AD809" t="str">
        <f t="shared" ca="1" si="271"/>
        <v/>
      </c>
      <c r="AE809" t="str" cm="1">
        <f t="array" aca="1" ref="AE809" ca="1">_xlfn.IFS($C809=0,"", TRUE,
IFERROR(VALUE(MID(AD809,MAX(1,FIND(AE$5,AD809)-3),2)),0)
)</f>
        <v/>
      </c>
      <c r="AF809" t="str" cm="1">
        <f t="array" aca="1" ref="AF809" ca="1">_xlfn.IFS($C809=0,"", TRUE,
IFERROR(VALUE(MID(AD809,MAX(1,FIND(AF$5,AD809)-3),2)),0)
)</f>
        <v/>
      </c>
      <c r="AG809" t="str" cm="1">
        <f t="array" aca="1" ref="AG809" ca="1">_xlfn.IFS($C809=0,"", TRUE,
IFERROR(VALUE(MID(AD809,MAX(1,FIND(AG$5,AD809)-3),2)),0)
)</f>
        <v/>
      </c>
      <c r="AH809" t="str">
        <f t="shared" ca="1" si="272"/>
        <v/>
      </c>
      <c r="AI809" t="str" cm="1">
        <f t="array" aca="1" ref="AI809" ca="1">_xlfn.IFS($C809=0,"", TRUE,
IFERROR(VALUE(MID(AH809,MAX(1,FIND(AI$5,AH809)-3),2)),0)
)</f>
        <v/>
      </c>
      <c r="AJ809" t="str" cm="1">
        <f t="array" aca="1" ref="AJ809" ca="1">_xlfn.IFS($C809=0,"", TRUE,
IFERROR(VALUE(MID(AH809,MAX(1,FIND(AJ$5,AH809)-3),2)),0)
)</f>
        <v/>
      </c>
      <c r="AK809" t="str" cm="1">
        <f t="array" aca="1" ref="AK809" ca="1">_xlfn.IFS($C809=0,"", TRUE,
IFERROR(VALUE(MID(AH809,MAX(1,FIND(AK$5,AH809)-3),2)),0)
)</f>
        <v/>
      </c>
      <c r="AL809" t="str" cm="1">
        <f t="array" aca="1" ref="AL809" ca="1">_xlfn.IFS($C809=0,"",  O809&gt;AL$5,0, S809&gt; AL$5,0,W809&gt;AL$5,0,AA809&gt;AL$5,0,AE809&gt;AL$5,0,AI809&gt;AL$5,0,TRUE,1)</f>
        <v/>
      </c>
      <c r="AM809" t="str" cm="1">
        <f t="array" aca="1" ref="AM809" ca="1">_xlfn.IFS($C809=0,"",  P809&gt;AM$5,0, T809&gt; AM$5,0,X809&gt;AM$5,0,AB809&gt;AM$5,0,AF809&gt;AM$5,0,AJ809&gt;AM$5,0,TRUE,1)</f>
        <v/>
      </c>
      <c r="AN809" t="str" cm="1">
        <f t="array" aca="1" ref="AN809" ca="1">_xlfn.IFS($C809=0,"",  Q809&gt;AN$5,0, U809&gt; AN$5,0,Y809&gt;AN$5,0,AC809&gt;AN$5,0,AG809&gt;AN$5,0,AK809&gt;AN$5,0,TRUE,1)</f>
        <v/>
      </c>
      <c r="AO809">
        <f t="shared" ca="1" si="273"/>
        <v>0</v>
      </c>
      <c r="AP809">
        <f t="shared" ca="1" si="274"/>
        <v>0</v>
      </c>
      <c r="AQ809">
        <f t="shared" ca="1" si="275"/>
        <v>0</v>
      </c>
      <c r="AR809">
        <f t="shared" ca="1" si="276"/>
        <v>0</v>
      </c>
      <c r="AS809">
        <f t="shared" ca="1" si="277"/>
        <v>0</v>
      </c>
    </row>
    <row r="810" spans="1:45">
      <c r="A810">
        <v>805</v>
      </c>
      <c r="C810" s="10">
        <f t="shared" ca="1" si="260"/>
        <v>0</v>
      </c>
      <c r="D810" t="str">
        <f t="shared" ca="1" si="261"/>
        <v/>
      </c>
      <c r="E810" t="str">
        <f t="shared" ca="1" si="262"/>
        <v/>
      </c>
      <c r="F810" t="str">
        <f t="shared" ca="1" si="263"/>
        <v/>
      </c>
      <c r="G810" t="str">
        <f t="shared" ca="1" si="264"/>
        <v/>
      </c>
      <c r="H810" t="str">
        <f t="shared" ca="1" si="265"/>
        <v/>
      </c>
      <c r="I810" t="str">
        <f t="shared" ca="1" si="266"/>
        <v/>
      </c>
      <c r="J810" t="str">
        <f t="shared" ca="1" si="266"/>
        <v/>
      </c>
      <c r="K810" t="str" cm="1">
        <f t="array" aca="1" ref="K810" ca="1">_xlfn.IFS($C810=0,"",$F810&lt;K$5,200,TRUE,FIND(";",$G810,J810+1))</f>
        <v/>
      </c>
      <c r="L810" t="str" cm="1">
        <f t="array" aca="1" ref="L810" ca="1">_xlfn.IFS($C810=0,"",$F810&lt;L$5,200,TRUE,FIND(";",$G810,K810+1))</f>
        <v/>
      </c>
      <c r="M810" t="str" cm="1">
        <f t="array" aca="1" ref="M810" ca="1">_xlfn.IFS($C810=0,"",$F810&lt;M$5,200,TRUE,FIND(";",$G810,L810+1))</f>
        <v/>
      </c>
      <c r="N810" t="str">
        <f t="shared" ca="1" si="267"/>
        <v/>
      </c>
      <c r="O810" t="str" cm="1">
        <f t="array" aca="1" ref="O810" ca="1">_xlfn.IFS($C810=0,"", TRUE,
IFERROR(VALUE(MID(N810,MAX(1,FIND(O$5,N810)-3),2)),0)
)</f>
        <v/>
      </c>
      <c r="P810" t="str" cm="1">
        <f t="array" aca="1" ref="P810" ca="1">_xlfn.IFS($C810=0,"", TRUE,
IFERROR(VALUE(MID(N810,MAX(1,FIND(P$5,N810)-3),2)),0)
)</f>
        <v/>
      </c>
      <c r="Q810" t="str" cm="1">
        <f t="array" aca="1" ref="Q810" ca="1">_xlfn.IFS($C810=0,"", TRUE,
IFERROR(VALUE(MID(N810,MAX(1,FIND(Q$5,N810)-3),2)),0)
)</f>
        <v/>
      </c>
      <c r="R810" t="str">
        <f t="shared" ca="1" si="268"/>
        <v/>
      </c>
      <c r="S810" t="str" cm="1">
        <f t="array" aca="1" ref="S810" ca="1">_xlfn.IFS($C810=0,"", TRUE,
IFERROR(VALUE(MID(R810,MAX(1,FIND(S$5,R810)-3),2)),0)
)</f>
        <v/>
      </c>
      <c r="T810" t="str" cm="1">
        <f t="array" aca="1" ref="T810" ca="1">_xlfn.IFS($C810=0,"", TRUE,
IFERROR(VALUE(MID(R810,MAX(1,FIND(T$5,R810)-3),2)),0)
)</f>
        <v/>
      </c>
      <c r="U810" t="str" cm="1">
        <f t="array" aca="1" ref="U810" ca="1">_xlfn.IFS($C810=0,"", TRUE,
IFERROR(VALUE(MID(R810,MAX(1,FIND(U$5,R810)-3),2)),0)
)</f>
        <v/>
      </c>
      <c r="V810" t="str">
        <f t="shared" ca="1" si="269"/>
        <v/>
      </c>
      <c r="W810" t="str" cm="1">
        <f t="array" aca="1" ref="W810" ca="1">_xlfn.IFS($C810=0,"", TRUE,
IFERROR(VALUE(MID(V810,MAX(1,FIND(W$5,V810)-3),2)),0)
)</f>
        <v/>
      </c>
      <c r="X810" t="str" cm="1">
        <f t="array" aca="1" ref="X810" ca="1">_xlfn.IFS($C810=0,"", TRUE,
IFERROR(VALUE(MID(V810,MAX(1,FIND(X$5,V810)-3),2)),0)
)</f>
        <v/>
      </c>
      <c r="Y810" t="str" cm="1">
        <f t="array" aca="1" ref="Y810" ca="1">_xlfn.IFS($C810=0,"", TRUE,
IFERROR(VALUE(MID(V810,MAX(1,FIND(Y$5,V810)-3),2)),0)
)</f>
        <v/>
      </c>
      <c r="Z810" t="str">
        <f t="shared" ca="1" si="270"/>
        <v/>
      </c>
      <c r="AA810" t="str" cm="1">
        <f t="array" aca="1" ref="AA810" ca="1">_xlfn.IFS($C810=0,"", TRUE,
IFERROR(VALUE(MID(Z810,MAX(1,FIND(AA$5,Z810)-3),2)),0)
)</f>
        <v/>
      </c>
      <c r="AB810" t="str" cm="1">
        <f t="array" aca="1" ref="AB810" ca="1">_xlfn.IFS($C810=0,"", TRUE,
IFERROR(VALUE(MID(Z810,MAX(1,FIND(AB$5,Z810)-3),2)),0)
)</f>
        <v/>
      </c>
      <c r="AC810" t="str" cm="1">
        <f t="array" aca="1" ref="AC810" ca="1">_xlfn.IFS($C810=0,"", TRUE,
IFERROR(VALUE(MID(Z810,MAX(1,FIND(AC$5,Z810)-3),2)),0)
)</f>
        <v/>
      </c>
      <c r="AD810" t="str">
        <f t="shared" ca="1" si="271"/>
        <v/>
      </c>
      <c r="AE810" t="str" cm="1">
        <f t="array" aca="1" ref="AE810" ca="1">_xlfn.IFS($C810=0,"", TRUE,
IFERROR(VALUE(MID(AD810,MAX(1,FIND(AE$5,AD810)-3),2)),0)
)</f>
        <v/>
      </c>
      <c r="AF810" t="str" cm="1">
        <f t="array" aca="1" ref="AF810" ca="1">_xlfn.IFS($C810=0,"", TRUE,
IFERROR(VALUE(MID(AD810,MAX(1,FIND(AF$5,AD810)-3),2)),0)
)</f>
        <v/>
      </c>
      <c r="AG810" t="str" cm="1">
        <f t="array" aca="1" ref="AG810" ca="1">_xlfn.IFS($C810=0,"", TRUE,
IFERROR(VALUE(MID(AD810,MAX(1,FIND(AG$5,AD810)-3),2)),0)
)</f>
        <v/>
      </c>
      <c r="AH810" t="str">
        <f t="shared" ca="1" si="272"/>
        <v/>
      </c>
      <c r="AI810" t="str" cm="1">
        <f t="array" aca="1" ref="AI810" ca="1">_xlfn.IFS($C810=0,"", TRUE,
IFERROR(VALUE(MID(AH810,MAX(1,FIND(AI$5,AH810)-3),2)),0)
)</f>
        <v/>
      </c>
      <c r="AJ810" t="str" cm="1">
        <f t="array" aca="1" ref="AJ810" ca="1">_xlfn.IFS($C810=0,"", TRUE,
IFERROR(VALUE(MID(AH810,MAX(1,FIND(AJ$5,AH810)-3),2)),0)
)</f>
        <v/>
      </c>
      <c r="AK810" t="str" cm="1">
        <f t="array" aca="1" ref="AK810" ca="1">_xlfn.IFS($C810=0,"", TRUE,
IFERROR(VALUE(MID(AH810,MAX(1,FIND(AK$5,AH810)-3),2)),0)
)</f>
        <v/>
      </c>
      <c r="AL810" t="str" cm="1">
        <f t="array" aca="1" ref="AL810" ca="1">_xlfn.IFS($C810=0,"",  O810&gt;AL$5,0, S810&gt; AL$5,0,W810&gt;AL$5,0,AA810&gt;AL$5,0,AE810&gt;AL$5,0,AI810&gt;AL$5,0,TRUE,1)</f>
        <v/>
      </c>
      <c r="AM810" t="str" cm="1">
        <f t="array" aca="1" ref="AM810" ca="1">_xlfn.IFS($C810=0,"",  P810&gt;AM$5,0, T810&gt; AM$5,0,X810&gt;AM$5,0,AB810&gt;AM$5,0,AF810&gt;AM$5,0,AJ810&gt;AM$5,0,TRUE,1)</f>
        <v/>
      </c>
      <c r="AN810" t="str" cm="1">
        <f t="array" aca="1" ref="AN810" ca="1">_xlfn.IFS($C810=0,"",  Q810&gt;AN$5,0, U810&gt; AN$5,0,Y810&gt;AN$5,0,AC810&gt;AN$5,0,AG810&gt;AN$5,0,AK810&gt;AN$5,0,TRUE,1)</f>
        <v/>
      </c>
      <c r="AO810">
        <f t="shared" ca="1" si="273"/>
        <v>0</v>
      </c>
      <c r="AP810">
        <f t="shared" ca="1" si="274"/>
        <v>0</v>
      </c>
      <c r="AQ810">
        <f t="shared" ca="1" si="275"/>
        <v>0</v>
      </c>
      <c r="AR810">
        <f t="shared" ca="1" si="276"/>
        <v>0</v>
      </c>
      <c r="AS810">
        <f t="shared" ca="1" si="277"/>
        <v>0</v>
      </c>
    </row>
    <row r="811" spans="1:45">
      <c r="A811">
        <v>806</v>
      </c>
      <c r="C811" s="10">
        <f t="shared" ca="1" si="260"/>
        <v>0</v>
      </c>
      <c r="D811" t="str">
        <f t="shared" ca="1" si="261"/>
        <v/>
      </c>
      <c r="E811" t="str">
        <f t="shared" ca="1" si="262"/>
        <v/>
      </c>
      <c r="F811" t="str">
        <f t="shared" ca="1" si="263"/>
        <v/>
      </c>
      <c r="G811" t="str">
        <f t="shared" ca="1" si="264"/>
        <v/>
      </c>
      <c r="H811" t="str">
        <f t="shared" ca="1" si="265"/>
        <v/>
      </c>
      <c r="I811" t="str">
        <f t="shared" ca="1" si="266"/>
        <v/>
      </c>
      <c r="J811" t="str">
        <f t="shared" ca="1" si="266"/>
        <v/>
      </c>
      <c r="K811" t="str" cm="1">
        <f t="array" aca="1" ref="K811" ca="1">_xlfn.IFS($C811=0,"",$F811&lt;K$5,200,TRUE,FIND(";",$G811,J811+1))</f>
        <v/>
      </c>
      <c r="L811" t="str" cm="1">
        <f t="array" aca="1" ref="L811" ca="1">_xlfn.IFS($C811=0,"",$F811&lt;L$5,200,TRUE,FIND(";",$G811,K811+1))</f>
        <v/>
      </c>
      <c r="M811" t="str" cm="1">
        <f t="array" aca="1" ref="M811" ca="1">_xlfn.IFS($C811=0,"",$F811&lt;M$5,200,TRUE,FIND(";",$G811,L811+1))</f>
        <v/>
      </c>
      <c r="N811" t="str">
        <f t="shared" ca="1" si="267"/>
        <v/>
      </c>
      <c r="O811" t="str" cm="1">
        <f t="array" aca="1" ref="O811" ca="1">_xlfn.IFS($C811=0,"", TRUE,
IFERROR(VALUE(MID(N811,MAX(1,FIND(O$5,N811)-3),2)),0)
)</f>
        <v/>
      </c>
      <c r="P811" t="str" cm="1">
        <f t="array" aca="1" ref="P811" ca="1">_xlfn.IFS($C811=0,"", TRUE,
IFERROR(VALUE(MID(N811,MAX(1,FIND(P$5,N811)-3),2)),0)
)</f>
        <v/>
      </c>
      <c r="Q811" t="str" cm="1">
        <f t="array" aca="1" ref="Q811" ca="1">_xlfn.IFS($C811=0,"", TRUE,
IFERROR(VALUE(MID(N811,MAX(1,FIND(Q$5,N811)-3),2)),0)
)</f>
        <v/>
      </c>
      <c r="R811" t="str">
        <f t="shared" ca="1" si="268"/>
        <v/>
      </c>
      <c r="S811" t="str" cm="1">
        <f t="array" aca="1" ref="S811" ca="1">_xlfn.IFS($C811=0,"", TRUE,
IFERROR(VALUE(MID(R811,MAX(1,FIND(S$5,R811)-3),2)),0)
)</f>
        <v/>
      </c>
      <c r="T811" t="str" cm="1">
        <f t="array" aca="1" ref="T811" ca="1">_xlfn.IFS($C811=0,"", TRUE,
IFERROR(VALUE(MID(R811,MAX(1,FIND(T$5,R811)-3),2)),0)
)</f>
        <v/>
      </c>
      <c r="U811" t="str" cm="1">
        <f t="array" aca="1" ref="U811" ca="1">_xlfn.IFS($C811=0,"", TRUE,
IFERROR(VALUE(MID(R811,MAX(1,FIND(U$5,R811)-3),2)),0)
)</f>
        <v/>
      </c>
      <c r="V811" t="str">
        <f t="shared" ca="1" si="269"/>
        <v/>
      </c>
      <c r="W811" t="str" cm="1">
        <f t="array" aca="1" ref="W811" ca="1">_xlfn.IFS($C811=0,"", TRUE,
IFERROR(VALUE(MID(V811,MAX(1,FIND(W$5,V811)-3),2)),0)
)</f>
        <v/>
      </c>
      <c r="X811" t="str" cm="1">
        <f t="array" aca="1" ref="X811" ca="1">_xlfn.IFS($C811=0,"", TRUE,
IFERROR(VALUE(MID(V811,MAX(1,FIND(X$5,V811)-3),2)),0)
)</f>
        <v/>
      </c>
      <c r="Y811" t="str" cm="1">
        <f t="array" aca="1" ref="Y811" ca="1">_xlfn.IFS($C811=0,"", TRUE,
IFERROR(VALUE(MID(V811,MAX(1,FIND(Y$5,V811)-3),2)),0)
)</f>
        <v/>
      </c>
      <c r="Z811" t="str">
        <f t="shared" ca="1" si="270"/>
        <v/>
      </c>
      <c r="AA811" t="str" cm="1">
        <f t="array" aca="1" ref="AA811" ca="1">_xlfn.IFS($C811=0,"", TRUE,
IFERROR(VALUE(MID(Z811,MAX(1,FIND(AA$5,Z811)-3),2)),0)
)</f>
        <v/>
      </c>
      <c r="AB811" t="str" cm="1">
        <f t="array" aca="1" ref="AB811" ca="1">_xlfn.IFS($C811=0,"", TRUE,
IFERROR(VALUE(MID(Z811,MAX(1,FIND(AB$5,Z811)-3),2)),0)
)</f>
        <v/>
      </c>
      <c r="AC811" t="str" cm="1">
        <f t="array" aca="1" ref="AC811" ca="1">_xlfn.IFS($C811=0,"", TRUE,
IFERROR(VALUE(MID(Z811,MAX(1,FIND(AC$5,Z811)-3),2)),0)
)</f>
        <v/>
      </c>
      <c r="AD811" t="str">
        <f t="shared" ca="1" si="271"/>
        <v/>
      </c>
      <c r="AE811" t="str" cm="1">
        <f t="array" aca="1" ref="AE811" ca="1">_xlfn.IFS($C811=0,"", TRUE,
IFERROR(VALUE(MID(AD811,MAX(1,FIND(AE$5,AD811)-3),2)),0)
)</f>
        <v/>
      </c>
      <c r="AF811" t="str" cm="1">
        <f t="array" aca="1" ref="AF811" ca="1">_xlfn.IFS($C811=0,"", TRUE,
IFERROR(VALUE(MID(AD811,MAX(1,FIND(AF$5,AD811)-3),2)),0)
)</f>
        <v/>
      </c>
      <c r="AG811" t="str" cm="1">
        <f t="array" aca="1" ref="AG811" ca="1">_xlfn.IFS($C811=0,"", TRUE,
IFERROR(VALUE(MID(AD811,MAX(1,FIND(AG$5,AD811)-3),2)),0)
)</f>
        <v/>
      </c>
      <c r="AH811" t="str">
        <f t="shared" ca="1" si="272"/>
        <v/>
      </c>
      <c r="AI811" t="str" cm="1">
        <f t="array" aca="1" ref="AI811" ca="1">_xlfn.IFS($C811=0,"", TRUE,
IFERROR(VALUE(MID(AH811,MAX(1,FIND(AI$5,AH811)-3),2)),0)
)</f>
        <v/>
      </c>
      <c r="AJ811" t="str" cm="1">
        <f t="array" aca="1" ref="AJ811" ca="1">_xlfn.IFS($C811=0,"", TRUE,
IFERROR(VALUE(MID(AH811,MAX(1,FIND(AJ$5,AH811)-3),2)),0)
)</f>
        <v/>
      </c>
      <c r="AK811" t="str" cm="1">
        <f t="array" aca="1" ref="AK811" ca="1">_xlfn.IFS($C811=0,"", TRUE,
IFERROR(VALUE(MID(AH811,MAX(1,FIND(AK$5,AH811)-3),2)),0)
)</f>
        <v/>
      </c>
      <c r="AL811" t="str" cm="1">
        <f t="array" aca="1" ref="AL811" ca="1">_xlfn.IFS($C811=0,"",  O811&gt;AL$5,0, S811&gt; AL$5,0,W811&gt;AL$5,0,AA811&gt;AL$5,0,AE811&gt;AL$5,0,AI811&gt;AL$5,0,TRUE,1)</f>
        <v/>
      </c>
      <c r="AM811" t="str" cm="1">
        <f t="array" aca="1" ref="AM811" ca="1">_xlfn.IFS($C811=0,"",  P811&gt;AM$5,0, T811&gt; AM$5,0,X811&gt;AM$5,0,AB811&gt;AM$5,0,AF811&gt;AM$5,0,AJ811&gt;AM$5,0,TRUE,1)</f>
        <v/>
      </c>
      <c r="AN811" t="str" cm="1">
        <f t="array" aca="1" ref="AN811" ca="1">_xlfn.IFS($C811=0,"",  Q811&gt;AN$5,0, U811&gt; AN$5,0,Y811&gt;AN$5,0,AC811&gt;AN$5,0,AG811&gt;AN$5,0,AK811&gt;AN$5,0,TRUE,1)</f>
        <v/>
      </c>
      <c r="AO811">
        <f t="shared" ca="1" si="273"/>
        <v>0</v>
      </c>
      <c r="AP811">
        <f t="shared" ca="1" si="274"/>
        <v>0</v>
      </c>
      <c r="AQ811">
        <f t="shared" ca="1" si="275"/>
        <v>0</v>
      </c>
      <c r="AR811">
        <f t="shared" ca="1" si="276"/>
        <v>0</v>
      </c>
      <c r="AS811">
        <f t="shared" ca="1" si="277"/>
        <v>0</v>
      </c>
    </row>
    <row r="812" spans="1:45">
      <c r="A812">
        <v>807</v>
      </c>
      <c r="C812" s="10">
        <f t="shared" ca="1" si="260"/>
        <v>0</v>
      </c>
      <c r="D812" t="str">
        <f t="shared" ca="1" si="261"/>
        <v/>
      </c>
      <c r="E812" t="str">
        <f t="shared" ca="1" si="262"/>
        <v/>
      </c>
      <c r="F812" t="str">
        <f t="shared" ca="1" si="263"/>
        <v/>
      </c>
      <c r="G812" t="str">
        <f t="shared" ca="1" si="264"/>
        <v/>
      </c>
      <c r="H812" t="str">
        <f t="shared" ca="1" si="265"/>
        <v/>
      </c>
      <c r="I812" t="str">
        <f t="shared" ca="1" si="266"/>
        <v/>
      </c>
      <c r="J812" t="str">
        <f t="shared" ca="1" si="266"/>
        <v/>
      </c>
      <c r="K812" t="str" cm="1">
        <f t="array" aca="1" ref="K812" ca="1">_xlfn.IFS($C812=0,"",$F812&lt;K$5,200,TRUE,FIND(";",$G812,J812+1))</f>
        <v/>
      </c>
      <c r="L812" t="str" cm="1">
        <f t="array" aca="1" ref="L812" ca="1">_xlfn.IFS($C812=0,"",$F812&lt;L$5,200,TRUE,FIND(";",$G812,K812+1))</f>
        <v/>
      </c>
      <c r="M812" t="str" cm="1">
        <f t="array" aca="1" ref="M812" ca="1">_xlfn.IFS($C812=0,"",$F812&lt;M$5,200,TRUE,FIND(";",$G812,L812+1))</f>
        <v/>
      </c>
      <c r="N812" t="str">
        <f t="shared" ca="1" si="267"/>
        <v/>
      </c>
      <c r="O812" t="str" cm="1">
        <f t="array" aca="1" ref="O812" ca="1">_xlfn.IFS($C812=0,"", TRUE,
IFERROR(VALUE(MID(N812,MAX(1,FIND(O$5,N812)-3),2)),0)
)</f>
        <v/>
      </c>
      <c r="P812" t="str" cm="1">
        <f t="array" aca="1" ref="P812" ca="1">_xlfn.IFS($C812=0,"", TRUE,
IFERROR(VALUE(MID(N812,MAX(1,FIND(P$5,N812)-3),2)),0)
)</f>
        <v/>
      </c>
      <c r="Q812" t="str" cm="1">
        <f t="array" aca="1" ref="Q812" ca="1">_xlfn.IFS($C812=0,"", TRUE,
IFERROR(VALUE(MID(N812,MAX(1,FIND(Q$5,N812)-3),2)),0)
)</f>
        <v/>
      </c>
      <c r="R812" t="str">
        <f t="shared" ca="1" si="268"/>
        <v/>
      </c>
      <c r="S812" t="str" cm="1">
        <f t="array" aca="1" ref="S812" ca="1">_xlfn.IFS($C812=0,"", TRUE,
IFERROR(VALUE(MID(R812,MAX(1,FIND(S$5,R812)-3),2)),0)
)</f>
        <v/>
      </c>
      <c r="T812" t="str" cm="1">
        <f t="array" aca="1" ref="T812" ca="1">_xlfn.IFS($C812=0,"", TRUE,
IFERROR(VALUE(MID(R812,MAX(1,FIND(T$5,R812)-3),2)),0)
)</f>
        <v/>
      </c>
      <c r="U812" t="str" cm="1">
        <f t="array" aca="1" ref="U812" ca="1">_xlfn.IFS($C812=0,"", TRUE,
IFERROR(VALUE(MID(R812,MAX(1,FIND(U$5,R812)-3),2)),0)
)</f>
        <v/>
      </c>
      <c r="V812" t="str">
        <f t="shared" ca="1" si="269"/>
        <v/>
      </c>
      <c r="W812" t="str" cm="1">
        <f t="array" aca="1" ref="W812" ca="1">_xlfn.IFS($C812=0,"", TRUE,
IFERROR(VALUE(MID(V812,MAX(1,FIND(W$5,V812)-3),2)),0)
)</f>
        <v/>
      </c>
      <c r="X812" t="str" cm="1">
        <f t="array" aca="1" ref="X812" ca="1">_xlfn.IFS($C812=0,"", TRUE,
IFERROR(VALUE(MID(V812,MAX(1,FIND(X$5,V812)-3),2)),0)
)</f>
        <v/>
      </c>
      <c r="Y812" t="str" cm="1">
        <f t="array" aca="1" ref="Y812" ca="1">_xlfn.IFS($C812=0,"", TRUE,
IFERROR(VALUE(MID(V812,MAX(1,FIND(Y$5,V812)-3),2)),0)
)</f>
        <v/>
      </c>
      <c r="Z812" t="str">
        <f t="shared" ca="1" si="270"/>
        <v/>
      </c>
      <c r="AA812" t="str" cm="1">
        <f t="array" aca="1" ref="AA812" ca="1">_xlfn.IFS($C812=0,"", TRUE,
IFERROR(VALUE(MID(Z812,MAX(1,FIND(AA$5,Z812)-3),2)),0)
)</f>
        <v/>
      </c>
      <c r="AB812" t="str" cm="1">
        <f t="array" aca="1" ref="AB812" ca="1">_xlfn.IFS($C812=0,"", TRUE,
IFERROR(VALUE(MID(Z812,MAX(1,FIND(AB$5,Z812)-3),2)),0)
)</f>
        <v/>
      </c>
      <c r="AC812" t="str" cm="1">
        <f t="array" aca="1" ref="AC812" ca="1">_xlfn.IFS($C812=0,"", TRUE,
IFERROR(VALUE(MID(Z812,MAX(1,FIND(AC$5,Z812)-3),2)),0)
)</f>
        <v/>
      </c>
      <c r="AD812" t="str">
        <f t="shared" ca="1" si="271"/>
        <v/>
      </c>
      <c r="AE812" t="str" cm="1">
        <f t="array" aca="1" ref="AE812" ca="1">_xlfn.IFS($C812=0,"", TRUE,
IFERROR(VALUE(MID(AD812,MAX(1,FIND(AE$5,AD812)-3),2)),0)
)</f>
        <v/>
      </c>
      <c r="AF812" t="str" cm="1">
        <f t="array" aca="1" ref="AF812" ca="1">_xlfn.IFS($C812=0,"", TRUE,
IFERROR(VALUE(MID(AD812,MAX(1,FIND(AF$5,AD812)-3),2)),0)
)</f>
        <v/>
      </c>
      <c r="AG812" t="str" cm="1">
        <f t="array" aca="1" ref="AG812" ca="1">_xlfn.IFS($C812=0,"", TRUE,
IFERROR(VALUE(MID(AD812,MAX(1,FIND(AG$5,AD812)-3),2)),0)
)</f>
        <v/>
      </c>
      <c r="AH812" t="str">
        <f t="shared" ca="1" si="272"/>
        <v/>
      </c>
      <c r="AI812" t="str" cm="1">
        <f t="array" aca="1" ref="AI812" ca="1">_xlfn.IFS($C812=0,"", TRUE,
IFERROR(VALUE(MID(AH812,MAX(1,FIND(AI$5,AH812)-3),2)),0)
)</f>
        <v/>
      </c>
      <c r="AJ812" t="str" cm="1">
        <f t="array" aca="1" ref="AJ812" ca="1">_xlfn.IFS($C812=0,"", TRUE,
IFERROR(VALUE(MID(AH812,MAX(1,FIND(AJ$5,AH812)-3),2)),0)
)</f>
        <v/>
      </c>
      <c r="AK812" t="str" cm="1">
        <f t="array" aca="1" ref="AK812" ca="1">_xlfn.IFS($C812=0,"", TRUE,
IFERROR(VALUE(MID(AH812,MAX(1,FIND(AK$5,AH812)-3),2)),0)
)</f>
        <v/>
      </c>
      <c r="AL812" t="str" cm="1">
        <f t="array" aca="1" ref="AL812" ca="1">_xlfn.IFS($C812=0,"",  O812&gt;AL$5,0, S812&gt; AL$5,0,W812&gt;AL$5,0,AA812&gt;AL$5,0,AE812&gt;AL$5,0,AI812&gt;AL$5,0,TRUE,1)</f>
        <v/>
      </c>
      <c r="AM812" t="str" cm="1">
        <f t="array" aca="1" ref="AM812" ca="1">_xlfn.IFS($C812=0,"",  P812&gt;AM$5,0, T812&gt; AM$5,0,X812&gt;AM$5,0,AB812&gt;AM$5,0,AF812&gt;AM$5,0,AJ812&gt;AM$5,0,TRUE,1)</f>
        <v/>
      </c>
      <c r="AN812" t="str" cm="1">
        <f t="array" aca="1" ref="AN812" ca="1">_xlfn.IFS($C812=0,"",  Q812&gt;AN$5,0, U812&gt; AN$5,0,Y812&gt;AN$5,0,AC812&gt;AN$5,0,AG812&gt;AN$5,0,AK812&gt;AN$5,0,TRUE,1)</f>
        <v/>
      </c>
      <c r="AO812">
        <f t="shared" ca="1" si="273"/>
        <v>0</v>
      </c>
      <c r="AP812">
        <f t="shared" ca="1" si="274"/>
        <v>0</v>
      </c>
      <c r="AQ812">
        <f t="shared" ca="1" si="275"/>
        <v>0</v>
      </c>
      <c r="AR812">
        <f t="shared" ca="1" si="276"/>
        <v>0</v>
      </c>
      <c r="AS812">
        <f t="shared" ca="1" si="277"/>
        <v>0</v>
      </c>
    </row>
    <row r="813" spans="1:45">
      <c r="A813">
        <v>808</v>
      </c>
      <c r="C813" s="10">
        <f t="shared" ca="1" si="260"/>
        <v>0</v>
      </c>
      <c r="D813" t="str">
        <f t="shared" ca="1" si="261"/>
        <v/>
      </c>
      <c r="E813" t="str">
        <f t="shared" ca="1" si="262"/>
        <v/>
      </c>
      <c r="F813" t="str">
        <f t="shared" ca="1" si="263"/>
        <v/>
      </c>
      <c r="G813" t="str">
        <f t="shared" ca="1" si="264"/>
        <v/>
      </c>
      <c r="H813" t="str">
        <f t="shared" ca="1" si="265"/>
        <v/>
      </c>
      <c r="I813" t="str">
        <f t="shared" ca="1" si="266"/>
        <v/>
      </c>
      <c r="J813" t="str">
        <f t="shared" ca="1" si="266"/>
        <v/>
      </c>
      <c r="K813" t="str" cm="1">
        <f t="array" aca="1" ref="K813" ca="1">_xlfn.IFS($C813=0,"",$F813&lt;K$5,200,TRUE,FIND(";",$G813,J813+1))</f>
        <v/>
      </c>
      <c r="L813" t="str" cm="1">
        <f t="array" aca="1" ref="L813" ca="1">_xlfn.IFS($C813=0,"",$F813&lt;L$5,200,TRUE,FIND(";",$G813,K813+1))</f>
        <v/>
      </c>
      <c r="M813" t="str" cm="1">
        <f t="array" aca="1" ref="M813" ca="1">_xlfn.IFS($C813=0,"",$F813&lt;M$5,200,TRUE,FIND(";",$G813,L813+1))</f>
        <v/>
      </c>
      <c r="N813" t="str">
        <f t="shared" ca="1" si="267"/>
        <v/>
      </c>
      <c r="O813" t="str" cm="1">
        <f t="array" aca="1" ref="O813" ca="1">_xlfn.IFS($C813=0,"", TRUE,
IFERROR(VALUE(MID(N813,MAX(1,FIND(O$5,N813)-3),2)),0)
)</f>
        <v/>
      </c>
      <c r="P813" t="str" cm="1">
        <f t="array" aca="1" ref="P813" ca="1">_xlfn.IFS($C813=0,"", TRUE,
IFERROR(VALUE(MID(N813,MAX(1,FIND(P$5,N813)-3),2)),0)
)</f>
        <v/>
      </c>
      <c r="Q813" t="str" cm="1">
        <f t="array" aca="1" ref="Q813" ca="1">_xlfn.IFS($C813=0,"", TRUE,
IFERROR(VALUE(MID(N813,MAX(1,FIND(Q$5,N813)-3),2)),0)
)</f>
        <v/>
      </c>
      <c r="R813" t="str">
        <f t="shared" ca="1" si="268"/>
        <v/>
      </c>
      <c r="S813" t="str" cm="1">
        <f t="array" aca="1" ref="S813" ca="1">_xlfn.IFS($C813=0,"", TRUE,
IFERROR(VALUE(MID(R813,MAX(1,FIND(S$5,R813)-3),2)),0)
)</f>
        <v/>
      </c>
      <c r="T813" t="str" cm="1">
        <f t="array" aca="1" ref="T813" ca="1">_xlfn.IFS($C813=0,"", TRUE,
IFERROR(VALUE(MID(R813,MAX(1,FIND(T$5,R813)-3),2)),0)
)</f>
        <v/>
      </c>
      <c r="U813" t="str" cm="1">
        <f t="array" aca="1" ref="U813" ca="1">_xlfn.IFS($C813=0,"", TRUE,
IFERROR(VALUE(MID(R813,MAX(1,FIND(U$5,R813)-3),2)),0)
)</f>
        <v/>
      </c>
      <c r="V813" t="str">
        <f t="shared" ca="1" si="269"/>
        <v/>
      </c>
      <c r="W813" t="str" cm="1">
        <f t="array" aca="1" ref="W813" ca="1">_xlfn.IFS($C813=0,"", TRUE,
IFERROR(VALUE(MID(V813,MAX(1,FIND(W$5,V813)-3),2)),0)
)</f>
        <v/>
      </c>
      <c r="X813" t="str" cm="1">
        <f t="array" aca="1" ref="X813" ca="1">_xlfn.IFS($C813=0,"", TRUE,
IFERROR(VALUE(MID(V813,MAX(1,FIND(X$5,V813)-3),2)),0)
)</f>
        <v/>
      </c>
      <c r="Y813" t="str" cm="1">
        <f t="array" aca="1" ref="Y813" ca="1">_xlfn.IFS($C813=0,"", TRUE,
IFERROR(VALUE(MID(V813,MAX(1,FIND(Y$5,V813)-3),2)),0)
)</f>
        <v/>
      </c>
      <c r="Z813" t="str">
        <f t="shared" ca="1" si="270"/>
        <v/>
      </c>
      <c r="AA813" t="str" cm="1">
        <f t="array" aca="1" ref="AA813" ca="1">_xlfn.IFS($C813=0,"", TRUE,
IFERROR(VALUE(MID(Z813,MAX(1,FIND(AA$5,Z813)-3),2)),0)
)</f>
        <v/>
      </c>
      <c r="AB813" t="str" cm="1">
        <f t="array" aca="1" ref="AB813" ca="1">_xlfn.IFS($C813=0,"", TRUE,
IFERROR(VALUE(MID(Z813,MAX(1,FIND(AB$5,Z813)-3),2)),0)
)</f>
        <v/>
      </c>
      <c r="AC813" t="str" cm="1">
        <f t="array" aca="1" ref="AC813" ca="1">_xlfn.IFS($C813=0,"", TRUE,
IFERROR(VALUE(MID(Z813,MAX(1,FIND(AC$5,Z813)-3),2)),0)
)</f>
        <v/>
      </c>
      <c r="AD813" t="str">
        <f t="shared" ca="1" si="271"/>
        <v/>
      </c>
      <c r="AE813" t="str" cm="1">
        <f t="array" aca="1" ref="AE813" ca="1">_xlfn.IFS($C813=0,"", TRUE,
IFERROR(VALUE(MID(AD813,MAX(1,FIND(AE$5,AD813)-3),2)),0)
)</f>
        <v/>
      </c>
      <c r="AF813" t="str" cm="1">
        <f t="array" aca="1" ref="AF813" ca="1">_xlfn.IFS($C813=0,"", TRUE,
IFERROR(VALUE(MID(AD813,MAX(1,FIND(AF$5,AD813)-3),2)),0)
)</f>
        <v/>
      </c>
      <c r="AG813" t="str" cm="1">
        <f t="array" aca="1" ref="AG813" ca="1">_xlfn.IFS($C813=0,"", TRUE,
IFERROR(VALUE(MID(AD813,MAX(1,FIND(AG$5,AD813)-3),2)),0)
)</f>
        <v/>
      </c>
      <c r="AH813" t="str">
        <f t="shared" ca="1" si="272"/>
        <v/>
      </c>
      <c r="AI813" t="str" cm="1">
        <f t="array" aca="1" ref="AI813" ca="1">_xlfn.IFS($C813=0,"", TRUE,
IFERROR(VALUE(MID(AH813,MAX(1,FIND(AI$5,AH813)-3),2)),0)
)</f>
        <v/>
      </c>
      <c r="AJ813" t="str" cm="1">
        <f t="array" aca="1" ref="AJ813" ca="1">_xlfn.IFS($C813=0,"", TRUE,
IFERROR(VALUE(MID(AH813,MAX(1,FIND(AJ$5,AH813)-3),2)),0)
)</f>
        <v/>
      </c>
      <c r="AK813" t="str" cm="1">
        <f t="array" aca="1" ref="AK813" ca="1">_xlfn.IFS($C813=0,"", TRUE,
IFERROR(VALUE(MID(AH813,MAX(1,FIND(AK$5,AH813)-3),2)),0)
)</f>
        <v/>
      </c>
      <c r="AL813" t="str" cm="1">
        <f t="array" aca="1" ref="AL813" ca="1">_xlfn.IFS($C813=0,"",  O813&gt;AL$5,0, S813&gt; AL$5,0,W813&gt;AL$5,0,AA813&gt;AL$5,0,AE813&gt;AL$5,0,AI813&gt;AL$5,0,TRUE,1)</f>
        <v/>
      </c>
      <c r="AM813" t="str" cm="1">
        <f t="array" aca="1" ref="AM813" ca="1">_xlfn.IFS($C813=0,"",  P813&gt;AM$5,0, T813&gt; AM$5,0,X813&gt;AM$5,0,AB813&gt;AM$5,0,AF813&gt;AM$5,0,AJ813&gt;AM$5,0,TRUE,1)</f>
        <v/>
      </c>
      <c r="AN813" t="str" cm="1">
        <f t="array" aca="1" ref="AN813" ca="1">_xlfn.IFS($C813=0,"",  Q813&gt;AN$5,0, U813&gt; AN$5,0,Y813&gt;AN$5,0,AC813&gt;AN$5,0,AG813&gt;AN$5,0,AK813&gt;AN$5,0,TRUE,1)</f>
        <v/>
      </c>
      <c r="AO813">
        <f t="shared" ca="1" si="273"/>
        <v>0</v>
      </c>
      <c r="AP813">
        <f t="shared" ca="1" si="274"/>
        <v>0</v>
      </c>
      <c r="AQ813">
        <f t="shared" ca="1" si="275"/>
        <v>0</v>
      </c>
      <c r="AR813">
        <f t="shared" ca="1" si="276"/>
        <v>0</v>
      </c>
      <c r="AS813">
        <f t="shared" ca="1" si="277"/>
        <v>0</v>
      </c>
    </row>
    <row r="814" spans="1:45">
      <c r="A814">
        <v>809</v>
      </c>
      <c r="C814" s="10">
        <f t="shared" ca="1" si="260"/>
        <v>0</v>
      </c>
      <c r="D814" t="str">
        <f t="shared" ca="1" si="261"/>
        <v/>
      </c>
      <c r="E814" t="str">
        <f t="shared" ca="1" si="262"/>
        <v/>
      </c>
      <c r="F814" t="str">
        <f t="shared" ca="1" si="263"/>
        <v/>
      </c>
      <c r="G814" t="str">
        <f t="shared" ca="1" si="264"/>
        <v/>
      </c>
      <c r="H814" t="str">
        <f t="shared" ca="1" si="265"/>
        <v/>
      </c>
      <c r="I814" t="str">
        <f t="shared" ca="1" si="266"/>
        <v/>
      </c>
      <c r="J814" t="str">
        <f t="shared" ca="1" si="266"/>
        <v/>
      </c>
      <c r="K814" t="str" cm="1">
        <f t="array" aca="1" ref="K814" ca="1">_xlfn.IFS($C814=0,"",$F814&lt;K$5,200,TRUE,FIND(";",$G814,J814+1))</f>
        <v/>
      </c>
      <c r="L814" t="str" cm="1">
        <f t="array" aca="1" ref="L814" ca="1">_xlfn.IFS($C814=0,"",$F814&lt;L$5,200,TRUE,FIND(";",$G814,K814+1))</f>
        <v/>
      </c>
      <c r="M814" t="str" cm="1">
        <f t="array" aca="1" ref="M814" ca="1">_xlfn.IFS($C814=0,"",$F814&lt;M$5,200,TRUE,FIND(";",$G814,L814+1))</f>
        <v/>
      </c>
      <c r="N814" t="str">
        <f t="shared" ca="1" si="267"/>
        <v/>
      </c>
      <c r="O814" t="str" cm="1">
        <f t="array" aca="1" ref="O814" ca="1">_xlfn.IFS($C814=0,"", TRUE,
IFERROR(VALUE(MID(N814,MAX(1,FIND(O$5,N814)-3),2)),0)
)</f>
        <v/>
      </c>
      <c r="P814" t="str" cm="1">
        <f t="array" aca="1" ref="P814" ca="1">_xlfn.IFS($C814=0,"", TRUE,
IFERROR(VALUE(MID(N814,MAX(1,FIND(P$5,N814)-3),2)),0)
)</f>
        <v/>
      </c>
      <c r="Q814" t="str" cm="1">
        <f t="array" aca="1" ref="Q814" ca="1">_xlfn.IFS($C814=0,"", TRUE,
IFERROR(VALUE(MID(N814,MAX(1,FIND(Q$5,N814)-3),2)),0)
)</f>
        <v/>
      </c>
      <c r="R814" t="str">
        <f t="shared" ca="1" si="268"/>
        <v/>
      </c>
      <c r="S814" t="str" cm="1">
        <f t="array" aca="1" ref="S814" ca="1">_xlfn.IFS($C814=0,"", TRUE,
IFERROR(VALUE(MID(R814,MAX(1,FIND(S$5,R814)-3),2)),0)
)</f>
        <v/>
      </c>
      <c r="T814" t="str" cm="1">
        <f t="array" aca="1" ref="T814" ca="1">_xlfn.IFS($C814=0,"", TRUE,
IFERROR(VALUE(MID(R814,MAX(1,FIND(T$5,R814)-3),2)),0)
)</f>
        <v/>
      </c>
      <c r="U814" t="str" cm="1">
        <f t="array" aca="1" ref="U814" ca="1">_xlfn.IFS($C814=0,"", TRUE,
IFERROR(VALUE(MID(R814,MAX(1,FIND(U$5,R814)-3),2)),0)
)</f>
        <v/>
      </c>
      <c r="V814" t="str">
        <f t="shared" ca="1" si="269"/>
        <v/>
      </c>
      <c r="W814" t="str" cm="1">
        <f t="array" aca="1" ref="W814" ca="1">_xlfn.IFS($C814=0,"", TRUE,
IFERROR(VALUE(MID(V814,MAX(1,FIND(W$5,V814)-3),2)),0)
)</f>
        <v/>
      </c>
      <c r="X814" t="str" cm="1">
        <f t="array" aca="1" ref="X814" ca="1">_xlfn.IFS($C814=0,"", TRUE,
IFERROR(VALUE(MID(V814,MAX(1,FIND(X$5,V814)-3),2)),0)
)</f>
        <v/>
      </c>
      <c r="Y814" t="str" cm="1">
        <f t="array" aca="1" ref="Y814" ca="1">_xlfn.IFS($C814=0,"", TRUE,
IFERROR(VALUE(MID(V814,MAX(1,FIND(Y$5,V814)-3),2)),0)
)</f>
        <v/>
      </c>
      <c r="Z814" t="str">
        <f t="shared" ca="1" si="270"/>
        <v/>
      </c>
      <c r="AA814" t="str" cm="1">
        <f t="array" aca="1" ref="AA814" ca="1">_xlfn.IFS($C814=0,"", TRUE,
IFERROR(VALUE(MID(Z814,MAX(1,FIND(AA$5,Z814)-3),2)),0)
)</f>
        <v/>
      </c>
      <c r="AB814" t="str" cm="1">
        <f t="array" aca="1" ref="AB814" ca="1">_xlfn.IFS($C814=0,"", TRUE,
IFERROR(VALUE(MID(Z814,MAX(1,FIND(AB$5,Z814)-3),2)),0)
)</f>
        <v/>
      </c>
      <c r="AC814" t="str" cm="1">
        <f t="array" aca="1" ref="AC814" ca="1">_xlfn.IFS($C814=0,"", TRUE,
IFERROR(VALUE(MID(Z814,MAX(1,FIND(AC$5,Z814)-3),2)),0)
)</f>
        <v/>
      </c>
      <c r="AD814" t="str">
        <f t="shared" ca="1" si="271"/>
        <v/>
      </c>
      <c r="AE814" t="str" cm="1">
        <f t="array" aca="1" ref="AE814" ca="1">_xlfn.IFS($C814=0,"", TRUE,
IFERROR(VALUE(MID(AD814,MAX(1,FIND(AE$5,AD814)-3),2)),0)
)</f>
        <v/>
      </c>
      <c r="AF814" t="str" cm="1">
        <f t="array" aca="1" ref="AF814" ca="1">_xlfn.IFS($C814=0,"", TRUE,
IFERROR(VALUE(MID(AD814,MAX(1,FIND(AF$5,AD814)-3),2)),0)
)</f>
        <v/>
      </c>
      <c r="AG814" t="str" cm="1">
        <f t="array" aca="1" ref="AG814" ca="1">_xlfn.IFS($C814=0,"", TRUE,
IFERROR(VALUE(MID(AD814,MAX(1,FIND(AG$5,AD814)-3),2)),0)
)</f>
        <v/>
      </c>
      <c r="AH814" t="str">
        <f t="shared" ca="1" si="272"/>
        <v/>
      </c>
      <c r="AI814" t="str" cm="1">
        <f t="array" aca="1" ref="AI814" ca="1">_xlfn.IFS($C814=0,"", TRUE,
IFERROR(VALUE(MID(AH814,MAX(1,FIND(AI$5,AH814)-3),2)),0)
)</f>
        <v/>
      </c>
      <c r="AJ814" t="str" cm="1">
        <f t="array" aca="1" ref="AJ814" ca="1">_xlfn.IFS($C814=0,"", TRUE,
IFERROR(VALUE(MID(AH814,MAX(1,FIND(AJ$5,AH814)-3),2)),0)
)</f>
        <v/>
      </c>
      <c r="AK814" t="str" cm="1">
        <f t="array" aca="1" ref="AK814" ca="1">_xlfn.IFS($C814=0,"", TRUE,
IFERROR(VALUE(MID(AH814,MAX(1,FIND(AK$5,AH814)-3),2)),0)
)</f>
        <v/>
      </c>
      <c r="AL814" t="str" cm="1">
        <f t="array" aca="1" ref="AL814" ca="1">_xlfn.IFS($C814=0,"",  O814&gt;AL$5,0, S814&gt; AL$5,0,W814&gt;AL$5,0,AA814&gt;AL$5,0,AE814&gt;AL$5,0,AI814&gt;AL$5,0,TRUE,1)</f>
        <v/>
      </c>
      <c r="AM814" t="str" cm="1">
        <f t="array" aca="1" ref="AM814" ca="1">_xlfn.IFS($C814=0,"",  P814&gt;AM$5,0, T814&gt; AM$5,0,X814&gt;AM$5,0,AB814&gt;AM$5,0,AF814&gt;AM$5,0,AJ814&gt;AM$5,0,TRUE,1)</f>
        <v/>
      </c>
      <c r="AN814" t="str" cm="1">
        <f t="array" aca="1" ref="AN814" ca="1">_xlfn.IFS($C814=0,"",  Q814&gt;AN$5,0, U814&gt; AN$5,0,Y814&gt;AN$5,0,AC814&gt;AN$5,0,AG814&gt;AN$5,0,AK814&gt;AN$5,0,TRUE,1)</f>
        <v/>
      </c>
      <c r="AO814">
        <f t="shared" ca="1" si="273"/>
        <v>0</v>
      </c>
      <c r="AP814">
        <f t="shared" ca="1" si="274"/>
        <v>0</v>
      </c>
      <c r="AQ814">
        <f t="shared" ca="1" si="275"/>
        <v>0</v>
      </c>
      <c r="AR814">
        <f t="shared" ca="1" si="276"/>
        <v>0</v>
      </c>
      <c r="AS814">
        <f t="shared" ca="1" si="277"/>
        <v>0</v>
      </c>
    </row>
    <row r="815" spans="1:45">
      <c r="A815">
        <v>810</v>
      </c>
      <c r="C815" s="10">
        <f t="shared" ca="1" si="260"/>
        <v>0</v>
      </c>
      <c r="D815" t="str">
        <f t="shared" ca="1" si="261"/>
        <v/>
      </c>
      <c r="E815" t="str">
        <f t="shared" ca="1" si="262"/>
        <v/>
      </c>
      <c r="F815" t="str">
        <f t="shared" ca="1" si="263"/>
        <v/>
      </c>
      <c r="G815" t="str">
        <f t="shared" ca="1" si="264"/>
        <v/>
      </c>
      <c r="H815" t="str">
        <f t="shared" ca="1" si="265"/>
        <v/>
      </c>
      <c r="I815" t="str">
        <f t="shared" ca="1" si="266"/>
        <v/>
      </c>
      <c r="J815" t="str">
        <f t="shared" ca="1" si="266"/>
        <v/>
      </c>
      <c r="K815" t="str" cm="1">
        <f t="array" aca="1" ref="K815" ca="1">_xlfn.IFS($C815=0,"",$F815&lt;K$5,200,TRUE,FIND(";",$G815,J815+1))</f>
        <v/>
      </c>
      <c r="L815" t="str" cm="1">
        <f t="array" aca="1" ref="L815" ca="1">_xlfn.IFS($C815=0,"",$F815&lt;L$5,200,TRUE,FIND(";",$G815,K815+1))</f>
        <v/>
      </c>
      <c r="M815" t="str" cm="1">
        <f t="array" aca="1" ref="M815" ca="1">_xlfn.IFS($C815=0,"",$F815&lt;M$5,200,TRUE,FIND(";",$G815,L815+1))</f>
        <v/>
      </c>
      <c r="N815" t="str">
        <f t="shared" ca="1" si="267"/>
        <v/>
      </c>
      <c r="O815" t="str" cm="1">
        <f t="array" aca="1" ref="O815" ca="1">_xlfn.IFS($C815=0,"", TRUE,
IFERROR(VALUE(MID(N815,MAX(1,FIND(O$5,N815)-3),2)),0)
)</f>
        <v/>
      </c>
      <c r="P815" t="str" cm="1">
        <f t="array" aca="1" ref="P815" ca="1">_xlfn.IFS($C815=0,"", TRUE,
IFERROR(VALUE(MID(N815,MAX(1,FIND(P$5,N815)-3),2)),0)
)</f>
        <v/>
      </c>
      <c r="Q815" t="str" cm="1">
        <f t="array" aca="1" ref="Q815" ca="1">_xlfn.IFS($C815=0,"", TRUE,
IFERROR(VALUE(MID(N815,MAX(1,FIND(Q$5,N815)-3),2)),0)
)</f>
        <v/>
      </c>
      <c r="R815" t="str">
        <f t="shared" ca="1" si="268"/>
        <v/>
      </c>
      <c r="S815" t="str" cm="1">
        <f t="array" aca="1" ref="S815" ca="1">_xlfn.IFS($C815=0,"", TRUE,
IFERROR(VALUE(MID(R815,MAX(1,FIND(S$5,R815)-3),2)),0)
)</f>
        <v/>
      </c>
      <c r="T815" t="str" cm="1">
        <f t="array" aca="1" ref="T815" ca="1">_xlfn.IFS($C815=0,"", TRUE,
IFERROR(VALUE(MID(R815,MAX(1,FIND(T$5,R815)-3),2)),0)
)</f>
        <v/>
      </c>
      <c r="U815" t="str" cm="1">
        <f t="array" aca="1" ref="U815" ca="1">_xlfn.IFS($C815=0,"", TRUE,
IFERROR(VALUE(MID(R815,MAX(1,FIND(U$5,R815)-3),2)),0)
)</f>
        <v/>
      </c>
      <c r="V815" t="str">
        <f t="shared" ca="1" si="269"/>
        <v/>
      </c>
      <c r="W815" t="str" cm="1">
        <f t="array" aca="1" ref="W815" ca="1">_xlfn.IFS($C815=0,"", TRUE,
IFERROR(VALUE(MID(V815,MAX(1,FIND(W$5,V815)-3),2)),0)
)</f>
        <v/>
      </c>
      <c r="X815" t="str" cm="1">
        <f t="array" aca="1" ref="X815" ca="1">_xlfn.IFS($C815=0,"", TRUE,
IFERROR(VALUE(MID(V815,MAX(1,FIND(X$5,V815)-3),2)),0)
)</f>
        <v/>
      </c>
      <c r="Y815" t="str" cm="1">
        <f t="array" aca="1" ref="Y815" ca="1">_xlfn.IFS($C815=0,"", TRUE,
IFERROR(VALUE(MID(V815,MAX(1,FIND(Y$5,V815)-3),2)),0)
)</f>
        <v/>
      </c>
      <c r="Z815" t="str">
        <f t="shared" ca="1" si="270"/>
        <v/>
      </c>
      <c r="AA815" t="str" cm="1">
        <f t="array" aca="1" ref="AA815" ca="1">_xlfn.IFS($C815=0,"", TRUE,
IFERROR(VALUE(MID(Z815,MAX(1,FIND(AA$5,Z815)-3),2)),0)
)</f>
        <v/>
      </c>
      <c r="AB815" t="str" cm="1">
        <f t="array" aca="1" ref="AB815" ca="1">_xlfn.IFS($C815=0,"", TRUE,
IFERROR(VALUE(MID(Z815,MAX(1,FIND(AB$5,Z815)-3),2)),0)
)</f>
        <v/>
      </c>
      <c r="AC815" t="str" cm="1">
        <f t="array" aca="1" ref="AC815" ca="1">_xlfn.IFS($C815=0,"", TRUE,
IFERROR(VALUE(MID(Z815,MAX(1,FIND(AC$5,Z815)-3),2)),0)
)</f>
        <v/>
      </c>
      <c r="AD815" t="str">
        <f t="shared" ca="1" si="271"/>
        <v/>
      </c>
      <c r="AE815" t="str" cm="1">
        <f t="array" aca="1" ref="AE815" ca="1">_xlfn.IFS($C815=0,"", TRUE,
IFERROR(VALUE(MID(AD815,MAX(1,FIND(AE$5,AD815)-3),2)),0)
)</f>
        <v/>
      </c>
      <c r="AF815" t="str" cm="1">
        <f t="array" aca="1" ref="AF815" ca="1">_xlfn.IFS($C815=0,"", TRUE,
IFERROR(VALUE(MID(AD815,MAX(1,FIND(AF$5,AD815)-3),2)),0)
)</f>
        <v/>
      </c>
      <c r="AG815" t="str" cm="1">
        <f t="array" aca="1" ref="AG815" ca="1">_xlfn.IFS($C815=0,"", TRUE,
IFERROR(VALUE(MID(AD815,MAX(1,FIND(AG$5,AD815)-3),2)),0)
)</f>
        <v/>
      </c>
      <c r="AH815" t="str">
        <f t="shared" ca="1" si="272"/>
        <v/>
      </c>
      <c r="AI815" t="str" cm="1">
        <f t="array" aca="1" ref="AI815" ca="1">_xlfn.IFS($C815=0,"", TRUE,
IFERROR(VALUE(MID(AH815,MAX(1,FIND(AI$5,AH815)-3),2)),0)
)</f>
        <v/>
      </c>
      <c r="AJ815" t="str" cm="1">
        <f t="array" aca="1" ref="AJ815" ca="1">_xlfn.IFS($C815=0,"", TRUE,
IFERROR(VALUE(MID(AH815,MAX(1,FIND(AJ$5,AH815)-3),2)),0)
)</f>
        <v/>
      </c>
      <c r="AK815" t="str" cm="1">
        <f t="array" aca="1" ref="AK815" ca="1">_xlfn.IFS($C815=0,"", TRUE,
IFERROR(VALUE(MID(AH815,MAX(1,FIND(AK$5,AH815)-3),2)),0)
)</f>
        <v/>
      </c>
      <c r="AL815" t="str" cm="1">
        <f t="array" aca="1" ref="AL815" ca="1">_xlfn.IFS($C815=0,"",  O815&gt;AL$5,0, S815&gt; AL$5,0,W815&gt;AL$5,0,AA815&gt;AL$5,0,AE815&gt;AL$5,0,AI815&gt;AL$5,0,TRUE,1)</f>
        <v/>
      </c>
      <c r="AM815" t="str" cm="1">
        <f t="array" aca="1" ref="AM815" ca="1">_xlfn.IFS($C815=0,"",  P815&gt;AM$5,0, T815&gt; AM$5,0,X815&gt;AM$5,0,AB815&gt;AM$5,0,AF815&gt;AM$5,0,AJ815&gt;AM$5,0,TRUE,1)</f>
        <v/>
      </c>
      <c r="AN815" t="str" cm="1">
        <f t="array" aca="1" ref="AN815" ca="1">_xlfn.IFS($C815=0,"",  Q815&gt;AN$5,0, U815&gt; AN$5,0,Y815&gt;AN$5,0,AC815&gt;AN$5,0,AG815&gt;AN$5,0,AK815&gt;AN$5,0,TRUE,1)</f>
        <v/>
      </c>
      <c r="AO815">
        <f t="shared" ca="1" si="273"/>
        <v>0</v>
      </c>
      <c r="AP815">
        <f t="shared" ca="1" si="274"/>
        <v>0</v>
      </c>
      <c r="AQ815">
        <f t="shared" ca="1" si="275"/>
        <v>0</v>
      </c>
      <c r="AR815">
        <f t="shared" ca="1" si="276"/>
        <v>0</v>
      </c>
      <c r="AS815">
        <f t="shared" ca="1" si="277"/>
        <v>0</v>
      </c>
    </row>
    <row r="816" spans="1:45">
      <c r="A816">
        <v>811</v>
      </c>
      <c r="C816" s="10">
        <f t="shared" ca="1" si="260"/>
        <v>0</v>
      </c>
      <c r="D816" t="str">
        <f t="shared" ca="1" si="261"/>
        <v/>
      </c>
      <c r="E816" t="str">
        <f t="shared" ca="1" si="262"/>
        <v/>
      </c>
      <c r="F816" t="str">
        <f t="shared" ca="1" si="263"/>
        <v/>
      </c>
      <c r="G816" t="str">
        <f t="shared" ca="1" si="264"/>
        <v/>
      </c>
      <c r="H816" t="str">
        <f t="shared" ca="1" si="265"/>
        <v/>
      </c>
      <c r="I816" t="str">
        <f t="shared" ca="1" si="266"/>
        <v/>
      </c>
      <c r="J816" t="str">
        <f t="shared" ca="1" si="266"/>
        <v/>
      </c>
      <c r="K816" t="str" cm="1">
        <f t="array" aca="1" ref="K816" ca="1">_xlfn.IFS($C816=0,"",$F816&lt;K$5,200,TRUE,FIND(";",$G816,J816+1))</f>
        <v/>
      </c>
      <c r="L816" t="str" cm="1">
        <f t="array" aca="1" ref="L816" ca="1">_xlfn.IFS($C816=0,"",$F816&lt;L$5,200,TRUE,FIND(";",$G816,K816+1))</f>
        <v/>
      </c>
      <c r="M816" t="str" cm="1">
        <f t="array" aca="1" ref="M816" ca="1">_xlfn.IFS($C816=0,"",$F816&lt;M$5,200,TRUE,FIND(";",$G816,L816+1))</f>
        <v/>
      </c>
      <c r="N816" t="str">
        <f t="shared" ca="1" si="267"/>
        <v/>
      </c>
      <c r="O816" t="str" cm="1">
        <f t="array" aca="1" ref="O816" ca="1">_xlfn.IFS($C816=0,"", TRUE,
IFERROR(VALUE(MID(N816,MAX(1,FIND(O$5,N816)-3),2)),0)
)</f>
        <v/>
      </c>
      <c r="P816" t="str" cm="1">
        <f t="array" aca="1" ref="P816" ca="1">_xlfn.IFS($C816=0,"", TRUE,
IFERROR(VALUE(MID(N816,MAX(1,FIND(P$5,N816)-3),2)),0)
)</f>
        <v/>
      </c>
      <c r="Q816" t="str" cm="1">
        <f t="array" aca="1" ref="Q816" ca="1">_xlfn.IFS($C816=0,"", TRUE,
IFERROR(VALUE(MID(N816,MAX(1,FIND(Q$5,N816)-3),2)),0)
)</f>
        <v/>
      </c>
      <c r="R816" t="str">
        <f t="shared" ca="1" si="268"/>
        <v/>
      </c>
      <c r="S816" t="str" cm="1">
        <f t="array" aca="1" ref="S816" ca="1">_xlfn.IFS($C816=0,"", TRUE,
IFERROR(VALUE(MID(R816,MAX(1,FIND(S$5,R816)-3),2)),0)
)</f>
        <v/>
      </c>
      <c r="T816" t="str" cm="1">
        <f t="array" aca="1" ref="T816" ca="1">_xlfn.IFS($C816=0,"", TRUE,
IFERROR(VALUE(MID(R816,MAX(1,FIND(T$5,R816)-3),2)),0)
)</f>
        <v/>
      </c>
      <c r="U816" t="str" cm="1">
        <f t="array" aca="1" ref="U816" ca="1">_xlfn.IFS($C816=0,"", TRUE,
IFERROR(VALUE(MID(R816,MAX(1,FIND(U$5,R816)-3),2)),0)
)</f>
        <v/>
      </c>
      <c r="V816" t="str">
        <f t="shared" ca="1" si="269"/>
        <v/>
      </c>
      <c r="W816" t="str" cm="1">
        <f t="array" aca="1" ref="W816" ca="1">_xlfn.IFS($C816=0,"", TRUE,
IFERROR(VALUE(MID(V816,MAX(1,FIND(W$5,V816)-3),2)),0)
)</f>
        <v/>
      </c>
      <c r="X816" t="str" cm="1">
        <f t="array" aca="1" ref="X816" ca="1">_xlfn.IFS($C816=0,"", TRUE,
IFERROR(VALUE(MID(V816,MAX(1,FIND(X$5,V816)-3),2)),0)
)</f>
        <v/>
      </c>
      <c r="Y816" t="str" cm="1">
        <f t="array" aca="1" ref="Y816" ca="1">_xlfn.IFS($C816=0,"", TRUE,
IFERROR(VALUE(MID(V816,MAX(1,FIND(Y$5,V816)-3),2)),0)
)</f>
        <v/>
      </c>
      <c r="Z816" t="str">
        <f t="shared" ca="1" si="270"/>
        <v/>
      </c>
      <c r="AA816" t="str" cm="1">
        <f t="array" aca="1" ref="AA816" ca="1">_xlfn.IFS($C816=0,"", TRUE,
IFERROR(VALUE(MID(Z816,MAX(1,FIND(AA$5,Z816)-3),2)),0)
)</f>
        <v/>
      </c>
      <c r="AB816" t="str" cm="1">
        <f t="array" aca="1" ref="AB816" ca="1">_xlfn.IFS($C816=0,"", TRUE,
IFERROR(VALUE(MID(Z816,MAX(1,FIND(AB$5,Z816)-3),2)),0)
)</f>
        <v/>
      </c>
      <c r="AC816" t="str" cm="1">
        <f t="array" aca="1" ref="AC816" ca="1">_xlfn.IFS($C816=0,"", TRUE,
IFERROR(VALUE(MID(Z816,MAX(1,FIND(AC$5,Z816)-3),2)),0)
)</f>
        <v/>
      </c>
      <c r="AD816" t="str">
        <f t="shared" ca="1" si="271"/>
        <v/>
      </c>
      <c r="AE816" t="str" cm="1">
        <f t="array" aca="1" ref="AE816" ca="1">_xlfn.IFS($C816=0,"", TRUE,
IFERROR(VALUE(MID(AD816,MAX(1,FIND(AE$5,AD816)-3),2)),0)
)</f>
        <v/>
      </c>
      <c r="AF816" t="str" cm="1">
        <f t="array" aca="1" ref="AF816" ca="1">_xlfn.IFS($C816=0,"", TRUE,
IFERROR(VALUE(MID(AD816,MAX(1,FIND(AF$5,AD816)-3),2)),0)
)</f>
        <v/>
      </c>
      <c r="AG816" t="str" cm="1">
        <f t="array" aca="1" ref="AG816" ca="1">_xlfn.IFS($C816=0,"", TRUE,
IFERROR(VALUE(MID(AD816,MAX(1,FIND(AG$5,AD816)-3),2)),0)
)</f>
        <v/>
      </c>
      <c r="AH816" t="str">
        <f t="shared" ca="1" si="272"/>
        <v/>
      </c>
      <c r="AI816" t="str" cm="1">
        <f t="array" aca="1" ref="AI816" ca="1">_xlfn.IFS($C816=0,"", TRUE,
IFERROR(VALUE(MID(AH816,MAX(1,FIND(AI$5,AH816)-3),2)),0)
)</f>
        <v/>
      </c>
      <c r="AJ816" t="str" cm="1">
        <f t="array" aca="1" ref="AJ816" ca="1">_xlfn.IFS($C816=0,"", TRUE,
IFERROR(VALUE(MID(AH816,MAX(1,FIND(AJ$5,AH816)-3),2)),0)
)</f>
        <v/>
      </c>
      <c r="AK816" t="str" cm="1">
        <f t="array" aca="1" ref="AK816" ca="1">_xlfn.IFS($C816=0,"", TRUE,
IFERROR(VALUE(MID(AH816,MAX(1,FIND(AK$5,AH816)-3),2)),0)
)</f>
        <v/>
      </c>
      <c r="AL816" t="str" cm="1">
        <f t="array" aca="1" ref="AL816" ca="1">_xlfn.IFS($C816=0,"",  O816&gt;AL$5,0, S816&gt; AL$5,0,W816&gt;AL$5,0,AA816&gt;AL$5,0,AE816&gt;AL$5,0,AI816&gt;AL$5,0,TRUE,1)</f>
        <v/>
      </c>
      <c r="AM816" t="str" cm="1">
        <f t="array" aca="1" ref="AM816" ca="1">_xlfn.IFS($C816=0,"",  P816&gt;AM$5,0, T816&gt; AM$5,0,X816&gt;AM$5,0,AB816&gt;AM$5,0,AF816&gt;AM$5,0,AJ816&gt;AM$5,0,TRUE,1)</f>
        <v/>
      </c>
      <c r="AN816" t="str" cm="1">
        <f t="array" aca="1" ref="AN816" ca="1">_xlfn.IFS($C816=0,"",  Q816&gt;AN$5,0, U816&gt; AN$5,0,Y816&gt;AN$5,0,AC816&gt;AN$5,0,AG816&gt;AN$5,0,AK816&gt;AN$5,0,TRUE,1)</f>
        <v/>
      </c>
      <c r="AO816">
        <f t="shared" ca="1" si="273"/>
        <v>0</v>
      </c>
      <c r="AP816">
        <f t="shared" ca="1" si="274"/>
        <v>0</v>
      </c>
      <c r="AQ816">
        <f t="shared" ca="1" si="275"/>
        <v>0</v>
      </c>
      <c r="AR816">
        <f t="shared" ca="1" si="276"/>
        <v>0</v>
      </c>
      <c r="AS816">
        <f t="shared" ca="1" si="277"/>
        <v>0</v>
      </c>
    </row>
    <row r="817" spans="1:45">
      <c r="A817">
        <v>812</v>
      </c>
      <c r="C817" s="10">
        <f t="shared" ca="1" si="260"/>
        <v>0</v>
      </c>
      <c r="D817" t="str">
        <f t="shared" ca="1" si="261"/>
        <v/>
      </c>
      <c r="E817" t="str">
        <f t="shared" ca="1" si="262"/>
        <v/>
      </c>
      <c r="F817" t="str">
        <f t="shared" ca="1" si="263"/>
        <v/>
      </c>
      <c r="G817" t="str">
        <f t="shared" ca="1" si="264"/>
        <v/>
      </c>
      <c r="H817" t="str">
        <f t="shared" ca="1" si="265"/>
        <v/>
      </c>
      <c r="I817" t="str">
        <f t="shared" ca="1" si="266"/>
        <v/>
      </c>
      <c r="J817" t="str">
        <f t="shared" ca="1" si="266"/>
        <v/>
      </c>
      <c r="K817" t="str" cm="1">
        <f t="array" aca="1" ref="K817" ca="1">_xlfn.IFS($C817=0,"",$F817&lt;K$5,200,TRUE,FIND(";",$G817,J817+1))</f>
        <v/>
      </c>
      <c r="L817" t="str" cm="1">
        <f t="array" aca="1" ref="L817" ca="1">_xlfn.IFS($C817=0,"",$F817&lt;L$5,200,TRUE,FIND(";",$G817,K817+1))</f>
        <v/>
      </c>
      <c r="M817" t="str" cm="1">
        <f t="array" aca="1" ref="M817" ca="1">_xlfn.IFS($C817=0,"",$F817&lt;M$5,200,TRUE,FIND(";",$G817,L817+1))</f>
        <v/>
      </c>
      <c r="N817" t="str">
        <f t="shared" ca="1" si="267"/>
        <v/>
      </c>
      <c r="O817" t="str" cm="1">
        <f t="array" aca="1" ref="O817" ca="1">_xlfn.IFS($C817=0,"", TRUE,
IFERROR(VALUE(MID(N817,MAX(1,FIND(O$5,N817)-3),2)),0)
)</f>
        <v/>
      </c>
      <c r="P817" t="str" cm="1">
        <f t="array" aca="1" ref="P817" ca="1">_xlfn.IFS($C817=0,"", TRUE,
IFERROR(VALUE(MID(N817,MAX(1,FIND(P$5,N817)-3),2)),0)
)</f>
        <v/>
      </c>
      <c r="Q817" t="str" cm="1">
        <f t="array" aca="1" ref="Q817" ca="1">_xlfn.IFS($C817=0,"", TRUE,
IFERROR(VALUE(MID(N817,MAX(1,FIND(Q$5,N817)-3),2)),0)
)</f>
        <v/>
      </c>
      <c r="R817" t="str">
        <f t="shared" ca="1" si="268"/>
        <v/>
      </c>
      <c r="S817" t="str" cm="1">
        <f t="array" aca="1" ref="S817" ca="1">_xlfn.IFS($C817=0,"", TRUE,
IFERROR(VALUE(MID(R817,MAX(1,FIND(S$5,R817)-3),2)),0)
)</f>
        <v/>
      </c>
      <c r="T817" t="str" cm="1">
        <f t="array" aca="1" ref="T817" ca="1">_xlfn.IFS($C817=0,"", TRUE,
IFERROR(VALUE(MID(R817,MAX(1,FIND(T$5,R817)-3),2)),0)
)</f>
        <v/>
      </c>
      <c r="U817" t="str" cm="1">
        <f t="array" aca="1" ref="U817" ca="1">_xlfn.IFS($C817=0,"", TRUE,
IFERROR(VALUE(MID(R817,MAX(1,FIND(U$5,R817)-3),2)),0)
)</f>
        <v/>
      </c>
      <c r="V817" t="str">
        <f t="shared" ca="1" si="269"/>
        <v/>
      </c>
      <c r="W817" t="str" cm="1">
        <f t="array" aca="1" ref="W817" ca="1">_xlfn.IFS($C817=0,"", TRUE,
IFERROR(VALUE(MID(V817,MAX(1,FIND(W$5,V817)-3),2)),0)
)</f>
        <v/>
      </c>
      <c r="X817" t="str" cm="1">
        <f t="array" aca="1" ref="X817" ca="1">_xlfn.IFS($C817=0,"", TRUE,
IFERROR(VALUE(MID(V817,MAX(1,FIND(X$5,V817)-3),2)),0)
)</f>
        <v/>
      </c>
      <c r="Y817" t="str" cm="1">
        <f t="array" aca="1" ref="Y817" ca="1">_xlfn.IFS($C817=0,"", TRUE,
IFERROR(VALUE(MID(V817,MAX(1,FIND(Y$5,V817)-3),2)),0)
)</f>
        <v/>
      </c>
      <c r="Z817" t="str">
        <f t="shared" ca="1" si="270"/>
        <v/>
      </c>
      <c r="AA817" t="str" cm="1">
        <f t="array" aca="1" ref="AA817" ca="1">_xlfn.IFS($C817=0,"", TRUE,
IFERROR(VALUE(MID(Z817,MAX(1,FIND(AA$5,Z817)-3),2)),0)
)</f>
        <v/>
      </c>
      <c r="AB817" t="str" cm="1">
        <f t="array" aca="1" ref="AB817" ca="1">_xlfn.IFS($C817=0,"", TRUE,
IFERROR(VALUE(MID(Z817,MAX(1,FIND(AB$5,Z817)-3),2)),0)
)</f>
        <v/>
      </c>
      <c r="AC817" t="str" cm="1">
        <f t="array" aca="1" ref="AC817" ca="1">_xlfn.IFS($C817=0,"", TRUE,
IFERROR(VALUE(MID(Z817,MAX(1,FIND(AC$5,Z817)-3),2)),0)
)</f>
        <v/>
      </c>
      <c r="AD817" t="str">
        <f t="shared" ca="1" si="271"/>
        <v/>
      </c>
      <c r="AE817" t="str" cm="1">
        <f t="array" aca="1" ref="AE817" ca="1">_xlfn.IFS($C817=0,"", TRUE,
IFERROR(VALUE(MID(AD817,MAX(1,FIND(AE$5,AD817)-3),2)),0)
)</f>
        <v/>
      </c>
      <c r="AF817" t="str" cm="1">
        <f t="array" aca="1" ref="AF817" ca="1">_xlfn.IFS($C817=0,"", TRUE,
IFERROR(VALUE(MID(AD817,MAX(1,FIND(AF$5,AD817)-3),2)),0)
)</f>
        <v/>
      </c>
      <c r="AG817" t="str" cm="1">
        <f t="array" aca="1" ref="AG817" ca="1">_xlfn.IFS($C817=0,"", TRUE,
IFERROR(VALUE(MID(AD817,MAX(1,FIND(AG$5,AD817)-3),2)),0)
)</f>
        <v/>
      </c>
      <c r="AH817" t="str">
        <f t="shared" ca="1" si="272"/>
        <v/>
      </c>
      <c r="AI817" t="str" cm="1">
        <f t="array" aca="1" ref="AI817" ca="1">_xlfn.IFS($C817=0,"", TRUE,
IFERROR(VALUE(MID(AH817,MAX(1,FIND(AI$5,AH817)-3),2)),0)
)</f>
        <v/>
      </c>
      <c r="AJ817" t="str" cm="1">
        <f t="array" aca="1" ref="AJ817" ca="1">_xlfn.IFS($C817=0,"", TRUE,
IFERROR(VALUE(MID(AH817,MAX(1,FIND(AJ$5,AH817)-3),2)),0)
)</f>
        <v/>
      </c>
      <c r="AK817" t="str" cm="1">
        <f t="array" aca="1" ref="AK817" ca="1">_xlfn.IFS($C817=0,"", TRUE,
IFERROR(VALUE(MID(AH817,MAX(1,FIND(AK$5,AH817)-3),2)),0)
)</f>
        <v/>
      </c>
      <c r="AL817" t="str" cm="1">
        <f t="array" aca="1" ref="AL817" ca="1">_xlfn.IFS($C817=0,"",  O817&gt;AL$5,0, S817&gt; AL$5,0,W817&gt;AL$5,0,AA817&gt;AL$5,0,AE817&gt;AL$5,0,AI817&gt;AL$5,0,TRUE,1)</f>
        <v/>
      </c>
      <c r="AM817" t="str" cm="1">
        <f t="array" aca="1" ref="AM817" ca="1">_xlfn.IFS($C817=0,"",  P817&gt;AM$5,0, T817&gt; AM$5,0,X817&gt;AM$5,0,AB817&gt;AM$5,0,AF817&gt;AM$5,0,AJ817&gt;AM$5,0,TRUE,1)</f>
        <v/>
      </c>
      <c r="AN817" t="str" cm="1">
        <f t="array" aca="1" ref="AN817" ca="1">_xlfn.IFS($C817=0,"",  Q817&gt;AN$5,0, U817&gt; AN$5,0,Y817&gt;AN$5,0,AC817&gt;AN$5,0,AG817&gt;AN$5,0,AK817&gt;AN$5,0,TRUE,1)</f>
        <v/>
      </c>
      <c r="AO817">
        <f t="shared" ca="1" si="273"/>
        <v>0</v>
      </c>
      <c r="AP817">
        <f t="shared" ca="1" si="274"/>
        <v>0</v>
      </c>
      <c r="AQ817">
        <f t="shared" ca="1" si="275"/>
        <v>0</v>
      </c>
      <c r="AR817">
        <f t="shared" ca="1" si="276"/>
        <v>0</v>
      </c>
      <c r="AS817">
        <f t="shared" ca="1" si="277"/>
        <v>0</v>
      </c>
    </row>
    <row r="818" spans="1:45">
      <c r="A818">
        <v>813</v>
      </c>
      <c r="C818" s="10">
        <f t="shared" ca="1" si="260"/>
        <v>0</v>
      </c>
      <c r="D818" t="str">
        <f t="shared" ca="1" si="261"/>
        <v/>
      </c>
      <c r="E818" t="str">
        <f t="shared" ca="1" si="262"/>
        <v/>
      </c>
      <c r="F818" t="str">
        <f t="shared" ca="1" si="263"/>
        <v/>
      </c>
      <c r="G818" t="str">
        <f t="shared" ca="1" si="264"/>
        <v/>
      </c>
      <c r="H818" t="str">
        <f t="shared" ca="1" si="265"/>
        <v/>
      </c>
      <c r="I818" t="str">
        <f t="shared" ca="1" si="266"/>
        <v/>
      </c>
      <c r="J818" t="str">
        <f t="shared" ca="1" si="266"/>
        <v/>
      </c>
      <c r="K818" t="str" cm="1">
        <f t="array" aca="1" ref="K818" ca="1">_xlfn.IFS($C818=0,"",$F818&lt;K$5,200,TRUE,FIND(";",$G818,J818+1))</f>
        <v/>
      </c>
      <c r="L818" t="str" cm="1">
        <f t="array" aca="1" ref="L818" ca="1">_xlfn.IFS($C818=0,"",$F818&lt;L$5,200,TRUE,FIND(";",$G818,K818+1))</f>
        <v/>
      </c>
      <c r="M818" t="str" cm="1">
        <f t="array" aca="1" ref="M818" ca="1">_xlfn.IFS($C818=0,"",$F818&lt;M$5,200,TRUE,FIND(";",$G818,L818+1))</f>
        <v/>
      </c>
      <c r="N818" t="str">
        <f t="shared" ca="1" si="267"/>
        <v/>
      </c>
      <c r="O818" t="str" cm="1">
        <f t="array" aca="1" ref="O818" ca="1">_xlfn.IFS($C818=0,"", TRUE,
IFERROR(VALUE(MID(N818,MAX(1,FIND(O$5,N818)-3),2)),0)
)</f>
        <v/>
      </c>
      <c r="P818" t="str" cm="1">
        <f t="array" aca="1" ref="P818" ca="1">_xlfn.IFS($C818=0,"", TRUE,
IFERROR(VALUE(MID(N818,MAX(1,FIND(P$5,N818)-3),2)),0)
)</f>
        <v/>
      </c>
      <c r="Q818" t="str" cm="1">
        <f t="array" aca="1" ref="Q818" ca="1">_xlfn.IFS($C818=0,"", TRUE,
IFERROR(VALUE(MID(N818,MAX(1,FIND(Q$5,N818)-3),2)),0)
)</f>
        <v/>
      </c>
      <c r="R818" t="str">
        <f t="shared" ca="1" si="268"/>
        <v/>
      </c>
      <c r="S818" t="str" cm="1">
        <f t="array" aca="1" ref="S818" ca="1">_xlfn.IFS($C818=0,"", TRUE,
IFERROR(VALUE(MID(R818,MAX(1,FIND(S$5,R818)-3),2)),0)
)</f>
        <v/>
      </c>
      <c r="T818" t="str" cm="1">
        <f t="array" aca="1" ref="T818" ca="1">_xlfn.IFS($C818=0,"", TRUE,
IFERROR(VALUE(MID(R818,MAX(1,FIND(T$5,R818)-3),2)),0)
)</f>
        <v/>
      </c>
      <c r="U818" t="str" cm="1">
        <f t="array" aca="1" ref="U818" ca="1">_xlfn.IFS($C818=0,"", TRUE,
IFERROR(VALUE(MID(R818,MAX(1,FIND(U$5,R818)-3),2)),0)
)</f>
        <v/>
      </c>
      <c r="V818" t="str">
        <f t="shared" ca="1" si="269"/>
        <v/>
      </c>
      <c r="W818" t="str" cm="1">
        <f t="array" aca="1" ref="W818" ca="1">_xlfn.IFS($C818=0,"", TRUE,
IFERROR(VALUE(MID(V818,MAX(1,FIND(W$5,V818)-3),2)),0)
)</f>
        <v/>
      </c>
      <c r="X818" t="str" cm="1">
        <f t="array" aca="1" ref="X818" ca="1">_xlfn.IFS($C818=0,"", TRUE,
IFERROR(VALUE(MID(V818,MAX(1,FIND(X$5,V818)-3),2)),0)
)</f>
        <v/>
      </c>
      <c r="Y818" t="str" cm="1">
        <f t="array" aca="1" ref="Y818" ca="1">_xlfn.IFS($C818=0,"", TRUE,
IFERROR(VALUE(MID(V818,MAX(1,FIND(Y$5,V818)-3),2)),0)
)</f>
        <v/>
      </c>
      <c r="Z818" t="str">
        <f t="shared" ca="1" si="270"/>
        <v/>
      </c>
      <c r="AA818" t="str" cm="1">
        <f t="array" aca="1" ref="AA818" ca="1">_xlfn.IFS($C818=0,"", TRUE,
IFERROR(VALUE(MID(Z818,MAX(1,FIND(AA$5,Z818)-3),2)),0)
)</f>
        <v/>
      </c>
      <c r="AB818" t="str" cm="1">
        <f t="array" aca="1" ref="AB818" ca="1">_xlfn.IFS($C818=0,"", TRUE,
IFERROR(VALUE(MID(Z818,MAX(1,FIND(AB$5,Z818)-3),2)),0)
)</f>
        <v/>
      </c>
      <c r="AC818" t="str" cm="1">
        <f t="array" aca="1" ref="AC818" ca="1">_xlfn.IFS($C818=0,"", TRUE,
IFERROR(VALUE(MID(Z818,MAX(1,FIND(AC$5,Z818)-3),2)),0)
)</f>
        <v/>
      </c>
      <c r="AD818" t="str">
        <f t="shared" ca="1" si="271"/>
        <v/>
      </c>
      <c r="AE818" t="str" cm="1">
        <f t="array" aca="1" ref="AE818" ca="1">_xlfn.IFS($C818=0,"", TRUE,
IFERROR(VALUE(MID(AD818,MAX(1,FIND(AE$5,AD818)-3),2)),0)
)</f>
        <v/>
      </c>
      <c r="AF818" t="str" cm="1">
        <f t="array" aca="1" ref="AF818" ca="1">_xlfn.IFS($C818=0,"", TRUE,
IFERROR(VALUE(MID(AD818,MAX(1,FIND(AF$5,AD818)-3),2)),0)
)</f>
        <v/>
      </c>
      <c r="AG818" t="str" cm="1">
        <f t="array" aca="1" ref="AG818" ca="1">_xlfn.IFS($C818=0,"", TRUE,
IFERROR(VALUE(MID(AD818,MAX(1,FIND(AG$5,AD818)-3),2)),0)
)</f>
        <v/>
      </c>
      <c r="AH818" t="str">
        <f t="shared" ca="1" si="272"/>
        <v/>
      </c>
      <c r="AI818" t="str" cm="1">
        <f t="array" aca="1" ref="AI818" ca="1">_xlfn.IFS($C818=0,"", TRUE,
IFERROR(VALUE(MID(AH818,MAX(1,FIND(AI$5,AH818)-3),2)),0)
)</f>
        <v/>
      </c>
      <c r="AJ818" t="str" cm="1">
        <f t="array" aca="1" ref="AJ818" ca="1">_xlfn.IFS($C818=0,"", TRUE,
IFERROR(VALUE(MID(AH818,MAX(1,FIND(AJ$5,AH818)-3),2)),0)
)</f>
        <v/>
      </c>
      <c r="AK818" t="str" cm="1">
        <f t="array" aca="1" ref="AK818" ca="1">_xlfn.IFS($C818=0,"", TRUE,
IFERROR(VALUE(MID(AH818,MAX(1,FIND(AK$5,AH818)-3),2)),0)
)</f>
        <v/>
      </c>
      <c r="AL818" t="str" cm="1">
        <f t="array" aca="1" ref="AL818" ca="1">_xlfn.IFS($C818=0,"",  O818&gt;AL$5,0, S818&gt; AL$5,0,W818&gt;AL$5,0,AA818&gt;AL$5,0,AE818&gt;AL$5,0,AI818&gt;AL$5,0,TRUE,1)</f>
        <v/>
      </c>
      <c r="AM818" t="str" cm="1">
        <f t="array" aca="1" ref="AM818" ca="1">_xlfn.IFS($C818=0,"",  P818&gt;AM$5,0, T818&gt; AM$5,0,X818&gt;AM$5,0,AB818&gt;AM$5,0,AF818&gt;AM$5,0,AJ818&gt;AM$5,0,TRUE,1)</f>
        <v/>
      </c>
      <c r="AN818" t="str" cm="1">
        <f t="array" aca="1" ref="AN818" ca="1">_xlfn.IFS($C818=0,"",  Q818&gt;AN$5,0, U818&gt; AN$5,0,Y818&gt;AN$5,0,AC818&gt;AN$5,0,AG818&gt;AN$5,0,AK818&gt;AN$5,0,TRUE,1)</f>
        <v/>
      </c>
      <c r="AO818">
        <f t="shared" ca="1" si="273"/>
        <v>0</v>
      </c>
      <c r="AP818">
        <f t="shared" ca="1" si="274"/>
        <v>0</v>
      </c>
      <c r="AQ818">
        <f t="shared" ca="1" si="275"/>
        <v>0</v>
      </c>
      <c r="AR818">
        <f t="shared" ca="1" si="276"/>
        <v>0</v>
      </c>
      <c r="AS818">
        <f t="shared" ca="1" si="277"/>
        <v>0</v>
      </c>
    </row>
    <row r="819" spans="1:45">
      <c r="A819">
        <v>814</v>
      </c>
      <c r="C819" s="10">
        <f t="shared" ca="1" si="260"/>
        <v>0</v>
      </c>
      <c r="D819" t="str">
        <f t="shared" ca="1" si="261"/>
        <v/>
      </c>
      <c r="E819" t="str">
        <f t="shared" ca="1" si="262"/>
        <v/>
      </c>
      <c r="F819" t="str">
        <f t="shared" ca="1" si="263"/>
        <v/>
      </c>
      <c r="G819" t="str">
        <f t="shared" ca="1" si="264"/>
        <v/>
      </c>
      <c r="H819" t="str">
        <f t="shared" ca="1" si="265"/>
        <v/>
      </c>
      <c r="I819" t="str">
        <f t="shared" ca="1" si="266"/>
        <v/>
      </c>
      <c r="J819" t="str">
        <f t="shared" ca="1" si="266"/>
        <v/>
      </c>
      <c r="K819" t="str" cm="1">
        <f t="array" aca="1" ref="K819" ca="1">_xlfn.IFS($C819=0,"",$F819&lt;K$5,200,TRUE,FIND(";",$G819,J819+1))</f>
        <v/>
      </c>
      <c r="L819" t="str" cm="1">
        <f t="array" aca="1" ref="L819" ca="1">_xlfn.IFS($C819=0,"",$F819&lt;L$5,200,TRUE,FIND(";",$G819,K819+1))</f>
        <v/>
      </c>
      <c r="M819" t="str" cm="1">
        <f t="array" aca="1" ref="M819" ca="1">_xlfn.IFS($C819=0,"",$F819&lt;M$5,200,TRUE,FIND(";",$G819,L819+1))</f>
        <v/>
      </c>
      <c r="N819" t="str">
        <f t="shared" ca="1" si="267"/>
        <v/>
      </c>
      <c r="O819" t="str" cm="1">
        <f t="array" aca="1" ref="O819" ca="1">_xlfn.IFS($C819=0,"", TRUE,
IFERROR(VALUE(MID(N819,MAX(1,FIND(O$5,N819)-3),2)),0)
)</f>
        <v/>
      </c>
      <c r="P819" t="str" cm="1">
        <f t="array" aca="1" ref="P819" ca="1">_xlfn.IFS($C819=0,"", TRUE,
IFERROR(VALUE(MID(N819,MAX(1,FIND(P$5,N819)-3),2)),0)
)</f>
        <v/>
      </c>
      <c r="Q819" t="str" cm="1">
        <f t="array" aca="1" ref="Q819" ca="1">_xlfn.IFS($C819=0,"", TRUE,
IFERROR(VALUE(MID(N819,MAX(1,FIND(Q$5,N819)-3),2)),0)
)</f>
        <v/>
      </c>
      <c r="R819" t="str">
        <f t="shared" ca="1" si="268"/>
        <v/>
      </c>
      <c r="S819" t="str" cm="1">
        <f t="array" aca="1" ref="S819" ca="1">_xlfn.IFS($C819=0,"", TRUE,
IFERROR(VALUE(MID(R819,MAX(1,FIND(S$5,R819)-3),2)),0)
)</f>
        <v/>
      </c>
      <c r="T819" t="str" cm="1">
        <f t="array" aca="1" ref="T819" ca="1">_xlfn.IFS($C819=0,"", TRUE,
IFERROR(VALUE(MID(R819,MAX(1,FIND(T$5,R819)-3),2)),0)
)</f>
        <v/>
      </c>
      <c r="U819" t="str" cm="1">
        <f t="array" aca="1" ref="U819" ca="1">_xlfn.IFS($C819=0,"", TRUE,
IFERROR(VALUE(MID(R819,MAX(1,FIND(U$5,R819)-3),2)),0)
)</f>
        <v/>
      </c>
      <c r="V819" t="str">
        <f t="shared" ca="1" si="269"/>
        <v/>
      </c>
      <c r="W819" t="str" cm="1">
        <f t="array" aca="1" ref="W819" ca="1">_xlfn.IFS($C819=0,"", TRUE,
IFERROR(VALUE(MID(V819,MAX(1,FIND(W$5,V819)-3),2)),0)
)</f>
        <v/>
      </c>
      <c r="X819" t="str" cm="1">
        <f t="array" aca="1" ref="X819" ca="1">_xlfn.IFS($C819=0,"", TRUE,
IFERROR(VALUE(MID(V819,MAX(1,FIND(X$5,V819)-3),2)),0)
)</f>
        <v/>
      </c>
      <c r="Y819" t="str" cm="1">
        <f t="array" aca="1" ref="Y819" ca="1">_xlfn.IFS($C819=0,"", TRUE,
IFERROR(VALUE(MID(V819,MAX(1,FIND(Y$5,V819)-3),2)),0)
)</f>
        <v/>
      </c>
      <c r="Z819" t="str">
        <f t="shared" ca="1" si="270"/>
        <v/>
      </c>
      <c r="AA819" t="str" cm="1">
        <f t="array" aca="1" ref="AA819" ca="1">_xlfn.IFS($C819=0,"", TRUE,
IFERROR(VALUE(MID(Z819,MAX(1,FIND(AA$5,Z819)-3),2)),0)
)</f>
        <v/>
      </c>
      <c r="AB819" t="str" cm="1">
        <f t="array" aca="1" ref="AB819" ca="1">_xlfn.IFS($C819=0,"", TRUE,
IFERROR(VALUE(MID(Z819,MAX(1,FIND(AB$5,Z819)-3),2)),0)
)</f>
        <v/>
      </c>
      <c r="AC819" t="str" cm="1">
        <f t="array" aca="1" ref="AC819" ca="1">_xlfn.IFS($C819=0,"", TRUE,
IFERROR(VALUE(MID(Z819,MAX(1,FIND(AC$5,Z819)-3),2)),0)
)</f>
        <v/>
      </c>
      <c r="AD819" t="str">
        <f t="shared" ca="1" si="271"/>
        <v/>
      </c>
      <c r="AE819" t="str" cm="1">
        <f t="array" aca="1" ref="AE819" ca="1">_xlfn.IFS($C819=0,"", TRUE,
IFERROR(VALUE(MID(AD819,MAX(1,FIND(AE$5,AD819)-3),2)),0)
)</f>
        <v/>
      </c>
      <c r="AF819" t="str" cm="1">
        <f t="array" aca="1" ref="AF819" ca="1">_xlfn.IFS($C819=0,"", TRUE,
IFERROR(VALUE(MID(AD819,MAX(1,FIND(AF$5,AD819)-3),2)),0)
)</f>
        <v/>
      </c>
      <c r="AG819" t="str" cm="1">
        <f t="array" aca="1" ref="AG819" ca="1">_xlfn.IFS($C819=0,"", TRUE,
IFERROR(VALUE(MID(AD819,MAX(1,FIND(AG$5,AD819)-3),2)),0)
)</f>
        <v/>
      </c>
      <c r="AH819" t="str">
        <f t="shared" ca="1" si="272"/>
        <v/>
      </c>
      <c r="AI819" t="str" cm="1">
        <f t="array" aca="1" ref="AI819" ca="1">_xlfn.IFS($C819=0,"", TRUE,
IFERROR(VALUE(MID(AH819,MAX(1,FIND(AI$5,AH819)-3),2)),0)
)</f>
        <v/>
      </c>
      <c r="AJ819" t="str" cm="1">
        <f t="array" aca="1" ref="AJ819" ca="1">_xlfn.IFS($C819=0,"", TRUE,
IFERROR(VALUE(MID(AH819,MAX(1,FIND(AJ$5,AH819)-3),2)),0)
)</f>
        <v/>
      </c>
      <c r="AK819" t="str" cm="1">
        <f t="array" aca="1" ref="AK819" ca="1">_xlfn.IFS($C819=0,"", TRUE,
IFERROR(VALUE(MID(AH819,MAX(1,FIND(AK$5,AH819)-3),2)),0)
)</f>
        <v/>
      </c>
      <c r="AL819" t="str" cm="1">
        <f t="array" aca="1" ref="AL819" ca="1">_xlfn.IFS($C819=0,"",  O819&gt;AL$5,0, S819&gt; AL$5,0,W819&gt;AL$5,0,AA819&gt;AL$5,0,AE819&gt;AL$5,0,AI819&gt;AL$5,0,TRUE,1)</f>
        <v/>
      </c>
      <c r="AM819" t="str" cm="1">
        <f t="array" aca="1" ref="AM819" ca="1">_xlfn.IFS($C819=0,"",  P819&gt;AM$5,0, T819&gt; AM$5,0,X819&gt;AM$5,0,AB819&gt;AM$5,0,AF819&gt;AM$5,0,AJ819&gt;AM$5,0,TRUE,1)</f>
        <v/>
      </c>
      <c r="AN819" t="str" cm="1">
        <f t="array" aca="1" ref="AN819" ca="1">_xlfn.IFS($C819=0,"",  Q819&gt;AN$5,0, U819&gt; AN$5,0,Y819&gt;AN$5,0,AC819&gt;AN$5,0,AG819&gt;AN$5,0,AK819&gt;AN$5,0,TRUE,1)</f>
        <v/>
      </c>
      <c r="AO819">
        <f t="shared" ca="1" si="273"/>
        <v>0</v>
      </c>
      <c r="AP819">
        <f t="shared" ca="1" si="274"/>
        <v>0</v>
      </c>
      <c r="AQ819">
        <f t="shared" ca="1" si="275"/>
        <v>0</v>
      </c>
      <c r="AR819">
        <f t="shared" ca="1" si="276"/>
        <v>0</v>
      </c>
      <c r="AS819">
        <f t="shared" ca="1" si="277"/>
        <v>0</v>
      </c>
    </row>
    <row r="820" spans="1:45">
      <c r="A820">
        <v>815</v>
      </c>
      <c r="C820" s="10">
        <f t="shared" ca="1" si="260"/>
        <v>0</v>
      </c>
      <c r="D820" t="str">
        <f t="shared" ca="1" si="261"/>
        <v/>
      </c>
      <c r="E820" t="str">
        <f t="shared" ca="1" si="262"/>
        <v/>
      </c>
      <c r="F820" t="str">
        <f t="shared" ca="1" si="263"/>
        <v/>
      </c>
      <c r="G820" t="str">
        <f t="shared" ca="1" si="264"/>
        <v/>
      </c>
      <c r="H820" t="str">
        <f t="shared" ca="1" si="265"/>
        <v/>
      </c>
      <c r="I820" t="str">
        <f t="shared" ca="1" si="266"/>
        <v/>
      </c>
      <c r="J820" t="str">
        <f t="shared" ca="1" si="266"/>
        <v/>
      </c>
      <c r="K820" t="str" cm="1">
        <f t="array" aca="1" ref="K820" ca="1">_xlfn.IFS($C820=0,"",$F820&lt;K$5,200,TRUE,FIND(";",$G820,J820+1))</f>
        <v/>
      </c>
      <c r="L820" t="str" cm="1">
        <f t="array" aca="1" ref="L820" ca="1">_xlfn.IFS($C820=0,"",$F820&lt;L$5,200,TRUE,FIND(";",$G820,K820+1))</f>
        <v/>
      </c>
      <c r="M820" t="str" cm="1">
        <f t="array" aca="1" ref="M820" ca="1">_xlfn.IFS($C820=0,"",$F820&lt;M$5,200,TRUE,FIND(";",$G820,L820+1))</f>
        <v/>
      </c>
      <c r="N820" t="str">
        <f t="shared" ca="1" si="267"/>
        <v/>
      </c>
      <c r="O820" t="str" cm="1">
        <f t="array" aca="1" ref="O820" ca="1">_xlfn.IFS($C820=0,"", TRUE,
IFERROR(VALUE(MID(N820,MAX(1,FIND(O$5,N820)-3),2)),0)
)</f>
        <v/>
      </c>
      <c r="P820" t="str" cm="1">
        <f t="array" aca="1" ref="P820" ca="1">_xlfn.IFS($C820=0,"", TRUE,
IFERROR(VALUE(MID(N820,MAX(1,FIND(P$5,N820)-3),2)),0)
)</f>
        <v/>
      </c>
      <c r="Q820" t="str" cm="1">
        <f t="array" aca="1" ref="Q820" ca="1">_xlfn.IFS($C820=0,"", TRUE,
IFERROR(VALUE(MID(N820,MAX(1,FIND(Q$5,N820)-3),2)),0)
)</f>
        <v/>
      </c>
      <c r="R820" t="str">
        <f t="shared" ca="1" si="268"/>
        <v/>
      </c>
      <c r="S820" t="str" cm="1">
        <f t="array" aca="1" ref="S820" ca="1">_xlfn.IFS($C820=0,"", TRUE,
IFERROR(VALUE(MID(R820,MAX(1,FIND(S$5,R820)-3),2)),0)
)</f>
        <v/>
      </c>
      <c r="T820" t="str" cm="1">
        <f t="array" aca="1" ref="T820" ca="1">_xlfn.IFS($C820=0,"", TRUE,
IFERROR(VALUE(MID(R820,MAX(1,FIND(T$5,R820)-3),2)),0)
)</f>
        <v/>
      </c>
      <c r="U820" t="str" cm="1">
        <f t="array" aca="1" ref="U820" ca="1">_xlfn.IFS($C820=0,"", TRUE,
IFERROR(VALUE(MID(R820,MAX(1,FIND(U$5,R820)-3),2)),0)
)</f>
        <v/>
      </c>
      <c r="V820" t="str">
        <f t="shared" ca="1" si="269"/>
        <v/>
      </c>
      <c r="W820" t="str" cm="1">
        <f t="array" aca="1" ref="W820" ca="1">_xlfn.IFS($C820=0,"", TRUE,
IFERROR(VALUE(MID(V820,MAX(1,FIND(W$5,V820)-3),2)),0)
)</f>
        <v/>
      </c>
      <c r="X820" t="str" cm="1">
        <f t="array" aca="1" ref="X820" ca="1">_xlfn.IFS($C820=0,"", TRUE,
IFERROR(VALUE(MID(V820,MAX(1,FIND(X$5,V820)-3),2)),0)
)</f>
        <v/>
      </c>
      <c r="Y820" t="str" cm="1">
        <f t="array" aca="1" ref="Y820" ca="1">_xlfn.IFS($C820=0,"", TRUE,
IFERROR(VALUE(MID(V820,MAX(1,FIND(Y$5,V820)-3),2)),0)
)</f>
        <v/>
      </c>
      <c r="Z820" t="str">
        <f t="shared" ca="1" si="270"/>
        <v/>
      </c>
      <c r="AA820" t="str" cm="1">
        <f t="array" aca="1" ref="AA820" ca="1">_xlfn.IFS($C820=0,"", TRUE,
IFERROR(VALUE(MID(Z820,MAX(1,FIND(AA$5,Z820)-3),2)),0)
)</f>
        <v/>
      </c>
      <c r="AB820" t="str" cm="1">
        <f t="array" aca="1" ref="AB820" ca="1">_xlfn.IFS($C820=0,"", TRUE,
IFERROR(VALUE(MID(Z820,MAX(1,FIND(AB$5,Z820)-3),2)),0)
)</f>
        <v/>
      </c>
      <c r="AC820" t="str" cm="1">
        <f t="array" aca="1" ref="AC820" ca="1">_xlfn.IFS($C820=0,"", TRUE,
IFERROR(VALUE(MID(Z820,MAX(1,FIND(AC$5,Z820)-3),2)),0)
)</f>
        <v/>
      </c>
      <c r="AD820" t="str">
        <f t="shared" ca="1" si="271"/>
        <v/>
      </c>
      <c r="AE820" t="str" cm="1">
        <f t="array" aca="1" ref="AE820" ca="1">_xlfn.IFS($C820=0,"", TRUE,
IFERROR(VALUE(MID(AD820,MAX(1,FIND(AE$5,AD820)-3),2)),0)
)</f>
        <v/>
      </c>
      <c r="AF820" t="str" cm="1">
        <f t="array" aca="1" ref="AF820" ca="1">_xlfn.IFS($C820=0,"", TRUE,
IFERROR(VALUE(MID(AD820,MAX(1,FIND(AF$5,AD820)-3),2)),0)
)</f>
        <v/>
      </c>
      <c r="AG820" t="str" cm="1">
        <f t="array" aca="1" ref="AG820" ca="1">_xlfn.IFS($C820=0,"", TRUE,
IFERROR(VALUE(MID(AD820,MAX(1,FIND(AG$5,AD820)-3),2)),0)
)</f>
        <v/>
      </c>
      <c r="AH820" t="str">
        <f t="shared" ca="1" si="272"/>
        <v/>
      </c>
      <c r="AI820" t="str" cm="1">
        <f t="array" aca="1" ref="AI820" ca="1">_xlfn.IFS($C820=0,"", TRUE,
IFERROR(VALUE(MID(AH820,MAX(1,FIND(AI$5,AH820)-3),2)),0)
)</f>
        <v/>
      </c>
      <c r="AJ820" t="str" cm="1">
        <f t="array" aca="1" ref="AJ820" ca="1">_xlfn.IFS($C820=0,"", TRUE,
IFERROR(VALUE(MID(AH820,MAX(1,FIND(AJ$5,AH820)-3),2)),0)
)</f>
        <v/>
      </c>
      <c r="AK820" t="str" cm="1">
        <f t="array" aca="1" ref="AK820" ca="1">_xlfn.IFS($C820=0,"", TRUE,
IFERROR(VALUE(MID(AH820,MAX(1,FIND(AK$5,AH820)-3),2)),0)
)</f>
        <v/>
      </c>
      <c r="AL820" t="str" cm="1">
        <f t="array" aca="1" ref="AL820" ca="1">_xlfn.IFS($C820=0,"",  O820&gt;AL$5,0, S820&gt; AL$5,0,W820&gt;AL$5,0,AA820&gt;AL$5,0,AE820&gt;AL$5,0,AI820&gt;AL$5,0,TRUE,1)</f>
        <v/>
      </c>
      <c r="AM820" t="str" cm="1">
        <f t="array" aca="1" ref="AM820" ca="1">_xlfn.IFS($C820=0,"",  P820&gt;AM$5,0, T820&gt; AM$5,0,X820&gt;AM$5,0,AB820&gt;AM$5,0,AF820&gt;AM$5,0,AJ820&gt;AM$5,0,TRUE,1)</f>
        <v/>
      </c>
      <c r="AN820" t="str" cm="1">
        <f t="array" aca="1" ref="AN820" ca="1">_xlfn.IFS($C820=0,"",  Q820&gt;AN$5,0, U820&gt; AN$5,0,Y820&gt;AN$5,0,AC820&gt;AN$5,0,AG820&gt;AN$5,0,AK820&gt;AN$5,0,TRUE,1)</f>
        <v/>
      </c>
      <c r="AO820">
        <f t="shared" ca="1" si="273"/>
        <v>0</v>
      </c>
      <c r="AP820">
        <f t="shared" ca="1" si="274"/>
        <v>0</v>
      </c>
      <c r="AQ820">
        <f t="shared" ca="1" si="275"/>
        <v>0</v>
      </c>
      <c r="AR820">
        <f t="shared" ca="1" si="276"/>
        <v>0</v>
      </c>
      <c r="AS820">
        <f t="shared" ca="1" si="277"/>
        <v>0</v>
      </c>
    </row>
    <row r="821" spans="1:45">
      <c r="A821">
        <v>816</v>
      </c>
      <c r="C821" s="10">
        <f t="shared" ca="1" si="260"/>
        <v>0</v>
      </c>
      <c r="D821" t="str">
        <f t="shared" ca="1" si="261"/>
        <v/>
      </c>
      <c r="E821" t="str">
        <f t="shared" ca="1" si="262"/>
        <v/>
      </c>
      <c r="F821" t="str">
        <f t="shared" ca="1" si="263"/>
        <v/>
      </c>
      <c r="G821" t="str">
        <f t="shared" ca="1" si="264"/>
        <v/>
      </c>
      <c r="H821" t="str">
        <f t="shared" ca="1" si="265"/>
        <v/>
      </c>
      <c r="I821" t="str">
        <f t="shared" ca="1" si="266"/>
        <v/>
      </c>
      <c r="J821" t="str">
        <f t="shared" ca="1" si="266"/>
        <v/>
      </c>
      <c r="K821" t="str" cm="1">
        <f t="array" aca="1" ref="K821" ca="1">_xlfn.IFS($C821=0,"",$F821&lt;K$5,200,TRUE,FIND(";",$G821,J821+1))</f>
        <v/>
      </c>
      <c r="L821" t="str" cm="1">
        <f t="array" aca="1" ref="L821" ca="1">_xlfn.IFS($C821=0,"",$F821&lt;L$5,200,TRUE,FIND(";",$G821,K821+1))</f>
        <v/>
      </c>
      <c r="M821" t="str" cm="1">
        <f t="array" aca="1" ref="M821" ca="1">_xlfn.IFS($C821=0,"",$F821&lt;M$5,200,TRUE,FIND(";",$G821,L821+1))</f>
        <v/>
      </c>
      <c r="N821" t="str">
        <f t="shared" ca="1" si="267"/>
        <v/>
      </c>
      <c r="O821" t="str" cm="1">
        <f t="array" aca="1" ref="O821" ca="1">_xlfn.IFS($C821=0,"", TRUE,
IFERROR(VALUE(MID(N821,MAX(1,FIND(O$5,N821)-3),2)),0)
)</f>
        <v/>
      </c>
      <c r="P821" t="str" cm="1">
        <f t="array" aca="1" ref="P821" ca="1">_xlfn.IFS($C821=0,"", TRUE,
IFERROR(VALUE(MID(N821,MAX(1,FIND(P$5,N821)-3),2)),0)
)</f>
        <v/>
      </c>
      <c r="Q821" t="str" cm="1">
        <f t="array" aca="1" ref="Q821" ca="1">_xlfn.IFS($C821=0,"", TRUE,
IFERROR(VALUE(MID(N821,MAX(1,FIND(Q$5,N821)-3),2)),0)
)</f>
        <v/>
      </c>
      <c r="R821" t="str">
        <f t="shared" ca="1" si="268"/>
        <v/>
      </c>
      <c r="S821" t="str" cm="1">
        <f t="array" aca="1" ref="S821" ca="1">_xlfn.IFS($C821=0,"", TRUE,
IFERROR(VALUE(MID(R821,MAX(1,FIND(S$5,R821)-3),2)),0)
)</f>
        <v/>
      </c>
      <c r="T821" t="str" cm="1">
        <f t="array" aca="1" ref="T821" ca="1">_xlfn.IFS($C821=0,"", TRUE,
IFERROR(VALUE(MID(R821,MAX(1,FIND(T$5,R821)-3),2)),0)
)</f>
        <v/>
      </c>
      <c r="U821" t="str" cm="1">
        <f t="array" aca="1" ref="U821" ca="1">_xlfn.IFS($C821=0,"", TRUE,
IFERROR(VALUE(MID(R821,MAX(1,FIND(U$5,R821)-3),2)),0)
)</f>
        <v/>
      </c>
      <c r="V821" t="str">
        <f t="shared" ca="1" si="269"/>
        <v/>
      </c>
      <c r="W821" t="str" cm="1">
        <f t="array" aca="1" ref="W821" ca="1">_xlfn.IFS($C821=0,"", TRUE,
IFERROR(VALUE(MID(V821,MAX(1,FIND(W$5,V821)-3),2)),0)
)</f>
        <v/>
      </c>
      <c r="X821" t="str" cm="1">
        <f t="array" aca="1" ref="X821" ca="1">_xlfn.IFS($C821=0,"", TRUE,
IFERROR(VALUE(MID(V821,MAX(1,FIND(X$5,V821)-3),2)),0)
)</f>
        <v/>
      </c>
      <c r="Y821" t="str" cm="1">
        <f t="array" aca="1" ref="Y821" ca="1">_xlfn.IFS($C821=0,"", TRUE,
IFERROR(VALUE(MID(V821,MAX(1,FIND(Y$5,V821)-3),2)),0)
)</f>
        <v/>
      </c>
      <c r="Z821" t="str">
        <f t="shared" ca="1" si="270"/>
        <v/>
      </c>
      <c r="AA821" t="str" cm="1">
        <f t="array" aca="1" ref="AA821" ca="1">_xlfn.IFS($C821=0,"", TRUE,
IFERROR(VALUE(MID(Z821,MAX(1,FIND(AA$5,Z821)-3),2)),0)
)</f>
        <v/>
      </c>
      <c r="AB821" t="str" cm="1">
        <f t="array" aca="1" ref="AB821" ca="1">_xlfn.IFS($C821=0,"", TRUE,
IFERROR(VALUE(MID(Z821,MAX(1,FIND(AB$5,Z821)-3),2)),0)
)</f>
        <v/>
      </c>
      <c r="AC821" t="str" cm="1">
        <f t="array" aca="1" ref="AC821" ca="1">_xlfn.IFS($C821=0,"", TRUE,
IFERROR(VALUE(MID(Z821,MAX(1,FIND(AC$5,Z821)-3),2)),0)
)</f>
        <v/>
      </c>
      <c r="AD821" t="str">
        <f t="shared" ca="1" si="271"/>
        <v/>
      </c>
      <c r="AE821" t="str" cm="1">
        <f t="array" aca="1" ref="AE821" ca="1">_xlfn.IFS($C821=0,"", TRUE,
IFERROR(VALUE(MID(AD821,MAX(1,FIND(AE$5,AD821)-3),2)),0)
)</f>
        <v/>
      </c>
      <c r="AF821" t="str" cm="1">
        <f t="array" aca="1" ref="AF821" ca="1">_xlfn.IFS($C821=0,"", TRUE,
IFERROR(VALUE(MID(AD821,MAX(1,FIND(AF$5,AD821)-3),2)),0)
)</f>
        <v/>
      </c>
      <c r="AG821" t="str" cm="1">
        <f t="array" aca="1" ref="AG821" ca="1">_xlfn.IFS($C821=0,"", TRUE,
IFERROR(VALUE(MID(AD821,MAX(1,FIND(AG$5,AD821)-3),2)),0)
)</f>
        <v/>
      </c>
      <c r="AH821" t="str">
        <f t="shared" ca="1" si="272"/>
        <v/>
      </c>
      <c r="AI821" t="str" cm="1">
        <f t="array" aca="1" ref="AI821" ca="1">_xlfn.IFS($C821=0,"", TRUE,
IFERROR(VALUE(MID(AH821,MAX(1,FIND(AI$5,AH821)-3),2)),0)
)</f>
        <v/>
      </c>
      <c r="AJ821" t="str" cm="1">
        <f t="array" aca="1" ref="AJ821" ca="1">_xlfn.IFS($C821=0,"", TRUE,
IFERROR(VALUE(MID(AH821,MAX(1,FIND(AJ$5,AH821)-3),2)),0)
)</f>
        <v/>
      </c>
      <c r="AK821" t="str" cm="1">
        <f t="array" aca="1" ref="AK821" ca="1">_xlfn.IFS($C821=0,"", TRUE,
IFERROR(VALUE(MID(AH821,MAX(1,FIND(AK$5,AH821)-3),2)),0)
)</f>
        <v/>
      </c>
      <c r="AL821" t="str" cm="1">
        <f t="array" aca="1" ref="AL821" ca="1">_xlfn.IFS($C821=0,"",  O821&gt;AL$5,0, S821&gt; AL$5,0,W821&gt;AL$5,0,AA821&gt;AL$5,0,AE821&gt;AL$5,0,AI821&gt;AL$5,0,TRUE,1)</f>
        <v/>
      </c>
      <c r="AM821" t="str" cm="1">
        <f t="array" aca="1" ref="AM821" ca="1">_xlfn.IFS($C821=0,"",  P821&gt;AM$5,0, T821&gt; AM$5,0,X821&gt;AM$5,0,AB821&gt;AM$5,0,AF821&gt;AM$5,0,AJ821&gt;AM$5,0,TRUE,1)</f>
        <v/>
      </c>
      <c r="AN821" t="str" cm="1">
        <f t="array" aca="1" ref="AN821" ca="1">_xlfn.IFS($C821=0,"",  Q821&gt;AN$5,0, U821&gt; AN$5,0,Y821&gt;AN$5,0,AC821&gt;AN$5,0,AG821&gt;AN$5,0,AK821&gt;AN$5,0,TRUE,1)</f>
        <v/>
      </c>
      <c r="AO821">
        <f t="shared" ca="1" si="273"/>
        <v>0</v>
      </c>
      <c r="AP821">
        <f t="shared" ca="1" si="274"/>
        <v>0</v>
      </c>
      <c r="AQ821">
        <f t="shared" ca="1" si="275"/>
        <v>0</v>
      </c>
      <c r="AR821">
        <f t="shared" ca="1" si="276"/>
        <v>0</v>
      </c>
      <c r="AS821">
        <f t="shared" ca="1" si="277"/>
        <v>0</v>
      </c>
    </row>
    <row r="822" spans="1:45">
      <c r="A822">
        <v>817</v>
      </c>
      <c r="C822" s="10">
        <f t="shared" ca="1" si="260"/>
        <v>0</v>
      </c>
      <c r="D822" t="str">
        <f t="shared" ca="1" si="261"/>
        <v/>
      </c>
      <c r="E822" t="str">
        <f t="shared" ca="1" si="262"/>
        <v/>
      </c>
      <c r="F822" t="str">
        <f t="shared" ca="1" si="263"/>
        <v/>
      </c>
      <c r="G822" t="str">
        <f t="shared" ca="1" si="264"/>
        <v/>
      </c>
      <c r="H822" t="str">
        <f t="shared" ca="1" si="265"/>
        <v/>
      </c>
      <c r="I822" t="str">
        <f t="shared" ca="1" si="266"/>
        <v/>
      </c>
      <c r="J822" t="str">
        <f t="shared" ca="1" si="266"/>
        <v/>
      </c>
      <c r="K822" t="str" cm="1">
        <f t="array" aca="1" ref="K822" ca="1">_xlfn.IFS($C822=0,"",$F822&lt;K$5,200,TRUE,FIND(";",$G822,J822+1))</f>
        <v/>
      </c>
      <c r="L822" t="str" cm="1">
        <f t="array" aca="1" ref="L822" ca="1">_xlfn.IFS($C822=0,"",$F822&lt;L$5,200,TRUE,FIND(";",$G822,K822+1))</f>
        <v/>
      </c>
      <c r="M822" t="str" cm="1">
        <f t="array" aca="1" ref="M822" ca="1">_xlfn.IFS($C822=0,"",$F822&lt;M$5,200,TRUE,FIND(";",$G822,L822+1))</f>
        <v/>
      </c>
      <c r="N822" t="str">
        <f t="shared" ca="1" si="267"/>
        <v/>
      </c>
      <c r="O822" t="str" cm="1">
        <f t="array" aca="1" ref="O822" ca="1">_xlfn.IFS($C822=0,"", TRUE,
IFERROR(VALUE(MID(N822,MAX(1,FIND(O$5,N822)-3),2)),0)
)</f>
        <v/>
      </c>
      <c r="P822" t="str" cm="1">
        <f t="array" aca="1" ref="P822" ca="1">_xlfn.IFS($C822=0,"", TRUE,
IFERROR(VALUE(MID(N822,MAX(1,FIND(P$5,N822)-3),2)),0)
)</f>
        <v/>
      </c>
      <c r="Q822" t="str" cm="1">
        <f t="array" aca="1" ref="Q822" ca="1">_xlfn.IFS($C822=0,"", TRUE,
IFERROR(VALUE(MID(N822,MAX(1,FIND(Q$5,N822)-3),2)),0)
)</f>
        <v/>
      </c>
      <c r="R822" t="str">
        <f t="shared" ca="1" si="268"/>
        <v/>
      </c>
      <c r="S822" t="str" cm="1">
        <f t="array" aca="1" ref="S822" ca="1">_xlfn.IFS($C822=0,"", TRUE,
IFERROR(VALUE(MID(R822,MAX(1,FIND(S$5,R822)-3),2)),0)
)</f>
        <v/>
      </c>
      <c r="T822" t="str" cm="1">
        <f t="array" aca="1" ref="T822" ca="1">_xlfn.IFS($C822=0,"", TRUE,
IFERROR(VALUE(MID(R822,MAX(1,FIND(T$5,R822)-3),2)),0)
)</f>
        <v/>
      </c>
      <c r="U822" t="str" cm="1">
        <f t="array" aca="1" ref="U822" ca="1">_xlfn.IFS($C822=0,"", TRUE,
IFERROR(VALUE(MID(R822,MAX(1,FIND(U$5,R822)-3),2)),0)
)</f>
        <v/>
      </c>
      <c r="V822" t="str">
        <f t="shared" ca="1" si="269"/>
        <v/>
      </c>
      <c r="W822" t="str" cm="1">
        <f t="array" aca="1" ref="W822" ca="1">_xlfn.IFS($C822=0,"", TRUE,
IFERROR(VALUE(MID(V822,MAX(1,FIND(W$5,V822)-3),2)),0)
)</f>
        <v/>
      </c>
      <c r="X822" t="str" cm="1">
        <f t="array" aca="1" ref="X822" ca="1">_xlfn.IFS($C822=0,"", TRUE,
IFERROR(VALUE(MID(V822,MAX(1,FIND(X$5,V822)-3),2)),0)
)</f>
        <v/>
      </c>
      <c r="Y822" t="str" cm="1">
        <f t="array" aca="1" ref="Y822" ca="1">_xlfn.IFS($C822=0,"", TRUE,
IFERROR(VALUE(MID(V822,MAX(1,FIND(Y$5,V822)-3),2)),0)
)</f>
        <v/>
      </c>
      <c r="Z822" t="str">
        <f t="shared" ca="1" si="270"/>
        <v/>
      </c>
      <c r="AA822" t="str" cm="1">
        <f t="array" aca="1" ref="AA822" ca="1">_xlfn.IFS($C822=0,"", TRUE,
IFERROR(VALUE(MID(Z822,MAX(1,FIND(AA$5,Z822)-3),2)),0)
)</f>
        <v/>
      </c>
      <c r="AB822" t="str" cm="1">
        <f t="array" aca="1" ref="AB822" ca="1">_xlfn.IFS($C822=0,"", TRUE,
IFERROR(VALUE(MID(Z822,MAX(1,FIND(AB$5,Z822)-3),2)),0)
)</f>
        <v/>
      </c>
      <c r="AC822" t="str" cm="1">
        <f t="array" aca="1" ref="AC822" ca="1">_xlfn.IFS($C822=0,"", TRUE,
IFERROR(VALUE(MID(Z822,MAX(1,FIND(AC$5,Z822)-3),2)),0)
)</f>
        <v/>
      </c>
      <c r="AD822" t="str">
        <f t="shared" ca="1" si="271"/>
        <v/>
      </c>
      <c r="AE822" t="str" cm="1">
        <f t="array" aca="1" ref="AE822" ca="1">_xlfn.IFS($C822=0,"", TRUE,
IFERROR(VALUE(MID(AD822,MAX(1,FIND(AE$5,AD822)-3),2)),0)
)</f>
        <v/>
      </c>
      <c r="AF822" t="str" cm="1">
        <f t="array" aca="1" ref="AF822" ca="1">_xlfn.IFS($C822=0,"", TRUE,
IFERROR(VALUE(MID(AD822,MAX(1,FIND(AF$5,AD822)-3),2)),0)
)</f>
        <v/>
      </c>
      <c r="AG822" t="str" cm="1">
        <f t="array" aca="1" ref="AG822" ca="1">_xlfn.IFS($C822=0,"", TRUE,
IFERROR(VALUE(MID(AD822,MAX(1,FIND(AG$5,AD822)-3),2)),0)
)</f>
        <v/>
      </c>
      <c r="AH822" t="str">
        <f t="shared" ca="1" si="272"/>
        <v/>
      </c>
      <c r="AI822" t="str" cm="1">
        <f t="array" aca="1" ref="AI822" ca="1">_xlfn.IFS($C822=0,"", TRUE,
IFERROR(VALUE(MID(AH822,MAX(1,FIND(AI$5,AH822)-3),2)),0)
)</f>
        <v/>
      </c>
      <c r="AJ822" t="str" cm="1">
        <f t="array" aca="1" ref="AJ822" ca="1">_xlfn.IFS($C822=0,"", TRUE,
IFERROR(VALUE(MID(AH822,MAX(1,FIND(AJ$5,AH822)-3),2)),0)
)</f>
        <v/>
      </c>
      <c r="AK822" t="str" cm="1">
        <f t="array" aca="1" ref="AK822" ca="1">_xlfn.IFS($C822=0,"", TRUE,
IFERROR(VALUE(MID(AH822,MAX(1,FIND(AK$5,AH822)-3),2)),0)
)</f>
        <v/>
      </c>
      <c r="AL822" t="str" cm="1">
        <f t="array" aca="1" ref="AL822" ca="1">_xlfn.IFS($C822=0,"",  O822&gt;AL$5,0, S822&gt; AL$5,0,W822&gt;AL$5,0,AA822&gt;AL$5,0,AE822&gt;AL$5,0,AI822&gt;AL$5,0,TRUE,1)</f>
        <v/>
      </c>
      <c r="AM822" t="str" cm="1">
        <f t="array" aca="1" ref="AM822" ca="1">_xlfn.IFS($C822=0,"",  P822&gt;AM$5,0, T822&gt; AM$5,0,X822&gt;AM$5,0,AB822&gt;AM$5,0,AF822&gt;AM$5,0,AJ822&gt;AM$5,0,TRUE,1)</f>
        <v/>
      </c>
      <c r="AN822" t="str" cm="1">
        <f t="array" aca="1" ref="AN822" ca="1">_xlfn.IFS($C822=0,"",  Q822&gt;AN$5,0, U822&gt; AN$5,0,Y822&gt;AN$5,0,AC822&gt;AN$5,0,AG822&gt;AN$5,0,AK822&gt;AN$5,0,TRUE,1)</f>
        <v/>
      </c>
      <c r="AO822">
        <f t="shared" ca="1" si="273"/>
        <v>0</v>
      </c>
      <c r="AP822">
        <f t="shared" ca="1" si="274"/>
        <v>0</v>
      </c>
      <c r="AQ822">
        <f t="shared" ca="1" si="275"/>
        <v>0</v>
      </c>
      <c r="AR822">
        <f t="shared" ca="1" si="276"/>
        <v>0</v>
      </c>
      <c r="AS822">
        <f t="shared" ca="1" si="277"/>
        <v>0</v>
      </c>
    </row>
    <row r="823" spans="1:45">
      <c r="A823">
        <v>818</v>
      </c>
      <c r="C823" s="10">
        <f t="shared" ca="1" si="260"/>
        <v>0</v>
      </c>
      <c r="D823" t="str">
        <f t="shared" ca="1" si="261"/>
        <v/>
      </c>
      <c r="E823" t="str">
        <f t="shared" ca="1" si="262"/>
        <v/>
      </c>
      <c r="F823" t="str">
        <f t="shared" ca="1" si="263"/>
        <v/>
      </c>
      <c r="G823" t="str">
        <f t="shared" ca="1" si="264"/>
        <v/>
      </c>
      <c r="H823" t="str">
        <f t="shared" ca="1" si="265"/>
        <v/>
      </c>
      <c r="I823" t="str">
        <f t="shared" ca="1" si="266"/>
        <v/>
      </c>
      <c r="J823" t="str">
        <f t="shared" ca="1" si="266"/>
        <v/>
      </c>
      <c r="K823" t="str" cm="1">
        <f t="array" aca="1" ref="K823" ca="1">_xlfn.IFS($C823=0,"",$F823&lt;K$5,200,TRUE,FIND(";",$G823,J823+1))</f>
        <v/>
      </c>
      <c r="L823" t="str" cm="1">
        <f t="array" aca="1" ref="L823" ca="1">_xlfn.IFS($C823=0,"",$F823&lt;L$5,200,TRUE,FIND(";",$G823,K823+1))</f>
        <v/>
      </c>
      <c r="M823" t="str" cm="1">
        <f t="array" aca="1" ref="M823" ca="1">_xlfn.IFS($C823=0,"",$F823&lt;M$5,200,TRUE,FIND(";",$G823,L823+1))</f>
        <v/>
      </c>
      <c r="N823" t="str">
        <f t="shared" ca="1" si="267"/>
        <v/>
      </c>
      <c r="O823" t="str" cm="1">
        <f t="array" aca="1" ref="O823" ca="1">_xlfn.IFS($C823=0,"", TRUE,
IFERROR(VALUE(MID(N823,MAX(1,FIND(O$5,N823)-3),2)),0)
)</f>
        <v/>
      </c>
      <c r="P823" t="str" cm="1">
        <f t="array" aca="1" ref="P823" ca="1">_xlfn.IFS($C823=0,"", TRUE,
IFERROR(VALUE(MID(N823,MAX(1,FIND(P$5,N823)-3),2)),0)
)</f>
        <v/>
      </c>
      <c r="Q823" t="str" cm="1">
        <f t="array" aca="1" ref="Q823" ca="1">_xlfn.IFS($C823=0,"", TRUE,
IFERROR(VALUE(MID(N823,MAX(1,FIND(Q$5,N823)-3),2)),0)
)</f>
        <v/>
      </c>
      <c r="R823" t="str">
        <f t="shared" ca="1" si="268"/>
        <v/>
      </c>
      <c r="S823" t="str" cm="1">
        <f t="array" aca="1" ref="S823" ca="1">_xlfn.IFS($C823=0,"", TRUE,
IFERROR(VALUE(MID(R823,MAX(1,FIND(S$5,R823)-3),2)),0)
)</f>
        <v/>
      </c>
      <c r="T823" t="str" cm="1">
        <f t="array" aca="1" ref="T823" ca="1">_xlfn.IFS($C823=0,"", TRUE,
IFERROR(VALUE(MID(R823,MAX(1,FIND(T$5,R823)-3),2)),0)
)</f>
        <v/>
      </c>
      <c r="U823" t="str" cm="1">
        <f t="array" aca="1" ref="U823" ca="1">_xlfn.IFS($C823=0,"", TRUE,
IFERROR(VALUE(MID(R823,MAX(1,FIND(U$5,R823)-3),2)),0)
)</f>
        <v/>
      </c>
      <c r="V823" t="str">
        <f t="shared" ca="1" si="269"/>
        <v/>
      </c>
      <c r="W823" t="str" cm="1">
        <f t="array" aca="1" ref="W823" ca="1">_xlfn.IFS($C823=0,"", TRUE,
IFERROR(VALUE(MID(V823,MAX(1,FIND(W$5,V823)-3),2)),0)
)</f>
        <v/>
      </c>
      <c r="X823" t="str" cm="1">
        <f t="array" aca="1" ref="X823" ca="1">_xlfn.IFS($C823=0,"", TRUE,
IFERROR(VALUE(MID(V823,MAX(1,FIND(X$5,V823)-3),2)),0)
)</f>
        <v/>
      </c>
      <c r="Y823" t="str" cm="1">
        <f t="array" aca="1" ref="Y823" ca="1">_xlfn.IFS($C823=0,"", TRUE,
IFERROR(VALUE(MID(V823,MAX(1,FIND(Y$5,V823)-3),2)),0)
)</f>
        <v/>
      </c>
      <c r="Z823" t="str">
        <f t="shared" ca="1" si="270"/>
        <v/>
      </c>
      <c r="AA823" t="str" cm="1">
        <f t="array" aca="1" ref="AA823" ca="1">_xlfn.IFS($C823=0,"", TRUE,
IFERROR(VALUE(MID(Z823,MAX(1,FIND(AA$5,Z823)-3),2)),0)
)</f>
        <v/>
      </c>
      <c r="AB823" t="str" cm="1">
        <f t="array" aca="1" ref="AB823" ca="1">_xlfn.IFS($C823=0,"", TRUE,
IFERROR(VALUE(MID(Z823,MAX(1,FIND(AB$5,Z823)-3),2)),0)
)</f>
        <v/>
      </c>
      <c r="AC823" t="str" cm="1">
        <f t="array" aca="1" ref="AC823" ca="1">_xlfn.IFS($C823=0,"", TRUE,
IFERROR(VALUE(MID(Z823,MAX(1,FIND(AC$5,Z823)-3),2)),0)
)</f>
        <v/>
      </c>
      <c r="AD823" t="str">
        <f t="shared" ca="1" si="271"/>
        <v/>
      </c>
      <c r="AE823" t="str" cm="1">
        <f t="array" aca="1" ref="AE823" ca="1">_xlfn.IFS($C823=0,"", TRUE,
IFERROR(VALUE(MID(AD823,MAX(1,FIND(AE$5,AD823)-3),2)),0)
)</f>
        <v/>
      </c>
      <c r="AF823" t="str" cm="1">
        <f t="array" aca="1" ref="AF823" ca="1">_xlfn.IFS($C823=0,"", TRUE,
IFERROR(VALUE(MID(AD823,MAX(1,FIND(AF$5,AD823)-3),2)),0)
)</f>
        <v/>
      </c>
      <c r="AG823" t="str" cm="1">
        <f t="array" aca="1" ref="AG823" ca="1">_xlfn.IFS($C823=0,"", TRUE,
IFERROR(VALUE(MID(AD823,MAX(1,FIND(AG$5,AD823)-3),2)),0)
)</f>
        <v/>
      </c>
      <c r="AH823" t="str">
        <f t="shared" ca="1" si="272"/>
        <v/>
      </c>
      <c r="AI823" t="str" cm="1">
        <f t="array" aca="1" ref="AI823" ca="1">_xlfn.IFS($C823=0,"", TRUE,
IFERROR(VALUE(MID(AH823,MAX(1,FIND(AI$5,AH823)-3),2)),0)
)</f>
        <v/>
      </c>
      <c r="AJ823" t="str" cm="1">
        <f t="array" aca="1" ref="AJ823" ca="1">_xlfn.IFS($C823=0,"", TRUE,
IFERROR(VALUE(MID(AH823,MAX(1,FIND(AJ$5,AH823)-3),2)),0)
)</f>
        <v/>
      </c>
      <c r="AK823" t="str" cm="1">
        <f t="array" aca="1" ref="AK823" ca="1">_xlfn.IFS($C823=0,"", TRUE,
IFERROR(VALUE(MID(AH823,MAX(1,FIND(AK$5,AH823)-3),2)),0)
)</f>
        <v/>
      </c>
      <c r="AL823" t="str" cm="1">
        <f t="array" aca="1" ref="AL823" ca="1">_xlfn.IFS($C823=0,"",  O823&gt;AL$5,0, S823&gt; AL$5,0,W823&gt;AL$5,0,AA823&gt;AL$5,0,AE823&gt;AL$5,0,AI823&gt;AL$5,0,TRUE,1)</f>
        <v/>
      </c>
      <c r="AM823" t="str" cm="1">
        <f t="array" aca="1" ref="AM823" ca="1">_xlfn.IFS($C823=0,"",  P823&gt;AM$5,0, T823&gt; AM$5,0,X823&gt;AM$5,0,AB823&gt;AM$5,0,AF823&gt;AM$5,0,AJ823&gt;AM$5,0,TRUE,1)</f>
        <v/>
      </c>
      <c r="AN823" t="str" cm="1">
        <f t="array" aca="1" ref="AN823" ca="1">_xlfn.IFS($C823=0,"",  Q823&gt;AN$5,0, U823&gt; AN$5,0,Y823&gt;AN$5,0,AC823&gt;AN$5,0,AG823&gt;AN$5,0,AK823&gt;AN$5,0,TRUE,1)</f>
        <v/>
      </c>
      <c r="AO823">
        <f t="shared" ca="1" si="273"/>
        <v>0</v>
      </c>
      <c r="AP823">
        <f t="shared" ca="1" si="274"/>
        <v>0</v>
      </c>
      <c r="AQ823">
        <f t="shared" ca="1" si="275"/>
        <v>0</v>
      </c>
      <c r="AR823">
        <f t="shared" ca="1" si="276"/>
        <v>0</v>
      </c>
      <c r="AS823">
        <f t="shared" ca="1" si="277"/>
        <v>0</v>
      </c>
    </row>
    <row r="824" spans="1:45">
      <c r="A824">
        <v>819</v>
      </c>
      <c r="C824" s="10">
        <f t="shared" ca="1" si="260"/>
        <v>0</v>
      </c>
      <c r="D824" t="str">
        <f t="shared" ca="1" si="261"/>
        <v/>
      </c>
      <c r="E824" t="str">
        <f t="shared" ca="1" si="262"/>
        <v/>
      </c>
      <c r="F824" t="str">
        <f t="shared" ca="1" si="263"/>
        <v/>
      </c>
      <c r="G824" t="str">
        <f t="shared" ca="1" si="264"/>
        <v/>
      </c>
      <c r="H824" t="str">
        <f t="shared" ca="1" si="265"/>
        <v/>
      </c>
      <c r="I824" t="str">
        <f t="shared" ca="1" si="266"/>
        <v/>
      </c>
      <c r="J824" t="str">
        <f t="shared" ca="1" si="266"/>
        <v/>
      </c>
      <c r="K824" t="str" cm="1">
        <f t="array" aca="1" ref="K824" ca="1">_xlfn.IFS($C824=0,"",$F824&lt;K$5,200,TRUE,FIND(";",$G824,J824+1))</f>
        <v/>
      </c>
      <c r="L824" t="str" cm="1">
        <f t="array" aca="1" ref="L824" ca="1">_xlfn.IFS($C824=0,"",$F824&lt;L$5,200,TRUE,FIND(";",$G824,K824+1))</f>
        <v/>
      </c>
      <c r="M824" t="str" cm="1">
        <f t="array" aca="1" ref="M824" ca="1">_xlfn.IFS($C824=0,"",$F824&lt;M$5,200,TRUE,FIND(";",$G824,L824+1))</f>
        <v/>
      </c>
      <c r="N824" t="str">
        <f t="shared" ca="1" si="267"/>
        <v/>
      </c>
      <c r="O824" t="str" cm="1">
        <f t="array" aca="1" ref="O824" ca="1">_xlfn.IFS($C824=0,"", TRUE,
IFERROR(VALUE(MID(N824,MAX(1,FIND(O$5,N824)-3),2)),0)
)</f>
        <v/>
      </c>
      <c r="P824" t="str" cm="1">
        <f t="array" aca="1" ref="P824" ca="1">_xlfn.IFS($C824=0,"", TRUE,
IFERROR(VALUE(MID(N824,MAX(1,FIND(P$5,N824)-3),2)),0)
)</f>
        <v/>
      </c>
      <c r="Q824" t="str" cm="1">
        <f t="array" aca="1" ref="Q824" ca="1">_xlfn.IFS($C824=0,"", TRUE,
IFERROR(VALUE(MID(N824,MAX(1,FIND(Q$5,N824)-3),2)),0)
)</f>
        <v/>
      </c>
      <c r="R824" t="str">
        <f t="shared" ca="1" si="268"/>
        <v/>
      </c>
      <c r="S824" t="str" cm="1">
        <f t="array" aca="1" ref="S824" ca="1">_xlfn.IFS($C824=0,"", TRUE,
IFERROR(VALUE(MID(R824,MAX(1,FIND(S$5,R824)-3),2)),0)
)</f>
        <v/>
      </c>
      <c r="T824" t="str" cm="1">
        <f t="array" aca="1" ref="T824" ca="1">_xlfn.IFS($C824=0,"", TRUE,
IFERROR(VALUE(MID(R824,MAX(1,FIND(T$5,R824)-3),2)),0)
)</f>
        <v/>
      </c>
      <c r="U824" t="str" cm="1">
        <f t="array" aca="1" ref="U824" ca="1">_xlfn.IFS($C824=0,"", TRUE,
IFERROR(VALUE(MID(R824,MAX(1,FIND(U$5,R824)-3),2)),0)
)</f>
        <v/>
      </c>
      <c r="V824" t="str">
        <f t="shared" ca="1" si="269"/>
        <v/>
      </c>
      <c r="W824" t="str" cm="1">
        <f t="array" aca="1" ref="W824" ca="1">_xlfn.IFS($C824=0,"", TRUE,
IFERROR(VALUE(MID(V824,MAX(1,FIND(W$5,V824)-3),2)),0)
)</f>
        <v/>
      </c>
      <c r="X824" t="str" cm="1">
        <f t="array" aca="1" ref="X824" ca="1">_xlfn.IFS($C824=0,"", TRUE,
IFERROR(VALUE(MID(V824,MAX(1,FIND(X$5,V824)-3),2)),0)
)</f>
        <v/>
      </c>
      <c r="Y824" t="str" cm="1">
        <f t="array" aca="1" ref="Y824" ca="1">_xlfn.IFS($C824=0,"", TRUE,
IFERROR(VALUE(MID(V824,MAX(1,FIND(Y$5,V824)-3),2)),0)
)</f>
        <v/>
      </c>
      <c r="Z824" t="str">
        <f t="shared" ca="1" si="270"/>
        <v/>
      </c>
      <c r="AA824" t="str" cm="1">
        <f t="array" aca="1" ref="AA824" ca="1">_xlfn.IFS($C824=0,"", TRUE,
IFERROR(VALUE(MID(Z824,MAX(1,FIND(AA$5,Z824)-3),2)),0)
)</f>
        <v/>
      </c>
      <c r="AB824" t="str" cm="1">
        <f t="array" aca="1" ref="AB824" ca="1">_xlfn.IFS($C824=0,"", TRUE,
IFERROR(VALUE(MID(Z824,MAX(1,FIND(AB$5,Z824)-3),2)),0)
)</f>
        <v/>
      </c>
      <c r="AC824" t="str" cm="1">
        <f t="array" aca="1" ref="AC824" ca="1">_xlfn.IFS($C824=0,"", TRUE,
IFERROR(VALUE(MID(Z824,MAX(1,FIND(AC$5,Z824)-3),2)),0)
)</f>
        <v/>
      </c>
      <c r="AD824" t="str">
        <f t="shared" ca="1" si="271"/>
        <v/>
      </c>
      <c r="AE824" t="str" cm="1">
        <f t="array" aca="1" ref="AE824" ca="1">_xlfn.IFS($C824=0,"", TRUE,
IFERROR(VALUE(MID(AD824,MAX(1,FIND(AE$5,AD824)-3),2)),0)
)</f>
        <v/>
      </c>
      <c r="AF824" t="str" cm="1">
        <f t="array" aca="1" ref="AF824" ca="1">_xlfn.IFS($C824=0,"", TRUE,
IFERROR(VALUE(MID(AD824,MAX(1,FIND(AF$5,AD824)-3),2)),0)
)</f>
        <v/>
      </c>
      <c r="AG824" t="str" cm="1">
        <f t="array" aca="1" ref="AG824" ca="1">_xlfn.IFS($C824=0,"", TRUE,
IFERROR(VALUE(MID(AD824,MAX(1,FIND(AG$5,AD824)-3),2)),0)
)</f>
        <v/>
      </c>
      <c r="AH824" t="str">
        <f t="shared" ca="1" si="272"/>
        <v/>
      </c>
      <c r="AI824" t="str" cm="1">
        <f t="array" aca="1" ref="AI824" ca="1">_xlfn.IFS($C824=0,"", TRUE,
IFERROR(VALUE(MID(AH824,MAX(1,FIND(AI$5,AH824)-3),2)),0)
)</f>
        <v/>
      </c>
      <c r="AJ824" t="str" cm="1">
        <f t="array" aca="1" ref="AJ824" ca="1">_xlfn.IFS($C824=0,"", TRUE,
IFERROR(VALUE(MID(AH824,MAX(1,FIND(AJ$5,AH824)-3),2)),0)
)</f>
        <v/>
      </c>
      <c r="AK824" t="str" cm="1">
        <f t="array" aca="1" ref="AK824" ca="1">_xlfn.IFS($C824=0,"", TRUE,
IFERROR(VALUE(MID(AH824,MAX(1,FIND(AK$5,AH824)-3),2)),0)
)</f>
        <v/>
      </c>
      <c r="AL824" t="str" cm="1">
        <f t="array" aca="1" ref="AL824" ca="1">_xlfn.IFS($C824=0,"",  O824&gt;AL$5,0, S824&gt; AL$5,0,W824&gt;AL$5,0,AA824&gt;AL$5,0,AE824&gt;AL$5,0,AI824&gt;AL$5,0,TRUE,1)</f>
        <v/>
      </c>
      <c r="AM824" t="str" cm="1">
        <f t="array" aca="1" ref="AM824" ca="1">_xlfn.IFS($C824=0,"",  P824&gt;AM$5,0, T824&gt; AM$5,0,X824&gt;AM$5,0,AB824&gt;AM$5,0,AF824&gt;AM$5,0,AJ824&gt;AM$5,0,TRUE,1)</f>
        <v/>
      </c>
      <c r="AN824" t="str" cm="1">
        <f t="array" aca="1" ref="AN824" ca="1">_xlfn.IFS($C824=0,"",  Q824&gt;AN$5,0, U824&gt; AN$5,0,Y824&gt;AN$5,0,AC824&gt;AN$5,0,AG824&gt;AN$5,0,AK824&gt;AN$5,0,TRUE,1)</f>
        <v/>
      </c>
      <c r="AO824">
        <f t="shared" ca="1" si="273"/>
        <v>0</v>
      </c>
      <c r="AP824">
        <f t="shared" ca="1" si="274"/>
        <v>0</v>
      </c>
      <c r="AQ824">
        <f t="shared" ca="1" si="275"/>
        <v>0</v>
      </c>
      <c r="AR824">
        <f t="shared" ca="1" si="276"/>
        <v>0</v>
      </c>
      <c r="AS824">
        <f t="shared" ca="1" si="277"/>
        <v>0</v>
      </c>
    </row>
    <row r="825" spans="1:45">
      <c r="A825">
        <v>820</v>
      </c>
      <c r="C825" s="10">
        <f t="shared" ca="1" si="260"/>
        <v>0</v>
      </c>
      <c r="D825" t="str">
        <f t="shared" ca="1" si="261"/>
        <v/>
      </c>
      <c r="E825" t="str">
        <f t="shared" ca="1" si="262"/>
        <v/>
      </c>
      <c r="F825" t="str">
        <f t="shared" ca="1" si="263"/>
        <v/>
      </c>
      <c r="G825" t="str">
        <f t="shared" ca="1" si="264"/>
        <v/>
      </c>
      <c r="H825" t="str">
        <f t="shared" ca="1" si="265"/>
        <v/>
      </c>
      <c r="I825" t="str">
        <f t="shared" ca="1" si="266"/>
        <v/>
      </c>
      <c r="J825" t="str">
        <f t="shared" ca="1" si="266"/>
        <v/>
      </c>
      <c r="K825" t="str" cm="1">
        <f t="array" aca="1" ref="K825" ca="1">_xlfn.IFS($C825=0,"",$F825&lt;K$5,200,TRUE,FIND(";",$G825,J825+1))</f>
        <v/>
      </c>
      <c r="L825" t="str" cm="1">
        <f t="array" aca="1" ref="L825" ca="1">_xlfn.IFS($C825=0,"",$F825&lt;L$5,200,TRUE,FIND(";",$G825,K825+1))</f>
        <v/>
      </c>
      <c r="M825" t="str" cm="1">
        <f t="array" aca="1" ref="M825" ca="1">_xlfn.IFS($C825=0,"",$F825&lt;M$5,200,TRUE,FIND(";",$G825,L825+1))</f>
        <v/>
      </c>
      <c r="N825" t="str">
        <f t="shared" ca="1" si="267"/>
        <v/>
      </c>
      <c r="O825" t="str" cm="1">
        <f t="array" aca="1" ref="O825" ca="1">_xlfn.IFS($C825=0,"", TRUE,
IFERROR(VALUE(MID(N825,MAX(1,FIND(O$5,N825)-3),2)),0)
)</f>
        <v/>
      </c>
      <c r="P825" t="str" cm="1">
        <f t="array" aca="1" ref="P825" ca="1">_xlfn.IFS($C825=0,"", TRUE,
IFERROR(VALUE(MID(N825,MAX(1,FIND(P$5,N825)-3),2)),0)
)</f>
        <v/>
      </c>
      <c r="Q825" t="str" cm="1">
        <f t="array" aca="1" ref="Q825" ca="1">_xlfn.IFS($C825=0,"", TRUE,
IFERROR(VALUE(MID(N825,MAX(1,FIND(Q$5,N825)-3),2)),0)
)</f>
        <v/>
      </c>
      <c r="R825" t="str">
        <f t="shared" ca="1" si="268"/>
        <v/>
      </c>
      <c r="S825" t="str" cm="1">
        <f t="array" aca="1" ref="S825" ca="1">_xlfn.IFS($C825=0,"", TRUE,
IFERROR(VALUE(MID(R825,MAX(1,FIND(S$5,R825)-3),2)),0)
)</f>
        <v/>
      </c>
      <c r="T825" t="str" cm="1">
        <f t="array" aca="1" ref="T825" ca="1">_xlfn.IFS($C825=0,"", TRUE,
IFERROR(VALUE(MID(R825,MAX(1,FIND(T$5,R825)-3),2)),0)
)</f>
        <v/>
      </c>
      <c r="U825" t="str" cm="1">
        <f t="array" aca="1" ref="U825" ca="1">_xlfn.IFS($C825=0,"", TRUE,
IFERROR(VALUE(MID(R825,MAX(1,FIND(U$5,R825)-3),2)),0)
)</f>
        <v/>
      </c>
      <c r="V825" t="str">
        <f t="shared" ca="1" si="269"/>
        <v/>
      </c>
      <c r="W825" t="str" cm="1">
        <f t="array" aca="1" ref="W825" ca="1">_xlfn.IFS($C825=0,"", TRUE,
IFERROR(VALUE(MID(V825,MAX(1,FIND(W$5,V825)-3),2)),0)
)</f>
        <v/>
      </c>
      <c r="X825" t="str" cm="1">
        <f t="array" aca="1" ref="X825" ca="1">_xlfn.IFS($C825=0,"", TRUE,
IFERROR(VALUE(MID(V825,MAX(1,FIND(X$5,V825)-3),2)),0)
)</f>
        <v/>
      </c>
      <c r="Y825" t="str" cm="1">
        <f t="array" aca="1" ref="Y825" ca="1">_xlfn.IFS($C825=0,"", TRUE,
IFERROR(VALUE(MID(V825,MAX(1,FIND(Y$5,V825)-3),2)),0)
)</f>
        <v/>
      </c>
      <c r="Z825" t="str">
        <f t="shared" ca="1" si="270"/>
        <v/>
      </c>
      <c r="AA825" t="str" cm="1">
        <f t="array" aca="1" ref="AA825" ca="1">_xlfn.IFS($C825=0,"", TRUE,
IFERROR(VALUE(MID(Z825,MAX(1,FIND(AA$5,Z825)-3),2)),0)
)</f>
        <v/>
      </c>
      <c r="AB825" t="str" cm="1">
        <f t="array" aca="1" ref="AB825" ca="1">_xlfn.IFS($C825=0,"", TRUE,
IFERROR(VALUE(MID(Z825,MAX(1,FIND(AB$5,Z825)-3),2)),0)
)</f>
        <v/>
      </c>
      <c r="AC825" t="str" cm="1">
        <f t="array" aca="1" ref="AC825" ca="1">_xlfn.IFS($C825=0,"", TRUE,
IFERROR(VALUE(MID(Z825,MAX(1,FIND(AC$5,Z825)-3),2)),0)
)</f>
        <v/>
      </c>
      <c r="AD825" t="str">
        <f t="shared" ca="1" si="271"/>
        <v/>
      </c>
      <c r="AE825" t="str" cm="1">
        <f t="array" aca="1" ref="AE825" ca="1">_xlfn.IFS($C825=0,"", TRUE,
IFERROR(VALUE(MID(AD825,MAX(1,FIND(AE$5,AD825)-3),2)),0)
)</f>
        <v/>
      </c>
      <c r="AF825" t="str" cm="1">
        <f t="array" aca="1" ref="AF825" ca="1">_xlfn.IFS($C825=0,"", TRUE,
IFERROR(VALUE(MID(AD825,MAX(1,FIND(AF$5,AD825)-3),2)),0)
)</f>
        <v/>
      </c>
      <c r="AG825" t="str" cm="1">
        <f t="array" aca="1" ref="AG825" ca="1">_xlfn.IFS($C825=0,"", TRUE,
IFERROR(VALUE(MID(AD825,MAX(1,FIND(AG$5,AD825)-3),2)),0)
)</f>
        <v/>
      </c>
      <c r="AH825" t="str">
        <f t="shared" ca="1" si="272"/>
        <v/>
      </c>
      <c r="AI825" t="str" cm="1">
        <f t="array" aca="1" ref="AI825" ca="1">_xlfn.IFS($C825=0,"", TRUE,
IFERROR(VALUE(MID(AH825,MAX(1,FIND(AI$5,AH825)-3),2)),0)
)</f>
        <v/>
      </c>
      <c r="AJ825" t="str" cm="1">
        <f t="array" aca="1" ref="AJ825" ca="1">_xlfn.IFS($C825=0,"", TRUE,
IFERROR(VALUE(MID(AH825,MAX(1,FIND(AJ$5,AH825)-3),2)),0)
)</f>
        <v/>
      </c>
      <c r="AK825" t="str" cm="1">
        <f t="array" aca="1" ref="AK825" ca="1">_xlfn.IFS($C825=0,"", TRUE,
IFERROR(VALUE(MID(AH825,MAX(1,FIND(AK$5,AH825)-3),2)),0)
)</f>
        <v/>
      </c>
      <c r="AL825" t="str" cm="1">
        <f t="array" aca="1" ref="AL825" ca="1">_xlfn.IFS($C825=0,"",  O825&gt;AL$5,0, S825&gt; AL$5,0,W825&gt;AL$5,0,AA825&gt;AL$5,0,AE825&gt;AL$5,0,AI825&gt;AL$5,0,TRUE,1)</f>
        <v/>
      </c>
      <c r="AM825" t="str" cm="1">
        <f t="array" aca="1" ref="AM825" ca="1">_xlfn.IFS($C825=0,"",  P825&gt;AM$5,0, T825&gt; AM$5,0,X825&gt;AM$5,0,AB825&gt;AM$5,0,AF825&gt;AM$5,0,AJ825&gt;AM$5,0,TRUE,1)</f>
        <v/>
      </c>
      <c r="AN825" t="str" cm="1">
        <f t="array" aca="1" ref="AN825" ca="1">_xlfn.IFS($C825=0,"",  Q825&gt;AN$5,0, U825&gt; AN$5,0,Y825&gt;AN$5,0,AC825&gt;AN$5,0,AG825&gt;AN$5,0,AK825&gt;AN$5,0,TRUE,1)</f>
        <v/>
      </c>
      <c r="AO825">
        <f t="shared" ca="1" si="273"/>
        <v>0</v>
      </c>
      <c r="AP825">
        <f t="shared" ca="1" si="274"/>
        <v>0</v>
      </c>
      <c r="AQ825">
        <f t="shared" ca="1" si="275"/>
        <v>0</v>
      </c>
      <c r="AR825">
        <f t="shared" ca="1" si="276"/>
        <v>0</v>
      </c>
      <c r="AS825">
        <f t="shared" ca="1" si="277"/>
        <v>0</v>
      </c>
    </row>
    <row r="826" spans="1:45">
      <c r="A826">
        <v>821</v>
      </c>
      <c r="C826" s="10">
        <f t="shared" ca="1" si="260"/>
        <v>0</v>
      </c>
      <c r="D826" t="str">
        <f t="shared" ca="1" si="261"/>
        <v/>
      </c>
      <c r="E826" t="str">
        <f t="shared" ca="1" si="262"/>
        <v/>
      </c>
      <c r="F826" t="str">
        <f t="shared" ca="1" si="263"/>
        <v/>
      </c>
      <c r="G826" t="str">
        <f t="shared" ca="1" si="264"/>
        <v/>
      </c>
      <c r="H826" t="str">
        <f t="shared" ca="1" si="265"/>
        <v/>
      </c>
      <c r="I826" t="str">
        <f t="shared" ca="1" si="266"/>
        <v/>
      </c>
      <c r="J826" t="str">
        <f t="shared" ca="1" si="266"/>
        <v/>
      </c>
      <c r="K826" t="str" cm="1">
        <f t="array" aca="1" ref="K826" ca="1">_xlfn.IFS($C826=0,"",$F826&lt;K$5,200,TRUE,FIND(";",$G826,J826+1))</f>
        <v/>
      </c>
      <c r="L826" t="str" cm="1">
        <f t="array" aca="1" ref="L826" ca="1">_xlfn.IFS($C826=0,"",$F826&lt;L$5,200,TRUE,FIND(";",$G826,K826+1))</f>
        <v/>
      </c>
      <c r="M826" t="str" cm="1">
        <f t="array" aca="1" ref="M826" ca="1">_xlfn.IFS($C826=0,"",$F826&lt;M$5,200,TRUE,FIND(";",$G826,L826+1))</f>
        <v/>
      </c>
      <c r="N826" t="str">
        <f t="shared" ca="1" si="267"/>
        <v/>
      </c>
      <c r="O826" t="str" cm="1">
        <f t="array" aca="1" ref="O826" ca="1">_xlfn.IFS($C826=0,"", TRUE,
IFERROR(VALUE(MID(N826,MAX(1,FIND(O$5,N826)-3),2)),0)
)</f>
        <v/>
      </c>
      <c r="P826" t="str" cm="1">
        <f t="array" aca="1" ref="P826" ca="1">_xlfn.IFS($C826=0,"", TRUE,
IFERROR(VALUE(MID(N826,MAX(1,FIND(P$5,N826)-3),2)),0)
)</f>
        <v/>
      </c>
      <c r="Q826" t="str" cm="1">
        <f t="array" aca="1" ref="Q826" ca="1">_xlfn.IFS($C826=0,"", TRUE,
IFERROR(VALUE(MID(N826,MAX(1,FIND(Q$5,N826)-3),2)),0)
)</f>
        <v/>
      </c>
      <c r="R826" t="str">
        <f t="shared" ca="1" si="268"/>
        <v/>
      </c>
      <c r="S826" t="str" cm="1">
        <f t="array" aca="1" ref="S826" ca="1">_xlfn.IFS($C826=0,"", TRUE,
IFERROR(VALUE(MID(R826,MAX(1,FIND(S$5,R826)-3),2)),0)
)</f>
        <v/>
      </c>
      <c r="T826" t="str" cm="1">
        <f t="array" aca="1" ref="T826" ca="1">_xlfn.IFS($C826=0,"", TRUE,
IFERROR(VALUE(MID(R826,MAX(1,FIND(T$5,R826)-3),2)),0)
)</f>
        <v/>
      </c>
      <c r="U826" t="str" cm="1">
        <f t="array" aca="1" ref="U826" ca="1">_xlfn.IFS($C826=0,"", TRUE,
IFERROR(VALUE(MID(R826,MAX(1,FIND(U$5,R826)-3),2)),0)
)</f>
        <v/>
      </c>
      <c r="V826" t="str">
        <f t="shared" ca="1" si="269"/>
        <v/>
      </c>
      <c r="W826" t="str" cm="1">
        <f t="array" aca="1" ref="W826" ca="1">_xlfn.IFS($C826=0,"", TRUE,
IFERROR(VALUE(MID(V826,MAX(1,FIND(W$5,V826)-3),2)),0)
)</f>
        <v/>
      </c>
      <c r="X826" t="str" cm="1">
        <f t="array" aca="1" ref="X826" ca="1">_xlfn.IFS($C826=0,"", TRUE,
IFERROR(VALUE(MID(V826,MAX(1,FIND(X$5,V826)-3),2)),0)
)</f>
        <v/>
      </c>
      <c r="Y826" t="str" cm="1">
        <f t="array" aca="1" ref="Y826" ca="1">_xlfn.IFS($C826=0,"", TRUE,
IFERROR(VALUE(MID(V826,MAX(1,FIND(Y$5,V826)-3),2)),0)
)</f>
        <v/>
      </c>
      <c r="Z826" t="str">
        <f t="shared" ca="1" si="270"/>
        <v/>
      </c>
      <c r="AA826" t="str" cm="1">
        <f t="array" aca="1" ref="AA826" ca="1">_xlfn.IFS($C826=0,"", TRUE,
IFERROR(VALUE(MID(Z826,MAX(1,FIND(AA$5,Z826)-3),2)),0)
)</f>
        <v/>
      </c>
      <c r="AB826" t="str" cm="1">
        <f t="array" aca="1" ref="AB826" ca="1">_xlfn.IFS($C826=0,"", TRUE,
IFERROR(VALUE(MID(Z826,MAX(1,FIND(AB$5,Z826)-3),2)),0)
)</f>
        <v/>
      </c>
      <c r="AC826" t="str" cm="1">
        <f t="array" aca="1" ref="AC826" ca="1">_xlfn.IFS($C826=0,"", TRUE,
IFERROR(VALUE(MID(Z826,MAX(1,FIND(AC$5,Z826)-3),2)),0)
)</f>
        <v/>
      </c>
      <c r="AD826" t="str">
        <f t="shared" ca="1" si="271"/>
        <v/>
      </c>
      <c r="AE826" t="str" cm="1">
        <f t="array" aca="1" ref="AE826" ca="1">_xlfn.IFS($C826=0,"", TRUE,
IFERROR(VALUE(MID(AD826,MAX(1,FIND(AE$5,AD826)-3),2)),0)
)</f>
        <v/>
      </c>
      <c r="AF826" t="str" cm="1">
        <f t="array" aca="1" ref="AF826" ca="1">_xlfn.IFS($C826=0,"", TRUE,
IFERROR(VALUE(MID(AD826,MAX(1,FIND(AF$5,AD826)-3),2)),0)
)</f>
        <v/>
      </c>
      <c r="AG826" t="str" cm="1">
        <f t="array" aca="1" ref="AG826" ca="1">_xlfn.IFS($C826=0,"", TRUE,
IFERROR(VALUE(MID(AD826,MAX(1,FIND(AG$5,AD826)-3),2)),0)
)</f>
        <v/>
      </c>
      <c r="AH826" t="str">
        <f t="shared" ca="1" si="272"/>
        <v/>
      </c>
      <c r="AI826" t="str" cm="1">
        <f t="array" aca="1" ref="AI826" ca="1">_xlfn.IFS($C826=0,"", TRUE,
IFERROR(VALUE(MID(AH826,MAX(1,FIND(AI$5,AH826)-3),2)),0)
)</f>
        <v/>
      </c>
      <c r="AJ826" t="str" cm="1">
        <f t="array" aca="1" ref="AJ826" ca="1">_xlfn.IFS($C826=0,"", TRUE,
IFERROR(VALUE(MID(AH826,MAX(1,FIND(AJ$5,AH826)-3),2)),0)
)</f>
        <v/>
      </c>
      <c r="AK826" t="str" cm="1">
        <f t="array" aca="1" ref="AK826" ca="1">_xlfn.IFS($C826=0,"", TRUE,
IFERROR(VALUE(MID(AH826,MAX(1,FIND(AK$5,AH826)-3),2)),0)
)</f>
        <v/>
      </c>
      <c r="AL826" t="str" cm="1">
        <f t="array" aca="1" ref="AL826" ca="1">_xlfn.IFS($C826=0,"",  O826&gt;AL$5,0, S826&gt; AL$5,0,W826&gt;AL$5,0,AA826&gt;AL$5,0,AE826&gt;AL$5,0,AI826&gt;AL$5,0,TRUE,1)</f>
        <v/>
      </c>
      <c r="AM826" t="str" cm="1">
        <f t="array" aca="1" ref="AM826" ca="1">_xlfn.IFS($C826=0,"",  P826&gt;AM$5,0, T826&gt; AM$5,0,X826&gt;AM$5,0,AB826&gt;AM$5,0,AF826&gt;AM$5,0,AJ826&gt;AM$5,0,TRUE,1)</f>
        <v/>
      </c>
      <c r="AN826" t="str" cm="1">
        <f t="array" aca="1" ref="AN826" ca="1">_xlfn.IFS($C826=0,"",  Q826&gt;AN$5,0, U826&gt; AN$5,0,Y826&gt;AN$5,0,AC826&gt;AN$5,0,AG826&gt;AN$5,0,AK826&gt;AN$5,0,TRUE,1)</f>
        <v/>
      </c>
      <c r="AO826">
        <f t="shared" ca="1" si="273"/>
        <v>0</v>
      </c>
      <c r="AP826">
        <f t="shared" ca="1" si="274"/>
        <v>0</v>
      </c>
      <c r="AQ826">
        <f t="shared" ca="1" si="275"/>
        <v>0</v>
      </c>
      <c r="AR826">
        <f t="shared" ca="1" si="276"/>
        <v>0</v>
      </c>
      <c r="AS826">
        <f t="shared" ca="1" si="277"/>
        <v>0</v>
      </c>
    </row>
    <row r="827" spans="1:45">
      <c r="A827">
        <v>822</v>
      </c>
      <c r="C827" s="10">
        <f t="shared" ca="1" si="260"/>
        <v>0</v>
      </c>
      <c r="D827" t="str">
        <f t="shared" ca="1" si="261"/>
        <v/>
      </c>
      <c r="E827" t="str">
        <f t="shared" ca="1" si="262"/>
        <v/>
      </c>
      <c r="F827" t="str">
        <f t="shared" ca="1" si="263"/>
        <v/>
      </c>
      <c r="G827" t="str">
        <f t="shared" ca="1" si="264"/>
        <v/>
      </c>
      <c r="H827" t="str">
        <f t="shared" ca="1" si="265"/>
        <v/>
      </c>
      <c r="I827" t="str">
        <f t="shared" ca="1" si="266"/>
        <v/>
      </c>
      <c r="J827" t="str">
        <f t="shared" ca="1" si="266"/>
        <v/>
      </c>
      <c r="K827" t="str" cm="1">
        <f t="array" aca="1" ref="K827" ca="1">_xlfn.IFS($C827=0,"",$F827&lt;K$5,200,TRUE,FIND(";",$G827,J827+1))</f>
        <v/>
      </c>
      <c r="L827" t="str" cm="1">
        <f t="array" aca="1" ref="L827" ca="1">_xlfn.IFS($C827=0,"",$F827&lt;L$5,200,TRUE,FIND(";",$G827,K827+1))</f>
        <v/>
      </c>
      <c r="M827" t="str" cm="1">
        <f t="array" aca="1" ref="M827" ca="1">_xlfn.IFS($C827=0,"",$F827&lt;M$5,200,TRUE,FIND(";",$G827,L827+1))</f>
        <v/>
      </c>
      <c r="N827" t="str">
        <f t="shared" ca="1" si="267"/>
        <v/>
      </c>
      <c r="O827" t="str" cm="1">
        <f t="array" aca="1" ref="O827" ca="1">_xlfn.IFS($C827=0,"", TRUE,
IFERROR(VALUE(MID(N827,MAX(1,FIND(O$5,N827)-3),2)),0)
)</f>
        <v/>
      </c>
      <c r="P827" t="str" cm="1">
        <f t="array" aca="1" ref="P827" ca="1">_xlfn.IFS($C827=0,"", TRUE,
IFERROR(VALUE(MID(N827,MAX(1,FIND(P$5,N827)-3),2)),0)
)</f>
        <v/>
      </c>
      <c r="Q827" t="str" cm="1">
        <f t="array" aca="1" ref="Q827" ca="1">_xlfn.IFS($C827=0,"", TRUE,
IFERROR(VALUE(MID(N827,MAX(1,FIND(Q$5,N827)-3),2)),0)
)</f>
        <v/>
      </c>
      <c r="R827" t="str">
        <f t="shared" ca="1" si="268"/>
        <v/>
      </c>
      <c r="S827" t="str" cm="1">
        <f t="array" aca="1" ref="S827" ca="1">_xlfn.IFS($C827=0,"", TRUE,
IFERROR(VALUE(MID(R827,MAX(1,FIND(S$5,R827)-3),2)),0)
)</f>
        <v/>
      </c>
      <c r="T827" t="str" cm="1">
        <f t="array" aca="1" ref="T827" ca="1">_xlfn.IFS($C827=0,"", TRUE,
IFERROR(VALUE(MID(R827,MAX(1,FIND(T$5,R827)-3),2)),0)
)</f>
        <v/>
      </c>
      <c r="U827" t="str" cm="1">
        <f t="array" aca="1" ref="U827" ca="1">_xlfn.IFS($C827=0,"", TRUE,
IFERROR(VALUE(MID(R827,MAX(1,FIND(U$5,R827)-3),2)),0)
)</f>
        <v/>
      </c>
      <c r="V827" t="str">
        <f t="shared" ca="1" si="269"/>
        <v/>
      </c>
      <c r="W827" t="str" cm="1">
        <f t="array" aca="1" ref="W827" ca="1">_xlfn.IFS($C827=0,"", TRUE,
IFERROR(VALUE(MID(V827,MAX(1,FIND(W$5,V827)-3),2)),0)
)</f>
        <v/>
      </c>
      <c r="X827" t="str" cm="1">
        <f t="array" aca="1" ref="X827" ca="1">_xlfn.IFS($C827=0,"", TRUE,
IFERROR(VALUE(MID(V827,MAX(1,FIND(X$5,V827)-3),2)),0)
)</f>
        <v/>
      </c>
      <c r="Y827" t="str" cm="1">
        <f t="array" aca="1" ref="Y827" ca="1">_xlfn.IFS($C827=0,"", TRUE,
IFERROR(VALUE(MID(V827,MAX(1,FIND(Y$5,V827)-3),2)),0)
)</f>
        <v/>
      </c>
      <c r="Z827" t="str">
        <f t="shared" ca="1" si="270"/>
        <v/>
      </c>
      <c r="AA827" t="str" cm="1">
        <f t="array" aca="1" ref="AA827" ca="1">_xlfn.IFS($C827=0,"", TRUE,
IFERROR(VALUE(MID(Z827,MAX(1,FIND(AA$5,Z827)-3),2)),0)
)</f>
        <v/>
      </c>
      <c r="AB827" t="str" cm="1">
        <f t="array" aca="1" ref="AB827" ca="1">_xlfn.IFS($C827=0,"", TRUE,
IFERROR(VALUE(MID(Z827,MAX(1,FIND(AB$5,Z827)-3),2)),0)
)</f>
        <v/>
      </c>
      <c r="AC827" t="str" cm="1">
        <f t="array" aca="1" ref="AC827" ca="1">_xlfn.IFS($C827=0,"", TRUE,
IFERROR(VALUE(MID(Z827,MAX(1,FIND(AC$5,Z827)-3),2)),0)
)</f>
        <v/>
      </c>
      <c r="AD827" t="str">
        <f t="shared" ca="1" si="271"/>
        <v/>
      </c>
      <c r="AE827" t="str" cm="1">
        <f t="array" aca="1" ref="AE827" ca="1">_xlfn.IFS($C827=0,"", TRUE,
IFERROR(VALUE(MID(AD827,MAX(1,FIND(AE$5,AD827)-3),2)),0)
)</f>
        <v/>
      </c>
      <c r="AF827" t="str" cm="1">
        <f t="array" aca="1" ref="AF827" ca="1">_xlfn.IFS($C827=0,"", TRUE,
IFERROR(VALUE(MID(AD827,MAX(1,FIND(AF$5,AD827)-3),2)),0)
)</f>
        <v/>
      </c>
      <c r="AG827" t="str" cm="1">
        <f t="array" aca="1" ref="AG827" ca="1">_xlfn.IFS($C827=0,"", TRUE,
IFERROR(VALUE(MID(AD827,MAX(1,FIND(AG$5,AD827)-3),2)),0)
)</f>
        <v/>
      </c>
      <c r="AH827" t="str">
        <f t="shared" ca="1" si="272"/>
        <v/>
      </c>
      <c r="AI827" t="str" cm="1">
        <f t="array" aca="1" ref="AI827" ca="1">_xlfn.IFS($C827=0,"", TRUE,
IFERROR(VALUE(MID(AH827,MAX(1,FIND(AI$5,AH827)-3),2)),0)
)</f>
        <v/>
      </c>
      <c r="AJ827" t="str" cm="1">
        <f t="array" aca="1" ref="AJ827" ca="1">_xlfn.IFS($C827=0,"", TRUE,
IFERROR(VALUE(MID(AH827,MAX(1,FIND(AJ$5,AH827)-3),2)),0)
)</f>
        <v/>
      </c>
      <c r="AK827" t="str" cm="1">
        <f t="array" aca="1" ref="AK827" ca="1">_xlfn.IFS($C827=0,"", TRUE,
IFERROR(VALUE(MID(AH827,MAX(1,FIND(AK$5,AH827)-3),2)),0)
)</f>
        <v/>
      </c>
      <c r="AL827" t="str" cm="1">
        <f t="array" aca="1" ref="AL827" ca="1">_xlfn.IFS($C827=0,"",  O827&gt;AL$5,0, S827&gt; AL$5,0,W827&gt;AL$5,0,AA827&gt;AL$5,0,AE827&gt;AL$5,0,AI827&gt;AL$5,0,TRUE,1)</f>
        <v/>
      </c>
      <c r="AM827" t="str" cm="1">
        <f t="array" aca="1" ref="AM827" ca="1">_xlfn.IFS($C827=0,"",  P827&gt;AM$5,0, T827&gt; AM$5,0,X827&gt;AM$5,0,AB827&gt;AM$5,0,AF827&gt;AM$5,0,AJ827&gt;AM$5,0,TRUE,1)</f>
        <v/>
      </c>
      <c r="AN827" t="str" cm="1">
        <f t="array" aca="1" ref="AN827" ca="1">_xlfn.IFS($C827=0,"",  Q827&gt;AN$5,0, U827&gt; AN$5,0,Y827&gt;AN$5,0,AC827&gt;AN$5,0,AG827&gt;AN$5,0,AK827&gt;AN$5,0,TRUE,1)</f>
        <v/>
      </c>
      <c r="AO827">
        <f t="shared" ca="1" si="273"/>
        <v>0</v>
      </c>
      <c r="AP827">
        <f t="shared" ca="1" si="274"/>
        <v>0</v>
      </c>
      <c r="AQ827">
        <f t="shared" ca="1" si="275"/>
        <v>0</v>
      </c>
      <c r="AR827">
        <f t="shared" ca="1" si="276"/>
        <v>0</v>
      </c>
      <c r="AS827">
        <f t="shared" ca="1" si="277"/>
        <v>0</v>
      </c>
    </row>
    <row r="828" spans="1:45">
      <c r="A828">
        <v>823</v>
      </c>
      <c r="C828" s="10">
        <f t="shared" ca="1" si="260"/>
        <v>0</v>
      </c>
      <c r="D828" t="str">
        <f t="shared" ca="1" si="261"/>
        <v/>
      </c>
      <c r="E828" t="str">
        <f t="shared" ca="1" si="262"/>
        <v/>
      </c>
      <c r="F828" t="str">
        <f t="shared" ca="1" si="263"/>
        <v/>
      </c>
      <c r="G828" t="str">
        <f t="shared" ca="1" si="264"/>
        <v/>
      </c>
      <c r="H828" t="str">
        <f t="shared" ca="1" si="265"/>
        <v/>
      </c>
      <c r="I828" t="str">
        <f t="shared" ca="1" si="266"/>
        <v/>
      </c>
      <c r="J828" t="str">
        <f t="shared" ca="1" si="266"/>
        <v/>
      </c>
      <c r="K828" t="str" cm="1">
        <f t="array" aca="1" ref="K828" ca="1">_xlfn.IFS($C828=0,"",$F828&lt;K$5,200,TRUE,FIND(";",$G828,J828+1))</f>
        <v/>
      </c>
      <c r="L828" t="str" cm="1">
        <f t="array" aca="1" ref="L828" ca="1">_xlfn.IFS($C828=0,"",$F828&lt;L$5,200,TRUE,FIND(";",$G828,K828+1))</f>
        <v/>
      </c>
      <c r="M828" t="str" cm="1">
        <f t="array" aca="1" ref="M828" ca="1">_xlfn.IFS($C828=0,"",$F828&lt;M$5,200,TRUE,FIND(";",$G828,L828+1))</f>
        <v/>
      </c>
      <c r="N828" t="str">
        <f t="shared" ca="1" si="267"/>
        <v/>
      </c>
      <c r="O828" t="str" cm="1">
        <f t="array" aca="1" ref="O828" ca="1">_xlfn.IFS($C828=0,"", TRUE,
IFERROR(VALUE(MID(N828,MAX(1,FIND(O$5,N828)-3),2)),0)
)</f>
        <v/>
      </c>
      <c r="P828" t="str" cm="1">
        <f t="array" aca="1" ref="P828" ca="1">_xlfn.IFS($C828=0,"", TRUE,
IFERROR(VALUE(MID(N828,MAX(1,FIND(P$5,N828)-3),2)),0)
)</f>
        <v/>
      </c>
      <c r="Q828" t="str" cm="1">
        <f t="array" aca="1" ref="Q828" ca="1">_xlfn.IFS($C828=0,"", TRUE,
IFERROR(VALUE(MID(N828,MAX(1,FIND(Q$5,N828)-3),2)),0)
)</f>
        <v/>
      </c>
      <c r="R828" t="str">
        <f t="shared" ca="1" si="268"/>
        <v/>
      </c>
      <c r="S828" t="str" cm="1">
        <f t="array" aca="1" ref="S828" ca="1">_xlfn.IFS($C828=0,"", TRUE,
IFERROR(VALUE(MID(R828,MAX(1,FIND(S$5,R828)-3),2)),0)
)</f>
        <v/>
      </c>
      <c r="T828" t="str" cm="1">
        <f t="array" aca="1" ref="T828" ca="1">_xlfn.IFS($C828=0,"", TRUE,
IFERROR(VALUE(MID(R828,MAX(1,FIND(T$5,R828)-3),2)),0)
)</f>
        <v/>
      </c>
      <c r="U828" t="str" cm="1">
        <f t="array" aca="1" ref="U828" ca="1">_xlfn.IFS($C828=0,"", TRUE,
IFERROR(VALUE(MID(R828,MAX(1,FIND(U$5,R828)-3),2)),0)
)</f>
        <v/>
      </c>
      <c r="V828" t="str">
        <f t="shared" ca="1" si="269"/>
        <v/>
      </c>
      <c r="W828" t="str" cm="1">
        <f t="array" aca="1" ref="W828" ca="1">_xlfn.IFS($C828=0,"", TRUE,
IFERROR(VALUE(MID(V828,MAX(1,FIND(W$5,V828)-3),2)),0)
)</f>
        <v/>
      </c>
      <c r="X828" t="str" cm="1">
        <f t="array" aca="1" ref="X828" ca="1">_xlfn.IFS($C828=0,"", TRUE,
IFERROR(VALUE(MID(V828,MAX(1,FIND(X$5,V828)-3),2)),0)
)</f>
        <v/>
      </c>
      <c r="Y828" t="str" cm="1">
        <f t="array" aca="1" ref="Y828" ca="1">_xlfn.IFS($C828=0,"", TRUE,
IFERROR(VALUE(MID(V828,MAX(1,FIND(Y$5,V828)-3),2)),0)
)</f>
        <v/>
      </c>
      <c r="Z828" t="str">
        <f t="shared" ca="1" si="270"/>
        <v/>
      </c>
      <c r="AA828" t="str" cm="1">
        <f t="array" aca="1" ref="AA828" ca="1">_xlfn.IFS($C828=0,"", TRUE,
IFERROR(VALUE(MID(Z828,MAX(1,FIND(AA$5,Z828)-3),2)),0)
)</f>
        <v/>
      </c>
      <c r="AB828" t="str" cm="1">
        <f t="array" aca="1" ref="AB828" ca="1">_xlfn.IFS($C828=0,"", TRUE,
IFERROR(VALUE(MID(Z828,MAX(1,FIND(AB$5,Z828)-3),2)),0)
)</f>
        <v/>
      </c>
      <c r="AC828" t="str" cm="1">
        <f t="array" aca="1" ref="AC828" ca="1">_xlfn.IFS($C828=0,"", TRUE,
IFERROR(VALUE(MID(Z828,MAX(1,FIND(AC$5,Z828)-3),2)),0)
)</f>
        <v/>
      </c>
      <c r="AD828" t="str">
        <f t="shared" ca="1" si="271"/>
        <v/>
      </c>
      <c r="AE828" t="str" cm="1">
        <f t="array" aca="1" ref="AE828" ca="1">_xlfn.IFS($C828=0,"", TRUE,
IFERROR(VALUE(MID(AD828,MAX(1,FIND(AE$5,AD828)-3),2)),0)
)</f>
        <v/>
      </c>
      <c r="AF828" t="str" cm="1">
        <f t="array" aca="1" ref="AF828" ca="1">_xlfn.IFS($C828=0,"", TRUE,
IFERROR(VALUE(MID(AD828,MAX(1,FIND(AF$5,AD828)-3),2)),0)
)</f>
        <v/>
      </c>
      <c r="AG828" t="str" cm="1">
        <f t="array" aca="1" ref="AG828" ca="1">_xlfn.IFS($C828=0,"", TRUE,
IFERROR(VALUE(MID(AD828,MAX(1,FIND(AG$5,AD828)-3),2)),0)
)</f>
        <v/>
      </c>
      <c r="AH828" t="str">
        <f t="shared" ca="1" si="272"/>
        <v/>
      </c>
      <c r="AI828" t="str" cm="1">
        <f t="array" aca="1" ref="AI828" ca="1">_xlfn.IFS($C828=0,"", TRUE,
IFERROR(VALUE(MID(AH828,MAX(1,FIND(AI$5,AH828)-3),2)),0)
)</f>
        <v/>
      </c>
      <c r="AJ828" t="str" cm="1">
        <f t="array" aca="1" ref="AJ828" ca="1">_xlfn.IFS($C828=0,"", TRUE,
IFERROR(VALUE(MID(AH828,MAX(1,FIND(AJ$5,AH828)-3),2)),0)
)</f>
        <v/>
      </c>
      <c r="AK828" t="str" cm="1">
        <f t="array" aca="1" ref="AK828" ca="1">_xlfn.IFS($C828=0,"", TRUE,
IFERROR(VALUE(MID(AH828,MAX(1,FIND(AK$5,AH828)-3),2)),0)
)</f>
        <v/>
      </c>
      <c r="AL828" t="str" cm="1">
        <f t="array" aca="1" ref="AL828" ca="1">_xlfn.IFS($C828=0,"",  O828&gt;AL$5,0, S828&gt; AL$5,0,W828&gt;AL$5,0,AA828&gt;AL$5,0,AE828&gt;AL$5,0,AI828&gt;AL$5,0,TRUE,1)</f>
        <v/>
      </c>
      <c r="AM828" t="str" cm="1">
        <f t="array" aca="1" ref="AM828" ca="1">_xlfn.IFS($C828=0,"",  P828&gt;AM$5,0, T828&gt; AM$5,0,X828&gt;AM$5,0,AB828&gt;AM$5,0,AF828&gt;AM$5,0,AJ828&gt;AM$5,0,TRUE,1)</f>
        <v/>
      </c>
      <c r="AN828" t="str" cm="1">
        <f t="array" aca="1" ref="AN828" ca="1">_xlfn.IFS($C828=0,"",  Q828&gt;AN$5,0, U828&gt; AN$5,0,Y828&gt;AN$5,0,AC828&gt;AN$5,0,AG828&gt;AN$5,0,AK828&gt;AN$5,0,TRUE,1)</f>
        <v/>
      </c>
      <c r="AO828">
        <f t="shared" ca="1" si="273"/>
        <v>0</v>
      </c>
      <c r="AP828">
        <f t="shared" ca="1" si="274"/>
        <v>0</v>
      </c>
      <c r="AQ828">
        <f t="shared" ca="1" si="275"/>
        <v>0</v>
      </c>
      <c r="AR828">
        <f t="shared" ca="1" si="276"/>
        <v>0</v>
      </c>
      <c r="AS828">
        <f t="shared" ca="1" si="277"/>
        <v>0</v>
      </c>
    </row>
    <row r="829" spans="1:45">
      <c r="A829">
        <v>824</v>
      </c>
      <c r="C829" s="10">
        <f t="shared" ca="1" si="260"/>
        <v>0</v>
      </c>
      <c r="D829" t="str">
        <f t="shared" ca="1" si="261"/>
        <v/>
      </c>
      <c r="E829" t="str">
        <f t="shared" ca="1" si="262"/>
        <v/>
      </c>
      <c r="F829" t="str">
        <f t="shared" ca="1" si="263"/>
        <v/>
      </c>
      <c r="G829" t="str">
        <f t="shared" ca="1" si="264"/>
        <v/>
      </c>
      <c r="H829" t="str">
        <f t="shared" ca="1" si="265"/>
        <v/>
      </c>
      <c r="I829" t="str">
        <f t="shared" ca="1" si="266"/>
        <v/>
      </c>
      <c r="J829" t="str">
        <f t="shared" ca="1" si="266"/>
        <v/>
      </c>
      <c r="K829" t="str" cm="1">
        <f t="array" aca="1" ref="K829" ca="1">_xlfn.IFS($C829=0,"",$F829&lt;K$5,200,TRUE,FIND(";",$G829,J829+1))</f>
        <v/>
      </c>
      <c r="L829" t="str" cm="1">
        <f t="array" aca="1" ref="L829" ca="1">_xlfn.IFS($C829=0,"",$F829&lt;L$5,200,TRUE,FIND(";",$G829,K829+1))</f>
        <v/>
      </c>
      <c r="M829" t="str" cm="1">
        <f t="array" aca="1" ref="M829" ca="1">_xlfn.IFS($C829=0,"",$F829&lt;M$5,200,TRUE,FIND(";",$G829,L829+1))</f>
        <v/>
      </c>
      <c r="N829" t="str">
        <f t="shared" ca="1" si="267"/>
        <v/>
      </c>
      <c r="O829" t="str" cm="1">
        <f t="array" aca="1" ref="O829" ca="1">_xlfn.IFS($C829=0,"", TRUE,
IFERROR(VALUE(MID(N829,MAX(1,FIND(O$5,N829)-3),2)),0)
)</f>
        <v/>
      </c>
      <c r="P829" t="str" cm="1">
        <f t="array" aca="1" ref="P829" ca="1">_xlfn.IFS($C829=0,"", TRUE,
IFERROR(VALUE(MID(N829,MAX(1,FIND(P$5,N829)-3),2)),0)
)</f>
        <v/>
      </c>
      <c r="Q829" t="str" cm="1">
        <f t="array" aca="1" ref="Q829" ca="1">_xlfn.IFS($C829=0,"", TRUE,
IFERROR(VALUE(MID(N829,MAX(1,FIND(Q$5,N829)-3),2)),0)
)</f>
        <v/>
      </c>
      <c r="R829" t="str">
        <f t="shared" ca="1" si="268"/>
        <v/>
      </c>
      <c r="S829" t="str" cm="1">
        <f t="array" aca="1" ref="S829" ca="1">_xlfn.IFS($C829=0,"", TRUE,
IFERROR(VALUE(MID(R829,MAX(1,FIND(S$5,R829)-3),2)),0)
)</f>
        <v/>
      </c>
      <c r="T829" t="str" cm="1">
        <f t="array" aca="1" ref="T829" ca="1">_xlfn.IFS($C829=0,"", TRUE,
IFERROR(VALUE(MID(R829,MAX(1,FIND(T$5,R829)-3),2)),0)
)</f>
        <v/>
      </c>
      <c r="U829" t="str" cm="1">
        <f t="array" aca="1" ref="U829" ca="1">_xlfn.IFS($C829=0,"", TRUE,
IFERROR(VALUE(MID(R829,MAX(1,FIND(U$5,R829)-3),2)),0)
)</f>
        <v/>
      </c>
      <c r="V829" t="str">
        <f t="shared" ca="1" si="269"/>
        <v/>
      </c>
      <c r="W829" t="str" cm="1">
        <f t="array" aca="1" ref="W829" ca="1">_xlfn.IFS($C829=0,"", TRUE,
IFERROR(VALUE(MID(V829,MAX(1,FIND(W$5,V829)-3),2)),0)
)</f>
        <v/>
      </c>
      <c r="X829" t="str" cm="1">
        <f t="array" aca="1" ref="X829" ca="1">_xlfn.IFS($C829=0,"", TRUE,
IFERROR(VALUE(MID(V829,MAX(1,FIND(X$5,V829)-3),2)),0)
)</f>
        <v/>
      </c>
      <c r="Y829" t="str" cm="1">
        <f t="array" aca="1" ref="Y829" ca="1">_xlfn.IFS($C829=0,"", TRUE,
IFERROR(VALUE(MID(V829,MAX(1,FIND(Y$5,V829)-3),2)),0)
)</f>
        <v/>
      </c>
      <c r="Z829" t="str">
        <f t="shared" ca="1" si="270"/>
        <v/>
      </c>
      <c r="AA829" t="str" cm="1">
        <f t="array" aca="1" ref="AA829" ca="1">_xlfn.IFS($C829=0,"", TRUE,
IFERROR(VALUE(MID(Z829,MAX(1,FIND(AA$5,Z829)-3),2)),0)
)</f>
        <v/>
      </c>
      <c r="AB829" t="str" cm="1">
        <f t="array" aca="1" ref="AB829" ca="1">_xlfn.IFS($C829=0,"", TRUE,
IFERROR(VALUE(MID(Z829,MAX(1,FIND(AB$5,Z829)-3),2)),0)
)</f>
        <v/>
      </c>
      <c r="AC829" t="str" cm="1">
        <f t="array" aca="1" ref="AC829" ca="1">_xlfn.IFS($C829=0,"", TRUE,
IFERROR(VALUE(MID(Z829,MAX(1,FIND(AC$5,Z829)-3),2)),0)
)</f>
        <v/>
      </c>
      <c r="AD829" t="str">
        <f t="shared" ca="1" si="271"/>
        <v/>
      </c>
      <c r="AE829" t="str" cm="1">
        <f t="array" aca="1" ref="AE829" ca="1">_xlfn.IFS($C829=0,"", TRUE,
IFERROR(VALUE(MID(AD829,MAX(1,FIND(AE$5,AD829)-3),2)),0)
)</f>
        <v/>
      </c>
      <c r="AF829" t="str" cm="1">
        <f t="array" aca="1" ref="AF829" ca="1">_xlfn.IFS($C829=0,"", TRUE,
IFERROR(VALUE(MID(AD829,MAX(1,FIND(AF$5,AD829)-3),2)),0)
)</f>
        <v/>
      </c>
      <c r="AG829" t="str" cm="1">
        <f t="array" aca="1" ref="AG829" ca="1">_xlfn.IFS($C829=0,"", TRUE,
IFERROR(VALUE(MID(AD829,MAX(1,FIND(AG$5,AD829)-3),2)),0)
)</f>
        <v/>
      </c>
      <c r="AH829" t="str">
        <f t="shared" ca="1" si="272"/>
        <v/>
      </c>
      <c r="AI829" t="str" cm="1">
        <f t="array" aca="1" ref="AI829" ca="1">_xlfn.IFS($C829=0,"", TRUE,
IFERROR(VALUE(MID(AH829,MAX(1,FIND(AI$5,AH829)-3),2)),0)
)</f>
        <v/>
      </c>
      <c r="AJ829" t="str" cm="1">
        <f t="array" aca="1" ref="AJ829" ca="1">_xlfn.IFS($C829=0,"", TRUE,
IFERROR(VALUE(MID(AH829,MAX(1,FIND(AJ$5,AH829)-3),2)),0)
)</f>
        <v/>
      </c>
      <c r="AK829" t="str" cm="1">
        <f t="array" aca="1" ref="AK829" ca="1">_xlfn.IFS($C829=0,"", TRUE,
IFERROR(VALUE(MID(AH829,MAX(1,FIND(AK$5,AH829)-3),2)),0)
)</f>
        <v/>
      </c>
      <c r="AL829" t="str" cm="1">
        <f t="array" aca="1" ref="AL829" ca="1">_xlfn.IFS($C829=0,"",  O829&gt;AL$5,0, S829&gt; AL$5,0,W829&gt;AL$5,0,AA829&gt;AL$5,0,AE829&gt;AL$5,0,AI829&gt;AL$5,0,TRUE,1)</f>
        <v/>
      </c>
      <c r="AM829" t="str" cm="1">
        <f t="array" aca="1" ref="AM829" ca="1">_xlfn.IFS($C829=0,"",  P829&gt;AM$5,0, T829&gt; AM$5,0,X829&gt;AM$5,0,AB829&gt;AM$5,0,AF829&gt;AM$5,0,AJ829&gt;AM$5,0,TRUE,1)</f>
        <v/>
      </c>
      <c r="AN829" t="str" cm="1">
        <f t="array" aca="1" ref="AN829" ca="1">_xlfn.IFS($C829=0,"",  Q829&gt;AN$5,0, U829&gt; AN$5,0,Y829&gt;AN$5,0,AC829&gt;AN$5,0,AG829&gt;AN$5,0,AK829&gt;AN$5,0,TRUE,1)</f>
        <v/>
      </c>
      <c r="AO829">
        <f t="shared" ca="1" si="273"/>
        <v>0</v>
      </c>
      <c r="AP829">
        <f t="shared" ca="1" si="274"/>
        <v>0</v>
      </c>
      <c r="AQ829">
        <f t="shared" ca="1" si="275"/>
        <v>0</v>
      </c>
      <c r="AR829">
        <f t="shared" ca="1" si="276"/>
        <v>0</v>
      </c>
      <c r="AS829">
        <f t="shared" ca="1" si="277"/>
        <v>0</v>
      </c>
    </row>
    <row r="830" spans="1:45">
      <c r="A830">
        <v>825</v>
      </c>
      <c r="C830" s="10">
        <f t="shared" ca="1" si="260"/>
        <v>0</v>
      </c>
      <c r="D830" t="str">
        <f t="shared" ca="1" si="261"/>
        <v/>
      </c>
      <c r="E830" t="str">
        <f t="shared" ca="1" si="262"/>
        <v/>
      </c>
      <c r="F830" t="str">
        <f t="shared" ca="1" si="263"/>
        <v/>
      </c>
      <c r="G830" t="str">
        <f t="shared" ca="1" si="264"/>
        <v/>
      </c>
      <c r="H830" t="str">
        <f t="shared" ca="1" si="265"/>
        <v/>
      </c>
      <c r="I830" t="str">
        <f t="shared" ca="1" si="266"/>
        <v/>
      </c>
      <c r="J830" t="str">
        <f t="shared" ca="1" si="266"/>
        <v/>
      </c>
      <c r="K830" t="str" cm="1">
        <f t="array" aca="1" ref="K830" ca="1">_xlfn.IFS($C830=0,"",$F830&lt;K$5,200,TRUE,FIND(";",$G830,J830+1))</f>
        <v/>
      </c>
      <c r="L830" t="str" cm="1">
        <f t="array" aca="1" ref="L830" ca="1">_xlfn.IFS($C830=0,"",$F830&lt;L$5,200,TRUE,FIND(";",$G830,K830+1))</f>
        <v/>
      </c>
      <c r="M830" t="str" cm="1">
        <f t="array" aca="1" ref="M830" ca="1">_xlfn.IFS($C830=0,"",$F830&lt;M$5,200,TRUE,FIND(";",$G830,L830+1))</f>
        <v/>
      </c>
      <c r="N830" t="str">
        <f t="shared" ca="1" si="267"/>
        <v/>
      </c>
      <c r="O830" t="str" cm="1">
        <f t="array" aca="1" ref="O830" ca="1">_xlfn.IFS($C830=0,"", TRUE,
IFERROR(VALUE(MID(N830,MAX(1,FIND(O$5,N830)-3),2)),0)
)</f>
        <v/>
      </c>
      <c r="P830" t="str" cm="1">
        <f t="array" aca="1" ref="P830" ca="1">_xlfn.IFS($C830=0,"", TRUE,
IFERROR(VALUE(MID(N830,MAX(1,FIND(P$5,N830)-3),2)),0)
)</f>
        <v/>
      </c>
      <c r="Q830" t="str" cm="1">
        <f t="array" aca="1" ref="Q830" ca="1">_xlfn.IFS($C830=0,"", TRUE,
IFERROR(VALUE(MID(N830,MAX(1,FIND(Q$5,N830)-3),2)),0)
)</f>
        <v/>
      </c>
      <c r="R830" t="str">
        <f t="shared" ca="1" si="268"/>
        <v/>
      </c>
      <c r="S830" t="str" cm="1">
        <f t="array" aca="1" ref="S830" ca="1">_xlfn.IFS($C830=0,"", TRUE,
IFERROR(VALUE(MID(R830,MAX(1,FIND(S$5,R830)-3),2)),0)
)</f>
        <v/>
      </c>
      <c r="T830" t="str" cm="1">
        <f t="array" aca="1" ref="T830" ca="1">_xlfn.IFS($C830=0,"", TRUE,
IFERROR(VALUE(MID(R830,MAX(1,FIND(T$5,R830)-3),2)),0)
)</f>
        <v/>
      </c>
      <c r="U830" t="str" cm="1">
        <f t="array" aca="1" ref="U830" ca="1">_xlfn.IFS($C830=0,"", TRUE,
IFERROR(VALUE(MID(R830,MAX(1,FIND(U$5,R830)-3),2)),0)
)</f>
        <v/>
      </c>
      <c r="V830" t="str">
        <f t="shared" ca="1" si="269"/>
        <v/>
      </c>
      <c r="W830" t="str" cm="1">
        <f t="array" aca="1" ref="W830" ca="1">_xlfn.IFS($C830=0,"", TRUE,
IFERROR(VALUE(MID(V830,MAX(1,FIND(W$5,V830)-3),2)),0)
)</f>
        <v/>
      </c>
      <c r="X830" t="str" cm="1">
        <f t="array" aca="1" ref="X830" ca="1">_xlfn.IFS($C830=0,"", TRUE,
IFERROR(VALUE(MID(V830,MAX(1,FIND(X$5,V830)-3),2)),0)
)</f>
        <v/>
      </c>
      <c r="Y830" t="str" cm="1">
        <f t="array" aca="1" ref="Y830" ca="1">_xlfn.IFS($C830=0,"", TRUE,
IFERROR(VALUE(MID(V830,MAX(1,FIND(Y$5,V830)-3),2)),0)
)</f>
        <v/>
      </c>
      <c r="Z830" t="str">
        <f t="shared" ca="1" si="270"/>
        <v/>
      </c>
      <c r="AA830" t="str" cm="1">
        <f t="array" aca="1" ref="AA830" ca="1">_xlfn.IFS($C830=0,"", TRUE,
IFERROR(VALUE(MID(Z830,MAX(1,FIND(AA$5,Z830)-3),2)),0)
)</f>
        <v/>
      </c>
      <c r="AB830" t="str" cm="1">
        <f t="array" aca="1" ref="AB830" ca="1">_xlfn.IFS($C830=0,"", TRUE,
IFERROR(VALUE(MID(Z830,MAX(1,FIND(AB$5,Z830)-3),2)),0)
)</f>
        <v/>
      </c>
      <c r="AC830" t="str" cm="1">
        <f t="array" aca="1" ref="AC830" ca="1">_xlfn.IFS($C830=0,"", TRUE,
IFERROR(VALUE(MID(Z830,MAX(1,FIND(AC$5,Z830)-3),2)),0)
)</f>
        <v/>
      </c>
      <c r="AD830" t="str">
        <f t="shared" ca="1" si="271"/>
        <v/>
      </c>
      <c r="AE830" t="str" cm="1">
        <f t="array" aca="1" ref="AE830" ca="1">_xlfn.IFS($C830=0,"", TRUE,
IFERROR(VALUE(MID(AD830,MAX(1,FIND(AE$5,AD830)-3),2)),0)
)</f>
        <v/>
      </c>
      <c r="AF830" t="str" cm="1">
        <f t="array" aca="1" ref="AF830" ca="1">_xlfn.IFS($C830=0,"", TRUE,
IFERROR(VALUE(MID(AD830,MAX(1,FIND(AF$5,AD830)-3),2)),0)
)</f>
        <v/>
      </c>
      <c r="AG830" t="str" cm="1">
        <f t="array" aca="1" ref="AG830" ca="1">_xlfn.IFS($C830=0,"", TRUE,
IFERROR(VALUE(MID(AD830,MAX(1,FIND(AG$5,AD830)-3),2)),0)
)</f>
        <v/>
      </c>
      <c r="AH830" t="str">
        <f t="shared" ca="1" si="272"/>
        <v/>
      </c>
      <c r="AI830" t="str" cm="1">
        <f t="array" aca="1" ref="AI830" ca="1">_xlfn.IFS($C830=0,"", TRUE,
IFERROR(VALUE(MID(AH830,MAX(1,FIND(AI$5,AH830)-3),2)),0)
)</f>
        <v/>
      </c>
      <c r="AJ830" t="str" cm="1">
        <f t="array" aca="1" ref="AJ830" ca="1">_xlfn.IFS($C830=0,"", TRUE,
IFERROR(VALUE(MID(AH830,MAX(1,FIND(AJ$5,AH830)-3),2)),0)
)</f>
        <v/>
      </c>
      <c r="AK830" t="str" cm="1">
        <f t="array" aca="1" ref="AK830" ca="1">_xlfn.IFS($C830=0,"", TRUE,
IFERROR(VALUE(MID(AH830,MAX(1,FIND(AK$5,AH830)-3),2)),0)
)</f>
        <v/>
      </c>
      <c r="AL830" t="str" cm="1">
        <f t="array" aca="1" ref="AL830" ca="1">_xlfn.IFS($C830=0,"",  O830&gt;AL$5,0, S830&gt; AL$5,0,W830&gt;AL$5,0,AA830&gt;AL$5,0,AE830&gt;AL$5,0,AI830&gt;AL$5,0,TRUE,1)</f>
        <v/>
      </c>
      <c r="AM830" t="str" cm="1">
        <f t="array" aca="1" ref="AM830" ca="1">_xlfn.IFS($C830=0,"",  P830&gt;AM$5,0, T830&gt; AM$5,0,X830&gt;AM$5,0,AB830&gt;AM$5,0,AF830&gt;AM$5,0,AJ830&gt;AM$5,0,TRUE,1)</f>
        <v/>
      </c>
      <c r="AN830" t="str" cm="1">
        <f t="array" aca="1" ref="AN830" ca="1">_xlfn.IFS($C830=0,"",  Q830&gt;AN$5,0, U830&gt; AN$5,0,Y830&gt;AN$5,0,AC830&gt;AN$5,0,AG830&gt;AN$5,0,AK830&gt;AN$5,0,TRUE,1)</f>
        <v/>
      </c>
      <c r="AO830">
        <f t="shared" ca="1" si="273"/>
        <v>0</v>
      </c>
      <c r="AP830">
        <f t="shared" ca="1" si="274"/>
        <v>0</v>
      </c>
      <c r="AQ830">
        <f t="shared" ca="1" si="275"/>
        <v>0</v>
      </c>
      <c r="AR830">
        <f t="shared" ca="1" si="276"/>
        <v>0</v>
      </c>
      <c r="AS830">
        <f t="shared" ca="1" si="277"/>
        <v>0</v>
      </c>
    </row>
    <row r="831" spans="1:45">
      <c r="A831">
        <v>826</v>
      </c>
      <c r="C831" s="10">
        <f t="shared" ca="1" si="260"/>
        <v>0</v>
      </c>
      <c r="D831" t="str">
        <f t="shared" ca="1" si="261"/>
        <v/>
      </c>
      <c r="E831" t="str">
        <f t="shared" ca="1" si="262"/>
        <v/>
      </c>
      <c r="F831" t="str">
        <f t="shared" ca="1" si="263"/>
        <v/>
      </c>
      <c r="G831" t="str">
        <f t="shared" ca="1" si="264"/>
        <v/>
      </c>
      <c r="H831" t="str">
        <f t="shared" ca="1" si="265"/>
        <v/>
      </c>
      <c r="I831" t="str">
        <f t="shared" ca="1" si="266"/>
        <v/>
      </c>
      <c r="J831" t="str">
        <f t="shared" ca="1" si="266"/>
        <v/>
      </c>
      <c r="K831" t="str" cm="1">
        <f t="array" aca="1" ref="K831" ca="1">_xlfn.IFS($C831=0,"",$F831&lt;K$5,200,TRUE,FIND(";",$G831,J831+1))</f>
        <v/>
      </c>
      <c r="L831" t="str" cm="1">
        <f t="array" aca="1" ref="L831" ca="1">_xlfn.IFS($C831=0,"",$F831&lt;L$5,200,TRUE,FIND(";",$G831,K831+1))</f>
        <v/>
      </c>
      <c r="M831" t="str" cm="1">
        <f t="array" aca="1" ref="M831" ca="1">_xlfn.IFS($C831=0,"",$F831&lt;M$5,200,TRUE,FIND(";",$G831,L831+1))</f>
        <v/>
      </c>
      <c r="N831" t="str">
        <f t="shared" ca="1" si="267"/>
        <v/>
      </c>
      <c r="O831" t="str" cm="1">
        <f t="array" aca="1" ref="O831" ca="1">_xlfn.IFS($C831=0,"", TRUE,
IFERROR(VALUE(MID(N831,MAX(1,FIND(O$5,N831)-3),2)),0)
)</f>
        <v/>
      </c>
      <c r="P831" t="str" cm="1">
        <f t="array" aca="1" ref="P831" ca="1">_xlfn.IFS($C831=0,"", TRUE,
IFERROR(VALUE(MID(N831,MAX(1,FIND(P$5,N831)-3),2)),0)
)</f>
        <v/>
      </c>
      <c r="Q831" t="str" cm="1">
        <f t="array" aca="1" ref="Q831" ca="1">_xlfn.IFS($C831=0,"", TRUE,
IFERROR(VALUE(MID(N831,MAX(1,FIND(Q$5,N831)-3),2)),0)
)</f>
        <v/>
      </c>
      <c r="R831" t="str">
        <f t="shared" ca="1" si="268"/>
        <v/>
      </c>
      <c r="S831" t="str" cm="1">
        <f t="array" aca="1" ref="S831" ca="1">_xlfn.IFS($C831=0,"", TRUE,
IFERROR(VALUE(MID(R831,MAX(1,FIND(S$5,R831)-3),2)),0)
)</f>
        <v/>
      </c>
      <c r="T831" t="str" cm="1">
        <f t="array" aca="1" ref="T831" ca="1">_xlfn.IFS($C831=0,"", TRUE,
IFERROR(VALUE(MID(R831,MAX(1,FIND(T$5,R831)-3),2)),0)
)</f>
        <v/>
      </c>
      <c r="U831" t="str" cm="1">
        <f t="array" aca="1" ref="U831" ca="1">_xlfn.IFS($C831=0,"", TRUE,
IFERROR(VALUE(MID(R831,MAX(1,FIND(U$5,R831)-3),2)),0)
)</f>
        <v/>
      </c>
      <c r="V831" t="str">
        <f t="shared" ca="1" si="269"/>
        <v/>
      </c>
      <c r="W831" t="str" cm="1">
        <f t="array" aca="1" ref="W831" ca="1">_xlfn.IFS($C831=0,"", TRUE,
IFERROR(VALUE(MID(V831,MAX(1,FIND(W$5,V831)-3),2)),0)
)</f>
        <v/>
      </c>
      <c r="X831" t="str" cm="1">
        <f t="array" aca="1" ref="X831" ca="1">_xlfn.IFS($C831=0,"", TRUE,
IFERROR(VALUE(MID(V831,MAX(1,FIND(X$5,V831)-3),2)),0)
)</f>
        <v/>
      </c>
      <c r="Y831" t="str" cm="1">
        <f t="array" aca="1" ref="Y831" ca="1">_xlfn.IFS($C831=0,"", TRUE,
IFERROR(VALUE(MID(V831,MAX(1,FIND(Y$5,V831)-3),2)),0)
)</f>
        <v/>
      </c>
      <c r="Z831" t="str">
        <f t="shared" ca="1" si="270"/>
        <v/>
      </c>
      <c r="AA831" t="str" cm="1">
        <f t="array" aca="1" ref="AA831" ca="1">_xlfn.IFS($C831=0,"", TRUE,
IFERROR(VALUE(MID(Z831,MAX(1,FIND(AA$5,Z831)-3),2)),0)
)</f>
        <v/>
      </c>
      <c r="AB831" t="str" cm="1">
        <f t="array" aca="1" ref="AB831" ca="1">_xlfn.IFS($C831=0,"", TRUE,
IFERROR(VALUE(MID(Z831,MAX(1,FIND(AB$5,Z831)-3),2)),0)
)</f>
        <v/>
      </c>
      <c r="AC831" t="str" cm="1">
        <f t="array" aca="1" ref="AC831" ca="1">_xlfn.IFS($C831=0,"", TRUE,
IFERROR(VALUE(MID(Z831,MAX(1,FIND(AC$5,Z831)-3),2)),0)
)</f>
        <v/>
      </c>
      <c r="AD831" t="str">
        <f t="shared" ca="1" si="271"/>
        <v/>
      </c>
      <c r="AE831" t="str" cm="1">
        <f t="array" aca="1" ref="AE831" ca="1">_xlfn.IFS($C831=0,"", TRUE,
IFERROR(VALUE(MID(AD831,MAX(1,FIND(AE$5,AD831)-3),2)),0)
)</f>
        <v/>
      </c>
      <c r="AF831" t="str" cm="1">
        <f t="array" aca="1" ref="AF831" ca="1">_xlfn.IFS($C831=0,"", TRUE,
IFERROR(VALUE(MID(AD831,MAX(1,FIND(AF$5,AD831)-3),2)),0)
)</f>
        <v/>
      </c>
      <c r="AG831" t="str" cm="1">
        <f t="array" aca="1" ref="AG831" ca="1">_xlfn.IFS($C831=0,"", TRUE,
IFERROR(VALUE(MID(AD831,MAX(1,FIND(AG$5,AD831)-3),2)),0)
)</f>
        <v/>
      </c>
      <c r="AH831" t="str">
        <f t="shared" ca="1" si="272"/>
        <v/>
      </c>
      <c r="AI831" t="str" cm="1">
        <f t="array" aca="1" ref="AI831" ca="1">_xlfn.IFS($C831=0,"", TRUE,
IFERROR(VALUE(MID(AH831,MAX(1,FIND(AI$5,AH831)-3),2)),0)
)</f>
        <v/>
      </c>
      <c r="AJ831" t="str" cm="1">
        <f t="array" aca="1" ref="AJ831" ca="1">_xlfn.IFS($C831=0,"", TRUE,
IFERROR(VALUE(MID(AH831,MAX(1,FIND(AJ$5,AH831)-3),2)),0)
)</f>
        <v/>
      </c>
      <c r="AK831" t="str" cm="1">
        <f t="array" aca="1" ref="AK831" ca="1">_xlfn.IFS($C831=0,"", TRUE,
IFERROR(VALUE(MID(AH831,MAX(1,FIND(AK$5,AH831)-3),2)),0)
)</f>
        <v/>
      </c>
      <c r="AL831" t="str" cm="1">
        <f t="array" aca="1" ref="AL831" ca="1">_xlfn.IFS($C831=0,"",  O831&gt;AL$5,0, S831&gt; AL$5,0,W831&gt;AL$5,0,AA831&gt;AL$5,0,AE831&gt;AL$5,0,AI831&gt;AL$5,0,TRUE,1)</f>
        <v/>
      </c>
      <c r="AM831" t="str" cm="1">
        <f t="array" aca="1" ref="AM831" ca="1">_xlfn.IFS($C831=0,"",  P831&gt;AM$5,0, T831&gt; AM$5,0,X831&gt;AM$5,0,AB831&gt;AM$5,0,AF831&gt;AM$5,0,AJ831&gt;AM$5,0,TRUE,1)</f>
        <v/>
      </c>
      <c r="AN831" t="str" cm="1">
        <f t="array" aca="1" ref="AN831" ca="1">_xlfn.IFS($C831=0,"",  Q831&gt;AN$5,0, U831&gt; AN$5,0,Y831&gt;AN$5,0,AC831&gt;AN$5,0,AG831&gt;AN$5,0,AK831&gt;AN$5,0,TRUE,1)</f>
        <v/>
      </c>
      <c r="AO831">
        <f t="shared" ca="1" si="273"/>
        <v>0</v>
      </c>
      <c r="AP831">
        <f t="shared" ca="1" si="274"/>
        <v>0</v>
      </c>
      <c r="AQ831">
        <f t="shared" ca="1" si="275"/>
        <v>0</v>
      </c>
      <c r="AR831">
        <f t="shared" ca="1" si="276"/>
        <v>0</v>
      </c>
      <c r="AS831">
        <f t="shared" ca="1" si="277"/>
        <v>0</v>
      </c>
    </row>
    <row r="832" spans="1:45">
      <c r="A832">
        <v>827</v>
      </c>
      <c r="C832" s="10">
        <f t="shared" ca="1" si="260"/>
        <v>0</v>
      </c>
      <c r="D832" t="str">
        <f t="shared" ca="1" si="261"/>
        <v/>
      </c>
      <c r="E832" t="str">
        <f t="shared" ca="1" si="262"/>
        <v/>
      </c>
      <c r="F832" t="str">
        <f t="shared" ca="1" si="263"/>
        <v/>
      </c>
      <c r="G832" t="str">
        <f t="shared" ca="1" si="264"/>
        <v/>
      </c>
      <c r="H832" t="str">
        <f t="shared" ca="1" si="265"/>
        <v/>
      </c>
      <c r="I832" t="str">
        <f t="shared" ca="1" si="266"/>
        <v/>
      </c>
      <c r="J832" t="str">
        <f t="shared" ca="1" si="266"/>
        <v/>
      </c>
      <c r="K832" t="str" cm="1">
        <f t="array" aca="1" ref="K832" ca="1">_xlfn.IFS($C832=0,"",$F832&lt;K$5,200,TRUE,FIND(";",$G832,J832+1))</f>
        <v/>
      </c>
      <c r="L832" t="str" cm="1">
        <f t="array" aca="1" ref="L832" ca="1">_xlfn.IFS($C832=0,"",$F832&lt;L$5,200,TRUE,FIND(";",$G832,K832+1))</f>
        <v/>
      </c>
      <c r="M832" t="str" cm="1">
        <f t="array" aca="1" ref="M832" ca="1">_xlfn.IFS($C832=0,"",$F832&lt;M$5,200,TRUE,FIND(";",$G832,L832+1))</f>
        <v/>
      </c>
      <c r="N832" t="str">
        <f t="shared" ca="1" si="267"/>
        <v/>
      </c>
      <c r="O832" t="str" cm="1">
        <f t="array" aca="1" ref="O832" ca="1">_xlfn.IFS($C832=0,"", TRUE,
IFERROR(VALUE(MID(N832,MAX(1,FIND(O$5,N832)-3),2)),0)
)</f>
        <v/>
      </c>
      <c r="P832" t="str" cm="1">
        <f t="array" aca="1" ref="P832" ca="1">_xlfn.IFS($C832=0,"", TRUE,
IFERROR(VALUE(MID(N832,MAX(1,FIND(P$5,N832)-3),2)),0)
)</f>
        <v/>
      </c>
      <c r="Q832" t="str" cm="1">
        <f t="array" aca="1" ref="Q832" ca="1">_xlfn.IFS($C832=0,"", TRUE,
IFERROR(VALUE(MID(N832,MAX(1,FIND(Q$5,N832)-3),2)),0)
)</f>
        <v/>
      </c>
      <c r="R832" t="str">
        <f t="shared" ca="1" si="268"/>
        <v/>
      </c>
      <c r="S832" t="str" cm="1">
        <f t="array" aca="1" ref="S832" ca="1">_xlfn.IFS($C832=0,"", TRUE,
IFERROR(VALUE(MID(R832,MAX(1,FIND(S$5,R832)-3),2)),0)
)</f>
        <v/>
      </c>
      <c r="T832" t="str" cm="1">
        <f t="array" aca="1" ref="T832" ca="1">_xlfn.IFS($C832=0,"", TRUE,
IFERROR(VALUE(MID(R832,MAX(1,FIND(T$5,R832)-3),2)),0)
)</f>
        <v/>
      </c>
      <c r="U832" t="str" cm="1">
        <f t="array" aca="1" ref="U832" ca="1">_xlfn.IFS($C832=0,"", TRUE,
IFERROR(VALUE(MID(R832,MAX(1,FIND(U$5,R832)-3),2)),0)
)</f>
        <v/>
      </c>
      <c r="V832" t="str">
        <f t="shared" ca="1" si="269"/>
        <v/>
      </c>
      <c r="W832" t="str" cm="1">
        <f t="array" aca="1" ref="W832" ca="1">_xlfn.IFS($C832=0,"", TRUE,
IFERROR(VALUE(MID(V832,MAX(1,FIND(W$5,V832)-3),2)),0)
)</f>
        <v/>
      </c>
      <c r="X832" t="str" cm="1">
        <f t="array" aca="1" ref="X832" ca="1">_xlfn.IFS($C832=0,"", TRUE,
IFERROR(VALUE(MID(V832,MAX(1,FIND(X$5,V832)-3),2)),0)
)</f>
        <v/>
      </c>
      <c r="Y832" t="str" cm="1">
        <f t="array" aca="1" ref="Y832" ca="1">_xlfn.IFS($C832=0,"", TRUE,
IFERROR(VALUE(MID(V832,MAX(1,FIND(Y$5,V832)-3),2)),0)
)</f>
        <v/>
      </c>
      <c r="Z832" t="str">
        <f t="shared" ca="1" si="270"/>
        <v/>
      </c>
      <c r="AA832" t="str" cm="1">
        <f t="array" aca="1" ref="AA832" ca="1">_xlfn.IFS($C832=0,"", TRUE,
IFERROR(VALUE(MID(Z832,MAX(1,FIND(AA$5,Z832)-3),2)),0)
)</f>
        <v/>
      </c>
      <c r="AB832" t="str" cm="1">
        <f t="array" aca="1" ref="AB832" ca="1">_xlfn.IFS($C832=0,"", TRUE,
IFERROR(VALUE(MID(Z832,MAX(1,FIND(AB$5,Z832)-3),2)),0)
)</f>
        <v/>
      </c>
      <c r="AC832" t="str" cm="1">
        <f t="array" aca="1" ref="AC832" ca="1">_xlfn.IFS($C832=0,"", TRUE,
IFERROR(VALUE(MID(Z832,MAX(1,FIND(AC$5,Z832)-3),2)),0)
)</f>
        <v/>
      </c>
      <c r="AD832" t="str">
        <f t="shared" ca="1" si="271"/>
        <v/>
      </c>
      <c r="AE832" t="str" cm="1">
        <f t="array" aca="1" ref="AE832" ca="1">_xlfn.IFS($C832=0,"", TRUE,
IFERROR(VALUE(MID(AD832,MAX(1,FIND(AE$5,AD832)-3),2)),0)
)</f>
        <v/>
      </c>
      <c r="AF832" t="str" cm="1">
        <f t="array" aca="1" ref="AF832" ca="1">_xlfn.IFS($C832=0,"", TRUE,
IFERROR(VALUE(MID(AD832,MAX(1,FIND(AF$5,AD832)-3),2)),0)
)</f>
        <v/>
      </c>
      <c r="AG832" t="str" cm="1">
        <f t="array" aca="1" ref="AG832" ca="1">_xlfn.IFS($C832=0,"", TRUE,
IFERROR(VALUE(MID(AD832,MAX(1,FIND(AG$5,AD832)-3),2)),0)
)</f>
        <v/>
      </c>
      <c r="AH832" t="str">
        <f t="shared" ca="1" si="272"/>
        <v/>
      </c>
      <c r="AI832" t="str" cm="1">
        <f t="array" aca="1" ref="AI832" ca="1">_xlfn.IFS($C832=0,"", TRUE,
IFERROR(VALUE(MID(AH832,MAX(1,FIND(AI$5,AH832)-3),2)),0)
)</f>
        <v/>
      </c>
      <c r="AJ832" t="str" cm="1">
        <f t="array" aca="1" ref="AJ832" ca="1">_xlfn.IFS($C832=0,"", TRUE,
IFERROR(VALUE(MID(AH832,MAX(1,FIND(AJ$5,AH832)-3),2)),0)
)</f>
        <v/>
      </c>
      <c r="AK832" t="str" cm="1">
        <f t="array" aca="1" ref="AK832" ca="1">_xlfn.IFS($C832=0,"", TRUE,
IFERROR(VALUE(MID(AH832,MAX(1,FIND(AK$5,AH832)-3),2)),0)
)</f>
        <v/>
      </c>
      <c r="AL832" t="str" cm="1">
        <f t="array" aca="1" ref="AL832" ca="1">_xlfn.IFS($C832=0,"",  O832&gt;AL$5,0, S832&gt; AL$5,0,W832&gt;AL$5,0,AA832&gt;AL$5,0,AE832&gt;AL$5,0,AI832&gt;AL$5,0,TRUE,1)</f>
        <v/>
      </c>
      <c r="AM832" t="str" cm="1">
        <f t="array" aca="1" ref="AM832" ca="1">_xlfn.IFS($C832=0,"",  P832&gt;AM$5,0, T832&gt; AM$5,0,X832&gt;AM$5,0,AB832&gt;AM$5,0,AF832&gt;AM$5,0,AJ832&gt;AM$5,0,TRUE,1)</f>
        <v/>
      </c>
      <c r="AN832" t="str" cm="1">
        <f t="array" aca="1" ref="AN832" ca="1">_xlfn.IFS($C832=0,"",  Q832&gt;AN$5,0, U832&gt; AN$5,0,Y832&gt;AN$5,0,AC832&gt;AN$5,0,AG832&gt;AN$5,0,AK832&gt;AN$5,0,TRUE,1)</f>
        <v/>
      </c>
      <c r="AO832">
        <f t="shared" ca="1" si="273"/>
        <v>0</v>
      </c>
      <c r="AP832">
        <f t="shared" ca="1" si="274"/>
        <v>0</v>
      </c>
      <c r="AQ832">
        <f t="shared" ca="1" si="275"/>
        <v>0</v>
      </c>
      <c r="AR832">
        <f t="shared" ca="1" si="276"/>
        <v>0</v>
      </c>
      <c r="AS832">
        <f t="shared" ca="1" si="277"/>
        <v>0</v>
      </c>
    </row>
    <row r="833" spans="1:45">
      <c r="A833">
        <v>828</v>
      </c>
      <c r="C833" s="10">
        <f t="shared" ca="1" si="260"/>
        <v>0</v>
      </c>
      <c r="D833" t="str">
        <f t="shared" ca="1" si="261"/>
        <v/>
      </c>
      <c r="E833" t="str">
        <f t="shared" ca="1" si="262"/>
        <v/>
      </c>
      <c r="F833" t="str">
        <f t="shared" ca="1" si="263"/>
        <v/>
      </c>
      <c r="G833" t="str">
        <f t="shared" ca="1" si="264"/>
        <v/>
      </c>
      <c r="H833" t="str">
        <f t="shared" ca="1" si="265"/>
        <v/>
      </c>
      <c r="I833" t="str">
        <f t="shared" ca="1" si="266"/>
        <v/>
      </c>
      <c r="J833" t="str">
        <f t="shared" ca="1" si="266"/>
        <v/>
      </c>
      <c r="K833" t="str" cm="1">
        <f t="array" aca="1" ref="K833" ca="1">_xlfn.IFS($C833=0,"",$F833&lt;K$5,200,TRUE,FIND(";",$G833,J833+1))</f>
        <v/>
      </c>
      <c r="L833" t="str" cm="1">
        <f t="array" aca="1" ref="L833" ca="1">_xlfn.IFS($C833=0,"",$F833&lt;L$5,200,TRUE,FIND(";",$G833,K833+1))</f>
        <v/>
      </c>
      <c r="M833" t="str" cm="1">
        <f t="array" aca="1" ref="M833" ca="1">_xlfn.IFS($C833=0,"",$F833&lt;M$5,200,TRUE,FIND(";",$G833,L833+1))</f>
        <v/>
      </c>
      <c r="N833" t="str">
        <f t="shared" ca="1" si="267"/>
        <v/>
      </c>
      <c r="O833" t="str" cm="1">
        <f t="array" aca="1" ref="O833" ca="1">_xlfn.IFS($C833=0,"", TRUE,
IFERROR(VALUE(MID(N833,MAX(1,FIND(O$5,N833)-3),2)),0)
)</f>
        <v/>
      </c>
      <c r="P833" t="str" cm="1">
        <f t="array" aca="1" ref="P833" ca="1">_xlfn.IFS($C833=0,"", TRUE,
IFERROR(VALUE(MID(N833,MAX(1,FIND(P$5,N833)-3),2)),0)
)</f>
        <v/>
      </c>
      <c r="Q833" t="str" cm="1">
        <f t="array" aca="1" ref="Q833" ca="1">_xlfn.IFS($C833=0,"", TRUE,
IFERROR(VALUE(MID(N833,MAX(1,FIND(Q$5,N833)-3),2)),0)
)</f>
        <v/>
      </c>
      <c r="R833" t="str">
        <f t="shared" ca="1" si="268"/>
        <v/>
      </c>
      <c r="S833" t="str" cm="1">
        <f t="array" aca="1" ref="S833" ca="1">_xlfn.IFS($C833=0,"", TRUE,
IFERROR(VALUE(MID(R833,MAX(1,FIND(S$5,R833)-3),2)),0)
)</f>
        <v/>
      </c>
      <c r="T833" t="str" cm="1">
        <f t="array" aca="1" ref="T833" ca="1">_xlfn.IFS($C833=0,"", TRUE,
IFERROR(VALUE(MID(R833,MAX(1,FIND(T$5,R833)-3),2)),0)
)</f>
        <v/>
      </c>
      <c r="U833" t="str" cm="1">
        <f t="array" aca="1" ref="U833" ca="1">_xlfn.IFS($C833=0,"", TRUE,
IFERROR(VALUE(MID(R833,MAX(1,FIND(U$5,R833)-3),2)),0)
)</f>
        <v/>
      </c>
      <c r="V833" t="str">
        <f t="shared" ca="1" si="269"/>
        <v/>
      </c>
      <c r="W833" t="str" cm="1">
        <f t="array" aca="1" ref="W833" ca="1">_xlfn.IFS($C833=0,"", TRUE,
IFERROR(VALUE(MID(V833,MAX(1,FIND(W$5,V833)-3),2)),0)
)</f>
        <v/>
      </c>
      <c r="X833" t="str" cm="1">
        <f t="array" aca="1" ref="X833" ca="1">_xlfn.IFS($C833=0,"", TRUE,
IFERROR(VALUE(MID(V833,MAX(1,FIND(X$5,V833)-3),2)),0)
)</f>
        <v/>
      </c>
      <c r="Y833" t="str" cm="1">
        <f t="array" aca="1" ref="Y833" ca="1">_xlfn.IFS($C833=0,"", TRUE,
IFERROR(VALUE(MID(V833,MAX(1,FIND(Y$5,V833)-3),2)),0)
)</f>
        <v/>
      </c>
      <c r="Z833" t="str">
        <f t="shared" ca="1" si="270"/>
        <v/>
      </c>
      <c r="AA833" t="str" cm="1">
        <f t="array" aca="1" ref="AA833" ca="1">_xlfn.IFS($C833=0,"", TRUE,
IFERROR(VALUE(MID(Z833,MAX(1,FIND(AA$5,Z833)-3),2)),0)
)</f>
        <v/>
      </c>
      <c r="AB833" t="str" cm="1">
        <f t="array" aca="1" ref="AB833" ca="1">_xlfn.IFS($C833=0,"", TRUE,
IFERROR(VALUE(MID(Z833,MAX(1,FIND(AB$5,Z833)-3),2)),0)
)</f>
        <v/>
      </c>
      <c r="AC833" t="str" cm="1">
        <f t="array" aca="1" ref="AC833" ca="1">_xlfn.IFS($C833=0,"", TRUE,
IFERROR(VALUE(MID(Z833,MAX(1,FIND(AC$5,Z833)-3),2)),0)
)</f>
        <v/>
      </c>
      <c r="AD833" t="str">
        <f t="shared" ca="1" si="271"/>
        <v/>
      </c>
      <c r="AE833" t="str" cm="1">
        <f t="array" aca="1" ref="AE833" ca="1">_xlfn.IFS($C833=0,"", TRUE,
IFERROR(VALUE(MID(AD833,MAX(1,FIND(AE$5,AD833)-3),2)),0)
)</f>
        <v/>
      </c>
      <c r="AF833" t="str" cm="1">
        <f t="array" aca="1" ref="AF833" ca="1">_xlfn.IFS($C833=0,"", TRUE,
IFERROR(VALUE(MID(AD833,MAX(1,FIND(AF$5,AD833)-3),2)),0)
)</f>
        <v/>
      </c>
      <c r="AG833" t="str" cm="1">
        <f t="array" aca="1" ref="AG833" ca="1">_xlfn.IFS($C833=0,"", TRUE,
IFERROR(VALUE(MID(AD833,MAX(1,FIND(AG$5,AD833)-3),2)),0)
)</f>
        <v/>
      </c>
      <c r="AH833" t="str">
        <f t="shared" ca="1" si="272"/>
        <v/>
      </c>
      <c r="AI833" t="str" cm="1">
        <f t="array" aca="1" ref="AI833" ca="1">_xlfn.IFS($C833=0,"", TRUE,
IFERROR(VALUE(MID(AH833,MAX(1,FIND(AI$5,AH833)-3),2)),0)
)</f>
        <v/>
      </c>
      <c r="AJ833" t="str" cm="1">
        <f t="array" aca="1" ref="AJ833" ca="1">_xlfn.IFS($C833=0,"", TRUE,
IFERROR(VALUE(MID(AH833,MAX(1,FIND(AJ$5,AH833)-3),2)),0)
)</f>
        <v/>
      </c>
      <c r="AK833" t="str" cm="1">
        <f t="array" aca="1" ref="AK833" ca="1">_xlfn.IFS($C833=0,"", TRUE,
IFERROR(VALUE(MID(AH833,MAX(1,FIND(AK$5,AH833)-3),2)),0)
)</f>
        <v/>
      </c>
      <c r="AL833" t="str" cm="1">
        <f t="array" aca="1" ref="AL833" ca="1">_xlfn.IFS($C833=0,"",  O833&gt;AL$5,0, S833&gt; AL$5,0,W833&gt;AL$5,0,AA833&gt;AL$5,0,AE833&gt;AL$5,0,AI833&gt;AL$5,0,TRUE,1)</f>
        <v/>
      </c>
      <c r="AM833" t="str" cm="1">
        <f t="array" aca="1" ref="AM833" ca="1">_xlfn.IFS($C833=0,"",  P833&gt;AM$5,0, T833&gt; AM$5,0,X833&gt;AM$5,0,AB833&gt;AM$5,0,AF833&gt;AM$5,0,AJ833&gt;AM$5,0,TRUE,1)</f>
        <v/>
      </c>
      <c r="AN833" t="str" cm="1">
        <f t="array" aca="1" ref="AN833" ca="1">_xlfn.IFS($C833=0,"",  Q833&gt;AN$5,0, U833&gt; AN$5,0,Y833&gt;AN$5,0,AC833&gt;AN$5,0,AG833&gt;AN$5,0,AK833&gt;AN$5,0,TRUE,1)</f>
        <v/>
      </c>
      <c r="AO833">
        <f t="shared" ca="1" si="273"/>
        <v>0</v>
      </c>
      <c r="AP833">
        <f t="shared" ca="1" si="274"/>
        <v>0</v>
      </c>
      <c r="AQ833">
        <f t="shared" ca="1" si="275"/>
        <v>0</v>
      </c>
      <c r="AR833">
        <f t="shared" ca="1" si="276"/>
        <v>0</v>
      </c>
      <c r="AS833">
        <f t="shared" ca="1" si="277"/>
        <v>0</v>
      </c>
    </row>
    <row r="834" spans="1:45">
      <c r="A834">
        <v>829</v>
      </c>
      <c r="C834" s="10">
        <f t="shared" ca="1" si="260"/>
        <v>0</v>
      </c>
      <c r="D834" t="str">
        <f t="shared" ca="1" si="261"/>
        <v/>
      </c>
      <c r="E834" t="str">
        <f t="shared" ca="1" si="262"/>
        <v/>
      </c>
      <c r="F834" t="str">
        <f t="shared" ca="1" si="263"/>
        <v/>
      </c>
      <c r="G834" t="str">
        <f t="shared" ca="1" si="264"/>
        <v/>
      </c>
      <c r="H834" t="str">
        <f t="shared" ca="1" si="265"/>
        <v/>
      </c>
      <c r="I834" t="str">
        <f t="shared" ca="1" si="266"/>
        <v/>
      </c>
      <c r="J834" t="str">
        <f t="shared" ca="1" si="266"/>
        <v/>
      </c>
      <c r="K834" t="str" cm="1">
        <f t="array" aca="1" ref="K834" ca="1">_xlfn.IFS($C834=0,"",$F834&lt;K$5,200,TRUE,FIND(";",$G834,J834+1))</f>
        <v/>
      </c>
      <c r="L834" t="str" cm="1">
        <f t="array" aca="1" ref="L834" ca="1">_xlfn.IFS($C834=0,"",$F834&lt;L$5,200,TRUE,FIND(";",$G834,K834+1))</f>
        <v/>
      </c>
      <c r="M834" t="str" cm="1">
        <f t="array" aca="1" ref="M834" ca="1">_xlfn.IFS($C834=0,"",$F834&lt;M$5,200,TRUE,FIND(";",$G834,L834+1))</f>
        <v/>
      </c>
      <c r="N834" t="str">
        <f t="shared" ca="1" si="267"/>
        <v/>
      </c>
      <c r="O834" t="str" cm="1">
        <f t="array" aca="1" ref="O834" ca="1">_xlfn.IFS($C834=0,"", TRUE,
IFERROR(VALUE(MID(N834,MAX(1,FIND(O$5,N834)-3),2)),0)
)</f>
        <v/>
      </c>
      <c r="P834" t="str" cm="1">
        <f t="array" aca="1" ref="P834" ca="1">_xlfn.IFS($C834=0,"", TRUE,
IFERROR(VALUE(MID(N834,MAX(1,FIND(P$5,N834)-3),2)),0)
)</f>
        <v/>
      </c>
      <c r="Q834" t="str" cm="1">
        <f t="array" aca="1" ref="Q834" ca="1">_xlfn.IFS($C834=0,"", TRUE,
IFERROR(VALUE(MID(N834,MAX(1,FIND(Q$5,N834)-3),2)),0)
)</f>
        <v/>
      </c>
      <c r="R834" t="str">
        <f t="shared" ca="1" si="268"/>
        <v/>
      </c>
      <c r="S834" t="str" cm="1">
        <f t="array" aca="1" ref="S834" ca="1">_xlfn.IFS($C834=0,"", TRUE,
IFERROR(VALUE(MID(R834,MAX(1,FIND(S$5,R834)-3),2)),0)
)</f>
        <v/>
      </c>
      <c r="T834" t="str" cm="1">
        <f t="array" aca="1" ref="T834" ca="1">_xlfn.IFS($C834=0,"", TRUE,
IFERROR(VALUE(MID(R834,MAX(1,FIND(T$5,R834)-3),2)),0)
)</f>
        <v/>
      </c>
      <c r="U834" t="str" cm="1">
        <f t="array" aca="1" ref="U834" ca="1">_xlfn.IFS($C834=0,"", TRUE,
IFERROR(VALUE(MID(R834,MAX(1,FIND(U$5,R834)-3),2)),0)
)</f>
        <v/>
      </c>
      <c r="V834" t="str">
        <f t="shared" ca="1" si="269"/>
        <v/>
      </c>
      <c r="W834" t="str" cm="1">
        <f t="array" aca="1" ref="W834" ca="1">_xlfn.IFS($C834=0,"", TRUE,
IFERROR(VALUE(MID(V834,MAX(1,FIND(W$5,V834)-3),2)),0)
)</f>
        <v/>
      </c>
      <c r="X834" t="str" cm="1">
        <f t="array" aca="1" ref="X834" ca="1">_xlfn.IFS($C834=0,"", TRUE,
IFERROR(VALUE(MID(V834,MAX(1,FIND(X$5,V834)-3),2)),0)
)</f>
        <v/>
      </c>
      <c r="Y834" t="str" cm="1">
        <f t="array" aca="1" ref="Y834" ca="1">_xlfn.IFS($C834=0,"", TRUE,
IFERROR(VALUE(MID(V834,MAX(1,FIND(Y$5,V834)-3),2)),0)
)</f>
        <v/>
      </c>
      <c r="Z834" t="str">
        <f t="shared" ca="1" si="270"/>
        <v/>
      </c>
      <c r="AA834" t="str" cm="1">
        <f t="array" aca="1" ref="AA834" ca="1">_xlfn.IFS($C834=0,"", TRUE,
IFERROR(VALUE(MID(Z834,MAX(1,FIND(AA$5,Z834)-3),2)),0)
)</f>
        <v/>
      </c>
      <c r="AB834" t="str" cm="1">
        <f t="array" aca="1" ref="AB834" ca="1">_xlfn.IFS($C834=0,"", TRUE,
IFERROR(VALUE(MID(Z834,MAX(1,FIND(AB$5,Z834)-3),2)),0)
)</f>
        <v/>
      </c>
      <c r="AC834" t="str" cm="1">
        <f t="array" aca="1" ref="AC834" ca="1">_xlfn.IFS($C834=0,"", TRUE,
IFERROR(VALUE(MID(Z834,MAX(1,FIND(AC$5,Z834)-3),2)),0)
)</f>
        <v/>
      </c>
      <c r="AD834" t="str">
        <f t="shared" ca="1" si="271"/>
        <v/>
      </c>
      <c r="AE834" t="str" cm="1">
        <f t="array" aca="1" ref="AE834" ca="1">_xlfn.IFS($C834=0,"", TRUE,
IFERROR(VALUE(MID(AD834,MAX(1,FIND(AE$5,AD834)-3),2)),0)
)</f>
        <v/>
      </c>
      <c r="AF834" t="str" cm="1">
        <f t="array" aca="1" ref="AF834" ca="1">_xlfn.IFS($C834=0,"", TRUE,
IFERROR(VALUE(MID(AD834,MAX(1,FIND(AF$5,AD834)-3),2)),0)
)</f>
        <v/>
      </c>
      <c r="AG834" t="str" cm="1">
        <f t="array" aca="1" ref="AG834" ca="1">_xlfn.IFS($C834=0,"", TRUE,
IFERROR(VALUE(MID(AD834,MAX(1,FIND(AG$5,AD834)-3),2)),0)
)</f>
        <v/>
      </c>
      <c r="AH834" t="str">
        <f t="shared" ca="1" si="272"/>
        <v/>
      </c>
      <c r="AI834" t="str" cm="1">
        <f t="array" aca="1" ref="AI834" ca="1">_xlfn.IFS($C834=0,"", TRUE,
IFERROR(VALUE(MID(AH834,MAX(1,FIND(AI$5,AH834)-3),2)),0)
)</f>
        <v/>
      </c>
      <c r="AJ834" t="str" cm="1">
        <f t="array" aca="1" ref="AJ834" ca="1">_xlfn.IFS($C834=0,"", TRUE,
IFERROR(VALUE(MID(AH834,MAX(1,FIND(AJ$5,AH834)-3),2)),0)
)</f>
        <v/>
      </c>
      <c r="AK834" t="str" cm="1">
        <f t="array" aca="1" ref="AK834" ca="1">_xlfn.IFS($C834=0,"", TRUE,
IFERROR(VALUE(MID(AH834,MAX(1,FIND(AK$5,AH834)-3),2)),0)
)</f>
        <v/>
      </c>
      <c r="AL834" t="str" cm="1">
        <f t="array" aca="1" ref="AL834" ca="1">_xlfn.IFS($C834=0,"",  O834&gt;AL$5,0, S834&gt; AL$5,0,W834&gt;AL$5,0,AA834&gt;AL$5,0,AE834&gt;AL$5,0,AI834&gt;AL$5,0,TRUE,1)</f>
        <v/>
      </c>
      <c r="AM834" t="str" cm="1">
        <f t="array" aca="1" ref="AM834" ca="1">_xlfn.IFS($C834=0,"",  P834&gt;AM$5,0, T834&gt; AM$5,0,X834&gt;AM$5,0,AB834&gt;AM$5,0,AF834&gt;AM$5,0,AJ834&gt;AM$5,0,TRUE,1)</f>
        <v/>
      </c>
      <c r="AN834" t="str" cm="1">
        <f t="array" aca="1" ref="AN834" ca="1">_xlfn.IFS($C834=0,"",  Q834&gt;AN$5,0, U834&gt; AN$5,0,Y834&gt;AN$5,0,AC834&gt;AN$5,0,AG834&gt;AN$5,0,AK834&gt;AN$5,0,TRUE,1)</f>
        <v/>
      </c>
      <c r="AO834">
        <f t="shared" ca="1" si="273"/>
        <v>0</v>
      </c>
      <c r="AP834">
        <f t="shared" ca="1" si="274"/>
        <v>0</v>
      </c>
      <c r="AQ834">
        <f t="shared" ca="1" si="275"/>
        <v>0</v>
      </c>
      <c r="AR834">
        <f t="shared" ca="1" si="276"/>
        <v>0</v>
      </c>
      <c r="AS834">
        <f t="shared" ca="1" si="277"/>
        <v>0</v>
      </c>
    </row>
    <row r="835" spans="1:45">
      <c r="A835">
        <v>830</v>
      </c>
      <c r="C835" s="10">
        <f t="shared" ca="1" si="260"/>
        <v>0</v>
      </c>
      <c r="D835" t="str">
        <f t="shared" ca="1" si="261"/>
        <v/>
      </c>
      <c r="E835" t="str">
        <f t="shared" ca="1" si="262"/>
        <v/>
      </c>
      <c r="F835" t="str">
        <f t="shared" ca="1" si="263"/>
        <v/>
      </c>
      <c r="G835" t="str">
        <f t="shared" ca="1" si="264"/>
        <v/>
      </c>
      <c r="H835" t="str">
        <f t="shared" ca="1" si="265"/>
        <v/>
      </c>
      <c r="I835" t="str">
        <f t="shared" ca="1" si="266"/>
        <v/>
      </c>
      <c r="J835" t="str">
        <f t="shared" ca="1" si="266"/>
        <v/>
      </c>
      <c r="K835" t="str" cm="1">
        <f t="array" aca="1" ref="K835" ca="1">_xlfn.IFS($C835=0,"",$F835&lt;K$5,200,TRUE,FIND(";",$G835,J835+1))</f>
        <v/>
      </c>
      <c r="L835" t="str" cm="1">
        <f t="array" aca="1" ref="L835" ca="1">_xlfn.IFS($C835=0,"",$F835&lt;L$5,200,TRUE,FIND(";",$G835,K835+1))</f>
        <v/>
      </c>
      <c r="M835" t="str" cm="1">
        <f t="array" aca="1" ref="M835" ca="1">_xlfn.IFS($C835=0,"",$F835&lt;M$5,200,TRUE,FIND(";",$G835,L835+1))</f>
        <v/>
      </c>
      <c r="N835" t="str">
        <f t="shared" ca="1" si="267"/>
        <v/>
      </c>
      <c r="O835" t="str" cm="1">
        <f t="array" aca="1" ref="O835" ca="1">_xlfn.IFS($C835=0,"", TRUE,
IFERROR(VALUE(MID(N835,MAX(1,FIND(O$5,N835)-3),2)),0)
)</f>
        <v/>
      </c>
      <c r="P835" t="str" cm="1">
        <f t="array" aca="1" ref="P835" ca="1">_xlfn.IFS($C835=0,"", TRUE,
IFERROR(VALUE(MID(N835,MAX(1,FIND(P$5,N835)-3),2)),0)
)</f>
        <v/>
      </c>
      <c r="Q835" t="str" cm="1">
        <f t="array" aca="1" ref="Q835" ca="1">_xlfn.IFS($C835=0,"", TRUE,
IFERROR(VALUE(MID(N835,MAX(1,FIND(Q$5,N835)-3),2)),0)
)</f>
        <v/>
      </c>
      <c r="R835" t="str">
        <f t="shared" ca="1" si="268"/>
        <v/>
      </c>
      <c r="S835" t="str" cm="1">
        <f t="array" aca="1" ref="S835" ca="1">_xlfn.IFS($C835=0,"", TRUE,
IFERROR(VALUE(MID(R835,MAX(1,FIND(S$5,R835)-3),2)),0)
)</f>
        <v/>
      </c>
      <c r="T835" t="str" cm="1">
        <f t="array" aca="1" ref="T835" ca="1">_xlfn.IFS($C835=0,"", TRUE,
IFERROR(VALUE(MID(R835,MAX(1,FIND(T$5,R835)-3),2)),0)
)</f>
        <v/>
      </c>
      <c r="U835" t="str" cm="1">
        <f t="array" aca="1" ref="U835" ca="1">_xlfn.IFS($C835=0,"", TRUE,
IFERROR(VALUE(MID(R835,MAX(1,FIND(U$5,R835)-3),2)),0)
)</f>
        <v/>
      </c>
      <c r="V835" t="str">
        <f t="shared" ca="1" si="269"/>
        <v/>
      </c>
      <c r="W835" t="str" cm="1">
        <f t="array" aca="1" ref="W835" ca="1">_xlfn.IFS($C835=0,"", TRUE,
IFERROR(VALUE(MID(V835,MAX(1,FIND(W$5,V835)-3),2)),0)
)</f>
        <v/>
      </c>
      <c r="X835" t="str" cm="1">
        <f t="array" aca="1" ref="X835" ca="1">_xlfn.IFS($C835=0,"", TRUE,
IFERROR(VALUE(MID(V835,MAX(1,FIND(X$5,V835)-3),2)),0)
)</f>
        <v/>
      </c>
      <c r="Y835" t="str" cm="1">
        <f t="array" aca="1" ref="Y835" ca="1">_xlfn.IFS($C835=0,"", TRUE,
IFERROR(VALUE(MID(V835,MAX(1,FIND(Y$5,V835)-3),2)),0)
)</f>
        <v/>
      </c>
      <c r="Z835" t="str">
        <f t="shared" ca="1" si="270"/>
        <v/>
      </c>
      <c r="AA835" t="str" cm="1">
        <f t="array" aca="1" ref="AA835" ca="1">_xlfn.IFS($C835=0,"", TRUE,
IFERROR(VALUE(MID(Z835,MAX(1,FIND(AA$5,Z835)-3),2)),0)
)</f>
        <v/>
      </c>
      <c r="AB835" t="str" cm="1">
        <f t="array" aca="1" ref="AB835" ca="1">_xlfn.IFS($C835=0,"", TRUE,
IFERROR(VALUE(MID(Z835,MAX(1,FIND(AB$5,Z835)-3),2)),0)
)</f>
        <v/>
      </c>
      <c r="AC835" t="str" cm="1">
        <f t="array" aca="1" ref="AC835" ca="1">_xlfn.IFS($C835=0,"", TRUE,
IFERROR(VALUE(MID(Z835,MAX(1,FIND(AC$5,Z835)-3),2)),0)
)</f>
        <v/>
      </c>
      <c r="AD835" t="str">
        <f t="shared" ca="1" si="271"/>
        <v/>
      </c>
      <c r="AE835" t="str" cm="1">
        <f t="array" aca="1" ref="AE835" ca="1">_xlfn.IFS($C835=0,"", TRUE,
IFERROR(VALUE(MID(AD835,MAX(1,FIND(AE$5,AD835)-3),2)),0)
)</f>
        <v/>
      </c>
      <c r="AF835" t="str" cm="1">
        <f t="array" aca="1" ref="AF835" ca="1">_xlfn.IFS($C835=0,"", TRUE,
IFERROR(VALUE(MID(AD835,MAX(1,FIND(AF$5,AD835)-3),2)),0)
)</f>
        <v/>
      </c>
      <c r="AG835" t="str" cm="1">
        <f t="array" aca="1" ref="AG835" ca="1">_xlfn.IFS($C835=0,"", TRUE,
IFERROR(VALUE(MID(AD835,MAX(1,FIND(AG$5,AD835)-3),2)),0)
)</f>
        <v/>
      </c>
      <c r="AH835" t="str">
        <f t="shared" ca="1" si="272"/>
        <v/>
      </c>
      <c r="AI835" t="str" cm="1">
        <f t="array" aca="1" ref="AI835" ca="1">_xlfn.IFS($C835=0,"", TRUE,
IFERROR(VALUE(MID(AH835,MAX(1,FIND(AI$5,AH835)-3),2)),0)
)</f>
        <v/>
      </c>
      <c r="AJ835" t="str" cm="1">
        <f t="array" aca="1" ref="AJ835" ca="1">_xlfn.IFS($C835=0,"", TRUE,
IFERROR(VALUE(MID(AH835,MAX(1,FIND(AJ$5,AH835)-3),2)),0)
)</f>
        <v/>
      </c>
      <c r="AK835" t="str" cm="1">
        <f t="array" aca="1" ref="AK835" ca="1">_xlfn.IFS($C835=0,"", TRUE,
IFERROR(VALUE(MID(AH835,MAX(1,FIND(AK$5,AH835)-3),2)),0)
)</f>
        <v/>
      </c>
      <c r="AL835" t="str" cm="1">
        <f t="array" aca="1" ref="AL835" ca="1">_xlfn.IFS($C835=0,"",  O835&gt;AL$5,0, S835&gt; AL$5,0,W835&gt;AL$5,0,AA835&gt;AL$5,0,AE835&gt;AL$5,0,AI835&gt;AL$5,0,TRUE,1)</f>
        <v/>
      </c>
      <c r="AM835" t="str" cm="1">
        <f t="array" aca="1" ref="AM835" ca="1">_xlfn.IFS($C835=0,"",  P835&gt;AM$5,0, T835&gt; AM$5,0,X835&gt;AM$5,0,AB835&gt;AM$5,0,AF835&gt;AM$5,0,AJ835&gt;AM$5,0,TRUE,1)</f>
        <v/>
      </c>
      <c r="AN835" t="str" cm="1">
        <f t="array" aca="1" ref="AN835" ca="1">_xlfn.IFS($C835=0,"",  Q835&gt;AN$5,0, U835&gt; AN$5,0,Y835&gt;AN$5,0,AC835&gt;AN$5,0,AG835&gt;AN$5,0,AK835&gt;AN$5,0,TRUE,1)</f>
        <v/>
      </c>
      <c r="AO835">
        <f t="shared" ca="1" si="273"/>
        <v>0</v>
      </c>
      <c r="AP835">
        <f t="shared" ca="1" si="274"/>
        <v>0</v>
      </c>
      <c r="AQ835">
        <f t="shared" ca="1" si="275"/>
        <v>0</v>
      </c>
      <c r="AR835">
        <f t="shared" ca="1" si="276"/>
        <v>0</v>
      </c>
      <c r="AS835">
        <f t="shared" ca="1" si="277"/>
        <v>0</v>
      </c>
    </row>
    <row r="836" spans="1:45">
      <c r="A836">
        <v>831</v>
      </c>
      <c r="C836" s="10">
        <f t="shared" ca="1" si="260"/>
        <v>0</v>
      </c>
      <c r="D836" t="str">
        <f t="shared" ca="1" si="261"/>
        <v/>
      </c>
      <c r="E836" t="str">
        <f t="shared" ca="1" si="262"/>
        <v/>
      </c>
      <c r="F836" t="str">
        <f t="shared" ca="1" si="263"/>
        <v/>
      </c>
      <c r="G836" t="str">
        <f t="shared" ca="1" si="264"/>
        <v/>
      </c>
      <c r="H836" t="str">
        <f t="shared" ca="1" si="265"/>
        <v/>
      </c>
      <c r="I836" t="str">
        <f t="shared" ca="1" si="266"/>
        <v/>
      </c>
      <c r="J836" t="str">
        <f t="shared" ca="1" si="266"/>
        <v/>
      </c>
      <c r="K836" t="str" cm="1">
        <f t="array" aca="1" ref="K836" ca="1">_xlfn.IFS($C836=0,"",$F836&lt;K$5,200,TRUE,FIND(";",$G836,J836+1))</f>
        <v/>
      </c>
      <c r="L836" t="str" cm="1">
        <f t="array" aca="1" ref="L836" ca="1">_xlfn.IFS($C836=0,"",$F836&lt;L$5,200,TRUE,FIND(";",$G836,K836+1))</f>
        <v/>
      </c>
      <c r="M836" t="str" cm="1">
        <f t="array" aca="1" ref="M836" ca="1">_xlfn.IFS($C836=0,"",$F836&lt;M$5,200,TRUE,FIND(";",$G836,L836+1))</f>
        <v/>
      </c>
      <c r="N836" t="str">
        <f t="shared" ca="1" si="267"/>
        <v/>
      </c>
      <c r="O836" t="str" cm="1">
        <f t="array" aca="1" ref="O836" ca="1">_xlfn.IFS($C836=0,"", TRUE,
IFERROR(VALUE(MID(N836,MAX(1,FIND(O$5,N836)-3),2)),0)
)</f>
        <v/>
      </c>
      <c r="P836" t="str" cm="1">
        <f t="array" aca="1" ref="P836" ca="1">_xlfn.IFS($C836=0,"", TRUE,
IFERROR(VALUE(MID(N836,MAX(1,FIND(P$5,N836)-3),2)),0)
)</f>
        <v/>
      </c>
      <c r="Q836" t="str" cm="1">
        <f t="array" aca="1" ref="Q836" ca="1">_xlfn.IFS($C836=0,"", TRUE,
IFERROR(VALUE(MID(N836,MAX(1,FIND(Q$5,N836)-3),2)),0)
)</f>
        <v/>
      </c>
      <c r="R836" t="str">
        <f t="shared" ca="1" si="268"/>
        <v/>
      </c>
      <c r="S836" t="str" cm="1">
        <f t="array" aca="1" ref="S836" ca="1">_xlfn.IFS($C836=0,"", TRUE,
IFERROR(VALUE(MID(R836,MAX(1,FIND(S$5,R836)-3),2)),0)
)</f>
        <v/>
      </c>
      <c r="T836" t="str" cm="1">
        <f t="array" aca="1" ref="T836" ca="1">_xlfn.IFS($C836=0,"", TRUE,
IFERROR(VALUE(MID(R836,MAX(1,FIND(T$5,R836)-3),2)),0)
)</f>
        <v/>
      </c>
      <c r="U836" t="str" cm="1">
        <f t="array" aca="1" ref="U836" ca="1">_xlfn.IFS($C836=0,"", TRUE,
IFERROR(VALUE(MID(R836,MAX(1,FIND(U$5,R836)-3),2)),0)
)</f>
        <v/>
      </c>
      <c r="V836" t="str">
        <f t="shared" ca="1" si="269"/>
        <v/>
      </c>
      <c r="W836" t="str" cm="1">
        <f t="array" aca="1" ref="W836" ca="1">_xlfn.IFS($C836=0,"", TRUE,
IFERROR(VALUE(MID(V836,MAX(1,FIND(W$5,V836)-3),2)),0)
)</f>
        <v/>
      </c>
      <c r="X836" t="str" cm="1">
        <f t="array" aca="1" ref="X836" ca="1">_xlfn.IFS($C836=0,"", TRUE,
IFERROR(VALUE(MID(V836,MAX(1,FIND(X$5,V836)-3),2)),0)
)</f>
        <v/>
      </c>
      <c r="Y836" t="str" cm="1">
        <f t="array" aca="1" ref="Y836" ca="1">_xlfn.IFS($C836=0,"", TRUE,
IFERROR(VALUE(MID(V836,MAX(1,FIND(Y$5,V836)-3),2)),0)
)</f>
        <v/>
      </c>
      <c r="Z836" t="str">
        <f t="shared" ca="1" si="270"/>
        <v/>
      </c>
      <c r="AA836" t="str" cm="1">
        <f t="array" aca="1" ref="AA836" ca="1">_xlfn.IFS($C836=0,"", TRUE,
IFERROR(VALUE(MID(Z836,MAX(1,FIND(AA$5,Z836)-3),2)),0)
)</f>
        <v/>
      </c>
      <c r="AB836" t="str" cm="1">
        <f t="array" aca="1" ref="AB836" ca="1">_xlfn.IFS($C836=0,"", TRUE,
IFERROR(VALUE(MID(Z836,MAX(1,FIND(AB$5,Z836)-3),2)),0)
)</f>
        <v/>
      </c>
      <c r="AC836" t="str" cm="1">
        <f t="array" aca="1" ref="AC836" ca="1">_xlfn.IFS($C836=0,"", TRUE,
IFERROR(VALUE(MID(Z836,MAX(1,FIND(AC$5,Z836)-3),2)),0)
)</f>
        <v/>
      </c>
      <c r="AD836" t="str">
        <f t="shared" ca="1" si="271"/>
        <v/>
      </c>
      <c r="AE836" t="str" cm="1">
        <f t="array" aca="1" ref="AE836" ca="1">_xlfn.IFS($C836=0,"", TRUE,
IFERROR(VALUE(MID(AD836,MAX(1,FIND(AE$5,AD836)-3),2)),0)
)</f>
        <v/>
      </c>
      <c r="AF836" t="str" cm="1">
        <f t="array" aca="1" ref="AF836" ca="1">_xlfn.IFS($C836=0,"", TRUE,
IFERROR(VALUE(MID(AD836,MAX(1,FIND(AF$5,AD836)-3),2)),0)
)</f>
        <v/>
      </c>
      <c r="AG836" t="str" cm="1">
        <f t="array" aca="1" ref="AG836" ca="1">_xlfn.IFS($C836=0,"", TRUE,
IFERROR(VALUE(MID(AD836,MAX(1,FIND(AG$5,AD836)-3),2)),0)
)</f>
        <v/>
      </c>
      <c r="AH836" t="str">
        <f t="shared" ca="1" si="272"/>
        <v/>
      </c>
      <c r="AI836" t="str" cm="1">
        <f t="array" aca="1" ref="AI836" ca="1">_xlfn.IFS($C836=0,"", TRUE,
IFERROR(VALUE(MID(AH836,MAX(1,FIND(AI$5,AH836)-3),2)),0)
)</f>
        <v/>
      </c>
      <c r="AJ836" t="str" cm="1">
        <f t="array" aca="1" ref="AJ836" ca="1">_xlfn.IFS($C836=0,"", TRUE,
IFERROR(VALUE(MID(AH836,MAX(1,FIND(AJ$5,AH836)-3),2)),0)
)</f>
        <v/>
      </c>
      <c r="AK836" t="str" cm="1">
        <f t="array" aca="1" ref="AK836" ca="1">_xlfn.IFS($C836=0,"", TRUE,
IFERROR(VALUE(MID(AH836,MAX(1,FIND(AK$5,AH836)-3),2)),0)
)</f>
        <v/>
      </c>
      <c r="AL836" t="str" cm="1">
        <f t="array" aca="1" ref="AL836" ca="1">_xlfn.IFS($C836=0,"",  O836&gt;AL$5,0, S836&gt; AL$5,0,W836&gt;AL$5,0,AA836&gt;AL$5,0,AE836&gt;AL$5,0,AI836&gt;AL$5,0,TRUE,1)</f>
        <v/>
      </c>
      <c r="AM836" t="str" cm="1">
        <f t="array" aca="1" ref="AM836" ca="1">_xlfn.IFS($C836=0,"",  P836&gt;AM$5,0, T836&gt; AM$5,0,X836&gt;AM$5,0,AB836&gt;AM$5,0,AF836&gt;AM$5,0,AJ836&gt;AM$5,0,TRUE,1)</f>
        <v/>
      </c>
      <c r="AN836" t="str" cm="1">
        <f t="array" aca="1" ref="AN836" ca="1">_xlfn.IFS($C836=0,"",  Q836&gt;AN$5,0, U836&gt; AN$5,0,Y836&gt;AN$5,0,AC836&gt;AN$5,0,AG836&gt;AN$5,0,AK836&gt;AN$5,0,TRUE,1)</f>
        <v/>
      </c>
      <c r="AO836">
        <f t="shared" ca="1" si="273"/>
        <v>0</v>
      </c>
      <c r="AP836">
        <f t="shared" ca="1" si="274"/>
        <v>0</v>
      </c>
      <c r="AQ836">
        <f t="shared" ca="1" si="275"/>
        <v>0</v>
      </c>
      <c r="AR836">
        <f t="shared" ca="1" si="276"/>
        <v>0</v>
      </c>
      <c r="AS836">
        <f t="shared" ca="1" si="277"/>
        <v>0</v>
      </c>
    </row>
    <row r="837" spans="1:45">
      <c r="A837">
        <v>832</v>
      </c>
      <c r="C837" s="10">
        <f t="shared" ca="1" si="260"/>
        <v>0</v>
      </c>
      <c r="D837" t="str">
        <f t="shared" ca="1" si="261"/>
        <v/>
      </c>
      <c r="E837" t="str">
        <f t="shared" ca="1" si="262"/>
        <v/>
      </c>
      <c r="F837" t="str">
        <f t="shared" ca="1" si="263"/>
        <v/>
      </c>
      <c r="G837" t="str">
        <f t="shared" ca="1" si="264"/>
        <v/>
      </c>
      <c r="H837" t="str">
        <f t="shared" ca="1" si="265"/>
        <v/>
      </c>
      <c r="I837" t="str">
        <f t="shared" ca="1" si="266"/>
        <v/>
      </c>
      <c r="J837" t="str">
        <f t="shared" ca="1" si="266"/>
        <v/>
      </c>
      <c r="K837" t="str" cm="1">
        <f t="array" aca="1" ref="K837" ca="1">_xlfn.IFS($C837=0,"",$F837&lt;K$5,200,TRUE,FIND(";",$G837,J837+1))</f>
        <v/>
      </c>
      <c r="L837" t="str" cm="1">
        <f t="array" aca="1" ref="L837" ca="1">_xlfn.IFS($C837=0,"",$F837&lt;L$5,200,TRUE,FIND(";",$G837,K837+1))</f>
        <v/>
      </c>
      <c r="M837" t="str" cm="1">
        <f t="array" aca="1" ref="M837" ca="1">_xlfn.IFS($C837=0,"",$F837&lt;M$5,200,TRUE,FIND(";",$G837,L837+1))</f>
        <v/>
      </c>
      <c r="N837" t="str">
        <f t="shared" ca="1" si="267"/>
        <v/>
      </c>
      <c r="O837" t="str" cm="1">
        <f t="array" aca="1" ref="O837" ca="1">_xlfn.IFS($C837=0,"", TRUE,
IFERROR(VALUE(MID(N837,MAX(1,FIND(O$5,N837)-3),2)),0)
)</f>
        <v/>
      </c>
      <c r="P837" t="str" cm="1">
        <f t="array" aca="1" ref="P837" ca="1">_xlfn.IFS($C837=0,"", TRUE,
IFERROR(VALUE(MID(N837,MAX(1,FIND(P$5,N837)-3),2)),0)
)</f>
        <v/>
      </c>
      <c r="Q837" t="str" cm="1">
        <f t="array" aca="1" ref="Q837" ca="1">_xlfn.IFS($C837=0,"", TRUE,
IFERROR(VALUE(MID(N837,MAX(1,FIND(Q$5,N837)-3),2)),0)
)</f>
        <v/>
      </c>
      <c r="R837" t="str">
        <f t="shared" ca="1" si="268"/>
        <v/>
      </c>
      <c r="S837" t="str" cm="1">
        <f t="array" aca="1" ref="S837" ca="1">_xlfn.IFS($C837=0,"", TRUE,
IFERROR(VALUE(MID(R837,MAX(1,FIND(S$5,R837)-3),2)),0)
)</f>
        <v/>
      </c>
      <c r="T837" t="str" cm="1">
        <f t="array" aca="1" ref="T837" ca="1">_xlfn.IFS($C837=0,"", TRUE,
IFERROR(VALUE(MID(R837,MAX(1,FIND(T$5,R837)-3),2)),0)
)</f>
        <v/>
      </c>
      <c r="U837" t="str" cm="1">
        <f t="array" aca="1" ref="U837" ca="1">_xlfn.IFS($C837=0,"", TRUE,
IFERROR(VALUE(MID(R837,MAX(1,FIND(U$5,R837)-3),2)),0)
)</f>
        <v/>
      </c>
      <c r="V837" t="str">
        <f t="shared" ca="1" si="269"/>
        <v/>
      </c>
      <c r="W837" t="str" cm="1">
        <f t="array" aca="1" ref="W837" ca="1">_xlfn.IFS($C837=0,"", TRUE,
IFERROR(VALUE(MID(V837,MAX(1,FIND(W$5,V837)-3),2)),0)
)</f>
        <v/>
      </c>
      <c r="X837" t="str" cm="1">
        <f t="array" aca="1" ref="X837" ca="1">_xlfn.IFS($C837=0,"", TRUE,
IFERROR(VALUE(MID(V837,MAX(1,FIND(X$5,V837)-3),2)),0)
)</f>
        <v/>
      </c>
      <c r="Y837" t="str" cm="1">
        <f t="array" aca="1" ref="Y837" ca="1">_xlfn.IFS($C837=0,"", TRUE,
IFERROR(VALUE(MID(V837,MAX(1,FIND(Y$5,V837)-3),2)),0)
)</f>
        <v/>
      </c>
      <c r="Z837" t="str">
        <f t="shared" ca="1" si="270"/>
        <v/>
      </c>
      <c r="AA837" t="str" cm="1">
        <f t="array" aca="1" ref="AA837" ca="1">_xlfn.IFS($C837=0,"", TRUE,
IFERROR(VALUE(MID(Z837,MAX(1,FIND(AA$5,Z837)-3),2)),0)
)</f>
        <v/>
      </c>
      <c r="AB837" t="str" cm="1">
        <f t="array" aca="1" ref="AB837" ca="1">_xlfn.IFS($C837=0,"", TRUE,
IFERROR(VALUE(MID(Z837,MAX(1,FIND(AB$5,Z837)-3),2)),0)
)</f>
        <v/>
      </c>
      <c r="AC837" t="str" cm="1">
        <f t="array" aca="1" ref="AC837" ca="1">_xlfn.IFS($C837=0,"", TRUE,
IFERROR(VALUE(MID(Z837,MAX(1,FIND(AC$5,Z837)-3),2)),0)
)</f>
        <v/>
      </c>
      <c r="AD837" t="str">
        <f t="shared" ca="1" si="271"/>
        <v/>
      </c>
      <c r="AE837" t="str" cm="1">
        <f t="array" aca="1" ref="AE837" ca="1">_xlfn.IFS($C837=0,"", TRUE,
IFERROR(VALUE(MID(AD837,MAX(1,FIND(AE$5,AD837)-3),2)),0)
)</f>
        <v/>
      </c>
      <c r="AF837" t="str" cm="1">
        <f t="array" aca="1" ref="AF837" ca="1">_xlfn.IFS($C837=0,"", TRUE,
IFERROR(VALUE(MID(AD837,MAX(1,FIND(AF$5,AD837)-3),2)),0)
)</f>
        <v/>
      </c>
      <c r="AG837" t="str" cm="1">
        <f t="array" aca="1" ref="AG837" ca="1">_xlfn.IFS($C837=0,"", TRUE,
IFERROR(VALUE(MID(AD837,MAX(1,FIND(AG$5,AD837)-3),2)),0)
)</f>
        <v/>
      </c>
      <c r="AH837" t="str">
        <f t="shared" ca="1" si="272"/>
        <v/>
      </c>
      <c r="AI837" t="str" cm="1">
        <f t="array" aca="1" ref="AI837" ca="1">_xlfn.IFS($C837=0,"", TRUE,
IFERROR(VALUE(MID(AH837,MAX(1,FIND(AI$5,AH837)-3),2)),0)
)</f>
        <v/>
      </c>
      <c r="AJ837" t="str" cm="1">
        <f t="array" aca="1" ref="AJ837" ca="1">_xlfn.IFS($C837=0,"", TRUE,
IFERROR(VALUE(MID(AH837,MAX(1,FIND(AJ$5,AH837)-3),2)),0)
)</f>
        <v/>
      </c>
      <c r="AK837" t="str" cm="1">
        <f t="array" aca="1" ref="AK837" ca="1">_xlfn.IFS($C837=0,"", TRUE,
IFERROR(VALUE(MID(AH837,MAX(1,FIND(AK$5,AH837)-3),2)),0)
)</f>
        <v/>
      </c>
      <c r="AL837" t="str" cm="1">
        <f t="array" aca="1" ref="AL837" ca="1">_xlfn.IFS($C837=0,"",  O837&gt;AL$5,0, S837&gt; AL$5,0,W837&gt;AL$5,0,AA837&gt;AL$5,0,AE837&gt;AL$5,0,AI837&gt;AL$5,0,TRUE,1)</f>
        <v/>
      </c>
      <c r="AM837" t="str" cm="1">
        <f t="array" aca="1" ref="AM837" ca="1">_xlfn.IFS($C837=0,"",  P837&gt;AM$5,0, T837&gt; AM$5,0,X837&gt;AM$5,0,AB837&gt;AM$5,0,AF837&gt;AM$5,0,AJ837&gt;AM$5,0,TRUE,1)</f>
        <v/>
      </c>
      <c r="AN837" t="str" cm="1">
        <f t="array" aca="1" ref="AN837" ca="1">_xlfn.IFS($C837=0,"",  Q837&gt;AN$5,0, U837&gt; AN$5,0,Y837&gt;AN$5,0,AC837&gt;AN$5,0,AG837&gt;AN$5,0,AK837&gt;AN$5,0,TRUE,1)</f>
        <v/>
      </c>
      <c r="AO837">
        <f t="shared" ca="1" si="273"/>
        <v>0</v>
      </c>
      <c r="AP837">
        <f t="shared" ca="1" si="274"/>
        <v>0</v>
      </c>
      <c r="AQ837">
        <f t="shared" ca="1" si="275"/>
        <v>0</v>
      </c>
      <c r="AR837">
        <f t="shared" ca="1" si="276"/>
        <v>0</v>
      </c>
      <c r="AS837">
        <f t="shared" ca="1" si="277"/>
        <v>0</v>
      </c>
    </row>
    <row r="838" spans="1:45">
      <c r="A838">
        <v>833</v>
      </c>
      <c r="C838" s="10">
        <f t="shared" ref="C838:C901" ca="1" si="278">OFFSET(INPUT_START,A838-1,0)</f>
        <v>0</v>
      </c>
      <c r="D838" t="str">
        <f t="shared" ref="D838:D901" ca="1" si="279">IF($C838=0,"",LEN($C838))</f>
        <v/>
      </c>
      <c r="E838" t="str">
        <f t="shared" ca="1" si="262"/>
        <v/>
      </c>
      <c r="F838" t="str">
        <f t="shared" ca="1" si="263"/>
        <v/>
      </c>
      <c r="G838" t="str">
        <f t="shared" ca="1" si="264"/>
        <v/>
      </c>
      <c r="H838" t="str">
        <f t="shared" ca="1" si="265"/>
        <v/>
      </c>
      <c r="I838" t="str">
        <f t="shared" ca="1" si="266"/>
        <v/>
      </c>
      <c r="J838" t="str">
        <f t="shared" ca="1" si="266"/>
        <v/>
      </c>
      <c r="K838" t="str" cm="1">
        <f t="array" aca="1" ref="K838" ca="1">_xlfn.IFS($C838=0,"",$F838&lt;K$5,200,TRUE,FIND(";",$G838,J838+1))</f>
        <v/>
      </c>
      <c r="L838" t="str" cm="1">
        <f t="array" aca="1" ref="L838" ca="1">_xlfn.IFS($C838=0,"",$F838&lt;L$5,200,TRUE,FIND(";",$G838,K838+1))</f>
        <v/>
      </c>
      <c r="M838" t="str" cm="1">
        <f t="array" aca="1" ref="M838" ca="1">_xlfn.IFS($C838=0,"",$F838&lt;M$5,200,TRUE,FIND(";",$G838,L838+1))</f>
        <v/>
      </c>
      <c r="N838" t="str">
        <f t="shared" ca="1" si="267"/>
        <v/>
      </c>
      <c r="O838" t="str" cm="1">
        <f t="array" aca="1" ref="O838" ca="1">_xlfn.IFS($C838=0,"", TRUE,
IFERROR(VALUE(MID(N838,MAX(1,FIND(O$5,N838)-3),2)),0)
)</f>
        <v/>
      </c>
      <c r="P838" t="str" cm="1">
        <f t="array" aca="1" ref="P838" ca="1">_xlfn.IFS($C838=0,"", TRUE,
IFERROR(VALUE(MID(N838,MAX(1,FIND(P$5,N838)-3),2)),0)
)</f>
        <v/>
      </c>
      <c r="Q838" t="str" cm="1">
        <f t="array" aca="1" ref="Q838" ca="1">_xlfn.IFS($C838=0,"", TRUE,
IFERROR(VALUE(MID(N838,MAX(1,FIND(Q$5,N838)-3),2)),0)
)</f>
        <v/>
      </c>
      <c r="R838" t="str">
        <f t="shared" ca="1" si="268"/>
        <v/>
      </c>
      <c r="S838" t="str" cm="1">
        <f t="array" aca="1" ref="S838" ca="1">_xlfn.IFS($C838=0,"", TRUE,
IFERROR(VALUE(MID(R838,MAX(1,FIND(S$5,R838)-3),2)),0)
)</f>
        <v/>
      </c>
      <c r="T838" t="str" cm="1">
        <f t="array" aca="1" ref="T838" ca="1">_xlfn.IFS($C838=0,"", TRUE,
IFERROR(VALUE(MID(R838,MAX(1,FIND(T$5,R838)-3),2)),0)
)</f>
        <v/>
      </c>
      <c r="U838" t="str" cm="1">
        <f t="array" aca="1" ref="U838" ca="1">_xlfn.IFS($C838=0,"", TRUE,
IFERROR(VALUE(MID(R838,MAX(1,FIND(U$5,R838)-3),2)),0)
)</f>
        <v/>
      </c>
      <c r="V838" t="str">
        <f t="shared" ca="1" si="269"/>
        <v/>
      </c>
      <c r="W838" t="str" cm="1">
        <f t="array" aca="1" ref="W838" ca="1">_xlfn.IFS($C838=0,"", TRUE,
IFERROR(VALUE(MID(V838,MAX(1,FIND(W$5,V838)-3),2)),0)
)</f>
        <v/>
      </c>
      <c r="X838" t="str" cm="1">
        <f t="array" aca="1" ref="X838" ca="1">_xlfn.IFS($C838=0,"", TRUE,
IFERROR(VALUE(MID(V838,MAX(1,FIND(X$5,V838)-3),2)),0)
)</f>
        <v/>
      </c>
      <c r="Y838" t="str" cm="1">
        <f t="array" aca="1" ref="Y838" ca="1">_xlfn.IFS($C838=0,"", TRUE,
IFERROR(VALUE(MID(V838,MAX(1,FIND(Y$5,V838)-3),2)),0)
)</f>
        <v/>
      </c>
      <c r="Z838" t="str">
        <f t="shared" ca="1" si="270"/>
        <v/>
      </c>
      <c r="AA838" t="str" cm="1">
        <f t="array" aca="1" ref="AA838" ca="1">_xlfn.IFS($C838=0,"", TRUE,
IFERROR(VALUE(MID(Z838,MAX(1,FIND(AA$5,Z838)-3),2)),0)
)</f>
        <v/>
      </c>
      <c r="AB838" t="str" cm="1">
        <f t="array" aca="1" ref="AB838" ca="1">_xlfn.IFS($C838=0,"", TRUE,
IFERROR(VALUE(MID(Z838,MAX(1,FIND(AB$5,Z838)-3),2)),0)
)</f>
        <v/>
      </c>
      <c r="AC838" t="str" cm="1">
        <f t="array" aca="1" ref="AC838" ca="1">_xlfn.IFS($C838=0,"", TRUE,
IFERROR(VALUE(MID(Z838,MAX(1,FIND(AC$5,Z838)-3),2)),0)
)</f>
        <v/>
      </c>
      <c r="AD838" t="str">
        <f t="shared" ca="1" si="271"/>
        <v/>
      </c>
      <c r="AE838" t="str" cm="1">
        <f t="array" aca="1" ref="AE838" ca="1">_xlfn.IFS($C838=0,"", TRUE,
IFERROR(VALUE(MID(AD838,MAX(1,FIND(AE$5,AD838)-3),2)),0)
)</f>
        <v/>
      </c>
      <c r="AF838" t="str" cm="1">
        <f t="array" aca="1" ref="AF838" ca="1">_xlfn.IFS($C838=0,"", TRUE,
IFERROR(VALUE(MID(AD838,MAX(1,FIND(AF$5,AD838)-3),2)),0)
)</f>
        <v/>
      </c>
      <c r="AG838" t="str" cm="1">
        <f t="array" aca="1" ref="AG838" ca="1">_xlfn.IFS($C838=0,"", TRUE,
IFERROR(VALUE(MID(AD838,MAX(1,FIND(AG$5,AD838)-3),2)),0)
)</f>
        <v/>
      </c>
      <c r="AH838" t="str">
        <f t="shared" ca="1" si="272"/>
        <v/>
      </c>
      <c r="AI838" t="str" cm="1">
        <f t="array" aca="1" ref="AI838" ca="1">_xlfn.IFS($C838=0,"", TRUE,
IFERROR(VALUE(MID(AH838,MAX(1,FIND(AI$5,AH838)-3),2)),0)
)</f>
        <v/>
      </c>
      <c r="AJ838" t="str" cm="1">
        <f t="array" aca="1" ref="AJ838" ca="1">_xlfn.IFS($C838=0,"", TRUE,
IFERROR(VALUE(MID(AH838,MAX(1,FIND(AJ$5,AH838)-3),2)),0)
)</f>
        <v/>
      </c>
      <c r="AK838" t="str" cm="1">
        <f t="array" aca="1" ref="AK838" ca="1">_xlfn.IFS($C838=0,"", TRUE,
IFERROR(VALUE(MID(AH838,MAX(1,FIND(AK$5,AH838)-3),2)),0)
)</f>
        <v/>
      </c>
      <c r="AL838" t="str" cm="1">
        <f t="array" aca="1" ref="AL838" ca="1">_xlfn.IFS($C838=0,"",  O838&gt;AL$5,0, S838&gt; AL$5,0,W838&gt;AL$5,0,AA838&gt;AL$5,0,AE838&gt;AL$5,0,AI838&gt;AL$5,0,TRUE,1)</f>
        <v/>
      </c>
      <c r="AM838" t="str" cm="1">
        <f t="array" aca="1" ref="AM838" ca="1">_xlfn.IFS($C838=0,"",  P838&gt;AM$5,0, T838&gt; AM$5,0,X838&gt;AM$5,0,AB838&gt;AM$5,0,AF838&gt;AM$5,0,AJ838&gt;AM$5,0,TRUE,1)</f>
        <v/>
      </c>
      <c r="AN838" t="str" cm="1">
        <f t="array" aca="1" ref="AN838" ca="1">_xlfn.IFS($C838=0,"",  Q838&gt;AN$5,0, U838&gt; AN$5,0,Y838&gt;AN$5,0,AC838&gt;AN$5,0,AG838&gt;AN$5,0,AK838&gt;AN$5,0,TRUE,1)</f>
        <v/>
      </c>
      <c r="AO838">
        <f t="shared" ca="1" si="273"/>
        <v>0</v>
      </c>
      <c r="AP838">
        <f t="shared" ca="1" si="274"/>
        <v>0</v>
      </c>
      <c r="AQ838">
        <f t="shared" ca="1" si="275"/>
        <v>0</v>
      </c>
      <c r="AR838">
        <f t="shared" ca="1" si="276"/>
        <v>0</v>
      </c>
      <c r="AS838">
        <f t="shared" ca="1" si="277"/>
        <v>0</v>
      </c>
    </row>
    <row r="839" spans="1:45">
      <c r="A839">
        <v>834</v>
      </c>
      <c r="C839" s="10">
        <f t="shared" ca="1" si="278"/>
        <v>0</v>
      </c>
      <c r="D839" t="str">
        <f t="shared" ca="1" si="279"/>
        <v/>
      </c>
      <c r="E839" t="str">
        <f t="shared" ref="E839:E902" ca="1" si="280">IF($C839=0,"",VALUE(MID($C839,6,FIND(":",$C839)-6)))</f>
        <v/>
      </c>
      <c r="F839" t="str">
        <f t="shared" ref="F839:F902" ca="1" si="281">IF($C839=0,"",LEN($C839)-LEN(SUBSTITUTE($C839,";",""))+1)</f>
        <v/>
      </c>
      <c r="G839" t="str">
        <f t="shared" ref="G839:G902" ca="1" si="282">IF($C839=0,"",SUBSTITUTE(SUBSTITUTE(SUBSTITUTE(MID($C839,FIND(":",$C839)+2,1000),"red","r"),"green","g"),"blue","b"))</f>
        <v/>
      </c>
      <c r="H839" t="str">
        <f t="shared" ref="H839:H902" ca="1" si="283">IF($C839=0,"",1)</f>
        <v/>
      </c>
      <c r="I839" t="str">
        <f t="shared" ref="I839:J902" ca="1" si="284">IF($C839=0,"",FIND(";",$G839,H839+1))</f>
        <v/>
      </c>
      <c r="J839" t="str">
        <f t="shared" ca="1" si="284"/>
        <v/>
      </c>
      <c r="K839" t="str" cm="1">
        <f t="array" aca="1" ref="K839" ca="1">_xlfn.IFS($C839=0,"",$F839&lt;K$5,200,TRUE,FIND(";",$G839,J839+1))</f>
        <v/>
      </c>
      <c r="L839" t="str" cm="1">
        <f t="array" aca="1" ref="L839" ca="1">_xlfn.IFS($C839=0,"",$F839&lt;L$5,200,TRUE,FIND(";",$G839,K839+1))</f>
        <v/>
      </c>
      <c r="M839" t="str" cm="1">
        <f t="array" aca="1" ref="M839" ca="1">_xlfn.IFS($C839=0,"",$F839&lt;M$5,200,TRUE,FIND(";",$G839,L839+1))</f>
        <v/>
      </c>
      <c r="N839" t="str">
        <f t="shared" ref="N839:N902" ca="1" si="285">IF($C839=0,"",MID($G839,H839,I839-H839))</f>
        <v/>
      </c>
      <c r="O839" t="str" cm="1">
        <f t="array" aca="1" ref="O839" ca="1">_xlfn.IFS($C839=0,"", TRUE,
IFERROR(VALUE(MID(N839,MAX(1,FIND(O$5,N839)-3),2)),0)
)</f>
        <v/>
      </c>
      <c r="P839" t="str" cm="1">
        <f t="array" aca="1" ref="P839" ca="1">_xlfn.IFS($C839=0,"", TRUE,
IFERROR(VALUE(MID(N839,MAX(1,FIND(P$5,N839)-3),2)),0)
)</f>
        <v/>
      </c>
      <c r="Q839" t="str" cm="1">
        <f t="array" aca="1" ref="Q839" ca="1">_xlfn.IFS($C839=0,"", TRUE,
IFERROR(VALUE(MID(N839,MAX(1,FIND(Q$5,N839)-3),2)),0)
)</f>
        <v/>
      </c>
      <c r="R839" t="str">
        <f t="shared" ref="R839:R902" ca="1" si="286">IF($C839=0,"",MID($G839,I839+1,J839-I839))</f>
        <v/>
      </c>
      <c r="S839" t="str" cm="1">
        <f t="array" aca="1" ref="S839" ca="1">_xlfn.IFS($C839=0,"", TRUE,
IFERROR(VALUE(MID(R839,MAX(1,FIND(S$5,R839)-3),2)),0)
)</f>
        <v/>
      </c>
      <c r="T839" t="str" cm="1">
        <f t="array" aca="1" ref="T839" ca="1">_xlfn.IFS($C839=0,"", TRUE,
IFERROR(VALUE(MID(R839,MAX(1,FIND(T$5,R839)-3),2)),0)
)</f>
        <v/>
      </c>
      <c r="U839" t="str" cm="1">
        <f t="array" aca="1" ref="U839" ca="1">_xlfn.IFS($C839=0,"", TRUE,
IFERROR(VALUE(MID(R839,MAX(1,FIND(U$5,R839)-3),2)),0)
)</f>
        <v/>
      </c>
      <c r="V839" t="str">
        <f t="shared" ref="V839:V902" ca="1" si="287">IF($C839=0,"",MID($G839,J839+1,K839-J839))</f>
        <v/>
      </c>
      <c r="W839" t="str" cm="1">
        <f t="array" aca="1" ref="W839" ca="1">_xlfn.IFS($C839=0,"", TRUE,
IFERROR(VALUE(MID(V839,MAX(1,FIND(W$5,V839)-3),2)),0)
)</f>
        <v/>
      </c>
      <c r="X839" t="str" cm="1">
        <f t="array" aca="1" ref="X839" ca="1">_xlfn.IFS($C839=0,"", TRUE,
IFERROR(VALUE(MID(V839,MAX(1,FIND(X$5,V839)-3),2)),0)
)</f>
        <v/>
      </c>
      <c r="Y839" t="str" cm="1">
        <f t="array" aca="1" ref="Y839" ca="1">_xlfn.IFS($C839=0,"", TRUE,
IFERROR(VALUE(MID(V839,MAX(1,FIND(Y$5,V839)-3),2)),0)
)</f>
        <v/>
      </c>
      <c r="Z839" t="str">
        <f t="shared" ref="Z839:Z902" ca="1" si="288">IF($C839=0,"",MID($G839,K839+1,L839-K839))</f>
        <v/>
      </c>
      <c r="AA839" t="str" cm="1">
        <f t="array" aca="1" ref="AA839" ca="1">_xlfn.IFS($C839=0,"", TRUE,
IFERROR(VALUE(MID(Z839,MAX(1,FIND(AA$5,Z839)-3),2)),0)
)</f>
        <v/>
      </c>
      <c r="AB839" t="str" cm="1">
        <f t="array" aca="1" ref="AB839" ca="1">_xlfn.IFS($C839=0,"", TRUE,
IFERROR(VALUE(MID(Z839,MAX(1,FIND(AB$5,Z839)-3),2)),0)
)</f>
        <v/>
      </c>
      <c r="AC839" t="str" cm="1">
        <f t="array" aca="1" ref="AC839" ca="1">_xlfn.IFS($C839=0,"", TRUE,
IFERROR(VALUE(MID(Z839,MAX(1,FIND(AC$5,Z839)-3),2)),0)
)</f>
        <v/>
      </c>
      <c r="AD839" t="str">
        <f t="shared" ref="AD839:AD902" ca="1" si="289">IF($C839=0,"",MID($G839,L839+1,M839-L839))</f>
        <v/>
      </c>
      <c r="AE839" t="str" cm="1">
        <f t="array" aca="1" ref="AE839" ca="1">_xlfn.IFS($C839=0,"", TRUE,
IFERROR(VALUE(MID(AD839,MAX(1,FIND(AE$5,AD839)-3),2)),0)
)</f>
        <v/>
      </c>
      <c r="AF839" t="str" cm="1">
        <f t="array" aca="1" ref="AF839" ca="1">_xlfn.IFS($C839=0,"", TRUE,
IFERROR(VALUE(MID(AD839,MAX(1,FIND(AF$5,AD839)-3),2)),0)
)</f>
        <v/>
      </c>
      <c r="AG839" t="str" cm="1">
        <f t="array" aca="1" ref="AG839" ca="1">_xlfn.IFS($C839=0,"", TRUE,
IFERROR(VALUE(MID(AD839,MAX(1,FIND(AG$5,AD839)-3),2)),0)
)</f>
        <v/>
      </c>
      <c r="AH839" t="str">
        <f t="shared" ref="AH839:AH902" ca="1" si="290">IF($C839=0,"",MID($G839,M839+1,200-M839))</f>
        <v/>
      </c>
      <c r="AI839" t="str" cm="1">
        <f t="array" aca="1" ref="AI839" ca="1">_xlfn.IFS($C839=0,"", TRUE,
IFERROR(VALUE(MID(AH839,MAX(1,FIND(AI$5,AH839)-3),2)),0)
)</f>
        <v/>
      </c>
      <c r="AJ839" t="str" cm="1">
        <f t="array" aca="1" ref="AJ839" ca="1">_xlfn.IFS($C839=0,"", TRUE,
IFERROR(VALUE(MID(AH839,MAX(1,FIND(AJ$5,AH839)-3),2)),0)
)</f>
        <v/>
      </c>
      <c r="AK839" t="str" cm="1">
        <f t="array" aca="1" ref="AK839" ca="1">_xlfn.IFS($C839=0,"", TRUE,
IFERROR(VALUE(MID(AH839,MAX(1,FIND(AK$5,AH839)-3),2)),0)
)</f>
        <v/>
      </c>
      <c r="AL839" t="str" cm="1">
        <f t="array" aca="1" ref="AL839" ca="1">_xlfn.IFS($C839=0,"",  O839&gt;AL$5,0, S839&gt; AL$5,0,W839&gt;AL$5,0,AA839&gt;AL$5,0,AE839&gt;AL$5,0,AI839&gt;AL$5,0,TRUE,1)</f>
        <v/>
      </c>
      <c r="AM839" t="str" cm="1">
        <f t="array" aca="1" ref="AM839" ca="1">_xlfn.IFS($C839=0,"",  P839&gt;AM$5,0, T839&gt; AM$5,0,X839&gt;AM$5,0,AB839&gt;AM$5,0,AF839&gt;AM$5,0,AJ839&gt;AM$5,0,TRUE,1)</f>
        <v/>
      </c>
      <c r="AN839" t="str" cm="1">
        <f t="array" aca="1" ref="AN839" ca="1">_xlfn.IFS($C839=0,"",  Q839&gt;AN$5,0, U839&gt; AN$5,0,Y839&gt;AN$5,0,AC839&gt;AN$5,0,AG839&gt;AN$5,0,AK839&gt;AN$5,0,TRUE,1)</f>
        <v/>
      </c>
      <c r="AO839">
        <f t="shared" ref="AO839:AO902" ca="1" si="291">IF(SUM(AL839:AN839)=3,1,0)</f>
        <v>0</v>
      </c>
      <c r="AP839">
        <f t="shared" ref="AP839:AP902" ca="1" si="292">MAX(O839,S839,W839,AA839,AE839,AI839)</f>
        <v>0</v>
      </c>
      <c r="AQ839">
        <f t="shared" ref="AQ839:AQ902" ca="1" si="293">MAX(P839,T839,X839,AB839,AF839,AJ839)</f>
        <v>0</v>
      </c>
      <c r="AR839">
        <f t="shared" ref="AR839:AR902" ca="1" si="294">MAX(Q839,U839,Y839,AC839,AG839,AK839)</f>
        <v>0</v>
      </c>
      <c r="AS839">
        <f t="shared" ref="AS839:AS902" ca="1" si="295">AP839*AQ839*AR839</f>
        <v>0</v>
      </c>
    </row>
    <row r="840" spans="1:45">
      <c r="A840">
        <v>835</v>
      </c>
      <c r="C840" s="10">
        <f t="shared" ca="1" si="278"/>
        <v>0</v>
      </c>
      <c r="D840" t="str">
        <f t="shared" ca="1" si="279"/>
        <v/>
      </c>
      <c r="E840" t="str">
        <f t="shared" ca="1" si="280"/>
        <v/>
      </c>
      <c r="F840" t="str">
        <f t="shared" ca="1" si="281"/>
        <v/>
      </c>
      <c r="G840" t="str">
        <f t="shared" ca="1" si="282"/>
        <v/>
      </c>
      <c r="H840" t="str">
        <f t="shared" ca="1" si="283"/>
        <v/>
      </c>
      <c r="I840" t="str">
        <f t="shared" ca="1" si="284"/>
        <v/>
      </c>
      <c r="J840" t="str">
        <f t="shared" ca="1" si="284"/>
        <v/>
      </c>
      <c r="K840" t="str" cm="1">
        <f t="array" aca="1" ref="K840" ca="1">_xlfn.IFS($C840=0,"",$F840&lt;K$5,200,TRUE,FIND(";",$G840,J840+1))</f>
        <v/>
      </c>
      <c r="L840" t="str" cm="1">
        <f t="array" aca="1" ref="L840" ca="1">_xlfn.IFS($C840=0,"",$F840&lt;L$5,200,TRUE,FIND(";",$G840,K840+1))</f>
        <v/>
      </c>
      <c r="M840" t="str" cm="1">
        <f t="array" aca="1" ref="M840" ca="1">_xlfn.IFS($C840=0,"",$F840&lt;M$5,200,TRUE,FIND(";",$G840,L840+1))</f>
        <v/>
      </c>
      <c r="N840" t="str">
        <f t="shared" ca="1" si="285"/>
        <v/>
      </c>
      <c r="O840" t="str" cm="1">
        <f t="array" aca="1" ref="O840" ca="1">_xlfn.IFS($C840=0,"", TRUE,
IFERROR(VALUE(MID(N840,MAX(1,FIND(O$5,N840)-3),2)),0)
)</f>
        <v/>
      </c>
      <c r="P840" t="str" cm="1">
        <f t="array" aca="1" ref="P840" ca="1">_xlfn.IFS($C840=0,"", TRUE,
IFERROR(VALUE(MID(N840,MAX(1,FIND(P$5,N840)-3),2)),0)
)</f>
        <v/>
      </c>
      <c r="Q840" t="str" cm="1">
        <f t="array" aca="1" ref="Q840" ca="1">_xlfn.IFS($C840=0,"", TRUE,
IFERROR(VALUE(MID(N840,MAX(1,FIND(Q$5,N840)-3),2)),0)
)</f>
        <v/>
      </c>
      <c r="R840" t="str">
        <f t="shared" ca="1" si="286"/>
        <v/>
      </c>
      <c r="S840" t="str" cm="1">
        <f t="array" aca="1" ref="S840" ca="1">_xlfn.IFS($C840=0,"", TRUE,
IFERROR(VALUE(MID(R840,MAX(1,FIND(S$5,R840)-3),2)),0)
)</f>
        <v/>
      </c>
      <c r="T840" t="str" cm="1">
        <f t="array" aca="1" ref="T840" ca="1">_xlfn.IFS($C840=0,"", TRUE,
IFERROR(VALUE(MID(R840,MAX(1,FIND(T$5,R840)-3),2)),0)
)</f>
        <v/>
      </c>
      <c r="U840" t="str" cm="1">
        <f t="array" aca="1" ref="U840" ca="1">_xlfn.IFS($C840=0,"", TRUE,
IFERROR(VALUE(MID(R840,MAX(1,FIND(U$5,R840)-3),2)),0)
)</f>
        <v/>
      </c>
      <c r="V840" t="str">
        <f t="shared" ca="1" si="287"/>
        <v/>
      </c>
      <c r="W840" t="str" cm="1">
        <f t="array" aca="1" ref="W840" ca="1">_xlfn.IFS($C840=0,"", TRUE,
IFERROR(VALUE(MID(V840,MAX(1,FIND(W$5,V840)-3),2)),0)
)</f>
        <v/>
      </c>
      <c r="X840" t="str" cm="1">
        <f t="array" aca="1" ref="X840" ca="1">_xlfn.IFS($C840=0,"", TRUE,
IFERROR(VALUE(MID(V840,MAX(1,FIND(X$5,V840)-3),2)),0)
)</f>
        <v/>
      </c>
      <c r="Y840" t="str" cm="1">
        <f t="array" aca="1" ref="Y840" ca="1">_xlfn.IFS($C840=0,"", TRUE,
IFERROR(VALUE(MID(V840,MAX(1,FIND(Y$5,V840)-3),2)),0)
)</f>
        <v/>
      </c>
      <c r="Z840" t="str">
        <f t="shared" ca="1" si="288"/>
        <v/>
      </c>
      <c r="AA840" t="str" cm="1">
        <f t="array" aca="1" ref="AA840" ca="1">_xlfn.IFS($C840=0,"", TRUE,
IFERROR(VALUE(MID(Z840,MAX(1,FIND(AA$5,Z840)-3),2)),0)
)</f>
        <v/>
      </c>
      <c r="AB840" t="str" cm="1">
        <f t="array" aca="1" ref="AB840" ca="1">_xlfn.IFS($C840=0,"", TRUE,
IFERROR(VALUE(MID(Z840,MAX(1,FIND(AB$5,Z840)-3),2)),0)
)</f>
        <v/>
      </c>
      <c r="AC840" t="str" cm="1">
        <f t="array" aca="1" ref="AC840" ca="1">_xlfn.IFS($C840=0,"", TRUE,
IFERROR(VALUE(MID(Z840,MAX(1,FIND(AC$5,Z840)-3),2)),0)
)</f>
        <v/>
      </c>
      <c r="AD840" t="str">
        <f t="shared" ca="1" si="289"/>
        <v/>
      </c>
      <c r="AE840" t="str" cm="1">
        <f t="array" aca="1" ref="AE840" ca="1">_xlfn.IFS($C840=0,"", TRUE,
IFERROR(VALUE(MID(AD840,MAX(1,FIND(AE$5,AD840)-3),2)),0)
)</f>
        <v/>
      </c>
      <c r="AF840" t="str" cm="1">
        <f t="array" aca="1" ref="AF840" ca="1">_xlfn.IFS($C840=0,"", TRUE,
IFERROR(VALUE(MID(AD840,MAX(1,FIND(AF$5,AD840)-3),2)),0)
)</f>
        <v/>
      </c>
      <c r="AG840" t="str" cm="1">
        <f t="array" aca="1" ref="AG840" ca="1">_xlfn.IFS($C840=0,"", TRUE,
IFERROR(VALUE(MID(AD840,MAX(1,FIND(AG$5,AD840)-3),2)),0)
)</f>
        <v/>
      </c>
      <c r="AH840" t="str">
        <f t="shared" ca="1" si="290"/>
        <v/>
      </c>
      <c r="AI840" t="str" cm="1">
        <f t="array" aca="1" ref="AI840" ca="1">_xlfn.IFS($C840=0,"", TRUE,
IFERROR(VALUE(MID(AH840,MAX(1,FIND(AI$5,AH840)-3),2)),0)
)</f>
        <v/>
      </c>
      <c r="AJ840" t="str" cm="1">
        <f t="array" aca="1" ref="AJ840" ca="1">_xlfn.IFS($C840=0,"", TRUE,
IFERROR(VALUE(MID(AH840,MAX(1,FIND(AJ$5,AH840)-3),2)),0)
)</f>
        <v/>
      </c>
      <c r="AK840" t="str" cm="1">
        <f t="array" aca="1" ref="AK840" ca="1">_xlfn.IFS($C840=0,"", TRUE,
IFERROR(VALUE(MID(AH840,MAX(1,FIND(AK$5,AH840)-3),2)),0)
)</f>
        <v/>
      </c>
      <c r="AL840" t="str" cm="1">
        <f t="array" aca="1" ref="AL840" ca="1">_xlfn.IFS($C840=0,"",  O840&gt;AL$5,0, S840&gt; AL$5,0,W840&gt;AL$5,0,AA840&gt;AL$5,0,AE840&gt;AL$5,0,AI840&gt;AL$5,0,TRUE,1)</f>
        <v/>
      </c>
      <c r="AM840" t="str" cm="1">
        <f t="array" aca="1" ref="AM840" ca="1">_xlfn.IFS($C840=0,"",  P840&gt;AM$5,0, T840&gt; AM$5,0,X840&gt;AM$5,0,AB840&gt;AM$5,0,AF840&gt;AM$5,0,AJ840&gt;AM$5,0,TRUE,1)</f>
        <v/>
      </c>
      <c r="AN840" t="str" cm="1">
        <f t="array" aca="1" ref="AN840" ca="1">_xlfn.IFS($C840=0,"",  Q840&gt;AN$5,0, U840&gt; AN$5,0,Y840&gt;AN$5,0,AC840&gt;AN$5,0,AG840&gt;AN$5,0,AK840&gt;AN$5,0,TRUE,1)</f>
        <v/>
      </c>
      <c r="AO840">
        <f t="shared" ca="1" si="291"/>
        <v>0</v>
      </c>
      <c r="AP840">
        <f t="shared" ca="1" si="292"/>
        <v>0</v>
      </c>
      <c r="AQ840">
        <f t="shared" ca="1" si="293"/>
        <v>0</v>
      </c>
      <c r="AR840">
        <f t="shared" ca="1" si="294"/>
        <v>0</v>
      </c>
      <c r="AS840">
        <f t="shared" ca="1" si="295"/>
        <v>0</v>
      </c>
    </row>
    <row r="841" spans="1:45">
      <c r="A841">
        <v>836</v>
      </c>
      <c r="C841" s="10">
        <f t="shared" ca="1" si="278"/>
        <v>0</v>
      </c>
      <c r="D841" t="str">
        <f t="shared" ca="1" si="279"/>
        <v/>
      </c>
      <c r="E841" t="str">
        <f t="shared" ca="1" si="280"/>
        <v/>
      </c>
      <c r="F841" t="str">
        <f t="shared" ca="1" si="281"/>
        <v/>
      </c>
      <c r="G841" t="str">
        <f t="shared" ca="1" si="282"/>
        <v/>
      </c>
      <c r="H841" t="str">
        <f t="shared" ca="1" si="283"/>
        <v/>
      </c>
      <c r="I841" t="str">
        <f t="shared" ca="1" si="284"/>
        <v/>
      </c>
      <c r="J841" t="str">
        <f t="shared" ca="1" si="284"/>
        <v/>
      </c>
      <c r="K841" t="str" cm="1">
        <f t="array" aca="1" ref="K841" ca="1">_xlfn.IFS($C841=0,"",$F841&lt;K$5,200,TRUE,FIND(";",$G841,J841+1))</f>
        <v/>
      </c>
      <c r="L841" t="str" cm="1">
        <f t="array" aca="1" ref="L841" ca="1">_xlfn.IFS($C841=0,"",$F841&lt;L$5,200,TRUE,FIND(";",$G841,K841+1))</f>
        <v/>
      </c>
      <c r="M841" t="str" cm="1">
        <f t="array" aca="1" ref="M841" ca="1">_xlfn.IFS($C841=0,"",$F841&lt;M$5,200,TRUE,FIND(";",$G841,L841+1))</f>
        <v/>
      </c>
      <c r="N841" t="str">
        <f t="shared" ca="1" si="285"/>
        <v/>
      </c>
      <c r="O841" t="str" cm="1">
        <f t="array" aca="1" ref="O841" ca="1">_xlfn.IFS($C841=0,"", TRUE,
IFERROR(VALUE(MID(N841,MAX(1,FIND(O$5,N841)-3),2)),0)
)</f>
        <v/>
      </c>
      <c r="P841" t="str" cm="1">
        <f t="array" aca="1" ref="P841" ca="1">_xlfn.IFS($C841=0,"", TRUE,
IFERROR(VALUE(MID(N841,MAX(1,FIND(P$5,N841)-3),2)),0)
)</f>
        <v/>
      </c>
      <c r="Q841" t="str" cm="1">
        <f t="array" aca="1" ref="Q841" ca="1">_xlfn.IFS($C841=0,"", TRUE,
IFERROR(VALUE(MID(N841,MAX(1,FIND(Q$5,N841)-3),2)),0)
)</f>
        <v/>
      </c>
      <c r="R841" t="str">
        <f t="shared" ca="1" si="286"/>
        <v/>
      </c>
      <c r="S841" t="str" cm="1">
        <f t="array" aca="1" ref="S841" ca="1">_xlfn.IFS($C841=0,"", TRUE,
IFERROR(VALUE(MID(R841,MAX(1,FIND(S$5,R841)-3),2)),0)
)</f>
        <v/>
      </c>
      <c r="T841" t="str" cm="1">
        <f t="array" aca="1" ref="T841" ca="1">_xlfn.IFS($C841=0,"", TRUE,
IFERROR(VALUE(MID(R841,MAX(1,FIND(T$5,R841)-3),2)),0)
)</f>
        <v/>
      </c>
      <c r="U841" t="str" cm="1">
        <f t="array" aca="1" ref="U841" ca="1">_xlfn.IFS($C841=0,"", TRUE,
IFERROR(VALUE(MID(R841,MAX(1,FIND(U$5,R841)-3),2)),0)
)</f>
        <v/>
      </c>
      <c r="V841" t="str">
        <f t="shared" ca="1" si="287"/>
        <v/>
      </c>
      <c r="W841" t="str" cm="1">
        <f t="array" aca="1" ref="W841" ca="1">_xlfn.IFS($C841=0,"", TRUE,
IFERROR(VALUE(MID(V841,MAX(1,FIND(W$5,V841)-3),2)),0)
)</f>
        <v/>
      </c>
      <c r="X841" t="str" cm="1">
        <f t="array" aca="1" ref="X841" ca="1">_xlfn.IFS($C841=0,"", TRUE,
IFERROR(VALUE(MID(V841,MAX(1,FIND(X$5,V841)-3),2)),0)
)</f>
        <v/>
      </c>
      <c r="Y841" t="str" cm="1">
        <f t="array" aca="1" ref="Y841" ca="1">_xlfn.IFS($C841=0,"", TRUE,
IFERROR(VALUE(MID(V841,MAX(1,FIND(Y$5,V841)-3),2)),0)
)</f>
        <v/>
      </c>
      <c r="Z841" t="str">
        <f t="shared" ca="1" si="288"/>
        <v/>
      </c>
      <c r="AA841" t="str" cm="1">
        <f t="array" aca="1" ref="AA841" ca="1">_xlfn.IFS($C841=0,"", TRUE,
IFERROR(VALUE(MID(Z841,MAX(1,FIND(AA$5,Z841)-3),2)),0)
)</f>
        <v/>
      </c>
      <c r="AB841" t="str" cm="1">
        <f t="array" aca="1" ref="AB841" ca="1">_xlfn.IFS($C841=0,"", TRUE,
IFERROR(VALUE(MID(Z841,MAX(1,FIND(AB$5,Z841)-3),2)),0)
)</f>
        <v/>
      </c>
      <c r="AC841" t="str" cm="1">
        <f t="array" aca="1" ref="AC841" ca="1">_xlfn.IFS($C841=0,"", TRUE,
IFERROR(VALUE(MID(Z841,MAX(1,FIND(AC$5,Z841)-3),2)),0)
)</f>
        <v/>
      </c>
      <c r="AD841" t="str">
        <f t="shared" ca="1" si="289"/>
        <v/>
      </c>
      <c r="AE841" t="str" cm="1">
        <f t="array" aca="1" ref="AE841" ca="1">_xlfn.IFS($C841=0,"", TRUE,
IFERROR(VALUE(MID(AD841,MAX(1,FIND(AE$5,AD841)-3),2)),0)
)</f>
        <v/>
      </c>
      <c r="AF841" t="str" cm="1">
        <f t="array" aca="1" ref="AF841" ca="1">_xlfn.IFS($C841=0,"", TRUE,
IFERROR(VALUE(MID(AD841,MAX(1,FIND(AF$5,AD841)-3),2)),0)
)</f>
        <v/>
      </c>
      <c r="AG841" t="str" cm="1">
        <f t="array" aca="1" ref="AG841" ca="1">_xlfn.IFS($C841=0,"", TRUE,
IFERROR(VALUE(MID(AD841,MAX(1,FIND(AG$5,AD841)-3),2)),0)
)</f>
        <v/>
      </c>
      <c r="AH841" t="str">
        <f t="shared" ca="1" si="290"/>
        <v/>
      </c>
      <c r="AI841" t="str" cm="1">
        <f t="array" aca="1" ref="AI841" ca="1">_xlfn.IFS($C841=0,"", TRUE,
IFERROR(VALUE(MID(AH841,MAX(1,FIND(AI$5,AH841)-3),2)),0)
)</f>
        <v/>
      </c>
      <c r="AJ841" t="str" cm="1">
        <f t="array" aca="1" ref="AJ841" ca="1">_xlfn.IFS($C841=0,"", TRUE,
IFERROR(VALUE(MID(AH841,MAX(1,FIND(AJ$5,AH841)-3),2)),0)
)</f>
        <v/>
      </c>
      <c r="AK841" t="str" cm="1">
        <f t="array" aca="1" ref="AK841" ca="1">_xlfn.IFS($C841=0,"", TRUE,
IFERROR(VALUE(MID(AH841,MAX(1,FIND(AK$5,AH841)-3),2)),0)
)</f>
        <v/>
      </c>
      <c r="AL841" t="str" cm="1">
        <f t="array" aca="1" ref="AL841" ca="1">_xlfn.IFS($C841=0,"",  O841&gt;AL$5,0, S841&gt; AL$5,0,W841&gt;AL$5,0,AA841&gt;AL$5,0,AE841&gt;AL$5,0,AI841&gt;AL$5,0,TRUE,1)</f>
        <v/>
      </c>
      <c r="AM841" t="str" cm="1">
        <f t="array" aca="1" ref="AM841" ca="1">_xlfn.IFS($C841=0,"",  P841&gt;AM$5,0, T841&gt; AM$5,0,X841&gt;AM$5,0,AB841&gt;AM$5,0,AF841&gt;AM$5,0,AJ841&gt;AM$5,0,TRUE,1)</f>
        <v/>
      </c>
      <c r="AN841" t="str" cm="1">
        <f t="array" aca="1" ref="AN841" ca="1">_xlfn.IFS($C841=0,"",  Q841&gt;AN$5,0, U841&gt; AN$5,0,Y841&gt;AN$5,0,AC841&gt;AN$5,0,AG841&gt;AN$5,0,AK841&gt;AN$5,0,TRUE,1)</f>
        <v/>
      </c>
      <c r="AO841">
        <f t="shared" ca="1" si="291"/>
        <v>0</v>
      </c>
      <c r="AP841">
        <f t="shared" ca="1" si="292"/>
        <v>0</v>
      </c>
      <c r="AQ841">
        <f t="shared" ca="1" si="293"/>
        <v>0</v>
      </c>
      <c r="AR841">
        <f t="shared" ca="1" si="294"/>
        <v>0</v>
      </c>
      <c r="AS841">
        <f t="shared" ca="1" si="295"/>
        <v>0</v>
      </c>
    </row>
    <row r="842" spans="1:45">
      <c r="A842">
        <v>837</v>
      </c>
      <c r="C842" s="10">
        <f t="shared" ca="1" si="278"/>
        <v>0</v>
      </c>
      <c r="D842" t="str">
        <f t="shared" ca="1" si="279"/>
        <v/>
      </c>
      <c r="E842" t="str">
        <f t="shared" ca="1" si="280"/>
        <v/>
      </c>
      <c r="F842" t="str">
        <f t="shared" ca="1" si="281"/>
        <v/>
      </c>
      <c r="G842" t="str">
        <f t="shared" ca="1" si="282"/>
        <v/>
      </c>
      <c r="H842" t="str">
        <f t="shared" ca="1" si="283"/>
        <v/>
      </c>
      <c r="I842" t="str">
        <f t="shared" ca="1" si="284"/>
        <v/>
      </c>
      <c r="J842" t="str">
        <f t="shared" ca="1" si="284"/>
        <v/>
      </c>
      <c r="K842" t="str" cm="1">
        <f t="array" aca="1" ref="K842" ca="1">_xlfn.IFS($C842=0,"",$F842&lt;K$5,200,TRUE,FIND(";",$G842,J842+1))</f>
        <v/>
      </c>
      <c r="L842" t="str" cm="1">
        <f t="array" aca="1" ref="L842" ca="1">_xlfn.IFS($C842=0,"",$F842&lt;L$5,200,TRUE,FIND(";",$G842,K842+1))</f>
        <v/>
      </c>
      <c r="M842" t="str" cm="1">
        <f t="array" aca="1" ref="M842" ca="1">_xlfn.IFS($C842=0,"",$F842&lt;M$5,200,TRUE,FIND(";",$G842,L842+1))</f>
        <v/>
      </c>
      <c r="N842" t="str">
        <f t="shared" ca="1" si="285"/>
        <v/>
      </c>
      <c r="O842" t="str" cm="1">
        <f t="array" aca="1" ref="O842" ca="1">_xlfn.IFS($C842=0,"", TRUE,
IFERROR(VALUE(MID(N842,MAX(1,FIND(O$5,N842)-3),2)),0)
)</f>
        <v/>
      </c>
      <c r="P842" t="str" cm="1">
        <f t="array" aca="1" ref="P842" ca="1">_xlfn.IFS($C842=0,"", TRUE,
IFERROR(VALUE(MID(N842,MAX(1,FIND(P$5,N842)-3),2)),0)
)</f>
        <v/>
      </c>
      <c r="Q842" t="str" cm="1">
        <f t="array" aca="1" ref="Q842" ca="1">_xlfn.IFS($C842=0,"", TRUE,
IFERROR(VALUE(MID(N842,MAX(1,FIND(Q$5,N842)-3),2)),0)
)</f>
        <v/>
      </c>
      <c r="R842" t="str">
        <f t="shared" ca="1" si="286"/>
        <v/>
      </c>
      <c r="S842" t="str" cm="1">
        <f t="array" aca="1" ref="S842" ca="1">_xlfn.IFS($C842=0,"", TRUE,
IFERROR(VALUE(MID(R842,MAX(1,FIND(S$5,R842)-3),2)),0)
)</f>
        <v/>
      </c>
      <c r="T842" t="str" cm="1">
        <f t="array" aca="1" ref="T842" ca="1">_xlfn.IFS($C842=0,"", TRUE,
IFERROR(VALUE(MID(R842,MAX(1,FIND(T$5,R842)-3),2)),0)
)</f>
        <v/>
      </c>
      <c r="U842" t="str" cm="1">
        <f t="array" aca="1" ref="U842" ca="1">_xlfn.IFS($C842=0,"", TRUE,
IFERROR(VALUE(MID(R842,MAX(1,FIND(U$5,R842)-3),2)),0)
)</f>
        <v/>
      </c>
      <c r="V842" t="str">
        <f t="shared" ca="1" si="287"/>
        <v/>
      </c>
      <c r="W842" t="str" cm="1">
        <f t="array" aca="1" ref="W842" ca="1">_xlfn.IFS($C842=0,"", TRUE,
IFERROR(VALUE(MID(V842,MAX(1,FIND(W$5,V842)-3),2)),0)
)</f>
        <v/>
      </c>
      <c r="X842" t="str" cm="1">
        <f t="array" aca="1" ref="X842" ca="1">_xlfn.IFS($C842=0,"", TRUE,
IFERROR(VALUE(MID(V842,MAX(1,FIND(X$5,V842)-3),2)),0)
)</f>
        <v/>
      </c>
      <c r="Y842" t="str" cm="1">
        <f t="array" aca="1" ref="Y842" ca="1">_xlfn.IFS($C842=0,"", TRUE,
IFERROR(VALUE(MID(V842,MAX(1,FIND(Y$5,V842)-3),2)),0)
)</f>
        <v/>
      </c>
      <c r="Z842" t="str">
        <f t="shared" ca="1" si="288"/>
        <v/>
      </c>
      <c r="AA842" t="str" cm="1">
        <f t="array" aca="1" ref="AA842" ca="1">_xlfn.IFS($C842=0,"", TRUE,
IFERROR(VALUE(MID(Z842,MAX(1,FIND(AA$5,Z842)-3),2)),0)
)</f>
        <v/>
      </c>
      <c r="AB842" t="str" cm="1">
        <f t="array" aca="1" ref="AB842" ca="1">_xlfn.IFS($C842=0,"", TRUE,
IFERROR(VALUE(MID(Z842,MAX(1,FIND(AB$5,Z842)-3),2)),0)
)</f>
        <v/>
      </c>
      <c r="AC842" t="str" cm="1">
        <f t="array" aca="1" ref="AC842" ca="1">_xlfn.IFS($C842=0,"", TRUE,
IFERROR(VALUE(MID(Z842,MAX(1,FIND(AC$5,Z842)-3),2)),0)
)</f>
        <v/>
      </c>
      <c r="AD842" t="str">
        <f t="shared" ca="1" si="289"/>
        <v/>
      </c>
      <c r="AE842" t="str" cm="1">
        <f t="array" aca="1" ref="AE842" ca="1">_xlfn.IFS($C842=0,"", TRUE,
IFERROR(VALUE(MID(AD842,MAX(1,FIND(AE$5,AD842)-3),2)),0)
)</f>
        <v/>
      </c>
      <c r="AF842" t="str" cm="1">
        <f t="array" aca="1" ref="AF842" ca="1">_xlfn.IFS($C842=0,"", TRUE,
IFERROR(VALUE(MID(AD842,MAX(1,FIND(AF$5,AD842)-3),2)),0)
)</f>
        <v/>
      </c>
      <c r="AG842" t="str" cm="1">
        <f t="array" aca="1" ref="AG842" ca="1">_xlfn.IFS($C842=0,"", TRUE,
IFERROR(VALUE(MID(AD842,MAX(1,FIND(AG$5,AD842)-3),2)),0)
)</f>
        <v/>
      </c>
      <c r="AH842" t="str">
        <f t="shared" ca="1" si="290"/>
        <v/>
      </c>
      <c r="AI842" t="str" cm="1">
        <f t="array" aca="1" ref="AI842" ca="1">_xlfn.IFS($C842=0,"", TRUE,
IFERROR(VALUE(MID(AH842,MAX(1,FIND(AI$5,AH842)-3),2)),0)
)</f>
        <v/>
      </c>
      <c r="AJ842" t="str" cm="1">
        <f t="array" aca="1" ref="AJ842" ca="1">_xlfn.IFS($C842=0,"", TRUE,
IFERROR(VALUE(MID(AH842,MAX(1,FIND(AJ$5,AH842)-3),2)),0)
)</f>
        <v/>
      </c>
      <c r="AK842" t="str" cm="1">
        <f t="array" aca="1" ref="AK842" ca="1">_xlfn.IFS($C842=0,"", TRUE,
IFERROR(VALUE(MID(AH842,MAX(1,FIND(AK$5,AH842)-3),2)),0)
)</f>
        <v/>
      </c>
      <c r="AL842" t="str" cm="1">
        <f t="array" aca="1" ref="AL842" ca="1">_xlfn.IFS($C842=0,"",  O842&gt;AL$5,0, S842&gt; AL$5,0,W842&gt;AL$5,0,AA842&gt;AL$5,0,AE842&gt;AL$5,0,AI842&gt;AL$5,0,TRUE,1)</f>
        <v/>
      </c>
      <c r="AM842" t="str" cm="1">
        <f t="array" aca="1" ref="AM842" ca="1">_xlfn.IFS($C842=0,"",  P842&gt;AM$5,0, T842&gt; AM$5,0,X842&gt;AM$5,0,AB842&gt;AM$5,0,AF842&gt;AM$5,0,AJ842&gt;AM$5,0,TRUE,1)</f>
        <v/>
      </c>
      <c r="AN842" t="str" cm="1">
        <f t="array" aca="1" ref="AN842" ca="1">_xlfn.IFS($C842=0,"",  Q842&gt;AN$5,0, U842&gt; AN$5,0,Y842&gt;AN$5,0,AC842&gt;AN$5,0,AG842&gt;AN$5,0,AK842&gt;AN$5,0,TRUE,1)</f>
        <v/>
      </c>
      <c r="AO842">
        <f t="shared" ca="1" si="291"/>
        <v>0</v>
      </c>
      <c r="AP842">
        <f t="shared" ca="1" si="292"/>
        <v>0</v>
      </c>
      <c r="AQ842">
        <f t="shared" ca="1" si="293"/>
        <v>0</v>
      </c>
      <c r="AR842">
        <f t="shared" ca="1" si="294"/>
        <v>0</v>
      </c>
      <c r="AS842">
        <f t="shared" ca="1" si="295"/>
        <v>0</v>
      </c>
    </row>
    <row r="843" spans="1:45">
      <c r="A843">
        <v>838</v>
      </c>
      <c r="C843" s="10">
        <f t="shared" ca="1" si="278"/>
        <v>0</v>
      </c>
      <c r="D843" t="str">
        <f t="shared" ca="1" si="279"/>
        <v/>
      </c>
      <c r="E843" t="str">
        <f t="shared" ca="1" si="280"/>
        <v/>
      </c>
      <c r="F843" t="str">
        <f t="shared" ca="1" si="281"/>
        <v/>
      </c>
      <c r="G843" t="str">
        <f t="shared" ca="1" si="282"/>
        <v/>
      </c>
      <c r="H843" t="str">
        <f t="shared" ca="1" si="283"/>
        <v/>
      </c>
      <c r="I843" t="str">
        <f t="shared" ca="1" si="284"/>
        <v/>
      </c>
      <c r="J843" t="str">
        <f t="shared" ca="1" si="284"/>
        <v/>
      </c>
      <c r="K843" t="str" cm="1">
        <f t="array" aca="1" ref="K843" ca="1">_xlfn.IFS($C843=0,"",$F843&lt;K$5,200,TRUE,FIND(";",$G843,J843+1))</f>
        <v/>
      </c>
      <c r="L843" t="str" cm="1">
        <f t="array" aca="1" ref="L843" ca="1">_xlfn.IFS($C843=0,"",$F843&lt;L$5,200,TRUE,FIND(";",$G843,K843+1))</f>
        <v/>
      </c>
      <c r="M843" t="str" cm="1">
        <f t="array" aca="1" ref="M843" ca="1">_xlfn.IFS($C843=0,"",$F843&lt;M$5,200,TRUE,FIND(";",$G843,L843+1))</f>
        <v/>
      </c>
      <c r="N843" t="str">
        <f t="shared" ca="1" si="285"/>
        <v/>
      </c>
      <c r="O843" t="str" cm="1">
        <f t="array" aca="1" ref="O843" ca="1">_xlfn.IFS($C843=0,"", TRUE,
IFERROR(VALUE(MID(N843,MAX(1,FIND(O$5,N843)-3),2)),0)
)</f>
        <v/>
      </c>
      <c r="P843" t="str" cm="1">
        <f t="array" aca="1" ref="P843" ca="1">_xlfn.IFS($C843=0,"", TRUE,
IFERROR(VALUE(MID(N843,MAX(1,FIND(P$5,N843)-3),2)),0)
)</f>
        <v/>
      </c>
      <c r="Q843" t="str" cm="1">
        <f t="array" aca="1" ref="Q843" ca="1">_xlfn.IFS($C843=0,"", TRUE,
IFERROR(VALUE(MID(N843,MAX(1,FIND(Q$5,N843)-3),2)),0)
)</f>
        <v/>
      </c>
      <c r="R843" t="str">
        <f t="shared" ca="1" si="286"/>
        <v/>
      </c>
      <c r="S843" t="str" cm="1">
        <f t="array" aca="1" ref="S843" ca="1">_xlfn.IFS($C843=0,"", TRUE,
IFERROR(VALUE(MID(R843,MAX(1,FIND(S$5,R843)-3),2)),0)
)</f>
        <v/>
      </c>
      <c r="T843" t="str" cm="1">
        <f t="array" aca="1" ref="T843" ca="1">_xlfn.IFS($C843=0,"", TRUE,
IFERROR(VALUE(MID(R843,MAX(1,FIND(T$5,R843)-3),2)),0)
)</f>
        <v/>
      </c>
      <c r="U843" t="str" cm="1">
        <f t="array" aca="1" ref="U843" ca="1">_xlfn.IFS($C843=0,"", TRUE,
IFERROR(VALUE(MID(R843,MAX(1,FIND(U$5,R843)-3),2)),0)
)</f>
        <v/>
      </c>
      <c r="V843" t="str">
        <f t="shared" ca="1" si="287"/>
        <v/>
      </c>
      <c r="W843" t="str" cm="1">
        <f t="array" aca="1" ref="W843" ca="1">_xlfn.IFS($C843=0,"", TRUE,
IFERROR(VALUE(MID(V843,MAX(1,FIND(W$5,V843)-3),2)),0)
)</f>
        <v/>
      </c>
      <c r="X843" t="str" cm="1">
        <f t="array" aca="1" ref="X843" ca="1">_xlfn.IFS($C843=0,"", TRUE,
IFERROR(VALUE(MID(V843,MAX(1,FIND(X$5,V843)-3),2)),0)
)</f>
        <v/>
      </c>
      <c r="Y843" t="str" cm="1">
        <f t="array" aca="1" ref="Y843" ca="1">_xlfn.IFS($C843=0,"", TRUE,
IFERROR(VALUE(MID(V843,MAX(1,FIND(Y$5,V843)-3),2)),0)
)</f>
        <v/>
      </c>
      <c r="Z843" t="str">
        <f t="shared" ca="1" si="288"/>
        <v/>
      </c>
      <c r="AA843" t="str" cm="1">
        <f t="array" aca="1" ref="AA843" ca="1">_xlfn.IFS($C843=0,"", TRUE,
IFERROR(VALUE(MID(Z843,MAX(1,FIND(AA$5,Z843)-3),2)),0)
)</f>
        <v/>
      </c>
      <c r="AB843" t="str" cm="1">
        <f t="array" aca="1" ref="AB843" ca="1">_xlfn.IFS($C843=0,"", TRUE,
IFERROR(VALUE(MID(Z843,MAX(1,FIND(AB$5,Z843)-3),2)),0)
)</f>
        <v/>
      </c>
      <c r="AC843" t="str" cm="1">
        <f t="array" aca="1" ref="AC843" ca="1">_xlfn.IFS($C843=0,"", TRUE,
IFERROR(VALUE(MID(Z843,MAX(1,FIND(AC$5,Z843)-3),2)),0)
)</f>
        <v/>
      </c>
      <c r="AD843" t="str">
        <f t="shared" ca="1" si="289"/>
        <v/>
      </c>
      <c r="AE843" t="str" cm="1">
        <f t="array" aca="1" ref="AE843" ca="1">_xlfn.IFS($C843=0,"", TRUE,
IFERROR(VALUE(MID(AD843,MAX(1,FIND(AE$5,AD843)-3),2)),0)
)</f>
        <v/>
      </c>
      <c r="AF843" t="str" cm="1">
        <f t="array" aca="1" ref="AF843" ca="1">_xlfn.IFS($C843=0,"", TRUE,
IFERROR(VALUE(MID(AD843,MAX(1,FIND(AF$5,AD843)-3),2)),0)
)</f>
        <v/>
      </c>
      <c r="AG843" t="str" cm="1">
        <f t="array" aca="1" ref="AG843" ca="1">_xlfn.IFS($C843=0,"", TRUE,
IFERROR(VALUE(MID(AD843,MAX(1,FIND(AG$5,AD843)-3),2)),0)
)</f>
        <v/>
      </c>
      <c r="AH843" t="str">
        <f t="shared" ca="1" si="290"/>
        <v/>
      </c>
      <c r="AI843" t="str" cm="1">
        <f t="array" aca="1" ref="AI843" ca="1">_xlfn.IFS($C843=0,"", TRUE,
IFERROR(VALUE(MID(AH843,MAX(1,FIND(AI$5,AH843)-3),2)),0)
)</f>
        <v/>
      </c>
      <c r="AJ843" t="str" cm="1">
        <f t="array" aca="1" ref="AJ843" ca="1">_xlfn.IFS($C843=0,"", TRUE,
IFERROR(VALUE(MID(AH843,MAX(1,FIND(AJ$5,AH843)-3),2)),0)
)</f>
        <v/>
      </c>
      <c r="AK843" t="str" cm="1">
        <f t="array" aca="1" ref="AK843" ca="1">_xlfn.IFS($C843=0,"", TRUE,
IFERROR(VALUE(MID(AH843,MAX(1,FIND(AK$5,AH843)-3),2)),0)
)</f>
        <v/>
      </c>
      <c r="AL843" t="str" cm="1">
        <f t="array" aca="1" ref="AL843" ca="1">_xlfn.IFS($C843=0,"",  O843&gt;AL$5,0, S843&gt; AL$5,0,W843&gt;AL$5,0,AA843&gt;AL$5,0,AE843&gt;AL$5,0,AI843&gt;AL$5,0,TRUE,1)</f>
        <v/>
      </c>
      <c r="AM843" t="str" cm="1">
        <f t="array" aca="1" ref="AM843" ca="1">_xlfn.IFS($C843=0,"",  P843&gt;AM$5,0, T843&gt; AM$5,0,X843&gt;AM$5,0,AB843&gt;AM$5,0,AF843&gt;AM$5,0,AJ843&gt;AM$5,0,TRUE,1)</f>
        <v/>
      </c>
      <c r="AN843" t="str" cm="1">
        <f t="array" aca="1" ref="AN843" ca="1">_xlfn.IFS($C843=0,"",  Q843&gt;AN$5,0, U843&gt; AN$5,0,Y843&gt;AN$5,0,AC843&gt;AN$5,0,AG843&gt;AN$5,0,AK843&gt;AN$5,0,TRUE,1)</f>
        <v/>
      </c>
      <c r="AO843">
        <f t="shared" ca="1" si="291"/>
        <v>0</v>
      </c>
      <c r="AP843">
        <f t="shared" ca="1" si="292"/>
        <v>0</v>
      </c>
      <c r="AQ843">
        <f t="shared" ca="1" si="293"/>
        <v>0</v>
      </c>
      <c r="AR843">
        <f t="shared" ca="1" si="294"/>
        <v>0</v>
      </c>
      <c r="AS843">
        <f t="shared" ca="1" si="295"/>
        <v>0</v>
      </c>
    </row>
    <row r="844" spans="1:45">
      <c r="A844">
        <v>839</v>
      </c>
      <c r="C844" s="10">
        <f t="shared" ca="1" si="278"/>
        <v>0</v>
      </c>
      <c r="D844" t="str">
        <f t="shared" ca="1" si="279"/>
        <v/>
      </c>
      <c r="E844" t="str">
        <f t="shared" ca="1" si="280"/>
        <v/>
      </c>
      <c r="F844" t="str">
        <f t="shared" ca="1" si="281"/>
        <v/>
      </c>
      <c r="G844" t="str">
        <f t="shared" ca="1" si="282"/>
        <v/>
      </c>
      <c r="H844" t="str">
        <f t="shared" ca="1" si="283"/>
        <v/>
      </c>
      <c r="I844" t="str">
        <f t="shared" ca="1" si="284"/>
        <v/>
      </c>
      <c r="J844" t="str">
        <f t="shared" ca="1" si="284"/>
        <v/>
      </c>
      <c r="K844" t="str" cm="1">
        <f t="array" aca="1" ref="K844" ca="1">_xlfn.IFS($C844=0,"",$F844&lt;K$5,200,TRUE,FIND(";",$G844,J844+1))</f>
        <v/>
      </c>
      <c r="L844" t="str" cm="1">
        <f t="array" aca="1" ref="L844" ca="1">_xlfn.IFS($C844=0,"",$F844&lt;L$5,200,TRUE,FIND(";",$G844,K844+1))</f>
        <v/>
      </c>
      <c r="M844" t="str" cm="1">
        <f t="array" aca="1" ref="M844" ca="1">_xlfn.IFS($C844=0,"",$F844&lt;M$5,200,TRUE,FIND(";",$G844,L844+1))</f>
        <v/>
      </c>
      <c r="N844" t="str">
        <f t="shared" ca="1" si="285"/>
        <v/>
      </c>
      <c r="O844" t="str" cm="1">
        <f t="array" aca="1" ref="O844" ca="1">_xlfn.IFS($C844=0,"", TRUE,
IFERROR(VALUE(MID(N844,MAX(1,FIND(O$5,N844)-3),2)),0)
)</f>
        <v/>
      </c>
      <c r="P844" t="str" cm="1">
        <f t="array" aca="1" ref="P844" ca="1">_xlfn.IFS($C844=0,"", TRUE,
IFERROR(VALUE(MID(N844,MAX(1,FIND(P$5,N844)-3),2)),0)
)</f>
        <v/>
      </c>
      <c r="Q844" t="str" cm="1">
        <f t="array" aca="1" ref="Q844" ca="1">_xlfn.IFS($C844=0,"", TRUE,
IFERROR(VALUE(MID(N844,MAX(1,FIND(Q$5,N844)-3),2)),0)
)</f>
        <v/>
      </c>
      <c r="R844" t="str">
        <f t="shared" ca="1" si="286"/>
        <v/>
      </c>
      <c r="S844" t="str" cm="1">
        <f t="array" aca="1" ref="S844" ca="1">_xlfn.IFS($C844=0,"", TRUE,
IFERROR(VALUE(MID(R844,MAX(1,FIND(S$5,R844)-3),2)),0)
)</f>
        <v/>
      </c>
      <c r="T844" t="str" cm="1">
        <f t="array" aca="1" ref="T844" ca="1">_xlfn.IFS($C844=0,"", TRUE,
IFERROR(VALUE(MID(R844,MAX(1,FIND(T$5,R844)-3),2)),0)
)</f>
        <v/>
      </c>
      <c r="U844" t="str" cm="1">
        <f t="array" aca="1" ref="U844" ca="1">_xlfn.IFS($C844=0,"", TRUE,
IFERROR(VALUE(MID(R844,MAX(1,FIND(U$5,R844)-3),2)),0)
)</f>
        <v/>
      </c>
      <c r="V844" t="str">
        <f t="shared" ca="1" si="287"/>
        <v/>
      </c>
      <c r="W844" t="str" cm="1">
        <f t="array" aca="1" ref="W844" ca="1">_xlfn.IFS($C844=0,"", TRUE,
IFERROR(VALUE(MID(V844,MAX(1,FIND(W$5,V844)-3),2)),0)
)</f>
        <v/>
      </c>
      <c r="X844" t="str" cm="1">
        <f t="array" aca="1" ref="X844" ca="1">_xlfn.IFS($C844=0,"", TRUE,
IFERROR(VALUE(MID(V844,MAX(1,FIND(X$5,V844)-3),2)),0)
)</f>
        <v/>
      </c>
      <c r="Y844" t="str" cm="1">
        <f t="array" aca="1" ref="Y844" ca="1">_xlfn.IFS($C844=0,"", TRUE,
IFERROR(VALUE(MID(V844,MAX(1,FIND(Y$5,V844)-3),2)),0)
)</f>
        <v/>
      </c>
      <c r="Z844" t="str">
        <f t="shared" ca="1" si="288"/>
        <v/>
      </c>
      <c r="AA844" t="str" cm="1">
        <f t="array" aca="1" ref="AA844" ca="1">_xlfn.IFS($C844=0,"", TRUE,
IFERROR(VALUE(MID(Z844,MAX(1,FIND(AA$5,Z844)-3),2)),0)
)</f>
        <v/>
      </c>
      <c r="AB844" t="str" cm="1">
        <f t="array" aca="1" ref="AB844" ca="1">_xlfn.IFS($C844=0,"", TRUE,
IFERROR(VALUE(MID(Z844,MAX(1,FIND(AB$5,Z844)-3),2)),0)
)</f>
        <v/>
      </c>
      <c r="AC844" t="str" cm="1">
        <f t="array" aca="1" ref="AC844" ca="1">_xlfn.IFS($C844=0,"", TRUE,
IFERROR(VALUE(MID(Z844,MAX(1,FIND(AC$5,Z844)-3),2)),0)
)</f>
        <v/>
      </c>
      <c r="AD844" t="str">
        <f t="shared" ca="1" si="289"/>
        <v/>
      </c>
      <c r="AE844" t="str" cm="1">
        <f t="array" aca="1" ref="AE844" ca="1">_xlfn.IFS($C844=0,"", TRUE,
IFERROR(VALUE(MID(AD844,MAX(1,FIND(AE$5,AD844)-3),2)),0)
)</f>
        <v/>
      </c>
      <c r="AF844" t="str" cm="1">
        <f t="array" aca="1" ref="AF844" ca="1">_xlfn.IFS($C844=0,"", TRUE,
IFERROR(VALUE(MID(AD844,MAX(1,FIND(AF$5,AD844)-3),2)),0)
)</f>
        <v/>
      </c>
      <c r="AG844" t="str" cm="1">
        <f t="array" aca="1" ref="AG844" ca="1">_xlfn.IFS($C844=0,"", TRUE,
IFERROR(VALUE(MID(AD844,MAX(1,FIND(AG$5,AD844)-3),2)),0)
)</f>
        <v/>
      </c>
      <c r="AH844" t="str">
        <f t="shared" ca="1" si="290"/>
        <v/>
      </c>
      <c r="AI844" t="str" cm="1">
        <f t="array" aca="1" ref="AI844" ca="1">_xlfn.IFS($C844=0,"", TRUE,
IFERROR(VALUE(MID(AH844,MAX(1,FIND(AI$5,AH844)-3),2)),0)
)</f>
        <v/>
      </c>
      <c r="AJ844" t="str" cm="1">
        <f t="array" aca="1" ref="AJ844" ca="1">_xlfn.IFS($C844=0,"", TRUE,
IFERROR(VALUE(MID(AH844,MAX(1,FIND(AJ$5,AH844)-3),2)),0)
)</f>
        <v/>
      </c>
      <c r="AK844" t="str" cm="1">
        <f t="array" aca="1" ref="AK844" ca="1">_xlfn.IFS($C844=0,"", TRUE,
IFERROR(VALUE(MID(AH844,MAX(1,FIND(AK$5,AH844)-3),2)),0)
)</f>
        <v/>
      </c>
      <c r="AL844" t="str" cm="1">
        <f t="array" aca="1" ref="AL844" ca="1">_xlfn.IFS($C844=0,"",  O844&gt;AL$5,0, S844&gt; AL$5,0,W844&gt;AL$5,0,AA844&gt;AL$5,0,AE844&gt;AL$5,0,AI844&gt;AL$5,0,TRUE,1)</f>
        <v/>
      </c>
      <c r="AM844" t="str" cm="1">
        <f t="array" aca="1" ref="AM844" ca="1">_xlfn.IFS($C844=0,"",  P844&gt;AM$5,0, T844&gt; AM$5,0,X844&gt;AM$5,0,AB844&gt;AM$5,0,AF844&gt;AM$5,0,AJ844&gt;AM$5,0,TRUE,1)</f>
        <v/>
      </c>
      <c r="AN844" t="str" cm="1">
        <f t="array" aca="1" ref="AN844" ca="1">_xlfn.IFS($C844=0,"",  Q844&gt;AN$5,0, U844&gt; AN$5,0,Y844&gt;AN$5,0,AC844&gt;AN$5,0,AG844&gt;AN$5,0,AK844&gt;AN$5,0,TRUE,1)</f>
        <v/>
      </c>
      <c r="AO844">
        <f t="shared" ca="1" si="291"/>
        <v>0</v>
      </c>
      <c r="AP844">
        <f t="shared" ca="1" si="292"/>
        <v>0</v>
      </c>
      <c r="AQ844">
        <f t="shared" ca="1" si="293"/>
        <v>0</v>
      </c>
      <c r="AR844">
        <f t="shared" ca="1" si="294"/>
        <v>0</v>
      </c>
      <c r="AS844">
        <f t="shared" ca="1" si="295"/>
        <v>0</v>
      </c>
    </row>
    <row r="845" spans="1:45">
      <c r="A845">
        <v>840</v>
      </c>
      <c r="C845" s="10">
        <f t="shared" ca="1" si="278"/>
        <v>0</v>
      </c>
      <c r="D845" t="str">
        <f t="shared" ca="1" si="279"/>
        <v/>
      </c>
      <c r="E845" t="str">
        <f t="shared" ca="1" si="280"/>
        <v/>
      </c>
      <c r="F845" t="str">
        <f t="shared" ca="1" si="281"/>
        <v/>
      </c>
      <c r="G845" t="str">
        <f t="shared" ca="1" si="282"/>
        <v/>
      </c>
      <c r="H845" t="str">
        <f t="shared" ca="1" si="283"/>
        <v/>
      </c>
      <c r="I845" t="str">
        <f t="shared" ca="1" si="284"/>
        <v/>
      </c>
      <c r="J845" t="str">
        <f t="shared" ca="1" si="284"/>
        <v/>
      </c>
      <c r="K845" t="str" cm="1">
        <f t="array" aca="1" ref="K845" ca="1">_xlfn.IFS($C845=0,"",$F845&lt;K$5,200,TRUE,FIND(";",$G845,J845+1))</f>
        <v/>
      </c>
      <c r="L845" t="str" cm="1">
        <f t="array" aca="1" ref="L845" ca="1">_xlfn.IFS($C845=0,"",$F845&lt;L$5,200,TRUE,FIND(";",$G845,K845+1))</f>
        <v/>
      </c>
      <c r="M845" t="str" cm="1">
        <f t="array" aca="1" ref="M845" ca="1">_xlfn.IFS($C845=0,"",$F845&lt;M$5,200,TRUE,FIND(";",$G845,L845+1))</f>
        <v/>
      </c>
      <c r="N845" t="str">
        <f t="shared" ca="1" si="285"/>
        <v/>
      </c>
      <c r="O845" t="str" cm="1">
        <f t="array" aca="1" ref="O845" ca="1">_xlfn.IFS($C845=0,"", TRUE,
IFERROR(VALUE(MID(N845,MAX(1,FIND(O$5,N845)-3),2)),0)
)</f>
        <v/>
      </c>
      <c r="P845" t="str" cm="1">
        <f t="array" aca="1" ref="P845" ca="1">_xlfn.IFS($C845=0,"", TRUE,
IFERROR(VALUE(MID(N845,MAX(1,FIND(P$5,N845)-3),2)),0)
)</f>
        <v/>
      </c>
      <c r="Q845" t="str" cm="1">
        <f t="array" aca="1" ref="Q845" ca="1">_xlfn.IFS($C845=0,"", TRUE,
IFERROR(VALUE(MID(N845,MAX(1,FIND(Q$5,N845)-3),2)),0)
)</f>
        <v/>
      </c>
      <c r="R845" t="str">
        <f t="shared" ca="1" si="286"/>
        <v/>
      </c>
      <c r="S845" t="str" cm="1">
        <f t="array" aca="1" ref="S845" ca="1">_xlfn.IFS($C845=0,"", TRUE,
IFERROR(VALUE(MID(R845,MAX(1,FIND(S$5,R845)-3),2)),0)
)</f>
        <v/>
      </c>
      <c r="T845" t="str" cm="1">
        <f t="array" aca="1" ref="T845" ca="1">_xlfn.IFS($C845=0,"", TRUE,
IFERROR(VALUE(MID(R845,MAX(1,FIND(T$5,R845)-3),2)),0)
)</f>
        <v/>
      </c>
      <c r="U845" t="str" cm="1">
        <f t="array" aca="1" ref="U845" ca="1">_xlfn.IFS($C845=0,"", TRUE,
IFERROR(VALUE(MID(R845,MAX(1,FIND(U$5,R845)-3),2)),0)
)</f>
        <v/>
      </c>
      <c r="V845" t="str">
        <f t="shared" ca="1" si="287"/>
        <v/>
      </c>
      <c r="W845" t="str" cm="1">
        <f t="array" aca="1" ref="W845" ca="1">_xlfn.IFS($C845=0,"", TRUE,
IFERROR(VALUE(MID(V845,MAX(1,FIND(W$5,V845)-3),2)),0)
)</f>
        <v/>
      </c>
      <c r="X845" t="str" cm="1">
        <f t="array" aca="1" ref="X845" ca="1">_xlfn.IFS($C845=0,"", TRUE,
IFERROR(VALUE(MID(V845,MAX(1,FIND(X$5,V845)-3),2)),0)
)</f>
        <v/>
      </c>
      <c r="Y845" t="str" cm="1">
        <f t="array" aca="1" ref="Y845" ca="1">_xlfn.IFS($C845=0,"", TRUE,
IFERROR(VALUE(MID(V845,MAX(1,FIND(Y$5,V845)-3),2)),0)
)</f>
        <v/>
      </c>
      <c r="Z845" t="str">
        <f t="shared" ca="1" si="288"/>
        <v/>
      </c>
      <c r="AA845" t="str" cm="1">
        <f t="array" aca="1" ref="AA845" ca="1">_xlfn.IFS($C845=0,"", TRUE,
IFERROR(VALUE(MID(Z845,MAX(1,FIND(AA$5,Z845)-3),2)),0)
)</f>
        <v/>
      </c>
      <c r="AB845" t="str" cm="1">
        <f t="array" aca="1" ref="AB845" ca="1">_xlfn.IFS($C845=0,"", TRUE,
IFERROR(VALUE(MID(Z845,MAX(1,FIND(AB$5,Z845)-3),2)),0)
)</f>
        <v/>
      </c>
      <c r="AC845" t="str" cm="1">
        <f t="array" aca="1" ref="AC845" ca="1">_xlfn.IFS($C845=0,"", TRUE,
IFERROR(VALUE(MID(Z845,MAX(1,FIND(AC$5,Z845)-3),2)),0)
)</f>
        <v/>
      </c>
      <c r="AD845" t="str">
        <f t="shared" ca="1" si="289"/>
        <v/>
      </c>
      <c r="AE845" t="str" cm="1">
        <f t="array" aca="1" ref="AE845" ca="1">_xlfn.IFS($C845=0,"", TRUE,
IFERROR(VALUE(MID(AD845,MAX(1,FIND(AE$5,AD845)-3),2)),0)
)</f>
        <v/>
      </c>
      <c r="AF845" t="str" cm="1">
        <f t="array" aca="1" ref="AF845" ca="1">_xlfn.IFS($C845=0,"", TRUE,
IFERROR(VALUE(MID(AD845,MAX(1,FIND(AF$5,AD845)-3),2)),0)
)</f>
        <v/>
      </c>
      <c r="AG845" t="str" cm="1">
        <f t="array" aca="1" ref="AG845" ca="1">_xlfn.IFS($C845=0,"", TRUE,
IFERROR(VALUE(MID(AD845,MAX(1,FIND(AG$5,AD845)-3),2)),0)
)</f>
        <v/>
      </c>
      <c r="AH845" t="str">
        <f t="shared" ca="1" si="290"/>
        <v/>
      </c>
      <c r="AI845" t="str" cm="1">
        <f t="array" aca="1" ref="AI845" ca="1">_xlfn.IFS($C845=0,"", TRUE,
IFERROR(VALUE(MID(AH845,MAX(1,FIND(AI$5,AH845)-3),2)),0)
)</f>
        <v/>
      </c>
      <c r="AJ845" t="str" cm="1">
        <f t="array" aca="1" ref="AJ845" ca="1">_xlfn.IFS($C845=0,"", TRUE,
IFERROR(VALUE(MID(AH845,MAX(1,FIND(AJ$5,AH845)-3),2)),0)
)</f>
        <v/>
      </c>
      <c r="AK845" t="str" cm="1">
        <f t="array" aca="1" ref="AK845" ca="1">_xlfn.IFS($C845=0,"", TRUE,
IFERROR(VALUE(MID(AH845,MAX(1,FIND(AK$5,AH845)-3),2)),0)
)</f>
        <v/>
      </c>
      <c r="AL845" t="str" cm="1">
        <f t="array" aca="1" ref="AL845" ca="1">_xlfn.IFS($C845=0,"",  O845&gt;AL$5,0, S845&gt; AL$5,0,W845&gt;AL$5,0,AA845&gt;AL$5,0,AE845&gt;AL$5,0,AI845&gt;AL$5,0,TRUE,1)</f>
        <v/>
      </c>
      <c r="AM845" t="str" cm="1">
        <f t="array" aca="1" ref="AM845" ca="1">_xlfn.IFS($C845=0,"",  P845&gt;AM$5,0, T845&gt; AM$5,0,X845&gt;AM$5,0,AB845&gt;AM$5,0,AF845&gt;AM$5,0,AJ845&gt;AM$5,0,TRUE,1)</f>
        <v/>
      </c>
      <c r="AN845" t="str" cm="1">
        <f t="array" aca="1" ref="AN845" ca="1">_xlfn.IFS($C845=0,"",  Q845&gt;AN$5,0, U845&gt; AN$5,0,Y845&gt;AN$5,0,AC845&gt;AN$5,0,AG845&gt;AN$5,0,AK845&gt;AN$5,0,TRUE,1)</f>
        <v/>
      </c>
      <c r="AO845">
        <f t="shared" ca="1" si="291"/>
        <v>0</v>
      </c>
      <c r="AP845">
        <f t="shared" ca="1" si="292"/>
        <v>0</v>
      </c>
      <c r="AQ845">
        <f t="shared" ca="1" si="293"/>
        <v>0</v>
      </c>
      <c r="AR845">
        <f t="shared" ca="1" si="294"/>
        <v>0</v>
      </c>
      <c r="AS845">
        <f t="shared" ca="1" si="295"/>
        <v>0</v>
      </c>
    </row>
    <row r="846" spans="1:45">
      <c r="A846">
        <v>841</v>
      </c>
      <c r="C846" s="10">
        <f t="shared" ca="1" si="278"/>
        <v>0</v>
      </c>
      <c r="D846" t="str">
        <f t="shared" ca="1" si="279"/>
        <v/>
      </c>
      <c r="E846" t="str">
        <f t="shared" ca="1" si="280"/>
        <v/>
      </c>
      <c r="F846" t="str">
        <f t="shared" ca="1" si="281"/>
        <v/>
      </c>
      <c r="G846" t="str">
        <f t="shared" ca="1" si="282"/>
        <v/>
      </c>
      <c r="H846" t="str">
        <f t="shared" ca="1" si="283"/>
        <v/>
      </c>
      <c r="I846" t="str">
        <f t="shared" ca="1" si="284"/>
        <v/>
      </c>
      <c r="J846" t="str">
        <f t="shared" ca="1" si="284"/>
        <v/>
      </c>
      <c r="K846" t="str" cm="1">
        <f t="array" aca="1" ref="K846" ca="1">_xlfn.IFS($C846=0,"",$F846&lt;K$5,200,TRUE,FIND(";",$G846,J846+1))</f>
        <v/>
      </c>
      <c r="L846" t="str" cm="1">
        <f t="array" aca="1" ref="L846" ca="1">_xlfn.IFS($C846=0,"",$F846&lt;L$5,200,TRUE,FIND(";",$G846,K846+1))</f>
        <v/>
      </c>
      <c r="M846" t="str" cm="1">
        <f t="array" aca="1" ref="M846" ca="1">_xlfn.IFS($C846=0,"",$F846&lt;M$5,200,TRUE,FIND(";",$G846,L846+1))</f>
        <v/>
      </c>
      <c r="N846" t="str">
        <f t="shared" ca="1" si="285"/>
        <v/>
      </c>
      <c r="O846" t="str" cm="1">
        <f t="array" aca="1" ref="O846" ca="1">_xlfn.IFS($C846=0,"", TRUE,
IFERROR(VALUE(MID(N846,MAX(1,FIND(O$5,N846)-3),2)),0)
)</f>
        <v/>
      </c>
      <c r="P846" t="str" cm="1">
        <f t="array" aca="1" ref="P846" ca="1">_xlfn.IFS($C846=0,"", TRUE,
IFERROR(VALUE(MID(N846,MAX(1,FIND(P$5,N846)-3),2)),0)
)</f>
        <v/>
      </c>
      <c r="Q846" t="str" cm="1">
        <f t="array" aca="1" ref="Q846" ca="1">_xlfn.IFS($C846=0,"", TRUE,
IFERROR(VALUE(MID(N846,MAX(1,FIND(Q$5,N846)-3),2)),0)
)</f>
        <v/>
      </c>
      <c r="R846" t="str">
        <f t="shared" ca="1" si="286"/>
        <v/>
      </c>
      <c r="S846" t="str" cm="1">
        <f t="array" aca="1" ref="S846" ca="1">_xlfn.IFS($C846=0,"", TRUE,
IFERROR(VALUE(MID(R846,MAX(1,FIND(S$5,R846)-3),2)),0)
)</f>
        <v/>
      </c>
      <c r="T846" t="str" cm="1">
        <f t="array" aca="1" ref="T846" ca="1">_xlfn.IFS($C846=0,"", TRUE,
IFERROR(VALUE(MID(R846,MAX(1,FIND(T$5,R846)-3),2)),0)
)</f>
        <v/>
      </c>
      <c r="U846" t="str" cm="1">
        <f t="array" aca="1" ref="U846" ca="1">_xlfn.IFS($C846=0,"", TRUE,
IFERROR(VALUE(MID(R846,MAX(1,FIND(U$5,R846)-3),2)),0)
)</f>
        <v/>
      </c>
      <c r="V846" t="str">
        <f t="shared" ca="1" si="287"/>
        <v/>
      </c>
      <c r="W846" t="str" cm="1">
        <f t="array" aca="1" ref="W846" ca="1">_xlfn.IFS($C846=0,"", TRUE,
IFERROR(VALUE(MID(V846,MAX(1,FIND(W$5,V846)-3),2)),0)
)</f>
        <v/>
      </c>
      <c r="X846" t="str" cm="1">
        <f t="array" aca="1" ref="X846" ca="1">_xlfn.IFS($C846=0,"", TRUE,
IFERROR(VALUE(MID(V846,MAX(1,FIND(X$5,V846)-3),2)),0)
)</f>
        <v/>
      </c>
      <c r="Y846" t="str" cm="1">
        <f t="array" aca="1" ref="Y846" ca="1">_xlfn.IFS($C846=0,"", TRUE,
IFERROR(VALUE(MID(V846,MAX(1,FIND(Y$5,V846)-3),2)),0)
)</f>
        <v/>
      </c>
      <c r="Z846" t="str">
        <f t="shared" ca="1" si="288"/>
        <v/>
      </c>
      <c r="AA846" t="str" cm="1">
        <f t="array" aca="1" ref="AA846" ca="1">_xlfn.IFS($C846=0,"", TRUE,
IFERROR(VALUE(MID(Z846,MAX(1,FIND(AA$5,Z846)-3),2)),0)
)</f>
        <v/>
      </c>
      <c r="AB846" t="str" cm="1">
        <f t="array" aca="1" ref="AB846" ca="1">_xlfn.IFS($C846=0,"", TRUE,
IFERROR(VALUE(MID(Z846,MAX(1,FIND(AB$5,Z846)-3),2)),0)
)</f>
        <v/>
      </c>
      <c r="AC846" t="str" cm="1">
        <f t="array" aca="1" ref="AC846" ca="1">_xlfn.IFS($C846=0,"", TRUE,
IFERROR(VALUE(MID(Z846,MAX(1,FIND(AC$5,Z846)-3),2)),0)
)</f>
        <v/>
      </c>
      <c r="AD846" t="str">
        <f t="shared" ca="1" si="289"/>
        <v/>
      </c>
      <c r="AE846" t="str" cm="1">
        <f t="array" aca="1" ref="AE846" ca="1">_xlfn.IFS($C846=0,"", TRUE,
IFERROR(VALUE(MID(AD846,MAX(1,FIND(AE$5,AD846)-3),2)),0)
)</f>
        <v/>
      </c>
      <c r="AF846" t="str" cm="1">
        <f t="array" aca="1" ref="AF846" ca="1">_xlfn.IFS($C846=0,"", TRUE,
IFERROR(VALUE(MID(AD846,MAX(1,FIND(AF$5,AD846)-3),2)),0)
)</f>
        <v/>
      </c>
      <c r="AG846" t="str" cm="1">
        <f t="array" aca="1" ref="AG846" ca="1">_xlfn.IFS($C846=0,"", TRUE,
IFERROR(VALUE(MID(AD846,MAX(1,FIND(AG$5,AD846)-3),2)),0)
)</f>
        <v/>
      </c>
      <c r="AH846" t="str">
        <f t="shared" ca="1" si="290"/>
        <v/>
      </c>
      <c r="AI846" t="str" cm="1">
        <f t="array" aca="1" ref="AI846" ca="1">_xlfn.IFS($C846=0,"", TRUE,
IFERROR(VALUE(MID(AH846,MAX(1,FIND(AI$5,AH846)-3),2)),0)
)</f>
        <v/>
      </c>
      <c r="AJ846" t="str" cm="1">
        <f t="array" aca="1" ref="AJ846" ca="1">_xlfn.IFS($C846=0,"", TRUE,
IFERROR(VALUE(MID(AH846,MAX(1,FIND(AJ$5,AH846)-3),2)),0)
)</f>
        <v/>
      </c>
      <c r="AK846" t="str" cm="1">
        <f t="array" aca="1" ref="AK846" ca="1">_xlfn.IFS($C846=0,"", TRUE,
IFERROR(VALUE(MID(AH846,MAX(1,FIND(AK$5,AH846)-3),2)),0)
)</f>
        <v/>
      </c>
      <c r="AL846" t="str" cm="1">
        <f t="array" aca="1" ref="AL846" ca="1">_xlfn.IFS($C846=0,"",  O846&gt;AL$5,0, S846&gt; AL$5,0,W846&gt;AL$5,0,AA846&gt;AL$5,0,AE846&gt;AL$5,0,AI846&gt;AL$5,0,TRUE,1)</f>
        <v/>
      </c>
      <c r="AM846" t="str" cm="1">
        <f t="array" aca="1" ref="AM846" ca="1">_xlfn.IFS($C846=0,"",  P846&gt;AM$5,0, T846&gt; AM$5,0,X846&gt;AM$5,0,AB846&gt;AM$5,0,AF846&gt;AM$5,0,AJ846&gt;AM$5,0,TRUE,1)</f>
        <v/>
      </c>
      <c r="AN846" t="str" cm="1">
        <f t="array" aca="1" ref="AN846" ca="1">_xlfn.IFS($C846=0,"",  Q846&gt;AN$5,0, U846&gt; AN$5,0,Y846&gt;AN$5,0,AC846&gt;AN$5,0,AG846&gt;AN$5,0,AK846&gt;AN$5,0,TRUE,1)</f>
        <v/>
      </c>
      <c r="AO846">
        <f t="shared" ca="1" si="291"/>
        <v>0</v>
      </c>
      <c r="AP846">
        <f t="shared" ca="1" si="292"/>
        <v>0</v>
      </c>
      <c r="AQ846">
        <f t="shared" ca="1" si="293"/>
        <v>0</v>
      </c>
      <c r="AR846">
        <f t="shared" ca="1" si="294"/>
        <v>0</v>
      </c>
      <c r="AS846">
        <f t="shared" ca="1" si="295"/>
        <v>0</v>
      </c>
    </row>
    <row r="847" spans="1:45">
      <c r="A847">
        <v>842</v>
      </c>
      <c r="C847" s="10">
        <f t="shared" ca="1" si="278"/>
        <v>0</v>
      </c>
      <c r="D847" t="str">
        <f t="shared" ca="1" si="279"/>
        <v/>
      </c>
      <c r="E847" t="str">
        <f t="shared" ca="1" si="280"/>
        <v/>
      </c>
      <c r="F847" t="str">
        <f t="shared" ca="1" si="281"/>
        <v/>
      </c>
      <c r="G847" t="str">
        <f t="shared" ca="1" si="282"/>
        <v/>
      </c>
      <c r="H847" t="str">
        <f t="shared" ca="1" si="283"/>
        <v/>
      </c>
      <c r="I847" t="str">
        <f t="shared" ca="1" si="284"/>
        <v/>
      </c>
      <c r="J847" t="str">
        <f t="shared" ca="1" si="284"/>
        <v/>
      </c>
      <c r="K847" t="str" cm="1">
        <f t="array" aca="1" ref="K847" ca="1">_xlfn.IFS($C847=0,"",$F847&lt;K$5,200,TRUE,FIND(";",$G847,J847+1))</f>
        <v/>
      </c>
      <c r="L847" t="str" cm="1">
        <f t="array" aca="1" ref="L847" ca="1">_xlfn.IFS($C847=0,"",$F847&lt;L$5,200,TRUE,FIND(";",$G847,K847+1))</f>
        <v/>
      </c>
      <c r="M847" t="str" cm="1">
        <f t="array" aca="1" ref="M847" ca="1">_xlfn.IFS($C847=0,"",$F847&lt;M$5,200,TRUE,FIND(";",$G847,L847+1))</f>
        <v/>
      </c>
      <c r="N847" t="str">
        <f t="shared" ca="1" si="285"/>
        <v/>
      </c>
      <c r="O847" t="str" cm="1">
        <f t="array" aca="1" ref="O847" ca="1">_xlfn.IFS($C847=0,"", TRUE,
IFERROR(VALUE(MID(N847,MAX(1,FIND(O$5,N847)-3),2)),0)
)</f>
        <v/>
      </c>
      <c r="P847" t="str" cm="1">
        <f t="array" aca="1" ref="P847" ca="1">_xlfn.IFS($C847=0,"", TRUE,
IFERROR(VALUE(MID(N847,MAX(1,FIND(P$5,N847)-3),2)),0)
)</f>
        <v/>
      </c>
      <c r="Q847" t="str" cm="1">
        <f t="array" aca="1" ref="Q847" ca="1">_xlfn.IFS($C847=0,"", TRUE,
IFERROR(VALUE(MID(N847,MAX(1,FIND(Q$5,N847)-3),2)),0)
)</f>
        <v/>
      </c>
      <c r="R847" t="str">
        <f t="shared" ca="1" si="286"/>
        <v/>
      </c>
      <c r="S847" t="str" cm="1">
        <f t="array" aca="1" ref="S847" ca="1">_xlfn.IFS($C847=0,"", TRUE,
IFERROR(VALUE(MID(R847,MAX(1,FIND(S$5,R847)-3),2)),0)
)</f>
        <v/>
      </c>
      <c r="T847" t="str" cm="1">
        <f t="array" aca="1" ref="T847" ca="1">_xlfn.IFS($C847=0,"", TRUE,
IFERROR(VALUE(MID(R847,MAX(1,FIND(T$5,R847)-3),2)),0)
)</f>
        <v/>
      </c>
      <c r="U847" t="str" cm="1">
        <f t="array" aca="1" ref="U847" ca="1">_xlfn.IFS($C847=0,"", TRUE,
IFERROR(VALUE(MID(R847,MAX(1,FIND(U$5,R847)-3),2)),0)
)</f>
        <v/>
      </c>
      <c r="V847" t="str">
        <f t="shared" ca="1" si="287"/>
        <v/>
      </c>
      <c r="W847" t="str" cm="1">
        <f t="array" aca="1" ref="W847" ca="1">_xlfn.IFS($C847=0,"", TRUE,
IFERROR(VALUE(MID(V847,MAX(1,FIND(W$5,V847)-3),2)),0)
)</f>
        <v/>
      </c>
      <c r="X847" t="str" cm="1">
        <f t="array" aca="1" ref="X847" ca="1">_xlfn.IFS($C847=0,"", TRUE,
IFERROR(VALUE(MID(V847,MAX(1,FIND(X$5,V847)-3),2)),0)
)</f>
        <v/>
      </c>
      <c r="Y847" t="str" cm="1">
        <f t="array" aca="1" ref="Y847" ca="1">_xlfn.IFS($C847=0,"", TRUE,
IFERROR(VALUE(MID(V847,MAX(1,FIND(Y$5,V847)-3),2)),0)
)</f>
        <v/>
      </c>
      <c r="Z847" t="str">
        <f t="shared" ca="1" si="288"/>
        <v/>
      </c>
      <c r="AA847" t="str" cm="1">
        <f t="array" aca="1" ref="AA847" ca="1">_xlfn.IFS($C847=0,"", TRUE,
IFERROR(VALUE(MID(Z847,MAX(1,FIND(AA$5,Z847)-3),2)),0)
)</f>
        <v/>
      </c>
      <c r="AB847" t="str" cm="1">
        <f t="array" aca="1" ref="AB847" ca="1">_xlfn.IFS($C847=0,"", TRUE,
IFERROR(VALUE(MID(Z847,MAX(1,FIND(AB$5,Z847)-3),2)),0)
)</f>
        <v/>
      </c>
      <c r="AC847" t="str" cm="1">
        <f t="array" aca="1" ref="AC847" ca="1">_xlfn.IFS($C847=0,"", TRUE,
IFERROR(VALUE(MID(Z847,MAX(1,FIND(AC$5,Z847)-3),2)),0)
)</f>
        <v/>
      </c>
      <c r="AD847" t="str">
        <f t="shared" ca="1" si="289"/>
        <v/>
      </c>
      <c r="AE847" t="str" cm="1">
        <f t="array" aca="1" ref="AE847" ca="1">_xlfn.IFS($C847=0,"", TRUE,
IFERROR(VALUE(MID(AD847,MAX(1,FIND(AE$5,AD847)-3),2)),0)
)</f>
        <v/>
      </c>
      <c r="AF847" t="str" cm="1">
        <f t="array" aca="1" ref="AF847" ca="1">_xlfn.IFS($C847=0,"", TRUE,
IFERROR(VALUE(MID(AD847,MAX(1,FIND(AF$5,AD847)-3),2)),0)
)</f>
        <v/>
      </c>
      <c r="AG847" t="str" cm="1">
        <f t="array" aca="1" ref="AG847" ca="1">_xlfn.IFS($C847=0,"", TRUE,
IFERROR(VALUE(MID(AD847,MAX(1,FIND(AG$5,AD847)-3),2)),0)
)</f>
        <v/>
      </c>
      <c r="AH847" t="str">
        <f t="shared" ca="1" si="290"/>
        <v/>
      </c>
      <c r="AI847" t="str" cm="1">
        <f t="array" aca="1" ref="AI847" ca="1">_xlfn.IFS($C847=0,"", TRUE,
IFERROR(VALUE(MID(AH847,MAX(1,FIND(AI$5,AH847)-3),2)),0)
)</f>
        <v/>
      </c>
      <c r="AJ847" t="str" cm="1">
        <f t="array" aca="1" ref="AJ847" ca="1">_xlfn.IFS($C847=0,"", TRUE,
IFERROR(VALUE(MID(AH847,MAX(1,FIND(AJ$5,AH847)-3),2)),0)
)</f>
        <v/>
      </c>
      <c r="AK847" t="str" cm="1">
        <f t="array" aca="1" ref="AK847" ca="1">_xlfn.IFS($C847=0,"", TRUE,
IFERROR(VALUE(MID(AH847,MAX(1,FIND(AK$5,AH847)-3),2)),0)
)</f>
        <v/>
      </c>
      <c r="AL847" t="str" cm="1">
        <f t="array" aca="1" ref="AL847" ca="1">_xlfn.IFS($C847=0,"",  O847&gt;AL$5,0, S847&gt; AL$5,0,W847&gt;AL$5,0,AA847&gt;AL$5,0,AE847&gt;AL$5,0,AI847&gt;AL$5,0,TRUE,1)</f>
        <v/>
      </c>
      <c r="AM847" t="str" cm="1">
        <f t="array" aca="1" ref="AM847" ca="1">_xlfn.IFS($C847=0,"",  P847&gt;AM$5,0, T847&gt; AM$5,0,X847&gt;AM$5,0,AB847&gt;AM$5,0,AF847&gt;AM$5,0,AJ847&gt;AM$5,0,TRUE,1)</f>
        <v/>
      </c>
      <c r="AN847" t="str" cm="1">
        <f t="array" aca="1" ref="AN847" ca="1">_xlfn.IFS($C847=0,"",  Q847&gt;AN$5,0, U847&gt; AN$5,0,Y847&gt;AN$5,0,AC847&gt;AN$5,0,AG847&gt;AN$5,0,AK847&gt;AN$5,0,TRUE,1)</f>
        <v/>
      </c>
      <c r="AO847">
        <f t="shared" ca="1" si="291"/>
        <v>0</v>
      </c>
      <c r="AP847">
        <f t="shared" ca="1" si="292"/>
        <v>0</v>
      </c>
      <c r="AQ847">
        <f t="shared" ca="1" si="293"/>
        <v>0</v>
      </c>
      <c r="AR847">
        <f t="shared" ca="1" si="294"/>
        <v>0</v>
      </c>
      <c r="AS847">
        <f t="shared" ca="1" si="295"/>
        <v>0</v>
      </c>
    </row>
    <row r="848" spans="1:45">
      <c r="A848">
        <v>843</v>
      </c>
      <c r="C848" s="10">
        <f t="shared" ca="1" si="278"/>
        <v>0</v>
      </c>
      <c r="D848" t="str">
        <f t="shared" ca="1" si="279"/>
        <v/>
      </c>
      <c r="E848" t="str">
        <f t="shared" ca="1" si="280"/>
        <v/>
      </c>
      <c r="F848" t="str">
        <f t="shared" ca="1" si="281"/>
        <v/>
      </c>
      <c r="G848" t="str">
        <f t="shared" ca="1" si="282"/>
        <v/>
      </c>
      <c r="H848" t="str">
        <f t="shared" ca="1" si="283"/>
        <v/>
      </c>
      <c r="I848" t="str">
        <f t="shared" ca="1" si="284"/>
        <v/>
      </c>
      <c r="J848" t="str">
        <f t="shared" ca="1" si="284"/>
        <v/>
      </c>
      <c r="K848" t="str" cm="1">
        <f t="array" aca="1" ref="K848" ca="1">_xlfn.IFS($C848=0,"",$F848&lt;K$5,200,TRUE,FIND(";",$G848,J848+1))</f>
        <v/>
      </c>
      <c r="L848" t="str" cm="1">
        <f t="array" aca="1" ref="L848" ca="1">_xlfn.IFS($C848=0,"",$F848&lt;L$5,200,TRUE,FIND(";",$G848,K848+1))</f>
        <v/>
      </c>
      <c r="M848" t="str" cm="1">
        <f t="array" aca="1" ref="M848" ca="1">_xlfn.IFS($C848=0,"",$F848&lt;M$5,200,TRUE,FIND(";",$G848,L848+1))</f>
        <v/>
      </c>
      <c r="N848" t="str">
        <f t="shared" ca="1" si="285"/>
        <v/>
      </c>
      <c r="O848" t="str" cm="1">
        <f t="array" aca="1" ref="O848" ca="1">_xlfn.IFS($C848=0,"", TRUE,
IFERROR(VALUE(MID(N848,MAX(1,FIND(O$5,N848)-3),2)),0)
)</f>
        <v/>
      </c>
      <c r="P848" t="str" cm="1">
        <f t="array" aca="1" ref="P848" ca="1">_xlfn.IFS($C848=0,"", TRUE,
IFERROR(VALUE(MID(N848,MAX(1,FIND(P$5,N848)-3),2)),0)
)</f>
        <v/>
      </c>
      <c r="Q848" t="str" cm="1">
        <f t="array" aca="1" ref="Q848" ca="1">_xlfn.IFS($C848=0,"", TRUE,
IFERROR(VALUE(MID(N848,MAX(1,FIND(Q$5,N848)-3),2)),0)
)</f>
        <v/>
      </c>
      <c r="R848" t="str">
        <f t="shared" ca="1" si="286"/>
        <v/>
      </c>
      <c r="S848" t="str" cm="1">
        <f t="array" aca="1" ref="S848" ca="1">_xlfn.IFS($C848=0,"", TRUE,
IFERROR(VALUE(MID(R848,MAX(1,FIND(S$5,R848)-3),2)),0)
)</f>
        <v/>
      </c>
      <c r="T848" t="str" cm="1">
        <f t="array" aca="1" ref="T848" ca="1">_xlfn.IFS($C848=0,"", TRUE,
IFERROR(VALUE(MID(R848,MAX(1,FIND(T$5,R848)-3),2)),0)
)</f>
        <v/>
      </c>
      <c r="U848" t="str" cm="1">
        <f t="array" aca="1" ref="U848" ca="1">_xlfn.IFS($C848=0,"", TRUE,
IFERROR(VALUE(MID(R848,MAX(1,FIND(U$5,R848)-3),2)),0)
)</f>
        <v/>
      </c>
      <c r="V848" t="str">
        <f t="shared" ca="1" si="287"/>
        <v/>
      </c>
      <c r="W848" t="str" cm="1">
        <f t="array" aca="1" ref="W848" ca="1">_xlfn.IFS($C848=0,"", TRUE,
IFERROR(VALUE(MID(V848,MAX(1,FIND(W$5,V848)-3),2)),0)
)</f>
        <v/>
      </c>
      <c r="X848" t="str" cm="1">
        <f t="array" aca="1" ref="X848" ca="1">_xlfn.IFS($C848=0,"", TRUE,
IFERROR(VALUE(MID(V848,MAX(1,FIND(X$5,V848)-3),2)),0)
)</f>
        <v/>
      </c>
      <c r="Y848" t="str" cm="1">
        <f t="array" aca="1" ref="Y848" ca="1">_xlfn.IFS($C848=0,"", TRUE,
IFERROR(VALUE(MID(V848,MAX(1,FIND(Y$5,V848)-3),2)),0)
)</f>
        <v/>
      </c>
      <c r="Z848" t="str">
        <f t="shared" ca="1" si="288"/>
        <v/>
      </c>
      <c r="AA848" t="str" cm="1">
        <f t="array" aca="1" ref="AA848" ca="1">_xlfn.IFS($C848=0,"", TRUE,
IFERROR(VALUE(MID(Z848,MAX(1,FIND(AA$5,Z848)-3),2)),0)
)</f>
        <v/>
      </c>
      <c r="AB848" t="str" cm="1">
        <f t="array" aca="1" ref="AB848" ca="1">_xlfn.IFS($C848=0,"", TRUE,
IFERROR(VALUE(MID(Z848,MAX(1,FIND(AB$5,Z848)-3),2)),0)
)</f>
        <v/>
      </c>
      <c r="AC848" t="str" cm="1">
        <f t="array" aca="1" ref="AC848" ca="1">_xlfn.IFS($C848=0,"", TRUE,
IFERROR(VALUE(MID(Z848,MAX(1,FIND(AC$5,Z848)-3),2)),0)
)</f>
        <v/>
      </c>
      <c r="AD848" t="str">
        <f t="shared" ca="1" si="289"/>
        <v/>
      </c>
      <c r="AE848" t="str" cm="1">
        <f t="array" aca="1" ref="AE848" ca="1">_xlfn.IFS($C848=0,"", TRUE,
IFERROR(VALUE(MID(AD848,MAX(1,FIND(AE$5,AD848)-3),2)),0)
)</f>
        <v/>
      </c>
      <c r="AF848" t="str" cm="1">
        <f t="array" aca="1" ref="AF848" ca="1">_xlfn.IFS($C848=0,"", TRUE,
IFERROR(VALUE(MID(AD848,MAX(1,FIND(AF$5,AD848)-3),2)),0)
)</f>
        <v/>
      </c>
      <c r="AG848" t="str" cm="1">
        <f t="array" aca="1" ref="AG848" ca="1">_xlfn.IFS($C848=0,"", TRUE,
IFERROR(VALUE(MID(AD848,MAX(1,FIND(AG$5,AD848)-3),2)),0)
)</f>
        <v/>
      </c>
      <c r="AH848" t="str">
        <f t="shared" ca="1" si="290"/>
        <v/>
      </c>
      <c r="AI848" t="str" cm="1">
        <f t="array" aca="1" ref="AI848" ca="1">_xlfn.IFS($C848=0,"", TRUE,
IFERROR(VALUE(MID(AH848,MAX(1,FIND(AI$5,AH848)-3),2)),0)
)</f>
        <v/>
      </c>
      <c r="AJ848" t="str" cm="1">
        <f t="array" aca="1" ref="AJ848" ca="1">_xlfn.IFS($C848=0,"", TRUE,
IFERROR(VALUE(MID(AH848,MAX(1,FIND(AJ$5,AH848)-3),2)),0)
)</f>
        <v/>
      </c>
      <c r="AK848" t="str" cm="1">
        <f t="array" aca="1" ref="AK848" ca="1">_xlfn.IFS($C848=0,"", TRUE,
IFERROR(VALUE(MID(AH848,MAX(1,FIND(AK$5,AH848)-3),2)),0)
)</f>
        <v/>
      </c>
      <c r="AL848" t="str" cm="1">
        <f t="array" aca="1" ref="AL848" ca="1">_xlfn.IFS($C848=0,"",  O848&gt;AL$5,0, S848&gt; AL$5,0,W848&gt;AL$5,0,AA848&gt;AL$5,0,AE848&gt;AL$5,0,AI848&gt;AL$5,0,TRUE,1)</f>
        <v/>
      </c>
      <c r="AM848" t="str" cm="1">
        <f t="array" aca="1" ref="AM848" ca="1">_xlfn.IFS($C848=0,"",  P848&gt;AM$5,0, T848&gt; AM$5,0,X848&gt;AM$5,0,AB848&gt;AM$5,0,AF848&gt;AM$5,0,AJ848&gt;AM$5,0,TRUE,1)</f>
        <v/>
      </c>
      <c r="AN848" t="str" cm="1">
        <f t="array" aca="1" ref="AN848" ca="1">_xlfn.IFS($C848=0,"",  Q848&gt;AN$5,0, U848&gt; AN$5,0,Y848&gt;AN$5,0,AC848&gt;AN$5,0,AG848&gt;AN$5,0,AK848&gt;AN$5,0,TRUE,1)</f>
        <v/>
      </c>
      <c r="AO848">
        <f t="shared" ca="1" si="291"/>
        <v>0</v>
      </c>
      <c r="AP848">
        <f t="shared" ca="1" si="292"/>
        <v>0</v>
      </c>
      <c r="AQ848">
        <f t="shared" ca="1" si="293"/>
        <v>0</v>
      </c>
      <c r="AR848">
        <f t="shared" ca="1" si="294"/>
        <v>0</v>
      </c>
      <c r="AS848">
        <f t="shared" ca="1" si="295"/>
        <v>0</v>
      </c>
    </row>
    <row r="849" spans="1:45">
      <c r="A849">
        <v>844</v>
      </c>
      <c r="C849" s="10">
        <f t="shared" ca="1" si="278"/>
        <v>0</v>
      </c>
      <c r="D849" t="str">
        <f t="shared" ca="1" si="279"/>
        <v/>
      </c>
      <c r="E849" t="str">
        <f t="shared" ca="1" si="280"/>
        <v/>
      </c>
      <c r="F849" t="str">
        <f t="shared" ca="1" si="281"/>
        <v/>
      </c>
      <c r="G849" t="str">
        <f t="shared" ca="1" si="282"/>
        <v/>
      </c>
      <c r="H849" t="str">
        <f t="shared" ca="1" si="283"/>
        <v/>
      </c>
      <c r="I849" t="str">
        <f t="shared" ca="1" si="284"/>
        <v/>
      </c>
      <c r="J849" t="str">
        <f t="shared" ca="1" si="284"/>
        <v/>
      </c>
      <c r="K849" t="str" cm="1">
        <f t="array" aca="1" ref="K849" ca="1">_xlfn.IFS($C849=0,"",$F849&lt;K$5,200,TRUE,FIND(";",$G849,J849+1))</f>
        <v/>
      </c>
      <c r="L849" t="str" cm="1">
        <f t="array" aca="1" ref="L849" ca="1">_xlfn.IFS($C849=0,"",$F849&lt;L$5,200,TRUE,FIND(";",$G849,K849+1))</f>
        <v/>
      </c>
      <c r="M849" t="str" cm="1">
        <f t="array" aca="1" ref="M849" ca="1">_xlfn.IFS($C849=0,"",$F849&lt;M$5,200,TRUE,FIND(";",$G849,L849+1))</f>
        <v/>
      </c>
      <c r="N849" t="str">
        <f t="shared" ca="1" si="285"/>
        <v/>
      </c>
      <c r="O849" t="str" cm="1">
        <f t="array" aca="1" ref="O849" ca="1">_xlfn.IFS($C849=0,"", TRUE,
IFERROR(VALUE(MID(N849,MAX(1,FIND(O$5,N849)-3),2)),0)
)</f>
        <v/>
      </c>
      <c r="P849" t="str" cm="1">
        <f t="array" aca="1" ref="P849" ca="1">_xlfn.IFS($C849=0,"", TRUE,
IFERROR(VALUE(MID(N849,MAX(1,FIND(P$5,N849)-3),2)),0)
)</f>
        <v/>
      </c>
      <c r="Q849" t="str" cm="1">
        <f t="array" aca="1" ref="Q849" ca="1">_xlfn.IFS($C849=0,"", TRUE,
IFERROR(VALUE(MID(N849,MAX(1,FIND(Q$5,N849)-3),2)),0)
)</f>
        <v/>
      </c>
      <c r="R849" t="str">
        <f t="shared" ca="1" si="286"/>
        <v/>
      </c>
      <c r="S849" t="str" cm="1">
        <f t="array" aca="1" ref="S849" ca="1">_xlfn.IFS($C849=0,"", TRUE,
IFERROR(VALUE(MID(R849,MAX(1,FIND(S$5,R849)-3),2)),0)
)</f>
        <v/>
      </c>
      <c r="T849" t="str" cm="1">
        <f t="array" aca="1" ref="T849" ca="1">_xlfn.IFS($C849=0,"", TRUE,
IFERROR(VALUE(MID(R849,MAX(1,FIND(T$5,R849)-3),2)),0)
)</f>
        <v/>
      </c>
      <c r="U849" t="str" cm="1">
        <f t="array" aca="1" ref="U849" ca="1">_xlfn.IFS($C849=0,"", TRUE,
IFERROR(VALUE(MID(R849,MAX(1,FIND(U$5,R849)-3),2)),0)
)</f>
        <v/>
      </c>
      <c r="V849" t="str">
        <f t="shared" ca="1" si="287"/>
        <v/>
      </c>
      <c r="W849" t="str" cm="1">
        <f t="array" aca="1" ref="W849" ca="1">_xlfn.IFS($C849=0,"", TRUE,
IFERROR(VALUE(MID(V849,MAX(1,FIND(W$5,V849)-3),2)),0)
)</f>
        <v/>
      </c>
      <c r="X849" t="str" cm="1">
        <f t="array" aca="1" ref="X849" ca="1">_xlfn.IFS($C849=0,"", TRUE,
IFERROR(VALUE(MID(V849,MAX(1,FIND(X$5,V849)-3),2)),0)
)</f>
        <v/>
      </c>
      <c r="Y849" t="str" cm="1">
        <f t="array" aca="1" ref="Y849" ca="1">_xlfn.IFS($C849=0,"", TRUE,
IFERROR(VALUE(MID(V849,MAX(1,FIND(Y$5,V849)-3),2)),0)
)</f>
        <v/>
      </c>
      <c r="Z849" t="str">
        <f t="shared" ca="1" si="288"/>
        <v/>
      </c>
      <c r="AA849" t="str" cm="1">
        <f t="array" aca="1" ref="AA849" ca="1">_xlfn.IFS($C849=0,"", TRUE,
IFERROR(VALUE(MID(Z849,MAX(1,FIND(AA$5,Z849)-3),2)),0)
)</f>
        <v/>
      </c>
      <c r="AB849" t="str" cm="1">
        <f t="array" aca="1" ref="AB849" ca="1">_xlfn.IFS($C849=0,"", TRUE,
IFERROR(VALUE(MID(Z849,MAX(1,FIND(AB$5,Z849)-3),2)),0)
)</f>
        <v/>
      </c>
      <c r="AC849" t="str" cm="1">
        <f t="array" aca="1" ref="AC849" ca="1">_xlfn.IFS($C849=0,"", TRUE,
IFERROR(VALUE(MID(Z849,MAX(1,FIND(AC$5,Z849)-3),2)),0)
)</f>
        <v/>
      </c>
      <c r="AD849" t="str">
        <f t="shared" ca="1" si="289"/>
        <v/>
      </c>
      <c r="AE849" t="str" cm="1">
        <f t="array" aca="1" ref="AE849" ca="1">_xlfn.IFS($C849=0,"", TRUE,
IFERROR(VALUE(MID(AD849,MAX(1,FIND(AE$5,AD849)-3),2)),0)
)</f>
        <v/>
      </c>
      <c r="AF849" t="str" cm="1">
        <f t="array" aca="1" ref="AF849" ca="1">_xlfn.IFS($C849=0,"", TRUE,
IFERROR(VALUE(MID(AD849,MAX(1,FIND(AF$5,AD849)-3),2)),0)
)</f>
        <v/>
      </c>
      <c r="AG849" t="str" cm="1">
        <f t="array" aca="1" ref="AG849" ca="1">_xlfn.IFS($C849=0,"", TRUE,
IFERROR(VALUE(MID(AD849,MAX(1,FIND(AG$5,AD849)-3),2)),0)
)</f>
        <v/>
      </c>
      <c r="AH849" t="str">
        <f t="shared" ca="1" si="290"/>
        <v/>
      </c>
      <c r="AI849" t="str" cm="1">
        <f t="array" aca="1" ref="AI849" ca="1">_xlfn.IFS($C849=0,"", TRUE,
IFERROR(VALUE(MID(AH849,MAX(1,FIND(AI$5,AH849)-3),2)),0)
)</f>
        <v/>
      </c>
      <c r="AJ849" t="str" cm="1">
        <f t="array" aca="1" ref="AJ849" ca="1">_xlfn.IFS($C849=0,"", TRUE,
IFERROR(VALUE(MID(AH849,MAX(1,FIND(AJ$5,AH849)-3),2)),0)
)</f>
        <v/>
      </c>
      <c r="AK849" t="str" cm="1">
        <f t="array" aca="1" ref="AK849" ca="1">_xlfn.IFS($C849=0,"", TRUE,
IFERROR(VALUE(MID(AH849,MAX(1,FIND(AK$5,AH849)-3),2)),0)
)</f>
        <v/>
      </c>
      <c r="AL849" t="str" cm="1">
        <f t="array" aca="1" ref="AL849" ca="1">_xlfn.IFS($C849=0,"",  O849&gt;AL$5,0, S849&gt; AL$5,0,W849&gt;AL$5,0,AA849&gt;AL$5,0,AE849&gt;AL$5,0,AI849&gt;AL$5,0,TRUE,1)</f>
        <v/>
      </c>
      <c r="AM849" t="str" cm="1">
        <f t="array" aca="1" ref="AM849" ca="1">_xlfn.IFS($C849=0,"",  P849&gt;AM$5,0, T849&gt; AM$5,0,X849&gt;AM$5,0,AB849&gt;AM$5,0,AF849&gt;AM$5,0,AJ849&gt;AM$5,0,TRUE,1)</f>
        <v/>
      </c>
      <c r="AN849" t="str" cm="1">
        <f t="array" aca="1" ref="AN849" ca="1">_xlfn.IFS($C849=0,"",  Q849&gt;AN$5,0, U849&gt; AN$5,0,Y849&gt;AN$5,0,AC849&gt;AN$5,0,AG849&gt;AN$5,0,AK849&gt;AN$5,0,TRUE,1)</f>
        <v/>
      </c>
      <c r="AO849">
        <f t="shared" ca="1" si="291"/>
        <v>0</v>
      </c>
      <c r="AP849">
        <f t="shared" ca="1" si="292"/>
        <v>0</v>
      </c>
      <c r="AQ849">
        <f t="shared" ca="1" si="293"/>
        <v>0</v>
      </c>
      <c r="AR849">
        <f t="shared" ca="1" si="294"/>
        <v>0</v>
      </c>
      <c r="AS849">
        <f t="shared" ca="1" si="295"/>
        <v>0</v>
      </c>
    </row>
    <row r="850" spans="1:45">
      <c r="A850">
        <v>845</v>
      </c>
      <c r="C850" s="10">
        <f t="shared" ca="1" si="278"/>
        <v>0</v>
      </c>
      <c r="D850" t="str">
        <f t="shared" ca="1" si="279"/>
        <v/>
      </c>
      <c r="E850" t="str">
        <f t="shared" ca="1" si="280"/>
        <v/>
      </c>
      <c r="F850" t="str">
        <f t="shared" ca="1" si="281"/>
        <v/>
      </c>
      <c r="G850" t="str">
        <f t="shared" ca="1" si="282"/>
        <v/>
      </c>
      <c r="H850" t="str">
        <f t="shared" ca="1" si="283"/>
        <v/>
      </c>
      <c r="I850" t="str">
        <f t="shared" ca="1" si="284"/>
        <v/>
      </c>
      <c r="J850" t="str">
        <f t="shared" ca="1" si="284"/>
        <v/>
      </c>
      <c r="K850" t="str" cm="1">
        <f t="array" aca="1" ref="K850" ca="1">_xlfn.IFS($C850=0,"",$F850&lt;K$5,200,TRUE,FIND(";",$G850,J850+1))</f>
        <v/>
      </c>
      <c r="L850" t="str" cm="1">
        <f t="array" aca="1" ref="L850" ca="1">_xlfn.IFS($C850=0,"",$F850&lt;L$5,200,TRUE,FIND(";",$G850,K850+1))</f>
        <v/>
      </c>
      <c r="M850" t="str" cm="1">
        <f t="array" aca="1" ref="M850" ca="1">_xlfn.IFS($C850=0,"",$F850&lt;M$5,200,TRUE,FIND(";",$G850,L850+1))</f>
        <v/>
      </c>
      <c r="N850" t="str">
        <f t="shared" ca="1" si="285"/>
        <v/>
      </c>
      <c r="O850" t="str" cm="1">
        <f t="array" aca="1" ref="O850" ca="1">_xlfn.IFS($C850=0,"", TRUE,
IFERROR(VALUE(MID(N850,MAX(1,FIND(O$5,N850)-3),2)),0)
)</f>
        <v/>
      </c>
      <c r="P850" t="str" cm="1">
        <f t="array" aca="1" ref="P850" ca="1">_xlfn.IFS($C850=0,"", TRUE,
IFERROR(VALUE(MID(N850,MAX(1,FIND(P$5,N850)-3),2)),0)
)</f>
        <v/>
      </c>
      <c r="Q850" t="str" cm="1">
        <f t="array" aca="1" ref="Q850" ca="1">_xlfn.IFS($C850=0,"", TRUE,
IFERROR(VALUE(MID(N850,MAX(1,FIND(Q$5,N850)-3),2)),0)
)</f>
        <v/>
      </c>
      <c r="R850" t="str">
        <f t="shared" ca="1" si="286"/>
        <v/>
      </c>
      <c r="S850" t="str" cm="1">
        <f t="array" aca="1" ref="S850" ca="1">_xlfn.IFS($C850=0,"", TRUE,
IFERROR(VALUE(MID(R850,MAX(1,FIND(S$5,R850)-3),2)),0)
)</f>
        <v/>
      </c>
      <c r="T850" t="str" cm="1">
        <f t="array" aca="1" ref="T850" ca="1">_xlfn.IFS($C850=0,"", TRUE,
IFERROR(VALUE(MID(R850,MAX(1,FIND(T$5,R850)-3),2)),0)
)</f>
        <v/>
      </c>
      <c r="U850" t="str" cm="1">
        <f t="array" aca="1" ref="U850" ca="1">_xlfn.IFS($C850=0,"", TRUE,
IFERROR(VALUE(MID(R850,MAX(1,FIND(U$5,R850)-3),2)),0)
)</f>
        <v/>
      </c>
      <c r="V850" t="str">
        <f t="shared" ca="1" si="287"/>
        <v/>
      </c>
      <c r="W850" t="str" cm="1">
        <f t="array" aca="1" ref="W850" ca="1">_xlfn.IFS($C850=0,"", TRUE,
IFERROR(VALUE(MID(V850,MAX(1,FIND(W$5,V850)-3),2)),0)
)</f>
        <v/>
      </c>
      <c r="X850" t="str" cm="1">
        <f t="array" aca="1" ref="X850" ca="1">_xlfn.IFS($C850=0,"", TRUE,
IFERROR(VALUE(MID(V850,MAX(1,FIND(X$5,V850)-3),2)),0)
)</f>
        <v/>
      </c>
      <c r="Y850" t="str" cm="1">
        <f t="array" aca="1" ref="Y850" ca="1">_xlfn.IFS($C850=0,"", TRUE,
IFERROR(VALUE(MID(V850,MAX(1,FIND(Y$5,V850)-3),2)),0)
)</f>
        <v/>
      </c>
      <c r="Z850" t="str">
        <f t="shared" ca="1" si="288"/>
        <v/>
      </c>
      <c r="AA850" t="str" cm="1">
        <f t="array" aca="1" ref="AA850" ca="1">_xlfn.IFS($C850=0,"", TRUE,
IFERROR(VALUE(MID(Z850,MAX(1,FIND(AA$5,Z850)-3),2)),0)
)</f>
        <v/>
      </c>
      <c r="AB850" t="str" cm="1">
        <f t="array" aca="1" ref="AB850" ca="1">_xlfn.IFS($C850=0,"", TRUE,
IFERROR(VALUE(MID(Z850,MAX(1,FIND(AB$5,Z850)-3),2)),0)
)</f>
        <v/>
      </c>
      <c r="AC850" t="str" cm="1">
        <f t="array" aca="1" ref="AC850" ca="1">_xlfn.IFS($C850=0,"", TRUE,
IFERROR(VALUE(MID(Z850,MAX(1,FIND(AC$5,Z850)-3),2)),0)
)</f>
        <v/>
      </c>
      <c r="AD850" t="str">
        <f t="shared" ca="1" si="289"/>
        <v/>
      </c>
      <c r="AE850" t="str" cm="1">
        <f t="array" aca="1" ref="AE850" ca="1">_xlfn.IFS($C850=0,"", TRUE,
IFERROR(VALUE(MID(AD850,MAX(1,FIND(AE$5,AD850)-3),2)),0)
)</f>
        <v/>
      </c>
      <c r="AF850" t="str" cm="1">
        <f t="array" aca="1" ref="AF850" ca="1">_xlfn.IFS($C850=0,"", TRUE,
IFERROR(VALUE(MID(AD850,MAX(1,FIND(AF$5,AD850)-3),2)),0)
)</f>
        <v/>
      </c>
      <c r="AG850" t="str" cm="1">
        <f t="array" aca="1" ref="AG850" ca="1">_xlfn.IFS($C850=0,"", TRUE,
IFERROR(VALUE(MID(AD850,MAX(1,FIND(AG$5,AD850)-3),2)),0)
)</f>
        <v/>
      </c>
      <c r="AH850" t="str">
        <f t="shared" ca="1" si="290"/>
        <v/>
      </c>
      <c r="AI850" t="str" cm="1">
        <f t="array" aca="1" ref="AI850" ca="1">_xlfn.IFS($C850=0,"", TRUE,
IFERROR(VALUE(MID(AH850,MAX(1,FIND(AI$5,AH850)-3),2)),0)
)</f>
        <v/>
      </c>
      <c r="AJ850" t="str" cm="1">
        <f t="array" aca="1" ref="AJ850" ca="1">_xlfn.IFS($C850=0,"", TRUE,
IFERROR(VALUE(MID(AH850,MAX(1,FIND(AJ$5,AH850)-3),2)),0)
)</f>
        <v/>
      </c>
      <c r="AK850" t="str" cm="1">
        <f t="array" aca="1" ref="AK850" ca="1">_xlfn.IFS($C850=0,"", TRUE,
IFERROR(VALUE(MID(AH850,MAX(1,FIND(AK$5,AH850)-3),2)),0)
)</f>
        <v/>
      </c>
      <c r="AL850" t="str" cm="1">
        <f t="array" aca="1" ref="AL850" ca="1">_xlfn.IFS($C850=0,"",  O850&gt;AL$5,0, S850&gt; AL$5,0,W850&gt;AL$5,0,AA850&gt;AL$5,0,AE850&gt;AL$5,0,AI850&gt;AL$5,0,TRUE,1)</f>
        <v/>
      </c>
      <c r="AM850" t="str" cm="1">
        <f t="array" aca="1" ref="AM850" ca="1">_xlfn.IFS($C850=0,"",  P850&gt;AM$5,0, T850&gt; AM$5,0,X850&gt;AM$5,0,AB850&gt;AM$5,0,AF850&gt;AM$5,0,AJ850&gt;AM$5,0,TRUE,1)</f>
        <v/>
      </c>
      <c r="AN850" t="str" cm="1">
        <f t="array" aca="1" ref="AN850" ca="1">_xlfn.IFS($C850=0,"",  Q850&gt;AN$5,0, U850&gt; AN$5,0,Y850&gt;AN$5,0,AC850&gt;AN$5,0,AG850&gt;AN$5,0,AK850&gt;AN$5,0,TRUE,1)</f>
        <v/>
      </c>
      <c r="AO850">
        <f t="shared" ca="1" si="291"/>
        <v>0</v>
      </c>
      <c r="AP850">
        <f t="shared" ca="1" si="292"/>
        <v>0</v>
      </c>
      <c r="AQ850">
        <f t="shared" ca="1" si="293"/>
        <v>0</v>
      </c>
      <c r="AR850">
        <f t="shared" ca="1" si="294"/>
        <v>0</v>
      </c>
      <c r="AS850">
        <f t="shared" ca="1" si="295"/>
        <v>0</v>
      </c>
    </row>
    <row r="851" spans="1:45">
      <c r="A851">
        <v>846</v>
      </c>
      <c r="C851" s="10">
        <f t="shared" ca="1" si="278"/>
        <v>0</v>
      </c>
      <c r="D851" t="str">
        <f t="shared" ca="1" si="279"/>
        <v/>
      </c>
      <c r="E851" t="str">
        <f t="shared" ca="1" si="280"/>
        <v/>
      </c>
      <c r="F851" t="str">
        <f t="shared" ca="1" si="281"/>
        <v/>
      </c>
      <c r="G851" t="str">
        <f t="shared" ca="1" si="282"/>
        <v/>
      </c>
      <c r="H851" t="str">
        <f t="shared" ca="1" si="283"/>
        <v/>
      </c>
      <c r="I851" t="str">
        <f t="shared" ca="1" si="284"/>
        <v/>
      </c>
      <c r="J851" t="str">
        <f t="shared" ca="1" si="284"/>
        <v/>
      </c>
      <c r="K851" t="str" cm="1">
        <f t="array" aca="1" ref="K851" ca="1">_xlfn.IFS($C851=0,"",$F851&lt;K$5,200,TRUE,FIND(";",$G851,J851+1))</f>
        <v/>
      </c>
      <c r="L851" t="str" cm="1">
        <f t="array" aca="1" ref="L851" ca="1">_xlfn.IFS($C851=0,"",$F851&lt;L$5,200,TRUE,FIND(";",$G851,K851+1))</f>
        <v/>
      </c>
      <c r="M851" t="str" cm="1">
        <f t="array" aca="1" ref="M851" ca="1">_xlfn.IFS($C851=0,"",$F851&lt;M$5,200,TRUE,FIND(";",$G851,L851+1))</f>
        <v/>
      </c>
      <c r="N851" t="str">
        <f t="shared" ca="1" si="285"/>
        <v/>
      </c>
      <c r="O851" t="str" cm="1">
        <f t="array" aca="1" ref="O851" ca="1">_xlfn.IFS($C851=0,"", TRUE,
IFERROR(VALUE(MID(N851,MAX(1,FIND(O$5,N851)-3),2)),0)
)</f>
        <v/>
      </c>
      <c r="P851" t="str" cm="1">
        <f t="array" aca="1" ref="P851" ca="1">_xlfn.IFS($C851=0,"", TRUE,
IFERROR(VALUE(MID(N851,MAX(1,FIND(P$5,N851)-3),2)),0)
)</f>
        <v/>
      </c>
      <c r="Q851" t="str" cm="1">
        <f t="array" aca="1" ref="Q851" ca="1">_xlfn.IFS($C851=0,"", TRUE,
IFERROR(VALUE(MID(N851,MAX(1,FIND(Q$5,N851)-3),2)),0)
)</f>
        <v/>
      </c>
      <c r="R851" t="str">
        <f t="shared" ca="1" si="286"/>
        <v/>
      </c>
      <c r="S851" t="str" cm="1">
        <f t="array" aca="1" ref="S851" ca="1">_xlfn.IFS($C851=0,"", TRUE,
IFERROR(VALUE(MID(R851,MAX(1,FIND(S$5,R851)-3),2)),0)
)</f>
        <v/>
      </c>
      <c r="T851" t="str" cm="1">
        <f t="array" aca="1" ref="T851" ca="1">_xlfn.IFS($C851=0,"", TRUE,
IFERROR(VALUE(MID(R851,MAX(1,FIND(T$5,R851)-3),2)),0)
)</f>
        <v/>
      </c>
      <c r="U851" t="str" cm="1">
        <f t="array" aca="1" ref="U851" ca="1">_xlfn.IFS($C851=0,"", TRUE,
IFERROR(VALUE(MID(R851,MAX(1,FIND(U$5,R851)-3),2)),0)
)</f>
        <v/>
      </c>
      <c r="V851" t="str">
        <f t="shared" ca="1" si="287"/>
        <v/>
      </c>
      <c r="W851" t="str" cm="1">
        <f t="array" aca="1" ref="W851" ca="1">_xlfn.IFS($C851=0,"", TRUE,
IFERROR(VALUE(MID(V851,MAX(1,FIND(W$5,V851)-3),2)),0)
)</f>
        <v/>
      </c>
      <c r="X851" t="str" cm="1">
        <f t="array" aca="1" ref="X851" ca="1">_xlfn.IFS($C851=0,"", TRUE,
IFERROR(VALUE(MID(V851,MAX(1,FIND(X$5,V851)-3),2)),0)
)</f>
        <v/>
      </c>
      <c r="Y851" t="str" cm="1">
        <f t="array" aca="1" ref="Y851" ca="1">_xlfn.IFS($C851=0,"", TRUE,
IFERROR(VALUE(MID(V851,MAX(1,FIND(Y$5,V851)-3),2)),0)
)</f>
        <v/>
      </c>
      <c r="Z851" t="str">
        <f t="shared" ca="1" si="288"/>
        <v/>
      </c>
      <c r="AA851" t="str" cm="1">
        <f t="array" aca="1" ref="AA851" ca="1">_xlfn.IFS($C851=0,"", TRUE,
IFERROR(VALUE(MID(Z851,MAX(1,FIND(AA$5,Z851)-3),2)),0)
)</f>
        <v/>
      </c>
      <c r="AB851" t="str" cm="1">
        <f t="array" aca="1" ref="AB851" ca="1">_xlfn.IFS($C851=0,"", TRUE,
IFERROR(VALUE(MID(Z851,MAX(1,FIND(AB$5,Z851)-3),2)),0)
)</f>
        <v/>
      </c>
      <c r="AC851" t="str" cm="1">
        <f t="array" aca="1" ref="AC851" ca="1">_xlfn.IFS($C851=0,"", TRUE,
IFERROR(VALUE(MID(Z851,MAX(1,FIND(AC$5,Z851)-3),2)),0)
)</f>
        <v/>
      </c>
      <c r="AD851" t="str">
        <f t="shared" ca="1" si="289"/>
        <v/>
      </c>
      <c r="AE851" t="str" cm="1">
        <f t="array" aca="1" ref="AE851" ca="1">_xlfn.IFS($C851=0,"", TRUE,
IFERROR(VALUE(MID(AD851,MAX(1,FIND(AE$5,AD851)-3),2)),0)
)</f>
        <v/>
      </c>
      <c r="AF851" t="str" cm="1">
        <f t="array" aca="1" ref="AF851" ca="1">_xlfn.IFS($C851=0,"", TRUE,
IFERROR(VALUE(MID(AD851,MAX(1,FIND(AF$5,AD851)-3),2)),0)
)</f>
        <v/>
      </c>
      <c r="AG851" t="str" cm="1">
        <f t="array" aca="1" ref="AG851" ca="1">_xlfn.IFS($C851=0,"", TRUE,
IFERROR(VALUE(MID(AD851,MAX(1,FIND(AG$5,AD851)-3),2)),0)
)</f>
        <v/>
      </c>
      <c r="AH851" t="str">
        <f t="shared" ca="1" si="290"/>
        <v/>
      </c>
      <c r="AI851" t="str" cm="1">
        <f t="array" aca="1" ref="AI851" ca="1">_xlfn.IFS($C851=0,"", TRUE,
IFERROR(VALUE(MID(AH851,MAX(1,FIND(AI$5,AH851)-3),2)),0)
)</f>
        <v/>
      </c>
      <c r="AJ851" t="str" cm="1">
        <f t="array" aca="1" ref="AJ851" ca="1">_xlfn.IFS($C851=0,"", TRUE,
IFERROR(VALUE(MID(AH851,MAX(1,FIND(AJ$5,AH851)-3),2)),0)
)</f>
        <v/>
      </c>
      <c r="AK851" t="str" cm="1">
        <f t="array" aca="1" ref="AK851" ca="1">_xlfn.IFS($C851=0,"", TRUE,
IFERROR(VALUE(MID(AH851,MAX(1,FIND(AK$5,AH851)-3),2)),0)
)</f>
        <v/>
      </c>
      <c r="AL851" t="str" cm="1">
        <f t="array" aca="1" ref="AL851" ca="1">_xlfn.IFS($C851=0,"",  O851&gt;AL$5,0, S851&gt; AL$5,0,W851&gt;AL$5,0,AA851&gt;AL$5,0,AE851&gt;AL$5,0,AI851&gt;AL$5,0,TRUE,1)</f>
        <v/>
      </c>
      <c r="AM851" t="str" cm="1">
        <f t="array" aca="1" ref="AM851" ca="1">_xlfn.IFS($C851=0,"",  P851&gt;AM$5,0, T851&gt; AM$5,0,X851&gt;AM$5,0,AB851&gt;AM$5,0,AF851&gt;AM$5,0,AJ851&gt;AM$5,0,TRUE,1)</f>
        <v/>
      </c>
      <c r="AN851" t="str" cm="1">
        <f t="array" aca="1" ref="AN851" ca="1">_xlfn.IFS($C851=0,"",  Q851&gt;AN$5,0, U851&gt; AN$5,0,Y851&gt;AN$5,0,AC851&gt;AN$5,0,AG851&gt;AN$5,0,AK851&gt;AN$5,0,TRUE,1)</f>
        <v/>
      </c>
      <c r="AO851">
        <f t="shared" ca="1" si="291"/>
        <v>0</v>
      </c>
      <c r="AP851">
        <f t="shared" ca="1" si="292"/>
        <v>0</v>
      </c>
      <c r="AQ851">
        <f t="shared" ca="1" si="293"/>
        <v>0</v>
      </c>
      <c r="AR851">
        <f t="shared" ca="1" si="294"/>
        <v>0</v>
      </c>
      <c r="AS851">
        <f t="shared" ca="1" si="295"/>
        <v>0</v>
      </c>
    </row>
    <row r="852" spans="1:45">
      <c r="A852">
        <v>847</v>
      </c>
      <c r="C852" s="10">
        <f t="shared" ca="1" si="278"/>
        <v>0</v>
      </c>
      <c r="D852" t="str">
        <f t="shared" ca="1" si="279"/>
        <v/>
      </c>
      <c r="E852" t="str">
        <f t="shared" ca="1" si="280"/>
        <v/>
      </c>
      <c r="F852" t="str">
        <f t="shared" ca="1" si="281"/>
        <v/>
      </c>
      <c r="G852" t="str">
        <f t="shared" ca="1" si="282"/>
        <v/>
      </c>
      <c r="H852" t="str">
        <f t="shared" ca="1" si="283"/>
        <v/>
      </c>
      <c r="I852" t="str">
        <f t="shared" ca="1" si="284"/>
        <v/>
      </c>
      <c r="J852" t="str">
        <f t="shared" ca="1" si="284"/>
        <v/>
      </c>
      <c r="K852" t="str" cm="1">
        <f t="array" aca="1" ref="K852" ca="1">_xlfn.IFS($C852=0,"",$F852&lt;K$5,200,TRUE,FIND(";",$G852,J852+1))</f>
        <v/>
      </c>
      <c r="L852" t="str" cm="1">
        <f t="array" aca="1" ref="L852" ca="1">_xlfn.IFS($C852=0,"",$F852&lt;L$5,200,TRUE,FIND(";",$G852,K852+1))</f>
        <v/>
      </c>
      <c r="M852" t="str" cm="1">
        <f t="array" aca="1" ref="M852" ca="1">_xlfn.IFS($C852=0,"",$F852&lt;M$5,200,TRUE,FIND(";",$G852,L852+1))</f>
        <v/>
      </c>
      <c r="N852" t="str">
        <f t="shared" ca="1" si="285"/>
        <v/>
      </c>
      <c r="O852" t="str" cm="1">
        <f t="array" aca="1" ref="O852" ca="1">_xlfn.IFS($C852=0,"", TRUE,
IFERROR(VALUE(MID(N852,MAX(1,FIND(O$5,N852)-3),2)),0)
)</f>
        <v/>
      </c>
      <c r="P852" t="str" cm="1">
        <f t="array" aca="1" ref="P852" ca="1">_xlfn.IFS($C852=0,"", TRUE,
IFERROR(VALUE(MID(N852,MAX(1,FIND(P$5,N852)-3),2)),0)
)</f>
        <v/>
      </c>
      <c r="Q852" t="str" cm="1">
        <f t="array" aca="1" ref="Q852" ca="1">_xlfn.IFS($C852=0,"", TRUE,
IFERROR(VALUE(MID(N852,MAX(1,FIND(Q$5,N852)-3),2)),0)
)</f>
        <v/>
      </c>
      <c r="R852" t="str">
        <f t="shared" ca="1" si="286"/>
        <v/>
      </c>
      <c r="S852" t="str" cm="1">
        <f t="array" aca="1" ref="S852" ca="1">_xlfn.IFS($C852=0,"", TRUE,
IFERROR(VALUE(MID(R852,MAX(1,FIND(S$5,R852)-3),2)),0)
)</f>
        <v/>
      </c>
      <c r="T852" t="str" cm="1">
        <f t="array" aca="1" ref="T852" ca="1">_xlfn.IFS($C852=0,"", TRUE,
IFERROR(VALUE(MID(R852,MAX(1,FIND(T$5,R852)-3),2)),0)
)</f>
        <v/>
      </c>
      <c r="U852" t="str" cm="1">
        <f t="array" aca="1" ref="U852" ca="1">_xlfn.IFS($C852=0,"", TRUE,
IFERROR(VALUE(MID(R852,MAX(1,FIND(U$5,R852)-3),2)),0)
)</f>
        <v/>
      </c>
      <c r="V852" t="str">
        <f t="shared" ca="1" si="287"/>
        <v/>
      </c>
      <c r="W852" t="str" cm="1">
        <f t="array" aca="1" ref="W852" ca="1">_xlfn.IFS($C852=0,"", TRUE,
IFERROR(VALUE(MID(V852,MAX(1,FIND(W$5,V852)-3),2)),0)
)</f>
        <v/>
      </c>
      <c r="X852" t="str" cm="1">
        <f t="array" aca="1" ref="X852" ca="1">_xlfn.IFS($C852=0,"", TRUE,
IFERROR(VALUE(MID(V852,MAX(1,FIND(X$5,V852)-3),2)),0)
)</f>
        <v/>
      </c>
      <c r="Y852" t="str" cm="1">
        <f t="array" aca="1" ref="Y852" ca="1">_xlfn.IFS($C852=0,"", TRUE,
IFERROR(VALUE(MID(V852,MAX(1,FIND(Y$5,V852)-3),2)),0)
)</f>
        <v/>
      </c>
      <c r="Z852" t="str">
        <f t="shared" ca="1" si="288"/>
        <v/>
      </c>
      <c r="AA852" t="str" cm="1">
        <f t="array" aca="1" ref="AA852" ca="1">_xlfn.IFS($C852=0,"", TRUE,
IFERROR(VALUE(MID(Z852,MAX(1,FIND(AA$5,Z852)-3),2)),0)
)</f>
        <v/>
      </c>
      <c r="AB852" t="str" cm="1">
        <f t="array" aca="1" ref="AB852" ca="1">_xlfn.IFS($C852=0,"", TRUE,
IFERROR(VALUE(MID(Z852,MAX(1,FIND(AB$5,Z852)-3),2)),0)
)</f>
        <v/>
      </c>
      <c r="AC852" t="str" cm="1">
        <f t="array" aca="1" ref="AC852" ca="1">_xlfn.IFS($C852=0,"", TRUE,
IFERROR(VALUE(MID(Z852,MAX(1,FIND(AC$5,Z852)-3),2)),0)
)</f>
        <v/>
      </c>
      <c r="AD852" t="str">
        <f t="shared" ca="1" si="289"/>
        <v/>
      </c>
      <c r="AE852" t="str" cm="1">
        <f t="array" aca="1" ref="AE852" ca="1">_xlfn.IFS($C852=0,"", TRUE,
IFERROR(VALUE(MID(AD852,MAX(1,FIND(AE$5,AD852)-3),2)),0)
)</f>
        <v/>
      </c>
      <c r="AF852" t="str" cm="1">
        <f t="array" aca="1" ref="AF852" ca="1">_xlfn.IFS($C852=0,"", TRUE,
IFERROR(VALUE(MID(AD852,MAX(1,FIND(AF$5,AD852)-3),2)),0)
)</f>
        <v/>
      </c>
      <c r="AG852" t="str" cm="1">
        <f t="array" aca="1" ref="AG852" ca="1">_xlfn.IFS($C852=0,"", TRUE,
IFERROR(VALUE(MID(AD852,MAX(1,FIND(AG$5,AD852)-3),2)),0)
)</f>
        <v/>
      </c>
      <c r="AH852" t="str">
        <f t="shared" ca="1" si="290"/>
        <v/>
      </c>
      <c r="AI852" t="str" cm="1">
        <f t="array" aca="1" ref="AI852" ca="1">_xlfn.IFS($C852=0,"", TRUE,
IFERROR(VALUE(MID(AH852,MAX(1,FIND(AI$5,AH852)-3),2)),0)
)</f>
        <v/>
      </c>
      <c r="AJ852" t="str" cm="1">
        <f t="array" aca="1" ref="AJ852" ca="1">_xlfn.IFS($C852=0,"", TRUE,
IFERROR(VALUE(MID(AH852,MAX(1,FIND(AJ$5,AH852)-3),2)),0)
)</f>
        <v/>
      </c>
      <c r="AK852" t="str" cm="1">
        <f t="array" aca="1" ref="AK852" ca="1">_xlfn.IFS($C852=0,"", TRUE,
IFERROR(VALUE(MID(AH852,MAX(1,FIND(AK$5,AH852)-3),2)),0)
)</f>
        <v/>
      </c>
      <c r="AL852" t="str" cm="1">
        <f t="array" aca="1" ref="AL852" ca="1">_xlfn.IFS($C852=0,"",  O852&gt;AL$5,0, S852&gt; AL$5,0,W852&gt;AL$5,0,AA852&gt;AL$5,0,AE852&gt;AL$5,0,AI852&gt;AL$5,0,TRUE,1)</f>
        <v/>
      </c>
      <c r="AM852" t="str" cm="1">
        <f t="array" aca="1" ref="AM852" ca="1">_xlfn.IFS($C852=0,"",  P852&gt;AM$5,0, T852&gt; AM$5,0,X852&gt;AM$5,0,AB852&gt;AM$5,0,AF852&gt;AM$5,0,AJ852&gt;AM$5,0,TRUE,1)</f>
        <v/>
      </c>
      <c r="AN852" t="str" cm="1">
        <f t="array" aca="1" ref="AN852" ca="1">_xlfn.IFS($C852=0,"",  Q852&gt;AN$5,0, U852&gt; AN$5,0,Y852&gt;AN$5,0,AC852&gt;AN$5,0,AG852&gt;AN$5,0,AK852&gt;AN$5,0,TRUE,1)</f>
        <v/>
      </c>
      <c r="AO852">
        <f t="shared" ca="1" si="291"/>
        <v>0</v>
      </c>
      <c r="AP852">
        <f t="shared" ca="1" si="292"/>
        <v>0</v>
      </c>
      <c r="AQ852">
        <f t="shared" ca="1" si="293"/>
        <v>0</v>
      </c>
      <c r="AR852">
        <f t="shared" ca="1" si="294"/>
        <v>0</v>
      </c>
      <c r="AS852">
        <f t="shared" ca="1" si="295"/>
        <v>0</v>
      </c>
    </row>
    <row r="853" spans="1:45">
      <c r="A853">
        <v>848</v>
      </c>
      <c r="C853" s="10">
        <f t="shared" ca="1" si="278"/>
        <v>0</v>
      </c>
      <c r="D853" t="str">
        <f t="shared" ca="1" si="279"/>
        <v/>
      </c>
      <c r="E853" t="str">
        <f t="shared" ca="1" si="280"/>
        <v/>
      </c>
      <c r="F853" t="str">
        <f t="shared" ca="1" si="281"/>
        <v/>
      </c>
      <c r="G853" t="str">
        <f t="shared" ca="1" si="282"/>
        <v/>
      </c>
      <c r="H853" t="str">
        <f t="shared" ca="1" si="283"/>
        <v/>
      </c>
      <c r="I853" t="str">
        <f t="shared" ca="1" si="284"/>
        <v/>
      </c>
      <c r="J853" t="str">
        <f t="shared" ca="1" si="284"/>
        <v/>
      </c>
      <c r="K853" t="str" cm="1">
        <f t="array" aca="1" ref="K853" ca="1">_xlfn.IFS($C853=0,"",$F853&lt;K$5,200,TRUE,FIND(";",$G853,J853+1))</f>
        <v/>
      </c>
      <c r="L853" t="str" cm="1">
        <f t="array" aca="1" ref="L853" ca="1">_xlfn.IFS($C853=0,"",$F853&lt;L$5,200,TRUE,FIND(";",$G853,K853+1))</f>
        <v/>
      </c>
      <c r="M853" t="str" cm="1">
        <f t="array" aca="1" ref="M853" ca="1">_xlfn.IFS($C853=0,"",$F853&lt;M$5,200,TRUE,FIND(";",$G853,L853+1))</f>
        <v/>
      </c>
      <c r="N853" t="str">
        <f t="shared" ca="1" si="285"/>
        <v/>
      </c>
      <c r="O853" t="str" cm="1">
        <f t="array" aca="1" ref="O853" ca="1">_xlfn.IFS($C853=0,"", TRUE,
IFERROR(VALUE(MID(N853,MAX(1,FIND(O$5,N853)-3),2)),0)
)</f>
        <v/>
      </c>
      <c r="P853" t="str" cm="1">
        <f t="array" aca="1" ref="P853" ca="1">_xlfn.IFS($C853=0,"", TRUE,
IFERROR(VALUE(MID(N853,MAX(1,FIND(P$5,N853)-3),2)),0)
)</f>
        <v/>
      </c>
      <c r="Q853" t="str" cm="1">
        <f t="array" aca="1" ref="Q853" ca="1">_xlfn.IFS($C853=0,"", TRUE,
IFERROR(VALUE(MID(N853,MAX(1,FIND(Q$5,N853)-3),2)),0)
)</f>
        <v/>
      </c>
      <c r="R853" t="str">
        <f t="shared" ca="1" si="286"/>
        <v/>
      </c>
      <c r="S853" t="str" cm="1">
        <f t="array" aca="1" ref="S853" ca="1">_xlfn.IFS($C853=0,"", TRUE,
IFERROR(VALUE(MID(R853,MAX(1,FIND(S$5,R853)-3),2)),0)
)</f>
        <v/>
      </c>
      <c r="T853" t="str" cm="1">
        <f t="array" aca="1" ref="T853" ca="1">_xlfn.IFS($C853=0,"", TRUE,
IFERROR(VALUE(MID(R853,MAX(1,FIND(T$5,R853)-3),2)),0)
)</f>
        <v/>
      </c>
      <c r="U853" t="str" cm="1">
        <f t="array" aca="1" ref="U853" ca="1">_xlfn.IFS($C853=0,"", TRUE,
IFERROR(VALUE(MID(R853,MAX(1,FIND(U$5,R853)-3),2)),0)
)</f>
        <v/>
      </c>
      <c r="V853" t="str">
        <f t="shared" ca="1" si="287"/>
        <v/>
      </c>
      <c r="W853" t="str" cm="1">
        <f t="array" aca="1" ref="W853" ca="1">_xlfn.IFS($C853=0,"", TRUE,
IFERROR(VALUE(MID(V853,MAX(1,FIND(W$5,V853)-3),2)),0)
)</f>
        <v/>
      </c>
      <c r="X853" t="str" cm="1">
        <f t="array" aca="1" ref="X853" ca="1">_xlfn.IFS($C853=0,"", TRUE,
IFERROR(VALUE(MID(V853,MAX(1,FIND(X$5,V853)-3),2)),0)
)</f>
        <v/>
      </c>
      <c r="Y853" t="str" cm="1">
        <f t="array" aca="1" ref="Y853" ca="1">_xlfn.IFS($C853=0,"", TRUE,
IFERROR(VALUE(MID(V853,MAX(1,FIND(Y$5,V853)-3),2)),0)
)</f>
        <v/>
      </c>
      <c r="Z853" t="str">
        <f t="shared" ca="1" si="288"/>
        <v/>
      </c>
      <c r="AA853" t="str" cm="1">
        <f t="array" aca="1" ref="AA853" ca="1">_xlfn.IFS($C853=0,"", TRUE,
IFERROR(VALUE(MID(Z853,MAX(1,FIND(AA$5,Z853)-3),2)),0)
)</f>
        <v/>
      </c>
      <c r="AB853" t="str" cm="1">
        <f t="array" aca="1" ref="AB853" ca="1">_xlfn.IFS($C853=0,"", TRUE,
IFERROR(VALUE(MID(Z853,MAX(1,FIND(AB$5,Z853)-3),2)),0)
)</f>
        <v/>
      </c>
      <c r="AC853" t="str" cm="1">
        <f t="array" aca="1" ref="AC853" ca="1">_xlfn.IFS($C853=0,"", TRUE,
IFERROR(VALUE(MID(Z853,MAX(1,FIND(AC$5,Z853)-3),2)),0)
)</f>
        <v/>
      </c>
      <c r="AD853" t="str">
        <f t="shared" ca="1" si="289"/>
        <v/>
      </c>
      <c r="AE853" t="str" cm="1">
        <f t="array" aca="1" ref="AE853" ca="1">_xlfn.IFS($C853=0,"", TRUE,
IFERROR(VALUE(MID(AD853,MAX(1,FIND(AE$5,AD853)-3),2)),0)
)</f>
        <v/>
      </c>
      <c r="AF853" t="str" cm="1">
        <f t="array" aca="1" ref="AF853" ca="1">_xlfn.IFS($C853=0,"", TRUE,
IFERROR(VALUE(MID(AD853,MAX(1,FIND(AF$5,AD853)-3),2)),0)
)</f>
        <v/>
      </c>
      <c r="AG853" t="str" cm="1">
        <f t="array" aca="1" ref="AG853" ca="1">_xlfn.IFS($C853=0,"", TRUE,
IFERROR(VALUE(MID(AD853,MAX(1,FIND(AG$5,AD853)-3),2)),0)
)</f>
        <v/>
      </c>
      <c r="AH853" t="str">
        <f t="shared" ca="1" si="290"/>
        <v/>
      </c>
      <c r="AI853" t="str" cm="1">
        <f t="array" aca="1" ref="AI853" ca="1">_xlfn.IFS($C853=0,"", TRUE,
IFERROR(VALUE(MID(AH853,MAX(1,FIND(AI$5,AH853)-3),2)),0)
)</f>
        <v/>
      </c>
      <c r="AJ853" t="str" cm="1">
        <f t="array" aca="1" ref="AJ853" ca="1">_xlfn.IFS($C853=0,"", TRUE,
IFERROR(VALUE(MID(AH853,MAX(1,FIND(AJ$5,AH853)-3),2)),0)
)</f>
        <v/>
      </c>
      <c r="AK853" t="str" cm="1">
        <f t="array" aca="1" ref="AK853" ca="1">_xlfn.IFS($C853=0,"", TRUE,
IFERROR(VALUE(MID(AH853,MAX(1,FIND(AK$5,AH853)-3),2)),0)
)</f>
        <v/>
      </c>
      <c r="AL853" t="str" cm="1">
        <f t="array" aca="1" ref="AL853" ca="1">_xlfn.IFS($C853=0,"",  O853&gt;AL$5,0, S853&gt; AL$5,0,W853&gt;AL$5,0,AA853&gt;AL$5,0,AE853&gt;AL$5,0,AI853&gt;AL$5,0,TRUE,1)</f>
        <v/>
      </c>
      <c r="AM853" t="str" cm="1">
        <f t="array" aca="1" ref="AM853" ca="1">_xlfn.IFS($C853=0,"",  P853&gt;AM$5,0, T853&gt; AM$5,0,X853&gt;AM$5,0,AB853&gt;AM$5,0,AF853&gt;AM$5,0,AJ853&gt;AM$5,0,TRUE,1)</f>
        <v/>
      </c>
      <c r="AN853" t="str" cm="1">
        <f t="array" aca="1" ref="AN853" ca="1">_xlfn.IFS($C853=0,"",  Q853&gt;AN$5,0, U853&gt; AN$5,0,Y853&gt;AN$5,0,AC853&gt;AN$5,0,AG853&gt;AN$5,0,AK853&gt;AN$5,0,TRUE,1)</f>
        <v/>
      </c>
      <c r="AO853">
        <f t="shared" ca="1" si="291"/>
        <v>0</v>
      </c>
      <c r="AP853">
        <f t="shared" ca="1" si="292"/>
        <v>0</v>
      </c>
      <c r="AQ853">
        <f t="shared" ca="1" si="293"/>
        <v>0</v>
      </c>
      <c r="AR853">
        <f t="shared" ca="1" si="294"/>
        <v>0</v>
      </c>
      <c r="AS853">
        <f t="shared" ca="1" si="295"/>
        <v>0</v>
      </c>
    </row>
    <row r="854" spans="1:45">
      <c r="A854">
        <v>849</v>
      </c>
      <c r="C854" s="10">
        <f t="shared" ca="1" si="278"/>
        <v>0</v>
      </c>
      <c r="D854" t="str">
        <f t="shared" ca="1" si="279"/>
        <v/>
      </c>
      <c r="E854" t="str">
        <f t="shared" ca="1" si="280"/>
        <v/>
      </c>
      <c r="F854" t="str">
        <f t="shared" ca="1" si="281"/>
        <v/>
      </c>
      <c r="G854" t="str">
        <f t="shared" ca="1" si="282"/>
        <v/>
      </c>
      <c r="H854" t="str">
        <f t="shared" ca="1" si="283"/>
        <v/>
      </c>
      <c r="I854" t="str">
        <f t="shared" ca="1" si="284"/>
        <v/>
      </c>
      <c r="J854" t="str">
        <f t="shared" ca="1" si="284"/>
        <v/>
      </c>
      <c r="K854" t="str" cm="1">
        <f t="array" aca="1" ref="K854" ca="1">_xlfn.IFS($C854=0,"",$F854&lt;K$5,200,TRUE,FIND(";",$G854,J854+1))</f>
        <v/>
      </c>
      <c r="L854" t="str" cm="1">
        <f t="array" aca="1" ref="L854" ca="1">_xlfn.IFS($C854=0,"",$F854&lt;L$5,200,TRUE,FIND(";",$G854,K854+1))</f>
        <v/>
      </c>
      <c r="M854" t="str" cm="1">
        <f t="array" aca="1" ref="M854" ca="1">_xlfn.IFS($C854=0,"",$F854&lt;M$5,200,TRUE,FIND(";",$G854,L854+1))</f>
        <v/>
      </c>
      <c r="N854" t="str">
        <f t="shared" ca="1" si="285"/>
        <v/>
      </c>
      <c r="O854" t="str" cm="1">
        <f t="array" aca="1" ref="O854" ca="1">_xlfn.IFS($C854=0,"", TRUE,
IFERROR(VALUE(MID(N854,MAX(1,FIND(O$5,N854)-3),2)),0)
)</f>
        <v/>
      </c>
      <c r="P854" t="str" cm="1">
        <f t="array" aca="1" ref="P854" ca="1">_xlfn.IFS($C854=0,"", TRUE,
IFERROR(VALUE(MID(N854,MAX(1,FIND(P$5,N854)-3),2)),0)
)</f>
        <v/>
      </c>
      <c r="Q854" t="str" cm="1">
        <f t="array" aca="1" ref="Q854" ca="1">_xlfn.IFS($C854=0,"", TRUE,
IFERROR(VALUE(MID(N854,MAX(1,FIND(Q$5,N854)-3),2)),0)
)</f>
        <v/>
      </c>
      <c r="R854" t="str">
        <f t="shared" ca="1" si="286"/>
        <v/>
      </c>
      <c r="S854" t="str" cm="1">
        <f t="array" aca="1" ref="S854" ca="1">_xlfn.IFS($C854=0,"", TRUE,
IFERROR(VALUE(MID(R854,MAX(1,FIND(S$5,R854)-3),2)),0)
)</f>
        <v/>
      </c>
      <c r="T854" t="str" cm="1">
        <f t="array" aca="1" ref="T854" ca="1">_xlfn.IFS($C854=0,"", TRUE,
IFERROR(VALUE(MID(R854,MAX(1,FIND(T$5,R854)-3),2)),0)
)</f>
        <v/>
      </c>
      <c r="U854" t="str" cm="1">
        <f t="array" aca="1" ref="U854" ca="1">_xlfn.IFS($C854=0,"", TRUE,
IFERROR(VALUE(MID(R854,MAX(1,FIND(U$5,R854)-3),2)),0)
)</f>
        <v/>
      </c>
      <c r="V854" t="str">
        <f t="shared" ca="1" si="287"/>
        <v/>
      </c>
      <c r="W854" t="str" cm="1">
        <f t="array" aca="1" ref="W854" ca="1">_xlfn.IFS($C854=0,"", TRUE,
IFERROR(VALUE(MID(V854,MAX(1,FIND(W$5,V854)-3),2)),0)
)</f>
        <v/>
      </c>
      <c r="X854" t="str" cm="1">
        <f t="array" aca="1" ref="X854" ca="1">_xlfn.IFS($C854=0,"", TRUE,
IFERROR(VALUE(MID(V854,MAX(1,FIND(X$5,V854)-3),2)),0)
)</f>
        <v/>
      </c>
      <c r="Y854" t="str" cm="1">
        <f t="array" aca="1" ref="Y854" ca="1">_xlfn.IFS($C854=0,"", TRUE,
IFERROR(VALUE(MID(V854,MAX(1,FIND(Y$5,V854)-3),2)),0)
)</f>
        <v/>
      </c>
      <c r="Z854" t="str">
        <f t="shared" ca="1" si="288"/>
        <v/>
      </c>
      <c r="AA854" t="str" cm="1">
        <f t="array" aca="1" ref="AA854" ca="1">_xlfn.IFS($C854=0,"", TRUE,
IFERROR(VALUE(MID(Z854,MAX(1,FIND(AA$5,Z854)-3),2)),0)
)</f>
        <v/>
      </c>
      <c r="AB854" t="str" cm="1">
        <f t="array" aca="1" ref="AB854" ca="1">_xlfn.IFS($C854=0,"", TRUE,
IFERROR(VALUE(MID(Z854,MAX(1,FIND(AB$5,Z854)-3),2)),0)
)</f>
        <v/>
      </c>
      <c r="AC854" t="str" cm="1">
        <f t="array" aca="1" ref="AC854" ca="1">_xlfn.IFS($C854=0,"", TRUE,
IFERROR(VALUE(MID(Z854,MAX(1,FIND(AC$5,Z854)-3),2)),0)
)</f>
        <v/>
      </c>
      <c r="AD854" t="str">
        <f t="shared" ca="1" si="289"/>
        <v/>
      </c>
      <c r="AE854" t="str" cm="1">
        <f t="array" aca="1" ref="AE854" ca="1">_xlfn.IFS($C854=0,"", TRUE,
IFERROR(VALUE(MID(AD854,MAX(1,FIND(AE$5,AD854)-3),2)),0)
)</f>
        <v/>
      </c>
      <c r="AF854" t="str" cm="1">
        <f t="array" aca="1" ref="AF854" ca="1">_xlfn.IFS($C854=0,"", TRUE,
IFERROR(VALUE(MID(AD854,MAX(1,FIND(AF$5,AD854)-3),2)),0)
)</f>
        <v/>
      </c>
      <c r="AG854" t="str" cm="1">
        <f t="array" aca="1" ref="AG854" ca="1">_xlfn.IFS($C854=0,"", TRUE,
IFERROR(VALUE(MID(AD854,MAX(1,FIND(AG$5,AD854)-3),2)),0)
)</f>
        <v/>
      </c>
      <c r="AH854" t="str">
        <f t="shared" ca="1" si="290"/>
        <v/>
      </c>
      <c r="AI854" t="str" cm="1">
        <f t="array" aca="1" ref="AI854" ca="1">_xlfn.IFS($C854=0,"", TRUE,
IFERROR(VALUE(MID(AH854,MAX(1,FIND(AI$5,AH854)-3),2)),0)
)</f>
        <v/>
      </c>
      <c r="AJ854" t="str" cm="1">
        <f t="array" aca="1" ref="AJ854" ca="1">_xlfn.IFS($C854=0,"", TRUE,
IFERROR(VALUE(MID(AH854,MAX(1,FIND(AJ$5,AH854)-3),2)),0)
)</f>
        <v/>
      </c>
      <c r="AK854" t="str" cm="1">
        <f t="array" aca="1" ref="AK854" ca="1">_xlfn.IFS($C854=0,"", TRUE,
IFERROR(VALUE(MID(AH854,MAX(1,FIND(AK$5,AH854)-3),2)),0)
)</f>
        <v/>
      </c>
      <c r="AL854" t="str" cm="1">
        <f t="array" aca="1" ref="AL854" ca="1">_xlfn.IFS($C854=0,"",  O854&gt;AL$5,0, S854&gt; AL$5,0,W854&gt;AL$5,0,AA854&gt;AL$5,0,AE854&gt;AL$5,0,AI854&gt;AL$5,0,TRUE,1)</f>
        <v/>
      </c>
      <c r="AM854" t="str" cm="1">
        <f t="array" aca="1" ref="AM854" ca="1">_xlfn.IFS($C854=0,"",  P854&gt;AM$5,0, T854&gt; AM$5,0,X854&gt;AM$5,0,AB854&gt;AM$5,0,AF854&gt;AM$5,0,AJ854&gt;AM$5,0,TRUE,1)</f>
        <v/>
      </c>
      <c r="AN854" t="str" cm="1">
        <f t="array" aca="1" ref="AN854" ca="1">_xlfn.IFS($C854=0,"",  Q854&gt;AN$5,0, U854&gt; AN$5,0,Y854&gt;AN$5,0,AC854&gt;AN$5,0,AG854&gt;AN$5,0,AK854&gt;AN$5,0,TRUE,1)</f>
        <v/>
      </c>
      <c r="AO854">
        <f t="shared" ca="1" si="291"/>
        <v>0</v>
      </c>
      <c r="AP854">
        <f t="shared" ca="1" si="292"/>
        <v>0</v>
      </c>
      <c r="AQ854">
        <f t="shared" ca="1" si="293"/>
        <v>0</v>
      </c>
      <c r="AR854">
        <f t="shared" ca="1" si="294"/>
        <v>0</v>
      </c>
      <c r="AS854">
        <f t="shared" ca="1" si="295"/>
        <v>0</v>
      </c>
    </row>
    <row r="855" spans="1:45">
      <c r="A855">
        <v>850</v>
      </c>
      <c r="C855" s="10">
        <f t="shared" ca="1" si="278"/>
        <v>0</v>
      </c>
      <c r="D855" t="str">
        <f t="shared" ca="1" si="279"/>
        <v/>
      </c>
      <c r="E855" t="str">
        <f t="shared" ca="1" si="280"/>
        <v/>
      </c>
      <c r="F855" t="str">
        <f t="shared" ca="1" si="281"/>
        <v/>
      </c>
      <c r="G855" t="str">
        <f t="shared" ca="1" si="282"/>
        <v/>
      </c>
      <c r="H855" t="str">
        <f t="shared" ca="1" si="283"/>
        <v/>
      </c>
      <c r="I855" t="str">
        <f t="shared" ca="1" si="284"/>
        <v/>
      </c>
      <c r="J855" t="str">
        <f t="shared" ca="1" si="284"/>
        <v/>
      </c>
      <c r="K855" t="str" cm="1">
        <f t="array" aca="1" ref="K855" ca="1">_xlfn.IFS($C855=0,"",$F855&lt;K$5,200,TRUE,FIND(";",$G855,J855+1))</f>
        <v/>
      </c>
      <c r="L855" t="str" cm="1">
        <f t="array" aca="1" ref="L855" ca="1">_xlfn.IFS($C855=0,"",$F855&lt;L$5,200,TRUE,FIND(";",$G855,K855+1))</f>
        <v/>
      </c>
      <c r="M855" t="str" cm="1">
        <f t="array" aca="1" ref="M855" ca="1">_xlfn.IFS($C855=0,"",$F855&lt;M$5,200,TRUE,FIND(";",$G855,L855+1))</f>
        <v/>
      </c>
      <c r="N855" t="str">
        <f t="shared" ca="1" si="285"/>
        <v/>
      </c>
      <c r="O855" t="str" cm="1">
        <f t="array" aca="1" ref="O855" ca="1">_xlfn.IFS($C855=0,"", TRUE,
IFERROR(VALUE(MID(N855,MAX(1,FIND(O$5,N855)-3),2)),0)
)</f>
        <v/>
      </c>
      <c r="P855" t="str" cm="1">
        <f t="array" aca="1" ref="P855" ca="1">_xlfn.IFS($C855=0,"", TRUE,
IFERROR(VALUE(MID(N855,MAX(1,FIND(P$5,N855)-3),2)),0)
)</f>
        <v/>
      </c>
      <c r="Q855" t="str" cm="1">
        <f t="array" aca="1" ref="Q855" ca="1">_xlfn.IFS($C855=0,"", TRUE,
IFERROR(VALUE(MID(N855,MAX(1,FIND(Q$5,N855)-3),2)),0)
)</f>
        <v/>
      </c>
      <c r="R855" t="str">
        <f t="shared" ca="1" si="286"/>
        <v/>
      </c>
      <c r="S855" t="str" cm="1">
        <f t="array" aca="1" ref="S855" ca="1">_xlfn.IFS($C855=0,"", TRUE,
IFERROR(VALUE(MID(R855,MAX(1,FIND(S$5,R855)-3),2)),0)
)</f>
        <v/>
      </c>
      <c r="T855" t="str" cm="1">
        <f t="array" aca="1" ref="T855" ca="1">_xlfn.IFS($C855=0,"", TRUE,
IFERROR(VALUE(MID(R855,MAX(1,FIND(T$5,R855)-3),2)),0)
)</f>
        <v/>
      </c>
      <c r="U855" t="str" cm="1">
        <f t="array" aca="1" ref="U855" ca="1">_xlfn.IFS($C855=0,"", TRUE,
IFERROR(VALUE(MID(R855,MAX(1,FIND(U$5,R855)-3),2)),0)
)</f>
        <v/>
      </c>
      <c r="V855" t="str">
        <f t="shared" ca="1" si="287"/>
        <v/>
      </c>
      <c r="W855" t="str" cm="1">
        <f t="array" aca="1" ref="W855" ca="1">_xlfn.IFS($C855=0,"", TRUE,
IFERROR(VALUE(MID(V855,MAX(1,FIND(W$5,V855)-3),2)),0)
)</f>
        <v/>
      </c>
      <c r="X855" t="str" cm="1">
        <f t="array" aca="1" ref="X855" ca="1">_xlfn.IFS($C855=0,"", TRUE,
IFERROR(VALUE(MID(V855,MAX(1,FIND(X$5,V855)-3),2)),0)
)</f>
        <v/>
      </c>
      <c r="Y855" t="str" cm="1">
        <f t="array" aca="1" ref="Y855" ca="1">_xlfn.IFS($C855=0,"", TRUE,
IFERROR(VALUE(MID(V855,MAX(1,FIND(Y$5,V855)-3),2)),0)
)</f>
        <v/>
      </c>
      <c r="Z855" t="str">
        <f t="shared" ca="1" si="288"/>
        <v/>
      </c>
      <c r="AA855" t="str" cm="1">
        <f t="array" aca="1" ref="AA855" ca="1">_xlfn.IFS($C855=0,"", TRUE,
IFERROR(VALUE(MID(Z855,MAX(1,FIND(AA$5,Z855)-3),2)),0)
)</f>
        <v/>
      </c>
      <c r="AB855" t="str" cm="1">
        <f t="array" aca="1" ref="AB855" ca="1">_xlfn.IFS($C855=0,"", TRUE,
IFERROR(VALUE(MID(Z855,MAX(1,FIND(AB$5,Z855)-3),2)),0)
)</f>
        <v/>
      </c>
      <c r="AC855" t="str" cm="1">
        <f t="array" aca="1" ref="AC855" ca="1">_xlfn.IFS($C855=0,"", TRUE,
IFERROR(VALUE(MID(Z855,MAX(1,FIND(AC$5,Z855)-3),2)),0)
)</f>
        <v/>
      </c>
      <c r="AD855" t="str">
        <f t="shared" ca="1" si="289"/>
        <v/>
      </c>
      <c r="AE855" t="str" cm="1">
        <f t="array" aca="1" ref="AE855" ca="1">_xlfn.IFS($C855=0,"", TRUE,
IFERROR(VALUE(MID(AD855,MAX(1,FIND(AE$5,AD855)-3),2)),0)
)</f>
        <v/>
      </c>
      <c r="AF855" t="str" cm="1">
        <f t="array" aca="1" ref="AF855" ca="1">_xlfn.IFS($C855=0,"", TRUE,
IFERROR(VALUE(MID(AD855,MAX(1,FIND(AF$5,AD855)-3),2)),0)
)</f>
        <v/>
      </c>
      <c r="AG855" t="str" cm="1">
        <f t="array" aca="1" ref="AG855" ca="1">_xlfn.IFS($C855=0,"", TRUE,
IFERROR(VALUE(MID(AD855,MAX(1,FIND(AG$5,AD855)-3),2)),0)
)</f>
        <v/>
      </c>
      <c r="AH855" t="str">
        <f t="shared" ca="1" si="290"/>
        <v/>
      </c>
      <c r="AI855" t="str" cm="1">
        <f t="array" aca="1" ref="AI855" ca="1">_xlfn.IFS($C855=0,"", TRUE,
IFERROR(VALUE(MID(AH855,MAX(1,FIND(AI$5,AH855)-3),2)),0)
)</f>
        <v/>
      </c>
      <c r="AJ855" t="str" cm="1">
        <f t="array" aca="1" ref="AJ855" ca="1">_xlfn.IFS($C855=0,"", TRUE,
IFERROR(VALUE(MID(AH855,MAX(1,FIND(AJ$5,AH855)-3),2)),0)
)</f>
        <v/>
      </c>
      <c r="AK855" t="str" cm="1">
        <f t="array" aca="1" ref="AK855" ca="1">_xlfn.IFS($C855=0,"", TRUE,
IFERROR(VALUE(MID(AH855,MAX(1,FIND(AK$5,AH855)-3),2)),0)
)</f>
        <v/>
      </c>
      <c r="AL855" t="str" cm="1">
        <f t="array" aca="1" ref="AL855" ca="1">_xlfn.IFS($C855=0,"",  O855&gt;AL$5,0, S855&gt; AL$5,0,W855&gt;AL$5,0,AA855&gt;AL$5,0,AE855&gt;AL$5,0,AI855&gt;AL$5,0,TRUE,1)</f>
        <v/>
      </c>
      <c r="AM855" t="str" cm="1">
        <f t="array" aca="1" ref="AM855" ca="1">_xlfn.IFS($C855=0,"",  P855&gt;AM$5,0, T855&gt; AM$5,0,X855&gt;AM$5,0,AB855&gt;AM$5,0,AF855&gt;AM$5,0,AJ855&gt;AM$5,0,TRUE,1)</f>
        <v/>
      </c>
      <c r="AN855" t="str" cm="1">
        <f t="array" aca="1" ref="AN855" ca="1">_xlfn.IFS($C855=0,"",  Q855&gt;AN$5,0, U855&gt; AN$5,0,Y855&gt;AN$5,0,AC855&gt;AN$5,0,AG855&gt;AN$5,0,AK855&gt;AN$5,0,TRUE,1)</f>
        <v/>
      </c>
      <c r="AO855">
        <f t="shared" ca="1" si="291"/>
        <v>0</v>
      </c>
      <c r="AP855">
        <f t="shared" ca="1" si="292"/>
        <v>0</v>
      </c>
      <c r="AQ855">
        <f t="shared" ca="1" si="293"/>
        <v>0</v>
      </c>
      <c r="AR855">
        <f t="shared" ca="1" si="294"/>
        <v>0</v>
      </c>
      <c r="AS855">
        <f t="shared" ca="1" si="295"/>
        <v>0</v>
      </c>
    </row>
    <row r="856" spans="1:45">
      <c r="A856">
        <v>851</v>
      </c>
      <c r="C856" s="10">
        <f t="shared" ca="1" si="278"/>
        <v>0</v>
      </c>
      <c r="D856" t="str">
        <f t="shared" ca="1" si="279"/>
        <v/>
      </c>
      <c r="E856" t="str">
        <f t="shared" ca="1" si="280"/>
        <v/>
      </c>
      <c r="F856" t="str">
        <f t="shared" ca="1" si="281"/>
        <v/>
      </c>
      <c r="G856" t="str">
        <f t="shared" ca="1" si="282"/>
        <v/>
      </c>
      <c r="H856" t="str">
        <f t="shared" ca="1" si="283"/>
        <v/>
      </c>
      <c r="I856" t="str">
        <f t="shared" ca="1" si="284"/>
        <v/>
      </c>
      <c r="J856" t="str">
        <f t="shared" ca="1" si="284"/>
        <v/>
      </c>
      <c r="K856" t="str" cm="1">
        <f t="array" aca="1" ref="K856" ca="1">_xlfn.IFS($C856=0,"",$F856&lt;K$5,200,TRUE,FIND(";",$G856,J856+1))</f>
        <v/>
      </c>
      <c r="L856" t="str" cm="1">
        <f t="array" aca="1" ref="L856" ca="1">_xlfn.IFS($C856=0,"",$F856&lt;L$5,200,TRUE,FIND(";",$G856,K856+1))</f>
        <v/>
      </c>
      <c r="M856" t="str" cm="1">
        <f t="array" aca="1" ref="M856" ca="1">_xlfn.IFS($C856=0,"",$F856&lt;M$5,200,TRUE,FIND(";",$G856,L856+1))</f>
        <v/>
      </c>
      <c r="N856" t="str">
        <f t="shared" ca="1" si="285"/>
        <v/>
      </c>
      <c r="O856" t="str" cm="1">
        <f t="array" aca="1" ref="O856" ca="1">_xlfn.IFS($C856=0,"", TRUE,
IFERROR(VALUE(MID(N856,MAX(1,FIND(O$5,N856)-3),2)),0)
)</f>
        <v/>
      </c>
      <c r="P856" t="str" cm="1">
        <f t="array" aca="1" ref="P856" ca="1">_xlfn.IFS($C856=0,"", TRUE,
IFERROR(VALUE(MID(N856,MAX(1,FIND(P$5,N856)-3),2)),0)
)</f>
        <v/>
      </c>
      <c r="Q856" t="str" cm="1">
        <f t="array" aca="1" ref="Q856" ca="1">_xlfn.IFS($C856=0,"", TRUE,
IFERROR(VALUE(MID(N856,MAX(1,FIND(Q$5,N856)-3),2)),0)
)</f>
        <v/>
      </c>
      <c r="R856" t="str">
        <f t="shared" ca="1" si="286"/>
        <v/>
      </c>
      <c r="S856" t="str" cm="1">
        <f t="array" aca="1" ref="S856" ca="1">_xlfn.IFS($C856=0,"", TRUE,
IFERROR(VALUE(MID(R856,MAX(1,FIND(S$5,R856)-3),2)),0)
)</f>
        <v/>
      </c>
      <c r="T856" t="str" cm="1">
        <f t="array" aca="1" ref="T856" ca="1">_xlfn.IFS($C856=0,"", TRUE,
IFERROR(VALUE(MID(R856,MAX(1,FIND(T$5,R856)-3),2)),0)
)</f>
        <v/>
      </c>
      <c r="U856" t="str" cm="1">
        <f t="array" aca="1" ref="U856" ca="1">_xlfn.IFS($C856=0,"", TRUE,
IFERROR(VALUE(MID(R856,MAX(1,FIND(U$5,R856)-3),2)),0)
)</f>
        <v/>
      </c>
      <c r="V856" t="str">
        <f t="shared" ca="1" si="287"/>
        <v/>
      </c>
      <c r="W856" t="str" cm="1">
        <f t="array" aca="1" ref="W856" ca="1">_xlfn.IFS($C856=0,"", TRUE,
IFERROR(VALUE(MID(V856,MAX(1,FIND(W$5,V856)-3),2)),0)
)</f>
        <v/>
      </c>
      <c r="X856" t="str" cm="1">
        <f t="array" aca="1" ref="X856" ca="1">_xlfn.IFS($C856=0,"", TRUE,
IFERROR(VALUE(MID(V856,MAX(1,FIND(X$5,V856)-3),2)),0)
)</f>
        <v/>
      </c>
      <c r="Y856" t="str" cm="1">
        <f t="array" aca="1" ref="Y856" ca="1">_xlfn.IFS($C856=0,"", TRUE,
IFERROR(VALUE(MID(V856,MAX(1,FIND(Y$5,V856)-3),2)),0)
)</f>
        <v/>
      </c>
      <c r="Z856" t="str">
        <f t="shared" ca="1" si="288"/>
        <v/>
      </c>
      <c r="AA856" t="str" cm="1">
        <f t="array" aca="1" ref="AA856" ca="1">_xlfn.IFS($C856=0,"", TRUE,
IFERROR(VALUE(MID(Z856,MAX(1,FIND(AA$5,Z856)-3),2)),0)
)</f>
        <v/>
      </c>
      <c r="AB856" t="str" cm="1">
        <f t="array" aca="1" ref="AB856" ca="1">_xlfn.IFS($C856=0,"", TRUE,
IFERROR(VALUE(MID(Z856,MAX(1,FIND(AB$5,Z856)-3),2)),0)
)</f>
        <v/>
      </c>
      <c r="AC856" t="str" cm="1">
        <f t="array" aca="1" ref="AC856" ca="1">_xlfn.IFS($C856=0,"", TRUE,
IFERROR(VALUE(MID(Z856,MAX(1,FIND(AC$5,Z856)-3),2)),0)
)</f>
        <v/>
      </c>
      <c r="AD856" t="str">
        <f t="shared" ca="1" si="289"/>
        <v/>
      </c>
      <c r="AE856" t="str" cm="1">
        <f t="array" aca="1" ref="AE856" ca="1">_xlfn.IFS($C856=0,"", TRUE,
IFERROR(VALUE(MID(AD856,MAX(1,FIND(AE$5,AD856)-3),2)),0)
)</f>
        <v/>
      </c>
      <c r="AF856" t="str" cm="1">
        <f t="array" aca="1" ref="AF856" ca="1">_xlfn.IFS($C856=0,"", TRUE,
IFERROR(VALUE(MID(AD856,MAX(1,FIND(AF$5,AD856)-3),2)),0)
)</f>
        <v/>
      </c>
      <c r="AG856" t="str" cm="1">
        <f t="array" aca="1" ref="AG856" ca="1">_xlfn.IFS($C856=0,"", TRUE,
IFERROR(VALUE(MID(AD856,MAX(1,FIND(AG$5,AD856)-3),2)),0)
)</f>
        <v/>
      </c>
      <c r="AH856" t="str">
        <f t="shared" ca="1" si="290"/>
        <v/>
      </c>
      <c r="AI856" t="str" cm="1">
        <f t="array" aca="1" ref="AI856" ca="1">_xlfn.IFS($C856=0,"", TRUE,
IFERROR(VALUE(MID(AH856,MAX(1,FIND(AI$5,AH856)-3),2)),0)
)</f>
        <v/>
      </c>
      <c r="AJ856" t="str" cm="1">
        <f t="array" aca="1" ref="AJ856" ca="1">_xlfn.IFS($C856=0,"", TRUE,
IFERROR(VALUE(MID(AH856,MAX(1,FIND(AJ$5,AH856)-3),2)),0)
)</f>
        <v/>
      </c>
      <c r="AK856" t="str" cm="1">
        <f t="array" aca="1" ref="AK856" ca="1">_xlfn.IFS($C856=0,"", TRUE,
IFERROR(VALUE(MID(AH856,MAX(1,FIND(AK$5,AH856)-3),2)),0)
)</f>
        <v/>
      </c>
      <c r="AL856" t="str" cm="1">
        <f t="array" aca="1" ref="AL856" ca="1">_xlfn.IFS($C856=0,"",  O856&gt;AL$5,0, S856&gt; AL$5,0,W856&gt;AL$5,0,AA856&gt;AL$5,0,AE856&gt;AL$5,0,AI856&gt;AL$5,0,TRUE,1)</f>
        <v/>
      </c>
      <c r="AM856" t="str" cm="1">
        <f t="array" aca="1" ref="AM856" ca="1">_xlfn.IFS($C856=0,"",  P856&gt;AM$5,0, T856&gt; AM$5,0,X856&gt;AM$5,0,AB856&gt;AM$5,0,AF856&gt;AM$5,0,AJ856&gt;AM$5,0,TRUE,1)</f>
        <v/>
      </c>
      <c r="AN856" t="str" cm="1">
        <f t="array" aca="1" ref="AN856" ca="1">_xlfn.IFS($C856=0,"",  Q856&gt;AN$5,0, U856&gt; AN$5,0,Y856&gt;AN$5,0,AC856&gt;AN$5,0,AG856&gt;AN$5,0,AK856&gt;AN$5,0,TRUE,1)</f>
        <v/>
      </c>
      <c r="AO856">
        <f t="shared" ca="1" si="291"/>
        <v>0</v>
      </c>
      <c r="AP856">
        <f t="shared" ca="1" si="292"/>
        <v>0</v>
      </c>
      <c r="AQ856">
        <f t="shared" ca="1" si="293"/>
        <v>0</v>
      </c>
      <c r="AR856">
        <f t="shared" ca="1" si="294"/>
        <v>0</v>
      </c>
      <c r="AS856">
        <f t="shared" ca="1" si="295"/>
        <v>0</v>
      </c>
    </row>
    <row r="857" spans="1:45">
      <c r="A857">
        <v>852</v>
      </c>
      <c r="C857" s="10">
        <f t="shared" ca="1" si="278"/>
        <v>0</v>
      </c>
      <c r="D857" t="str">
        <f t="shared" ca="1" si="279"/>
        <v/>
      </c>
      <c r="E857" t="str">
        <f t="shared" ca="1" si="280"/>
        <v/>
      </c>
      <c r="F857" t="str">
        <f t="shared" ca="1" si="281"/>
        <v/>
      </c>
      <c r="G857" t="str">
        <f t="shared" ca="1" si="282"/>
        <v/>
      </c>
      <c r="H857" t="str">
        <f t="shared" ca="1" si="283"/>
        <v/>
      </c>
      <c r="I857" t="str">
        <f t="shared" ca="1" si="284"/>
        <v/>
      </c>
      <c r="J857" t="str">
        <f t="shared" ca="1" si="284"/>
        <v/>
      </c>
      <c r="K857" t="str" cm="1">
        <f t="array" aca="1" ref="K857" ca="1">_xlfn.IFS($C857=0,"",$F857&lt;K$5,200,TRUE,FIND(";",$G857,J857+1))</f>
        <v/>
      </c>
      <c r="L857" t="str" cm="1">
        <f t="array" aca="1" ref="L857" ca="1">_xlfn.IFS($C857=0,"",$F857&lt;L$5,200,TRUE,FIND(";",$G857,K857+1))</f>
        <v/>
      </c>
      <c r="M857" t="str" cm="1">
        <f t="array" aca="1" ref="M857" ca="1">_xlfn.IFS($C857=0,"",$F857&lt;M$5,200,TRUE,FIND(";",$G857,L857+1))</f>
        <v/>
      </c>
      <c r="N857" t="str">
        <f t="shared" ca="1" si="285"/>
        <v/>
      </c>
      <c r="O857" t="str" cm="1">
        <f t="array" aca="1" ref="O857" ca="1">_xlfn.IFS($C857=0,"", TRUE,
IFERROR(VALUE(MID(N857,MAX(1,FIND(O$5,N857)-3),2)),0)
)</f>
        <v/>
      </c>
      <c r="P857" t="str" cm="1">
        <f t="array" aca="1" ref="P857" ca="1">_xlfn.IFS($C857=0,"", TRUE,
IFERROR(VALUE(MID(N857,MAX(1,FIND(P$5,N857)-3),2)),0)
)</f>
        <v/>
      </c>
      <c r="Q857" t="str" cm="1">
        <f t="array" aca="1" ref="Q857" ca="1">_xlfn.IFS($C857=0,"", TRUE,
IFERROR(VALUE(MID(N857,MAX(1,FIND(Q$5,N857)-3),2)),0)
)</f>
        <v/>
      </c>
      <c r="R857" t="str">
        <f t="shared" ca="1" si="286"/>
        <v/>
      </c>
      <c r="S857" t="str" cm="1">
        <f t="array" aca="1" ref="S857" ca="1">_xlfn.IFS($C857=0,"", TRUE,
IFERROR(VALUE(MID(R857,MAX(1,FIND(S$5,R857)-3),2)),0)
)</f>
        <v/>
      </c>
      <c r="T857" t="str" cm="1">
        <f t="array" aca="1" ref="T857" ca="1">_xlfn.IFS($C857=0,"", TRUE,
IFERROR(VALUE(MID(R857,MAX(1,FIND(T$5,R857)-3),2)),0)
)</f>
        <v/>
      </c>
      <c r="U857" t="str" cm="1">
        <f t="array" aca="1" ref="U857" ca="1">_xlfn.IFS($C857=0,"", TRUE,
IFERROR(VALUE(MID(R857,MAX(1,FIND(U$5,R857)-3),2)),0)
)</f>
        <v/>
      </c>
      <c r="V857" t="str">
        <f t="shared" ca="1" si="287"/>
        <v/>
      </c>
      <c r="W857" t="str" cm="1">
        <f t="array" aca="1" ref="W857" ca="1">_xlfn.IFS($C857=0,"", TRUE,
IFERROR(VALUE(MID(V857,MAX(1,FIND(W$5,V857)-3),2)),0)
)</f>
        <v/>
      </c>
      <c r="X857" t="str" cm="1">
        <f t="array" aca="1" ref="X857" ca="1">_xlfn.IFS($C857=0,"", TRUE,
IFERROR(VALUE(MID(V857,MAX(1,FIND(X$5,V857)-3),2)),0)
)</f>
        <v/>
      </c>
      <c r="Y857" t="str" cm="1">
        <f t="array" aca="1" ref="Y857" ca="1">_xlfn.IFS($C857=0,"", TRUE,
IFERROR(VALUE(MID(V857,MAX(1,FIND(Y$5,V857)-3),2)),0)
)</f>
        <v/>
      </c>
      <c r="Z857" t="str">
        <f t="shared" ca="1" si="288"/>
        <v/>
      </c>
      <c r="AA857" t="str" cm="1">
        <f t="array" aca="1" ref="AA857" ca="1">_xlfn.IFS($C857=0,"", TRUE,
IFERROR(VALUE(MID(Z857,MAX(1,FIND(AA$5,Z857)-3),2)),0)
)</f>
        <v/>
      </c>
      <c r="AB857" t="str" cm="1">
        <f t="array" aca="1" ref="AB857" ca="1">_xlfn.IFS($C857=0,"", TRUE,
IFERROR(VALUE(MID(Z857,MAX(1,FIND(AB$5,Z857)-3),2)),0)
)</f>
        <v/>
      </c>
      <c r="AC857" t="str" cm="1">
        <f t="array" aca="1" ref="AC857" ca="1">_xlfn.IFS($C857=0,"", TRUE,
IFERROR(VALUE(MID(Z857,MAX(1,FIND(AC$5,Z857)-3),2)),0)
)</f>
        <v/>
      </c>
      <c r="AD857" t="str">
        <f t="shared" ca="1" si="289"/>
        <v/>
      </c>
      <c r="AE857" t="str" cm="1">
        <f t="array" aca="1" ref="AE857" ca="1">_xlfn.IFS($C857=0,"", TRUE,
IFERROR(VALUE(MID(AD857,MAX(1,FIND(AE$5,AD857)-3),2)),0)
)</f>
        <v/>
      </c>
      <c r="AF857" t="str" cm="1">
        <f t="array" aca="1" ref="AF857" ca="1">_xlfn.IFS($C857=0,"", TRUE,
IFERROR(VALUE(MID(AD857,MAX(1,FIND(AF$5,AD857)-3),2)),0)
)</f>
        <v/>
      </c>
      <c r="AG857" t="str" cm="1">
        <f t="array" aca="1" ref="AG857" ca="1">_xlfn.IFS($C857=0,"", TRUE,
IFERROR(VALUE(MID(AD857,MAX(1,FIND(AG$5,AD857)-3),2)),0)
)</f>
        <v/>
      </c>
      <c r="AH857" t="str">
        <f t="shared" ca="1" si="290"/>
        <v/>
      </c>
      <c r="AI857" t="str" cm="1">
        <f t="array" aca="1" ref="AI857" ca="1">_xlfn.IFS($C857=0,"", TRUE,
IFERROR(VALUE(MID(AH857,MAX(1,FIND(AI$5,AH857)-3),2)),0)
)</f>
        <v/>
      </c>
      <c r="AJ857" t="str" cm="1">
        <f t="array" aca="1" ref="AJ857" ca="1">_xlfn.IFS($C857=0,"", TRUE,
IFERROR(VALUE(MID(AH857,MAX(1,FIND(AJ$5,AH857)-3),2)),0)
)</f>
        <v/>
      </c>
      <c r="AK857" t="str" cm="1">
        <f t="array" aca="1" ref="AK857" ca="1">_xlfn.IFS($C857=0,"", TRUE,
IFERROR(VALUE(MID(AH857,MAX(1,FIND(AK$5,AH857)-3),2)),0)
)</f>
        <v/>
      </c>
      <c r="AL857" t="str" cm="1">
        <f t="array" aca="1" ref="AL857" ca="1">_xlfn.IFS($C857=0,"",  O857&gt;AL$5,0, S857&gt; AL$5,0,W857&gt;AL$5,0,AA857&gt;AL$5,0,AE857&gt;AL$5,0,AI857&gt;AL$5,0,TRUE,1)</f>
        <v/>
      </c>
      <c r="AM857" t="str" cm="1">
        <f t="array" aca="1" ref="AM857" ca="1">_xlfn.IFS($C857=0,"",  P857&gt;AM$5,0, T857&gt; AM$5,0,X857&gt;AM$5,0,AB857&gt;AM$5,0,AF857&gt;AM$5,0,AJ857&gt;AM$5,0,TRUE,1)</f>
        <v/>
      </c>
      <c r="AN857" t="str" cm="1">
        <f t="array" aca="1" ref="AN857" ca="1">_xlfn.IFS($C857=0,"",  Q857&gt;AN$5,0, U857&gt; AN$5,0,Y857&gt;AN$5,0,AC857&gt;AN$5,0,AG857&gt;AN$5,0,AK857&gt;AN$5,0,TRUE,1)</f>
        <v/>
      </c>
      <c r="AO857">
        <f t="shared" ca="1" si="291"/>
        <v>0</v>
      </c>
      <c r="AP857">
        <f t="shared" ca="1" si="292"/>
        <v>0</v>
      </c>
      <c r="AQ857">
        <f t="shared" ca="1" si="293"/>
        <v>0</v>
      </c>
      <c r="AR857">
        <f t="shared" ca="1" si="294"/>
        <v>0</v>
      </c>
      <c r="AS857">
        <f t="shared" ca="1" si="295"/>
        <v>0</v>
      </c>
    </row>
    <row r="858" spans="1:45">
      <c r="A858">
        <v>853</v>
      </c>
      <c r="C858" s="10">
        <f t="shared" ca="1" si="278"/>
        <v>0</v>
      </c>
      <c r="D858" t="str">
        <f t="shared" ca="1" si="279"/>
        <v/>
      </c>
      <c r="E858" t="str">
        <f t="shared" ca="1" si="280"/>
        <v/>
      </c>
      <c r="F858" t="str">
        <f t="shared" ca="1" si="281"/>
        <v/>
      </c>
      <c r="G858" t="str">
        <f t="shared" ca="1" si="282"/>
        <v/>
      </c>
      <c r="H858" t="str">
        <f t="shared" ca="1" si="283"/>
        <v/>
      </c>
      <c r="I858" t="str">
        <f t="shared" ca="1" si="284"/>
        <v/>
      </c>
      <c r="J858" t="str">
        <f t="shared" ca="1" si="284"/>
        <v/>
      </c>
      <c r="K858" t="str" cm="1">
        <f t="array" aca="1" ref="K858" ca="1">_xlfn.IFS($C858=0,"",$F858&lt;K$5,200,TRUE,FIND(";",$G858,J858+1))</f>
        <v/>
      </c>
      <c r="L858" t="str" cm="1">
        <f t="array" aca="1" ref="L858" ca="1">_xlfn.IFS($C858=0,"",$F858&lt;L$5,200,TRUE,FIND(";",$G858,K858+1))</f>
        <v/>
      </c>
      <c r="M858" t="str" cm="1">
        <f t="array" aca="1" ref="M858" ca="1">_xlfn.IFS($C858=0,"",$F858&lt;M$5,200,TRUE,FIND(";",$G858,L858+1))</f>
        <v/>
      </c>
      <c r="N858" t="str">
        <f t="shared" ca="1" si="285"/>
        <v/>
      </c>
      <c r="O858" t="str" cm="1">
        <f t="array" aca="1" ref="O858" ca="1">_xlfn.IFS($C858=0,"", TRUE,
IFERROR(VALUE(MID(N858,MAX(1,FIND(O$5,N858)-3),2)),0)
)</f>
        <v/>
      </c>
      <c r="P858" t="str" cm="1">
        <f t="array" aca="1" ref="P858" ca="1">_xlfn.IFS($C858=0,"", TRUE,
IFERROR(VALUE(MID(N858,MAX(1,FIND(P$5,N858)-3),2)),0)
)</f>
        <v/>
      </c>
      <c r="Q858" t="str" cm="1">
        <f t="array" aca="1" ref="Q858" ca="1">_xlfn.IFS($C858=0,"", TRUE,
IFERROR(VALUE(MID(N858,MAX(1,FIND(Q$5,N858)-3),2)),0)
)</f>
        <v/>
      </c>
      <c r="R858" t="str">
        <f t="shared" ca="1" si="286"/>
        <v/>
      </c>
      <c r="S858" t="str" cm="1">
        <f t="array" aca="1" ref="S858" ca="1">_xlfn.IFS($C858=0,"", TRUE,
IFERROR(VALUE(MID(R858,MAX(1,FIND(S$5,R858)-3),2)),0)
)</f>
        <v/>
      </c>
      <c r="T858" t="str" cm="1">
        <f t="array" aca="1" ref="T858" ca="1">_xlfn.IFS($C858=0,"", TRUE,
IFERROR(VALUE(MID(R858,MAX(1,FIND(T$5,R858)-3),2)),0)
)</f>
        <v/>
      </c>
      <c r="U858" t="str" cm="1">
        <f t="array" aca="1" ref="U858" ca="1">_xlfn.IFS($C858=0,"", TRUE,
IFERROR(VALUE(MID(R858,MAX(1,FIND(U$5,R858)-3),2)),0)
)</f>
        <v/>
      </c>
      <c r="V858" t="str">
        <f t="shared" ca="1" si="287"/>
        <v/>
      </c>
      <c r="W858" t="str" cm="1">
        <f t="array" aca="1" ref="W858" ca="1">_xlfn.IFS($C858=0,"", TRUE,
IFERROR(VALUE(MID(V858,MAX(1,FIND(W$5,V858)-3),2)),0)
)</f>
        <v/>
      </c>
      <c r="X858" t="str" cm="1">
        <f t="array" aca="1" ref="X858" ca="1">_xlfn.IFS($C858=0,"", TRUE,
IFERROR(VALUE(MID(V858,MAX(1,FIND(X$5,V858)-3),2)),0)
)</f>
        <v/>
      </c>
      <c r="Y858" t="str" cm="1">
        <f t="array" aca="1" ref="Y858" ca="1">_xlfn.IFS($C858=0,"", TRUE,
IFERROR(VALUE(MID(V858,MAX(1,FIND(Y$5,V858)-3),2)),0)
)</f>
        <v/>
      </c>
      <c r="Z858" t="str">
        <f t="shared" ca="1" si="288"/>
        <v/>
      </c>
      <c r="AA858" t="str" cm="1">
        <f t="array" aca="1" ref="AA858" ca="1">_xlfn.IFS($C858=0,"", TRUE,
IFERROR(VALUE(MID(Z858,MAX(1,FIND(AA$5,Z858)-3),2)),0)
)</f>
        <v/>
      </c>
      <c r="AB858" t="str" cm="1">
        <f t="array" aca="1" ref="AB858" ca="1">_xlfn.IFS($C858=0,"", TRUE,
IFERROR(VALUE(MID(Z858,MAX(1,FIND(AB$5,Z858)-3),2)),0)
)</f>
        <v/>
      </c>
      <c r="AC858" t="str" cm="1">
        <f t="array" aca="1" ref="AC858" ca="1">_xlfn.IFS($C858=0,"", TRUE,
IFERROR(VALUE(MID(Z858,MAX(1,FIND(AC$5,Z858)-3),2)),0)
)</f>
        <v/>
      </c>
      <c r="AD858" t="str">
        <f t="shared" ca="1" si="289"/>
        <v/>
      </c>
      <c r="AE858" t="str" cm="1">
        <f t="array" aca="1" ref="AE858" ca="1">_xlfn.IFS($C858=0,"", TRUE,
IFERROR(VALUE(MID(AD858,MAX(1,FIND(AE$5,AD858)-3),2)),0)
)</f>
        <v/>
      </c>
      <c r="AF858" t="str" cm="1">
        <f t="array" aca="1" ref="AF858" ca="1">_xlfn.IFS($C858=0,"", TRUE,
IFERROR(VALUE(MID(AD858,MAX(1,FIND(AF$5,AD858)-3),2)),0)
)</f>
        <v/>
      </c>
      <c r="AG858" t="str" cm="1">
        <f t="array" aca="1" ref="AG858" ca="1">_xlfn.IFS($C858=0,"", TRUE,
IFERROR(VALUE(MID(AD858,MAX(1,FIND(AG$5,AD858)-3),2)),0)
)</f>
        <v/>
      </c>
      <c r="AH858" t="str">
        <f t="shared" ca="1" si="290"/>
        <v/>
      </c>
      <c r="AI858" t="str" cm="1">
        <f t="array" aca="1" ref="AI858" ca="1">_xlfn.IFS($C858=0,"", TRUE,
IFERROR(VALUE(MID(AH858,MAX(1,FIND(AI$5,AH858)-3),2)),0)
)</f>
        <v/>
      </c>
      <c r="AJ858" t="str" cm="1">
        <f t="array" aca="1" ref="AJ858" ca="1">_xlfn.IFS($C858=0,"", TRUE,
IFERROR(VALUE(MID(AH858,MAX(1,FIND(AJ$5,AH858)-3),2)),0)
)</f>
        <v/>
      </c>
      <c r="AK858" t="str" cm="1">
        <f t="array" aca="1" ref="AK858" ca="1">_xlfn.IFS($C858=0,"", TRUE,
IFERROR(VALUE(MID(AH858,MAX(1,FIND(AK$5,AH858)-3),2)),0)
)</f>
        <v/>
      </c>
      <c r="AL858" t="str" cm="1">
        <f t="array" aca="1" ref="AL858" ca="1">_xlfn.IFS($C858=0,"",  O858&gt;AL$5,0, S858&gt; AL$5,0,W858&gt;AL$5,0,AA858&gt;AL$5,0,AE858&gt;AL$5,0,AI858&gt;AL$5,0,TRUE,1)</f>
        <v/>
      </c>
      <c r="AM858" t="str" cm="1">
        <f t="array" aca="1" ref="AM858" ca="1">_xlfn.IFS($C858=0,"",  P858&gt;AM$5,0, T858&gt; AM$5,0,X858&gt;AM$5,0,AB858&gt;AM$5,0,AF858&gt;AM$5,0,AJ858&gt;AM$5,0,TRUE,1)</f>
        <v/>
      </c>
      <c r="AN858" t="str" cm="1">
        <f t="array" aca="1" ref="AN858" ca="1">_xlfn.IFS($C858=0,"",  Q858&gt;AN$5,0, U858&gt; AN$5,0,Y858&gt;AN$5,0,AC858&gt;AN$5,0,AG858&gt;AN$5,0,AK858&gt;AN$5,0,TRUE,1)</f>
        <v/>
      </c>
      <c r="AO858">
        <f t="shared" ca="1" si="291"/>
        <v>0</v>
      </c>
      <c r="AP858">
        <f t="shared" ca="1" si="292"/>
        <v>0</v>
      </c>
      <c r="AQ858">
        <f t="shared" ca="1" si="293"/>
        <v>0</v>
      </c>
      <c r="AR858">
        <f t="shared" ca="1" si="294"/>
        <v>0</v>
      </c>
      <c r="AS858">
        <f t="shared" ca="1" si="295"/>
        <v>0</v>
      </c>
    </row>
    <row r="859" spans="1:45">
      <c r="A859">
        <v>854</v>
      </c>
      <c r="C859" s="10">
        <f t="shared" ca="1" si="278"/>
        <v>0</v>
      </c>
      <c r="D859" t="str">
        <f t="shared" ca="1" si="279"/>
        <v/>
      </c>
      <c r="E859" t="str">
        <f t="shared" ca="1" si="280"/>
        <v/>
      </c>
      <c r="F859" t="str">
        <f t="shared" ca="1" si="281"/>
        <v/>
      </c>
      <c r="G859" t="str">
        <f t="shared" ca="1" si="282"/>
        <v/>
      </c>
      <c r="H859" t="str">
        <f t="shared" ca="1" si="283"/>
        <v/>
      </c>
      <c r="I859" t="str">
        <f t="shared" ca="1" si="284"/>
        <v/>
      </c>
      <c r="J859" t="str">
        <f t="shared" ca="1" si="284"/>
        <v/>
      </c>
      <c r="K859" t="str" cm="1">
        <f t="array" aca="1" ref="K859" ca="1">_xlfn.IFS($C859=0,"",$F859&lt;K$5,200,TRUE,FIND(";",$G859,J859+1))</f>
        <v/>
      </c>
      <c r="L859" t="str" cm="1">
        <f t="array" aca="1" ref="L859" ca="1">_xlfn.IFS($C859=0,"",$F859&lt;L$5,200,TRUE,FIND(";",$G859,K859+1))</f>
        <v/>
      </c>
      <c r="M859" t="str" cm="1">
        <f t="array" aca="1" ref="M859" ca="1">_xlfn.IFS($C859=0,"",$F859&lt;M$5,200,TRUE,FIND(";",$G859,L859+1))</f>
        <v/>
      </c>
      <c r="N859" t="str">
        <f t="shared" ca="1" si="285"/>
        <v/>
      </c>
      <c r="O859" t="str" cm="1">
        <f t="array" aca="1" ref="O859" ca="1">_xlfn.IFS($C859=0,"", TRUE,
IFERROR(VALUE(MID(N859,MAX(1,FIND(O$5,N859)-3),2)),0)
)</f>
        <v/>
      </c>
      <c r="P859" t="str" cm="1">
        <f t="array" aca="1" ref="P859" ca="1">_xlfn.IFS($C859=0,"", TRUE,
IFERROR(VALUE(MID(N859,MAX(1,FIND(P$5,N859)-3),2)),0)
)</f>
        <v/>
      </c>
      <c r="Q859" t="str" cm="1">
        <f t="array" aca="1" ref="Q859" ca="1">_xlfn.IFS($C859=0,"", TRUE,
IFERROR(VALUE(MID(N859,MAX(1,FIND(Q$5,N859)-3),2)),0)
)</f>
        <v/>
      </c>
      <c r="R859" t="str">
        <f t="shared" ca="1" si="286"/>
        <v/>
      </c>
      <c r="S859" t="str" cm="1">
        <f t="array" aca="1" ref="S859" ca="1">_xlfn.IFS($C859=0,"", TRUE,
IFERROR(VALUE(MID(R859,MAX(1,FIND(S$5,R859)-3),2)),0)
)</f>
        <v/>
      </c>
      <c r="T859" t="str" cm="1">
        <f t="array" aca="1" ref="T859" ca="1">_xlfn.IFS($C859=0,"", TRUE,
IFERROR(VALUE(MID(R859,MAX(1,FIND(T$5,R859)-3),2)),0)
)</f>
        <v/>
      </c>
      <c r="U859" t="str" cm="1">
        <f t="array" aca="1" ref="U859" ca="1">_xlfn.IFS($C859=0,"", TRUE,
IFERROR(VALUE(MID(R859,MAX(1,FIND(U$5,R859)-3),2)),0)
)</f>
        <v/>
      </c>
      <c r="V859" t="str">
        <f t="shared" ca="1" si="287"/>
        <v/>
      </c>
      <c r="W859" t="str" cm="1">
        <f t="array" aca="1" ref="W859" ca="1">_xlfn.IFS($C859=0,"", TRUE,
IFERROR(VALUE(MID(V859,MAX(1,FIND(W$5,V859)-3),2)),0)
)</f>
        <v/>
      </c>
      <c r="X859" t="str" cm="1">
        <f t="array" aca="1" ref="X859" ca="1">_xlfn.IFS($C859=0,"", TRUE,
IFERROR(VALUE(MID(V859,MAX(1,FIND(X$5,V859)-3),2)),0)
)</f>
        <v/>
      </c>
      <c r="Y859" t="str" cm="1">
        <f t="array" aca="1" ref="Y859" ca="1">_xlfn.IFS($C859=0,"", TRUE,
IFERROR(VALUE(MID(V859,MAX(1,FIND(Y$5,V859)-3),2)),0)
)</f>
        <v/>
      </c>
      <c r="Z859" t="str">
        <f t="shared" ca="1" si="288"/>
        <v/>
      </c>
      <c r="AA859" t="str" cm="1">
        <f t="array" aca="1" ref="AA859" ca="1">_xlfn.IFS($C859=0,"", TRUE,
IFERROR(VALUE(MID(Z859,MAX(1,FIND(AA$5,Z859)-3),2)),0)
)</f>
        <v/>
      </c>
      <c r="AB859" t="str" cm="1">
        <f t="array" aca="1" ref="AB859" ca="1">_xlfn.IFS($C859=0,"", TRUE,
IFERROR(VALUE(MID(Z859,MAX(1,FIND(AB$5,Z859)-3),2)),0)
)</f>
        <v/>
      </c>
      <c r="AC859" t="str" cm="1">
        <f t="array" aca="1" ref="AC859" ca="1">_xlfn.IFS($C859=0,"", TRUE,
IFERROR(VALUE(MID(Z859,MAX(1,FIND(AC$5,Z859)-3),2)),0)
)</f>
        <v/>
      </c>
      <c r="AD859" t="str">
        <f t="shared" ca="1" si="289"/>
        <v/>
      </c>
      <c r="AE859" t="str" cm="1">
        <f t="array" aca="1" ref="AE859" ca="1">_xlfn.IFS($C859=0,"", TRUE,
IFERROR(VALUE(MID(AD859,MAX(1,FIND(AE$5,AD859)-3),2)),0)
)</f>
        <v/>
      </c>
      <c r="AF859" t="str" cm="1">
        <f t="array" aca="1" ref="AF859" ca="1">_xlfn.IFS($C859=0,"", TRUE,
IFERROR(VALUE(MID(AD859,MAX(1,FIND(AF$5,AD859)-3),2)),0)
)</f>
        <v/>
      </c>
      <c r="AG859" t="str" cm="1">
        <f t="array" aca="1" ref="AG859" ca="1">_xlfn.IFS($C859=0,"", TRUE,
IFERROR(VALUE(MID(AD859,MAX(1,FIND(AG$5,AD859)-3),2)),0)
)</f>
        <v/>
      </c>
      <c r="AH859" t="str">
        <f t="shared" ca="1" si="290"/>
        <v/>
      </c>
      <c r="AI859" t="str" cm="1">
        <f t="array" aca="1" ref="AI859" ca="1">_xlfn.IFS($C859=0,"", TRUE,
IFERROR(VALUE(MID(AH859,MAX(1,FIND(AI$5,AH859)-3),2)),0)
)</f>
        <v/>
      </c>
      <c r="AJ859" t="str" cm="1">
        <f t="array" aca="1" ref="AJ859" ca="1">_xlfn.IFS($C859=0,"", TRUE,
IFERROR(VALUE(MID(AH859,MAX(1,FIND(AJ$5,AH859)-3),2)),0)
)</f>
        <v/>
      </c>
      <c r="AK859" t="str" cm="1">
        <f t="array" aca="1" ref="AK859" ca="1">_xlfn.IFS($C859=0,"", TRUE,
IFERROR(VALUE(MID(AH859,MAX(1,FIND(AK$5,AH859)-3),2)),0)
)</f>
        <v/>
      </c>
      <c r="AL859" t="str" cm="1">
        <f t="array" aca="1" ref="AL859" ca="1">_xlfn.IFS($C859=0,"",  O859&gt;AL$5,0, S859&gt; AL$5,0,W859&gt;AL$5,0,AA859&gt;AL$5,0,AE859&gt;AL$5,0,AI859&gt;AL$5,0,TRUE,1)</f>
        <v/>
      </c>
      <c r="AM859" t="str" cm="1">
        <f t="array" aca="1" ref="AM859" ca="1">_xlfn.IFS($C859=0,"",  P859&gt;AM$5,0, T859&gt; AM$5,0,X859&gt;AM$5,0,AB859&gt;AM$5,0,AF859&gt;AM$5,0,AJ859&gt;AM$5,0,TRUE,1)</f>
        <v/>
      </c>
      <c r="AN859" t="str" cm="1">
        <f t="array" aca="1" ref="AN859" ca="1">_xlfn.IFS($C859=0,"",  Q859&gt;AN$5,0, U859&gt; AN$5,0,Y859&gt;AN$5,0,AC859&gt;AN$5,0,AG859&gt;AN$5,0,AK859&gt;AN$5,0,TRUE,1)</f>
        <v/>
      </c>
      <c r="AO859">
        <f t="shared" ca="1" si="291"/>
        <v>0</v>
      </c>
      <c r="AP859">
        <f t="shared" ca="1" si="292"/>
        <v>0</v>
      </c>
      <c r="AQ859">
        <f t="shared" ca="1" si="293"/>
        <v>0</v>
      </c>
      <c r="AR859">
        <f t="shared" ca="1" si="294"/>
        <v>0</v>
      </c>
      <c r="AS859">
        <f t="shared" ca="1" si="295"/>
        <v>0</v>
      </c>
    </row>
    <row r="860" spans="1:45">
      <c r="A860">
        <v>855</v>
      </c>
      <c r="C860" s="10">
        <f t="shared" ca="1" si="278"/>
        <v>0</v>
      </c>
      <c r="D860" t="str">
        <f t="shared" ca="1" si="279"/>
        <v/>
      </c>
      <c r="E860" t="str">
        <f t="shared" ca="1" si="280"/>
        <v/>
      </c>
      <c r="F860" t="str">
        <f t="shared" ca="1" si="281"/>
        <v/>
      </c>
      <c r="G860" t="str">
        <f t="shared" ca="1" si="282"/>
        <v/>
      </c>
      <c r="H860" t="str">
        <f t="shared" ca="1" si="283"/>
        <v/>
      </c>
      <c r="I860" t="str">
        <f t="shared" ca="1" si="284"/>
        <v/>
      </c>
      <c r="J860" t="str">
        <f t="shared" ca="1" si="284"/>
        <v/>
      </c>
      <c r="K860" t="str" cm="1">
        <f t="array" aca="1" ref="K860" ca="1">_xlfn.IFS($C860=0,"",$F860&lt;K$5,200,TRUE,FIND(";",$G860,J860+1))</f>
        <v/>
      </c>
      <c r="L860" t="str" cm="1">
        <f t="array" aca="1" ref="L860" ca="1">_xlfn.IFS($C860=0,"",$F860&lt;L$5,200,TRUE,FIND(";",$G860,K860+1))</f>
        <v/>
      </c>
      <c r="M860" t="str" cm="1">
        <f t="array" aca="1" ref="M860" ca="1">_xlfn.IFS($C860=0,"",$F860&lt;M$5,200,TRUE,FIND(";",$G860,L860+1))</f>
        <v/>
      </c>
      <c r="N860" t="str">
        <f t="shared" ca="1" si="285"/>
        <v/>
      </c>
      <c r="O860" t="str" cm="1">
        <f t="array" aca="1" ref="O860" ca="1">_xlfn.IFS($C860=0,"", TRUE,
IFERROR(VALUE(MID(N860,MAX(1,FIND(O$5,N860)-3),2)),0)
)</f>
        <v/>
      </c>
      <c r="P860" t="str" cm="1">
        <f t="array" aca="1" ref="P860" ca="1">_xlfn.IFS($C860=0,"", TRUE,
IFERROR(VALUE(MID(N860,MAX(1,FIND(P$5,N860)-3),2)),0)
)</f>
        <v/>
      </c>
      <c r="Q860" t="str" cm="1">
        <f t="array" aca="1" ref="Q860" ca="1">_xlfn.IFS($C860=0,"", TRUE,
IFERROR(VALUE(MID(N860,MAX(1,FIND(Q$5,N860)-3),2)),0)
)</f>
        <v/>
      </c>
      <c r="R860" t="str">
        <f t="shared" ca="1" si="286"/>
        <v/>
      </c>
      <c r="S860" t="str" cm="1">
        <f t="array" aca="1" ref="S860" ca="1">_xlfn.IFS($C860=0,"", TRUE,
IFERROR(VALUE(MID(R860,MAX(1,FIND(S$5,R860)-3),2)),0)
)</f>
        <v/>
      </c>
      <c r="T860" t="str" cm="1">
        <f t="array" aca="1" ref="T860" ca="1">_xlfn.IFS($C860=0,"", TRUE,
IFERROR(VALUE(MID(R860,MAX(1,FIND(T$5,R860)-3),2)),0)
)</f>
        <v/>
      </c>
      <c r="U860" t="str" cm="1">
        <f t="array" aca="1" ref="U860" ca="1">_xlfn.IFS($C860=0,"", TRUE,
IFERROR(VALUE(MID(R860,MAX(1,FIND(U$5,R860)-3),2)),0)
)</f>
        <v/>
      </c>
      <c r="V860" t="str">
        <f t="shared" ca="1" si="287"/>
        <v/>
      </c>
      <c r="W860" t="str" cm="1">
        <f t="array" aca="1" ref="W860" ca="1">_xlfn.IFS($C860=0,"", TRUE,
IFERROR(VALUE(MID(V860,MAX(1,FIND(W$5,V860)-3),2)),0)
)</f>
        <v/>
      </c>
      <c r="X860" t="str" cm="1">
        <f t="array" aca="1" ref="X860" ca="1">_xlfn.IFS($C860=0,"", TRUE,
IFERROR(VALUE(MID(V860,MAX(1,FIND(X$5,V860)-3),2)),0)
)</f>
        <v/>
      </c>
      <c r="Y860" t="str" cm="1">
        <f t="array" aca="1" ref="Y860" ca="1">_xlfn.IFS($C860=0,"", TRUE,
IFERROR(VALUE(MID(V860,MAX(1,FIND(Y$5,V860)-3),2)),0)
)</f>
        <v/>
      </c>
      <c r="Z860" t="str">
        <f t="shared" ca="1" si="288"/>
        <v/>
      </c>
      <c r="AA860" t="str" cm="1">
        <f t="array" aca="1" ref="AA860" ca="1">_xlfn.IFS($C860=0,"", TRUE,
IFERROR(VALUE(MID(Z860,MAX(1,FIND(AA$5,Z860)-3),2)),0)
)</f>
        <v/>
      </c>
      <c r="AB860" t="str" cm="1">
        <f t="array" aca="1" ref="AB860" ca="1">_xlfn.IFS($C860=0,"", TRUE,
IFERROR(VALUE(MID(Z860,MAX(1,FIND(AB$5,Z860)-3),2)),0)
)</f>
        <v/>
      </c>
      <c r="AC860" t="str" cm="1">
        <f t="array" aca="1" ref="AC860" ca="1">_xlfn.IFS($C860=0,"", TRUE,
IFERROR(VALUE(MID(Z860,MAX(1,FIND(AC$5,Z860)-3),2)),0)
)</f>
        <v/>
      </c>
      <c r="AD860" t="str">
        <f t="shared" ca="1" si="289"/>
        <v/>
      </c>
      <c r="AE860" t="str" cm="1">
        <f t="array" aca="1" ref="AE860" ca="1">_xlfn.IFS($C860=0,"", TRUE,
IFERROR(VALUE(MID(AD860,MAX(1,FIND(AE$5,AD860)-3),2)),0)
)</f>
        <v/>
      </c>
      <c r="AF860" t="str" cm="1">
        <f t="array" aca="1" ref="AF860" ca="1">_xlfn.IFS($C860=0,"", TRUE,
IFERROR(VALUE(MID(AD860,MAX(1,FIND(AF$5,AD860)-3),2)),0)
)</f>
        <v/>
      </c>
      <c r="AG860" t="str" cm="1">
        <f t="array" aca="1" ref="AG860" ca="1">_xlfn.IFS($C860=0,"", TRUE,
IFERROR(VALUE(MID(AD860,MAX(1,FIND(AG$5,AD860)-3),2)),0)
)</f>
        <v/>
      </c>
      <c r="AH860" t="str">
        <f t="shared" ca="1" si="290"/>
        <v/>
      </c>
      <c r="AI860" t="str" cm="1">
        <f t="array" aca="1" ref="AI860" ca="1">_xlfn.IFS($C860=0,"", TRUE,
IFERROR(VALUE(MID(AH860,MAX(1,FIND(AI$5,AH860)-3),2)),0)
)</f>
        <v/>
      </c>
      <c r="AJ860" t="str" cm="1">
        <f t="array" aca="1" ref="AJ860" ca="1">_xlfn.IFS($C860=0,"", TRUE,
IFERROR(VALUE(MID(AH860,MAX(1,FIND(AJ$5,AH860)-3),2)),0)
)</f>
        <v/>
      </c>
      <c r="AK860" t="str" cm="1">
        <f t="array" aca="1" ref="AK860" ca="1">_xlfn.IFS($C860=0,"", TRUE,
IFERROR(VALUE(MID(AH860,MAX(1,FIND(AK$5,AH860)-3),2)),0)
)</f>
        <v/>
      </c>
      <c r="AL860" t="str" cm="1">
        <f t="array" aca="1" ref="AL860" ca="1">_xlfn.IFS($C860=0,"",  O860&gt;AL$5,0, S860&gt; AL$5,0,W860&gt;AL$5,0,AA860&gt;AL$5,0,AE860&gt;AL$5,0,AI860&gt;AL$5,0,TRUE,1)</f>
        <v/>
      </c>
      <c r="AM860" t="str" cm="1">
        <f t="array" aca="1" ref="AM860" ca="1">_xlfn.IFS($C860=0,"",  P860&gt;AM$5,0, T860&gt; AM$5,0,X860&gt;AM$5,0,AB860&gt;AM$5,0,AF860&gt;AM$5,0,AJ860&gt;AM$5,0,TRUE,1)</f>
        <v/>
      </c>
      <c r="AN860" t="str" cm="1">
        <f t="array" aca="1" ref="AN860" ca="1">_xlfn.IFS($C860=0,"",  Q860&gt;AN$5,0, U860&gt; AN$5,0,Y860&gt;AN$5,0,AC860&gt;AN$5,0,AG860&gt;AN$5,0,AK860&gt;AN$5,0,TRUE,1)</f>
        <v/>
      </c>
      <c r="AO860">
        <f t="shared" ca="1" si="291"/>
        <v>0</v>
      </c>
      <c r="AP860">
        <f t="shared" ca="1" si="292"/>
        <v>0</v>
      </c>
      <c r="AQ860">
        <f t="shared" ca="1" si="293"/>
        <v>0</v>
      </c>
      <c r="AR860">
        <f t="shared" ca="1" si="294"/>
        <v>0</v>
      </c>
      <c r="AS860">
        <f t="shared" ca="1" si="295"/>
        <v>0</v>
      </c>
    </row>
    <row r="861" spans="1:45">
      <c r="A861">
        <v>856</v>
      </c>
      <c r="C861" s="10">
        <f t="shared" ca="1" si="278"/>
        <v>0</v>
      </c>
      <c r="D861" t="str">
        <f t="shared" ca="1" si="279"/>
        <v/>
      </c>
      <c r="E861" t="str">
        <f t="shared" ca="1" si="280"/>
        <v/>
      </c>
      <c r="F861" t="str">
        <f t="shared" ca="1" si="281"/>
        <v/>
      </c>
      <c r="G861" t="str">
        <f t="shared" ca="1" si="282"/>
        <v/>
      </c>
      <c r="H861" t="str">
        <f t="shared" ca="1" si="283"/>
        <v/>
      </c>
      <c r="I861" t="str">
        <f t="shared" ca="1" si="284"/>
        <v/>
      </c>
      <c r="J861" t="str">
        <f t="shared" ca="1" si="284"/>
        <v/>
      </c>
      <c r="K861" t="str" cm="1">
        <f t="array" aca="1" ref="K861" ca="1">_xlfn.IFS($C861=0,"",$F861&lt;K$5,200,TRUE,FIND(";",$G861,J861+1))</f>
        <v/>
      </c>
      <c r="L861" t="str" cm="1">
        <f t="array" aca="1" ref="L861" ca="1">_xlfn.IFS($C861=0,"",$F861&lt;L$5,200,TRUE,FIND(";",$G861,K861+1))</f>
        <v/>
      </c>
      <c r="M861" t="str" cm="1">
        <f t="array" aca="1" ref="M861" ca="1">_xlfn.IFS($C861=0,"",$F861&lt;M$5,200,TRUE,FIND(";",$G861,L861+1))</f>
        <v/>
      </c>
      <c r="N861" t="str">
        <f t="shared" ca="1" si="285"/>
        <v/>
      </c>
      <c r="O861" t="str" cm="1">
        <f t="array" aca="1" ref="O861" ca="1">_xlfn.IFS($C861=0,"", TRUE,
IFERROR(VALUE(MID(N861,MAX(1,FIND(O$5,N861)-3),2)),0)
)</f>
        <v/>
      </c>
      <c r="P861" t="str" cm="1">
        <f t="array" aca="1" ref="P861" ca="1">_xlfn.IFS($C861=0,"", TRUE,
IFERROR(VALUE(MID(N861,MAX(1,FIND(P$5,N861)-3),2)),0)
)</f>
        <v/>
      </c>
      <c r="Q861" t="str" cm="1">
        <f t="array" aca="1" ref="Q861" ca="1">_xlfn.IFS($C861=0,"", TRUE,
IFERROR(VALUE(MID(N861,MAX(1,FIND(Q$5,N861)-3),2)),0)
)</f>
        <v/>
      </c>
      <c r="R861" t="str">
        <f t="shared" ca="1" si="286"/>
        <v/>
      </c>
      <c r="S861" t="str" cm="1">
        <f t="array" aca="1" ref="S861" ca="1">_xlfn.IFS($C861=0,"", TRUE,
IFERROR(VALUE(MID(R861,MAX(1,FIND(S$5,R861)-3),2)),0)
)</f>
        <v/>
      </c>
      <c r="T861" t="str" cm="1">
        <f t="array" aca="1" ref="T861" ca="1">_xlfn.IFS($C861=0,"", TRUE,
IFERROR(VALUE(MID(R861,MAX(1,FIND(T$5,R861)-3),2)),0)
)</f>
        <v/>
      </c>
      <c r="U861" t="str" cm="1">
        <f t="array" aca="1" ref="U861" ca="1">_xlfn.IFS($C861=0,"", TRUE,
IFERROR(VALUE(MID(R861,MAX(1,FIND(U$5,R861)-3),2)),0)
)</f>
        <v/>
      </c>
      <c r="V861" t="str">
        <f t="shared" ca="1" si="287"/>
        <v/>
      </c>
      <c r="W861" t="str" cm="1">
        <f t="array" aca="1" ref="W861" ca="1">_xlfn.IFS($C861=0,"", TRUE,
IFERROR(VALUE(MID(V861,MAX(1,FIND(W$5,V861)-3),2)),0)
)</f>
        <v/>
      </c>
      <c r="X861" t="str" cm="1">
        <f t="array" aca="1" ref="X861" ca="1">_xlfn.IFS($C861=0,"", TRUE,
IFERROR(VALUE(MID(V861,MAX(1,FIND(X$5,V861)-3),2)),0)
)</f>
        <v/>
      </c>
      <c r="Y861" t="str" cm="1">
        <f t="array" aca="1" ref="Y861" ca="1">_xlfn.IFS($C861=0,"", TRUE,
IFERROR(VALUE(MID(V861,MAX(1,FIND(Y$5,V861)-3),2)),0)
)</f>
        <v/>
      </c>
      <c r="Z861" t="str">
        <f t="shared" ca="1" si="288"/>
        <v/>
      </c>
      <c r="AA861" t="str" cm="1">
        <f t="array" aca="1" ref="AA861" ca="1">_xlfn.IFS($C861=0,"", TRUE,
IFERROR(VALUE(MID(Z861,MAX(1,FIND(AA$5,Z861)-3),2)),0)
)</f>
        <v/>
      </c>
      <c r="AB861" t="str" cm="1">
        <f t="array" aca="1" ref="AB861" ca="1">_xlfn.IFS($C861=0,"", TRUE,
IFERROR(VALUE(MID(Z861,MAX(1,FIND(AB$5,Z861)-3),2)),0)
)</f>
        <v/>
      </c>
      <c r="AC861" t="str" cm="1">
        <f t="array" aca="1" ref="AC861" ca="1">_xlfn.IFS($C861=0,"", TRUE,
IFERROR(VALUE(MID(Z861,MAX(1,FIND(AC$5,Z861)-3),2)),0)
)</f>
        <v/>
      </c>
      <c r="AD861" t="str">
        <f t="shared" ca="1" si="289"/>
        <v/>
      </c>
      <c r="AE861" t="str" cm="1">
        <f t="array" aca="1" ref="AE861" ca="1">_xlfn.IFS($C861=0,"", TRUE,
IFERROR(VALUE(MID(AD861,MAX(1,FIND(AE$5,AD861)-3),2)),0)
)</f>
        <v/>
      </c>
      <c r="AF861" t="str" cm="1">
        <f t="array" aca="1" ref="AF861" ca="1">_xlfn.IFS($C861=0,"", TRUE,
IFERROR(VALUE(MID(AD861,MAX(1,FIND(AF$5,AD861)-3),2)),0)
)</f>
        <v/>
      </c>
      <c r="AG861" t="str" cm="1">
        <f t="array" aca="1" ref="AG861" ca="1">_xlfn.IFS($C861=0,"", TRUE,
IFERROR(VALUE(MID(AD861,MAX(1,FIND(AG$5,AD861)-3),2)),0)
)</f>
        <v/>
      </c>
      <c r="AH861" t="str">
        <f t="shared" ca="1" si="290"/>
        <v/>
      </c>
      <c r="AI861" t="str" cm="1">
        <f t="array" aca="1" ref="AI861" ca="1">_xlfn.IFS($C861=0,"", TRUE,
IFERROR(VALUE(MID(AH861,MAX(1,FIND(AI$5,AH861)-3),2)),0)
)</f>
        <v/>
      </c>
      <c r="AJ861" t="str" cm="1">
        <f t="array" aca="1" ref="AJ861" ca="1">_xlfn.IFS($C861=0,"", TRUE,
IFERROR(VALUE(MID(AH861,MAX(1,FIND(AJ$5,AH861)-3),2)),0)
)</f>
        <v/>
      </c>
      <c r="AK861" t="str" cm="1">
        <f t="array" aca="1" ref="AK861" ca="1">_xlfn.IFS($C861=0,"", TRUE,
IFERROR(VALUE(MID(AH861,MAX(1,FIND(AK$5,AH861)-3),2)),0)
)</f>
        <v/>
      </c>
      <c r="AL861" t="str" cm="1">
        <f t="array" aca="1" ref="AL861" ca="1">_xlfn.IFS($C861=0,"",  O861&gt;AL$5,0, S861&gt; AL$5,0,W861&gt;AL$5,0,AA861&gt;AL$5,0,AE861&gt;AL$5,0,AI861&gt;AL$5,0,TRUE,1)</f>
        <v/>
      </c>
      <c r="AM861" t="str" cm="1">
        <f t="array" aca="1" ref="AM861" ca="1">_xlfn.IFS($C861=0,"",  P861&gt;AM$5,0, T861&gt; AM$5,0,X861&gt;AM$5,0,AB861&gt;AM$5,0,AF861&gt;AM$5,0,AJ861&gt;AM$5,0,TRUE,1)</f>
        <v/>
      </c>
      <c r="AN861" t="str" cm="1">
        <f t="array" aca="1" ref="AN861" ca="1">_xlfn.IFS($C861=0,"",  Q861&gt;AN$5,0, U861&gt; AN$5,0,Y861&gt;AN$5,0,AC861&gt;AN$5,0,AG861&gt;AN$5,0,AK861&gt;AN$5,0,TRUE,1)</f>
        <v/>
      </c>
      <c r="AO861">
        <f t="shared" ca="1" si="291"/>
        <v>0</v>
      </c>
      <c r="AP861">
        <f t="shared" ca="1" si="292"/>
        <v>0</v>
      </c>
      <c r="AQ861">
        <f t="shared" ca="1" si="293"/>
        <v>0</v>
      </c>
      <c r="AR861">
        <f t="shared" ca="1" si="294"/>
        <v>0</v>
      </c>
      <c r="AS861">
        <f t="shared" ca="1" si="295"/>
        <v>0</v>
      </c>
    </row>
    <row r="862" spans="1:45">
      <c r="A862">
        <v>857</v>
      </c>
      <c r="C862" s="10">
        <f t="shared" ca="1" si="278"/>
        <v>0</v>
      </c>
      <c r="D862" t="str">
        <f t="shared" ca="1" si="279"/>
        <v/>
      </c>
      <c r="E862" t="str">
        <f t="shared" ca="1" si="280"/>
        <v/>
      </c>
      <c r="F862" t="str">
        <f t="shared" ca="1" si="281"/>
        <v/>
      </c>
      <c r="G862" t="str">
        <f t="shared" ca="1" si="282"/>
        <v/>
      </c>
      <c r="H862" t="str">
        <f t="shared" ca="1" si="283"/>
        <v/>
      </c>
      <c r="I862" t="str">
        <f t="shared" ca="1" si="284"/>
        <v/>
      </c>
      <c r="J862" t="str">
        <f t="shared" ca="1" si="284"/>
        <v/>
      </c>
      <c r="K862" t="str" cm="1">
        <f t="array" aca="1" ref="K862" ca="1">_xlfn.IFS($C862=0,"",$F862&lt;K$5,200,TRUE,FIND(";",$G862,J862+1))</f>
        <v/>
      </c>
      <c r="L862" t="str" cm="1">
        <f t="array" aca="1" ref="L862" ca="1">_xlfn.IFS($C862=0,"",$F862&lt;L$5,200,TRUE,FIND(";",$G862,K862+1))</f>
        <v/>
      </c>
      <c r="M862" t="str" cm="1">
        <f t="array" aca="1" ref="M862" ca="1">_xlfn.IFS($C862=0,"",$F862&lt;M$5,200,TRUE,FIND(";",$G862,L862+1))</f>
        <v/>
      </c>
      <c r="N862" t="str">
        <f t="shared" ca="1" si="285"/>
        <v/>
      </c>
      <c r="O862" t="str" cm="1">
        <f t="array" aca="1" ref="O862" ca="1">_xlfn.IFS($C862=0,"", TRUE,
IFERROR(VALUE(MID(N862,MAX(1,FIND(O$5,N862)-3),2)),0)
)</f>
        <v/>
      </c>
      <c r="P862" t="str" cm="1">
        <f t="array" aca="1" ref="P862" ca="1">_xlfn.IFS($C862=0,"", TRUE,
IFERROR(VALUE(MID(N862,MAX(1,FIND(P$5,N862)-3),2)),0)
)</f>
        <v/>
      </c>
      <c r="Q862" t="str" cm="1">
        <f t="array" aca="1" ref="Q862" ca="1">_xlfn.IFS($C862=0,"", TRUE,
IFERROR(VALUE(MID(N862,MAX(1,FIND(Q$5,N862)-3),2)),0)
)</f>
        <v/>
      </c>
      <c r="R862" t="str">
        <f t="shared" ca="1" si="286"/>
        <v/>
      </c>
      <c r="S862" t="str" cm="1">
        <f t="array" aca="1" ref="S862" ca="1">_xlfn.IFS($C862=0,"", TRUE,
IFERROR(VALUE(MID(R862,MAX(1,FIND(S$5,R862)-3),2)),0)
)</f>
        <v/>
      </c>
      <c r="T862" t="str" cm="1">
        <f t="array" aca="1" ref="T862" ca="1">_xlfn.IFS($C862=0,"", TRUE,
IFERROR(VALUE(MID(R862,MAX(1,FIND(T$5,R862)-3),2)),0)
)</f>
        <v/>
      </c>
      <c r="U862" t="str" cm="1">
        <f t="array" aca="1" ref="U862" ca="1">_xlfn.IFS($C862=0,"", TRUE,
IFERROR(VALUE(MID(R862,MAX(1,FIND(U$5,R862)-3),2)),0)
)</f>
        <v/>
      </c>
      <c r="V862" t="str">
        <f t="shared" ca="1" si="287"/>
        <v/>
      </c>
      <c r="W862" t="str" cm="1">
        <f t="array" aca="1" ref="W862" ca="1">_xlfn.IFS($C862=0,"", TRUE,
IFERROR(VALUE(MID(V862,MAX(1,FIND(W$5,V862)-3),2)),0)
)</f>
        <v/>
      </c>
      <c r="X862" t="str" cm="1">
        <f t="array" aca="1" ref="X862" ca="1">_xlfn.IFS($C862=0,"", TRUE,
IFERROR(VALUE(MID(V862,MAX(1,FIND(X$5,V862)-3),2)),0)
)</f>
        <v/>
      </c>
      <c r="Y862" t="str" cm="1">
        <f t="array" aca="1" ref="Y862" ca="1">_xlfn.IFS($C862=0,"", TRUE,
IFERROR(VALUE(MID(V862,MAX(1,FIND(Y$5,V862)-3),2)),0)
)</f>
        <v/>
      </c>
      <c r="Z862" t="str">
        <f t="shared" ca="1" si="288"/>
        <v/>
      </c>
      <c r="AA862" t="str" cm="1">
        <f t="array" aca="1" ref="AA862" ca="1">_xlfn.IFS($C862=0,"", TRUE,
IFERROR(VALUE(MID(Z862,MAX(1,FIND(AA$5,Z862)-3),2)),0)
)</f>
        <v/>
      </c>
      <c r="AB862" t="str" cm="1">
        <f t="array" aca="1" ref="AB862" ca="1">_xlfn.IFS($C862=0,"", TRUE,
IFERROR(VALUE(MID(Z862,MAX(1,FIND(AB$5,Z862)-3),2)),0)
)</f>
        <v/>
      </c>
      <c r="AC862" t="str" cm="1">
        <f t="array" aca="1" ref="AC862" ca="1">_xlfn.IFS($C862=0,"", TRUE,
IFERROR(VALUE(MID(Z862,MAX(1,FIND(AC$5,Z862)-3),2)),0)
)</f>
        <v/>
      </c>
      <c r="AD862" t="str">
        <f t="shared" ca="1" si="289"/>
        <v/>
      </c>
      <c r="AE862" t="str" cm="1">
        <f t="array" aca="1" ref="AE862" ca="1">_xlfn.IFS($C862=0,"", TRUE,
IFERROR(VALUE(MID(AD862,MAX(1,FIND(AE$5,AD862)-3),2)),0)
)</f>
        <v/>
      </c>
      <c r="AF862" t="str" cm="1">
        <f t="array" aca="1" ref="AF862" ca="1">_xlfn.IFS($C862=0,"", TRUE,
IFERROR(VALUE(MID(AD862,MAX(1,FIND(AF$5,AD862)-3),2)),0)
)</f>
        <v/>
      </c>
      <c r="AG862" t="str" cm="1">
        <f t="array" aca="1" ref="AG862" ca="1">_xlfn.IFS($C862=0,"", TRUE,
IFERROR(VALUE(MID(AD862,MAX(1,FIND(AG$5,AD862)-3),2)),0)
)</f>
        <v/>
      </c>
      <c r="AH862" t="str">
        <f t="shared" ca="1" si="290"/>
        <v/>
      </c>
      <c r="AI862" t="str" cm="1">
        <f t="array" aca="1" ref="AI862" ca="1">_xlfn.IFS($C862=0,"", TRUE,
IFERROR(VALUE(MID(AH862,MAX(1,FIND(AI$5,AH862)-3),2)),0)
)</f>
        <v/>
      </c>
      <c r="AJ862" t="str" cm="1">
        <f t="array" aca="1" ref="AJ862" ca="1">_xlfn.IFS($C862=0,"", TRUE,
IFERROR(VALUE(MID(AH862,MAX(1,FIND(AJ$5,AH862)-3),2)),0)
)</f>
        <v/>
      </c>
      <c r="AK862" t="str" cm="1">
        <f t="array" aca="1" ref="AK862" ca="1">_xlfn.IFS($C862=0,"", TRUE,
IFERROR(VALUE(MID(AH862,MAX(1,FIND(AK$5,AH862)-3),2)),0)
)</f>
        <v/>
      </c>
      <c r="AL862" t="str" cm="1">
        <f t="array" aca="1" ref="AL862" ca="1">_xlfn.IFS($C862=0,"",  O862&gt;AL$5,0, S862&gt; AL$5,0,W862&gt;AL$5,0,AA862&gt;AL$5,0,AE862&gt;AL$5,0,AI862&gt;AL$5,0,TRUE,1)</f>
        <v/>
      </c>
      <c r="AM862" t="str" cm="1">
        <f t="array" aca="1" ref="AM862" ca="1">_xlfn.IFS($C862=0,"",  P862&gt;AM$5,0, T862&gt; AM$5,0,X862&gt;AM$5,0,AB862&gt;AM$5,0,AF862&gt;AM$5,0,AJ862&gt;AM$5,0,TRUE,1)</f>
        <v/>
      </c>
      <c r="AN862" t="str" cm="1">
        <f t="array" aca="1" ref="AN862" ca="1">_xlfn.IFS($C862=0,"",  Q862&gt;AN$5,0, U862&gt; AN$5,0,Y862&gt;AN$5,0,AC862&gt;AN$5,0,AG862&gt;AN$5,0,AK862&gt;AN$5,0,TRUE,1)</f>
        <v/>
      </c>
      <c r="AO862">
        <f t="shared" ca="1" si="291"/>
        <v>0</v>
      </c>
      <c r="AP862">
        <f t="shared" ca="1" si="292"/>
        <v>0</v>
      </c>
      <c r="AQ862">
        <f t="shared" ca="1" si="293"/>
        <v>0</v>
      </c>
      <c r="AR862">
        <f t="shared" ca="1" si="294"/>
        <v>0</v>
      </c>
      <c r="AS862">
        <f t="shared" ca="1" si="295"/>
        <v>0</v>
      </c>
    </row>
    <row r="863" spans="1:45">
      <c r="A863">
        <v>858</v>
      </c>
      <c r="C863" s="10">
        <f t="shared" ca="1" si="278"/>
        <v>0</v>
      </c>
      <c r="D863" t="str">
        <f t="shared" ca="1" si="279"/>
        <v/>
      </c>
      <c r="E863" t="str">
        <f t="shared" ca="1" si="280"/>
        <v/>
      </c>
      <c r="F863" t="str">
        <f t="shared" ca="1" si="281"/>
        <v/>
      </c>
      <c r="G863" t="str">
        <f t="shared" ca="1" si="282"/>
        <v/>
      </c>
      <c r="H863" t="str">
        <f t="shared" ca="1" si="283"/>
        <v/>
      </c>
      <c r="I863" t="str">
        <f t="shared" ca="1" si="284"/>
        <v/>
      </c>
      <c r="J863" t="str">
        <f t="shared" ca="1" si="284"/>
        <v/>
      </c>
      <c r="K863" t="str" cm="1">
        <f t="array" aca="1" ref="K863" ca="1">_xlfn.IFS($C863=0,"",$F863&lt;K$5,200,TRUE,FIND(";",$G863,J863+1))</f>
        <v/>
      </c>
      <c r="L863" t="str" cm="1">
        <f t="array" aca="1" ref="L863" ca="1">_xlfn.IFS($C863=0,"",$F863&lt;L$5,200,TRUE,FIND(";",$G863,K863+1))</f>
        <v/>
      </c>
      <c r="M863" t="str" cm="1">
        <f t="array" aca="1" ref="M863" ca="1">_xlfn.IFS($C863=0,"",$F863&lt;M$5,200,TRUE,FIND(";",$G863,L863+1))</f>
        <v/>
      </c>
      <c r="N863" t="str">
        <f t="shared" ca="1" si="285"/>
        <v/>
      </c>
      <c r="O863" t="str" cm="1">
        <f t="array" aca="1" ref="O863" ca="1">_xlfn.IFS($C863=0,"", TRUE,
IFERROR(VALUE(MID(N863,MAX(1,FIND(O$5,N863)-3),2)),0)
)</f>
        <v/>
      </c>
      <c r="P863" t="str" cm="1">
        <f t="array" aca="1" ref="P863" ca="1">_xlfn.IFS($C863=0,"", TRUE,
IFERROR(VALUE(MID(N863,MAX(1,FIND(P$5,N863)-3),2)),0)
)</f>
        <v/>
      </c>
      <c r="Q863" t="str" cm="1">
        <f t="array" aca="1" ref="Q863" ca="1">_xlfn.IFS($C863=0,"", TRUE,
IFERROR(VALUE(MID(N863,MAX(1,FIND(Q$5,N863)-3),2)),0)
)</f>
        <v/>
      </c>
      <c r="R863" t="str">
        <f t="shared" ca="1" si="286"/>
        <v/>
      </c>
      <c r="S863" t="str" cm="1">
        <f t="array" aca="1" ref="S863" ca="1">_xlfn.IFS($C863=0,"", TRUE,
IFERROR(VALUE(MID(R863,MAX(1,FIND(S$5,R863)-3),2)),0)
)</f>
        <v/>
      </c>
      <c r="T863" t="str" cm="1">
        <f t="array" aca="1" ref="T863" ca="1">_xlfn.IFS($C863=0,"", TRUE,
IFERROR(VALUE(MID(R863,MAX(1,FIND(T$5,R863)-3),2)),0)
)</f>
        <v/>
      </c>
      <c r="U863" t="str" cm="1">
        <f t="array" aca="1" ref="U863" ca="1">_xlfn.IFS($C863=0,"", TRUE,
IFERROR(VALUE(MID(R863,MAX(1,FIND(U$5,R863)-3),2)),0)
)</f>
        <v/>
      </c>
      <c r="V863" t="str">
        <f t="shared" ca="1" si="287"/>
        <v/>
      </c>
      <c r="W863" t="str" cm="1">
        <f t="array" aca="1" ref="W863" ca="1">_xlfn.IFS($C863=0,"", TRUE,
IFERROR(VALUE(MID(V863,MAX(1,FIND(W$5,V863)-3),2)),0)
)</f>
        <v/>
      </c>
      <c r="X863" t="str" cm="1">
        <f t="array" aca="1" ref="X863" ca="1">_xlfn.IFS($C863=0,"", TRUE,
IFERROR(VALUE(MID(V863,MAX(1,FIND(X$5,V863)-3),2)),0)
)</f>
        <v/>
      </c>
      <c r="Y863" t="str" cm="1">
        <f t="array" aca="1" ref="Y863" ca="1">_xlfn.IFS($C863=0,"", TRUE,
IFERROR(VALUE(MID(V863,MAX(1,FIND(Y$5,V863)-3),2)),0)
)</f>
        <v/>
      </c>
      <c r="Z863" t="str">
        <f t="shared" ca="1" si="288"/>
        <v/>
      </c>
      <c r="AA863" t="str" cm="1">
        <f t="array" aca="1" ref="AA863" ca="1">_xlfn.IFS($C863=0,"", TRUE,
IFERROR(VALUE(MID(Z863,MAX(1,FIND(AA$5,Z863)-3),2)),0)
)</f>
        <v/>
      </c>
      <c r="AB863" t="str" cm="1">
        <f t="array" aca="1" ref="AB863" ca="1">_xlfn.IFS($C863=0,"", TRUE,
IFERROR(VALUE(MID(Z863,MAX(1,FIND(AB$5,Z863)-3),2)),0)
)</f>
        <v/>
      </c>
      <c r="AC863" t="str" cm="1">
        <f t="array" aca="1" ref="AC863" ca="1">_xlfn.IFS($C863=0,"", TRUE,
IFERROR(VALUE(MID(Z863,MAX(1,FIND(AC$5,Z863)-3),2)),0)
)</f>
        <v/>
      </c>
      <c r="AD863" t="str">
        <f t="shared" ca="1" si="289"/>
        <v/>
      </c>
      <c r="AE863" t="str" cm="1">
        <f t="array" aca="1" ref="AE863" ca="1">_xlfn.IFS($C863=0,"", TRUE,
IFERROR(VALUE(MID(AD863,MAX(1,FIND(AE$5,AD863)-3),2)),0)
)</f>
        <v/>
      </c>
      <c r="AF863" t="str" cm="1">
        <f t="array" aca="1" ref="AF863" ca="1">_xlfn.IFS($C863=0,"", TRUE,
IFERROR(VALUE(MID(AD863,MAX(1,FIND(AF$5,AD863)-3),2)),0)
)</f>
        <v/>
      </c>
      <c r="AG863" t="str" cm="1">
        <f t="array" aca="1" ref="AG863" ca="1">_xlfn.IFS($C863=0,"", TRUE,
IFERROR(VALUE(MID(AD863,MAX(1,FIND(AG$5,AD863)-3),2)),0)
)</f>
        <v/>
      </c>
      <c r="AH863" t="str">
        <f t="shared" ca="1" si="290"/>
        <v/>
      </c>
      <c r="AI863" t="str" cm="1">
        <f t="array" aca="1" ref="AI863" ca="1">_xlfn.IFS($C863=0,"", TRUE,
IFERROR(VALUE(MID(AH863,MAX(1,FIND(AI$5,AH863)-3),2)),0)
)</f>
        <v/>
      </c>
      <c r="AJ863" t="str" cm="1">
        <f t="array" aca="1" ref="AJ863" ca="1">_xlfn.IFS($C863=0,"", TRUE,
IFERROR(VALUE(MID(AH863,MAX(1,FIND(AJ$5,AH863)-3),2)),0)
)</f>
        <v/>
      </c>
      <c r="AK863" t="str" cm="1">
        <f t="array" aca="1" ref="AK863" ca="1">_xlfn.IFS($C863=0,"", TRUE,
IFERROR(VALUE(MID(AH863,MAX(1,FIND(AK$5,AH863)-3),2)),0)
)</f>
        <v/>
      </c>
      <c r="AL863" t="str" cm="1">
        <f t="array" aca="1" ref="AL863" ca="1">_xlfn.IFS($C863=0,"",  O863&gt;AL$5,0, S863&gt; AL$5,0,W863&gt;AL$5,0,AA863&gt;AL$5,0,AE863&gt;AL$5,0,AI863&gt;AL$5,0,TRUE,1)</f>
        <v/>
      </c>
      <c r="AM863" t="str" cm="1">
        <f t="array" aca="1" ref="AM863" ca="1">_xlfn.IFS($C863=0,"",  P863&gt;AM$5,0, T863&gt; AM$5,0,X863&gt;AM$5,0,AB863&gt;AM$5,0,AF863&gt;AM$5,0,AJ863&gt;AM$5,0,TRUE,1)</f>
        <v/>
      </c>
      <c r="AN863" t="str" cm="1">
        <f t="array" aca="1" ref="AN863" ca="1">_xlfn.IFS($C863=0,"",  Q863&gt;AN$5,0, U863&gt; AN$5,0,Y863&gt;AN$5,0,AC863&gt;AN$5,0,AG863&gt;AN$5,0,AK863&gt;AN$5,0,TRUE,1)</f>
        <v/>
      </c>
      <c r="AO863">
        <f t="shared" ca="1" si="291"/>
        <v>0</v>
      </c>
      <c r="AP863">
        <f t="shared" ca="1" si="292"/>
        <v>0</v>
      </c>
      <c r="AQ863">
        <f t="shared" ca="1" si="293"/>
        <v>0</v>
      </c>
      <c r="AR863">
        <f t="shared" ca="1" si="294"/>
        <v>0</v>
      </c>
      <c r="AS863">
        <f t="shared" ca="1" si="295"/>
        <v>0</v>
      </c>
    </row>
    <row r="864" spans="1:45">
      <c r="A864">
        <v>859</v>
      </c>
      <c r="C864" s="10">
        <f t="shared" ca="1" si="278"/>
        <v>0</v>
      </c>
      <c r="D864" t="str">
        <f t="shared" ca="1" si="279"/>
        <v/>
      </c>
      <c r="E864" t="str">
        <f t="shared" ca="1" si="280"/>
        <v/>
      </c>
      <c r="F864" t="str">
        <f t="shared" ca="1" si="281"/>
        <v/>
      </c>
      <c r="G864" t="str">
        <f t="shared" ca="1" si="282"/>
        <v/>
      </c>
      <c r="H864" t="str">
        <f t="shared" ca="1" si="283"/>
        <v/>
      </c>
      <c r="I864" t="str">
        <f t="shared" ca="1" si="284"/>
        <v/>
      </c>
      <c r="J864" t="str">
        <f t="shared" ca="1" si="284"/>
        <v/>
      </c>
      <c r="K864" t="str" cm="1">
        <f t="array" aca="1" ref="K864" ca="1">_xlfn.IFS($C864=0,"",$F864&lt;K$5,200,TRUE,FIND(";",$G864,J864+1))</f>
        <v/>
      </c>
      <c r="L864" t="str" cm="1">
        <f t="array" aca="1" ref="L864" ca="1">_xlfn.IFS($C864=0,"",$F864&lt;L$5,200,TRUE,FIND(";",$G864,K864+1))</f>
        <v/>
      </c>
      <c r="M864" t="str" cm="1">
        <f t="array" aca="1" ref="M864" ca="1">_xlfn.IFS($C864=0,"",$F864&lt;M$5,200,TRUE,FIND(";",$G864,L864+1))</f>
        <v/>
      </c>
      <c r="N864" t="str">
        <f t="shared" ca="1" si="285"/>
        <v/>
      </c>
      <c r="O864" t="str" cm="1">
        <f t="array" aca="1" ref="O864" ca="1">_xlfn.IFS($C864=0,"", TRUE,
IFERROR(VALUE(MID(N864,MAX(1,FIND(O$5,N864)-3),2)),0)
)</f>
        <v/>
      </c>
      <c r="P864" t="str" cm="1">
        <f t="array" aca="1" ref="P864" ca="1">_xlfn.IFS($C864=0,"", TRUE,
IFERROR(VALUE(MID(N864,MAX(1,FIND(P$5,N864)-3),2)),0)
)</f>
        <v/>
      </c>
      <c r="Q864" t="str" cm="1">
        <f t="array" aca="1" ref="Q864" ca="1">_xlfn.IFS($C864=0,"", TRUE,
IFERROR(VALUE(MID(N864,MAX(1,FIND(Q$5,N864)-3),2)),0)
)</f>
        <v/>
      </c>
      <c r="R864" t="str">
        <f t="shared" ca="1" si="286"/>
        <v/>
      </c>
      <c r="S864" t="str" cm="1">
        <f t="array" aca="1" ref="S864" ca="1">_xlfn.IFS($C864=0,"", TRUE,
IFERROR(VALUE(MID(R864,MAX(1,FIND(S$5,R864)-3),2)),0)
)</f>
        <v/>
      </c>
      <c r="T864" t="str" cm="1">
        <f t="array" aca="1" ref="T864" ca="1">_xlfn.IFS($C864=0,"", TRUE,
IFERROR(VALUE(MID(R864,MAX(1,FIND(T$5,R864)-3),2)),0)
)</f>
        <v/>
      </c>
      <c r="U864" t="str" cm="1">
        <f t="array" aca="1" ref="U864" ca="1">_xlfn.IFS($C864=0,"", TRUE,
IFERROR(VALUE(MID(R864,MAX(1,FIND(U$5,R864)-3),2)),0)
)</f>
        <v/>
      </c>
      <c r="V864" t="str">
        <f t="shared" ca="1" si="287"/>
        <v/>
      </c>
      <c r="W864" t="str" cm="1">
        <f t="array" aca="1" ref="W864" ca="1">_xlfn.IFS($C864=0,"", TRUE,
IFERROR(VALUE(MID(V864,MAX(1,FIND(W$5,V864)-3),2)),0)
)</f>
        <v/>
      </c>
      <c r="X864" t="str" cm="1">
        <f t="array" aca="1" ref="X864" ca="1">_xlfn.IFS($C864=0,"", TRUE,
IFERROR(VALUE(MID(V864,MAX(1,FIND(X$5,V864)-3),2)),0)
)</f>
        <v/>
      </c>
      <c r="Y864" t="str" cm="1">
        <f t="array" aca="1" ref="Y864" ca="1">_xlfn.IFS($C864=0,"", TRUE,
IFERROR(VALUE(MID(V864,MAX(1,FIND(Y$5,V864)-3),2)),0)
)</f>
        <v/>
      </c>
      <c r="Z864" t="str">
        <f t="shared" ca="1" si="288"/>
        <v/>
      </c>
      <c r="AA864" t="str" cm="1">
        <f t="array" aca="1" ref="AA864" ca="1">_xlfn.IFS($C864=0,"", TRUE,
IFERROR(VALUE(MID(Z864,MAX(1,FIND(AA$5,Z864)-3),2)),0)
)</f>
        <v/>
      </c>
      <c r="AB864" t="str" cm="1">
        <f t="array" aca="1" ref="AB864" ca="1">_xlfn.IFS($C864=0,"", TRUE,
IFERROR(VALUE(MID(Z864,MAX(1,FIND(AB$5,Z864)-3),2)),0)
)</f>
        <v/>
      </c>
      <c r="AC864" t="str" cm="1">
        <f t="array" aca="1" ref="AC864" ca="1">_xlfn.IFS($C864=0,"", TRUE,
IFERROR(VALUE(MID(Z864,MAX(1,FIND(AC$5,Z864)-3),2)),0)
)</f>
        <v/>
      </c>
      <c r="AD864" t="str">
        <f t="shared" ca="1" si="289"/>
        <v/>
      </c>
      <c r="AE864" t="str" cm="1">
        <f t="array" aca="1" ref="AE864" ca="1">_xlfn.IFS($C864=0,"", TRUE,
IFERROR(VALUE(MID(AD864,MAX(1,FIND(AE$5,AD864)-3),2)),0)
)</f>
        <v/>
      </c>
      <c r="AF864" t="str" cm="1">
        <f t="array" aca="1" ref="AF864" ca="1">_xlfn.IFS($C864=0,"", TRUE,
IFERROR(VALUE(MID(AD864,MAX(1,FIND(AF$5,AD864)-3),2)),0)
)</f>
        <v/>
      </c>
      <c r="AG864" t="str" cm="1">
        <f t="array" aca="1" ref="AG864" ca="1">_xlfn.IFS($C864=0,"", TRUE,
IFERROR(VALUE(MID(AD864,MAX(1,FIND(AG$5,AD864)-3),2)),0)
)</f>
        <v/>
      </c>
      <c r="AH864" t="str">
        <f t="shared" ca="1" si="290"/>
        <v/>
      </c>
      <c r="AI864" t="str" cm="1">
        <f t="array" aca="1" ref="AI864" ca="1">_xlfn.IFS($C864=0,"", TRUE,
IFERROR(VALUE(MID(AH864,MAX(1,FIND(AI$5,AH864)-3),2)),0)
)</f>
        <v/>
      </c>
      <c r="AJ864" t="str" cm="1">
        <f t="array" aca="1" ref="AJ864" ca="1">_xlfn.IFS($C864=0,"", TRUE,
IFERROR(VALUE(MID(AH864,MAX(1,FIND(AJ$5,AH864)-3),2)),0)
)</f>
        <v/>
      </c>
      <c r="AK864" t="str" cm="1">
        <f t="array" aca="1" ref="AK864" ca="1">_xlfn.IFS($C864=0,"", TRUE,
IFERROR(VALUE(MID(AH864,MAX(1,FIND(AK$5,AH864)-3),2)),0)
)</f>
        <v/>
      </c>
      <c r="AL864" t="str" cm="1">
        <f t="array" aca="1" ref="AL864" ca="1">_xlfn.IFS($C864=0,"",  O864&gt;AL$5,0, S864&gt; AL$5,0,W864&gt;AL$5,0,AA864&gt;AL$5,0,AE864&gt;AL$5,0,AI864&gt;AL$5,0,TRUE,1)</f>
        <v/>
      </c>
      <c r="AM864" t="str" cm="1">
        <f t="array" aca="1" ref="AM864" ca="1">_xlfn.IFS($C864=0,"",  P864&gt;AM$5,0, T864&gt; AM$5,0,X864&gt;AM$5,0,AB864&gt;AM$5,0,AF864&gt;AM$5,0,AJ864&gt;AM$5,0,TRUE,1)</f>
        <v/>
      </c>
      <c r="AN864" t="str" cm="1">
        <f t="array" aca="1" ref="AN864" ca="1">_xlfn.IFS($C864=0,"",  Q864&gt;AN$5,0, U864&gt; AN$5,0,Y864&gt;AN$5,0,AC864&gt;AN$5,0,AG864&gt;AN$5,0,AK864&gt;AN$5,0,TRUE,1)</f>
        <v/>
      </c>
      <c r="AO864">
        <f t="shared" ca="1" si="291"/>
        <v>0</v>
      </c>
      <c r="AP864">
        <f t="shared" ca="1" si="292"/>
        <v>0</v>
      </c>
      <c r="AQ864">
        <f t="shared" ca="1" si="293"/>
        <v>0</v>
      </c>
      <c r="AR864">
        <f t="shared" ca="1" si="294"/>
        <v>0</v>
      </c>
      <c r="AS864">
        <f t="shared" ca="1" si="295"/>
        <v>0</v>
      </c>
    </row>
    <row r="865" spans="1:45">
      <c r="A865">
        <v>860</v>
      </c>
      <c r="C865" s="10">
        <f t="shared" ca="1" si="278"/>
        <v>0</v>
      </c>
      <c r="D865" t="str">
        <f t="shared" ca="1" si="279"/>
        <v/>
      </c>
      <c r="E865" t="str">
        <f t="shared" ca="1" si="280"/>
        <v/>
      </c>
      <c r="F865" t="str">
        <f t="shared" ca="1" si="281"/>
        <v/>
      </c>
      <c r="G865" t="str">
        <f t="shared" ca="1" si="282"/>
        <v/>
      </c>
      <c r="H865" t="str">
        <f t="shared" ca="1" si="283"/>
        <v/>
      </c>
      <c r="I865" t="str">
        <f t="shared" ca="1" si="284"/>
        <v/>
      </c>
      <c r="J865" t="str">
        <f t="shared" ca="1" si="284"/>
        <v/>
      </c>
      <c r="K865" t="str" cm="1">
        <f t="array" aca="1" ref="K865" ca="1">_xlfn.IFS($C865=0,"",$F865&lt;K$5,200,TRUE,FIND(";",$G865,J865+1))</f>
        <v/>
      </c>
      <c r="L865" t="str" cm="1">
        <f t="array" aca="1" ref="L865" ca="1">_xlfn.IFS($C865=0,"",$F865&lt;L$5,200,TRUE,FIND(";",$G865,K865+1))</f>
        <v/>
      </c>
      <c r="M865" t="str" cm="1">
        <f t="array" aca="1" ref="M865" ca="1">_xlfn.IFS($C865=0,"",$F865&lt;M$5,200,TRUE,FIND(";",$G865,L865+1))</f>
        <v/>
      </c>
      <c r="N865" t="str">
        <f t="shared" ca="1" si="285"/>
        <v/>
      </c>
      <c r="O865" t="str" cm="1">
        <f t="array" aca="1" ref="O865" ca="1">_xlfn.IFS($C865=0,"", TRUE,
IFERROR(VALUE(MID(N865,MAX(1,FIND(O$5,N865)-3),2)),0)
)</f>
        <v/>
      </c>
      <c r="P865" t="str" cm="1">
        <f t="array" aca="1" ref="P865" ca="1">_xlfn.IFS($C865=0,"", TRUE,
IFERROR(VALUE(MID(N865,MAX(1,FIND(P$5,N865)-3),2)),0)
)</f>
        <v/>
      </c>
      <c r="Q865" t="str" cm="1">
        <f t="array" aca="1" ref="Q865" ca="1">_xlfn.IFS($C865=0,"", TRUE,
IFERROR(VALUE(MID(N865,MAX(1,FIND(Q$5,N865)-3),2)),0)
)</f>
        <v/>
      </c>
      <c r="R865" t="str">
        <f t="shared" ca="1" si="286"/>
        <v/>
      </c>
      <c r="S865" t="str" cm="1">
        <f t="array" aca="1" ref="S865" ca="1">_xlfn.IFS($C865=0,"", TRUE,
IFERROR(VALUE(MID(R865,MAX(1,FIND(S$5,R865)-3),2)),0)
)</f>
        <v/>
      </c>
      <c r="T865" t="str" cm="1">
        <f t="array" aca="1" ref="T865" ca="1">_xlfn.IFS($C865=0,"", TRUE,
IFERROR(VALUE(MID(R865,MAX(1,FIND(T$5,R865)-3),2)),0)
)</f>
        <v/>
      </c>
      <c r="U865" t="str" cm="1">
        <f t="array" aca="1" ref="U865" ca="1">_xlfn.IFS($C865=0,"", TRUE,
IFERROR(VALUE(MID(R865,MAX(1,FIND(U$5,R865)-3),2)),0)
)</f>
        <v/>
      </c>
      <c r="V865" t="str">
        <f t="shared" ca="1" si="287"/>
        <v/>
      </c>
      <c r="W865" t="str" cm="1">
        <f t="array" aca="1" ref="W865" ca="1">_xlfn.IFS($C865=0,"", TRUE,
IFERROR(VALUE(MID(V865,MAX(1,FIND(W$5,V865)-3),2)),0)
)</f>
        <v/>
      </c>
      <c r="X865" t="str" cm="1">
        <f t="array" aca="1" ref="X865" ca="1">_xlfn.IFS($C865=0,"", TRUE,
IFERROR(VALUE(MID(V865,MAX(1,FIND(X$5,V865)-3),2)),0)
)</f>
        <v/>
      </c>
      <c r="Y865" t="str" cm="1">
        <f t="array" aca="1" ref="Y865" ca="1">_xlfn.IFS($C865=0,"", TRUE,
IFERROR(VALUE(MID(V865,MAX(1,FIND(Y$5,V865)-3),2)),0)
)</f>
        <v/>
      </c>
      <c r="Z865" t="str">
        <f t="shared" ca="1" si="288"/>
        <v/>
      </c>
      <c r="AA865" t="str" cm="1">
        <f t="array" aca="1" ref="AA865" ca="1">_xlfn.IFS($C865=0,"", TRUE,
IFERROR(VALUE(MID(Z865,MAX(1,FIND(AA$5,Z865)-3),2)),0)
)</f>
        <v/>
      </c>
      <c r="AB865" t="str" cm="1">
        <f t="array" aca="1" ref="AB865" ca="1">_xlfn.IFS($C865=0,"", TRUE,
IFERROR(VALUE(MID(Z865,MAX(1,FIND(AB$5,Z865)-3),2)),0)
)</f>
        <v/>
      </c>
      <c r="AC865" t="str" cm="1">
        <f t="array" aca="1" ref="AC865" ca="1">_xlfn.IFS($C865=0,"", TRUE,
IFERROR(VALUE(MID(Z865,MAX(1,FIND(AC$5,Z865)-3),2)),0)
)</f>
        <v/>
      </c>
      <c r="AD865" t="str">
        <f t="shared" ca="1" si="289"/>
        <v/>
      </c>
      <c r="AE865" t="str" cm="1">
        <f t="array" aca="1" ref="AE865" ca="1">_xlfn.IFS($C865=0,"", TRUE,
IFERROR(VALUE(MID(AD865,MAX(1,FIND(AE$5,AD865)-3),2)),0)
)</f>
        <v/>
      </c>
      <c r="AF865" t="str" cm="1">
        <f t="array" aca="1" ref="AF865" ca="1">_xlfn.IFS($C865=0,"", TRUE,
IFERROR(VALUE(MID(AD865,MAX(1,FIND(AF$5,AD865)-3),2)),0)
)</f>
        <v/>
      </c>
      <c r="AG865" t="str" cm="1">
        <f t="array" aca="1" ref="AG865" ca="1">_xlfn.IFS($C865=0,"", TRUE,
IFERROR(VALUE(MID(AD865,MAX(1,FIND(AG$5,AD865)-3),2)),0)
)</f>
        <v/>
      </c>
      <c r="AH865" t="str">
        <f t="shared" ca="1" si="290"/>
        <v/>
      </c>
      <c r="AI865" t="str" cm="1">
        <f t="array" aca="1" ref="AI865" ca="1">_xlfn.IFS($C865=0,"", TRUE,
IFERROR(VALUE(MID(AH865,MAX(1,FIND(AI$5,AH865)-3),2)),0)
)</f>
        <v/>
      </c>
      <c r="AJ865" t="str" cm="1">
        <f t="array" aca="1" ref="AJ865" ca="1">_xlfn.IFS($C865=0,"", TRUE,
IFERROR(VALUE(MID(AH865,MAX(1,FIND(AJ$5,AH865)-3),2)),0)
)</f>
        <v/>
      </c>
      <c r="AK865" t="str" cm="1">
        <f t="array" aca="1" ref="AK865" ca="1">_xlfn.IFS($C865=0,"", TRUE,
IFERROR(VALUE(MID(AH865,MAX(1,FIND(AK$5,AH865)-3),2)),0)
)</f>
        <v/>
      </c>
      <c r="AL865" t="str" cm="1">
        <f t="array" aca="1" ref="AL865" ca="1">_xlfn.IFS($C865=0,"",  O865&gt;AL$5,0, S865&gt; AL$5,0,W865&gt;AL$5,0,AA865&gt;AL$5,0,AE865&gt;AL$5,0,AI865&gt;AL$5,0,TRUE,1)</f>
        <v/>
      </c>
      <c r="AM865" t="str" cm="1">
        <f t="array" aca="1" ref="AM865" ca="1">_xlfn.IFS($C865=0,"",  P865&gt;AM$5,0, T865&gt; AM$5,0,X865&gt;AM$5,0,AB865&gt;AM$5,0,AF865&gt;AM$5,0,AJ865&gt;AM$5,0,TRUE,1)</f>
        <v/>
      </c>
      <c r="AN865" t="str" cm="1">
        <f t="array" aca="1" ref="AN865" ca="1">_xlfn.IFS($C865=0,"",  Q865&gt;AN$5,0, U865&gt; AN$5,0,Y865&gt;AN$5,0,AC865&gt;AN$5,0,AG865&gt;AN$5,0,AK865&gt;AN$5,0,TRUE,1)</f>
        <v/>
      </c>
      <c r="AO865">
        <f t="shared" ca="1" si="291"/>
        <v>0</v>
      </c>
      <c r="AP865">
        <f t="shared" ca="1" si="292"/>
        <v>0</v>
      </c>
      <c r="AQ865">
        <f t="shared" ca="1" si="293"/>
        <v>0</v>
      </c>
      <c r="AR865">
        <f t="shared" ca="1" si="294"/>
        <v>0</v>
      </c>
      <c r="AS865">
        <f t="shared" ca="1" si="295"/>
        <v>0</v>
      </c>
    </row>
    <row r="866" spans="1:45">
      <c r="A866">
        <v>861</v>
      </c>
      <c r="C866" s="10">
        <f t="shared" ca="1" si="278"/>
        <v>0</v>
      </c>
      <c r="D866" t="str">
        <f t="shared" ca="1" si="279"/>
        <v/>
      </c>
      <c r="E866" t="str">
        <f t="shared" ca="1" si="280"/>
        <v/>
      </c>
      <c r="F866" t="str">
        <f t="shared" ca="1" si="281"/>
        <v/>
      </c>
      <c r="G866" t="str">
        <f t="shared" ca="1" si="282"/>
        <v/>
      </c>
      <c r="H866" t="str">
        <f t="shared" ca="1" si="283"/>
        <v/>
      </c>
      <c r="I866" t="str">
        <f t="shared" ca="1" si="284"/>
        <v/>
      </c>
      <c r="J866" t="str">
        <f t="shared" ca="1" si="284"/>
        <v/>
      </c>
      <c r="K866" t="str" cm="1">
        <f t="array" aca="1" ref="K866" ca="1">_xlfn.IFS($C866=0,"",$F866&lt;K$5,200,TRUE,FIND(";",$G866,J866+1))</f>
        <v/>
      </c>
      <c r="L866" t="str" cm="1">
        <f t="array" aca="1" ref="L866" ca="1">_xlfn.IFS($C866=0,"",$F866&lt;L$5,200,TRUE,FIND(";",$G866,K866+1))</f>
        <v/>
      </c>
      <c r="M866" t="str" cm="1">
        <f t="array" aca="1" ref="M866" ca="1">_xlfn.IFS($C866=0,"",$F866&lt;M$5,200,TRUE,FIND(";",$G866,L866+1))</f>
        <v/>
      </c>
      <c r="N866" t="str">
        <f t="shared" ca="1" si="285"/>
        <v/>
      </c>
      <c r="O866" t="str" cm="1">
        <f t="array" aca="1" ref="O866" ca="1">_xlfn.IFS($C866=0,"", TRUE,
IFERROR(VALUE(MID(N866,MAX(1,FIND(O$5,N866)-3),2)),0)
)</f>
        <v/>
      </c>
      <c r="P866" t="str" cm="1">
        <f t="array" aca="1" ref="P866" ca="1">_xlfn.IFS($C866=0,"", TRUE,
IFERROR(VALUE(MID(N866,MAX(1,FIND(P$5,N866)-3),2)),0)
)</f>
        <v/>
      </c>
      <c r="Q866" t="str" cm="1">
        <f t="array" aca="1" ref="Q866" ca="1">_xlfn.IFS($C866=0,"", TRUE,
IFERROR(VALUE(MID(N866,MAX(1,FIND(Q$5,N866)-3),2)),0)
)</f>
        <v/>
      </c>
      <c r="R866" t="str">
        <f t="shared" ca="1" si="286"/>
        <v/>
      </c>
      <c r="S866" t="str" cm="1">
        <f t="array" aca="1" ref="S866" ca="1">_xlfn.IFS($C866=0,"", TRUE,
IFERROR(VALUE(MID(R866,MAX(1,FIND(S$5,R866)-3),2)),0)
)</f>
        <v/>
      </c>
      <c r="T866" t="str" cm="1">
        <f t="array" aca="1" ref="T866" ca="1">_xlfn.IFS($C866=0,"", TRUE,
IFERROR(VALUE(MID(R866,MAX(1,FIND(T$5,R866)-3),2)),0)
)</f>
        <v/>
      </c>
      <c r="U866" t="str" cm="1">
        <f t="array" aca="1" ref="U866" ca="1">_xlfn.IFS($C866=0,"", TRUE,
IFERROR(VALUE(MID(R866,MAX(1,FIND(U$5,R866)-3),2)),0)
)</f>
        <v/>
      </c>
      <c r="V866" t="str">
        <f t="shared" ca="1" si="287"/>
        <v/>
      </c>
      <c r="W866" t="str" cm="1">
        <f t="array" aca="1" ref="W866" ca="1">_xlfn.IFS($C866=0,"", TRUE,
IFERROR(VALUE(MID(V866,MAX(1,FIND(W$5,V866)-3),2)),0)
)</f>
        <v/>
      </c>
      <c r="X866" t="str" cm="1">
        <f t="array" aca="1" ref="X866" ca="1">_xlfn.IFS($C866=0,"", TRUE,
IFERROR(VALUE(MID(V866,MAX(1,FIND(X$5,V866)-3),2)),0)
)</f>
        <v/>
      </c>
      <c r="Y866" t="str" cm="1">
        <f t="array" aca="1" ref="Y866" ca="1">_xlfn.IFS($C866=0,"", TRUE,
IFERROR(VALUE(MID(V866,MAX(1,FIND(Y$5,V866)-3),2)),0)
)</f>
        <v/>
      </c>
      <c r="Z866" t="str">
        <f t="shared" ca="1" si="288"/>
        <v/>
      </c>
      <c r="AA866" t="str" cm="1">
        <f t="array" aca="1" ref="AA866" ca="1">_xlfn.IFS($C866=0,"", TRUE,
IFERROR(VALUE(MID(Z866,MAX(1,FIND(AA$5,Z866)-3),2)),0)
)</f>
        <v/>
      </c>
      <c r="AB866" t="str" cm="1">
        <f t="array" aca="1" ref="AB866" ca="1">_xlfn.IFS($C866=0,"", TRUE,
IFERROR(VALUE(MID(Z866,MAX(1,FIND(AB$5,Z866)-3),2)),0)
)</f>
        <v/>
      </c>
      <c r="AC866" t="str" cm="1">
        <f t="array" aca="1" ref="AC866" ca="1">_xlfn.IFS($C866=0,"", TRUE,
IFERROR(VALUE(MID(Z866,MAX(1,FIND(AC$5,Z866)-3),2)),0)
)</f>
        <v/>
      </c>
      <c r="AD866" t="str">
        <f t="shared" ca="1" si="289"/>
        <v/>
      </c>
      <c r="AE866" t="str" cm="1">
        <f t="array" aca="1" ref="AE866" ca="1">_xlfn.IFS($C866=0,"", TRUE,
IFERROR(VALUE(MID(AD866,MAX(1,FIND(AE$5,AD866)-3),2)),0)
)</f>
        <v/>
      </c>
      <c r="AF866" t="str" cm="1">
        <f t="array" aca="1" ref="AF866" ca="1">_xlfn.IFS($C866=0,"", TRUE,
IFERROR(VALUE(MID(AD866,MAX(1,FIND(AF$5,AD866)-3),2)),0)
)</f>
        <v/>
      </c>
      <c r="AG866" t="str" cm="1">
        <f t="array" aca="1" ref="AG866" ca="1">_xlfn.IFS($C866=0,"", TRUE,
IFERROR(VALUE(MID(AD866,MAX(1,FIND(AG$5,AD866)-3),2)),0)
)</f>
        <v/>
      </c>
      <c r="AH866" t="str">
        <f t="shared" ca="1" si="290"/>
        <v/>
      </c>
      <c r="AI866" t="str" cm="1">
        <f t="array" aca="1" ref="AI866" ca="1">_xlfn.IFS($C866=0,"", TRUE,
IFERROR(VALUE(MID(AH866,MAX(1,FIND(AI$5,AH866)-3),2)),0)
)</f>
        <v/>
      </c>
      <c r="AJ866" t="str" cm="1">
        <f t="array" aca="1" ref="AJ866" ca="1">_xlfn.IFS($C866=0,"", TRUE,
IFERROR(VALUE(MID(AH866,MAX(1,FIND(AJ$5,AH866)-3),2)),0)
)</f>
        <v/>
      </c>
      <c r="AK866" t="str" cm="1">
        <f t="array" aca="1" ref="AK866" ca="1">_xlfn.IFS($C866=0,"", TRUE,
IFERROR(VALUE(MID(AH866,MAX(1,FIND(AK$5,AH866)-3),2)),0)
)</f>
        <v/>
      </c>
      <c r="AL866" t="str" cm="1">
        <f t="array" aca="1" ref="AL866" ca="1">_xlfn.IFS($C866=0,"",  O866&gt;AL$5,0, S866&gt; AL$5,0,W866&gt;AL$5,0,AA866&gt;AL$5,0,AE866&gt;AL$5,0,AI866&gt;AL$5,0,TRUE,1)</f>
        <v/>
      </c>
      <c r="AM866" t="str" cm="1">
        <f t="array" aca="1" ref="AM866" ca="1">_xlfn.IFS($C866=0,"",  P866&gt;AM$5,0, T866&gt; AM$5,0,X866&gt;AM$5,0,AB866&gt;AM$5,0,AF866&gt;AM$5,0,AJ866&gt;AM$5,0,TRUE,1)</f>
        <v/>
      </c>
      <c r="AN866" t="str" cm="1">
        <f t="array" aca="1" ref="AN866" ca="1">_xlfn.IFS($C866=0,"",  Q866&gt;AN$5,0, U866&gt; AN$5,0,Y866&gt;AN$5,0,AC866&gt;AN$5,0,AG866&gt;AN$5,0,AK866&gt;AN$5,0,TRUE,1)</f>
        <v/>
      </c>
      <c r="AO866">
        <f t="shared" ca="1" si="291"/>
        <v>0</v>
      </c>
      <c r="AP866">
        <f t="shared" ca="1" si="292"/>
        <v>0</v>
      </c>
      <c r="AQ866">
        <f t="shared" ca="1" si="293"/>
        <v>0</v>
      </c>
      <c r="AR866">
        <f t="shared" ca="1" si="294"/>
        <v>0</v>
      </c>
      <c r="AS866">
        <f t="shared" ca="1" si="295"/>
        <v>0</v>
      </c>
    </row>
    <row r="867" spans="1:45">
      <c r="A867">
        <v>862</v>
      </c>
      <c r="C867" s="10">
        <f t="shared" ca="1" si="278"/>
        <v>0</v>
      </c>
      <c r="D867" t="str">
        <f t="shared" ca="1" si="279"/>
        <v/>
      </c>
      <c r="E867" t="str">
        <f t="shared" ca="1" si="280"/>
        <v/>
      </c>
      <c r="F867" t="str">
        <f t="shared" ca="1" si="281"/>
        <v/>
      </c>
      <c r="G867" t="str">
        <f t="shared" ca="1" si="282"/>
        <v/>
      </c>
      <c r="H867" t="str">
        <f t="shared" ca="1" si="283"/>
        <v/>
      </c>
      <c r="I867" t="str">
        <f t="shared" ca="1" si="284"/>
        <v/>
      </c>
      <c r="J867" t="str">
        <f t="shared" ca="1" si="284"/>
        <v/>
      </c>
      <c r="K867" t="str" cm="1">
        <f t="array" aca="1" ref="K867" ca="1">_xlfn.IFS($C867=0,"",$F867&lt;K$5,200,TRUE,FIND(";",$G867,J867+1))</f>
        <v/>
      </c>
      <c r="L867" t="str" cm="1">
        <f t="array" aca="1" ref="L867" ca="1">_xlfn.IFS($C867=0,"",$F867&lt;L$5,200,TRUE,FIND(";",$G867,K867+1))</f>
        <v/>
      </c>
      <c r="M867" t="str" cm="1">
        <f t="array" aca="1" ref="M867" ca="1">_xlfn.IFS($C867=0,"",$F867&lt;M$5,200,TRUE,FIND(";",$G867,L867+1))</f>
        <v/>
      </c>
      <c r="N867" t="str">
        <f t="shared" ca="1" si="285"/>
        <v/>
      </c>
      <c r="O867" t="str" cm="1">
        <f t="array" aca="1" ref="O867" ca="1">_xlfn.IFS($C867=0,"", TRUE,
IFERROR(VALUE(MID(N867,MAX(1,FIND(O$5,N867)-3),2)),0)
)</f>
        <v/>
      </c>
      <c r="P867" t="str" cm="1">
        <f t="array" aca="1" ref="P867" ca="1">_xlfn.IFS($C867=0,"", TRUE,
IFERROR(VALUE(MID(N867,MAX(1,FIND(P$5,N867)-3),2)),0)
)</f>
        <v/>
      </c>
      <c r="Q867" t="str" cm="1">
        <f t="array" aca="1" ref="Q867" ca="1">_xlfn.IFS($C867=0,"", TRUE,
IFERROR(VALUE(MID(N867,MAX(1,FIND(Q$5,N867)-3),2)),0)
)</f>
        <v/>
      </c>
      <c r="R867" t="str">
        <f t="shared" ca="1" si="286"/>
        <v/>
      </c>
      <c r="S867" t="str" cm="1">
        <f t="array" aca="1" ref="S867" ca="1">_xlfn.IFS($C867=0,"", TRUE,
IFERROR(VALUE(MID(R867,MAX(1,FIND(S$5,R867)-3),2)),0)
)</f>
        <v/>
      </c>
      <c r="T867" t="str" cm="1">
        <f t="array" aca="1" ref="T867" ca="1">_xlfn.IFS($C867=0,"", TRUE,
IFERROR(VALUE(MID(R867,MAX(1,FIND(T$5,R867)-3),2)),0)
)</f>
        <v/>
      </c>
      <c r="U867" t="str" cm="1">
        <f t="array" aca="1" ref="U867" ca="1">_xlfn.IFS($C867=0,"", TRUE,
IFERROR(VALUE(MID(R867,MAX(1,FIND(U$5,R867)-3),2)),0)
)</f>
        <v/>
      </c>
      <c r="V867" t="str">
        <f t="shared" ca="1" si="287"/>
        <v/>
      </c>
      <c r="W867" t="str" cm="1">
        <f t="array" aca="1" ref="W867" ca="1">_xlfn.IFS($C867=0,"", TRUE,
IFERROR(VALUE(MID(V867,MAX(1,FIND(W$5,V867)-3),2)),0)
)</f>
        <v/>
      </c>
      <c r="X867" t="str" cm="1">
        <f t="array" aca="1" ref="X867" ca="1">_xlfn.IFS($C867=0,"", TRUE,
IFERROR(VALUE(MID(V867,MAX(1,FIND(X$5,V867)-3),2)),0)
)</f>
        <v/>
      </c>
      <c r="Y867" t="str" cm="1">
        <f t="array" aca="1" ref="Y867" ca="1">_xlfn.IFS($C867=0,"", TRUE,
IFERROR(VALUE(MID(V867,MAX(1,FIND(Y$5,V867)-3),2)),0)
)</f>
        <v/>
      </c>
      <c r="Z867" t="str">
        <f t="shared" ca="1" si="288"/>
        <v/>
      </c>
      <c r="AA867" t="str" cm="1">
        <f t="array" aca="1" ref="AA867" ca="1">_xlfn.IFS($C867=0,"", TRUE,
IFERROR(VALUE(MID(Z867,MAX(1,FIND(AA$5,Z867)-3),2)),0)
)</f>
        <v/>
      </c>
      <c r="AB867" t="str" cm="1">
        <f t="array" aca="1" ref="AB867" ca="1">_xlfn.IFS($C867=0,"", TRUE,
IFERROR(VALUE(MID(Z867,MAX(1,FIND(AB$5,Z867)-3),2)),0)
)</f>
        <v/>
      </c>
      <c r="AC867" t="str" cm="1">
        <f t="array" aca="1" ref="AC867" ca="1">_xlfn.IFS($C867=0,"", TRUE,
IFERROR(VALUE(MID(Z867,MAX(1,FIND(AC$5,Z867)-3),2)),0)
)</f>
        <v/>
      </c>
      <c r="AD867" t="str">
        <f t="shared" ca="1" si="289"/>
        <v/>
      </c>
      <c r="AE867" t="str" cm="1">
        <f t="array" aca="1" ref="AE867" ca="1">_xlfn.IFS($C867=0,"", TRUE,
IFERROR(VALUE(MID(AD867,MAX(1,FIND(AE$5,AD867)-3),2)),0)
)</f>
        <v/>
      </c>
      <c r="AF867" t="str" cm="1">
        <f t="array" aca="1" ref="AF867" ca="1">_xlfn.IFS($C867=0,"", TRUE,
IFERROR(VALUE(MID(AD867,MAX(1,FIND(AF$5,AD867)-3),2)),0)
)</f>
        <v/>
      </c>
      <c r="AG867" t="str" cm="1">
        <f t="array" aca="1" ref="AG867" ca="1">_xlfn.IFS($C867=0,"", TRUE,
IFERROR(VALUE(MID(AD867,MAX(1,FIND(AG$5,AD867)-3),2)),0)
)</f>
        <v/>
      </c>
      <c r="AH867" t="str">
        <f t="shared" ca="1" si="290"/>
        <v/>
      </c>
      <c r="AI867" t="str" cm="1">
        <f t="array" aca="1" ref="AI867" ca="1">_xlfn.IFS($C867=0,"", TRUE,
IFERROR(VALUE(MID(AH867,MAX(1,FIND(AI$5,AH867)-3),2)),0)
)</f>
        <v/>
      </c>
      <c r="AJ867" t="str" cm="1">
        <f t="array" aca="1" ref="AJ867" ca="1">_xlfn.IFS($C867=0,"", TRUE,
IFERROR(VALUE(MID(AH867,MAX(1,FIND(AJ$5,AH867)-3),2)),0)
)</f>
        <v/>
      </c>
      <c r="AK867" t="str" cm="1">
        <f t="array" aca="1" ref="AK867" ca="1">_xlfn.IFS($C867=0,"", TRUE,
IFERROR(VALUE(MID(AH867,MAX(1,FIND(AK$5,AH867)-3),2)),0)
)</f>
        <v/>
      </c>
      <c r="AL867" t="str" cm="1">
        <f t="array" aca="1" ref="AL867" ca="1">_xlfn.IFS($C867=0,"",  O867&gt;AL$5,0, S867&gt; AL$5,0,W867&gt;AL$5,0,AA867&gt;AL$5,0,AE867&gt;AL$5,0,AI867&gt;AL$5,0,TRUE,1)</f>
        <v/>
      </c>
      <c r="AM867" t="str" cm="1">
        <f t="array" aca="1" ref="AM867" ca="1">_xlfn.IFS($C867=0,"",  P867&gt;AM$5,0, T867&gt; AM$5,0,X867&gt;AM$5,0,AB867&gt;AM$5,0,AF867&gt;AM$5,0,AJ867&gt;AM$5,0,TRUE,1)</f>
        <v/>
      </c>
      <c r="AN867" t="str" cm="1">
        <f t="array" aca="1" ref="AN867" ca="1">_xlfn.IFS($C867=0,"",  Q867&gt;AN$5,0, U867&gt; AN$5,0,Y867&gt;AN$5,0,AC867&gt;AN$5,0,AG867&gt;AN$5,0,AK867&gt;AN$5,0,TRUE,1)</f>
        <v/>
      </c>
      <c r="AO867">
        <f t="shared" ca="1" si="291"/>
        <v>0</v>
      </c>
      <c r="AP867">
        <f t="shared" ca="1" si="292"/>
        <v>0</v>
      </c>
      <c r="AQ867">
        <f t="shared" ca="1" si="293"/>
        <v>0</v>
      </c>
      <c r="AR867">
        <f t="shared" ca="1" si="294"/>
        <v>0</v>
      </c>
      <c r="AS867">
        <f t="shared" ca="1" si="295"/>
        <v>0</v>
      </c>
    </row>
    <row r="868" spans="1:45">
      <c r="A868">
        <v>863</v>
      </c>
      <c r="C868" s="10">
        <f t="shared" ca="1" si="278"/>
        <v>0</v>
      </c>
      <c r="D868" t="str">
        <f t="shared" ca="1" si="279"/>
        <v/>
      </c>
      <c r="E868" t="str">
        <f t="shared" ca="1" si="280"/>
        <v/>
      </c>
      <c r="F868" t="str">
        <f t="shared" ca="1" si="281"/>
        <v/>
      </c>
      <c r="G868" t="str">
        <f t="shared" ca="1" si="282"/>
        <v/>
      </c>
      <c r="H868" t="str">
        <f t="shared" ca="1" si="283"/>
        <v/>
      </c>
      <c r="I868" t="str">
        <f t="shared" ca="1" si="284"/>
        <v/>
      </c>
      <c r="J868" t="str">
        <f t="shared" ca="1" si="284"/>
        <v/>
      </c>
      <c r="K868" t="str" cm="1">
        <f t="array" aca="1" ref="K868" ca="1">_xlfn.IFS($C868=0,"",$F868&lt;K$5,200,TRUE,FIND(";",$G868,J868+1))</f>
        <v/>
      </c>
      <c r="L868" t="str" cm="1">
        <f t="array" aca="1" ref="L868" ca="1">_xlfn.IFS($C868=0,"",$F868&lt;L$5,200,TRUE,FIND(";",$G868,K868+1))</f>
        <v/>
      </c>
      <c r="M868" t="str" cm="1">
        <f t="array" aca="1" ref="M868" ca="1">_xlfn.IFS($C868=0,"",$F868&lt;M$5,200,TRUE,FIND(";",$G868,L868+1))</f>
        <v/>
      </c>
      <c r="N868" t="str">
        <f t="shared" ca="1" si="285"/>
        <v/>
      </c>
      <c r="O868" t="str" cm="1">
        <f t="array" aca="1" ref="O868" ca="1">_xlfn.IFS($C868=0,"", TRUE,
IFERROR(VALUE(MID(N868,MAX(1,FIND(O$5,N868)-3),2)),0)
)</f>
        <v/>
      </c>
      <c r="P868" t="str" cm="1">
        <f t="array" aca="1" ref="P868" ca="1">_xlfn.IFS($C868=0,"", TRUE,
IFERROR(VALUE(MID(N868,MAX(1,FIND(P$5,N868)-3),2)),0)
)</f>
        <v/>
      </c>
      <c r="Q868" t="str" cm="1">
        <f t="array" aca="1" ref="Q868" ca="1">_xlfn.IFS($C868=0,"", TRUE,
IFERROR(VALUE(MID(N868,MAX(1,FIND(Q$5,N868)-3),2)),0)
)</f>
        <v/>
      </c>
      <c r="R868" t="str">
        <f t="shared" ca="1" si="286"/>
        <v/>
      </c>
      <c r="S868" t="str" cm="1">
        <f t="array" aca="1" ref="S868" ca="1">_xlfn.IFS($C868=0,"", TRUE,
IFERROR(VALUE(MID(R868,MAX(1,FIND(S$5,R868)-3),2)),0)
)</f>
        <v/>
      </c>
      <c r="T868" t="str" cm="1">
        <f t="array" aca="1" ref="T868" ca="1">_xlfn.IFS($C868=0,"", TRUE,
IFERROR(VALUE(MID(R868,MAX(1,FIND(T$5,R868)-3),2)),0)
)</f>
        <v/>
      </c>
      <c r="U868" t="str" cm="1">
        <f t="array" aca="1" ref="U868" ca="1">_xlfn.IFS($C868=0,"", TRUE,
IFERROR(VALUE(MID(R868,MAX(1,FIND(U$5,R868)-3),2)),0)
)</f>
        <v/>
      </c>
      <c r="V868" t="str">
        <f t="shared" ca="1" si="287"/>
        <v/>
      </c>
      <c r="W868" t="str" cm="1">
        <f t="array" aca="1" ref="W868" ca="1">_xlfn.IFS($C868=0,"", TRUE,
IFERROR(VALUE(MID(V868,MAX(1,FIND(W$5,V868)-3),2)),0)
)</f>
        <v/>
      </c>
      <c r="X868" t="str" cm="1">
        <f t="array" aca="1" ref="X868" ca="1">_xlfn.IFS($C868=0,"", TRUE,
IFERROR(VALUE(MID(V868,MAX(1,FIND(X$5,V868)-3),2)),0)
)</f>
        <v/>
      </c>
      <c r="Y868" t="str" cm="1">
        <f t="array" aca="1" ref="Y868" ca="1">_xlfn.IFS($C868=0,"", TRUE,
IFERROR(VALUE(MID(V868,MAX(1,FIND(Y$5,V868)-3),2)),0)
)</f>
        <v/>
      </c>
      <c r="Z868" t="str">
        <f t="shared" ca="1" si="288"/>
        <v/>
      </c>
      <c r="AA868" t="str" cm="1">
        <f t="array" aca="1" ref="AA868" ca="1">_xlfn.IFS($C868=0,"", TRUE,
IFERROR(VALUE(MID(Z868,MAX(1,FIND(AA$5,Z868)-3),2)),0)
)</f>
        <v/>
      </c>
      <c r="AB868" t="str" cm="1">
        <f t="array" aca="1" ref="AB868" ca="1">_xlfn.IFS($C868=0,"", TRUE,
IFERROR(VALUE(MID(Z868,MAX(1,FIND(AB$5,Z868)-3),2)),0)
)</f>
        <v/>
      </c>
      <c r="AC868" t="str" cm="1">
        <f t="array" aca="1" ref="AC868" ca="1">_xlfn.IFS($C868=0,"", TRUE,
IFERROR(VALUE(MID(Z868,MAX(1,FIND(AC$5,Z868)-3),2)),0)
)</f>
        <v/>
      </c>
      <c r="AD868" t="str">
        <f t="shared" ca="1" si="289"/>
        <v/>
      </c>
      <c r="AE868" t="str" cm="1">
        <f t="array" aca="1" ref="AE868" ca="1">_xlfn.IFS($C868=0,"", TRUE,
IFERROR(VALUE(MID(AD868,MAX(1,FIND(AE$5,AD868)-3),2)),0)
)</f>
        <v/>
      </c>
      <c r="AF868" t="str" cm="1">
        <f t="array" aca="1" ref="AF868" ca="1">_xlfn.IFS($C868=0,"", TRUE,
IFERROR(VALUE(MID(AD868,MAX(1,FIND(AF$5,AD868)-3),2)),0)
)</f>
        <v/>
      </c>
      <c r="AG868" t="str" cm="1">
        <f t="array" aca="1" ref="AG868" ca="1">_xlfn.IFS($C868=0,"", TRUE,
IFERROR(VALUE(MID(AD868,MAX(1,FIND(AG$5,AD868)-3),2)),0)
)</f>
        <v/>
      </c>
      <c r="AH868" t="str">
        <f t="shared" ca="1" si="290"/>
        <v/>
      </c>
      <c r="AI868" t="str" cm="1">
        <f t="array" aca="1" ref="AI868" ca="1">_xlfn.IFS($C868=0,"", TRUE,
IFERROR(VALUE(MID(AH868,MAX(1,FIND(AI$5,AH868)-3),2)),0)
)</f>
        <v/>
      </c>
      <c r="AJ868" t="str" cm="1">
        <f t="array" aca="1" ref="AJ868" ca="1">_xlfn.IFS($C868=0,"", TRUE,
IFERROR(VALUE(MID(AH868,MAX(1,FIND(AJ$5,AH868)-3),2)),0)
)</f>
        <v/>
      </c>
      <c r="AK868" t="str" cm="1">
        <f t="array" aca="1" ref="AK868" ca="1">_xlfn.IFS($C868=0,"", TRUE,
IFERROR(VALUE(MID(AH868,MAX(1,FIND(AK$5,AH868)-3),2)),0)
)</f>
        <v/>
      </c>
      <c r="AL868" t="str" cm="1">
        <f t="array" aca="1" ref="AL868" ca="1">_xlfn.IFS($C868=0,"",  O868&gt;AL$5,0, S868&gt; AL$5,0,W868&gt;AL$5,0,AA868&gt;AL$5,0,AE868&gt;AL$5,0,AI868&gt;AL$5,0,TRUE,1)</f>
        <v/>
      </c>
      <c r="AM868" t="str" cm="1">
        <f t="array" aca="1" ref="AM868" ca="1">_xlfn.IFS($C868=0,"",  P868&gt;AM$5,0, T868&gt; AM$5,0,X868&gt;AM$5,0,AB868&gt;AM$5,0,AF868&gt;AM$5,0,AJ868&gt;AM$5,0,TRUE,1)</f>
        <v/>
      </c>
      <c r="AN868" t="str" cm="1">
        <f t="array" aca="1" ref="AN868" ca="1">_xlfn.IFS($C868=0,"",  Q868&gt;AN$5,0, U868&gt; AN$5,0,Y868&gt;AN$5,0,AC868&gt;AN$5,0,AG868&gt;AN$5,0,AK868&gt;AN$5,0,TRUE,1)</f>
        <v/>
      </c>
      <c r="AO868">
        <f t="shared" ca="1" si="291"/>
        <v>0</v>
      </c>
      <c r="AP868">
        <f t="shared" ca="1" si="292"/>
        <v>0</v>
      </c>
      <c r="AQ868">
        <f t="shared" ca="1" si="293"/>
        <v>0</v>
      </c>
      <c r="AR868">
        <f t="shared" ca="1" si="294"/>
        <v>0</v>
      </c>
      <c r="AS868">
        <f t="shared" ca="1" si="295"/>
        <v>0</v>
      </c>
    </row>
    <row r="869" spans="1:45">
      <c r="A869">
        <v>864</v>
      </c>
      <c r="C869" s="10">
        <f t="shared" ca="1" si="278"/>
        <v>0</v>
      </c>
      <c r="D869" t="str">
        <f t="shared" ca="1" si="279"/>
        <v/>
      </c>
      <c r="E869" t="str">
        <f t="shared" ca="1" si="280"/>
        <v/>
      </c>
      <c r="F869" t="str">
        <f t="shared" ca="1" si="281"/>
        <v/>
      </c>
      <c r="G869" t="str">
        <f t="shared" ca="1" si="282"/>
        <v/>
      </c>
      <c r="H869" t="str">
        <f t="shared" ca="1" si="283"/>
        <v/>
      </c>
      <c r="I869" t="str">
        <f t="shared" ca="1" si="284"/>
        <v/>
      </c>
      <c r="J869" t="str">
        <f t="shared" ca="1" si="284"/>
        <v/>
      </c>
      <c r="K869" t="str" cm="1">
        <f t="array" aca="1" ref="K869" ca="1">_xlfn.IFS($C869=0,"",$F869&lt;K$5,200,TRUE,FIND(";",$G869,J869+1))</f>
        <v/>
      </c>
      <c r="L869" t="str" cm="1">
        <f t="array" aca="1" ref="L869" ca="1">_xlfn.IFS($C869=0,"",$F869&lt;L$5,200,TRUE,FIND(";",$G869,K869+1))</f>
        <v/>
      </c>
      <c r="M869" t="str" cm="1">
        <f t="array" aca="1" ref="M869" ca="1">_xlfn.IFS($C869=0,"",$F869&lt;M$5,200,TRUE,FIND(";",$G869,L869+1))</f>
        <v/>
      </c>
      <c r="N869" t="str">
        <f t="shared" ca="1" si="285"/>
        <v/>
      </c>
      <c r="O869" t="str" cm="1">
        <f t="array" aca="1" ref="O869" ca="1">_xlfn.IFS($C869=0,"", TRUE,
IFERROR(VALUE(MID(N869,MAX(1,FIND(O$5,N869)-3),2)),0)
)</f>
        <v/>
      </c>
      <c r="P869" t="str" cm="1">
        <f t="array" aca="1" ref="P869" ca="1">_xlfn.IFS($C869=0,"", TRUE,
IFERROR(VALUE(MID(N869,MAX(1,FIND(P$5,N869)-3),2)),0)
)</f>
        <v/>
      </c>
      <c r="Q869" t="str" cm="1">
        <f t="array" aca="1" ref="Q869" ca="1">_xlfn.IFS($C869=0,"", TRUE,
IFERROR(VALUE(MID(N869,MAX(1,FIND(Q$5,N869)-3),2)),0)
)</f>
        <v/>
      </c>
      <c r="R869" t="str">
        <f t="shared" ca="1" si="286"/>
        <v/>
      </c>
      <c r="S869" t="str" cm="1">
        <f t="array" aca="1" ref="S869" ca="1">_xlfn.IFS($C869=0,"", TRUE,
IFERROR(VALUE(MID(R869,MAX(1,FIND(S$5,R869)-3),2)),0)
)</f>
        <v/>
      </c>
      <c r="T869" t="str" cm="1">
        <f t="array" aca="1" ref="T869" ca="1">_xlfn.IFS($C869=0,"", TRUE,
IFERROR(VALUE(MID(R869,MAX(1,FIND(T$5,R869)-3),2)),0)
)</f>
        <v/>
      </c>
      <c r="U869" t="str" cm="1">
        <f t="array" aca="1" ref="U869" ca="1">_xlfn.IFS($C869=0,"", TRUE,
IFERROR(VALUE(MID(R869,MAX(1,FIND(U$5,R869)-3),2)),0)
)</f>
        <v/>
      </c>
      <c r="V869" t="str">
        <f t="shared" ca="1" si="287"/>
        <v/>
      </c>
      <c r="W869" t="str" cm="1">
        <f t="array" aca="1" ref="W869" ca="1">_xlfn.IFS($C869=0,"", TRUE,
IFERROR(VALUE(MID(V869,MAX(1,FIND(W$5,V869)-3),2)),0)
)</f>
        <v/>
      </c>
      <c r="X869" t="str" cm="1">
        <f t="array" aca="1" ref="X869" ca="1">_xlfn.IFS($C869=0,"", TRUE,
IFERROR(VALUE(MID(V869,MAX(1,FIND(X$5,V869)-3),2)),0)
)</f>
        <v/>
      </c>
      <c r="Y869" t="str" cm="1">
        <f t="array" aca="1" ref="Y869" ca="1">_xlfn.IFS($C869=0,"", TRUE,
IFERROR(VALUE(MID(V869,MAX(1,FIND(Y$5,V869)-3),2)),0)
)</f>
        <v/>
      </c>
      <c r="Z869" t="str">
        <f t="shared" ca="1" si="288"/>
        <v/>
      </c>
      <c r="AA869" t="str" cm="1">
        <f t="array" aca="1" ref="AA869" ca="1">_xlfn.IFS($C869=0,"", TRUE,
IFERROR(VALUE(MID(Z869,MAX(1,FIND(AA$5,Z869)-3),2)),0)
)</f>
        <v/>
      </c>
      <c r="AB869" t="str" cm="1">
        <f t="array" aca="1" ref="AB869" ca="1">_xlfn.IFS($C869=0,"", TRUE,
IFERROR(VALUE(MID(Z869,MAX(1,FIND(AB$5,Z869)-3),2)),0)
)</f>
        <v/>
      </c>
      <c r="AC869" t="str" cm="1">
        <f t="array" aca="1" ref="AC869" ca="1">_xlfn.IFS($C869=0,"", TRUE,
IFERROR(VALUE(MID(Z869,MAX(1,FIND(AC$5,Z869)-3),2)),0)
)</f>
        <v/>
      </c>
      <c r="AD869" t="str">
        <f t="shared" ca="1" si="289"/>
        <v/>
      </c>
      <c r="AE869" t="str" cm="1">
        <f t="array" aca="1" ref="AE869" ca="1">_xlfn.IFS($C869=0,"", TRUE,
IFERROR(VALUE(MID(AD869,MAX(1,FIND(AE$5,AD869)-3),2)),0)
)</f>
        <v/>
      </c>
      <c r="AF869" t="str" cm="1">
        <f t="array" aca="1" ref="AF869" ca="1">_xlfn.IFS($C869=0,"", TRUE,
IFERROR(VALUE(MID(AD869,MAX(1,FIND(AF$5,AD869)-3),2)),0)
)</f>
        <v/>
      </c>
      <c r="AG869" t="str" cm="1">
        <f t="array" aca="1" ref="AG869" ca="1">_xlfn.IFS($C869=0,"", TRUE,
IFERROR(VALUE(MID(AD869,MAX(1,FIND(AG$5,AD869)-3),2)),0)
)</f>
        <v/>
      </c>
      <c r="AH869" t="str">
        <f t="shared" ca="1" si="290"/>
        <v/>
      </c>
      <c r="AI869" t="str" cm="1">
        <f t="array" aca="1" ref="AI869" ca="1">_xlfn.IFS($C869=0,"", TRUE,
IFERROR(VALUE(MID(AH869,MAX(1,FIND(AI$5,AH869)-3),2)),0)
)</f>
        <v/>
      </c>
      <c r="AJ869" t="str" cm="1">
        <f t="array" aca="1" ref="AJ869" ca="1">_xlfn.IFS($C869=0,"", TRUE,
IFERROR(VALUE(MID(AH869,MAX(1,FIND(AJ$5,AH869)-3),2)),0)
)</f>
        <v/>
      </c>
      <c r="AK869" t="str" cm="1">
        <f t="array" aca="1" ref="AK869" ca="1">_xlfn.IFS($C869=0,"", TRUE,
IFERROR(VALUE(MID(AH869,MAX(1,FIND(AK$5,AH869)-3),2)),0)
)</f>
        <v/>
      </c>
      <c r="AL869" t="str" cm="1">
        <f t="array" aca="1" ref="AL869" ca="1">_xlfn.IFS($C869=0,"",  O869&gt;AL$5,0, S869&gt; AL$5,0,W869&gt;AL$5,0,AA869&gt;AL$5,0,AE869&gt;AL$5,0,AI869&gt;AL$5,0,TRUE,1)</f>
        <v/>
      </c>
      <c r="AM869" t="str" cm="1">
        <f t="array" aca="1" ref="AM869" ca="1">_xlfn.IFS($C869=0,"",  P869&gt;AM$5,0, T869&gt; AM$5,0,X869&gt;AM$5,0,AB869&gt;AM$5,0,AF869&gt;AM$5,0,AJ869&gt;AM$5,0,TRUE,1)</f>
        <v/>
      </c>
      <c r="AN869" t="str" cm="1">
        <f t="array" aca="1" ref="AN869" ca="1">_xlfn.IFS($C869=0,"",  Q869&gt;AN$5,0, U869&gt; AN$5,0,Y869&gt;AN$5,0,AC869&gt;AN$5,0,AG869&gt;AN$5,0,AK869&gt;AN$5,0,TRUE,1)</f>
        <v/>
      </c>
      <c r="AO869">
        <f t="shared" ca="1" si="291"/>
        <v>0</v>
      </c>
      <c r="AP869">
        <f t="shared" ca="1" si="292"/>
        <v>0</v>
      </c>
      <c r="AQ869">
        <f t="shared" ca="1" si="293"/>
        <v>0</v>
      </c>
      <c r="AR869">
        <f t="shared" ca="1" si="294"/>
        <v>0</v>
      </c>
      <c r="AS869">
        <f t="shared" ca="1" si="295"/>
        <v>0</v>
      </c>
    </row>
    <row r="870" spans="1:45">
      <c r="A870">
        <v>865</v>
      </c>
      <c r="C870" s="10">
        <f t="shared" ca="1" si="278"/>
        <v>0</v>
      </c>
      <c r="D870" t="str">
        <f t="shared" ca="1" si="279"/>
        <v/>
      </c>
      <c r="E870" t="str">
        <f t="shared" ca="1" si="280"/>
        <v/>
      </c>
      <c r="F870" t="str">
        <f t="shared" ca="1" si="281"/>
        <v/>
      </c>
      <c r="G870" t="str">
        <f t="shared" ca="1" si="282"/>
        <v/>
      </c>
      <c r="H870" t="str">
        <f t="shared" ca="1" si="283"/>
        <v/>
      </c>
      <c r="I870" t="str">
        <f t="shared" ca="1" si="284"/>
        <v/>
      </c>
      <c r="J870" t="str">
        <f t="shared" ca="1" si="284"/>
        <v/>
      </c>
      <c r="K870" t="str" cm="1">
        <f t="array" aca="1" ref="K870" ca="1">_xlfn.IFS($C870=0,"",$F870&lt;K$5,200,TRUE,FIND(";",$G870,J870+1))</f>
        <v/>
      </c>
      <c r="L870" t="str" cm="1">
        <f t="array" aca="1" ref="L870" ca="1">_xlfn.IFS($C870=0,"",$F870&lt;L$5,200,TRUE,FIND(";",$G870,K870+1))</f>
        <v/>
      </c>
      <c r="M870" t="str" cm="1">
        <f t="array" aca="1" ref="M870" ca="1">_xlfn.IFS($C870=0,"",$F870&lt;M$5,200,TRUE,FIND(";",$G870,L870+1))</f>
        <v/>
      </c>
      <c r="N870" t="str">
        <f t="shared" ca="1" si="285"/>
        <v/>
      </c>
      <c r="O870" t="str" cm="1">
        <f t="array" aca="1" ref="O870" ca="1">_xlfn.IFS($C870=0,"", TRUE,
IFERROR(VALUE(MID(N870,MAX(1,FIND(O$5,N870)-3),2)),0)
)</f>
        <v/>
      </c>
      <c r="P870" t="str" cm="1">
        <f t="array" aca="1" ref="P870" ca="1">_xlfn.IFS($C870=0,"", TRUE,
IFERROR(VALUE(MID(N870,MAX(1,FIND(P$5,N870)-3),2)),0)
)</f>
        <v/>
      </c>
      <c r="Q870" t="str" cm="1">
        <f t="array" aca="1" ref="Q870" ca="1">_xlfn.IFS($C870=0,"", TRUE,
IFERROR(VALUE(MID(N870,MAX(1,FIND(Q$5,N870)-3),2)),0)
)</f>
        <v/>
      </c>
      <c r="R870" t="str">
        <f t="shared" ca="1" si="286"/>
        <v/>
      </c>
      <c r="S870" t="str" cm="1">
        <f t="array" aca="1" ref="S870" ca="1">_xlfn.IFS($C870=0,"", TRUE,
IFERROR(VALUE(MID(R870,MAX(1,FIND(S$5,R870)-3),2)),0)
)</f>
        <v/>
      </c>
      <c r="T870" t="str" cm="1">
        <f t="array" aca="1" ref="T870" ca="1">_xlfn.IFS($C870=0,"", TRUE,
IFERROR(VALUE(MID(R870,MAX(1,FIND(T$5,R870)-3),2)),0)
)</f>
        <v/>
      </c>
      <c r="U870" t="str" cm="1">
        <f t="array" aca="1" ref="U870" ca="1">_xlfn.IFS($C870=0,"", TRUE,
IFERROR(VALUE(MID(R870,MAX(1,FIND(U$5,R870)-3),2)),0)
)</f>
        <v/>
      </c>
      <c r="V870" t="str">
        <f t="shared" ca="1" si="287"/>
        <v/>
      </c>
      <c r="W870" t="str" cm="1">
        <f t="array" aca="1" ref="W870" ca="1">_xlfn.IFS($C870=0,"", TRUE,
IFERROR(VALUE(MID(V870,MAX(1,FIND(W$5,V870)-3),2)),0)
)</f>
        <v/>
      </c>
      <c r="X870" t="str" cm="1">
        <f t="array" aca="1" ref="X870" ca="1">_xlfn.IFS($C870=0,"", TRUE,
IFERROR(VALUE(MID(V870,MAX(1,FIND(X$5,V870)-3),2)),0)
)</f>
        <v/>
      </c>
      <c r="Y870" t="str" cm="1">
        <f t="array" aca="1" ref="Y870" ca="1">_xlfn.IFS($C870=0,"", TRUE,
IFERROR(VALUE(MID(V870,MAX(1,FIND(Y$5,V870)-3),2)),0)
)</f>
        <v/>
      </c>
      <c r="Z870" t="str">
        <f t="shared" ca="1" si="288"/>
        <v/>
      </c>
      <c r="AA870" t="str" cm="1">
        <f t="array" aca="1" ref="AA870" ca="1">_xlfn.IFS($C870=0,"", TRUE,
IFERROR(VALUE(MID(Z870,MAX(1,FIND(AA$5,Z870)-3),2)),0)
)</f>
        <v/>
      </c>
      <c r="AB870" t="str" cm="1">
        <f t="array" aca="1" ref="AB870" ca="1">_xlfn.IFS($C870=0,"", TRUE,
IFERROR(VALUE(MID(Z870,MAX(1,FIND(AB$5,Z870)-3),2)),0)
)</f>
        <v/>
      </c>
      <c r="AC870" t="str" cm="1">
        <f t="array" aca="1" ref="AC870" ca="1">_xlfn.IFS($C870=0,"", TRUE,
IFERROR(VALUE(MID(Z870,MAX(1,FIND(AC$5,Z870)-3),2)),0)
)</f>
        <v/>
      </c>
      <c r="AD870" t="str">
        <f t="shared" ca="1" si="289"/>
        <v/>
      </c>
      <c r="AE870" t="str" cm="1">
        <f t="array" aca="1" ref="AE870" ca="1">_xlfn.IFS($C870=0,"", TRUE,
IFERROR(VALUE(MID(AD870,MAX(1,FIND(AE$5,AD870)-3),2)),0)
)</f>
        <v/>
      </c>
      <c r="AF870" t="str" cm="1">
        <f t="array" aca="1" ref="AF870" ca="1">_xlfn.IFS($C870=0,"", TRUE,
IFERROR(VALUE(MID(AD870,MAX(1,FIND(AF$5,AD870)-3),2)),0)
)</f>
        <v/>
      </c>
      <c r="AG870" t="str" cm="1">
        <f t="array" aca="1" ref="AG870" ca="1">_xlfn.IFS($C870=0,"", TRUE,
IFERROR(VALUE(MID(AD870,MAX(1,FIND(AG$5,AD870)-3),2)),0)
)</f>
        <v/>
      </c>
      <c r="AH870" t="str">
        <f t="shared" ca="1" si="290"/>
        <v/>
      </c>
      <c r="AI870" t="str" cm="1">
        <f t="array" aca="1" ref="AI870" ca="1">_xlfn.IFS($C870=0,"", TRUE,
IFERROR(VALUE(MID(AH870,MAX(1,FIND(AI$5,AH870)-3),2)),0)
)</f>
        <v/>
      </c>
      <c r="AJ870" t="str" cm="1">
        <f t="array" aca="1" ref="AJ870" ca="1">_xlfn.IFS($C870=0,"", TRUE,
IFERROR(VALUE(MID(AH870,MAX(1,FIND(AJ$5,AH870)-3),2)),0)
)</f>
        <v/>
      </c>
      <c r="AK870" t="str" cm="1">
        <f t="array" aca="1" ref="AK870" ca="1">_xlfn.IFS($C870=0,"", TRUE,
IFERROR(VALUE(MID(AH870,MAX(1,FIND(AK$5,AH870)-3),2)),0)
)</f>
        <v/>
      </c>
      <c r="AL870" t="str" cm="1">
        <f t="array" aca="1" ref="AL870" ca="1">_xlfn.IFS($C870=0,"",  O870&gt;AL$5,0, S870&gt; AL$5,0,W870&gt;AL$5,0,AA870&gt;AL$5,0,AE870&gt;AL$5,0,AI870&gt;AL$5,0,TRUE,1)</f>
        <v/>
      </c>
      <c r="AM870" t="str" cm="1">
        <f t="array" aca="1" ref="AM870" ca="1">_xlfn.IFS($C870=0,"",  P870&gt;AM$5,0, T870&gt; AM$5,0,X870&gt;AM$5,0,AB870&gt;AM$5,0,AF870&gt;AM$5,0,AJ870&gt;AM$5,0,TRUE,1)</f>
        <v/>
      </c>
      <c r="AN870" t="str" cm="1">
        <f t="array" aca="1" ref="AN870" ca="1">_xlfn.IFS($C870=0,"",  Q870&gt;AN$5,0, U870&gt; AN$5,0,Y870&gt;AN$5,0,AC870&gt;AN$5,0,AG870&gt;AN$5,0,AK870&gt;AN$5,0,TRUE,1)</f>
        <v/>
      </c>
      <c r="AO870">
        <f t="shared" ca="1" si="291"/>
        <v>0</v>
      </c>
      <c r="AP870">
        <f t="shared" ca="1" si="292"/>
        <v>0</v>
      </c>
      <c r="AQ870">
        <f t="shared" ca="1" si="293"/>
        <v>0</v>
      </c>
      <c r="AR870">
        <f t="shared" ca="1" si="294"/>
        <v>0</v>
      </c>
      <c r="AS870">
        <f t="shared" ca="1" si="295"/>
        <v>0</v>
      </c>
    </row>
    <row r="871" spans="1:45">
      <c r="A871">
        <v>866</v>
      </c>
      <c r="C871" s="10">
        <f t="shared" ca="1" si="278"/>
        <v>0</v>
      </c>
      <c r="D871" t="str">
        <f t="shared" ca="1" si="279"/>
        <v/>
      </c>
      <c r="E871" t="str">
        <f t="shared" ca="1" si="280"/>
        <v/>
      </c>
      <c r="F871" t="str">
        <f t="shared" ca="1" si="281"/>
        <v/>
      </c>
      <c r="G871" t="str">
        <f t="shared" ca="1" si="282"/>
        <v/>
      </c>
      <c r="H871" t="str">
        <f t="shared" ca="1" si="283"/>
        <v/>
      </c>
      <c r="I871" t="str">
        <f t="shared" ca="1" si="284"/>
        <v/>
      </c>
      <c r="J871" t="str">
        <f t="shared" ca="1" si="284"/>
        <v/>
      </c>
      <c r="K871" t="str" cm="1">
        <f t="array" aca="1" ref="K871" ca="1">_xlfn.IFS($C871=0,"",$F871&lt;K$5,200,TRUE,FIND(";",$G871,J871+1))</f>
        <v/>
      </c>
      <c r="L871" t="str" cm="1">
        <f t="array" aca="1" ref="L871" ca="1">_xlfn.IFS($C871=0,"",$F871&lt;L$5,200,TRUE,FIND(";",$G871,K871+1))</f>
        <v/>
      </c>
      <c r="M871" t="str" cm="1">
        <f t="array" aca="1" ref="M871" ca="1">_xlfn.IFS($C871=0,"",$F871&lt;M$5,200,TRUE,FIND(";",$G871,L871+1))</f>
        <v/>
      </c>
      <c r="N871" t="str">
        <f t="shared" ca="1" si="285"/>
        <v/>
      </c>
      <c r="O871" t="str" cm="1">
        <f t="array" aca="1" ref="O871" ca="1">_xlfn.IFS($C871=0,"", TRUE,
IFERROR(VALUE(MID(N871,MAX(1,FIND(O$5,N871)-3),2)),0)
)</f>
        <v/>
      </c>
      <c r="P871" t="str" cm="1">
        <f t="array" aca="1" ref="P871" ca="1">_xlfn.IFS($C871=0,"", TRUE,
IFERROR(VALUE(MID(N871,MAX(1,FIND(P$5,N871)-3),2)),0)
)</f>
        <v/>
      </c>
      <c r="Q871" t="str" cm="1">
        <f t="array" aca="1" ref="Q871" ca="1">_xlfn.IFS($C871=0,"", TRUE,
IFERROR(VALUE(MID(N871,MAX(1,FIND(Q$5,N871)-3),2)),0)
)</f>
        <v/>
      </c>
      <c r="R871" t="str">
        <f t="shared" ca="1" si="286"/>
        <v/>
      </c>
      <c r="S871" t="str" cm="1">
        <f t="array" aca="1" ref="S871" ca="1">_xlfn.IFS($C871=0,"", TRUE,
IFERROR(VALUE(MID(R871,MAX(1,FIND(S$5,R871)-3),2)),0)
)</f>
        <v/>
      </c>
      <c r="T871" t="str" cm="1">
        <f t="array" aca="1" ref="T871" ca="1">_xlfn.IFS($C871=0,"", TRUE,
IFERROR(VALUE(MID(R871,MAX(1,FIND(T$5,R871)-3),2)),0)
)</f>
        <v/>
      </c>
      <c r="U871" t="str" cm="1">
        <f t="array" aca="1" ref="U871" ca="1">_xlfn.IFS($C871=0,"", TRUE,
IFERROR(VALUE(MID(R871,MAX(1,FIND(U$5,R871)-3),2)),0)
)</f>
        <v/>
      </c>
      <c r="V871" t="str">
        <f t="shared" ca="1" si="287"/>
        <v/>
      </c>
      <c r="W871" t="str" cm="1">
        <f t="array" aca="1" ref="W871" ca="1">_xlfn.IFS($C871=0,"", TRUE,
IFERROR(VALUE(MID(V871,MAX(1,FIND(W$5,V871)-3),2)),0)
)</f>
        <v/>
      </c>
      <c r="X871" t="str" cm="1">
        <f t="array" aca="1" ref="X871" ca="1">_xlfn.IFS($C871=0,"", TRUE,
IFERROR(VALUE(MID(V871,MAX(1,FIND(X$5,V871)-3),2)),0)
)</f>
        <v/>
      </c>
      <c r="Y871" t="str" cm="1">
        <f t="array" aca="1" ref="Y871" ca="1">_xlfn.IFS($C871=0,"", TRUE,
IFERROR(VALUE(MID(V871,MAX(1,FIND(Y$5,V871)-3),2)),0)
)</f>
        <v/>
      </c>
      <c r="Z871" t="str">
        <f t="shared" ca="1" si="288"/>
        <v/>
      </c>
      <c r="AA871" t="str" cm="1">
        <f t="array" aca="1" ref="AA871" ca="1">_xlfn.IFS($C871=0,"", TRUE,
IFERROR(VALUE(MID(Z871,MAX(1,FIND(AA$5,Z871)-3),2)),0)
)</f>
        <v/>
      </c>
      <c r="AB871" t="str" cm="1">
        <f t="array" aca="1" ref="AB871" ca="1">_xlfn.IFS($C871=0,"", TRUE,
IFERROR(VALUE(MID(Z871,MAX(1,FIND(AB$5,Z871)-3),2)),0)
)</f>
        <v/>
      </c>
      <c r="AC871" t="str" cm="1">
        <f t="array" aca="1" ref="AC871" ca="1">_xlfn.IFS($C871=0,"", TRUE,
IFERROR(VALUE(MID(Z871,MAX(1,FIND(AC$5,Z871)-3),2)),0)
)</f>
        <v/>
      </c>
      <c r="AD871" t="str">
        <f t="shared" ca="1" si="289"/>
        <v/>
      </c>
      <c r="AE871" t="str" cm="1">
        <f t="array" aca="1" ref="AE871" ca="1">_xlfn.IFS($C871=0,"", TRUE,
IFERROR(VALUE(MID(AD871,MAX(1,FIND(AE$5,AD871)-3),2)),0)
)</f>
        <v/>
      </c>
      <c r="AF871" t="str" cm="1">
        <f t="array" aca="1" ref="AF871" ca="1">_xlfn.IFS($C871=0,"", TRUE,
IFERROR(VALUE(MID(AD871,MAX(1,FIND(AF$5,AD871)-3),2)),0)
)</f>
        <v/>
      </c>
      <c r="AG871" t="str" cm="1">
        <f t="array" aca="1" ref="AG871" ca="1">_xlfn.IFS($C871=0,"", TRUE,
IFERROR(VALUE(MID(AD871,MAX(1,FIND(AG$5,AD871)-3),2)),0)
)</f>
        <v/>
      </c>
      <c r="AH871" t="str">
        <f t="shared" ca="1" si="290"/>
        <v/>
      </c>
      <c r="AI871" t="str" cm="1">
        <f t="array" aca="1" ref="AI871" ca="1">_xlfn.IFS($C871=0,"", TRUE,
IFERROR(VALUE(MID(AH871,MAX(1,FIND(AI$5,AH871)-3),2)),0)
)</f>
        <v/>
      </c>
      <c r="AJ871" t="str" cm="1">
        <f t="array" aca="1" ref="AJ871" ca="1">_xlfn.IFS($C871=0,"", TRUE,
IFERROR(VALUE(MID(AH871,MAX(1,FIND(AJ$5,AH871)-3),2)),0)
)</f>
        <v/>
      </c>
      <c r="AK871" t="str" cm="1">
        <f t="array" aca="1" ref="AK871" ca="1">_xlfn.IFS($C871=0,"", TRUE,
IFERROR(VALUE(MID(AH871,MAX(1,FIND(AK$5,AH871)-3),2)),0)
)</f>
        <v/>
      </c>
      <c r="AL871" t="str" cm="1">
        <f t="array" aca="1" ref="AL871" ca="1">_xlfn.IFS($C871=0,"",  O871&gt;AL$5,0, S871&gt; AL$5,0,W871&gt;AL$5,0,AA871&gt;AL$5,0,AE871&gt;AL$5,0,AI871&gt;AL$5,0,TRUE,1)</f>
        <v/>
      </c>
      <c r="AM871" t="str" cm="1">
        <f t="array" aca="1" ref="AM871" ca="1">_xlfn.IFS($C871=0,"",  P871&gt;AM$5,0, T871&gt; AM$5,0,X871&gt;AM$5,0,AB871&gt;AM$5,0,AF871&gt;AM$5,0,AJ871&gt;AM$5,0,TRUE,1)</f>
        <v/>
      </c>
      <c r="AN871" t="str" cm="1">
        <f t="array" aca="1" ref="AN871" ca="1">_xlfn.IFS($C871=0,"",  Q871&gt;AN$5,0, U871&gt; AN$5,0,Y871&gt;AN$5,0,AC871&gt;AN$5,0,AG871&gt;AN$5,0,AK871&gt;AN$5,0,TRUE,1)</f>
        <v/>
      </c>
      <c r="AO871">
        <f t="shared" ca="1" si="291"/>
        <v>0</v>
      </c>
      <c r="AP871">
        <f t="shared" ca="1" si="292"/>
        <v>0</v>
      </c>
      <c r="AQ871">
        <f t="shared" ca="1" si="293"/>
        <v>0</v>
      </c>
      <c r="AR871">
        <f t="shared" ca="1" si="294"/>
        <v>0</v>
      </c>
      <c r="AS871">
        <f t="shared" ca="1" si="295"/>
        <v>0</v>
      </c>
    </row>
    <row r="872" spans="1:45">
      <c r="A872">
        <v>867</v>
      </c>
      <c r="C872" s="10">
        <f t="shared" ca="1" si="278"/>
        <v>0</v>
      </c>
      <c r="D872" t="str">
        <f t="shared" ca="1" si="279"/>
        <v/>
      </c>
      <c r="E872" t="str">
        <f t="shared" ca="1" si="280"/>
        <v/>
      </c>
      <c r="F872" t="str">
        <f t="shared" ca="1" si="281"/>
        <v/>
      </c>
      <c r="G872" t="str">
        <f t="shared" ca="1" si="282"/>
        <v/>
      </c>
      <c r="H872" t="str">
        <f t="shared" ca="1" si="283"/>
        <v/>
      </c>
      <c r="I872" t="str">
        <f t="shared" ca="1" si="284"/>
        <v/>
      </c>
      <c r="J872" t="str">
        <f t="shared" ca="1" si="284"/>
        <v/>
      </c>
      <c r="K872" t="str" cm="1">
        <f t="array" aca="1" ref="K872" ca="1">_xlfn.IFS($C872=0,"",$F872&lt;K$5,200,TRUE,FIND(";",$G872,J872+1))</f>
        <v/>
      </c>
      <c r="L872" t="str" cm="1">
        <f t="array" aca="1" ref="L872" ca="1">_xlfn.IFS($C872=0,"",$F872&lt;L$5,200,TRUE,FIND(";",$G872,K872+1))</f>
        <v/>
      </c>
      <c r="M872" t="str" cm="1">
        <f t="array" aca="1" ref="M872" ca="1">_xlfn.IFS($C872=0,"",$F872&lt;M$5,200,TRUE,FIND(";",$G872,L872+1))</f>
        <v/>
      </c>
      <c r="N872" t="str">
        <f t="shared" ca="1" si="285"/>
        <v/>
      </c>
      <c r="O872" t="str" cm="1">
        <f t="array" aca="1" ref="O872" ca="1">_xlfn.IFS($C872=0,"", TRUE,
IFERROR(VALUE(MID(N872,MAX(1,FIND(O$5,N872)-3),2)),0)
)</f>
        <v/>
      </c>
      <c r="P872" t="str" cm="1">
        <f t="array" aca="1" ref="P872" ca="1">_xlfn.IFS($C872=0,"", TRUE,
IFERROR(VALUE(MID(N872,MAX(1,FIND(P$5,N872)-3),2)),0)
)</f>
        <v/>
      </c>
      <c r="Q872" t="str" cm="1">
        <f t="array" aca="1" ref="Q872" ca="1">_xlfn.IFS($C872=0,"", TRUE,
IFERROR(VALUE(MID(N872,MAX(1,FIND(Q$5,N872)-3),2)),0)
)</f>
        <v/>
      </c>
      <c r="R872" t="str">
        <f t="shared" ca="1" si="286"/>
        <v/>
      </c>
      <c r="S872" t="str" cm="1">
        <f t="array" aca="1" ref="S872" ca="1">_xlfn.IFS($C872=0,"", TRUE,
IFERROR(VALUE(MID(R872,MAX(1,FIND(S$5,R872)-3),2)),0)
)</f>
        <v/>
      </c>
      <c r="T872" t="str" cm="1">
        <f t="array" aca="1" ref="T872" ca="1">_xlfn.IFS($C872=0,"", TRUE,
IFERROR(VALUE(MID(R872,MAX(1,FIND(T$5,R872)-3),2)),0)
)</f>
        <v/>
      </c>
      <c r="U872" t="str" cm="1">
        <f t="array" aca="1" ref="U872" ca="1">_xlfn.IFS($C872=0,"", TRUE,
IFERROR(VALUE(MID(R872,MAX(1,FIND(U$5,R872)-3),2)),0)
)</f>
        <v/>
      </c>
      <c r="V872" t="str">
        <f t="shared" ca="1" si="287"/>
        <v/>
      </c>
      <c r="W872" t="str" cm="1">
        <f t="array" aca="1" ref="W872" ca="1">_xlfn.IFS($C872=0,"", TRUE,
IFERROR(VALUE(MID(V872,MAX(1,FIND(W$5,V872)-3),2)),0)
)</f>
        <v/>
      </c>
      <c r="X872" t="str" cm="1">
        <f t="array" aca="1" ref="X872" ca="1">_xlfn.IFS($C872=0,"", TRUE,
IFERROR(VALUE(MID(V872,MAX(1,FIND(X$5,V872)-3),2)),0)
)</f>
        <v/>
      </c>
      <c r="Y872" t="str" cm="1">
        <f t="array" aca="1" ref="Y872" ca="1">_xlfn.IFS($C872=0,"", TRUE,
IFERROR(VALUE(MID(V872,MAX(1,FIND(Y$5,V872)-3),2)),0)
)</f>
        <v/>
      </c>
      <c r="Z872" t="str">
        <f t="shared" ca="1" si="288"/>
        <v/>
      </c>
      <c r="AA872" t="str" cm="1">
        <f t="array" aca="1" ref="AA872" ca="1">_xlfn.IFS($C872=0,"", TRUE,
IFERROR(VALUE(MID(Z872,MAX(1,FIND(AA$5,Z872)-3),2)),0)
)</f>
        <v/>
      </c>
      <c r="AB872" t="str" cm="1">
        <f t="array" aca="1" ref="AB872" ca="1">_xlfn.IFS($C872=0,"", TRUE,
IFERROR(VALUE(MID(Z872,MAX(1,FIND(AB$5,Z872)-3),2)),0)
)</f>
        <v/>
      </c>
      <c r="AC872" t="str" cm="1">
        <f t="array" aca="1" ref="AC872" ca="1">_xlfn.IFS($C872=0,"", TRUE,
IFERROR(VALUE(MID(Z872,MAX(1,FIND(AC$5,Z872)-3),2)),0)
)</f>
        <v/>
      </c>
      <c r="AD872" t="str">
        <f t="shared" ca="1" si="289"/>
        <v/>
      </c>
      <c r="AE872" t="str" cm="1">
        <f t="array" aca="1" ref="AE872" ca="1">_xlfn.IFS($C872=0,"", TRUE,
IFERROR(VALUE(MID(AD872,MAX(1,FIND(AE$5,AD872)-3),2)),0)
)</f>
        <v/>
      </c>
      <c r="AF872" t="str" cm="1">
        <f t="array" aca="1" ref="AF872" ca="1">_xlfn.IFS($C872=0,"", TRUE,
IFERROR(VALUE(MID(AD872,MAX(1,FIND(AF$5,AD872)-3),2)),0)
)</f>
        <v/>
      </c>
      <c r="AG872" t="str" cm="1">
        <f t="array" aca="1" ref="AG872" ca="1">_xlfn.IFS($C872=0,"", TRUE,
IFERROR(VALUE(MID(AD872,MAX(1,FIND(AG$5,AD872)-3),2)),0)
)</f>
        <v/>
      </c>
      <c r="AH872" t="str">
        <f t="shared" ca="1" si="290"/>
        <v/>
      </c>
      <c r="AI872" t="str" cm="1">
        <f t="array" aca="1" ref="AI872" ca="1">_xlfn.IFS($C872=0,"", TRUE,
IFERROR(VALUE(MID(AH872,MAX(1,FIND(AI$5,AH872)-3),2)),0)
)</f>
        <v/>
      </c>
      <c r="AJ872" t="str" cm="1">
        <f t="array" aca="1" ref="AJ872" ca="1">_xlfn.IFS($C872=0,"", TRUE,
IFERROR(VALUE(MID(AH872,MAX(1,FIND(AJ$5,AH872)-3),2)),0)
)</f>
        <v/>
      </c>
      <c r="AK872" t="str" cm="1">
        <f t="array" aca="1" ref="AK872" ca="1">_xlfn.IFS($C872=0,"", TRUE,
IFERROR(VALUE(MID(AH872,MAX(1,FIND(AK$5,AH872)-3),2)),0)
)</f>
        <v/>
      </c>
      <c r="AL872" t="str" cm="1">
        <f t="array" aca="1" ref="AL872" ca="1">_xlfn.IFS($C872=0,"",  O872&gt;AL$5,0, S872&gt; AL$5,0,W872&gt;AL$5,0,AA872&gt;AL$5,0,AE872&gt;AL$5,0,AI872&gt;AL$5,0,TRUE,1)</f>
        <v/>
      </c>
      <c r="AM872" t="str" cm="1">
        <f t="array" aca="1" ref="AM872" ca="1">_xlfn.IFS($C872=0,"",  P872&gt;AM$5,0, T872&gt; AM$5,0,X872&gt;AM$5,0,AB872&gt;AM$5,0,AF872&gt;AM$5,0,AJ872&gt;AM$5,0,TRUE,1)</f>
        <v/>
      </c>
      <c r="AN872" t="str" cm="1">
        <f t="array" aca="1" ref="AN872" ca="1">_xlfn.IFS($C872=0,"",  Q872&gt;AN$5,0, U872&gt; AN$5,0,Y872&gt;AN$5,0,AC872&gt;AN$5,0,AG872&gt;AN$5,0,AK872&gt;AN$5,0,TRUE,1)</f>
        <v/>
      </c>
      <c r="AO872">
        <f t="shared" ca="1" si="291"/>
        <v>0</v>
      </c>
      <c r="AP872">
        <f t="shared" ca="1" si="292"/>
        <v>0</v>
      </c>
      <c r="AQ872">
        <f t="shared" ca="1" si="293"/>
        <v>0</v>
      </c>
      <c r="AR872">
        <f t="shared" ca="1" si="294"/>
        <v>0</v>
      </c>
      <c r="AS872">
        <f t="shared" ca="1" si="295"/>
        <v>0</v>
      </c>
    </row>
    <row r="873" spans="1:45">
      <c r="A873">
        <v>868</v>
      </c>
      <c r="C873" s="10">
        <f t="shared" ca="1" si="278"/>
        <v>0</v>
      </c>
      <c r="D873" t="str">
        <f t="shared" ca="1" si="279"/>
        <v/>
      </c>
      <c r="E873" t="str">
        <f t="shared" ca="1" si="280"/>
        <v/>
      </c>
      <c r="F873" t="str">
        <f t="shared" ca="1" si="281"/>
        <v/>
      </c>
      <c r="G873" t="str">
        <f t="shared" ca="1" si="282"/>
        <v/>
      </c>
      <c r="H873" t="str">
        <f t="shared" ca="1" si="283"/>
        <v/>
      </c>
      <c r="I873" t="str">
        <f t="shared" ca="1" si="284"/>
        <v/>
      </c>
      <c r="J873" t="str">
        <f t="shared" ca="1" si="284"/>
        <v/>
      </c>
      <c r="K873" t="str" cm="1">
        <f t="array" aca="1" ref="K873" ca="1">_xlfn.IFS($C873=0,"",$F873&lt;K$5,200,TRUE,FIND(";",$G873,J873+1))</f>
        <v/>
      </c>
      <c r="L873" t="str" cm="1">
        <f t="array" aca="1" ref="L873" ca="1">_xlfn.IFS($C873=0,"",$F873&lt;L$5,200,TRUE,FIND(";",$G873,K873+1))</f>
        <v/>
      </c>
      <c r="M873" t="str" cm="1">
        <f t="array" aca="1" ref="M873" ca="1">_xlfn.IFS($C873=0,"",$F873&lt;M$5,200,TRUE,FIND(";",$G873,L873+1))</f>
        <v/>
      </c>
      <c r="N873" t="str">
        <f t="shared" ca="1" si="285"/>
        <v/>
      </c>
      <c r="O873" t="str" cm="1">
        <f t="array" aca="1" ref="O873" ca="1">_xlfn.IFS($C873=0,"", TRUE,
IFERROR(VALUE(MID(N873,MAX(1,FIND(O$5,N873)-3),2)),0)
)</f>
        <v/>
      </c>
      <c r="P873" t="str" cm="1">
        <f t="array" aca="1" ref="P873" ca="1">_xlfn.IFS($C873=0,"", TRUE,
IFERROR(VALUE(MID(N873,MAX(1,FIND(P$5,N873)-3),2)),0)
)</f>
        <v/>
      </c>
      <c r="Q873" t="str" cm="1">
        <f t="array" aca="1" ref="Q873" ca="1">_xlfn.IFS($C873=0,"", TRUE,
IFERROR(VALUE(MID(N873,MAX(1,FIND(Q$5,N873)-3),2)),0)
)</f>
        <v/>
      </c>
      <c r="R873" t="str">
        <f t="shared" ca="1" si="286"/>
        <v/>
      </c>
      <c r="S873" t="str" cm="1">
        <f t="array" aca="1" ref="S873" ca="1">_xlfn.IFS($C873=0,"", TRUE,
IFERROR(VALUE(MID(R873,MAX(1,FIND(S$5,R873)-3),2)),0)
)</f>
        <v/>
      </c>
      <c r="T873" t="str" cm="1">
        <f t="array" aca="1" ref="T873" ca="1">_xlfn.IFS($C873=0,"", TRUE,
IFERROR(VALUE(MID(R873,MAX(1,FIND(T$5,R873)-3),2)),0)
)</f>
        <v/>
      </c>
      <c r="U873" t="str" cm="1">
        <f t="array" aca="1" ref="U873" ca="1">_xlfn.IFS($C873=0,"", TRUE,
IFERROR(VALUE(MID(R873,MAX(1,FIND(U$5,R873)-3),2)),0)
)</f>
        <v/>
      </c>
      <c r="V873" t="str">
        <f t="shared" ca="1" si="287"/>
        <v/>
      </c>
      <c r="W873" t="str" cm="1">
        <f t="array" aca="1" ref="W873" ca="1">_xlfn.IFS($C873=0,"", TRUE,
IFERROR(VALUE(MID(V873,MAX(1,FIND(W$5,V873)-3),2)),0)
)</f>
        <v/>
      </c>
      <c r="X873" t="str" cm="1">
        <f t="array" aca="1" ref="X873" ca="1">_xlfn.IFS($C873=0,"", TRUE,
IFERROR(VALUE(MID(V873,MAX(1,FIND(X$5,V873)-3),2)),0)
)</f>
        <v/>
      </c>
      <c r="Y873" t="str" cm="1">
        <f t="array" aca="1" ref="Y873" ca="1">_xlfn.IFS($C873=0,"", TRUE,
IFERROR(VALUE(MID(V873,MAX(1,FIND(Y$5,V873)-3),2)),0)
)</f>
        <v/>
      </c>
      <c r="Z873" t="str">
        <f t="shared" ca="1" si="288"/>
        <v/>
      </c>
      <c r="AA873" t="str" cm="1">
        <f t="array" aca="1" ref="AA873" ca="1">_xlfn.IFS($C873=0,"", TRUE,
IFERROR(VALUE(MID(Z873,MAX(1,FIND(AA$5,Z873)-3),2)),0)
)</f>
        <v/>
      </c>
      <c r="AB873" t="str" cm="1">
        <f t="array" aca="1" ref="AB873" ca="1">_xlfn.IFS($C873=0,"", TRUE,
IFERROR(VALUE(MID(Z873,MAX(1,FIND(AB$5,Z873)-3),2)),0)
)</f>
        <v/>
      </c>
      <c r="AC873" t="str" cm="1">
        <f t="array" aca="1" ref="AC873" ca="1">_xlfn.IFS($C873=0,"", TRUE,
IFERROR(VALUE(MID(Z873,MAX(1,FIND(AC$5,Z873)-3),2)),0)
)</f>
        <v/>
      </c>
      <c r="AD873" t="str">
        <f t="shared" ca="1" si="289"/>
        <v/>
      </c>
      <c r="AE873" t="str" cm="1">
        <f t="array" aca="1" ref="AE873" ca="1">_xlfn.IFS($C873=0,"", TRUE,
IFERROR(VALUE(MID(AD873,MAX(1,FIND(AE$5,AD873)-3),2)),0)
)</f>
        <v/>
      </c>
      <c r="AF873" t="str" cm="1">
        <f t="array" aca="1" ref="AF873" ca="1">_xlfn.IFS($C873=0,"", TRUE,
IFERROR(VALUE(MID(AD873,MAX(1,FIND(AF$5,AD873)-3),2)),0)
)</f>
        <v/>
      </c>
      <c r="AG873" t="str" cm="1">
        <f t="array" aca="1" ref="AG873" ca="1">_xlfn.IFS($C873=0,"", TRUE,
IFERROR(VALUE(MID(AD873,MAX(1,FIND(AG$5,AD873)-3),2)),0)
)</f>
        <v/>
      </c>
      <c r="AH873" t="str">
        <f t="shared" ca="1" si="290"/>
        <v/>
      </c>
      <c r="AI873" t="str" cm="1">
        <f t="array" aca="1" ref="AI873" ca="1">_xlfn.IFS($C873=0,"", TRUE,
IFERROR(VALUE(MID(AH873,MAX(1,FIND(AI$5,AH873)-3),2)),0)
)</f>
        <v/>
      </c>
      <c r="AJ873" t="str" cm="1">
        <f t="array" aca="1" ref="AJ873" ca="1">_xlfn.IFS($C873=0,"", TRUE,
IFERROR(VALUE(MID(AH873,MAX(1,FIND(AJ$5,AH873)-3),2)),0)
)</f>
        <v/>
      </c>
      <c r="AK873" t="str" cm="1">
        <f t="array" aca="1" ref="AK873" ca="1">_xlfn.IFS($C873=0,"", TRUE,
IFERROR(VALUE(MID(AH873,MAX(1,FIND(AK$5,AH873)-3),2)),0)
)</f>
        <v/>
      </c>
      <c r="AL873" t="str" cm="1">
        <f t="array" aca="1" ref="AL873" ca="1">_xlfn.IFS($C873=0,"",  O873&gt;AL$5,0, S873&gt; AL$5,0,W873&gt;AL$5,0,AA873&gt;AL$5,0,AE873&gt;AL$5,0,AI873&gt;AL$5,0,TRUE,1)</f>
        <v/>
      </c>
      <c r="AM873" t="str" cm="1">
        <f t="array" aca="1" ref="AM873" ca="1">_xlfn.IFS($C873=0,"",  P873&gt;AM$5,0, T873&gt; AM$5,0,X873&gt;AM$5,0,AB873&gt;AM$5,0,AF873&gt;AM$5,0,AJ873&gt;AM$5,0,TRUE,1)</f>
        <v/>
      </c>
      <c r="AN873" t="str" cm="1">
        <f t="array" aca="1" ref="AN873" ca="1">_xlfn.IFS($C873=0,"",  Q873&gt;AN$5,0, U873&gt; AN$5,0,Y873&gt;AN$5,0,AC873&gt;AN$5,0,AG873&gt;AN$5,0,AK873&gt;AN$5,0,TRUE,1)</f>
        <v/>
      </c>
      <c r="AO873">
        <f t="shared" ca="1" si="291"/>
        <v>0</v>
      </c>
      <c r="AP873">
        <f t="shared" ca="1" si="292"/>
        <v>0</v>
      </c>
      <c r="AQ873">
        <f t="shared" ca="1" si="293"/>
        <v>0</v>
      </c>
      <c r="AR873">
        <f t="shared" ca="1" si="294"/>
        <v>0</v>
      </c>
      <c r="AS873">
        <f t="shared" ca="1" si="295"/>
        <v>0</v>
      </c>
    </row>
    <row r="874" spans="1:45">
      <c r="A874">
        <v>869</v>
      </c>
      <c r="C874" s="10">
        <f t="shared" ca="1" si="278"/>
        <v>0</v>
      </c>
      <c r="D874" t="str">
        <f t="shared" ca="1" si="279"/>
        <v/>
      </c>
      <c r="E874" t="str">
        <f t="shared" ca="1" si="280"/>
        <v/>
      </c>
      <c r="F874" t="str">
        <f t="shared" ca="1" si="281"/>
        <v/>
      </c>
      <c r="G874" t="str">
        <f t="shared" ca="1" si="282"/>
        <v/>
      </c>
      <c r="H874" t="str">
        <f t="shared" ca="1" si="283"/>
        <v/>
      </c>
      <c r="I874" t="str">
        <f t="shared" ca="1" si="284"/>
        <v/>
      </c>
      <c r="J874" t="str">
        <f t="shared" ca="1" si="284"/>
        <v/>
      </c>
      <c r="K874" t="str" cm="1">
        <f t="array" aca="1" ref="K874" ca="1">_xlfn.IFS($C874=0,"",$F874&lt;K$5,200,TRUE,FIND(";",$G874,J874+1))</f>
        <v/>
      </c>
      <c r="L874" t="str" cm="1">
        <f t="array" aca="1" ref="L874" ca="1">_xlfn.IFS($C874=0,"",$F874&lt;L$5,200,TRUE,FIND(";",$G874,K874+1))</f>
        <v/>
      </c>
      <c r="M874" t="str" cm="1">
        <f t="array" aca="1" ref="M874" ca="1">_xlfn.IFS($C874=0,"",$F874&lt;M$5,200,TRUE,FIND(";",$G874,L874+1))</f>
        <v/>
      </c>
      <c r="N874" t="str">
        <f t="shared" ca="1" si="285"/>
        <v/>
      </c>
      <c r="O874" t="str" cm="1">
        <f t="array" aca="1" ref="O874" ca="1">_xlfn.IFS($C874=0,"", TRUE,
IFERROR(VALUE(MID(N874,MAX(1,FIND(O$5,N874)-3),2)),0)
)</f>
        <v/>
      </c>
      <c r="P874" t="str" cm="1">
        <f t="array" aca="1" ref="P874" ca="1">_xlfn.IFS($C874=0,"", TRUE,
IFERROR(VALUE(MID(N874,MAX(1,FIND(P$5,N874)-3),2)),0)
)</f>
        <v/>
      </c>
      <c r="Q874" t="str" cm="1">
        <f t="array" aca="1" ref="Q874" ca="1">_xlfn.IFS($C874=0,"", TRUE,
IFERROR(VALUE(MID(N874,MAX(1,FIND(Q$5,N874)-3),2)),0)
)</f>
        <v/>
      </c>
      <c r="R874" t="str">
        <f t="shared" ca="1" si="286"/>
        <v/>
      </c>
      <c r="S874" t="str" cm="1">
        <f t="array" aca="1" ref="S874" ca="1">_xlfn.IFS($C874=0,"", TRUE,
IFERROR(VALUE(MID(R874,MAX(1,FIND(S$5,R874)-3),2)),0)
)</f>
        <v/>
      </c>
      <c r="T874" t="str" cm="1">
        <f t="array" aca="1" ref="T874" ca="1">_xlfn.IFS($C874=0,"", TRUE,
IFERROR(VALUE(MID(R874,MAX(1,FIND(T$5,R874)-3),2)),0)
)</f>
        <v/>
      </c>
      <c r="U874" t="str" cm="1">
        <f t="array" aca="1" ref="U874" ca="1">_xlfn.IFS($C874=0,"", TRUE,
IFERROR(VALUE(MID(R874,MAX(1,FIND(U$5,R874)-3),2)),0)
)</f>
        <v/>
      </c>
      <c r="V874" t="str">
        <f t="shared" ca="1" si="287"/>
        <v/>
      </c>
      <c r="W874" t="str" cm="1">
        <f t="array" aca="1" ref="W874" ca="1">_xlfn.IFS($C874=0,"", TRUE,
IFERROR(VALUE(MID(V874,MAX(1,FIND(W$5,V874)-3),2)),0)
)</f>
        <v/>
      </c>
      <c r="X874" t="str" cm="1">
        <f t="array" aca="1" ref="X874" ca="1">_xlfn.IFS($C874=0,"", TRUE,
IFERROR(VALUE(MID(V874,MAX(1,FIND(X$5,V874)-3),2)),0)
)</f>
        <v/>
      </c>
      <c r="Y874" t="str" cm="1">
        <f t="array" aca="1" ref="Y874" ca="1">_xlfn.IFS($C874=0,"", TRUE,
IFERROR(VALUE(MID(V874,MAX(1,FIND(Y$5,V874)-3),2)),0)
)</f>
        <v/>
      </c>
      <c r="Z874" t="str">
        <f t="shared" ca="1" si="288"/>
        <v/>
      </c>
      <c r="AA874" t="str" cm="1">
        <f t="array" aca="1" ref="AA874" ca="1">_xlfn.IFS($C874=0,"", TRUE,
IFERROR(VALUE(MID(Z874,MAX(1,FIND(AA$5,Z874)-3),2)),0)
)</f>
        <v/>
      </c>
      <c r="AB874" t="str" cm="1">
        <f t="array" aca="1" ref="AB874" ca="1">_xlfn.IFS($C874=0,"", TRUE,
IFERROR(VALUE(MID(Z874,MAX(1,FIND(AB$5,Z874)-3),2)),0)
)</f>
        <v/>
      </c>
      <c r="AC874" t="str" cm="1">
        <f t="array" aca="1" ref="AC874" ca="1">_xlfn.IFS($C874=0,"", TRUE,
IFERROR(VALUE(MID(Z874,MAX(1,FIND(AC$5,Z874)-3),2)),0)
)</f>
        <v/>
      </c>
      <c r="AD874" t="str">
        <f t="shared" ca="1" si="289"/>
        <v/>
      </c>
      <c r="AE874" t="str" cm="1">
        <f t="array" aca="1" ref="AE874" ca="1">_xlfn.IFS($C874=0,"", TRUE,
IFERROR(VALUE(MID(AD874,MAX(1,FIND(AE$5,AD874)-3),2)),0)
)</f>
        <v/>
      </c>
      <c r="AF874" t="str" cm="1">
        <f t="array" aca="1" ref="AF874" ca="1">_xlfn.IFS($C874=0,"", TRUE,
IFERROR(VALUE(MID(AD874,MAX(1,FIND(AF$5,AD874)-3),2)),0)
)</f>
        <v/>
      </c>
      <c r="AG874" t="str" cm="1">
        <f t="array" aca="1" ref="AG874" ca="1">_xlfn.IFS($C874=0,"", TRUE,
IFERROR(VALUE(MID(AD874,MAX(1,FIND(AG$5,AD874)-3),2)),0)
)</f>
        <v/>
      </c>
      <c r="AH874" t="str">
        <f t="shared" ca="1" si="290"/>
        <v/>
      </c>
      <c r="AI874" t="str" cm="1">
        <f t="array" aca="1" ref="AI874" ca="1">_xlfn.IFS($C874=0,"", TRUE,
IFERROR(VALUE(MID(AH874,MAX(1,FIND(AI$5,AH874)-3),2)),0)
)</f>
        <v/>
      </c>
      <c r="AJ874" t="str" cm="1">
        <f t="array" aca="1" ref="AJ874" ca="1">_xlfn.IFS($C874=0,"", TRUE,
IFERROR(VALUE(MID(AH874,MAX(1,FIND(AJ$5,AH874)-3),2)),0)
)</f>
        <v/>
      </c>
      <c r="AK874" t="str" cm="1">
        <f t="array" aca="1" ref="AK874" ca="1">_xlfn.IFS($C874=0,"", TRUE,
IFERROR(VALUE(MID(AH874,MAX(1,FIND(AK$5,AH874)-3),2)),0)
)</f>
        <v/>
      </c>
      <c r="AL874" t="str" cm="1">
        <f t="array" aca="1" ref="AL874" ca="1">_xlfn.IFS($C874=0,"",  O874&gt;AL$5,0, S874&gt; AL$5,0,W874&gt;AL$5,0,AA874&gt;AL$5,0,AE874&gt;AL$5,0,AI874&gt;AL$5,0,TRUE,1)</f>
        <v/>
      </c>
      <c r="AM874" t="str" cm="1">
        <f t="array" aca="1" ref="AM874" ca="1">_xlfn.IFS($C874=0,"",  P874&gt;AM$5,0, T874&gt; AM$5,0,X874&gt;AM$5,0,AB874&gt;AM$5,0,AF874&gt;AM$5,0,AJ874&gt;AM$5,0,TRUE,1)</f>
        <v/>
      </c>
      <c r="AN874" t="str" cm="1">
        <f t="array" aca="1" ref="AN874" ca="1">_xlfn.IFS($C874=0,"",  Q874&gt;AN$5,0, U874&gt; AN$5,0,Y874&gt;AN$5,0,AC874&gt;AN$5,0,AG874&gt;AN$5,0,AK874&gt;AN$5,0,TRUE,1)</f>
        <v/>
      </c>
      <c r="AO874">
        <f t="shared" ca="1" si="291"/>
        <v>0</v>
      </c>
      <c r="AP874">
        <f t="shared" ca="1" si="292"/>
        <v>0</v>
      </c>
      <c r="AQ874">
        <f t="shared" ca="1" si="293"/>
        <v>0</v>
      </c>
      <c r="AR874">
        <f t="shared" ca="1" si="294"/>
        <v>0</v>
      </c>
      <c r="AS874">
        <f t="shared" ca="1" si="295"/>
        <v>0</v>
      </c>
    </row>
    <row r="875" spans="1:45">
      <c r="A875">
        <v>870</v>
      </c>
      <c r="C875" s="10">
        <f t="shared" ca="1" si="278"/>
        <v>0</v>
      </c>
      <c r="D875" t="str">
        <f t="shared" ca="1" si="279"/>
        <v/>
      </c>
      <c r="E875" t="str">
        <f t="shared" ca="1" si="280"/>
        <v/>
      </c>
      <c r="F875" t="str">
        <f t="shared" ca="1" si="281"/>
        <v/>
      </c>
      <c r="G875" t="str">
        <f t="shared" ca="1" si="282"/>
        <v/>
      </c>
      <c r="H875" t="str">
        <f t="shared" ca="1" si="283"/>
        <v/>
      </c>
      <c r="I875" t="str">
        <f t="shared" ca="1" si="284"/>
        <v/>
      </c>
      <c r="J875" t="str">
        <f t="shared" ca="1" si="284"/>
        <v/>
      </c>
      <c r="K875" t="str" cm="1">
        <f t="array" aca="1" ref="K875" ca="1">_xlfn.IFS($C875=0,"",$F875&lt;K$5,200,TRUE,FIND(";",$G875,J875+1))</f>
        <v/>
      </c>
      <c r="L875" t="str" cm="1">
        <f t="array" aca="1" ref="L875" ca="1">_xlfn.IFS($C875=0,"",$F875&lt;L$5,200,TRUE,FIND(";",$G875,K875+1))</f>
        <v/>
      </c>
      <c r="M875" t="str" cm="1">
        <f t="array" aca="1" ref="M875" ca="1">_xlfn.IFS($C875=0,"",$F875&lt;M$5,200,TRUE,FIND(";",$G875,L875+1))</f>
        <v/>
      </c>
      <c r="N875" t="str">
        <f t="shared" ca="1" si="285"/>
        <v/>
      </c>
      <c r="O875" t="str" cm="1">
        <f t="array" aca="1" ref="O875" ca="1">_xlfn.IFS($C875=0,"", TRUE,
IFERROR(VALUE(MID(N875,MAX(1,FIND(O$5,N875)-3),2)),0)
)</f>
        <v/>
      </c>
      <c r="P875" t="str" cm="1">
        <f t="array" aca="1" ref="P875" ca="1">_xlfn.IFS($C875=0,"", TRUE,
IFERROR(VALUE(MID(N875,MAX(1,FIND(P$5,N875)-3),2)),0)
)</f>
        <v/>
      </c>
      <c r="Q875" t="str" cm="1">
        <f t="array" aca="1" ref="Q875" ca="1">_xlfn.IFS($C875=0,"", TRUE,
IFERROR(VALUE(MID(N875,MAX(1,FIND(Q$5,N875)-3),2)),0)
)</f>
        <v/>
      </c>
      <c r="R875" t="str">
        <f t="shared" ca="1" si="286"/>
        <v/>
      </c>
      <c r="S875" t="str" cm="1">
        <f t="array" aca="1" ref="S875" ca="1">_xlfn.IFS($C875=0,"", TRUE,
IFERROR(VALUE(MID(R875,MAX(1,FIND(S$5,R875)-3),2)),0)
)</f>
        <v/>
      </c>
      <c r="T875" t="str" cm="1">
        <f t="array" aca="1" ref="T875" ca="1">_xlfn.IFS($C875=0,"", TRUE,
IFERROR(VALUE(MID(R875,MAX(1,FIND(T$5,R875)-3),2)),0)
)</f>
        <v/>
      </c>
      <c r="U875" t="str" cm="1">
        <f t="array" aca="1" ref="U875" ca="1">_xlfn.IFS($C875=0,"", TRUE,
IFERROR(VALUE(MID(R875,MAX(1,FIND(U$5,R875)-3),2)),0)
)</f>
        <v/>
      </c>
      <c r="V875" t="str">
        <f t="shared" ca="1" si="287"/>
        <v/>
      </c>
      <c r="W875" t="str" cm="1">
        <f t="array" aca="1" ref="W875" ca="1">_xlfn.IFS($C875=0,"", TRUE,
IFERROR(VALUE(MID(V875,MAX(1,FIND(W$5,V875)-3),2)),0)
)</f>
        <v/>
      </c>
      <c r="X875" t="str" cm="1">
        <f t="array" aca="1" ref="X875" ca="1">_xlfn.IFS($C875=0,"", TRUE,
IFERROR(VALUE(MID(V875,MAX(1,FIND(X$5,V875)-3),2)),0)
)</f>
        <v/>
      </c>
      <c r="Y875" t="str" cm="1">
        <f t="array" aca="1" ref="Y875" ca="1">_xlfn.IFS($C875=0,"", TRUE,
IFERROR(VALUE(MID(V875,MAX(1,FIND(Y$5,V875)-3),2)),0)
)</f>
        <v/>
      </c>
      <c r="Z875" t="str">
        <f t="shared" ca="1" si="288"/>
        <v/>
      </c>
      <c r="AA875" t="str" cm="1">
        <f t="array" aca="1" ref="AA875" ca="1">_xlfn.IFS($C875=0,"", TRUE,
IFERROR(VALUE(MID(Z875,MAX(1,FIND(AA$5,Z875)-3),2)),0)
)</f>
        <v/>
      </c>
      <c r="AB875" t="str" cm="1">
        <f t="array" aca="1" ref="AB875" ca="1">_xlfn.IFS($C875=0,"", TRUE,
IFERROR(VALUE(MID(Z875,MAX(1,FIND(AB$5,Z875)-3),2)),0)
)</f>
        <v/>
      </c>
      <c r="AC875" t="str" cm="1">
        <f t="array" aca="1" ref="AC875" ca="1">_xlfn.IFS($C875=0,"", TRUE,
IFERROR(VALUE(MID(Z875,MAX(1,FIND(AC$5,Z875)-3),2)),0)
)</f>
        <v/>
      </c>
      <c r="AD875" t="str">
        <f t="shared" ca="1" si="289"/>
        <v/>
      </c>
      <c r="AE875" t="str" cm="1">
        <f t="array" aca="1" ref="AE875" ca="1">_xlfn.IFS($C875=0,"", TRUE,
IFERROR(VALUE(MID(AD875,MAX(1,FIND(AE$5,AD875)-3),2)),0)
)</f>
        <v/>
      </c>
      <c r="AF875" t="str" cm="1">
        <f t="array" aca="1" ref="AF875" ca="1">_xlfn.IFS($C875=0,"", TRUE,
IFERROR(VALUE(MID(AD875,MAX(1,FIND(AF$5,AD875)-3),2)),0)
)</f>
        <v/>
      </c>
      <c r="AG875" t="str" cm="1">
        <f t="array" aca="1" ref="AG875" ca="1">_xlfn.IFS($C875=0,"", TRUE,
IFERROR(VALUE(MID(AD875,MAX(1,FIND(AG$5,AD875)-3),2)),0)
)</f>
        <v/>
      </c>
      <c r="AH875" t="str">
        <f t="shared" ca="1" si="290"/>
        <v/>
      </c>
      <c r="AI875" t="str" cm="1">
        <f t="array" aca="1" ref="AI875" ca="1">_xlfn.IFS($C875=0,"", TRUE,
IFERROR(VALUE(MID(AH875,MAX(1,FIND(AI$5,AH875)-3),2)),0)
)</f>
        <v/>
      </c>
      <c r="AJ875" t="str" cm="1">
        <f t="array" aca="1" ref="AJ875" ca="1">_xlfn.IFS($C875=0,"", TRUE,
IFERROR(VALUE(MID(AH875,MAX(1,FIND(AJ$5,AH875)-3),2)),0)
)</f>
        <v/>
      </c>
      <c r="AK875" t="str" cm="1">
        <f t="array" aca="1" ref="AK875" ca="1">_xlfn.IFS($C875=0,"", TRUE,
IFERROR(VALUE(MID(AH875,MAX(1,FIND(AK$5,AH875)-3),2)),0)
)</f>
        <v/>
      </c>
      <c r="AL875" t="str" cm="1">
        <f t="array" aca="1" ref="AL875" ca="1">_xlfn.IFS($C875=0,"",  O875&gt;AL$5,0, S875&gt; AL$5,0,W875&gt;AL$5,0,AA875&gt;AL$5,0,AE875&gt;AL$5,0,AI875&gt;AL$5,0,TRUE,1)</f>
        <v/>
      </c>
      <c r="AM875" t="str" cm="1">
        <f t="array" aca="1" ref="AM875" ca="1">_xlfn.IFS($C875=0,"",  P875&gt;AM$5,0, T875&gt; AM$5,0,X875&gt;AM$5,0,AB875&gt;AM$5,0,AF875&gt;AM$5,0,AJ875&gt;AM$5,0,TRUE,1)</f>
        <v/>
      </c>
      <c r="AN875" t="str" cm="1">
        <f t="array" aca="1" ref="AN875" ca="1">_xlfn.IFS($C875=0,"",  Q875&gt;AN$5,0, U875&gt; AN$5,0,Y875&gt;AN$5,0,AC875&gt;AN$5,0,AG875&gt;AN$5,0,AK875&gt;AN$5,0,TRUE,1)</f>
        <v/>
      </c>
      <c r="AO875">
        <f t="shared" ca="1" si="291"/>
        <v>0</v>
      </c>
      <c r="AP875">
        <f t="shared" ca="1" si="292"/>
        <v>0</v>
      </c>
      <c r="AQ875">
        <f t="shared" ca="1" si="293"/>
        <v>0</v>
      </c>
      <c r="AR875">
        <f t="shared" ca="1" si="294"/>
        <v>0</v>
      </c>
      <c r="AS875">
        <f t="shared" ca="1" si="295"/>
        <v>0</v>
      </c>
    </row>
    <row r="876" spans="1:45">
      <c r="A876">
        <v>871</v>
      </c>
      <c r="C876" s="10">
        <f t="shared" ca="1" si="278"/>
        <v>0</v>
      </c>
      <c r="D876" t="str">
        <f t="shared" ca="1" si="279"/>
        <v/>
      </c>
      <c r="E876" t="str">
        <f t="shared" ca="1" si="280"/>
        <v/>
      </c>
      <c r="F876" t="str">
        <f t="shared" ca="1" si="281"/>
        <v/>
      </c>
      <c r="G876" t="str">
        <f t="shared" ca="1" si="282"/>
        <v/>
      </c>
      <c r="H876" t="str">
        <f t="shared" ca="1" si="283"/>
        <v/>
      </c>
      <c r="I876" t="str">
        <f t="shared" ca="1" si="284"/>
        <v/>
      </c>
      <c r="J876" t="str">
        <f t="shared" ca="1" si="284"/>
        <v/>
      </c>
      <c r="K876" t="str" cm="1">
        <f t="array" aca="1" ref="K876" ca="1">_xlfn.IFS($C876=0,"",$F876&lt;K$5,200,TRUE,FIND(";",$G876,J876+1))</f>
        <v/>
      </c>
      <c r="L876" t="str" cm="1">
        <f t="array" aca="1" ref="L876" ca="1">_xlfn.IFS($C876=0,"",$F876&lt;L$5,200,TRUE,FIND(";",$G876,K876+1))</f>
        <v/>
      </c>
      <c r="M876" t="str" cm="1">
        <f t="array" aca="1" ref="M876" ca="1">_xlfn.IFS($C876=0,"",$F876&lt;M$5,200,TRUE,FIND(";",$G876,L876+1))</f>
        <v/>
      </c>
      <c r="N876" t="str">
        <f t="shared" ca="1" si="285"/>
        <v/>
      </c>
      <c r="O876" t="str" cm="1">
        <f t="array" aca="1" ref="O876" ca="1">_xlfn.IFS($C876=0,"", TRUE,
IFERROR(VALUE(MID(N876,MAX(1,FIND(O$5,N876)-3),2)),0)
)</f>
        <v/>
      </c>
      <c r="P876" t="str" cm="1">
        <f t="array" aca="1" ref="P876" ca="1">_xlfn.IFS($C876=0,"", TRUE,
IFERROR(VALUE(MID(N876,MAX(1,FIND(P$5,N876)-3),2)),0)
)</f>
        <v/>
      </c>
      <c r="Q876" t="str" cm="1">
        <f t="array" aca="1" ref="Q876" ca="1">_xlfn.IFS($C876=0,"", TRUE,
IFERROR(VALUE(MID(N876,MAX(1,FIND(Q$5,N876)-3),2)),0)
)</f>
        <v/>
      </c>
      <c r="R876" t="str">
        <f t="shared" ca="1" si="286"/>
        <v/>
      </c>
      <c r="S876" t="str" cm="1">
        <f t="array" aca="1" ref="S876" ca="1">_xlfn.IFS($C876=0,"", TRUE,
IFERROR(VALUE(MID(R876,MAX(1,FIND(S$5,R876)-3),2)),0)
)</f>
        <v/>
      </c>
      <c r="T876" t="str" cm="1">
        <f t="array" aca="1" ref="T876" ca="1">_xlfn.IFS($C876=0,"", TRUE,
IFERROR(VALUE(MID(R876,MAX(1,FIND(T$5,R876)-3),2)),0)
)</f>
        <v/>
      </c>
      <c r="U876" t="str" cm="1">
        <f t="array" aca="1" ref="U876" ca="1">_xlfn.IFS($C876=0,"", TRUE,
IFERROR(VALUE(MID(R876,MAX(1,FIND(U$5,R876)-3),2)),0)
)</f>
        <v/>
      </c>
      <c r="V876" t="str">
        <f t="shared" ca="1" si="287"/>
        <v/>
      </c>
      <c r="W876" t="str" cm="1">
        <f t="array" aca="1" ref="W876" ca="1">_xlfn.IFS($C876=0,"", TRUE,
IFERROR(VALUE(MID(V876,MAX(1,FIND(W$5,V876)-3),2)),0)
)</f>
        <v/>
      </c>
      <c r="X876" t="str" cm="1">
        <f t="array" aca="1" ref="X876" ca="1">_xlfn.IFS($C876=0,"", TRUE,
IFERROR(VALUE(MID(V876,MAX(1,FIND(X$5,V876)-3),2)),0)
)</f>
        <v/>
      </c>
      <c r="Y876" t="str" cm="1">
        <f t="array" aca="1" ref="Y876" ca="1">_xlfn.IFS($C876=0,"", TRUE,
IFERROR(VALUE(MID(V876,MAX(1,FIND(Y$5,V876)-3),2)),0)
)</f>
        <v/>
      </c>
      <c r="Z876" t="str">
        <f t="shared" ca="1" si="288"/>
        <v/>
      </c>
      <c r="AA876" t="str" cm="1">
        <f t="array" aca="1" ref="AA876" ca="1">_xlfn.IFS($C876=0,"", TRUE,
IFERROR(VALUE(MID(Z876,MAX(1,FIND(AA$5,Z876)-3),2)),0)
)</f>
        <v/>
      </c>
      <c r="AB876" t="str" cm="1">
        <f t="array" aca="1" ref="AB876" ca="1">_xlfn.IFS($C876=0,"", TRUE,
IFERROR(VALUE(MID(Z876,MAX(1,FIND(AB$5,Z876)-3),2)),0)
)</f>
        <v/>
      </c>
      <c r="AC876" t="str" cm="1">
        <f t="array" aca="1" ref="AC876" ca="1">_xlfn.IFS($C876=0,"", TRUE,
IFERROR(VALUE(MID(Z876,MAX(1,FIND(AC$5,Z876)-3),2)),0)
)</f>
        <v/>
      </c>
      <c r="AD876" t="str">
        <f t="shared" ca="1" si="289"/>
        <v/>
      </c>
      <c r="AE876" t="str" cm="1">
        <f t="array" aca="1" ref="AE876" ca="1">_xlfn.IFS($C876=0,"", TRUE,
IFERROR(VALUE(MID(AD876,MAX(1,FIND(AE$5,AD876)-3),2)),0)
)</f>
        <v/>
      </c>
      <c r="AF876" t="str" cm="1">
        <f t="array" aca="1" ref="AF876" ca="1">_xlfn.IFS($C876=0,"", TRUE,
IFERROR(VALUE(MID(AD876,MAX(1,FIND(AF$5,AD876)-3),2)),0)
)</f>
        <v/>
      </c>
      <c r="AG876" t="str" cm="1">
        <f t="array" aca="1" ref="AG876" ca="1">_xlfn.IFS($C876=0,"", TRUE,
IFERROR(VALUE(MID(AD876,MAX(1,FIND(AG$5,AD876)-3),2)),0)
)</f>
        <v/>
      </c>
      <c r="AH876" t="str">
        <f t="shared" ca="1" si="290"/>
        <v/>
      </c>
      <c r="AI876" t="str" cm="1">
        <f t="array" aca="1" ref="AI876" ca="1">_xlfn.IFS($C876=0,"", TRUE,
IFERROR(VALUE(MID(AH876,MAX(1,FIND(AI$5,AH876)-3),2)),0)
)</f>
        <v/>
      </c>
      <c r="AJ876" t="str" cm="1">
        <f t="array" aca="1" ref="AJ876" ca="1">_xlfn.IFS($C876=0,"", TRUE,
IFERROR(VALUE(MID(AH876,MAX(1,FIND(AJ$5,AH876)-3),2)),0)
)</f>
        <v/>
      </c>
      <c r="AK876" t="str" cm="1">
        <f t="array" aca="1" ref="AK876" ca="1">_xlfn.IFS($C876=0,"", TRUE,
IFERROR(VALUE(MID(AH876,MAX(1,FIND(AK$5,AH876)-3),2)),0)
)</f>
        <v/>
      </c>
      <c r="AL876" t="str" cm="1">
        <f t="array" aca="1" ref="AL876" ca="1">_xlfn.IFS($C876=0,"",  O876&gt;AL$5,0, S876&gt; AL$5,0,W876&gt;AL$5,0,AA876&gt;AL$5,0,AE876&gt;AL$5,0,AI876&gt;AL$5,0,TRUE,1)</f>
        <v/>
      </c>
      <c r="AM876" t="str" cm="1">
        <f t="array" aca="1" ref="AM876" ca="1">_xlfn.IFS($C876=0,"",  P876&gt;AM$5,0, T876&gt; AM$5,0,X876&gt;AM$5,0,AB876&gt;AM$5,0,AF876&gt;AM$5,0,AJ876&gt;AM$5,0,TRUE,1)</f>
        <v/>
      </c>
      <c r="AN876" t="str" cm="1">
        <f t="array" aca="1" ref="AN876" ca="1">_xlfn.IFS($C876=0,"",  Q876&gt;AN$5,0, U876&gt; AN$5,0,Y876&gt;AN$5,0,AC876&gt;AN$5,0,AG876&gt;AN$5,0,AK876&gt;AN$5,0,TRUE,1)</f>
        <v/>
      </c>
      <c r="AO876">
        <f t="shared" ca="1" si="291"/>
        <v>0</v>
      </c>
      <c r="AP876">
        <f t="shared" ca="1" si="292"/>
        <v>0</v>
      </c>
      <c r="AQ876">
        <f t="shared" ca="1" si="293"/>
        <v>0</v>
      </c>
      <c r="AR876">
        <f t="shared" ca="1" si="294"/>
        <v>0</v>
      </c>
      <c r="AS876">
        <f t="shared" ca="1" si="295"/>
        <v>0</v>
      </c>
    </row>
    <row r="877" spans="1:45">
      <c r="A877">
        <v>872</v>
      </c>
      <c r="C877" s="10">
        <f t="shared" ca="1" si="278"/>
        <v>0</v>
      </c>
      <c r="D877" t="str">
        <f t="shared" ca="1" si="279"/>
        <v/>
      </c>
      <c r="E877" t="str">
        <f t="shared" ca="1" si="280"/>
        <v/>
      </c>
      <c r="F877" t="str">
        <f t="shared" ca="1" si="281"/>
        <v/>
      </c>
      <c r="G877" t="str">
        <f t="shared" ca="1" si="282"/>
        <v/>
      </c>
      <c r="H877" t="str">
        <f t="shared" ca="1" si="283"/>
        <v/>
      </c>
      <c r="I877" t="str">
        <f t="shared" ca="1" si="284"/>
        <v/>
      </c>
      <c r="J877" t="str">
        <f t="shared" ca="1" si="284"/>
        <v/>
      </c>
      <c r="K877" t="str" cm="1">
        <f t="array" aca="1" ref="K877" ca="1">_xlfn.IFS($C877=0,"",$F877&lt;K$5,200,TRUE,FIND(";",$G877,J877+1))</f>
        <v/>
      </c>
      <c r="L877" t="str" cm="1">
        <f t="array" aca="1" ref="L877" ca="1">_xlfn.IFS($C877=0,"",$F877&lt;L$5,200,TRUE,FIND(";",$G877,K877+1))</f>
        <v/>
      </c>
      <c r="M877" t="str" cm="1">
        <f t="array" aca="1" ref="M877" ca="1">_xlfn.IFS($C877=0,"",$F877&lt;M$5,200,TRUE,FIND(";",$G877,L877+1))</f>
        <v/>
      </c>
      <c r="N877" t="str">
        <f t="shared" ca="1" si="285"/>
        <v/>
      </c>
      <c r="O877" t="str" cm="1">
        <f t="array" aca="1" ref="O877" ca="1">_xlfn.IFS($C877=0,"", TRUE,
IFERROR(VALUE(MID(N877,MAX(1,FIND(O$5,N877)-3),2)),0)
)</f>
        <v/>
      </c>
      <c r="P877" t="str" cm="1">
        <f t="array" aca="1" ref="P877" ca="1">_xlfn.IFS($C877=0,"", TRUE,
IFERROR(VALUE(MID(N877,MAX(1,FIND(P$5,N877)-3),2)),0)
)</f>
        <v/>
      </c>
      <c r="Q877" t="str" cm="1">
        <f t="array" aca="1" ref="Q877" ca="1">_xlfn.IFS($C877=0,"", TRUE,
IFERROR(VALUE(MID(N877,MAX(1,FIND(Q$5,N877)-3),2)),0)
)</f>
        <v/>
      </c>
      <c r="R877" t="str">
        <f t="shared" ca="1" si="286"/>
        <v/>
      </c>
      <c r="S877" t="str" cm="1">
        <f t="array" aca="1" ref="S877" ca="1">_xlfn.IFS($C877=0,"", TRUE,
IFERROR(VALUE(MID(R877,MAX(1,FIND(S$5,R877)-3),2)),0)
)</f>
        <v/>
      </c>
      <c r="T877" t="str" cm="1">
        <f t="array" aca="1" ref="T877" ca="1">_xlfn.IFS($C877=0,"", TRUE,
IFERROR(VALUE(MID(R877,MAX(1,FIND(T$5,R877)-3),2)),0)
)</f>
        <v/>
      </c>
      <c r="U877" t="str" cm="1">
        <f t="array" aca="1" ref="U877" ca="1">_xlfn.IFS($C877=0,"", TRUE,
IFERROR(VALUE(MID(R877,MAX(1,FIND(U$5,R877)-3),2)),0)
)</f>
        <v/>
      </c>
      <c r="V877" t="str">
        <f t="shared" ca="1" si="287"/>
        <v/>
      </c>
      <c r="W877" t="str" cm="1">
        <f t="array" aca="1" ref="W877" ca="1">_xlfn.IFS($C877=0,"", TRUE,
IFERROR(VALUE(MID(V877,MAX(1,FIND(W$5,V877)-3),2)),0)
)</f>
        <v/>
      </c>
      <c r="X877" t="str" cm="1">
        <f t="array" aca="1" ref="X877" ca="1">_xlfn.IFS($C877=0,"", TRUE,
IFERROR(VALUE(MID(V877,MAX(1,FIND(X$5,V877)-3),2)),0)
)</f>
        <v/>
      </c>
      <c r="Y877" t="str" cm="1">
        <f t="array" aca="1" ref="Y877" ca="1">_xlfn.IFS($C877=0,"", TRUE,
IFERROR(VALUE(MID(V877,MAX(1,FIND(Y$5,V877)-3),2)),0)
)</f>
        <v/>
      </c>
      <c r="Z877" t="str">
        <f t="shared" ca="1" si="288"/>
        <v/>
      </c>
      <c r="AA877" t="str" cm="1">
        <f t="array" aca="1" ref="AA877" ca="1">_xlfn.IFS($C877=0,"", TRUE,
IFERROR(VALUE(MID(Z877,MAX(1,FIND(AA$5,Z877)-3),2)),0)
)</f>
        <v/>
      </c>
      <c r="AB877" t="str" cm="1">
        <f t="array" aca="1" ref="AB877" ca="1">_xlfn.IFS($C877=0,"", TRUE,
IFERROR(VALUE(MID(Z877,MAX(1,FIND(AB$5,Z877)-3),2)),0)
)</f>
        <v/>
      </c>
      <c r="AC877" t="str" cm="1">
        <f t="array" aca="1" ref="AC877" ca="1">_xlfn.IFS($C877=0,"", TRUE,
IFERROR(VALUE(MID(Z877,MAX(1,FIND(AC$5,Z877)-3),2)),0)
)</f>
        <v/>
      </c>
      <c r="AD877" t="str">
        <f t="shared" ca="1" si="289"/>
        <v/>
      </c>
      <c r="AE877" t="str" cm="1">
        <f t="array" aca="1" ref="AE877" ca="1">_xlfn.IFS($C877=0,"", TRUE,
IFERROR(VALUE(MID(AD877,MAX(1,FIND(AE$5,AD877)-3),2)),0)
)</f>
        <v/>
      </c>
      <c r="AF877" t="str" cm="1">
        <f t="array" aca="1" ref="AF877" ca="1">_xlfn.IFS($C877=0,"", TRUE,
IFERROR(VALUE(MID(AD877,MAX(1,FIND(AF$5,AD877)-3),2)),0)
)</f>
        <v/>
      </c>
      <c r="AG877" t="str" cm="1">
        <f t="array" aca="1" ref="AG877" ca="1">_xlfn.IFS($C877=0,"", TRUE,
IFERROR(VALUE(MID(AD877,MAX(1,FIND(AG$5,AD877)-3),2)),0)
)</f>
        <v/>
      </c>
      <c r="AH877" t="str">
        <f t="shared" ca="1" si="290"/>
        <v/>
      </c>
      <c r="AI877" t="str" cm="1">
        <f t="array" aca="1" ref="AI877" ca="1">_xlfn.IFS($C877=0,"", TRUE,
IFERROR(VALUE(MID(AH877,MAX(1,FIND(AI$5,AH877)-3),2)),0)
)</f>
        <v/>
      </c>
      <c r="AJ877" t="str" cm="1">
        <f t="array" aca="1" ref="AJ877" ca="1">_xlfn.IFS($C877=0,"", TRUE,
IFERROR(VALUE(MID(AH877,MAX(1,FIND(AJ$5,AH877)-3),2)),0)
)</f>
        <v/>
      </c>
      <c r="AK877" t="str" cm="1">
        <f t="array" aca="1" ref="AK877" ca="1">_xlfn.IFS($C877=0,"", TRUE,
IFERROR(VALUE(MID(AH877,MAX(1,FIND(AK$5,AH877)-3),2)),0)
)</f>
        <v/>
      </c>
      <c r="AL877" t="str" cm="1">
        <f t="array" aca="1" ref="AL877" ca="1">_xlfn.IFS($C877=0,"",  O877&gt;AL$5,0, S877&gt; AL$5,0,W877&gt;AL$5,0,AA877&gt;AL$5,0,AE877&gt;AL$5,0,AI877&gt;AL$5,0,TRUE,1)</f>
        <v/>
      </c>
      <c r="AM877" t="str" cm="1">
        <f t="array" aca="1" ref="AM877" ca="1">_xlfn.IFS($C877=0,"",  P877&gt;AM$5,0, T877&gt; AM$5,0,X877&gt;AM$5,0,AB877&gt;AM$5,0,AF877&gt;AM$5,0,AJ877&gt;AM$5,0,TRUE,1)</f>
        <v/>
      </c>
      <c r="AN877" t="str" cm="1">
        <f t="array" aca="1" ref="AN877" ca="1">_xlfn.IFS($C877=0,"",  Q877&gt;AN$5,0, U877&gt; AN$5,0,Y877&gt;AN$5,0,AC877&gt;AN$5,0,AG877&gt;AN$5,0,AK877&gt;AN$5,0,TRUE,1)</f>
        <v/>
      </c>
      <c r="AO877">
        <f t="shared" ca="1" si="291"/>
        <v>0</v>
      </c>
      <c r="AP877">
        <f t="shared" ca="1" si="292"/>
        <v>0</v>
      </c>
      <c r="AQ877">
        <f t="shared" ca="1" si="293"/>
        <v>0</v>
      </c>
      <c r="AR877">
        <f t="shared" ca="1" si="294"/>
        <v>0</v>
      </c>
      <c r="AS877">
        <f t="shared" ca="1" si="295"/>
        <v>0</v>
      </c>
    </row>
    <row r="878" spans="1:45">
      <c r="A878">
        <v>873</v>
      </c>
      <c r="C878" s="10">
        <f t="shared" ca="1" si="278"/>
        <v>0</v>
      </c>
      <c r="D878" t="str">
        <f t="shared" ca="1" si="279"/>
        <v/>
      </c>
      <c r="E878" t="str">
        <f t="shared" ca="1" si="280"/>
        <v/>
      </c>
      <c r="F878" t="str">
        <f t="shared" ca="1" si="281"/>
        <v/>
      </c>
      <c r="G878" t="str">
        <f t="shared" ca="1" si="282"/>
        <v/>
      </c>
      <c r="H878" t="str">
        <f t="shared" ca="1" si="283"/>
        <v/>
      </c>
      <c r="I878" t="str">
        <f t="shared" ca="1" si="284"/>
        <v/>
      </c>
      <c r="J878" t="str">
        <f t="shared" ca="1" si="284"/>
        <v/>
      </c>
      <c r="K878" t="str" cm="1">
        <f t="array" aca="1" ref="K878" ca="1">_xlfn.IFS($C878=0,"",$F878&lt;K$5,200,TRUE,FIND(";",$G878,J878+1))</f>
        <v/>
      </c>
      <c r="L878" t="str" cm="1">
        <f t="array" aca="1" ref="L878" ca="1">_xlfn.IFS($C878=0,"",$F878&lt;L$5,200,TRUE,FIND(";",$G878,K878+1))</f>
        <v/>
      </c>
      <c r="M878" t="str" cm="1">
        <f t="array" aca="1" ref="M878" ca="1">_xlfn.IFS($C878=0,"",$F878&lt;M$5,200,TRUE,FIND(";",$G878,L878+1))</f>
        <v/>
      </c>
      <c r="N878" t="str">
        <f t="shared" ca="1" si="285"/>
        <v/>
      </c>
      <c r="O878" t="str" cm="1">
        <f t="array" aca="1" ref="O878" ca="1">_xlfn.IFS($C878=0,"", TRUE,
IFERROR(VALUE(MID(N878,MAX(1,FIND(O$5,N878)-3),2)),0)
)</f>
        <v/>
      </c>
      <c r="P878" t="str" cm="1">
        <f t="array" aca="1" ref="P878" ca="1">_xlfn.IFS($C878=0,"", TRUE,
IFERROR(VALUE(MID(N878,MAX(1,FIND(P$5,N878)-3),2)),0)
)</f>
        <v/>
      </c>
      <c r="Q878" t="str" cm="1">
        <f t="array" aca="1" ref="Q878" ca="1">_xlfn.IFS($C878=0,"", TRUE,
IFERROR(VALUE(MID(N878,MAX(1,FIND(Q$5,N878)-3),2)),0)
)</f>
        <v/>
      </c>
      <c r="R878" t="str">
        <f t="shared" ca="1" si="286"/>
        <v/>
      </c>
      <c r="S878" t="str" cm="1">
        <f t="array" aca="1" ref="S878" ca="1">_xlfn.IFS($C878=0,"", TRUE,
IFERROR(VALUE(MID(R878,MAX(1,FIND(S$5,R878)-3),2)),0)
)</f>
        <v/>
      </c>
      <c r="T878" t="str" cm="1">
        <f t="array" aca="1" ref="T878" ca="1">_xlfn.IFS($C878=0,"", TRUE,
IFERROR(VALUE(MID(R878,MAX(1,FIND(T$5,R878)-3),2)),0)
)</f>
        <v/>
      </c>
      <c r="U878" t="str" cm="1">
        <f t="array" aca="1" ref="U878" ca="1">_xlfn.IFS($C878=0,"", TRUE,
IFERROR(VALUE(MID(R878,MAX(1,FIND(U$5,R878)-3),2)),0)
)</f>
        <v/>
      </c>
      <c r="V878" t="str">
        <f t="shared" ca="1" si="287"/>
        <v/>
      </c>
      <c r="W878" t="str" cm="1">
        <f t="array" aca="1" ref="W878" ca="1">_xlfn.IFS($C878=0,"", TRUE,
IFERROR(VALUE(MID(V878,MAX(1,FIND(W$5,V878)-3),2)),0)
)</f>
        <v/>
      </c>
      <c r="X878" t="str" cm="1">
        <f t="array" aca="1" ref="X878" ca="1">_xlfn.IFS($C878=0,"", TRUE,
IFERROR(VALUE(MID(V878,MAX(1,FIND(X$5,V878)-3),2)),0)
)</f>
        <v/>
      </c>
      <c r="Y878" t="str" cm="1">
        <f t="array" aca="1" ref="Y878" ca="1">_xlfn.IFS($C878=0,"", TRUE,
IFERROR(VALUE(MID(V878,MAX(1,FIND(Y$5,V878)-3),2)),0)
)</f>
        <v/>
      </c>
      <c r="Z878" t="str">
        <f t="shared" ca="1" si="288"/>
        <v/>
      </c>
      <c r="AA878" t="str" cm="1">
        <f t="array" aca="1" ref="AA878" ca="1">_xlfn.IFS($C878=0,"", TRUE,
IFERROR(VALUE(MID(Z878,MAX(1,FIND(AA$5,Z878)-3),2)),0)
)</f>
        <v/>
      </c>
      <c r="AB878" t="str" cm="1">
        <f t="array" aca="1" ref="AB878" ca="1">_xlfn.IFS($C878=0,"", TRUE,
IFERROR(VALUE(MID(Z878,MAX(1,FIND(AB$5,Z878)-3),2)),0)
)</f>
        <v/>
      </c>
      <c r="AC878" t="str" cm="1">
        <f t="array" aca="1" ref="AC878" ca="1">_xlfn.IFS($C878=0,"", TRUE,
IFERROR(VALUE(MID(Z878,MAX(1,FIND(AC$5,Z878)-3),2)),0)
)</f>
        <v/>
      </c>
      <c r="AD878" t="str">
        <f t="shared" ca="1" si="289"/>
        <v/>
      </c>
      <c r="AE878" t="str" cm="1">
        <f t="array" aca="1" ref="AE878" ca="1">_xlfn.IFS($C878=0,"", TRUE,
IFERROR(VALUE(MID(AD878,MAX(1,FIND(AE$5,AD878)-3),2)),0)
)</f>
        <v/>
      </c>
      <c r="AF878" t="str" cm="1">
        <f t="array" aca="1" ref="AF878" ca="1">_xlfn.IFS($C878=0,"", TRUE,
IFERROR(VALUE(MID(AD878,MAX(1,FIND(AF$5,AD878)-3),2)),0)
)</f>
        <v/>
      </c>
      <c r="AG878" t="str" cm="1">
        <f t="array" aca="1" ref="AG878" ca="1">_xlfn.IFS($C878=0,"", TRUE,
IFERROR(VALUE(MID(AD878,MAX(1,FIND(AG$5,AD878)-3),2)),0)
)</f>
        <v/>
      </c>
      <c r="AH878" t="str">
        <f t="shared" ca="1" si="290"/>
        <v/>
      </c>
      <c r="AI878" t="str" cm="1">
        <f t="array" aca="1" ref="AI878" ca="1">_xlfn.IFS($C878=0,"", TRUE,
IFERROR(VALUE(MID(AH878,MAX(1,FIND(AI$5,AH878)-3),2)),0)
)</f>
        <v/>
      </c>
      <c r="AJ878" t="str" cm="1">
        <f t="array" aca="1" ref="AJ878" ca="1">_xlfn.IFS($C878=0,"", TRUE,
IFERROR(VALUE(MID(AH878,MAX(1,FIND(AJ$5,AH878)-3),2)),0)
)</f>
        <v/>
      </c>
      <c r="AK878" t="str" cm="1">
        <f t="array" aca="1" ref="AK878" ca="1">_xlfn.IFS($C878=0,"", TRUE,
IFERROR(VALUE(MID(AH878,MAX(1,FIND(AK$5,AH878)-3),2)),0)
)</f>
        <v/>
      </c>
      <c r="AL878" t="str" cm="1">
        <f t="array" aca="1" ref="AL878" ca="1">_xlfn.IFS($C878=0,"",  O878&gt;AL$5,0, S878&gt; AL$5,0,W878&gt;AL$5,0,AA878&gt;AL$5,0,AE878&gt;AL$5,0,AI878&gt;AL$5,0,TRUE,1)</f>
        <v/>
      </c>
      <c r="AM878" t="str" cm="1">
        <f t="array" aca="1" ref="AM878" ca="1">_xlfn.IFS($C878=0,"",  P878&gt;AM$5,0, T878&gt; AM$5,0,X878&gt;AM$5,0,AB878&gt;AM$5,0,AF878&gt;AM$5,0,AJ878&gt;AM$5,0,TRUE,1)</f>
        <v/>
      </c>
      <c r="AN878" t="str" cm="1">
        <f t="array" aca="1" ref="AN878" ca="1">_xlfn.IFS($C878=0,"",  Q878&gt;AN$5,0, U878&gt; AN$5,0,Y878&gt;AN$5,0,AC878&gt;AN$5,0,AG878&gt;AN$5,0,AK878&gt;AN$5,0,TRUE,1)</f>
        <v/>
      </c>
      <c r="AO878">
        <f t="shared" ca="1" si="291"/>
        <v>0</v>
      </c>
      <c r="AP878">
        <f t="shared" ca="1" si="292"/>
        <v>0</v>
      </c>
      <c r="AQ878">
        <f t="shared" ca="1" si="293"/>
        <v>0</v>
      </c>
      <c r="AR878">
        <f t="shared" ca="1" si="294"/>
        <v>0</v>
      </c>
      <c r="AS878">
        <f t="shared" ca="1" si="295"/>
        <v>0</v>
      </c>
    </row>
    <row r="879" spans="1:45">
      <c r="A879">
        <v>874</v>
      </c>
      <c r="C879" s="10">
        <f t="shared" ca="1" si="278"/>
        <v>0</v>
      </c>
      <c r="D879" t="str">
        <f t="shared" ca="1" si="279"/>
        <v/>
      </c>
      <c r="E879" t="str">
        <f t="shared" ca="1" si="280"/>
        <v/>
      </c>
      <c r="F879" t="str">
        <f t="shared" ca="1" si="281"/>
        <v/>
      </c>
      <c r="G879" t="str">
        <f t="shared" ca="1" si="282"/>
        <v/>
      </c>
      <c r="H879" t="str">
        <f t="shared" ca="1" si="283"/>
        <v/>
      </c>
      <c r="I879" t="str">
        <f t="shared" ca="1" si="284"/>
        <v/>
      </c>
      <c r="J879" t="str">
        <f t="shared" ca="1" si="284"/>
        <v/>
      </c>
      <c r="K879" t="str" cm="1">
        <f t="array" aca="1" ref="K879" ca="1">_xlfn.IFS($C879=0,"",$F879&lt;K$5,200,TRUE,FIND(";",$G879,J879+1))</f>
        <v/>
      </c>
      <c r="L879" t="str" cm="1">
        <f t="array" aca="1" ref="L879" ca="1">_xlfn.IFS($C879=0,"",$F879&lt;L$5,200,TRUE,FIND(";",$G879,K879+1))</f>
        <v/>
      </c>
      <c r="M879" t="str" cm="1">
        <f t="array" aca="1" ref="M879" ca="1">_xlfn.IFS($C879=0,"",$F879&lt;M$5,200,TRUE,FIND(";",$G879,L879+1))</f>
        <v/>
      </c>
      <c r="N879" t="str">
        <f t="shared" ca="1" si="285"/>
        <v/>
      </c>
      <c r="O879" t="str" cm="1">
        <f t="array" aca="1" ref="O879" ca="1">_xlfn.IFS($C879=0,"", TRUE,
IFERROR(VALUE(MID(N879,MAX(1,FIND(O$5,N879)-3),2)),0)
)</f>
        <v/>
      </c>
      <c r="P879" t="str" cm="1">
        <f t="array" aca="1" ref="P879" ca="1">_xlfn.IFS($C879=0,"", TRUE,
IFERROR(VALUE(MID(N879,MAX(1,FIND(P$5,N879)-3),2)),0)
)</f>
        <v/>
      </c>
      <c r="Q879" t="str" cm="1">
        <f t="array" aca="1" ref="Q879" ca="1">_xlfn.IFS($C879=0,"", TRUE,
IFERROR(VALUE(MID(N879,MAX(1,FIND(Q$5,N879)-3),2)),0)
)</f>
        <v/>
      </c>
      <c r="R879" t="str">
        <f t="shared" ca="1" si="286"/>
        <v/>
      </c>
      <c r="S879" t="str" cm="1">
        <f t="array" aca="1" ref="S879" ca="1">_xlfn.IFS($C879=0,"", TRUE,
IFERROR(VALUE(MID(R879,MAX(1,FIND(S$5,R879)-3),2)),0)
)</f>
        <v/>
      </c>
      <c r="T879" t="str" cm="1">
        <f t="array" aca="1" ref="T879" ca="1">_xlfn.IFS($C879=0,"", TRUE,
IFERROR(VALUE(MID(R879,MAX(1,FIND(T$5,R879)-3),2)),0)
)</f>
        <v/>
      </c>
      <c r="U879" t="str" cm="1">
        <f t="array" aca="1" ref="U879" ca="1">_xlfn.IFS($C879=0,"", TRUE,
IFERROR(VALUE(MID(R879,MAX(1,FIND(U$5,R879)-3),2)),0)
)</f>
        <v/>
      </c>
      <c r="V879" t="str">
        <f t="shared" ca="1" si="287"/>
        <v/>
      </c>
      <c r="W879" t="str" cm="1">
        <f t="array" aca="1" ref="W879" ca="1">_xlfn.IFS($C879=0,"", TRUE,
IFERROR(VALUE(MID(V879,MAX(1,FIND(W$5,V879)-3),2)),0)
)</f>
        <v/>
      </c>
      <c r="X879" t="str" cm="1">
        <f t="array" aca="1" ref="X879" ca="1">_xlfn.IFS($C879=0,"", TRUE,
IFERROR(VALUE(MID(V879,MAX(1,FIND(X$5,V879)-3),2)),0)
)</f>
        <v/>
      </c>
      <c r="Y879" t="str" cm="1">
        <f t="array" aca="1" ref="Y879" ca="1">_xlfn.IFS($C879=0,"", TRUE,
IFERROR(VALUE(MID(V879,MAX(1,FIND(Y$5,V879)-3),2)),0)
)</f>
        <v/>
      </c>
      <c r="Z879" t="str">
        <f t="shared" ca="1" si="288"/>
        <v/>
      </c>
      <c r="AA879" t="str" cm="1">
        <f t="array" aca="1" ref="AA879" ca="1">_xlfn.IFS($C879=0,"", TRUE,
IFERROR(VALUE(MID(Z879,MAX(1,FIND(AA$5,Z879)-3),2)),0)
)</f>
        <v/>
      </c>
      <c r="AB879" t="str" cm="1">
        <f t="array" aca="1" ref="AB879" ca="1">_xlfn.IFS($C879=0,"", TRUE,
IFERROR(VALUE(MID(Z879,MAX(1,FIND(AB$5,Z879)-3),2)),0)
)</f>
        <v/>
      </c>
      <c r="AC879" t="str" cm="1">
        <f t="array" aca="1" ref="AC879" ca="1">_xlfn.IFS($C879=0,"", TRUE,
IFERROR(VALUE(MID(Z879,MAX(1,FIND(AC$5,Z879)-3),2)),0)
)</f>
        <v/>
      </c>
      <c r="AD879" t="str">
        <f t="shared" ca="1" si="289"/>
        <v/>
      </c>
      <c r="AE879" t="str" cm="1">
        <f t="array" aca="1" ref="AE879" ca="1">_xlfn.IFS($C879=0,"", TRUE,
IFERROR(VALUE(MID(AD879,MAX(1,FIND(AE$5,AD879)-3),2)),0)
)</f>
        <v/>
      </c>
      <c r="AF879" t="str" cm="1">
        <f t="array" aca="1" ref="AF879" ca="1">_xlfn.IFS($C879=0,"", TRUE,
IFERROR(VALUE(MID(AD879,MAX(1,FIND(AF$5,AD879)-3),2)),0)
)</f>
        <v/>
      </c>
      <c r="AG879" t="str" cm="1">
        <f t="array" aca="1" ref="AG879" ca="1">_xlfn.IFS($C879=0,"", TRUE,
IFERROR(VALUE(MID(AD879,MAX(1,FIND(AG$5,AD879)-3),2)),0)
)</f>
        <v/>
      </c>
      <c r="AH879" t="str">
        <f t="shared" ca="1" si="290"/>
        <v/>
      </c>
      <c r="AI879" t="str" cm="1">
        <f t="array" aca="1" ref="AI879" ca="1">_xlfn.IFS($C879=0,"", TRUE,
IFERROR(VALUE(MID(AH879,MAX(1,FIND(AI$5,AH879)-3),2)),0)
)</f>
        <v/>
      </c>
      <c r="AJ879" t="str" cm="1">
        <f t="array" aca="1" ref="AJ879" ca="1">_xlfn.IFS($C879=0,"", TRUE,
IFERROR(VALUE(MID(AH879,MAX(1,FIND(AJ$5,AH879)-3),2)),0)
)</f>
        <v/>
      </c>
      <c r="AK879" t="str" cm="1">
        <f t="array" aca="1" ref="AK879" ca="1">_xlfn.IFS($C879=0,"", TRUE,
IFERROR(VALUE(MID(AH879,MAX(1,FIND(AK$5,AH879)-3),2)),0)
)</f>
        <v/>
      </c>
      <c r="AL879" t="str" cm="1">
        <f t="array" aca="1" ref="AL879" ca="1">_xlfn.IFS($C879=0,"",  O879&gt;AL$5,0, S879&gt; AL$5,0,W879&gt;AL$5,0,AA879&gt;AL$5,0,AE879&gt;AL$5,0,AI879&gt;AL$5,0,TRUE,1)</f>
        <v/>
      </c>
      <c r="AM879" t="str" cm="1">
        <f t="array" aca="1" ref="AM879" ca="1">_xlfn.IFS($C879=0,"",  P879&gt;AM$5,0, T879&gt; AM$5,0,X879&gt;AM$5,0,AB879&gt;AM$5,0,AF879&gt;AM$5,0,AJ879&gt;AM$5,0,TRUE,1)</f>
        <v/>
      </c>
      <c r="AN879" t="str" cm="1">
        <f t="array" aca="1" ref="AN879" ca="1">_xlfn.IFS($C879=0,"",  Q879&gt;AN$5,0, U879&gt; AN$5,0,Y879&gt;AN$5,0,AC879&gt;AN$5,0,AG879&gt;AN$5,0,AK879&gt;AN$5,0,TRUE,1)</f>
        <v/>
      </c>
      <c r="AO879">
        <f t="shared" ca="1" si="291"/>
        <v>0</v>
      </c>
      <c r="AP879">
        <f t="shared" ca="1" si="292"/>
        <v>0</v>
      </c>
      <c r="AQ879">
        <f t="shared" ca="1" si="293"/>
        <v>0</v>
      </c>
      <c r="AR879">
        <f t="shared" ca="1" si="294"/>
        <v>0</v>
      </c>
      <c r="AS879">
        <f t="shared" ca="1" si="295"/>
        <v>0</v>
      </c>
    </row>
    <row r="880" spans="1:45">
      <c r="A880">
        <v>875</v>
      </c>
      <c r="C880" s="10">
        <f t="shared" ca="1" si="278"/>
        <v>0</v>
      </c>
      <c r="D880" t="str">
        <f t="shared" ca="1" si="279"/>
        <v/>
      </c>
      <c r="E880" t="str">
        <f t="shared" ca="1" si="280"/>
        <v/>
      </c>
      <c r="F880" t="str">
        <f t="shared" ca="1" si="281"/>
        <v/>
      </c>
      <c r="G880" t="str">
        <f t="shared" ca="1" si="282"/>
        <v/>
      </c>
      <c r="H880" t="str">
        <f t="shared" ca="1" si="283"/>
        <v/>
      </c>
      <c r="I880" t="str">
        <f t="shared" ca="1" si="284"/>
        <v/>
      </c>
      <c r="J880" t="str">
        <f t="shared" ca="1" si="284"/>
        <v/>
      </c>
      <c r="K880" t="str" cm="1">
        <f t="array" aca="1" ref="K880" ca="1">_xlfn.IFS($C880=0,"",$F880&lt;K$5,200,TRUE,FIND(";",$G880,J880+1))</f>
        <v/>
      </c>
      <c r="L880" t="str" cm="1">
        <f t="array" aca="1" ref="L880" ca="1">_xlfn.IFS($C880=0,"",$F880&lt;L$5,200,TRUE,FIND(";",$G880,K880+1))</f>
        <v/>
      </c>
      <c r="M880" t="str" cm="1">
        <f t="array" aca="1" ref="M880" ca="1">_xlfn.IFS($C880=0,"",$F880&lt;M$5,200,TRUE,FIND(";",$G880,L880+1))</f>
        <v/>
      </c>
      <c r="N880" t="str">
        <f t="shared" ca="1" si="285"/>
        <v/>
      </c>
      <c r="O880" t="str" cm="1">
        <f t="array" aca="1" ref="O880" ca="1">_xlfn.IFS($C880=0,"", TRUE,
IFERROR(VALUE(MID(N880,MAX(1,FIND(O$5,N880)-3),2)),0)
)</f>
        <v/>
      </c>
      <c r="P880" t="str" cm="1">
        <f t="array" aca="1" ref="P880" ca="1">_xlfn.IFS($C880=0,"", TRUE,
IFERROR(VALUE(MID(N880,MAX(1,FIND(P$5,N880)-3),2)),0)
)</f>
        <v/>
      </c>
      <c r="Q880" t="str" cm="1">
        <f t="array" aca="1" ref="Q880" ca="1">_xlfn.IFS($C880=0,"", TRUE,
IFERROR(VALUE(MID(N880,MAX(1,FIND(Q$5,N880)-3),2)),0)
)</f>
        <v/>
      </c>
      <c r="R880" t="str">
        <f t="shared" ca="1" si="286"/>
        <v/>
      </c>
      <c r="S880" t="str" cm="1">
        <f t="array" aca="1" ref="S880" ca="1">_xlfn.IFS($C880=0,"", TRUE,
IFERROR(VALUE(MID(R880,MAX(1,FIND(S$5,R880)-3),2)),0)
)</f>
        <v/>
      </c>
      <c r="T880" t="str" cm="1">
        <f t="array" aca="1" ref="T880" ca="1">_xlfn.IFS($C880=0,"", TRUE,
IFERROR(VALUE(MID(R880,MAX(1,FIND(T$5,R880)-3),2)),0)
)</f>
        <v/>
      </c>
      <c r="U880" t="str" cm="1">
        <f t="array" aca="1" ref="U880" ca="1">_xlfn.IFS($C880=0,"", TRUE,
IFERROR(VALUE(MID(R880,MAX(1,FIND(U$5,R880)-3),2)),0)
)</f>
        <v/>
      </c>
      <c r="V880" t="str">
        <f t="shared" ca="1" si="287"/>
        <v/>
      </c>
      <c r="W880" t="str" cm="1">
        <f t="array" aca="1" ref="W880" ca="1">_xlfn.IFS($C880=0,"", TRUE,
IFERROR(VALUE(MID(V880,MAX(1,FIND(W$5,V880)-3),2)),0)
)</f>
        <v/>
      </c>
      <c r="X880" t="str" cm="1">
        <f t="array" aca="1" ref="X880" ca="1">_xlfn.IFS($C880=0,"", TRUE,
IFERROR(VALUE(MID(V880,MAX(1,FIND(X$5,V880)-3),2)),0)
)</f>
        <v/>
      </c>
      <c r="Y880" t="str" cm="1">
        <f t="array" aca="1" ref="Y880" ca="1">_xlfn.IFS($C880=0,"", TRUE,
IFERROR(VALUE(MID(V880,MAX(1,FIND(Y$5,V880)-3),2)),0)
)</f>
        <v/>
      </c>
      <c r="Z880" t="str">
        <f t="shared" ca="1" si="288"/>
        <v/>
      </c>
      <c r="AA880" t="str" cm="1">
        <f t="array" aca="1" ref="AA880" ca="1">_xlfn.IFS($C880=0,"", TRUE,
IFERROR(VALUE(MID(Z880,MAX(1,FIND(AA$5,Z880)-3),2)),0)
)</f>
        <v/>
      </c>
      <c r="AB880" t="str" cm="1">
        <f t="array" aca="1" ref="AB880" ca="1">_xlfn.IFS($C880=0,"", TRUE,
IFERROR(VALUE(MID(Z880,MAX(1,FIND(AB$5,Z880)-3),2)),0)
)</f>
        <v/>
      </c>
      <c r="AC880" t="str" cm="1">
        <f t="array" aca="1" ref="AC880" ca="1">_xlfn.IFS($C880=0,"", TRUE,
IFERROR(VALUE(MID(Z880,MAX(1,FIND(AC$5,Z880)-3),2)),0)
)</f>
        <v/>
      </c>
      <c r="AD880" t="str">
        <f t="shared" ca="1" si="289"/>
        <v/>
      </c>
      <c r="AE880" t="str" cm="1">
        <f t="array" aca="1" ref="AE880" ca="1">_xlfn.IFS($C880=0,"", TRUE,
IFERROR(VALUE(MID(AD880,MAX(1,FIND(AE$5,AD880)-3),2)),0)
)</f>
        <v/>
      </c>
      <c r="AF880" t="str" cm="1">
        <f t="array" aca="1" ref="AF880" ca="1">_xlfn.IFS($C880=0,"", TRUE,
IFERROR(VALUE(MID(AD880,MAX(1,FIND(AF$5,AD880)-3),2)),0)
)</f>
        <v/>
      </c>
      <c r="AG880" t="str" cm="1">
        <f t="array" aca="1" ref="AG880" ca="1">_xlfn.IFS($C880=0,"", TRUE,
IFERROR(VALUE(MID(AD880,MAX(1,FIND(AG$5,AD880)-3),2)),0)
)</f>
        <v/>
      </c>
      <c r="AH880" t="str">
        <f t="shared" ca="1" si="290"/>
        <v/>
      </c>
      <c r="AI880" t="str" cm="1">
        <f t="array" aca="1" ref="AI880" ca="1">_xlfn.IFS($C880=0,"", TRUE,
IFERROR(VALUE(MID(AH880,MAX(1,FIND(AI$5,AH880)-3),2)),0)
)</f>
        <v/>
      </c>
      <c r="AJ880" t="str" cm="1">
        <f t="array" aca="1" ref="AJ880" ca="1">_xlfn.IFS($C880=0,"", TRUE,
IFERROR(VALUE(MID(AH880,MAX(1,FIND(AJ$5,AH880)-3),2)),0)
)</f>
        <v/>
      </c>
      <c r="AK880" t="str" cm="1">
        <f t="array" aca="1" ref="AK880" ca="1">_xlfn.IFS($C880=0,"", TRUE,
IFERROR(VALUE(MID(AH880,MAX(1,FIND(AK$5,AH880)-3),2)),0)
)</f>
        <v/>
      </c>
      <c r="AL880" t="str" cm="1">
        <f t="array" aca="1" ref="AL880" ca="1">_xlfn.IFS($C880=0,"",  O880&gt;AL$5,0, S880&gt; AL$5,0,W880&gt;AL$5,0,AA880&gt;AL$5,0,AE880&gt;AL$5,0,AI880&gt;AL$5,0,TRUE,1)</f>
        <v/>
      </c>
      <c r="AM880" t="str" cm="1">
        <f t="array" aca="1" ref="AM880" ca="1">_xlfn.IFS($C880=0,"",  P880&gt;AM$5,0, T880&gt; AM$5,0,X880&gt;AM$5,0,AB880&gt;AM$5,0,AF880&gt;AM$5,0,AJ880&gt;AM$5,0,TRUE,1)</f>
        <v/>
      </c>
      <c r="AN880" t="str" cm="1">
        <f t="array" aca="1" ref="AN880" ca="1">_xlfn.IFS($C880=0,"",  Q880&gt;AN$5,0, U880&gt; AN$5,0,Y880&gt;AN$5,0,AC880&gt;AN$5,0,AG880&gt;AN$5,0,AK880&gt;AN$5,0,TRUE,1)</f>
        <v/>
      </c>
      <c r="AO880">
        <f t="shared" ca="1" si="291"/>
        <v>0</v>
      </c>
      <c r="AP880">
        <f t="shared" ca="1" si="292"/>
        <v>0</v>
      </c>
      <c r="AQ880">
        <f t="shared" ca="1" si="293"/>
        <v>0</v>
      </c>
      <c r="AR880">
        <f t="shared" ca="1" si="294"/>
        <v>0</v>
      </c>
      <c r="AS880">
        <f t="shared" ca="1" si="295"/>
        <v>0</v>
      </c>
    </row>
    <row r="881" spans="1:45">
      <c r="A881">
        <v>876</v>
      </c>
      <c r="C881" s="10">
        <f t="shared" ca="1" si="278"/>
        <v>0</v>
      </c>
      <c r="D881" t="str">
        <f t="shared" ca="1" si="279"/>
        <v/>
      </c>
      <c r="E881" t="str">
        <f t="shared" ca="1" si="280"/>
        <v/>
      </c>
      <c r="F881" t="str">
        <f t="shared" ca="1" si="281"/>
        <v/>
      </c>
      <c r="G881" t="str">
        <f t="shared" ca="1" si="282"/>
        <v/>
      </c>
      <c r="H881" t="str">
        <f t="shared" ca="1" si="283"/>
        <v/>
      </c>
      <c r="I881" t="str">
        <f t="shared" ca="1" si="284"/>
        <v/>
      </c>
      <c r="J881" t="str">
        <f t="shared" ca="1" si="284"/>
        <v/>
      </c>
      <c r="K881" t="str" cm="1">
        <f t="array" aca="1" ref="K881" ca="1">_xlfn.IFS($C881=0,"",$F881&lt;K$5,200,TRUE,FIND(";",$G881,J881+1))</f>
        <v/>
      </c>
      <c r="L881" t="str" cm="1">
        <f t="array" aca="1" ref="L881" ca="1">_xlfn.IFS($C881=0,"",$F881&lt;L$5,200,TRUE,FIND(";",$G881,K881+1))</f>
        <v/>
      </c>
      <c r="M881" t="str" cm="1">
        <f t="array" aca="1" ref="M881" ca="1">_xlfn.IFS($C881=0,"",$F881&lt;M$5,200,TRUE,FIND(";",$G881,L881+1))</f>
        <v/>
      </c>
      <c r="N881" t="str">
        <f t="shared" ca="1" si="285"/>
        <v/>
      </c>
      <c r="O881" t="str" cm="1">
        <f t="array" aca="1" ref="O881" ca="1">_xlfn.IFS($C881=0,"", TRUE,
IFERROR(VALUE(MID(N881,MAX(1,FIND(O$5,N881)-3),2)),0)
)</f>
        <v/>
      </c>
      <c r="P881" t="str" cm="1">
        <f t="array" aca="1" ref="P881" ca="1">_xlfn.IFS($C881=0,"", TRUE,
IFERROR(VALUE(MID(N881,MAX(1,FIND(P$5,N881)-3),2)),0)
)</f>
        <v/>
      </c>
      <c r="Q881" t="str" cm="1">
        <f t="array" aca="1" ref="Q881" ca="1">_xlfn.IFS($C881=0,"", TRUE,
IFERROR(VALUE(MID(N881,MAX(1,FIND(Q$5,N881)-3),2)),0)
)</f>
        <v/>
      </c>
      <c r="R881" t="str">
        <f t="shared" ca="1" si="286"/>
        <v/>
      </c>
      <c r="S881" t="str" cm="1">
        <f t="array" aca="1" ref="S881" ca="1">_xlfn.IFS($C881=0,"", TRUE,
IFERROR(VALUE(MID(R881,MAX(1,FIND(S$5,R881)-3),2)),0)
)</f>
        <v/>
      </c>
      <c r="T881" t="str" cm="1">
        <f t="array" aca="1" ref="T881" ca="1">_xlfn.IFS($C881=0,"", TRUE,
IFERROR(VALUE(MID(R881,MAX(1,FIND(T$5,R881)-3),2)),0)
)</f>
        <v/>
      </c>
      <c r="U881" t="str" cm="1">
        <f t="array" aca="1" ref="U881" ca="1">_xlfn.IFS($C881=0,"", TRUE,
IFERROR(VALUE(MID(R881,MAX(1,FIND(U$5,R881)-3),2)),0)
)</f>
        <v/>
      </c>
      <c r="V881" t="str">
        <f t="shared" ca="1" si="287"/>
        <v/>
      </c>
      <c r="W881" t="str" cm="1">
        <f t="array" aca="1" ref="W881" ca="1">_xlfn.IFS($C881=0,"", TRUE,
IFERROR(VALUE(MID(V881,MAX(1,FIND(W$5,V881)-3),2)),0)
)</f>
        <v/>
      </c>
      <c r="X881" t="str" cm="1">
        <f t="array" aca="1" ref="X881" ca="1">_xlfn.IFS($C881=0,"", TRUE,
IFERROR(VALUE(MID(V881,MAX(1,FIND(X$5,V881)-3),2)),0)
)</f>
        <v/>
      </c>
      <c r="Y881" t="str" cm="1">
        <f t="array" aca="1" ref="Y881" ca="1">_xlfn.IFS($C881=0,"", TRUE,
IFERROR(VALUE(MID(V881,MAX(1,FIND(Y$5,V881)-3),2)),0)
)</f>
        <v/>
      </c>
      <c r="Z881" t="str">
        <f t="shared" ca="1" si="288"/>
        <v/>
      </c>
      <c r="AA881" t="str" cm="1">
        <f t="array" aca="1" ref="AA881" ca="1">_xlfn.IFS($C881=0,"", TRUE,
IFERROR(VALUE(MID(Z881,MAX(1,FIND(AA$5,Z881)-3),2)),0)
)</f>
        <v/>
      </c>
      <c r="AB881" t="str" cm="1">
        <f t="array" aca="1" ref="AB881" ca="1">_xlfn.IFS($C881=0,"", TRUE,
IFERROR(VALUE(MID(Z881,MAX(1,FIND(AB$5,Z881)-3),2)),0)
)</f>
        <v/>
      </c>
      <c r="AC881" t="str" cm="1">
        <f t="array" aca="1" ref="AC881" ca="1">_xlfn.IFS($C881=0,"", TRUE,
IFERROR(VALUE(MID(Z881,MAX(1,FIND(AC$5,Z881)-3),2)),0)
)</f>
        <v/>
      </c>
      <c r="AD881" t="str">
        <f t="shared" ca="1" si="289"/>
        <v/>
      </c>
      <c r="AE881" t="str" cm="1">
        <f t="array" aca="1" ref="AE881" ca="1">_xlfn.IFS($C881=0,"", TRUE,
IFERROR(VALUE(MID(AD881,MAX(1,FIND(AE$5,AD881)-3),2)),0)
)</f>
        <v/>
      </c>
      <c r="AF881" t="str" cm="1">
        <f t="array" aca="1" ref="AF881" ca="1">_xlfn.IFS($C881=0,"", TRUE,
IFERROR(VALUE(MID(AD881,MAX(1,FIND(AF$5,AD881)-3),2)),0)
)</f>
        <v/>
      </c>
      <c r="AG881" t="str" cm="1">
        <f t="array" aca="1" ref="AG881" ca="1">_xlfn.IFS($C881=0,"", TRUE,
IFERROR(VALUE(MID(AD881,MAX(1,FIND(AG$5,AD881)-3),2)),0)
)</f>
        <v/>
      </c>
      <c r="AH881" t="str">
        <f t="shared" ca="1" si="290"/>
        <v/>
      </c>
      <c r="AI881" t="str" cm="1">
        <f t="array" aca="1" ref="AI881" ca="1">_xlfn.IFS($C881=0,"", TRUE,
IFERROR(VALUE(MID(AH881,MAX(1,FIND(AI$5,AH881)-3),2)),0)
)</f>
        <v/>
      </c>
      <c r="AJ881" t="str" cm="1">
        <f t="array" aca="1" ref="AJ881" ca="1">_xlfn.IFS($C881=0,"", TRUE,
IFERROR(VALUE(MID(AH881,MAX(1,FIND(AJ$5,AH881)-3),2)),0)
)</f>
        <v/>
      </c>
      <c r="AK881" t="str" cm="1">
        <f t="array" aca="1" ref="AK881" ca="1">_xlfn.IFS($C881=0,"", TRUE,
IFERROR(VALUE(MID(AH881,MAX(1,FIND(AK$5,AH881)-3),2)),0)
)</f>
        <v/>
      </c>
      <c r="AL881" t="str" cm="1">
        <f t="array" aca="1" ref="AL881" ca="1">_xlfn.IFS($C881=0,"",  O881&gt;AL$5,0, S881&gt; AL$5,0,W881&gt;AL$5,0,AA881&gt;AL$5,0,AE881&gt;AL$5,0,AI881&gt;AL$5,0,TRUE,1)</f>
        <v/>
      </c>
      <c r="AM881" t="str" cm="1">
        <f t="array" aca="1" ref="AM881" ca="1">_xlfn.IFS($C881=0,"",  P881&gt;AM$5,0, T881&gt; AM$5,0,X881&gt;AM$5,0,AB881&gt;AM$5,0,AF881&gt;AM$5,0,AJ881&gt;AM$5,0,TRUE,1)</f>
        <v/>
      </c>
      <c r="AN881" t="str" cm="1">
        <f t="array" aca="1" ref="AN881" ca="1">_xlfn.IFS($C881=0,"",  Q881&gt;AN$5,0, U881&gt; AN$5,0,Y881&gt;AN$5,0,AC881&gt;AN$5,0,AG881&gt;AN$5,0,AK881&gt;AN$5,0,TRUE,1)</f>
        <v/>
      </c>
      <c r="AO881">
        <f t="shared" ca="1" si="291"/>
        <v>0</v>
      </c>
      <c r="AP881">
        <f t="shared" ca="1" si="292"/>
        <v>0</v>
      </c>
      <c r="AQ881">
        <f t="shared" ca="1" si="293"/>
        <v>0</v>
      </c>
      <c r="AR881">
        <f t="shared" ca="1" si="294"/>
        <v>0</v>
      </c>
      <c r="AS881">
        <f t="shared" ca="1" si="295"/>
        <v>0</v>
      </c>
    </row>
    <row r="882" spans="1:45">
      <c r="A882">
        <v>877</v>
      </c>
      <c r="C882" s="10">
        <f t="shared" ca="1" si="278"/>
        <v>0</v>
      </c>
      <c r="D882" t="str">
        <f t="shared" ca="1" si="279"/>
        <v/>
      </c>
      <c r="E882" t="str">
        <f t="shared" ca="1" si="280"/>
        <v/>
      </c>
      <c r="F882" t="str">
        <f t="shared" ca="1" si="281"/>
        <v/>
      </c>
      <c r="G882" t="str">
        <f t="shared" ca="1" si="282"/>
        <v/>
      </c>
      <c r="H882" t="str">
        <f t="shared" ca="1" si="283"/>
        <v/>
      </c>
      <c r="I882" t="str">
        <f t="shared" ca="1" si="284"/>
        <v/>
      </c>
      <c r="J882" t="str">
        <f t="shared" ca="1" si="284"/>
        <v/>
      </c>
      <c r="K882" t="str" cm="1">
        <f t="array" aca="1" ref="K882" ca="1">_xlfn.IFS($C882=0,"",$F882&lt;K$5,200,TRUE,FIND(";",$G882,J882+1))</f>
        <v/>
      </c>
      <c r="L882" t="str" cm="1">
        <f t="array" aca="1" ref="L882" ca="1">_xlfn.IFS($C882=0,"",$F882&lt;L$5,200,TRUE,FIND(";",$G882,K882+1))</f>
        <v/>
      </c>
      <c r="M882" t="str" cm="1">
        <f t="array" aca="1" ref="M882" ca="1">_xlfn.IFS($C882=0,"",$F882&lt;M$5,200,TRUE,FIND(";",$G882,L882+1))</f>
        <v/>
      </c>
      <c r="N882" t="str">
        <f t="shared" ca="1" si="285"/>
        <v/>
      </c>
      <c r="O882" t="str" cm="1">
        <f t="array" aca="1" ref="O882" ca="1">_xlfn.IFS($C882=0,"", TRUE,
IFERROR(VALUE(MID(N882,MAX(1,FIND(O$5,N882)-3),2)),0)
)</f>
        <v/>
      </c>
      <c r="P882" t="str" cm="1">
        <f t="array" aca="1" ref="P882" ca="1">_xlfn.IFS($C882=0,"", TRUE,
IFERROR(VALUE(MID(N882,MAX(1,FIND(P$5,N882)-3),2)),0)
)</f>
        <v/>
      </c>
      <c r="Q882" t="str" cm="1">
        <f t="array" aca="1" ref="Q882" ca="1">_xlfn.IFS($C882=0,"", TRUE,
IFERROR(VALUE(MID(N882,MAX(1,FIND(Q$5,N882)-3),2)),0)
)</f>
        <v/>
      </c>
      <c r="R882" t="str">
        <f t="shared" ca="1" si="286"/>
        <v/>
      </c>
      <c r="S882" t="str" cm="1">
        <f t="array" aca="1" ref="S882" ca="1">_xlfn.IFS($C882=0,"", TRUE,
IFERROR(VALUE(MID(R882,MAX(1,FIND(S$5,R882)-3),2)),0)
)</f>
        <v/>
      </c>
      <c r="T882" t="str" cm="1">
        <f t="array" aca="1" ref="T882" ca="1">_xlfn.IFS($C882=0,"", TRUE,
IFERROR(VALUE(MID(R882,MAX(1,FIND(T$5,R882)-3),2)),0)
)</f>
        <v/>
      </c>
      <c r="U882" t="str" cm="1">
        <f t="array" aca="1" ref="U882" ca="1">_xlfn.IFS($C882=0,"", TRUE,
IFERROR(VALUE(MID(R882,MAX(1,FIND(U$5,R882)-3),2)),0)
)</f>
        <v/>
      </c>
      <c r="V882" t="str">
        <f t="shared" ca="1" si="287"/>
        <v/>
      </c>
      <c r="W882" t="str" cm="1">
        <f t="array" aca="1" ref="W882" ca="1">_xlfn.IFS($C882=0,"", TRUE,
IFERROR(VALUE(MID(V882,MAX(1,FIND(W$5,V882)-3),2)),0)
)</f>
        <v/>
      </c>
      <c r="X882" t="str" cm="1">
        <f t="array" aca="1" ref="X882" ca="1">_xlfn.IFS($C882=0,"", TRUE,
IFERROR(VALUE(MID(V882,MAX(1,FIND(X$5,V882)-3),2)),0)
)</f>
        <v/>
      </c>
      <c r="Y882" t="str" cm="1">
        <f t="array" aca="1" ref="Y882" ca="1">_xlfn.IFS($C882=0,"", TRUE,
IFERROR(VALUE(MID(V882,MAX(1,FIND(Y$5,V882)-3),2)),0)
)</f>
        <v/>
      </c>
      <c r="Z882" t="str">
        <f t="shared" ca="1" si="288"/>
        <v/>
      </c>
      <c r="AA882" t="str" cm="1">
        <f t="array" aca="1" ref="AA882" ca="1">_xlfn.IFS($C882=0,"", TRUE,
IFERROR(VALUE(MID(Z882,MAX(1,FIND(AA$5,Z882)-3),2)),0)
)</f>
        <v/>
      </c>
      <c r="AB882" t="str" cm="1">
        <f t="array" aca="1" ref="AB882" ca="1">_xlfn.IFS($C882=0,"", TRUE,
IFERROR(VALUE(MID(Z882,MAX(1,FIND(AB$5,Z882)-3),2)),0)
)</f>
        <v/>
      </c>
      <c r="AC882" t="str" cm="1">
        <f t="array" aca="1" ref="AC882" ca="1">_xlfn.IFS($C882=0,"", TRUE,
IFERROR(VALUE(MID(Z882,MAX(1,FIND(AC$5,Z882)-3),2)),0)
)</f>
        <v/>
      </c>
      <c r="AD882" t="str">
        <f t="shared" ca="1" si="289"/>
        <v/>
      </c>
      <c r="AE882" t="str" cm="1">
        <f t="array" aca="1" ref="AE882" ca="1">_xlfn.IFS($C882=0,"", TRUE,
IFERROR(VALUE(MID(AD882,MAX(1,FIND(AE$5,AD882)-3),2)),0)
)</f>
        <v/>
      </c>
      <c r="AF882" t="str" cm="1">
        <f t="array" aca="1" ref="AF882" ca="1">_xlfn.IFS($C882=0,"", TRUE,
IFERROR(VALUE(MID(AD882,MAX(1,FIND(AF$5,AD882)-3),2)),0)
)</f>
        <v/>
      </c>
      <c r="AG882" t="str" cm="1">
        <f t="array" aca="1" ref="AG882" ca="1">_xlfn.IFS($C882=0,"", TRUE,
IFERROR(VALUE(MID(AD882,MAX(1,FIND(AG$5,AD882)-3),2)),0)
)</f>
        <v/>
      </c>
      <c r="AH882" t="str">
        <f t="shared" ca="1" si="290"/>
        <v/>
      </c>
      <c r="AI882" t="str" cm="1">
        <f t="array" aca="1" ref="AI882" ca="1">_xlfn.IFS($C882=0,"", TRUE,
IFERROR(VALUE(MID(AH882,MAX(1,FIND(AI$5,AH882)-3),2)),0)
)</f>
        <v/>
      </c>
      <c r="AJ882" t="str" cm="1">
        <f t="array" aca="1" ref="AJ882" ca="1">_xlfn.IFS($C882=0,"", TRUE,
IFERROR(VALUE(MID(AH882,MAX(1,FIND(AJ$5,AH882)-3),2)),0)
)</f>
        <v/>
      </c>
      <c r="AK882" t="str" cm="1">
        <f t="array" aca="1" ref="AK882" ca="1">_xlfn.IFS($C882=0,"", TRUE,
IFERROR(VALUE(MID(AH882,MAX(1,FIND(AK$5,AH882)-3),2)),0)
)</f>
        <v/>
      </c>
      <c r="AL882" t="str" cm="1">
        <f t="array" aca="1" ref="AL882" ca="1">_xlfn.IFS($C882=0,"",  O882&gt;AL$5,0, S882&gt; AL$5,0,W882&gt;AL$5,0,AA882&gt;AL$5,0,AE882&gt;AL$5,0,AI882&gt;AL$5,0,TRUE,1)</f>
        <v/>
      </c>
      <c r="AM882" t="str" cm="1">
        <f t="array" aca="1" ref="AM882" ca="1">_xlfn.IFS($C882=0,"",  P882&gt;AM$5,0, T882&gt; AM$5,0,X882&gt;AM$5,0,AB882&gt;AM$5,0,AF882&gt;AM$5,0,AJ882&gt;AM$5,0,TRUE,1)</f>
        <v/>
      </c>
      <c r="AN882" t="str" cm="1">
        <f t="array" aca="1" ref="AN882" ca="1">_xlfn.IFS($C882=0,"",  Q882&gt;AN$5,0, U882&gt; AN$5,0,Y882&gt;AN$5,0,AC882&gt;AN$5,0,AG882&gt;AN$5,0,AK882&gt;AN$5,0,TRUE,1)</f>
        <v/>
      </c>
      <c r="AO882">
        <f t="shared" ca="1" si="291"/>
        <v>0</v>
      </c>
      <c r="AP882">
        <f t="shared" ca="1" si="292"/>
        <v>0</v>
      </c>
      <c r="AQ882">
        <f t="shared" ca="1" si="293"/>
        <v>0</v>
      </c>
      <c r="AR882">
        <f t="shared" ca="1" si="294"/>
        <v>0</v>
      </c>
      <c r="AS882">
        <f t="shared" ca="1" si="295"/>
        <v>0</v>
      </c>
    </row>
    <row r="883" spans="1:45">
      <c r="A883">
        <v>878</v>
      </c>
      <c r="C883" s="10">
        <f t="shared" ca="1" si="278"/>
        <v>0</v>
      </c>
      <c r="D883" t="str">
        <f t="shared" ca="1" si="279"/>
        <v/>
      </c>
      <c r="E883" t="str">
        <f t="shared" ca="1" si="280"/>
        <v/>
      </c>
      <c r="F883" t="str">
        <f t="shared" ca="1" si="281"/>
        <v/>
      </c>
      <c r="G883" t="str">
        <f t="shared" ca="1" si="282"/>
        <v/>
      </c>
      <c r="H883" t="str">
        <f t="shared" ca="1" si="283"/>
        <v/>
      </c>
      <c r="I883" t="str">
        <f t="shared" ca="1" si="284"/>
        <v/>
      </c>
      <c r="J883" t="str">
        <f t="shared" ca="1" si="284"/>
        <v/>
      </c>
      <c r="K883" t="str" cm="1">
        <f t="array" aca="1" ref="K883" ca="1">_xlfn.IFS($C883=0,"",$F883&lt;K$5,200,TRUE,FIND(";",$G883,J883+1))</f>
        <v/>
      </c>
      <c r="L883" t="str" cm="1">
        <f t="array" aca="1" ref="L883" ca="1">_xlfn.IFS($C883=0,"",$F883&lt;L$5,200,TRUE,FIND(";",$G883,K883+1))</f>
        <v/>
      </c>
      <c r="M883" t="str" cm="1">
        <f t="array" aca="1" ref="M883" ca="1">_xlfn.IFS($C883=0,"",$F883&lt;M$5,200,TRUE,FIND(";",$G883,L883+1))</f>
        <v/>
      </c>
      <c r="N883" t="str">
        <f t="shared" ca="1" si="285"/>
        <v/>
      </c>
      <c r="O883" t="str" cm="1">
        <f t="array" aca="1" ref="O883" ca="1">_xlfn.IFS($C883=0,"", TRUE,
IFERROR(VALUE(MID(N883,MAX(1,FIND(O$5,N883)-3),2)),0)
)</f>
        <v/>
      </c>
      <c r="P883" t="str" cm="1">
        <f t="array" aca="1" ref="P883" ca="1">_xlfn.IFS($C883=0,"", TRUE,
IFERROR(VALUE(MID(N883,MAX(1,FIND(P$5,N883)-3),2)),0)
)</f>
        <v/>
      </c>
      <c r="Q883" t="str" cm="1">
        <f t="array" aca="1" ref="Q883" ca="1">_xlfn.IFS($C883=0,"", TRUE,
IFERROR(VALUE(MID(N883,MAX(1,FIND(Q$5,N883)-3),2)),0)
)</f>
        <v/>
      </c>
      <c r="R883" t="str">
        <f t="shared" ca="1" si="286"/>
        <v/>
      </c>
      <c r="S883" t="str" cm="1">
        <f t="array" aca="1" ref="S883" ca="1">_xlfn.IFS($C883=0,"", TRUE,
IFERROR(VALUE(MID(R883,MAX(1,FIND(S$5,R883)-3),2)),0)
)</f>
        <v/>
      </c>
      <c r="T883" t="str" cm="1">
        <f t="array" aca="1" ref="T883" ca="1">_xlfn.IFS($C883=0,"", TRUE,
IFERROR(VALUE(MID(R883,MAX(1,FIND(T$5,R883)-3),2)),0)
)</f>
        <v/>
      </c>
      <c r="U883" t="str" cm="1">
        <f t="array" aca="1" ref="U883" ca="1">_xlfn.IFS($C883=0,"", TRUE,
IFERROR(VALUE(MID(R883,MAX(1,FIND(U$5,R883)-3),2)),0)
)</f>
        <v/>
      </c>
      <c r="V883" t="str">
        <f t="shared" ca="1" si="287"/>
        <v/>
      </c>
      <c r="W883" t="str" cm="1">
        <f t="array" aca="1" ref="W883" ca="1">_xlfn.IFS($C883=0,"", TRUE,
IFERROR(VALUE(MID(V883,MAX(1,FIND(W$5,V883)-3),2)),0)
)</f>
        <v/>
      </c>
      <c r="X883" t="str" cm="1">
        <f t="array" aca="1" ref="X883" ca="1">_xlfn.IFS($C883=0,"", TRUE,
IFERROR(VALUE(MID(V883,MAX(1,FIND(X$5,V883)-3),2)),0)
)</f>
        <v/>
      </c>
      <c r="Y883" t="str" cm="1">
        <f t="array" aca="1" ref="Y883" ca="1">_xlfn.IFS($C883=0,"", TRUE,
IFERROR(VALUE(MID(V883,MAX(1,FIND(Y$5,V883)-3),2)),0)
)</f>
        <v/>
      </c>
      <c r="Z883" t="str">
        <f t="shared" ca="1" si="288"/>
        <v/>
      </c>
      <c r="AA883" t="str" cm="1">
        <f t="array" aca="1" ref="AA883" ca="1">_xlfn.IFS($C883=0,"", TRUE,
IFERROR(VALUE(MID(Z883,MAX(1,FIND(AA$5,Z883)-3),2)),0)
)</f>
        <v/>
      </c>
      <c r="AB883" t="str" cm="1">
        <f t="array" aca="1" ref="AB883" ca="1">_xlfn.IFS($C883=0,"", TRUE,
IFERROR(VALUE(MID(Z883,MAX(1,FIND(AB$5,Z883)-3),2)),0)
)</f>
        <v/>
      </c>
      <c r="AC883" t="str" cm="1">
        <f t="array" aca="1" ref="AC883" ca="1">_xlfn.IFS($C883=0,"", TRUE,
IFERROR(VALUE(MID(Z883,MAX(1,FIND(AC$5,Z883)-3),2)),0)
)</f>
        <v/>
      </c>
      <c r="AD883" t="str">
        <f t="shared" ca="1" si="289"/>
        <v/>
      </c>
      <c r="AE883" t="str" cm="1">
        <f t="array" aca="1" ref="AE883" ca="1">_xlfn.IFS($C883=0,"", TRUE,
IFERROR(VALUE(MID(AD883,MAX(1,FIND(AE$5,AD883)-3),2)),0)
)</f>
        <v/>
      </c>
      <c r="AF883" t="str" cm="1">
        <f t="array" aca="1" ref="AF883" ca="1">_xlfn.IFS($C883=0,"", TRUE,
IFERROR(VALUE(MID(AD883,MAX(1,FIND(AF$5,AD883)-3),2)),0)
)</f>
        <v/>
      </c>
      <c r="AG883" t="str" cm="1">
        <f t="array" aca="1" ref="AG883" ca="1">_xlfn.IFS($C883=0,"", TRUE,
IFERROR(VALUE(MID(AD883,MAX(1,FIND(AG$5,AD883)-3),2)),0)
)</f>
        <v/>
      </c>
      <c r="AH883" t="str">
        <f t="shared" ca="1" si="290"/>
        <v/>
      </c>
      <c r="AI883" t="str" cm="1">
        <f t="array" aca="1" ref="AI883" ca="1">_xlfn.IFS($C883=0,"", TRUE,
IFERROR(VALUE(MID(AH883,MAX(1,FIND(AI$5,AH883)-3),2)),0)
)</f>
        <v/>
      </c>
      <c r="AJ883" t="str" cm="1">
        <f t="array" aca="1" ref="AJ883" ca="1">_xlfn.IFS($C883=0,"", TRUE,
IFERROR(VALUE(MID(AH883,MAX(1,FIND(AJ$5,AH883)-3),2)),0)
)</f>
        <v/>
      </c>
      <c r="AK883" t="str" cm="1">
        <f t="array" aca="1" ref="AK883" ca="1">_xlfn.IFS($C883=0,"", TRUE,
IFERROR(VALUE(MID(AH883,MAX(1,FIND(AK$5,AH883)-3),2)),0)
)</f>
        <v/>
      </c>
      <c r="AL883" t="str" cm="1">
        <f t="array" aca="1" ref="AL883" ca="1">_xlfn.IFS($C883=0,"",  O883&gt;AL$5,0, S883&gt; AL$5,0,W883&gt;AL$5,0,AA883&gt;AL$5,0,AE883&gt;AL$5,0,AI883&gt;AL$5,0,TRUE,1)</f>
        <v/>
      </c>
      <c r="AM883" t="str" cm="1">
        <f t="array" aca="1" ref="AM883" ca="1">_xlfn.IFS($C883=0,"",  P883&gt;AM$5,0, T883&gt; AM$5,0,X883&gt;AM$5,0,AB883&gt;AM$5,0,AF883&gt;AM$5,0,AJ883&gt;AM$5,0,TRUE,1)</f>
        <v/>
      </c>
      <c r="AN883" t="str" cm="1">
        <f t="array" aca="1" ref="AN883" ca="1">_xlfn.IFS($C883=0,"",  Q883&gt;AN$5,0, U883&gt; AN$5,0,Y883&gt;AN$5,0,AC883&gt;AN$5,0,AG883&gt;AN$5,0,AK883&gt;AN$5,0,TRUE,1)</f>
        <v/>
      </c>
      <c r="AO883">
        <f t="shared" ca="1" si="291"/>
        <v>0</v>
      </c>
      <c r="AP883">
        <f t="shared" ca="1" si="292"/>
        <v>0</v>
      </c>
      <c r="AQ883">
        <f t="shared" ca="1" si="293"/>
        <v>0</v>
      </c>
      <c r="AR883">
        <f t="shared" ca="1" si="294"/>
        <v>0</v>
      </c>
      <c r="AS883">
        <f t="shared" ca="1" si="295"/>
        <v>0</v>
      </c>
    </row>
    <row r="884" spans="1:45">
      <c r="A884">
        <v>879</v>
      </c>
      <c r="C884" s="10">
        <f t="shared" ca="1" si="278"/>
        <v>0</v>
      </c>
      <c r="D884" t="str">
        <f t="shared" ca="1" si="279"/>
        <v/>
      </c>
      <c r="E884" t="str">
        <f t="shared" ca="1" si="280"/>
        <v/>
      </c>
      <c r="F884" t="str">
        <f t="shared" ca="1" si="281"/>
        <v/>
      </c>
      <c r="G884" t="str">
        <f t="shared" ca="1" si="282"/>
        <v/>
      </c>
      <c r="H884" t="str">
        <f t="shared" ca="1" si="283"/>
        <v/>
      </c>
      <c r="I884" t="str">
        <f t="shared" ca="1" si="284"/>
        <v/>
      </c>
      <c r="J884" t="str">
        <f t="shared" ca="1" si="284"/>
        <v/>
      </c>
      <c r="K884" t="str" cm="1">
        <f t="array" aca="1" ref="K884" ca="1">_xlfn.IFS($C884=0,"",$F884&lt;K$5,200,TRUE,FIND(";",$G884,J884+1))</f>
        <v/>
      </c>
      <c r="L884" t="str" cm="1">
        <f t="array" aca="1" ref="L884" ca="1">_xlfn.IFS($C884=0,"",$F884&lt;L$5,200,TRUE,FIND(";",$G884,K884+1))</f>
        <v/>
      </c>
      <c r="M884" t="str" cm="1">
        <f t="array" aca="1" ref="M884" ca="1">_xlfn.IFS($C884=0,"",$F884&lt;M$5,200,TRUE,FIND(";",$G884,L884+1))</f>
        <v/>
      </c>
      <c r="N884" t="str">
        <f t="shared" ca="1" si="285"/>
        <v/>
      </c>
      <c r="O884" t="str" cm="1">
        <f t="array" aca="1" ref="O884" ca="1">_xlfn.IFS($C884=0,"", TRUE,
IFERROR(VALUE(MID(N884,MAX(1,FIND(O$5,N884)-3),2)),0)
)</f>
        <v/>
      </c>
      <c r="P884" t="str" cm="1">
        <f t="array" aca="1" ref="P884" ca="1">_xlfn.IFS($C884=0,"", TRUE,
IFERROR(VALUE(MID(N884,MAX(1,FIND(P$5,N884)-3),2)),0)
)</f>
        <v/>
      </c>
      <c r="Q884" t="str" cm="1">
        <f t="array" aca="1" ref="Q884" ca="1">_xlfn.IFS($C884=0,"", TRUE,
IFERROR(VALUE(MID(N884,MAX(1,FIND(Q$5,N884)-3),2)),0)
)</f>
        <v/>
      </c>
      <c r="R884" t="str">
        <f t="shared" ca="1" si="286"/>
        <v/>
      </c>
      <c r="S884" t="str" cm="1">
        <f t="array" aca="1" ref="S884" ca="1">_xlfn.IFS($C884=0,"", TRUE,
IFERROR(VALUE(MID(R884,MAX(1,FIND(S$5,R884)-3),2)),0)
)</f>
        <v/>
      </c>
      <c r="T884" t="str" cm="1">
        <f t="array" aca="1" ref="T884" ca="1">_xlfn.IFS($C884=0,"", TRUE,
IFERROR(VALUE(MID(R884,MAX(1,FIND(T$5,R884)-3),2)),0)
)</f>
        <v/>
      </c>
      <c r="U884" t="str" cm="1">
        <f t="array" aca="1" ref="U884" ca="1">_xlfn.IFS($C884=0,"", TRUE,
IFERROR(VALUE(MID(R884,MAX(1,FIND(U$5,R884)-3),2)),0)
)</f>
        <v/>
      </c>
      <c r="V884" t="str">
        <f t="shared" ca="1" si="287"/>
        <v/>
      </c>
      <c r="W884" t="str" cm="1">
        <f t="array" aca="1" ref="W884" ca="1">_xlfn.IFS($C884=0,"", TRUE,
IFERROR(VALUE(MID(V884,MAX(1,FIND(W$5,V884)-3),2)),0)
)</f>
        <v/>
      </c>
      <c r="X884" t="str" cm="1">
        <f t="array" aca="1" ref="X884" ca="1">_xlfn.IFS($C884=0,"", TRUE,
IFERROR(VALUE(MID(V884,MAX(1,FIND(X$5,V884)-3),2)),0)
)</f>
        <v/>
      </c>
      <c r="Y884" t="str" cm="1">
        <f t="array" aca="1" ref="Y884" ca="1">_xlfn.IFS($C884=0,"", TRUE,
IFERROR(VALUE(MID(V884,MAX(1,FIND(Y$5,V884)-3),2)),0)
)</f>
        <v/>
      </c>
      <c r="Z884" t="str">
        <f t="shared" ca="1" si="288"/>
        <v/>
      </c>
      <c r="AA884" t="str" cm="1">
        <f t="array" aca="1" ref="AA884" ca="1">_xlfn.IFS($C884=0,"", TRUE,
IFERROR(VALUE(MID(Z884,MAX(1,FIND(AA$5,Z884)-3),2)),0)
)</f>
        <v/>
      </c>
      <c r="AB884" t="str" cm="1">
        <f t="array" aca="1" ref="AB884" ca="1">_xlfn.IFS($C884=0,"", TRUE,
IFERROR(VALUE(MID(Z884,MAX(1,FIND(AB$5,Z884)-3),2)),0)
)</f>
        <v/>
      </c>
      <c r="AC884" t="str" cm="1">
        <f t="array" aca="1" ref="AC884" ca="1">_xlfn.IFS($C884=0,"", TRUE,
IFERROR(VALUE(MID(Z884,MAX(1,FIND(AC$5,Z884)-3),2)),0)
)</f>
        <v/>
      </c>
      <c r="AD884" t="str">
        <f t="shared" ca="1" si="289"/>
        <v/>
      </c>
      <c r="AE884" t="str" cm="1">
        <f t="array" aca="1" ref="AE884" ca="1">_xlfn.IFS($C884=0,"", TRUE,
IFERROR(VALUE(MID(AD884,MAX(1,FIND(AE$5,AD884)-3),2)),0)
)</f>
        <v/>
      </c>
      <c r="AF884" t="str" cm="1">
        <f t="array" aca="1" ref="AF884" ca="1">_xlfn.IFS($C884=0,"", TRUE,
IFERROR(VALUE(MID(AD884,MAX(1,FIND(AF$5,AD884)-3),2)),0)
)</f>
        <v/>
      </c>
      <c r="AG884" t="str" cm="1">
        <f t="array" aca="1" ref="AG884" ca="1">_xlfn.IFS($C884=0,"", TRUE,
IFERROR(VALUE(MID(AD884,MAX(1,FIND(AG$5,AD884)-3),2)),0)
)</f>
        <v/>
      </c>
      <c r="AH884" t="str">
        <f t="shared" ca="1" si="290"/>
        <v/>
      </c>
      <c r="AI884" t="str" cm="1">
        <f t="array" aca="1" ref="AI884" ca="1">_xlfn.IFS($C884=0,"", TRUE,
IFERROR(VALUE(MID(AH884,MAX(1,FIND(AI$5,AH884)-3),2)),0)
)</f>
        <v/>
      </c>
      <c r="AJ884" t="str" cm="1">
        <f t="array" aca="1" ref="AJ884" ca="1">_xlfn.IFS($C884=0,"", TRUE,
IFERROR(VALUE(MID(AH884,MAX(1,FIND(AJ$5,AH884)-3),2)),0)
)</f>
        <v/>
      </c>
      <c r="AK884" t="str" cm="1">
        <f t="array" aca="1" ref="AK884" ca="1">_xlfn.IFS($C884=0,"", TRUE,
IFERROR(VALUE(MID(AH884,MAX(1,FIND(AK$5,AH884)-3),2)),0)
)</f>
        <v/>
      </c>
      <c r="AL884" t="str" cm="1">
        <f t="array" aca="1" ref="AL884" ca="1">_xlfn.IFS($C884=0,"",  O884&gt;AL$5,0, S884&gt; AL$5,0,W884&gt;AL$5,0,AA884&gt;AL$5,0,AE884&gt;AL$5,0,AI884&gt;AL$5,0,TRUE,1)</f>
        <v/>
      </c>
      <c r="AM884" t="str" cm="1">
        <f t="array" aca="1" ref="AM884" ca="1">_xlfn.IFS($C884=0,"",  P884&gt;AM$5,0, T884&gt; AM$5,0,X884&gt;AM$5,0,AB884&gt;AM$5,0,AF884&gt;AM$5,0,AJ884&gt;AM$5,0,TRUE,1)</f>
        <v/>
      </c>
      <c r="AN884" t="str" cm="1">
        <f t="array" aca="1" ref="AN884" ca="1">_xlfn.IFS($C884=0,"",  Q884&gt;AN$5,0, U884&gt; AN$5,0,Y884&gt;AN$5,0,AC884&gt;AN$5,0,AG884&gt;AN$5,0,AK884&gt;AN$5,0,TRUE,1)</f>
        <v/>
      </c>
      <c r="AO884">
        <f t="shared" ca="1" si="291"/>
        <v>0</v>
      </c>
      <c r="AP884">
        <f t="shared" ca="1" si="292"/>
        <v>0</v>
      </c>
      <c r="AQ884">
        <f t="shared" ca="1" si="293"/>
        <v>0</v>
      </c>
      <c r="AR884">
        <f t="shared" ca="1" si="294"/>
        <v>0</v>
      </c>
      <c r="AS884">
        <f t="shared" ca="1" si="295"/>
        <v>0</v>
      </c>
    </row>
    <row r="885" spans="1:45">
      <c r="A885">
        <v>880</v>
      </c>
      <c r="C885" s="10">
        <f t="shared" ca="1" si="278"/>
        <v>0</v>
      </c>
      <c r="D885" t="str">
        <f t="shared" ca="1" si="279"/>
        <v/>
      </c>
      <c r="E885" t="str">
        <f t="shared" ca="1" si="280"/>
        <v/>
      </c>
      <c r="F885" t="str">
        <f t="shared" ca="1" si="281"/>
        <v/>
      </c>
      <c r="G885" t="str">
        <f t="shared" ca="1" si="282"/>
        <v/>
      </c>
      <c r="H885" t="str">
        <f t="shared" ca="1" si="283"/>
        <v/>
      </c>
      <c r="I885" t="str">
        <f t="shared" ca="1" si="284"/>
        <v/>
      </c>
      <c r="J885" t="str">
        <f t="shared" ca="1" si="284"/>
        <v/>
      </c>
      <c r="K885" t="str" cm="1">
        <f t="array" aca="1" ref="K885" ca="1">_xlfn.IFS($C885=0,"",$F885&lt;K$5,200,TRUE,FIND(";",$G885,J885+1))</f>
        <v/>
      </c>
      <c r="L885" t="str" cm="1">
        <f t="array" aca="1" ref="L885" ca="1">_xlfn.IFS($C885=0,"",$F885&lt;L$5,200,TRUE,FIND(";",$G885,K885+1))</f>
        <v/>
      </c>
      <c r="M885" t="str" cm="1">
        <f t="array" aca="1" ref="M885" ca="1">_xlfn.IFS($C885=0,"",$F885&lt;M$5,200,TRUE,FIND(";",$G885,L885+1))</f>
        <v/>
      </c>
      <c r="N885" t="str">
        <f t="shared" ca="1" si="285"/>
        <v/>
      </c>
      <c r="O885" t="str" cm="1">
        <f t="array" aca="1" ref="O885" ca="1">_xlfn.IFS($C885=0,"", TRUE,
IFERROR(VALUE(MID(N885,MAX(1,FIND(O$5,N885)-3),2)),0)
)</f>
        <v/>
      </c>
      <c r="P885" t="str" cm="1">
        <f t="array" aca="1" ref="P885" ca="1">_xlfn.IFS($C885=0,"", TRUE,
IFERROR(VALUE(MID(N885,MAX(1,FIND(P$5,N885)-3),2)),0)
)</f>
        <v/>
      </c>
      <c r="Q885" t="str" cm="1">
        <f t="array" aca="1" ref="Q885" ca="1">_xlfn.IFS($C885=0,"", TRUE,
IFERROR(VALUE(MID(N885,MAX(1,FIND(Q$5,N885)-3),2)),0)
)</f>
        <v/>
      </c>
      <c r="R885" t="str">
        <f t="shared" ca="1" si="286"/>
        <v/>
      </c>
      <c r="S885" t="str" cm="1">
        <f t="array" aca="1" ref="S885" ca="1">_xlfn.IFS($C885=0,"", TRUE,
IFERROR(VALUE(MID(R885,MAX(1,FIND(S$5,R885)-3),2)),0)
)</f>
        <v/>
      </c>
      <c r="T885" t="str" cm="1">
        <f t="array" aca="1" ref="T885" ca="1">_xlfn.IFS($C885=0,"", TRUE,
IFERROR(VALUE(MID(R885,MAX(1,FIND(T$5,R885)-3),2)),0)
)</f>
        <v/>
      </c>
      <c r="U885" t="str" cm="1">
        <f t="array" aca="1" ref="U885" ca="1">_xlfn.IFS($C885=0,"", TRUE,
IFERROR(VALUE(MID(R885,MAX(1,FIND(U$5,R885)-3),2)),0)
)</f>
        <v/>
      </c>
      <c r="V885" t="str">
        <f t="shared" ca="1" si="287"/>
        <v/>
      </c>
      <c r="W885" t="str" cm="1">
        <f t="array" aca="1" ref="W885" ca="1">_xlfn.IFS($C885=0,"", TRUE,
IFERROR(VALUE(MID(V885,MAX(1,FIND(W$5,V885)-3),2)),0)
)</f>
        <v/>
      </c>
      <c r="X885" t="str" cm="1">
        <f t="array" aca="1" ref="X885" ca="1">_xlfn.IFS($C885=0,"", TRUE,
IFERROR(VALUE(MID(V885,MAX(1,FIND(X$5,V885)-3),2)),0)
)</f>
        <v/>
      </c>
      <c r="Y885" t="str" cm="1">
        <f t="array" aca="1" ref="Y885" ca="1">_xlfn.IFS($C885=0,"", TRUE,
IFERROR(VALUE(MID(V885,MAX(1,FIND(Y$5,V885)-3),2)),0)
)</f>
        <v/>
      </c>
      <c r="Z885" t="str">
        <f t="shared" ca="1" si="288"/>
        <v/>
      </c>
      <c r="AA885" t="str" cm="1">
        <f t="array" aca="1" ref="AA885" ca="1">_xlfn.IFS($C885=0,"", TRUE,
IFERROR(VALUE(MID(Z885,MAX(1,FIND(AA$5,Z885)-3),2)),0)
)</f>
        <v/>
      </c>
      <c r="AB885" t="str" cm="1">
        <f t="array" aca="1" ref="AB885" ca="1">_xlfn.IFS($C885=0,"", TRUE,
IFERROR(VALUE(MID(Z885,MAX(1,FIND(AB$5,Z885)-3),2)),0)
)</f>
        <v/>
      </c>
      <c r="AC885" t="str" cm="1">
        <f t="array" aca="1" ref="AC885" ca="1">_xlfn.IFS($C885=0,"", TRUE,
IFERROR(VALUE(MID(Z885,MAX(1,FIND(AC$5,Z885)-3),2)),0)
)</f>
        <v/>
      </c>
      <c r="AD885" t="str">
        <f t="shared" ca="1" si="289"/>
        <v/>
      </c>
      <c r="AE885" t="str" cm="1">
        <f t="array" aca="1" ref="AE885" ca="1">_xlfn.IFS($C885=0,"", TRUE,
IFERROR(VALUE(MID(AD885,MAX(1,FIND(AE$5,AD885)-3),2)),0)
)</f>
        <v/>
      </c>
      <c r="AF885" t="str" cm="1">
        <f t="array" aca="1" ref="AF885" ca="1">_xlfn.IFS($C885=0,"", TRUE,
IFERROR(VALUE(MID(AD885,MAX(1,FIND(AF$5,AD885)-3),2)),0)
)</f>
        <v/>
      </c>
      <c r="AG885" t="str" cm="1">
        <f t="array" aca="1" ref="AG885" ca="1">_xlfn.IFS($C885=0,"", TRUE,
IFERROR(VALUE(MID(AD885,MAX(1,FIND(AG$5,AD885)-3),2)),0)
)</f>
        <v/>
      </c>
      <c r="AH885" t="str">
        <f t="shared" ca="1" si="290"/>
        <v/>
      </c>
      <c r="AI885" t="str" cm="1">
        <f t="array" aca="1" ref="AI885" ca="1">_xlfn.IFS($C885=0,"", TRUE,
IFERROR(VALUE(MID(AH885,MAX(1,FIND(AI$5,AH885)-3),2)),0)
)</f>
        <v/>
      </c>
      <c r="AJ885" t="str" cm="1">
        <f t="array" aca="1" ref="AJ885" ca="1">_xlfn.IFS($C885=0,"", TRUE,
IFERROR(VALUE(MID(AH885,MAX(1,FIND(AJ$5,AH885)-3),2)),0)
)</f>
        <v/>
      </c>
      <c r="AK885" t="str" cm="1">
        <f t="array" aca="1" ref="AK885" ca="1">_xlfn.IFS($C885=0,"", TRUE,
IFERROR(VALUE(MID(AH885,MAX(1,FIND(AK$5,AH885)-3),2)),0)
)</f>
        <v/>
      </c>
      <c r="AL885" t="str" cm="1">
        <f t="array" aca="1" ref="AL885" ca="1">_xlfn.IFS($C885=0,"",  O885&gt;AL$5,0, S885&gt; AL$5,0,W885&gt;AL$5,0,AA885&gt;AL$5,0,AE885&gt;AL$5,0,AI885&gt;AL$5,0,TRUE,1)</f>
        <v/>
      </c>
      <c r="AM885" t="str" cm="1">
        <f t="array" aca="1" ref="AM885" ca="1">_xlfn.IFS($C885=0,"",  P885&gt;AM$5,0, T885&gt; AM$5,0,X885&gt;AM$5,0,AB885&gt;AM$5,0,AF885&gt;AM$5,0,AJ885&gt;AM$5,0,TRUE,1)</f>
        <v/>
      </c>
      <c r="AN885" t="str" cm="1">
        <f t="array" aca="1" ref="AN885" ca="1">_xlfn.IFS($C885=0,"",  Q885&gt;AN$5,0, U885&gt; AN$5,0,Y885&gt;AN$5,0,AC885&gt;AN$5,0,AG885&gt;AN$5,0,AK885&gt;AN$5,0,TRUE,1)</f>
        <v/>
      </c>
      <c r="AO885">
        <f t="shared" ca="1" si="291"/>
        <v>0</v>
      </c>
      <c r="AP885">
        <f t="shared" ca="1" si="292"/>
        <v>0</v>
      </c>
      <c r="AQ885">
        <f t="shared" ca="1" si="293"/>
        <v>0</v>
      </c>
      <c r="AR885">
        <f t="shared" ca="1" si="294"/>
        <v>0</v>
      </c>
      <c r="AS885">
        <f t="shared" ca="1" si="295"/>
        <v>0</v>
      </c>
    </row>
    <row r="886" spans="1:45">
      <c r="A886">
        <v>881</v>
      </c>
      <c r="C886" s="10">
        <f t="shared" ca="1" si="278"/>
        <v>0</v>
      </c>
      <c r="D886" t="str">
        <f t="shared" ca="1" si="279"/>
        <v/>
      </c>
      <c r="E886" t="str">
        <f t="shared" ca="1" si="280"/>
        <v/>
      </c>
      <c r="F886" t="str">
        <f t="shared" ca="1" si="281"/>
        <v/>
      </c>
      <c r="G886" t="str">
        <f t="shared" ca="1" si="282"/>
        <v/>
      </c>
      <c r="H886" t="str">
        <f t="shared" ca="1" si="283"/>
        <v/>
      </c>
      <c r="I886" t="str">
        <f t="shared" ca="1" si="284"/>
        <v/>
      </c>
      <c r="J886" t="str">
        <f t="shared" ca="1" si="284"/>
        <v/>
      </c>
      <c r="K886" t="str" cm="1">
        <f t="array" aca="1" ref="K886" ca="1">_xlfn.IFS($C886=0,"",$F886&lt;K$5,200,TRUE,FIND(";",$G886,J886+1))</f>
        <v/>
      </c>
      <c r="L886" t="str" cm="1">
        <f t="array" aca="1" ref="L886" ca="1">_xlfn.IFS($C886=0,"",$F886&lt;L$5,200,TRUE,FIND(";",$G886,K886+1))</f>
        <v/>
      </c>
      <c r="M886" t="str" cm="1">
        <f t="array" aca="1" ref="M886" ca="1">_xlfn.IFS($C886=0,"",$F886&lt;M$5,200,TRUE,FIND(";",$G886,L886+1))</f>
        <v/>
      </c>
      <c r="N886" t="str">
        <f t="shared" ca="1" si="285"/>
        <v/>
      </c>
      <c r="O886" t="str" cm="1">
        <f t="array" aca="1" ref="O886" ca="1">_xlfn.IFS($C886=0,"", TRUE,
IFERROR(VALUE(MID(N886,MAX(1,FIND(O$5,N886)-3),2)),0)
)</f>
        <v/>
      </c>
      <c r="P886" t="str" cm="1">
        <f t="array" aca="1" ref="P886" ca="1">_xlfn.IFS($C886=0,"", TRUE,
IFERROR(VALUE(MID(N886,MAX(1,FIND(P$5,N886)-3),2)),0)
)</f>
        <v/>
      </c>
      <c r="Q886" t="str" cm="1">
        <f t="array" aca="1" ref="Q886" ca="1">_xlfn.IFS($C886=0,"", TRUE,
IFERROR(VALUE(MID(N886,MAX(1,FIND(Q$5,N886)-3),2)),0)
)</f>
        <v/>
      </c>
      <c r="R886" t="str">
        <f t="shared" ca="1" si="286"/>
        <v/>
      </c>
      <c r="S886" t="str" cm="1">
        <f t="array" aca="1" ref="S886" ca="1">_xlfn.IFS($C886=0,"", TRUE,
IFERROR(VALUE(MID(R886,MAX(1,FIND(S$5,R886)-3),2)),0)
)</f>
        <v/>
      </c>
      <c r="T886" t="str" cm="1">
        <f t="array" aca="1" ref="T886" ca="1">_xlfn.IFS($C886=0,"", TRUE,
IFERROR(VALUE(MID(R886,MAX(1,FIND(T$5,R886)-3),2)),0)
)</f>
        <v/>
      </c>
      <c r="U886" t="str" cm="1">
        <f t="array" aca="1" ref="U886" ca="1">_xlfn.IFS($C886=0,"", TRUE,
IFERROR(VALUE(MID(R886,MAX(1,FIND(U$5,R886)-3),2)),0)
)</f>
        <v/>
      </c>
      <c r="V886" t="str">
        <f t="shared" ca="1" si="287"/>
        <v/>
      </c>
      <c r="W886" t="str" cm="1">
        <f t="array" aca="1" ref="W886" ca="1">_xlfn.IFS($C886=0,"", TRUE,
IFERROR(VALUE(MID(V886,MAX(1,FIND(W$5,V886)-3),2)),0)
)</f>
        <v/>
      </c>
      <c r="X886" t="str" cm="1">
        <f t="array" aca="1" ref="X886" ca="1">_xlfn.IFS($C886=0,"", TRUE,
IFERROR(VALUE(MID(V886,MAX(1,FIND(X$5,V886)-3),2)),0)
)</f>
        <v/>
      </c>
      <c r="Y886" t="str" cm="1">
        <f t="array" aca="1" ref="Y886" ca="1">_xlfn.IFS($C886=0,"", TRUE,
IFERROR(VALUE(MID(V886,MAX(1,FIND(Y$5,V886)-3),2)),0)
)</f>
        <v/>
      </c>
      <c r="Z886" t="str">
        <f t="shared" ca="1" si="288"/>
        <v/>
      </c>
      <c r="AA886" t="str" cm="1">
        <f t="array" aca="1" ref="AA886" ca="1">_xlfn.IFS($C886=0,"", TRUE,
IFERROR(VALUE(MID(Z886,MAX(1,FIND(AA$5,Z886)-3),2)),0)
)</f>
        <v/>
      </c>
      <c r="AB886" t="str" cm="1">
        <f t="array" aca="1" ref="AB886" ca="1">_xlfn.IFS($C886=0,"", TRUE,
IFERROR(VALUE(MID(Z886,MAX(1,FIND(AB$5,Z886)-3),2)),0)
)</f>
        <v/>
      </c>
      <c r="AC886" t="str" cm="1">
        <f t="array" aca="1" ref="AC886" ca="1">_xlfn.IFS($C886=0,"", TRUE,
IFERROR(VALUE(MID(Z886,MAX(1,FIND(AC$5,Z886)-3),2)),0)
)</f>
        <v/>
      </c>
      <c r="AD886" t="str">
        <f t="shared" ca="1" si="289"/>
        <v/>
      </c>
      <c r="AE886" t="str" cm="1">
        <f t="array" aca="1" ref="AE886" ca="1">_xlfn.IFS($C886=0,"", TRUE,
IFERROR(VALUE(MID(AD886,MAX(1,FIND(AE$5,AD886)-3),2)),0)
)</f>
        <v/>
      </c>
      <c r="AF886" t="str" cm="1">
        <f t="array" aca="1" ref="AF886" ca="1">_xlfn.IFS($C886=0,"", TRUE,
IFERROR(VALUE(MID(AD886,MAX(1,FIND(AF$5,AD886)-3),2)),0)
)</f>
        <v/>
      </c>
      <c r="AG886" t="str" cm="1">
        <f t="array" aca="1" ref="AG886" ca="1">_xlfn.IFS($C886=0,"", TRUE,
IFERROR(VALUE(MID(AD886,MAX(1,FIND(AG$5,AD886)-3),2)),0)
)</f>
        <v/>
      </c>
      <c r="AH886" t="str">
        <f t="shared" ca="1" si="290"/>
        <v/>
      </c>
      <c r="AI886" t="str" cm="1">
        <f t="array" aca="1" ref="AI886" ca="1">_xlfn.IFS($C886=0,"", TRUE,
IFERROR(VALUE(MID(AH886,MAX(1,FIND(AI$5,AH886)-3),2)),0)
)</f>
        <v/>
      </c>
      <c r="AJ886" t="str" cm="1">
        <f t="array" aca="1" ref="AJ886" ca="1">_xlfn.IFS($C886=0,"", TRUE,
IFERROR(VALUE(MID(AH886,MAX(1,FIND(AJ$5,AH886)-3),2)),0)
)</f>
        <v/>
      </c>
      <c r="AK886" t="str" cm="1">
        <f t="array" aca="1" ref="AK886" ca="1">_xlfn.IFS($C886=0,"", TRUE,
IFERROR(VALUE(MID(AH886,MAX(1,FIND(AK$5,AH886)-3),2)),0)
)</f>
        <v/>
      </c>
      <c r="AL886" t="str" cm="1">
        <f t="array" aca="1" ref="AL886" ca="1">_xlfn.IFS($C886=0,"",  O886&gt;AL$5,0, S886&gt; AL$5,0,W886&gt;AL$5,0,AA886&gt;AL$5,0,AE886&gt;AL$5,0,AI886&gt;AL$5,0,TRUE,1)</f>
        <v/>
      </c>
      <c r="AM886" t="str" cm="1">
        <f t="array" aca="1" ref="AM886" ca="1">_xlfn.IFS($C886=0,"",  P886&gt;AM$5,0, T886&gt; AM$5,0,X886&gt;AM$5,0,AB886&gt;AM$5,0,AF886&gt;AM$5,0,AJ886&gt;AM$5,0,TRUE,1)</f>
        <v/>
      </c>
      <c r="AN886" t="str" cm="1">
        <f t="array" aca="1" ref="AN886" ca="1">_xlfn.IFS($C886=0,"",  Q886&gt;AN$5,0, U886&gt; AN$5,0,Y886&gt;AN$5,0,AC886&gt;AN$5,0,AG886&gt;AN$5,0,AK886&gt;AN$5,0,TRUE,1)</f>
        <v/>
      </c>
      <c r="AO886">
        <f t="shared" ca="1" si="291"/>
        <v>0</v>
      </c>
      <c r="AP886">
        <f t="shared" ca="1" si="292"/>
        <v>0</v>
      </c>
      <c r="AQ886">
        <f t="shared" ca="1" si="293"/>
        <v>0</v>
      </c>
      <c r="AR886">
        <f t="shared" ca="1" si="294"/>
        <v>0</v>
      </c>
      <c r="AS886">
        <f t="shared" ca="1" si="295"/>
        <v>0</v>
      </c>
    </row>
    <row r="887" spans="1:45">
      <c r="A887">
        <v>882</v>
      </c>
      <c r="C887" s="10">
        <f t="shared" ca="1" si="278"/>
        <v>0</v>
      </c>
      <c r="D887" t="str">
        <f t="shared" ca="1" si="279"/>
        <v/>
      </c>
      <c r="E887" t="str">
        <f t="shared" ca="1" si="280"/>
        <v/>
      </c>
      <c r="F887" t="str">
        <f t="shared" ca="1" si="281"/>
        <v/>
      </c>
      <c r="G887" t="str">
        <f t="shared" ca="1" si="282"/>
        <v/>
      </c>
      <c r="H887" t="str">
        <f t="shared" ca="1" si="283"/>
        <v/>
      </c>
      <c r="I887" t="str">
        <f t="shared" ca="1" si="284"/>
        <v/>
      </c>
      <c r="J887" t="str">
        <f t="shared" ca="1" si="284"/>
        <v/>
      </c>
      <c r="K887" t="str" cm="1">
        <f t="array" aca="1" ref="K887" ca="1">_xlfn.IFS($C887=0,"",$F887&lt;K$5,200,TRUE,FIND(";",$G887,J887+1))</f>
        <v/>
      </c>
      <c r="L887" t="str" cm="1">
        <f t="array" aca="1" ref="L887" ca="1">_xlfn.IFS($C887=0,"",$F887&lt;L$5,200,TRUE,FIND(";",$G887,K887+1))</f>
        <v/>
      </c>
      <c r="M887" t="str" cm="1">
        <f t="array" aca="1" ref="M887" ca="1">_xlfn.IFS($C887=0,"",$F887&lt;M$5,200,TRUE,FIND(";",$G887,L887+1))</f>
        <v/>
      </c>
      <c r="N887" t="str">
        <f t="shared" ca="1" si="285"/>
        <v/>
      </c>
      <c r="O887" t="str" cm="1">
        <f t="array" aca="1" ref="O887" ca="1">_xlfn.IFS($C887=0,"", TRUE,
IFERROR(VALUE(MID(N887,MAX(1,FIND(O$5,N887)-3),2)),0)
)</f>
        <v/>
      </c>
      <c r="P887" t="str" cm="1">
        <f t="array" aca="1" ref="P887" ca="1">_xlfn.IFS($C887=0,"", TRUE,
IFERROR(VALUE(MID(N887,MAX(1,FIND(P$5,N887)-3),2)),0)
)</f>
        <v/>
      </c>
      <c r="Q887" t="str" cm="1">
        <f t="array" aca="1" ref="Q887" ca="1">_xlfn.IFS($C887=0,"", TRUE,
IFERROR(VALUE(MID(N887,MAX(1,FIND(Q$5,N887)-3),2)),0)
)</f>
        <v/>
      </c>
      <c r="R887" t="str">
        <f t="shared" ca="1" si="286"/>
        <v/>
      </c>
      <c r="S887" t="str" cm="1">
        <f t="array" aca="1" ref="S887" ca="1">_xlfn.IFS($C887=0,"", TRUE,
IFERROR(VALUE(MID(R887,MAX(1,FIND(S$5,R887)-3),2)),0)
)</f>
        <v/>
      </c>
      <c r="T887" t="str" cm="1">
        <f t="array" aca="1" ref="T887" ca="1">_xlfn.IFS($C887=0,"", TRUE,
IFERROR(VALUE(MID(R887,MAX(1,FIND(T$5,R887)-3),2)),0)
)</f>
        <v/>
      </c>
      <c r="U887" t="str" cm="1">
        <f t="array" aca="1" ref="U887" ca="1">_xlfn.IFS($C887=0,"", TRUE,
IFERROR(VALUE(MID(R887,MAX(1,FIND(U$5,R887)-3),2)),0)
)</f>
        <v/>
      </c>
      <c r="V887" t="str">
        <f t="shared" ca="1" si="287"/>
        <v/>
      </c>
      <c r="W887" t="str" cm="1">
        <f t="array" aca="1" ref="W887" ca="1">_xlfn.IFS($C887=0,"", TRUE,
IFERROR(VALUE(MID(V887,MAX(1,FIND(W$5,V887)-3),2)),0)
)</f>
        <v/>
      </c>
      <c r="X887" t="str" cm="1">
        <f t="array" aca="1" ref="X887" ca="1">_xlfn.IFS($C887=0,"", TRUE,
IFERROR(VALUE(MID(V887,MAX(1,FIND(X$5,V887)-3),2)),0)
)</f>
        <v/>
      </c>
      <c r="Y887" t="str" cm="1">
        <f t="array" aca="1" ref="Y887" ca="1">_xlfn.IFS($C887=0,"", TRUE,
IFERROR(VALUE(MID(V887,MAX(1,FIND(Y$5,V887)-3),2)),0)
)</f>
        <v/>
      </c>
      <c r="Z887" t="str">
        <f t="shared" ca="1" si="288"/>
        <v/>
      </c>
      <c r="AA887" t="str" cm="1">
        <f t="array" aca="1" ref="AA887" ca="1">_xlfn.IFS($C887=0,"", TRUE,
IFERROR(VALUE(MID(Z887,MAX(1,FIND(AA$5,Z887)-3),2)),0)
)</f>
        <v/>
      </c>
      <c r="AB887" t="str" cm="1">
        <f t="array" aca="1" ref="AB887" ca="1">_xlfn.IFS($C887=0,"", TRUE,
IFERROR(VALUE(MID(Z887,MAX(1,FIND(AB$5,Z887)-3),2)),0)
)</f>
        <v/>
      </c>
      <c r="AC887" t="str" cm="1">
        <f t="array" aca="1" ref="AC887" ca="1">_xlfn.IFS($C887=0,"", TRUE,
IFERROR(VALUE(MID(Z887,MAX(1,FIND(AC$5,Z887)-3),2)),0)
)</f>
        <v/>
      </c>
      <c r="AD887" t="str">
        <f t="shared" ca="1" si="289"/>
        <v/>
      </c>
      <c r="AE887" t="str" cm="1">
        <f t="array" aca="1" ref="AE887" ca="1">_xlfn.IFS($C887=0,"", TRUE,
IFERROR(VALUE(MID(AD887,MAX(1,FIND(AE$5,AD887)-3),2)),0)
)</f>
        <v/>
      </c>
      <c r="AF887" t="str" cm="1">
        <f t="array" aca="1" ref="AF887" ca="1">_xlfn.IFS($C887=0,"", TRUE,
IFERROR(VALUE(MID(AD887,MAX(1,FIND(AF$5,AD887)-3),2)),0)
)</f>
        <v/>
      </c>
      <c r="AG887" t="str" cm="1">
        <f t="array" aca="1" ref="AG887" ca="1">_xlfn.IFS($C887=0,"", TRUE,
IFERROR(VALUE(MID(AD887,MAX(1,FIND(AG$5,AD887)-3),2)),0)
)</f>
        <v/>
      </c>
      <c r="AH887" t="str">
        <f t="shared" ca="1" si="290"/>
        <v/>
      </c>
      <c r="AI887" t="str" cm="1">
        <f t="array" aca="1" ref="AI887" ca="1">_xlfn.IFS($C887=0,"", TRUE,
IFERROR(VALUE(MID(AH887,MAX(1,FIND(AI$5,AH887)-3),2)),0)
)</f>
        <v/>
      </c>
      <c r="AJ887" t="str" cm="1">
        <f t="array" aca="1" ref="AJ887" ca="1">_xlfn.IFS($C887=0,"", TRUE,
IFERROR(VALUE(MID(AH887,MAX(1,FIND(AJ$5,AH887)-3),2)),0)
)</f>
        <v/>
      </c>
      <c r="AK887" t="str" cm="1">
        <f t="array" aca="1" ref="AK887" ca="1">_xlfn.IFS($C887=0,"", TRUE,
IFERROR(VALUE(MID(AH887,MAX(1,FIND(AK$5,AH887)-3),2)),0)
)</f>
        <v/>
      </c>
      <c r="AL887" t="str" cm="1">
        <f t="array" aca="1" ref="AL887" ca="1">_xlfn.IFS($C887=0,"",  O887&gt;AL$5,0, S887&gt; AL$5,0,W887&gt;AL$5,0,AA887&gt;AL$5,0,AE887&gt;AL$5,0,AI887&gt;AL$5,0,TRUE,1)</f>
        <v/>
      </c>
      <c r="AM887" t="str" cm="1">
        <f t="array" aca="1" ref="AM887" ca="1">_xlfn.IFS($C887=0,"",  P887&gt;AM$5,0, T887&gt; AM$5,0,X887&gt;AM$5,0,AB887&gt;AM$5,0,AF887&gt;AM$5,0,AJ887&gt;AM$5,0,TRUE,1)</f>
        <v/>
      </c>
      <c r="AN887" t="str" cm="1">
        <f t="array" aca="1" ref="AN887" ca="1">_xlfn.IFS($C887=0,"",  Q887&gt;AN$5,0, U887&gt; AN$5,0,Y887&gt;AN$5,0,AC887&gt;AN$5,0,AG887&gt;AN$5,0,AK887&gt;AN$5,0,TRUE,1)</f>
        <v/>
      </c>
      <c r="AO887">
        <f t="shared" ca="1" si="291"/>
        <v>0</v>
      </c>
      <c r="AP887">
        <f t="shared" ca="1" si="292"/>
        <v>0</v>
      </c>
      <c r="AQ887">
        <f t="shared" ca="1" si="293"/>
        <v>0</v>
      </c>
      <c r="AR887">
        <f t="shared" ca="1" si="294"/>
        <v>0</v>
      </c>
      <c r="AS887">
        <f t="shared" ca="1" si="295"/>
        <v>0</v>
      </c>
    </row>
    <row r="888" spans="1:45">
      <c r="A888">
        <v>883</v>
      </c>
      <c r="C888" s="10">
        <f t="shared" ca="1" si="278"/>
        <v>0</v>
      </c>
      <c r="D888" t="str">
        <f t="shared" ca="1" si="279"/>
        <v/>
      </c>
      <c r="E888" t="str">
        <f t="shared" ca="1" si="280"/>
        <v/>
      </c>
      <c r="F888" t="str">
        <f t="shared" ca="1" si="281"/>
        <v/>
      </c>
      <c r="G888" t="str">
        <f t="shared" ca="1" si="282"/>
        <v/>
      </c>
      <c r="H888" t="str">
        <f t="shared" ca="1" si="283"/>
        <v/>
      </c>
      <c r="I888" t="str">
        <f t="shared" ca="1" si="284"/>
        <v/>
      </c>
      <c r="J888" t="str">
        <f t="shared" ca="1" si="284"/>
        <v/>
      </c>
      <c r="K888" t="str" cm="1">
        <f t="array" aca="1" ref="K888" ca="1">_xlfn.IFS($C888=0,"",$F888&lt;K$5,200,TRUE,FIND(";",$G888,J888+1))</f>
        <v/>
      </c>
      <c r="L888" t="str" cm="1">
        <f t="array" aca="1" ref="L888" ca="1">_xlfn.IFS($C888=0,"",$F888&lt;L$5,200,TRUE,FIND(";",$G888,K888+1))</f>
        <v/>
      </c>
      <c r="M888" t="str" cm="1">
        <f t="array" aca="1" ref="M888" ca="1">_xlfn.IFS($C888=0,"",$F888&lt;M$5,200,TRUE,FIND(";",$G888,L888+1))</f>
        <v/>
      </c>
      <c r="N888" t="str">
        <f t="shared" ca="1" si="285"/>
        <v/>
      </c>
      <c r="O888" t="str" cm="1">
        <f t="array" aca="1" ref="O888" ca="1">_xlfn.IFS($C888=0,"", TRUE,
IFERROR(VALUE(MID(N888,MAX(1,FIND(O$5,N888)-3),2)),0)
)</f>
        <v/>
      </c>
      <c r="P888" t="str" cm="1">
        <f t="array" aca="1" ref="P888" ca="1">_xlfn.IFS($C888=0,"", TRUE,
IFERROR(VALUE(MID(N888,MAX(1,FIND(P$5,N888)-3),2)),0)
)</f>
        <v/>
      </c>
      <c r="Q888" t="str" cm="1">
        <f t="array" aca="1" ref="Q888" ca="1">_xlfn.IFS($C888=0,"", TRUE,
IFERROR(VALUE(MID(N888,MAX(1,FIND(Q$5,N888)-3),2)),0)
)</f>
        <v/>
      </c>
      <c r="R888" t="str">
        <f t="shared" ca="1" si="286"/>
        <v/>
      </c>
      <c r="S888" t="str" cm="1">
        <f t="array" aca="1" ref="S888" ca="1">_xlfn.IFS($C888=0,"", TRUE,
IFERROR(VALUE(MID(R888,MAX(1,FIND(S$5,R888)-3),2)),0)
)</f>
        <v/>
      </c>
      <c r="T888" t="str" cm="1">
        <f t="array" aca="1" ref="T888" ca="1">_xlfn.IFS($C888=0,"", TRUE,
IFERROR(VALUE(MID(R888,MAX(1,FIND(T$5,R888)-3),2)),0)
)</f>
        <v/>
      </c>
      <c r="U888" t="str" cm="1">
        <f t="array" aca="1" ref="U888" ca="1">_xlfn.IFS($C888=0,"", TRUE,
IFERROR(VALUE(MID(R888,MAX(1,FIND(U$5,R888)-3),2)),0)
)</f>
        <v/>
      </c>
      <c r="V888" t="str">
        <f t="shared" ca="1" si="287"/>
        <v/>
      </c>
      <c r="W888" t="str" cm="1">
        <f t="array" aca="1" ref="W888" ca="1">_xlfn.IFS($C888=0,"", TRUE,
IFERROR(VALUE(MID(V888,MAX(1,FIND(W$5,V888)-3),2)),0)
)</f>
        <v/>
      </c>
      <c r="X888" t="str" cm="1">
        <f t="array" aca="1" ref="X888" ca="1">_xlfn.IFS($C888=0,"", TRUE,
IFERROR(VALUE(MID(V888,MAX(1,FIND(X$5,V888)-3),2)),0)
)</f>
        <v/>
      </c>
      <c r="Y888" t="str" cm="1">
        <f t="array" aca="1" ref="Y888" ca="1">_xlfn.IFS($C888=0,"", TRUE,
IFERROR(VALUE(MID(V888,MAX(1,FIND(Y$5,V888)-3),2)),0)
)</f>
        <v/>
      </c>
      <c r="Z888" t="str">
        <f t="shared" ca="1" si="288"/>
        <v/>
      </c>
      <c r="AA888" t="str" cm="1">
        <f t="array" aca="1" ref="AA888" ca="1">_xlfn.IFS($C888=0,"", TRUE,
IFERROR(VALUE(MID(Z888,MAX(1,FIND(AA$5,Z888)-3),2)),0)
)</f>
        <v/>
      </c>
      <c r="AB888" t="str" cm="1">
        <f t="array" aca="1" ref="AB888" ca="1">_xlfn.IFS($C888=0,"", TRUE,
IFERROR(VALUE(MID(Z888,MAX(1,FIND(AB$5,Z888)-3),2)),0)
)</f>
        <v/>
      </c>
      <c r="AC888" t="str" cm="1">
        <f t="array" aca="1" ref="AC888" ca="1">_xlfn.IFS($C888=0,"", TRUE,
IFERROR(VALUE(MID(Z888,MAX(1,FIND(AC$5,Z888)-3),2)),0)
)</f>
        <v/>
      </c>
      <c r="AD888" t="str">
        <f t="shared" ca="1" si="289"/>
        <v/>
      </c>
      <c r="AE888" t="str" cm="1">
        <f t="array" aca="1" ref="AE888" ca="1">_xlfn.IFS($C888=0,"", TRUE,
IFERROR(VALUE(MID(AD888,MAX(1,FIND(AE$5,AD888)-3),2)),0)
)</f>
        <v/>
      </c>
      <c r="AF888" t="str" cm="1">
        <f t="array" aca="1" ref="AF888" ca="1">_xlfn.IFS($C888=0,"", TRUE,
IFERROR(VALUE(MID(AD888,MAX(1,FIND(AF$5,AD888)-3),2)),0)
)</f>
        <v/>
      </c>
      <c r="AG888" t="str" cm="1">
        <f t="array" aca="1" ref="AG888" ca="1">_xlfn.IFS($C888=0,"", TRUE,
IFERROR(VALUE(MID(AD888,MAX(1,FIND(AG$5,AD888)-3),2)),0)
)</f>
        <v/>
      </c>
      <c r="AH888" t="str">
        <f t="shared" ca="1" si="290"/>
        <v/>
      </c>
      <c r="AI888" t="str" cm="1">
        <f t="array" aca="1" ref="AI888" ca="1">_xlfn.IFS($C888=0,"", TRUE,
IFERROR(VALUE(MID(AH888,MAX(1,FIND(AI$5,AH888)-3),2)),0)
)</f>
        <v/>
      </c>
      <c r="AJ888" t="str" cm="1">
        <f t="array" aca="1" ref="AJ888" ca="1">_xlfn.IFS($C888=0,"", TRUE,
IFERROR(VALUE(MID(AH888,MAX(1,FIND(AJ$5,AH888)-3),2)),0)
)</f>
        <v/>
      </c>
      <c r="AK888" t="str" cm="1">
        <f t="array" aca="1" ref="AK888" ca="1">_xlfn.IFS($C888=0,"", TRUE,
IFERROR(VALUE(MID(AH888,MAX(1,FIND(AK$5,AH888)-3),2)),0)
)</f>
        <v/>
      </c>
      <c r="AL888" t="str" cm="1">
        <f t="array" aca="1" ref="AL888" ca="1">_xlfn.IFS($C888=0,"",  O888&gt;AL$5,0, S888&gt; AL$5,0,W888&gt;AL$5,0,AA888&gt;AL$5,0,AE888&gt;AL$5,0,AI888&gt;AL$5,0,TRUE,1)</f>
        <v/>
      </c>
      <c r="AM888" t="str" cm="1">
        <f t="array" aca="1" ref="AM888" ca="1">_xlfn.IFS($C888=0,"",  P888&gt;AM$5,0, T888&gt; AM$5,0,X888&gt;AM$5,0,AB888&gt;AM$5,0,AF888&gt;AM$5,0,AJ888&gt;AM$5,0,TRUE,1)</f>
        <v/>
      </c>
      <c r="AN888" t="str" cm="1">
        <f t="array" aca="1" ref="AN888" ca="1">_xlfn.IFS($C888=0,"",  Q888&gt;AN$5,0, U888&gt; AN$5,0,Y888&gt;AN$5,0,AC888&gt;AN$5,0,AG888&gt;AN$5,0,AK888&gt;AN$5,0,TRUE,1)</f>
        <v/>
      </c>
      <c r="AO888">
        <f t="shared" ca="1" si="291"/>
        <v>0</v>
      </c>
      <c r="AP888">
        <f t="shared" ca="1" si="292"/>
        <v>0</v>
      </c>
      <c r="AQ888">
        <f t="shared" ca="1" si="293"/>
        <v>0</v>
      </c>
      <c r="AR888">
        <f t="shared" ca="1" si="294"/>
        <v>0</v>
      </c>
      <c r="AS888">
        <f t="shared" ca="1" si="295"/>
        <v>0</v>
      </c>
    </row>
    <row r="889" spans="1:45">
      <c r="A889">
        <v>884</v>
      </c>
      <c r="C889" s="10">
        <f t="shared" ca="1" si="278"/>
        <v>0</v>
      </c>
      <c r="D889" t="str">
        <f t="shared" ca="1" si="279"/>
        <v/>
      </c>
      <c r="E889" t="str">
        <f t="shared" ca="1" si="280"/>
        <v/>
      </c>
      <c r="F889" t="str">
        <f t="shared" ca="1" si="281"/>
        <v/>
      </c>
      <c r="G889" t="str">
        <f t="shared" ca="1" si="282"/>
        <v/>
      </c>
      <c r="H889" t="str">
        <f t="shared" ca="1" si="283"/>
        <v/>
      </c>
      <c r="I889" t="str">
        <f t="shared" ca="1" si="284"/>
        <v/>
      </c>
      <c r="J889" t="str">
        <f t="shared" ca="1" si="284"/>
        <v/>
      </c>
      <c r="K889" t="str" cm="1">
        <f t="array" aca="1" ref="K889" ca="1">_xlfn.IFS($C889=0,"",$F889&lt;K$5,200,TRUE,FIND(";",$G889,J889+1))</f>
        <v/>
      </c>
      <c r="L889" t="str" cm="1">
        <f t="array" aca="1" ref="L889" ca="1">_xlfn.IFS($C889=0,"",$F889&lt;L$5,200,TRUE,FIND(";",$G889,K889+1))</f>
        <v/>
      </c>
      <c r="M889" t="str" cm="1">
        <f t="array" aca="1" ref="M889" ca="1">_xlfn.IFS($C889=0,"",$F889&lt;M$5,200,TRUE,FIND(";",$G889,L889+1))</f>
        <v/>
      </c>
      <c r="N889" t="str">
        <f t="shared" ca="1" si="285"/>
        <v/>
      </c>
      <c r="O889" t="str" cm="1">
        <f t="array" aca="1" ref="O889" ca="1">_xlfn.IFS($C889=0,"", TRUE,
IFERROR(VALUE(MID(N889,MAX(1,FIND(O$5,N889)-3),2)),0)
)</f>
        <v/>
      </c>
      <c r="P889" t="str" cm="1">
        <f t="array" aca="1" ref="P889" ca="1">_xlfn.IFS($C889=0,"", TRUE,
IFERROR(VALUE(MID(N889,MAX(1,FIND(P$5,N889)-3),2)),0)
)</f>
        <v/>
      </c>
      <c r="Q889" t="str" cm="1">
        <f t="array" aca="1" ref="Q889" ca="1">_xlfn.IFS($C889=0,"", TRUE,
IFERROR(VALUE(MID(N889,MAX(1,FIND(Q$5,N889)-3),2)),0)
)</f>
        <v/>
      </c>
      <c r="R889" t="str">
        <f t="shared" ca="1" si="286"/>
        <v/>
      </c>
      <c r="S889" t="str" cm="1">
        <f t="array" aca="1" ref="S889" ca="1">_xlfn.IFS($C889=0,"", TRUE,
IFERROR(VALUE(MID(R889,MAX(1,FIND(S$5,R889)-3),2)),0)
)</f>
        <v/>
      </c>
      <c r="T889" t="str" cm="1">
        <f t="array" aca="1" ref="T889" ca="1">_xlfn.IFS($C889=0,"", TRUE,
IFERROR(VALUE(MID(R889,MAX(1,FIND(T$5,R889)-3),2)),0)
)</f>
        <v/>
      </c>
      <c r="U889" t="str" cm="1">
        <f t="array" aca="1" ref="U889" ca="1">_xlfn.IFS($C889=0,"", TRUE,
IFERROR(VALUE(MID(R889,MAX(1,FIND(U$5,R889)-3),2)),0)
)</f>
        <v/>
      </c>
      <c r="V889" t="str">
        <f t="shared" ca="1" si="287"/>
        <v/>
      </c>
      <c r="W889" t="str" cm="1">
        <f t="array" aca="1" ref="W889" ca="1">_xlfn.IFS($C889=0,"", TRUE,
IFERROR(VALUE(MID(V889,MAX(1,FIND(W$5,V889)-3),2)),0)
)</f>
        <v/>
      </c>
      <c r="X889" t="str" cm="1">
        <f t="array" aca="1" ref="X889" ca="1">_xlfn.IFS($C889=0,"", TRUE,
IFERROR(VALUE(MID(V889,MAX(1,FIND(X$5,V889)-3),2)),0)
)</f>
        <v/>
      </c>
      <c r="Y889" t="str" cm="1">
        <f t="array" aca="1" ref="Y889" ca="1">_xlfn.IFS($C889=0,"", TRUE,
IFERROR(VALUE(MID(V889,MAX(1,FIND(Y$5,V889)-3),2)),0)
)</f>
        <v/>
      </c>
      <c r="Z889" t="str">
        <f t="shared" ca="1" si="288"/>
        <v/>
      </c>
      <c r="AA889" t="str" cm="1">
        <f t="array" aca="1" ref="AA889" ca="1">_xlfn.IFS($C889=0,"", TRUE,
IFERROR(VALUE(MID(Z889,MAX(1,FIND(AA$5,Z889)-3),2)),0)
)</f>
        <v/>
      </c>
      <c r="AB889" t="str" cm="1">
        <f t="array" aca="1" ref="AB889" ca="1">_xlfn.IFS($C889=0,"", TRUE,
IFERROR(VALUE(MID(Z889,MAX(1,FIND(AB$5,Z889)-3),2)),0)
)</f>
        <v/>
      </c>
      <c r="AC889" t="str" cm="1">
        <f t="array" aca="1" ref="AC889" ca="1">_xlfn.IFS($C889=0,"", TRUE,
IFERROR(VALUE(MID(Z889,MAX(1,FIND(AC$5,Z889)-3),2)),0)
)</f>
        <v/>
      </c>
      <c r="AD889" t="str">
        <f t="shared" ca="1" si="289"/>
        <v/>
      </c>
      <c r="AE889" t="str" cm="1">
        <f t="array" aca="1" ref="AE889" ca="1">_xlfn.IFS($C889=0,"", TRUE,
IFERROR(VALUE(MID(AD889,MAX(1,FIND(AE$5,AD889)-3),2)),0)
)</f>
        <v/>
      </c>
      <c r="AF889" t="str" cm="1">
        <f t="array" aca="1" ref="AF889" ca="1">_xlfn.IFS($C889=0,"", TRUE,
IFERROR(VALUE(MID(AD889,MAX(1,FIND(AF$5,AD889)-3),2)),0)
)</f>
        <v/>
      </c>
      <c r="AG889" t="str" cm="1">
        <f t="array" aca="1" ref="AG889" ca="1">_xlfn.IFS($C889=0,"", TRUE,
IFERROR(VALUE(MID(AD889,MAX(1,FIND(AG$5,AD889)-3),2)),0)
)</f>
        <v/>
      </c>
      <c r="AH889" t="str">
        <f t="shared" ca="1" si="290"/>
        <v/>
      </c>
      <c r="AI889" t="str" cm="1">
        <f t="array" aca="1" ref="AI889" ca="1">_xlfn.IFS($C889=0,"", TRUE,
IFERROR(VALUE(MID(AH889,MAX(1,FIND(AI$5,AH889)-3),2)),0)
)</f>
        <v/>
      </c>
      <c r="AJ889" t="str" cm="1">
        <f t="array" aca="1" ref="AJ889" ca="1">_xlfn.IFS($C889=0,"", TRUE,
IFERROR(VALUE(MID(AH889,MAX(1,FIND(AJ$5,AH889)-3),2)),0)
)</f>
        <v/>
      </c>
      <c r="AK889" t="str" cm="1">
        <f t="array" aca="1" ref="AK889" ca="1">_xlfn.IFS($C889=0,"", TRUE,
IFERROR(VALUE(MID(AH889,MAX(1,FIND(AK$5,AH889)-3),2)),0)
)</f>
        <v/>
      </c>
      <c r="AL889" t="str" cm="1">
        <f t="array" aca="1" ref="AL889" ca="1">_xlfn.IFS($C889=0,"",  O889&gt;AL$5,0, S889&gt; AL$5,0,W889&gt;AL$5,0,AA889&gt;AL$5,0,AE889&gt;AL$5,0,AI889&gt;AL$5,0,TRUE,1)</f>
        <v/>
      </c>
      <c r="AM889" t="str" cm="1">
        <f t="array" aca="1" ref="AM889" ca="1">_xlfn.IFS($C889=0,"",  P889&gt;AM$5,0, T889&gt; AM$5,0,X889&gt;AM$5,0,AB889&gt;AM$5,0,AF889&gt;AM$5,0,AJ889&gt;AM$5,0,TRUE,1)</f>
        <v/>
      </c>
      <c r="AN889" t="str" cm="1">
        <f t="array" aca="1" ref="AN889" ca="1">_xlfn.IFS($C889=0,"",  Q889&gt;AN$5,0, U889&gt; AN$5,0,Y889&gt;AN$5,0,AC889&gt;AN$5,0,AG889&gt;AN$5,0,AK889&gt;AN$5,0,TRUE,1)</f>
        <v/>
      </c>
      <c r="AO889">
        <f t="shared" ca="1" si="291"/>
        <v>0</v>
      </c>
      <c r="AP889">
        <f t="shared" ca="1" si="292"/>
        <v>0</v>
      </c>
      <c r="AQ889">
        <f t="shared" ca="1" si="293"/>
        <v>0</v>
      </c>
      <c r="AR889">
        <f t="shared" ca="1" si="294"/>
        <v>0</v>
      </c>
      <c r="AS889">
        <f t="shared" ca="1" si="295"/>
        <v>0</v>
      </c>
    </row>
    <row r="890" spans="1:45">
      <c r="A890">
        <v>885</v>
      </c>
      <c r="C890" s="10">
        <f t="shared" ca="1" si="278"/>
        <v>0</v>
      </c>
      <c r="D890" t="str">
        <f t="shared" ca="1" si="279"/>
        <v/>
      </c>
      <c r="E890" t="str">
        <f t="shared" ca="1" si="280"/>
        <v/>
      </c>
      <c r="F890" t="str">
        <f t="shared" ca="1" si="281"/>
        <v/>
      </c>
      <c r="G890" t="str">
        <f t="shared" ca="1" si="282"/>
        <v/>
      </c>
      <c r="H890" t="str">
        <f t="shared" ca="1" si="283"/>
        <v/>
      </c>
      <c r="I890" t="str">
        <f t="shared" ca="1" si="284"/>
        <v/>
      </c>
      <c r="J890" t="str">
        <f t="shared" ca="1" si="284"/>
        <v/>
      </c>
      <c r="K890" t="str" cm="1">
        <f t="array" aca="1" ref="K890" ca="1">_xlfn.IFS($C890=0,"",$F890&lt;K$5,200,TRUE,FIND(";",$G890,J890+1))</f>
        <v/>
      </c>
      <c r="L890" t="str" cm="1">
        <f t="array" aca="1" ref="L890" ca="1">_xlfn.IFS($C890=0,"",$F890&lt;L$5,200,TRUE,FIND(";",$G890,K890+1))</f>
        <v/>
      </c>
      <c r="M890" t="str" cm="1">
        <f t="array" aca="1" ref="M890" ca="1">_xlfn.IFS($C890=0,"",$F890&lt;M$5,200,TRUE,FIND(";",$G890,L890+1))</f>
        <v/>
      </c>
      <c r="N890" t="str">
        <f t="shared" ca="1" si="285"/>
        <v/>
      </c>
      <c r="O890" t="str" cm="1">
        <f t="array" aca="1" ref="O890" ca="1">_xlfn.IFS($C890=0,"", TRUE,
IFERROR(VALUE(MID(N890,MAX(1,FIND(O$5,N890)-3),2)),0)
)</f>
        <v/>
      </c>
      <c r="P890" t="str" cm="1">
        <f t="array" aca="1" ref="P890" ca="1">_xlfn.IFS($C890=0,"", TRUE,
IFERROR(VALUE(MID(N890,MAX(1,FIND(P$5,N890)-3),2)),0)
)</f>
        <v/>
      </c>
      <c r="Q890" t="str" cm="1">
        <f t="array" aca="1" ref="Q890" ca="1">_xlfn.IFS($C890=0,"", TRUE,
IFERROR(VALUE(MID(N890,MAX(1,FIND(Q$5,N890)-3),2)),0)
)</f>
        <v/>
      </c>
      <c r="R890" t="str">
        <f t="shared" ca="1" si="286"/>
        <v/>
      </c>
      <c r="S890" t="str" cm="1">
        <f t="array" aca="1" ref="S890" ca="1">_xlfn.IFS($C890=0,"", TRUE,
IFERROR(VALUE(MID(R890,MAX(1,FIND(S$5,R890)-3),2)),0)
)</f>
        <v/>
      </c>
      <c r="T890" t="str" cm="1">
        <f t="array" aca="1" ref="T890" ca="1">_xlfn.IFS($C890=0,"", TRUE,
IFERROR(VALUE(MID(R890,MAX(1,FIND(T$5,R890)-3),2)),0)
)</f>
        <v/>
      </c>
      <c r="U890" t="str" cm="1">
        <f t="array" aca="1" ref="U890" ca="1">_xlfn.IFS($C890=0,"", TRUE,
IFERROR(VALUE(MID(R890,MAX(1,FIND(U$5,R890)-3),2)),0)
)</f>
        <v/>
      </c>
      <c r="V890" t="str">
        <f t="shared" ca="1" si="287"/>
        <v/>
      </c>
      <c r="W890" t="str" cm="1">
        <f t="array" aca="1" ref="W890" ca="1">_xlfn.IFS($C890=0,"", TRUE,
IFERROR(VALUE(MID(V890,MAX(1,FIND(W$5,V890)-3),2)),0)
)</f>
        <v/>
      </c>
      <c r="X890" t="str" cm="1">
        <f t="array" aca="1" ref="X890" ca="1">_xlfn.IFS($C890=0,"", TRUE,
IFERROR(VALUE(MID(V890,MAX(1,FIND(X$5,V890)-3),2)),0)
)</f>
        <v/>
      </c>
      <c r="Y890" t="str" cm="1">
        <f t="array" aca="1" ref="Y890" ca="1">_xlfn.IFS($C890=0,"", TRUE,
IFERROR(VALUE(MID(V890,MAX(1,FIND(Y$5,V890)-3),2)),0)
)</f>
        <v/>
      </c>
      <c r="Z890" t="str">
        <f t="shared" ca="1" si="288"/>
        <v/>
      </c>
      <c r="AA890" t="str" cm="1">
        <f t="array" aca="1" ref="AA890" ca="1">_xlfn.IFS($C890=0,"", TRUE,
IFERROR(VALUE(MID(Z890,MAX(1,FIND(AA$5,Z890)-3),2)),0)
)</f>
        <v/>
      </c>
      <c r="AB890" t="str" cm="1">
        <f t="array" aca="1" ref="AB890" ca="1">_xlfn.IFS($C890=0,"", TRUE,
IFERROR(VALUE(MID(Z890,MAX(1,FIND(AB$5,Z890)-3),2)),0)
)</f>
        <v/>
      </c>
      <c r="AC890" t="str" cm="1">
        <f t="array" aca="1" ref="AC890" ca="1">_xlfn.IFS($C890=0,"", TRUE,
IFERROR(VALUE(MID(Z890,MAX(1,FIND(AC$5,Z890)-3),2)),0)
)</f>
        <v/>
      </c>
      <c r="AD890" t="str">
        <f t="shared" ca="1" si="289"/>
        <v/>
      </c>
      <c r="AE890" t="str" cm="1">
        <f t="array" aca="1" ref="AE890" ca="1">_xlfn.IFS($C890=0,"", TRUE,
IFERROR(VALUE(MID(AD890,MAX(1,FIND(AE$5,AD890)-3),2)),0)
)</f>
        <v/>
      </c>
      <c r="AF890" t="str" cm="1">
        <f t="array" aca="1" ref="AF890" ca="1">_xlfn.IFS($C890=0,"", TRUE,
IFERROR(VALUE(MID(AD890,MAX(1,FIND(AF$5,AD890)-3),2)),0)
)</f>
        <v/>
      </c>
      <c r="AG890" t="str" cm="1">
        <f t="array" aca="1" ref="AG890" ca="1">_xlfn.IFS($C890=0,"", TRUE,
IFERROR(VALUE(MID(AD890,MAX(1,FIND(AG$5,AD890)-3),2)),0)
)</f>
        <v/>
      </c>
      <c r="AH890" t="str">
        <f t="shared" ca="1" si="290"/>
        <v/>
      </c>
      <c r="AI890" t="str" cm="1">
        <f t="array" aca="1" ref="AI890" ca="1">_xlfn.IFS($C890=0,"", TRUE,
IFERROR(VALUE(MID(AH890,MAX(1,FIND(AI$5,AH890)-3),2)),0)
)</f>
        <v/>
      </c>
      <c r="AJ890" t="str" cm="1">
        <f t="array" aca="1" ref="AJ890" ca="1">_xlfn.IFS($C890=0,"", TRUE,
IFERROR(VALUE(MID(AH890,MAX(1,FIND(AJ$5,AH890)-3),2)),0)
)</f>
        <v/>
      </c>
      <c r="AK890" t="str" cm="1">
        <f t="array" aca="1" ref="AK890" ca="1">_xlfn.IFS($C890=0,"", TRUE,
IFERROR(VALUE(MID(AH890,MAX(1,FIND(AK$5,AH890)-3),2)),0)
)</f>
        <v/>
      </c>
      <c r="AL890" t="str" cm="1">
        <f t="array" aca="1" ref="AL890" ca="1">_xlfn.IFS($C890=0,"",  O890&gt;AL$5,0, S890&gt; AL$5,0,W890&gt;AL$5,0,AA890&gt;AL$5,0,AE890&gt;AL$5,0,AI890&gt;AL$5,0,TRUE,1)</f>
        <v/>
      </c>
      <c r="AM890" t="str" cm="1">
        <f t="array" aca="1" ref="AM890" ca="1">_xlfn.IFS($C890=0,"",  P890&gt;AM$5,0, T890&gt; AM$5,0,X890&gt;AM$5,0,AB890&gt;AM$5,0,AF890&gt;AM$5,0,AJ890&gt;AM$5,0,TRUE,1)</f>
        <v/>
      </c>
      <c r="AN890" t="str" cm="1">
        <f t="array" aca="1" ref="AN890" ca="1">_xlfn.IFS($C890=0,"",  Q890&gt;AN$5,0, U890&gt; AN$5,0,Y890&gt;AN$5,0,AC890&gt;AN$5,0,AG890&gt;AN$5,0,AK890&gt;AN$5,0,TRUE,1)</f>
        <v/>
      </c>
      <c r="AO890">
        <f t="shared" ca="1" si="291"/>
        <v>0</v>
      </c>
      <c r="AP890">
        <f t="shared" ca="1" si="292"/>
        <v>0</v>
      </c>
      <c r="AQ890">
        <f t="shared" ca="1" si="293"/>
        <v>0</v>
      </c>
      <c r="AR890">
        <f t="shared" ca="1" si="294"/>
        <v>0</v>
      </c>
      <c r="AS890">
        <f t="shared" ca="1" si="295"/>
        <v>0</v>
      </c>
    </row>
    <row r="891" spans="1:45">
      <c r="A891">
        <v>886</v>
      </c>
      <c r="C891" s="10">
        <f t="shared" ca="1" si="278"/>
        <v>0</v>
      </c>
      <c r="D891" t="str">
        <f t="shared" ca="1" si="279"/>
        <v/>
      </c>
      <c r="E891" t="str">
        <f t="shared" ca="1" si="280"/>
        <v/>
      </c>
      <c r="F891" t="str">
        <f t="shared" ca="1" si="281"/>
        <v/>
      </c>
      <c r="G891" t="str">
        <f t="shared" ca="1" si="282"/>
        <v/>
      </c>
      <c r="H891" t="str">
        <f t="shared" ca="1" si="283"/>
        <v/>
      </c>
      <c r="I891" t="str">
        <f t="shared" ca="1" si="284"/>
        <v/>
      </c>
      <c r="J891" t="str">
        <f t="shared" ca="1" si="284"/>
        <v/>
      </c>
      <c r="K891" t="str" cm="1">
        <f t="array" aca="1" ref="K891" ca="1">_xlfn.IFS($C891=0,"",$F891&lt;K$5,200,TRUE,FIND(";",$G891,J891+1))</f>
        <v/>
      </c>
      <c r="L891" t="str" cm="1">
        <f t="array" aca="1" ref="L891" ca="1">_xlfn.IFS($C891=0,"",$F891&lt;L$5,200,TRUE,FIND(";",$G891,K891+1))</f>
        <v/>
      </c>
      <c r="M891" t="str" cm="1">
        <f t="array" aca="1" ref="M891" ca="1">_xlfn.IFS($C891=0,"",$F891&lt;M$5,200,TRUE,FIND(";",$G891,L891+1))</f>
        <v/>
      </c>
      <c r="N891" t="str">
        <f t="shared" ca="1" si="285"/>
        <v/>
      </c>
      <c r="O891" t="str" cm="1">
        <f t="array" aca="1" ref="O891" ca="1">_xlfn.IFS($C891=0,"", TRUE,
IFERROR(VALUE(MID(N891,MAX(1,FIND(O$5,N891)-3),2)),0)
)</f>
        <v/>
      </c>
      <c r="P891" t="str" cm="1">
        <f t="array" aca="1" ref="P891" ca="1">_xlfn.IFS($C891=0,"", TRUE,
IFERROR(VALUE(MID(N891,MAX(1,FIND(P$5,N891)-3),2)),0)
)</f>
        <v/>
      </c>
      <c r="Q891" t="str" cm="1">
        <f t="array" aca="1" ref="Q891" ca="1">_xlfn.IFS($C891=0,"", TRUE,
IFERROR(VALUE(MID(N891,MAX(1,FIND(Q$5,N891)-3),2)),0)
)</f>
        <v/>
      </c>
      <c r="R891" t="str">
        <f t="shared" ca="1" si="286"/>
        <v/>
      </c>
      <c r="S891" t="str" cm="1">
        <f t="array" aca="1" ref="S891" ca="1">_xlfn.IFS($C891=0,"", TRUE,
IFERROR(VALUE(MID(R891,MAX(1,FIND(S$5,R891)-3),2)),0)
)</f>
        <v/>
      </c>
      <c r="T891" t="str" cm="1">
        <f t="array" aca="1" ref="T891" ca="1">_xlfn.IFS($C891=0,"", TRUE,
IFERROR(VALUE(MID(R891,MAX(1,FIND(T$5,R891)-3),2)),0)
)</f>
        <v/>
      </c>
      <c r="U891" t="str" cm="1">
        <f t="array" aca="1" ref="U891" ca="1">_xlfn.IFS($C891=0,"", TRUE,
IFERROR(VALUE(MID(R891,MAX(1,FIND(U$5,R891)-3),2)),0)
)</f>
        <v/>
      </c>
      <c r="V891" t="str">
        <f t="shared" ca="1" si="287"/>
        <v/>
      </c>
      <c r="W891" t="str" cm="1">
        <f t="array" aca="1" ref="W891" ca="1">_xlfn.IFS($C891=0,"", TRUE,
IFERROR(VALUE(MID(V891,MAX(1,FIND(W$5,V891)-3),2)),0)
)</f>
        <v/>
      </c>
      <c r="X891" t="str" cm="1">
        <f t="array" aca="1" ref="X891" ca="1">_xlfn.IFS($C891=0,"", TRUE,
IFERROR(VALUE(MID(V891,MAX(1,FIND(X$5,V891)-3),2)),0)
)</f>
        <v/>
      </c>
      <c r="Y891" t="str" cm="1">
        <f t="array" aca="1" ref="Y891" ca="1">_xlfn.IFS($C891=0,"", TRUE,
IFERROR(VALUE(MID(V891,MAX(1,FIND(Y$5,V891)-3),2)),0)
)</f>
        <v/>
      </c>
      <c r="Z891" t="str">
        <f t="shared" ca="1" si="288"/>
        <v/>
      </c>
      <c r="AA891" t="str" cm="1">
        <f t="array" aca="1" ref="AA891" ca="1">_xlfn.IFS($C891=0,"", TRUE,
IFERROR(VALUE(MID(Z891,MAX(1,FIND(AA$5,Z891)-3),2)),0)
)</f>
        <v/>
      </c>
      <c r="AB891" t="str" cm="1">
        <f t="array" aca="1" ref="AB891" ca="1">_xlfn.IFS($C891=0,"", TRUE,
IFERROR(VALUE(MID(Z891,MAX(1,FIND(AB$5,Z891)-3),2)),0)
)</f>
        <v/>
      </c>
      <c r="AC891" t="str" cm="1">
        <f t="array" aca="1" ref="AC891" ca="1">_xlfn.IFS($C891=0,"", TRUE,
IFERROR(VALUE(MID(Z891,MAX(1,FIND(AC$5,Z891)-3),2)),0)
)</f>
        <v/>
      </c>
      <c r="AD891" t="str">
        <f t="shared" ca="1" si="289"/>
        <v/>
      </c>
      <c r="AE891" t="str" cm="1">
        <f t="array" aca="1" ref="AE891" ca="1">_xlfn.IFS($C891=0,"", TRUE,
IFERROR(VALUE(MID(AD891,MAX(1,FIND(AE$5,AD891)-3),2)),0)
)</f>
        <v/>
      </c>
      <c r="AF891" t="str" cm="1">
        <f t="array" aca="1" ref="AF891" ca="1">_xlfn.IFS($C891=0,"", TRUE,
IFERROR(VALUE(MID(AD891,MAX(1,FIND(AF$5,AD891)-3),2)),0)
)</f>
        <v/>
      </c>
      <c r="AG891" t="str" cm="1">
        <f t="array" aca="1" ref="AG891" ca="1">_xlfn.IFS($C891=0,"", TRUE,
IFERROR(VALUE(MID(AD891,MAX(1,FIND(AG$5,AD891)-3),2)),0)
)</f>
        <v/>
      </c>
      <c r="AH891" t="str">
        <f t="shared" ca="1" si="290"/>
        <v/>
      </c>
      <c r="AI891" t="str" cm="1">
        <f t="array" aca="1" ref="AI891" ca="1">_xlfn.IFS($C891=0,"", TRUE,
IFERROR(VALUE(MID(AH891,MAX(1,FIND(AI$5,AH891)-3),2)),0)
)</f>
        <v/>
      </c>
      <c r="AJ891" t="str" cm="1">
        <f t="array" aca="1" ref="AJ891" ca="1">_xlfn.IFS($C891=0,"", TRUE,
IFERROR(VALUE(MID(AH891,MAX(1,FIND(AJ$5,AH891)-3),2)),0)
)</f>
        <v/>
      </c>
      <c r="AK891" t="str" cm="1">
        <f t="array" aca="1" ref="AK891" ca="1">_xlfn.IFS($C891=0,"", TRUE,
IFERROR(VALUE(MID(AH891,MAX(1,FIND(AK$5,AH891)-3),2)),0)
)</f>
        <v/>
      </c>
      <c r="AL891" t="str" cm="1">
        <f t="array" aca="1" ref="AL891" ca="1">_xlfn.IFS($C891=0,"",  O891&gt;AL$5,0, S891&gt; AL$5,0,W891&gt;AL$5,0,AA891&gt;AL$5,0,AE891&gt;AL$5,0,AI891&gt;AL$5,0,TRUE,1)</f>
        <v/>
      </c>
      <c r="AM891" t="str" cm="1">
        <f t="array" aca="1" ref="AM891" ca="1">_xlfn.IFS($C891=0,"",  P891&gt;AM$5,0, T891&gt; AM$5,0,X891&gt;AM$5,0,AB891&gt;AM$5,0,AF891&gt;AM$5,0,AJ891&gt;AM$5,0,TRUE,1)</f>
        <v/>
      </c>
      <c r="AN891" t="str" cm="1">
        <f t="array" aca="1" ref="AN891" ca="1">_xlfn.IFS($C891=0,"",  Q891&gt;AN$5,0, U891&gt; AN$5,0,Y891&gt;AN$5,0,AC891&gt;AN$5,0,AG891&gt;AN$5,0,AK891&gt;AN$5,0,TRUE,1)</f>
        <v/>
      </c>
      <c r="AO891">
        <f t="shared" ca="1" si="291"/>
        <v>0</v>
      </c>
      <c r="AP891">
        <f t="shared" ca="1" si="292"/>
        <v>0</v>
      </c>
      <c r="AQ891">
        <f t="shared" ca="1" si="293"/>
        <v>0</v>
      </c>
      <c r="AR891">
        <f t="shared" ca="1" si="294"/>
        <v>0</v>
      </c>
      <c r="AS891">
        <f t="shared" ca="1" si="295"/>
        <v>0</v>
      </c>
    </row>
    <row r="892" spans="1:45">
      <c r="A892">
        <v>887</v>
      </c>
      <c r="C892" s="10">
        <f t="shared" ca="1" si="278"/>
        <v>0</v>
      </c>
      <c r="D892" t="str">
        <f t="shared" ca="1" si="279"/>
        <v/>
      </c>
      <c r="E892" t="str">
        <f t="shared" ca="1" si="280"/>
        <v/>
      </c>
      <c r="F892" t="str">
        <f t="shared" ca="1" si="281"/>
        <v/>
      </c>
      <c r="G892" t="str">
        <f t="shared" ca="1" si="282"/>
        <v/>
      </c>
      <c r="H892" t="str">
        <f t="shared" ca="1" si="283"/>
        <v/>
      </c>
      <c r="I892" t="str">
        <f t="shared" ca="1" si="284"/>
        <v/>
      </c>
      <c r="J892" t="str">
        <f t="shared" ca="1" si="284"/>
        <v/>
      </c>
      <c r="K892" t="str" cm="1">
        <f t="array" aca="1" ref="K892" ca="1">_xlfn.IFS($C892=0,"",$F892&lt;K$5,200,TRUE,FIND(";",$G892,J892+1))</f>
        <v/>
      </c>
      <c r="L892" t="str" cm="1">
        <f t="array" aca="1" ref="L892" ca="1">_xlfn.IFS($C892=0,"",$F892&lt;L$5,200,TRUE,FIND(";",$G892,K892+1))</f>
        <v/>
      </c>
      <c r="M892" t="str" cm="1">
        <f t="array" aca="1" ref="M892" ca="1">_xlfn.IFS($C892=0,"",$F892&lt;M$5,200,TRUE,FIND(";",$G892,L892+1))</f>
        <v/>
      </c>
      <c r="N892" t="str">
        <f t="shared" ca="1" si="285"/>
        <v/>
      </c>
      <c r="O892" t="str" cm="1">
        <f t="array" aca="1" ref="O892" ca="1">_xlfn.IFS($C892=0,"", TRUE,
IFERROR(VALUE(MID(N892,MAX(1,FIND(O$5,N892)-3),2)),0)
)</f>
        <v/>
      </c>
      <c r="P892" t="str" cm="1">
        <f t="array" aca="1" ref="P892" ca="1">_xlfn.IFS($C892=0,"", TRUE,
IFERROR(VALUE(MID(N892,MAX(1,FIND(P$5,N892)-3),2)),0)
)</f>
        <v/>
      </c>
      <c r="Q892" t="str" cm="1">
        <f t="array" aca="1" ref="Q892" ca="1">_xlfn.IFS($C892=0,"", TRUE,
IFERROR(VALUE(MID(N892,MAX(1,FIND(Q$5,N892)-3),2)),0)
)</f>
        <v/>
      </c>
      <c r="R892" t="str">
        <f t="shared" ca="1" si="286"/>
        <v/>
      </c>
      <c r="S892" t="str" cm="1">
        <f t="array" aca="1" ref="S892" ca="1">_xlfn.IFS($C892=0,"", TRUE,
IFERROR(VALUE(MID(R892,MAX(1,FIND(S$5,R892)-3),2)),0)
)</f>
        <v/>
      </c>
      <c r="T892" t="str" cm="1">
        <f t="array" aca="1" ref="T892" ca="1">_xlfn.IFS($C892=0,"", TRUE,
IFERROR(VALUE(MID(R892,MAX(1,FIND(T$5,R892)-3),2)),0)
)</f>
        <v/>
      </c>
      <c r="U892" t="str" cm="1">
        <f t="array" aca="1" ref="U892" ca="1">_xlfn.IFS($C892=0,"", TRUE,
IFERROR(VALUE(MID(R892,MAX(1,FIND(U$5,R892)-3),2)),0)
)</f>
        <v/>
      </c>
      <c r="V892" t="str">
        <f t="shared" ca="1" si="287"/>
        <v/>
      </c>
      <c r="W892" t="str" cm="1">
        <f t="array" aca="1" ref="W892" ca="1">_xlfn.IFS($C892=0,"", TRUE,
IFERROR(VALUE(MID(V892,MAX(1,FIND(W$5,V892)-3),2)),0)
)</f>
        <v/>
      </c>
      <c r="X892" t="str" cm="1">
        <f t="array" aca="1" ref="X892" ca="1">_xlfn.IFS($C892=0,"", TRUE,
IFERROR(VALUE(MID(V892,MAX(1,FIND(X$5,V892)-3),2)),0)
)</f>
        <v/>
      </c>
      <c r="Y892" t="str" cm="1">
        <f t="array" aca="1" ref="Y892" ca="1">_xlfn.IFS($C892=0,"", TRUE,
IFERROR(VALUE(MID(V892,MAX(1,FIND(Y$5,V892)-3),2)),0)
)</f>
        <v/>
      </c>
      <c r="Z892" t="str">
        <f t="shared" ca="1" si="288"/>
        <v/>
      </c>
      <c r="AA892" t="str" cm="1">
        <f t="array" aca="1" ref="AA892" ca="1">_xlfn.IFS($C892=0,"", TRUE,
IFERROR(VALUE(MID(Z892,MAX(1,FIND(AA$5,Z892)-3),2)),0)
)</f>
        <v/>
      </c>
      <c r="AB892" t="str" cm="1">
        <f t="array" aca="1" ref="AB892" ca="1">_xlfn.IFS($C892=0,"", TRUE,
IFERROR(VALUE(MID(Z892,MAX(1,FIND(AB$5,Z892)-3),2)),0)
)</f>
        <v/>
      </c>
      <c r="AC892" t="str" cm="1">
        <f t="array" aca="1" ref="AC892" ca="1">_xlfn.IFS($C892=0,"", TRUE,
IFERROR(VALUE(MID(Z892,MAX(1,FIND(AC$5,Z892)-3),2)),0)
)</f>
        <v/>
      </c>
      <c r="AD892" t="str">
        <f t="shared" ca="1" si="289"/>
        <v/>
      </c>
      <c r="AE892" t="str" cm="1">
        <f t="array" aca="1" ref="AE892" ca="1">_xlfn.IFS($C892=0,"", TRUE,
IFERROR(VALUE(MID(AD892,MAX(1,FIND(AE$5,AD892)-3),2)),0)
)</f>
        <v/>
      </c>
      <c r="AF892" t="str" cm="1">
        <f t="array" aca="1" ref="AF892" ca="1">_xlfn.IFS($C892=0,"", TRUE,
IFERROR(VALUE(MID(AD892,MAX(1,FIND(AF$5,AD892)-3),2)),0)
)</f>
        <v/>
      </c>
      <c r="AG892" t="str" cm="1">
        <f t="array" aca="1" ref="AG892" ca="1">_xlfn.IFS($C892=0,"", TRUE,
IFERROR(VALUE(MID(AD892,MAX(1,FIND(AG$5,AD892)-3),2)),0)
)</f>
        <v/>
      </c>
      <c r="AH892" t="str">
        <f t="shared" ca="1" si="290"/>
        <v/>
      </c>
      <c r="AI892" t="str" cm="1">
        <f t="array" aca="1" ref="AI892" ca="1">_xlfn.IFS($C892=0,"", TRUE,
IFERROR(VALUE(MID(AH892,MAX(1,FIND(AI$5,AH892)-3),2)),0)
)</f>
        <v/>
      </c>
      <c r="AJ892" t="str" cm="1">
        <f t="array" aca="1" ref="AJ892" ca="1">_xlfn.IFS($C892=0,"", TRUE,
IFERROR(VALUE(MID(AH892,MAX(1,FIND(AJ$5,AH892)-3),2)),0)
)</f>
        <v/>
      </c>
      <c r="AK892" t="str" cm="1">
        <f t="array" aca="1" ref="AK892" ca="1">_xlfn.IFS($C892=0,"", TRUE,
IFERROR(VALUE(MID(AH892,MAX(1,FIND(AK$5,AH892)-3),2)),0)
)</f>
        <v/>
      </c>
      <c r="AL892" t="str" cm="1">
        <f t="array" aca="1" ref="AL892" ca="1">_xlfn.IFS($C892=0,"",  O892&gt;AL$5,0, S892&gt; AL$5,0,W892&gt;AL$5,0,AA892&gt;AL$5,0,AE892&gt;AL$5,0,AI892&gt;AL$5,0,TRUE,1)</f>
        <v/>
      </c>
      <c r="AM892" t="str" cm="1">
        <f t="array" aca="1" ref="AM892" ca="1">_xlfn.IFS($C892=0,"",  P892&gt;AM$5,0, T892&gt; AM$5,0,X892&gt;AM$5,0,AB892&gt;AM$5,0,AF892&gt;AM$5,0,AJ892&gt;AM$5,0,TRUE,1)</f>
        <v/>
      </c>
      <c r="AN892" t="str" cm="1">
        <f t="array" aca="1" ref="AN892" ca="1">_xlfn.IFS($C892=0,"",  Q892&gt;AN$5,0, U892&gt; AN$5,0,Y892&gt;AN$5,0,AC892&gt;AN$5,0,AG892&gt;AN$5,0,AK892&gt;AN$5,0,TRUE,1)</f>
        <v/>
      </c>
      <c r="AO892">
        <f t="shared" ca="1" si="291"/>
        <v>0</v>
      </c>
      <c r="AP892">
        <f t="shared" ca="1" si="292"/>
        <v>0</v>
      </c>
      <c r="AQ892">
        <f t="shared" ca="1" si="293"/>
        <v>0</v>
      </c>
      <c r="AR892">
        <f t="shared" ca="1" si="294"/>
        <v>0</v>
      </c>
      <c r="AS892">
        <f t="shared" ca="1" si="295"/>
        <v>0</v>
      </c>
    </row>
    <row r="893" spans="1:45">
      <c r="A893">
        <v>888</v>
      </c>
      <c r="C893" s="10">
        <f t="shared" ca="1" si="278"/>
        <v>0</v>
      </c>
      <c r="D893" t="str">
        <f t="shared" ca="1" si="279"/>
        <v/>
      </c>
      <c r="E893" t="str">
        <f t="shared" ca="1" si="280"/>
        <v/>
      </c>
      <c r="F893" t="str">
        <f t="shared" ca="1" si="281"/>
        <v/>
      </c>
      <c r="G893" t="str">
        <f t="shared" ca="1" si="282"/>
        <v/>
      </c>
      <c r="H893" t="str">
        <f t="shared" ca="1" si="283"/>
        <v/>
      </c>
      <c r="I893" t="str">
        <f t="shared" ca="1" si="284"/>
        <v/>
      </c>
      <c r="J893" t="str">
        <f t="shared" ca="1" si="284"/>
        <v/>
      </c>
      <c r="K893" t="str" cm="1">
        <f t="array" aca="1" ref="K893" ca="1">_xlfn.IFS($C893=0,"",$F893&lt;K$5,200,TRUE,FIND(";",$G893,J893+1))</f>
        <v/>
      </c>
      <c r="L893" t="str" cm="1">
        <f t="array" aca="1" ref="L893" ca="1">_xlfn.IFS($C893=0,"",$F893&lt;L$5,200,TRUE,FIND(";",$G893,K893+1))</f>
        <v/>
      </c>
      <c r="M893" t="str" cm="1">
        <f t="array" aca="1" ref="M893" ca="1">_xlfn.IFS($C893=0,"",$F893&lt;M$5,200,TRUE,FIND(";",$G893,L893+1))</f>
        <v/>
      </c>
      <c r="N893" t="str">
        <f t="shared" ca="1" si="285"/>
        <v/>
      </c>
      <c r="O893" t="str" cm="1">
        <f t="array" aca="1" ref="O893" ca="1">_xlfn.IFS($C893=0,"", TRUE,
IFERROR(VALUE(MID(N893,MAX(1,FIND(O$5,N893)-3),2)),0)
)</f>
        <v/>
      </c>
      <c r="P893" t="str" cm="1">
        <f t="array" aca="1" ref="P893" ca="1">_xlfn.IFS($C893=0,"", TRUE,
IFERROR(VALUE(MID(N893,MAX(1,FIND(P$5,N893)-3),2)),0)
)</f>
        <v/>
      </c>
      <c r="Q893" t="str" cm="1">
        <f t="array" aca="1" ref="Q893" ca="1">_xlfn.IFS($C893=0,"", TRUE,
IFERROR(VALUE(MID(N893,MAX(1,FIND(Q$5,N893)-3),2)),0)
)</f>
        <v/>
      </c>
      <c r="R893" t="str">
        <f t="shared" ca="1" si="286"/>
        <v/>
      </c>
      <c r="S893" t="str" cm="1">
        <f t="array" aca="1" ref="S893" ca="1">_xlfn.IFS($C893=0,"", TRUE,
IFERROR(VALUE(MID(R893,MAX(1,FIND(S$5,R893)-3),2)),0)
)</f>
        <v/>
      </c>
      <c r="T893" t="str" cm="1">
        <f t="array" aca="1" ref="T893" ca="1">_xlfn.IFS($C893=0,"", TRUE,
IFERROR(VALUE(MID(R893,MAX(1,FIND(T$5,R893)-3),2)),0)
)</f>
        <v/>
      </c>
      <c r="U893" t="str" cm="1">
        <f t="array" aca="1" ref="U893" ca="1">_xlfn.IFS($C893=0,"", TRUE,
IFERROR(VALUE(MID(R893,MAX(1,FIND(U$5,R893)-3),2)),0)
)</f>
        <v/>
      </c>
      <c r="V893" t="str">
        <f t="shared" ca="1" si="287"/>
        <v/>
      </c>
      <c r="W893" t="str" cm="1">
        <f t="array" aca="1" ref="W893" ca="1">_xlfn.IFS($C893=0,"", TRUE,
IFERROR(VALUE(MID(V893,MAX(1,FIND(W$5,V893)-3),2)),0)
)</f>
        <v/>
      </c>
      <c r="X893" t="str" cm="1">
        <f t="array" aca="1" ref="X893" ca="1">_xlfn.IFS($C893=0,"", TRUE,
IFERROR(VALUE(MID(V893,MAX(1,FIND(X$5,V893)-3),2)),0)
)</f>
        <v/>
      </c>
      <c r="Y893" t="str" cm="1">
        <f t="array" aca="1" ref="Y893" ca="1">_xlfn.IFS($C893=0,"", TRUE,
IFERROR(VALUE(MID(V893,MAX(1,FIND(Y$5,V893)-3),2)),0)
)</f>
        <v/>
      </c>
      <c r="Z893" t="str">
        <f t="shared" ca="1" si="288"/>
        <v/>
      </c>
      <c r="AA893" t="str" cm="1">
        <f t="array" aca="1" ref="AA893" ca="1">_xlfn.IFS($C893=0,"", TRUE,
IFERROR(VALUE(MID(Z893,MAX(1,FIND(AA$5,Z893)-3),2)),0)
)</f>
        <v/>
      </c>
      <c r="AB893" t="str" cm="1">
        <f t="array" aca="1" ref="AB893" ca="1">_xlfn.IFS($C893=0,"", TRUE,
IFERROR(VALUE(MID(Z893,MAX(1,FIND(AB$5,Z893)-3),2)),0)
)</f>
        <v/>
      </c>
      <c r="AC893" t="str" cm="1">
        <f t="array" aca="1" ref="AC893" ca="1">_xlfn.IFS($C893=0,"", TRUE,
IFERROR(VALUE(MID(Z893,MAX(1,FIND(AC$5,Z893)-3),2)),0)
)</f>
        <v/>
      </c>
      <c r="AD893" t="str">
        <f t="shared" ca="1" si="289"/>
        <v/>
      </c>
      <c r="AE893" t="str" cm="1">
        <f t="array" aca="1" ref="AE893" ca="1">_xlfn.IFS($C893=0,"", TRUE,
IFERROR(VALUE(MID(AD893,MAX(1,FIND(AE$5,AD893)-3),2)),0)
)</f>
        <v/>
      </c>
      <c r="AF893" t="str" cm="1">
        <f t="array" aca="1" ref="AF893" ca="1">_xlfn.IFS($C893=0,"", TRUE,
IFERROR(VALUE(MID(AD893,MAX(1,FIND(AF$5,AD893)-3),2)),0)
)</f>
        <v/>
      </c>
      <c r="AG893" t="str" cm="1">
        <f t="array" aca="1" ref="AG893" ca="1">_xlfn.IFS($C893=0,"", TRUE,
IFERROR(VALUE(MID(AD893,MAX(1,FIND(AG$5,AD893)-3),2)),0)
)</f>
        <v/>
      </c>
      <c r="AH893" t="str">
        <f t="shared" ca="1" si="290"/>
        <v/>
      </c>
      <c r="AI893" t="str" cm="1">
        <f t="array" aca="1" ref="AI893" ca="1">_xlfn.IFS($C893=0,"", TRUE,
IFERROR(VALUE(MID(AH893,MAX(1,FIND(AI$5,AH893)-3),2)),0)
)</f>
        <v/>
      </c>
      <c r="AJ893" t="str" cm="1">
        <f t="array" aca="1" ref="AJ893" ca="1">_xlfn.IFS($C893=0,"", TRUE,
IFERROR(VALUE(MID(AH893,MAX(1,FIND(AJ$5,AH893)-3),2)),0)
)</f>
        <v/>
      </c>
      <c r="AK893" t="str" cm="1">
        <f t="array" aca="1" ref="AK893" ca="1">_xlfn.IFS($C893=0,"", TRUE,
IFERROR(VALUE(MID(AH893,MAX(1,FIND(AK$5,AH893)-3),2)),0)
)</f>
        <v/>
      </c>
      <c r="AL893" t="str" cm="1">
        <f t="array" aca="1" ref="AL893" ca="1">_xlfn.IFS($C893=0,"",  O893&gt;AL$5,0, S893&gt; AL$5,0,W893&gt;AL$5,0,AA893&gt;AL$5,0,AE893&gt;AL$5,0,AI893&gt;AL$5,0,TRUE,1)</f>
        <v/>
      </c>
      <c r="AM893" t="str" cm="1">
        <f t="array" aca="1" ref="AM893" ca="1">_xlfn.IFS($C893=0,"",  P893&gt;AM$5,0, T893&gt; AM$5,0,X893&gt;AM$5,0,AB893&gt;AM$5,0,AF893&gt;AM$5,0,AJ893&gt;AM$5,0,TRUE,1)</f>
        <v/>
      </c>
      <c r="AN893" t="str" cm="1">
        <f t="array" aca="1" ref="AN893" ca="1">_xlfn.IFS($C893=0,"",  Q893&gt;AN$5,0, U893&gt; AN$5,0,Y893&gt;AN$5,0,AC893&gt;AN$5,0,AG893&gt;AN$5,0,AK893&gt;AN$5,0,TRUE,1)</f>
        <v/>
      </c>
      <c r="AO893">
        <f t="shared" ca="1" si="291"/>
        <v>0</v>
      </c>
      <c r="AP893">
        <f t="shared" ca="1" si="292"/>
        <v>0</v>
      </c>
      <c r="AQ893">
        <f t="shared" ca="1" si="293"/>
        <v>0</v>
      </c>
      <c r="AR893">
        <f t="shared" ca="1" si="294"/>
        <v>0</v>
      </c>
      <c r="AS893">
        <f t="shared" ca="1" si="295"/>
        <v>0</v>
      </c>
    </row>
    <row r="894" spans="1:45">
      <c r="A894">
        <v>889</v>
      </c>
      <c r="C894" s="10">
        <f t="shared" ca="1" si="278"/>
        <v>0</v>
      </c>
      <c r="D894" t="str">
        <f t="shared" ca="1" si="279"/>
        <v/>
      </c>
      <c r="E894" t="str">
        <f t="shared" ca="1" si="280"/>
        <v/>
      </c>
      <c r="F894" t="str">
        <f t="shared" ca="1" si="281"/>
        <v/>
      </c>
      <c r="G894" t="str">
        <f t="shared" ca="1" si="282"/>
        <v/>
      </c>
      <c r="H894" t="str">
        <f t="shared" ca="1" si="283"/>
        <v/>
      </c>
      <c r="I894" t="str">
        <f t="shared" ca="1" si="284"/>
        <v/>
      </c>
      <c r="J894" t="str">
        <f t="shared" ca="1" si="284"/>
        <v/>
      </c>
      <c r="K894" t="str" cm="1">
        <f t="array" aca="1" ref="K894" ca="1">_xlfn.IFS($C894=0,"",$F894&lt;K$5,200,TRUE,FIND(";",$G894,J894+1))</f>
        <v/>
      </c>
      <c r="L894" t="str" cm="1">
        <f t="array" aca="1" ref="L894" ca="1">_xlfn.IFS($C894=0,"",$F894&lt;L$5,200,TRUE,FIND(";",$G894,K894+1))</f>
        <v/>
      </c>
      <c r="M894" t="str" cm="1">
        <f t="array" aca="1" ref="M894" ca="1">_xlfn.IFS($C894=0,"",$F894&lt;M$5,200,TRUE,FIND(";",$G894,L894+1))</f>
        <v/>
      </c>
      <c r="N894" t="str">
        <f t="shared" ca="1" si="285"/>
        <v/>
      </c>
      <c r="O894" t="str" cm="1">
        <f t="array" aca="1" ref="O894" ca="1">_xlfn.IFS($C894=0,"", TRUE,
IFERROR(VALUE(MID(N894,MAX(1,FIND(O$5,N894)-3),2)),0)
)</f>
        <v/>
      </c>
      <c r="P894" t="str" cm="1">
        <f t="array" aca="1" ref="P894" ca="1">_xlfn.IFS($C894=0,"", TRUE,
IFERROR(VALUE(MID(N894,MAX(1,FIND(P$5,N894)-3),2)),0)
)</f>
        <v/>
      </c>
      <c r="Q894" t="str" cm="1">
        <f t="array" aca="1" ref="Q894" ca="1">_xlfn.IFS($C894=0,"", TRUE,
IFERROR(VALUE(MID(N894,MAX(1,FIND(Q$5,N894)-3),2)),0)
)</f>
        <v/>
      </c>
      <c r="R894" t="str">
        <f t="shared" ca="1" si="286"/>
        <v/>
      </c>
      <c r="S894" t="str" cm="1">
        <f t="array" aca="1" ref="S894" ca="1">_xlfn.IFS($C894=0,"", TRUE,
IFERROR(VALUE(MID(R894,MAX(1,FIND(S$5,R894)-3),2)),0)
)</f>
        <v/>
      </c>
      <c r="T894" t="str" cm="1">
        <f t="array" aca="1" ref="T894" ca="1">_xlfn.IFS($C894=0,"", TRUE,
IFERROR(VALUE(MID(R894,MAX(1,FIND(T$5,R894)-3),2)),0)
)</f>
        <v/>
      </c>
      <c r="U894" t="str" cm="1">
        <f t="array" aca="1" ref="U894" ca="1">_xlfn.IFS($C894=0,"", TRUE,
IFERROR(VALUE(MID(R894,MAX(1,FIND(U$5,R894)-3),2)),0)
)</f>
        <v/>
      </c>
      <c r="V894" t="str">
        <f t="shared" ca="1" si="287"/>
        <v/>
      </c>
      <c r="W894" t="str" cm="1">
        <f t="array" aca="1" ref="W894" ca="1">_xlfn.IFS($C894=0,"", TRUE,
IFERROR(VALUE(MID(V894,MAX(1,FIND(W$5,V894)-3),2)),0)
)</f>
        <v/>
      </c>
      <c r="X894" t="str" cm="1">
        <f t="array" aca="1" ref="X894" ca="1">_xlfn.IFS($C894=0,"", TRUE,
IFERROR(VALUE(MID(V894,MAX(1,FIND(X$5,V894)-3),2)),0)
)</f>
        <v/>
      </c>
      <c r="Y894" t="str" cm="1">
        <f t="array" aca="1" ref="Y894" ca="1">_xlfn.IFS($C894=0,"", TRUE,
IFERROR(VALUE(MID(V894,MAX(1,FIND(Y$5,V894)-3),2)),0)
)</f>
        <v/>
      </c>
      <c r="Z894" t="str">
        <f t="shared" ca="1" si="288"/>
        <v/>
      </c>
      <c r="AA894" t="str" cm="1">
        <f t="array" aca="1" ref="AA894" ca="1">_xlfn.IFS($C894=0,"", TRUE,
IFERROR(VALUE(MID(Z894,MAX(1,FIND(AA$5,Z894)-3),2)),0)
)</f>
        <v/>
      </c>
      <c r="AB894" t="str" cm="1">
        <f t="array" aca="1" ref="AB894" ca="1">_xlfn.IFS($C894=0,"", TRUE,
IFERROR(VALUE(MID(Z894,MAX(1,FIND(AB$5,Z894)-3),2)),0)
)</f>
        <v/>
      </c>
      <c r="AC894" t="str" cm="1">
        <f t="array" aca="1" ref="AC894" ca="1">_xlfn.IFS($C894=0,"", TRUE,
IFERROR(VALUE(MID(Z894,MAX(1,FIND(AC$5,Z894)-3),2)),0)
)</f>
        <v/>
      </c>
      <c r="AD894" t="str">
        <f t="shared" ca="1" si="289"/>
        <v/>
      </c>
      <c r="AE894" t="str" cm="1">
        <f t="array" aca="1" ref="AE894" ca="1">_xlfn.IFS($C894=0,"", TRUE,
IFERROR(VALUE(MID(AD894,MAX(1,FIND(AE$5,AD894)-3),2)),0)
)</f>
        <v/>
      </c>
      <c r="AF894" t="str" cm="1">
        <f t="array" aca="1" ref="AF894" ca="1">_xlfn.IFS($C894=0,"", TRUE,
IFERROR(VALUE(MID(AD894,MAX(1,FIND(AF$5,AD894)-3),2)),0)
)</f>
        <v/>
      </c>
      <c r="AG894" t="str" cm="1">
        <f t="array" aca="1" ref="AG894" ca="1">_xlfn.IFS($C894=0,"", TRUE,
IFERROR(VALUE(MID(AD894,MAX(1,FIND(AG$5,AD894)-3),2)),0)
)</f>
        <v/>
      </c>
      <c r="AH894" t="str">
        <f t="shared" ca="1" si="290"/>
        <v/>
      </c>
      <c r="AI894" t="str" cm="1">
        <f t="array" aca="1" ref="AI894" ca="1">_xlfn.IFS($C894=0,"", TRUE,
IFERROR(VALUE(MID(AH894,MAX(1,FIND(AI$5,AH894)-3),2)),0)
)</f>
        <v/>
      </c>
      <c r="AJ894" t="str" cm="1">
        <f t="array" aca="1" ref="AJ894" ca="1">_xlfn.IFS($C894=0,"", TRUE,
IFERROR(VALUE(MID(AH894,MAX(1,FIND(AJ$5,AH894)-3),2)),0)
)</f>
        <v/>
      </c>
      <c r="AK894" t="str" cm="1">
        <f t="array" aca="1" ref="AK894" ca="1">_xlfn.IFS($C894=0,"", TRUE,
IFERROR(VALUE(MID(AH894,MAX(1,FIND(AK$5,AH894)-3),2)),0)
)</f>
        <v/>
      </c>
      <c r="AL894" t="str" cm="1">
        <f t="array" aca="1" ref="AL894" ca="1">_xlfn.IFS($C894=0,"",  O894&gt;AL$5,0, S894&gt; AL$5,0,W894&gt;AL$5,0,AA894&gt;AL$5,0,AE894&gt;AL$5,0,AI894&gt;AL$5,0,TRUE,1)</f>
        <v/>
      </c>
      <c r="AM894" t="str" cm="1">
        <f t="array" aca="1" ref="AM894" ca="1">_xlfn.IFS($C894=0,"",  P894&gt;AM$5,0, T894&gt; AM$5,0,X894&gt;AM$5,0,AB894&gt;AM$5,0,AF894&gt;AM$5,0,AJ894&gt;AM$5,0,TRUE,1)</f>
        <v/>
      </c>
      <c r="AN894" t="str" cm="1">
        <f t="array" aca="1" ref="AN894" ca="1">_xlfn.IFS($C894=0,"",  Q894&gt;AN$5,0, U894&gt; AN$5,0,Y894&gt;AN$5,0,AC894&gt;AN$5,0,AG894&gt;AN$5,0,AK894&gt;AN$5,0,TRUE,1)</f>
        <v/>
      </c>
      <c r="AO894">
        <f t="shared" ca="1" si="291"/>
        <v>0</v>
      </c>
      <c r="AP894">
        <f t="shared" ca="1" si="292"/>
        <v>0</v>
      </c>
      <c r="AQ894">
        <f t="shared" ca="1" si="293"/>
        <v>0</v>
      </c>
      <c r="AR894">
        <f t="shared" ca="1" si="294"/>
        <v>0</v>
      </c>
      <c r="AS894">
        <f t="shared" ca="1" si="295"/>
        <v>0</v>
      </c>
    </row>
    <row r="895" spans="1:45">
      <c r="A895">
        <v>890</v>
      </c>
      <c r="C895" s="10">
        <f t="shared" ca="1" si="278"/>
        <v>0</v>
      </c>
      <c r="D895" t="str">
        <f t="shared" ca="1" si="279"/>
        <v/>
      </c>
      <c r="E895" t="str">
        <f t="shared" ca="1" si="280"/>
        <v/>
      </c>
      <c r="F895" t="str">
        <f t="shared" ca="1" si="281"/>
        <v/>
      </c>
      <c r="G895" t="str">
        <f t="shared" ca="1" si="282"/>
        <v/>
      </c>
      <c r="H895" t="str">
        <f t="shared" ca="1" si="283"/>
        <v/>
      </c>
      <c r="I895" t="str">
        <f t="shared" ca="1" si="284"/>
        <v/>
      </c>
      <c r="J895" t="str">
        <f t="shared" ca="1" si="284"/>
        <v/>
      </c>
      <c r="K895" t="str" cm="1">
        <f t="array" aca="1" ref="K895" ca="1">_xlfn.IFS($C895=0,"",$F895&lt;K$5,200,TRUE,FIND(";",$G895,J895+1))</f>
        <v/>
      </c>
      <c r="L895" t="str" cm="1">
        <f t="array" aca="1" ref="L895" ca="1">_xlfn.IFS($C895=0,"",$F895&lt;L$5,200,TRUE,FIND(";",$G895,K895+1))</f>
        <v/>
      </c>
      <c r="M895" t="str" cm="1">
        <f t="array" aca="1" ref="M895" ca="1">_xlfn.IFS($C895=0,"",$F895&lt;M$5,200,TRUE,FIND(";",$G895,L895+1))</f>
        <v/>
      </c>
      <c r="N895" t="str">
        <f t="shared" ca="1" si="285"/>
        <v/>
      </c>
      <c r="O895" t="str" cm="1">
        <f t="array" aca="1" ref="O895" ca="1">_xlfn.IFS($C895=0,"", TRUE,
IFERROR(VALUE(MID(N895,MAX(1,FIND(O$5,N895)-3),2)),0)
)</f>
        <v/>
      </c>
      <c r="P895" t="str" cm="1">
        <f t="array" aca="1" ref="P895" ca="1">_xlfn.IFS($C895=0,"", TRUE,
IFERROR(VALUE(MID(N895,MAX(1,FIND(P$5,N895)-3),2)),0)
)</f>
        <v/>
      </c>
      <c r="Q895" t="str" cm="1">
        <f t="array" aca="1" ref="Q895" ca="1">_xlfn.IFS($C895=0,"", TRUE,
IFERROR(VALUE(MID(N895,MAX(1,FIND(Q$5,N895)-3),2)),0)
)</f>
        <v/>
      </c>
      <c r="R895" t="str">
        <f t="shared" ca="1" si="286"/>
        <v/>
      </c>
      <c r="S895" t="str" cm="1">
        <f t="array" aca="1" ref="S895" ca="1">_xlfn.IFS($C895=0,"", TRUE,
IFERROR(VALUE(MID(R895,MAX(1,FIND(S$5,R895)-3),2)),0)
)</f>
        <v/>
      </c>
      <c r="T895" t="str" cm="1">
        <f t="array" aca="1" ref="T895" ca="1">_xlfn.IFS($C895=0,"", TRUE,
IFERROR(VALUE(MID(R895,MAX(1,FIND(T$5,R895)-3),2)),0)
)</f>
        <v/>
      </c>
      <c r="U895" t="str" cm="1">
        <f t="array" aca="1" ref="U895" ca="1">_xlfn.IFS($C895=0,"", TRUE,
IFERROR(VALUE(MID(R895,MAX(1,FIND(U$5,R895)-3),2)),0)
)</f>
        <v/>
      </c>
      <c r="V895" t="str">
        <f t="shared" ca="1" si="287"/>
        <v/>
      </c>
      <c r="W895" t="str" cm="1">
        <f t="array" aca="1" ref="W895" ca="1">_xlfn.IFS($C895=0,"", TRUE,
IFERROR(VALUE(MID(V895,MAX(1,FIND(W$5,V895)-3),2)),0)
)</f>
        <v/>
      </c>
      <c r="X895" t="str" cm="1">
        <f t="array" aca="1" ref="X895" ca="1">_xlfn.IFS($C895=0,"", TRUE,
IFERROR(VALUE(MID(V895,MAX(1,FIND(X$5,V895)-3),2)),0)
)</f>
        <v/>
      </c>
      <c r="Y895" t="str" cm="1">
        <f t="array" aca="1" ref="Y895" ca="1">_xlfn.IFS($C895=0,"", TRUE,
IFERROR(VALUE(MID(V895,MAX(1,FIND(Y$5,V895)-3),2)),0)
)</f>
        <v/>
      </c>
      <c r="Z895" t="str">
        <f t="shared" ca="1" si="288"/>
        <v/>
      </c>
      <c r="AA895" t="str" cm="1">
        <f t="array" aca="1" ref="AA895" ca="1">_xlfn.IFS($C895=0,"", TRUE,
IFERROR(VALUE(MID(Z895,MAX(1,FIND(AA$5,Z895)-3),2)),0)
)</f>
        <v/>
      </c>
      <c r="AB895" t="str" cm="1">
        <f t="array" aca="1" ref="AB895" ca="1">_xlfn.IFS($C895=0,"", TRUE,
IFERROR(VALUE(MID(Z895,MAX(1,FIND(AB$5,Z895)-3),2)),0)
)</f>
        <v/>
      </c>
      <c r="AC895" t="str" cm="1">
        <f t="array" aca="1" ref="AC895" ca="1">_xlfn.IFS($C895=0,"", TRUE,
IFERROR(VALUE(MID(Z895,MAX(1,FIND(AC$5,Z895)-3),2)),0)
)</f>
        <v/>
      </c>
      <c r="AD895" t="str">
        <f t="shared" ca="1" si="289"/>
        <v/>
      </c>
      <c r="AE895" t="str" cm="1">
        <f t="array" aca="1" ref="AE895" ca="1">_xlfn.IFS($C895=0,"", TRUE,
IFERROR(VALUE(MID(AD895,MAX(1,FIND(AE$5,AD895)-3),2)),0)
)</f>
        <v/>
      </c>
      <c r="AF895" t="str" cm="1">
        <f t="array" aca="1" ref="AF895" ca="1">_xlfn.IFS($C895=0,"", TRUE,
IFERROR(VALUE(MID(AD895,MAX(1,FIND(AF$5,AD895)-3),2)),0)
)</f>
        <v/>
      </c>
      <c r="AG895" t="str" cm="1">
        <f t="array" aca="1" ref="AG895" ca="1">_xlfn.IFS($C895=0,"", TRUE,
IFERROR(VALUE(MID(AD895,MAX(1,FIND(AG$5,AD895)-3),2)),0)
)</f>
        <v/>
      </c>
      <c r="AH895" t="str">
        <f t="shared" ca="1" si="290"/>
        <v/>
      </c>
      <c r="AI895" t="str" cm="1">
        <f t="array" aca="1" ref="AI895" ca="1">_xlfn.IFS($C895=0,"", TRUE,
IFERROR(VALUE(MID(AH895,MAX(1,FIND(AI$5,AH895)-3),2)),0)
)</f>
        <v/>
      </c>
      <c r="AJ895" t="str" cm="1">
        <f t="array" aca="1" ref="AJ895" ca="1">_xlfn.IFS($C895=0,"", TRUE,
IFERROR(VALUE(MID(AH895,MAX(1,FIND(AJ$5,AH895)-3),2)),0)
)</f>
        <v/>
      </c>
      <c r="AK895" t="str" cm="1">
        <f t="array" aca="1" ref="AK895" ca="1">_xlfn.IFS($C895=0,"", TRUE,
IFERROR(VALUE(MID(AH895,MAX(1,FIND(AK$5,AH895)-3),2)),0)
)</f>
        <v/>
      </c>
      <c r="AL895" t="str" cm="1">
        <f t="array" aca="1" ref="AL895" ca="1">_xlfn.IFS($C895=0,"",  O895&gt;AL$5,0, S895&gt; AL$5,0,W895&gt;AL$5,0,AA895&gt;AL$5,0,AE895&gt;AL$5,0,AI895&gt;AL$5,0,TRUE,1)</f>
        <v/>
      </c>
      <c r="AM895" t="str" cm="1">
        <f t="array" aca="1" ref="AM895" ca="1">_xlfn.IFS($C895=0,"",  P895&gt;AM$5,0, T895&gt; AM$5,0,X895&gt;AM$5,0,AB895&gt;AM$5,0,AF895&gt;AM$5,0,AJ895&gt;AM$5,0,TRUE,1)</f>
        <v/>
      </c>
      <c r="AN895" t="str" cm="1">
        <f t="array" aca="1" ref="AN895" ca="1">_xlfn.IFS($C895=0,"",  Q895&gt;AN$5,0, U895&gt; AN$5,0,Y895&gt;AN$5,0,AC895&gt;AN$5,0,AG895&gt;AN$5,0,AK895&gt;AN$5,0,TRUE,1)</f>
        <v/>
      </c>
      <c r="AO895">
        <f t="shared" ca="1" si="291"/>
        <v>0</v>
      </c>
      <c r="AP895">
        <f t="shared" ca="1" si="292"/>
        <v>0</v>
      </c>
      <c r="AQ895">
        <f t="shared" ca="1" si="293"/>
        <v>0</v>
      </c>
      <c r="AR895">
        <f t="shared" ca="1" si="294"/>
        <v>0</v>
      </c>
      <c r="AS895">
        <f t="shared" ca="1" si="295"/>
        <v>0</v>
      </c>
    </row>
    <row r="896" spans="1:45">
      <c r="A896">
        <v>891</v>
      </c>
      <c r="C896" s="10">
        <f t="shared" ca="1" si="278"/>
        <v>0</v>
      </c>
      <c r="D896" t="str">
        <f t="shared" ca="1" si="279"/>
        <v/>
      </c>
      <c r="E896" t="str">
        <f t="shared" ca="1" si="280"/>
        <v/>
      </c>
      <c r="F896" t="str">
        <f t="shared" ca="1" si="281"/>
        <v/>
      </c>
      <c r="G896" t="str">
        <f t="shared" ca="1" si="282"/>
        <v/>
      </c>
      <c r="H896" t="str">
        <f t="shared" ca="1" si="283"/>
        <v/>
      </c>
      <c r="I896" t="str">
        <f t="shared" ca="1" si="284"/>
        <v/>
      </c>
      <c r="J896" t="str">
        <f t="shared" ca="1" si="284"/>
        <v/>
      </c>
      <c r="K896" t="str" cm="1">
        <f t="array" aca="1" ref="K896" ca="1">_xlfn.IFS($C896=0,"",$F896&lt;K$5,200,TRUE,FIND(";",$G896,J896+1))</f>
        <v/>
      </c>
      <c r="L896" t="str" cm="1">
        <f t="array" aca="1" ref="L896" ca="1">_xlfn.IFS($C896=0,"",$F896&lt;L$5,200,TRUE,FIND(";",$G896,K896+1))</f>
        <v/>
      </c>
      <c r="M896" t="str" cm="1">
        <f t="array" aca="1" ref="M896" ca="1">_xlfn.IFS($C896=0,"",$F896&lt;M$5,200,TRUE,FIND(";",$G896,L896+1))</f>
        <v/>
      </c>
      <c r="N896" t="str">
        <f t="shared" ca="1" si="285"/>
        <v/>
      </c>
      <c r="O896" t="str" cm="1">
        <f t="array" aca="1" ref="O896" ca="1">_xlfn.IFS($C896=0,"", TRUE,
IFERROR(VALUE(MID(N896,MAX(1,FIND(O$5,N896)-3),2)),0)
)</f>
        <v/>
      </c>
      <c r="P896" t="str" cm="1">
        <f t="array" aca="1" ref="P896" ca="1">_xlfn.IFS($C896=0,"", TRUE,
IFERROR(VALUE(MID(N896,MAX(1,FIND(P$5,N896)-3),2)),0)
)</f>
        <v/>
      </c>
      <c r="Q896" t="str" cm="1">
        <f t="array" aca="1" ref="Q896" ca="1">_xlfn.IFS($C896=0,"", TRUE,
IFERROR(VALUE(MID(N896,MAX(1,FIND(Q$5,N896)-3),2)),0)
)</f>
        <v/>
      </c>
      <c r="R896" t="str">
        <f t="shared" ca="1" si="286"/>
        <v/>
      </c>
      <c r="S896" t="str" cm="1">
        <f t="array" aca="1" ref="S896" ca="1">_xlfn.IFS($C896=0,"", TRUE,
IFERROR(VALUE(MID(R896,MAX(1,FIND(S$5,R896)-3),2)),0)
)</f>
        <v/>
      </c>
      <c r="T896" t="str" cm="1">
        <f t="array" aca="1" ref="T896" ca="1">_xlfn.IFS($C896=0,"", TRUE,
IFERROR(VALUE(MID(R896,MAX(1,FIND(T$5,R896)-3),2)),0)
)</f>
        <v/>
      </c>
      <c r="U896" t="str" cm="1">
        <f t="array" aca="1" ref="U896" ca="1">_xlfn.IFS($C896=0,"", TRUE,
IFERROR(VALUE(MID(R896,MAX(1,FIND(U$5,R896)-3),2)),0)
)</f>
        <v/>
      </c>
      <c r="V896" t="str">
        <f t="shared" ca="1" si="287"/>
        <v/>
      </c>
      <c r="W896" t="str" cm="1">
        <f t="array" aca="1" ref="W896" ca="1">_xlfn.IFS($C896=0,"", TRUE,
IFERROR(VALUE(MID(V896,MAX(1,FIND(W$5,V896)-3),2)),0)
)</f>
        <v/>
      </c>
      <c r="X896" t="str" cm="1">
        <f t="array" aca="1" ref="X896" ca="1">_xlfn.IFS($C896=0,"", TRUE,
IFERROR(VALUE(MID(V896,MAX(1,FIND(X$5,V896)-3),2)),0)
)</f>
        <v/>
      </c>
      <c r="Y896" t="str" cm="1">
        <f t="array" aca="1" ref="Y896" ca="1">_xlfn.IFS($C896=0,"", TRUE,
IFERROR(VALUE(MID(V896,MAX(1,FIND(Y$5,V896)-3),2)),0)
)</f>
        <v/>
      </c>
      <c r="Z896" t="str">
        <f t="shared" ca="1" si="288"/>
        <v/>
      </c>
      <c r="AA896" t="str" cm="1">
        <f t="array" aca="1" ref="AA896" ca="1">_xlfn.IFS($C896=0,"", TRUE,
IFERROR(VALUE(MID(Z896,MAX(1,FIND(AA$5,Z896)-3),2)),0)
)</f>
        <v/>
      </c>
      <c r="AB896" t="str" cm="1">
        <f t="array" aca="1" ref="AB896" ca="1">_xlfn.IFS($C896=0,"", TRUE,
IFERROR(VALUE(MID(Z896,MAX(1,FIND(AB$5,Z896)-3),2)),0)
)</f>
        <v/>
      </c>
      <c r="AC896" t="str" cm="1">
        <f t="array" aca="1" ref="AC896" ca="1">_xlfn.IFS($C896=0,"", TRUE,
IFERROR(VALUE(MID(Z896,MAX(1,FIND(AC$5,Z896)-3),2)),0)
)</f>
        <v/>
      </c>
      <c r="AD896" t="str">
        <f t="shared" ca="1" si="289"/>
        <v/>
      </c>
      <c r="AE896" t="str" cm="1">
        <f t="array" aca="1" ref="AE896" ca="1">_xlfn.IFS($C896=0,"", TRUE,
IFERROR(VALUE(MID(AD896,MAX(1,FIND(AE$5,AD896)-3),2)),0)
)</f>
        <v/>
      </c>
      <c r="AF896" t="str" cm="1">
        <f t="array" aca="1" ref="AF896" ca="1">_xlfn.IFS($C896=0,"", TRUE,
IFERROR(VALUE(MID(AD896,MAX(1,FIND(AF$5,AD896)-3),2)),0)
)</f>
        <v/>
      </c>
      <c r="AG896" t="str" cm="1">
        <f t="array" aca="1" ref="AG896" ca="1">_xlfn.IFS($C896=0,"", TRUE,
IFERROR(VALUE(MID(AD896,MAX(1,FIND(AG$5,AD896)-3),2)),0)
)</f>
        <v/>
      </c>
      <c r="AH896" t="str">
        <f t="shared" ca="1" si="290"/>
        <v/>
      </c>
      <c r="AI896" t="str" cm="1">
        <f t="array" aca="1" ref="AI896" ca="1">_xlfn.IFS($C896=0,"", TRUE,
IFERROR(VALUE(MID(AH896,MAX(1,FIND(AI$5,AH896)-3),2)),0)
)</f>
        <v/>
      </c>
      <c r="AJ896" t="str" cm="1">
        <f t="array" aca="1" ref="AJ896" ca="1">_xlfn.IFS($C896=0,"", TRUE,
IFERROR(VALUE(MID(AH896,MAX(1,FIND(AJ$5,AH896)-3),2)),0)
)</f>
        <v/>
      </c>
      <c r="AK896" t="str" cm="1">
        <f t="array" aca="1" ref="AK896" ca="1">_xlfn.IFS($C896=0,"", TRUE,
IFERROR(VALUE(MID(AH896,MAX(1,FIND(AK$5,AH896)-3),2)),0)
)</f>
        <v/>
      </c>
      <c r="AL896" t="str" cm="1">
        <f t="array" aca="1" ref="AL896" ca="1">_xlfn.IFS($C896=0,"",  O896&gt;AL$5,0, S896&gt; AL$5,0,W896&gt;AL$5,0,AA896&gt;AL$5,0,AE896&gt;AL$5,0,AI896&gt;AL$5,0,TRUE,1)</f>
        <v/>
      </c>
      <c r="AM896" t="str" cm="1">
        <f t="array" aca="1" ref="AM896" ca="1">_xlfn.IFS($C896=0,"",  P896&gt;AM$5,0, T896&gt; AM$5,0,X896&gt;AM$5,0,AB896&gt;AM$5,0,AF896&gt;AM$5,0,AJ896&gt;AM$5,0,TRUE,1)</f>
        <v/>
      </c>
      <c r="AN896" t="str" cm="1">
        <f t="array" aca="1" ref="AN896" ca="1">_xlfn.IFS($C896=0,"",  Q896&gt;AN$5,0, U896&gt; AN$5,0,Y896&gt;AN$5,0,AC896&gt;AN$5,0,AG896&gt;AN$5,0,AK896&gt;AN$5,0,TRUE,1)</f>
        <v/>
      </c>
      <c r="AO896">
        <f t="shared" ca="1" si="291"/>
        <v>0</v>
      </c>
      <c r="AP896">
        <f t="shared" ca="1" si="292"/>
        <v>0</v>
      </c>
      <c r="AQ896">
        <f t="shared" ca="1" si="293"/>
        <v>0</v>
      </c>
      <c r="AR896">
        <f t="shared" ca="1" si="294"/>
        <v>0</v>
      </c>
      <c r="AS896">
        <f t="shared" ca="1" si="295"/>
        <v>0</v>
      </c>
    </row>
    <row r="897" spans="1:45">
      <c r="A897">
        <v>892</v>
      </c>
      <c r="C897" s="10">
        <f t="shared" ca="1" si="278"/>
        <v>0</v>
      </c>
      <c r="D897" t="str">
        <f t="shared" ca="1" si="279"/>
        <v/>
      </c>
      <c r="E897" t="str">
        <f t="shared" ca="1" si="280"/>
        <v/>
      </c>
      <c r="F897" t="str">
        <f t="shared" ca="1" si="281"/>
        <v/>
      </c>
      <c r="G897" t="str">
        <f t="shared" ca="1" si="282"/>
        <v/>
      </c>
      <c r="H897" t="str">
        <f t="shared" ca="1" si="283"/>
        <v/>
      </c>
      <c r="I897" t="str">
        <f t="shared" ca="1" si="284"/>
        <v/>
      </c>
      <c r="J897" t="str">
        <f t="shared" ca="1" si="284"/>
        <v/>
      </c>
      <c r="K897" t="str" cm="1">
        <f t="array" aca="1" ref="K897" ca="1">_xlfn.IFS($C897=0,"",$F897&lt;K$5,200,TRUE,FIND(";",$G897,J897+1))</f>
        <v/>
      </c>
      <c r="L897" t="str" cm="1">
        <f t="array" aca="1" ref="L897" ca="1">_xlfn.IFS($C897=0,"",$F897&lt;L$5,200,TRUE,FIND(";",$G897,K897+1))</f>
        <v/>
      </c>
      <c r="M897" t="str" cm="1">
        <f t="array" aca="1" ref="M897" ca="1">_xlfn.IFS($C897=0,"",$F897&lt;M$5,200,TRUE,FIND(";",$G897,L897+1))</f>
        <v/>
      </c>
      <c r="N897" t="str">
        <f t="shared" ca="1" si="285"/>
        <v/>
      </c>
      <c r="O897" t="str" cm="1">
        <f t="array" aca="1" ref="O897" ca="1">_xlfn.IFS($C897=0,"", TRUE,
IFERROR(VALUE(MID(N897,MAX(1,FIND(O$5,N897)-3),2)),0)
)</f>
        <v/>
      </c>
      <c r="P897" t="str" cm="1">
        <f t="array" aca="1" ref="P897" ca="1">_xlfn.IFS($C897=0,"", TRUE,
IFERROR(VALUE(MID(N897,MAX(1,FIND(P$5,N897)-3),2)),0)
)</f>
        <v/>
      </c>
      <c r="Q897" t="str" cm="1">
        <f t="array" aca="1" ref="Q897" ca="1">_xlfn.IFS($C897=0,"", TRUE,
IFERROR(VALUE(MID(N897,MAX(1,FIND(Q$5,N897)-3),2)),0)
)</f>
        <v/>
      </c>
      <c r="R897" t="str">
        <f t="shared" ca="1" si="286"/>
        <v/>
      </c>
      <c r="S897" t="str" cm="1">
        <f t="array" aca="1" ref="S897" ca="1">_xlfn.IFS($C897=0,"", TRUE,
IFERROR(VALUE(MID(R897,MAX(1,FIND(S$5,R897)-3),2)),0)
)</f>
        <v/>
      </c>
      <c r="T897" t="str" cm="1">
        <f t="array" aca="1" ref="T897" ca="1">_xlfn.IFS($C897=0,"", TRUE,
IFERROR(VALUE(MID(R897,MAX(1,FIND(T$5,R897)-3),2)),0)
)</f>
        <v/>
      </c>
      <c r="U897" t="str" cm="1">
        <f t="array" aca="1" ref="U897" ca="1">_xlfn.IFS($C897=0,"", TRUE,
IFERROR(VALUE(MID(R897,MAX(1,FIND(U$5,R897)-3),2)),0)
)</f>
        <v/>
      </c>
      <c r="V897" t="str">
        <f t="shared" ca="1" si="287"/>
        <v/>
      </c>
      <c r="W897" t="str" cm="1">
        <f t="array" aca="1" ref="W897" ca="1">_xlfn.IFS($C897=0,"", TRUE,
IFERROR(VALUE(MID(V897,MAX(1,FIND(W$5,V897)-3),2)),0)
)</f>
        <v/>
      </c>
      <c r="X897" t="str" cm="1">
        <f t="array" aca="1" ref="X897" ca="1">_xlfn.IFS($C897=0,"", TRUE,
IFERROR(VALUE(MID(V897,MAX(1,FIND(X$5,V897)-3),2)),0)
)</f>
        <v/>
      </c>
      <c r="Y897" t="str" cm="1">
        <f t="array" aca="1" ref="Y897" ca="1">_xlfn.IFS($C897=0,"", TRUE,
IFERROR(VALUE(MID(V897,MAX(1,FIND(Y$5,V897)-3),2)),0)
)</f>
        <v/>
      </c>
      <c r="Z897" t="str">
        <f t="shared" ca="1" si="288"/>
        <v/>
      </c>
      <c r="AA897" t="str" cm="1">
        <f t="array" aca="1" ref="AA897" ca="1">_xlfn.IFS($C897=0,"", TRUE,
IFERROR(VALUE(MID(Z897,MAX(1,FIND(AA$5,Z897)-3),2)),0)
)</f>
        <v/>
      </c>
      <c r="AB897" t="str" cm="1">
        <f t="array" aca="1" ref="AB897" ca="1">_xlfn.IFS($C897=0,"", TRUE,
IFERROR(VALUE(MID(Z897,MAX(1,FIND(AB$5,Z897)-3),2)),0)
)</f>
        <v/>
      </c>
      <c r="AC897" t="str" cm="1">
        <f t="array" aca="1" ref="AC897" ca="1">_xlfn.IFS($C897=0,"", TRUE,
IFERROR(VALUE(MID(Z897,MAX(1,FIND(AC$5,Z897)-3),2)),0)
)</f>
        <v/>
      </c>
      <c r="AD897" t="str">
        <f t="shared" ca="1" si="289"/>
        <v/>
      </c>
      <c r="AE897" t="str" cm="1">
        <f t="array" aca="1" ref="AE897" ca="1">_xlfn.IFS($C897=0,"", TRUE,
IFERROR(VALUE(MID(AD897,MAX(1,FIND(AE$5,AD897)-3),2)),0)
)</f>
        <v/>
      </c>
      <c r="AF897" t="str" cm="1">
        <f t="array" aca="1" ref="AF897" ca="1">_xlfn.IFS($C897=0,"", TRUE,
IFERROR(VALUE(MID(AD897,MAX(1,FIND(AF$5,AD897)-3),2)),0)
)</f>
        <v/>
      </c>
      <c r="AG897" t="str" cm="1">
        <f t="array" aca="1" ref="AG897" ca="1">_xlfn.IFS($C897=0,"", TRUE,
IFERROR(VALUE(MID(AD897,MAX(1,FIND(AG$5,AD897)-3),2)),0)
)</f>
        <v/>
      </c>
      <c r="AH897" t="str">
        <f t="shared" ca="1" si="290"/>
        <v/>
      </c>
      <c r="AI897" t="str" cm="1">
        <f t="array" aca="1" ref="AI897" ca="1">_xlfn.IFS($C897=0,"", TRUE,
IFERROR(VALUE(MID(AH897,MAX(1,FIND(AI$5,AH897)-3),2)),0)
)</f>
        <v/>
      </c>
      <c r="AJ897" t="str" cm="1">
        <f t="array" aca="1" ref="AJ897" ca="1">_xlfn.IFS($C897=0,"", TRUE,
IFERROR(VALUE(MID(AH897,MAX(1,FIND(AJ$5,AH897)-3),2)),0)
)</f>
        <v/>
      </c>
      <c r="AK897" t="str" cm="1">
        <f t="array" aca="1" ref="AK897" ca="1">_xlfn.IFS($C897=0,"", TRUE,
IFERROR(VALUE(MID(AH897,MAX(1,FIND(AK$5,AH897)-3),2)),0)
)</f>
        <v/>
      </c>
      <c r="AL897" t="str" cm="1">
        <f t="array" aca="1" ref="AL897" ca="1">_xlfn.IFS($C897=0,"",  O897&gt;AL$5,0, S897&gt; AL$5,0,W897&gt;AL$5,0,AA897&gt;AL$5,0,AE897&gt;AL$5,0,AI897&gt;AL$5,0,TRUE,1)</f>
        <v/>
      </c>
      <c r="AM897" t="str" cm="1">
        <f t="array" aca="1" ref="AM897" ca="1">_xlfn.IFS($C897=0,"",  P897&gt;AM$5,0, T897&gt; AM$5,0,X897&gt;AM$5,0,AB897&gt;AM$5,0,AF897&gt;AM$5,0,AJ897&gt;AM$5,0,TRUE,1)</f>
        <v/>
      </c>
      <c r="AN897" t="str" cm="1">
        <f t="array" aca="1" ref="AN897" ca="1">_xlfn.IFS($C897=0,"",  Q897&gt;AN$5,0, U897&gt; AN$5,0,Y897&gt;AN$5,0,AC897&gt;AN$5,0,AG897&gt;AN$5,0,AK897&gt;AN$5,0,TRUE,1)</f>
        <v/>
      </c>
      <c r="AO897">
        <f t="shared" ca="1" si="291"/>
        <v>0</v>
      </c>
      <c r="AP897">
        <f t="shared" ca="1" si="292"/>
        <v>0</v>
      </c>
      <c r="AQ897">
        <f t="shared" ca="1" si="293"/>
        <v>0</v>
      </c>
      <c r="AR897">
        <f t="shared" ca="1" si="294"/>
        <v>0</v>
      </c>
      <c r="AS897">
        <f t="shared" ca="1" si="295"/>
        <v>0</v>
      </c>
    </row>
    <row r="898" spans="1:45">
      <c r="A898">
        <v>893</v>
      </c>
      <c r="C898" s="10">
        <f t="shared" ca="1" si="278"/>
        <v>0</v>
      </c>
      <c r="D898" t="str">
        <f t="shared" ca="1" si="279"/>
        <v/>
      </c>
      <c r="E898" t="str">
        <f t="shared" ca="1" si="280"/>
        <v/>
      </c>
      <c r="F898" t="str">
        <f t="shared" ca="1" si="281"/>
        <v/>
      </c>
      <c r="G898" t="str">
        <f t="shared" ca="1" si="282"/>
        <v/>
      </c>
      <c r="H898" t="str">
        <f t="shared" ca="1" si="283"/>
        <v/>
      </c>
      <c r="I898" t="str">
        <f t="shared" ca="1" si="284"/>
        <v/>
      </c>
      <c r="J898" t="str">
        <f t="shared" ca="1" si="284"/>
        <v/>
      </c>
      <c r="K898" t="str" cm="1">
        <f t="array" aca="1" ref="K898" ca="1">_xlfn.IFS($C898=0,"",$F898&lt;K$5,200,TRUE,FIND(";",$G898,J898+1))</f>
        <v/>
      </c>
      <c r="L898" t="str" cm="1">
        <f t="array" aca="1" ref="L898" ca="1">_xlfn.IFS($C898=0,"",$F898&lt;L$5,200,TRUE,FIND(";",$G898,K898+1))</f>
        <v/>
      </c>
      <c r="M898" t="str" cm="1">
        <f t="array" aca="1" ref="M898" ca="1">_xlfn.IFS($C898=0,"",$F898&lt;M$5,200,TRUE,FIND(";",$G898,L898+1))</f>
        <v/>
      </c>
      <c r="N898" t="str">
        <f t="shared" ca="1" si="285"/>
        <v/>
      </c>
      <c r="O898" t="str" cm="1">
        <f t="array" aca="1" ref="O898" ca="1">_xlfn.IFS($C898=0,"", TRUE,
IFERROR(VALUE(MID(N898,MAX(1,FIND(O$5,N898)-3),2)),0)
)</f>
        <v/>
      </c>
      <c r="P898" t="str" cm="1">
        <f t="array" aca="1" ref="P898" ca="1">_xlfn.IFS($C898=0,"", TRUE,
IFERROR(VALUE(MID(N898,MAX(1,FIND(P$5,N898)-3),2)),0)
)</f>
        <v/>
      </c>
      <c r="Q898" t="str" cm="1">
        <f t="array" aca="1" ref="Q898" ca="1">_xlfn.IFS($C898=0,"", TRUE,
IFERROR(VALUE(MID(N898,MAX(1,FIND(Q$5,N898)-3),2)),0)
)</f>
        <v/>
      </c>
      <c r="R898" t="str">
        <f t="shared" ca="1" si="286"/>
        <v/>
      </c>
      <c r="S898" t="str" cm="1">
        <f t="array" aca="1" ref="S898" ca="1">_xlfn.IFS($C898=0,"", TRUE,
IFERROR(VALUE(MID(R898,MAX(1,FIND(S$5,R898)-3),2)),0)
)</f>
        <v/>
      </c>
      <c r="T898" t="str" cm="1">
        <f t="array" aca="1" ref="T898" ca="1">_xlfn.IFS($C898=0,"", TRUE,
IFERROR(VALUE(MID(R898,MAX(1,FIND(T$5,R898)-3),2)),0)
)</f>
        <v/>
      </c>
      <c r="U898" t="str" cm="1">
        <f t="array" aca="1" ref="U898" ca="1">_xlfn.IFS($C898=0,"", TRUE,
IFERROR(VALUE(MID(R898,MAX(1,FIND(U$5,R898)-3),2)),0)
)</f>
        <v/>
      </c>
      <c r="V898" t="str">
        <f t="shared" ca="1" si="287"/>
        <v/>
      </c>
      <c r="W898" t="str" cm="1">
        <f t="array" aca="1" ref="W898" ca="1">_xlfn.IFS($C898=0,"", TRUE,
IFERROR(VALUE(MID(V898,MAX(1,FIND(W$5,V898)-3),2)),0)
)</f>
        <v/>
      </c>
      <c r="X898" t="str" cm="1">
        <f t="array" aca="1" ref="X898" ca="1">_xlfn.IFS($C898=0,"", TRUE,
IFERROR(VALUE(MID(V898,MAX(1,FIND(X$5,V898)-3),2)),0)
)</f>
        <v/>
      </c>
      <c r="Y898" t="str" cm="1">
        <f t="array" aca="1" ref="Y898" ca="1">_xlfn.IFS($C898=0,"", TRUE,
IFERROR(VALUE(MID(V898,MAX(1,FIND(Y$5,V898)-3),2)),0)
)</f>
        <v/>
      </c>
      <c r="Z898" t="str">
        <f t="shared" ca="1" si="288"/>
        <v/>
      </c>
      <c r="AA898" t="str" cm="1">
        <f t="array" aca="1" ref="AA898" ca="1">_xlfn.IFS($C898=0,"", TRUE,
IFERROR(VALUE(MID(Z898,MAX(1,FIND(AA$5,Z898)-3),2)),0)
)</f>
        <v/>
      </c>
      <c r="AB898" t="str" cm="1">
        <f t="array" aca="1" ref="AB898" ca="1">_xlfn.IFS($C898=0,"", TRUE,
IFERROR(VALUE(MID(Z898,MAX(1,FIND(AB$5,Z898)-3),2)),0)
)</f>
        <v/>
      </c>
      <c r="AC898" t="str" cm="1">
        <f t="array" aca="1" ref="AC898" ca="1">_xlfn.IFS($C898=0,"", TRUE,
IFERROR(VALUE(MID(Z898,MAX(1,FIND(AC$5,Z898)-3),2)),0)
)</f>
        <v/>
      </c>
      <c r="AD898" t="str">
        <f t="shared" ca="1" si="289"/>
        <v/>
      </c>
      <c r="AE898" t="str" cm="1">
        <f t="array" aca="1" ref="AE898" ca="1">_xlfn.IFS($C898=0,"", TRUE,
IFERROR(VALUE(MID(AD898,MAX(1,FIND(AE$5,AD898)-3),2)),0)
)</f>
        <v/>
      </c>
      <c r="AF898" t="str" cm="1">
        <f t="array" aca="1" ref="AF898" ca="1">_xlfn.IFS($C898=0,"", TRUE,
IFERROR(VALUE(MID(AD898,MAX(1,FIND(AF$5,AD898)-3),2)),0)
)</f>
        <v/>
      </c>
      <c r="AG898" t="str" cm="1">
        <f t="array" aca="1" ref="AG898" ca="1">_xlfn.IFS($C898=0,"", TRUE,
IFERROR(VALUE(MID(AD898,MAX(1,FIND(AG$5,AD898)-3),2)),0)
)</f>
        <v/>
      </c>
      <c r="AH898" t="str">
        <f t="shared" ca="1" si="290"/>
        <v/>
      </c>
      <c r="AI898" t="str" cm="1">
        <f t="array" aca="1" ref="AI898" ca="1">_xlfn.IFS($C898=0,"", TRUE,
IFERROR(VALUE(MID(AH898,MAX(1,FIND(AI$5,AH898)-3),2)),0)
)</f>
        <v/>
      </c>
      <c r="AJ898" t="str" cm="1">
        <f t="array" aca="1" ref="AJ898" ca="1">_xlfn.IFS($C898=0,"", TRUE,
IFERROR(VALUE(MID(AH898,MAX(1,FIND(AJ$5,AH898)-3),2)),0)
)</f>
        <v/>
      </c>
      <c r="AK898" t="str" cm="1">
        <f t="array" aca="1" ref="AK898" ca="1">_xlfn.IFS($C898=0,"", TRUE,
IFERROR(VALUE(MID(AH898,MAX(1,FIND(AK$5,AH898)-3),2)),0)
)</f>
        <v/>
      </c>
      <c r="AL898" t="str" cm="1">
        <f t="array" aca="1" ref="AL898" ca="1">_xlfn.IFS($C898=0,"",  O898&gt;AL$5,0, S898&gt; AL$5,0,W898&gt;AL$5,0,AA898&gt;AL$5,0,AE898&gt;AL$5,0,AI898&gt;AL$5,0,TRUE,1)</f>
        <v/>
      </c>
      <c r="AM898" t="str" cm="1">
        <f t="array" aca="1" ref="AM898" ca="1">_xlfn.IFS($C898=0,"",  P898&gt;AM$5,0, T898&gt; AM$5,0,X898&gt;AM$5,0,AB898&gt;AM$5,0,AF898&gt;AM$5,0,AJ898&gt;AM$5,0,TRUE,1)</f>
        <v/>
      </c>
      <c r="AN898" t="str" cm="1">
        <f t="array" aca="1" ref="AN898" ca="1">_xlfn.IFS($C898=0,"",  Q898&gt;AN$5,0, U898&gt; AN$5,0,Y898&gt;AN$5,0,AC898&gt;AN$5,0,AG898&gt;AN$5,0,AK898&gt;AN$5,0,TRUE,1)</f>
        <v/>
      </c>
      <c r="AO898">
        <f t="shared" ca="1" si="291"/>
        <v>0</v>
      </c>
      <c r="AP898">
        <f t="shared" ca="1" si="292"/>
        <v>0</v>
      </c>
      <c r="AQ898">
        <f t="shared" ca="1" si="293"/>
        <v>0</v>
      </c>
      <c r="AR898">
        <f t="shared" ca="1" si="294"/>
        <v>0</v>
      </c>
      <c r="AS898">
        <f t="shared" ca="1" si="295"/>
        <v>0</v>
      </c>
    </row>
    <row r="899" spans="1:45">
      <c r="A899">
        <v>894</v>
      </c>
      <c r="C899" s="10">
        <f t="shared" ca="1" si="278"/>
        <v>0</v>
      </c>
      <c r="D899" t="str">
        <f t="shared" ca="1" si="279"/>
        <v/>
      </c>
      <c r="E899" t="str">
        <f t="shared" ca="1" si="280"/>
        <v/>
      </c>
      <c r="F899" t="str">
        <f t="shared" ca="1" si="281"/>
        <v/>
      </c>
      <c r="G899" t="str">
        <f t="shared" ca="1" si="282"/>
        <v/>
      </c>
      <c r="H899" t="str">
        <f t="shared" ca="1" si="283"/>
        <v/>
      </c>
      <c r="I899" t="str">
        <f t="shared" ca="1" si="284"/>
        <v/>
      </c>
      <c r="J899" t="str">
        <f t="shared" ca="1" si="284"/>
        <v/>
      </c>
      <c r="K899" t="str" cm="1">
        <f t="array" aca="1" ref="K899" ca="1">_xlfn.IFS($C899=0,"",$F899&lt;K$5,200,TRUE,FIND(";",$G899,J899+1))</f>
        <v/>
      </c>
      <c r="L899" t="str" cm="1">
        <f t="array" aca="1" ref="L899" ca="1">_xlfn.IFS($C899=0,"",$F899&lt;L$5,200,TRUE,FIND(";",$G899,K899+1))</f>
        <v/>
      </c>
      <c r="M899" t="str" cm="1">
        <f t="array" aca="1" ref="M899" ca="1">_xlfn.IFS($C899=0,"",$F899&lt;M$5,200,TRUE,FIND(";",$G899,L899+1))</f>
        <v/>
      </c>
      <c r="N899" t="str">
        <f t="shared" ca="1" si="285"/>
        <v/>
      </c>
      <c r="O899" t="str" cm="1">
        <f t="array" aca="1" ref="O899" ca="1">_xlfn.IFS($C899=0,"", TRUE,
IFERROR(VALUE(MID(N899,MAX(1,FIND(O$5,N899)-3),2)),0)
)</f>
        <v/>
      </c>
      <c r="P899" t="str" cm="1">
        <f t="array" aca="1" ref="P899" ca="1">_xlfn.IFS($C899=0,"", TRUE,
IFERROR(VALUE(MID(N899,MAX(1,FIND(P$5,N899)-3),2)),0)
)</f>
        <v/>
      </c>
      <c r="Q899" t="str" cm="1">
        <f t="array" aca="1" ref="Q899" ca="1">_xlfn.IFS($C899=0,"", TRUE,
IFERROR(VALUE(MID(N899,MAX(1,FIND(Q$5,N899)-3),2)),0)
)</f>
        <v/>
      </c>
      <c r="R899" t="str">
        <f t="shared" ca="1" si="286"/>
        <v/>
      </c>
      <c r="S899" t="str" cm="1">
        <f t="array" aca="1" ref="S899" ca="1">_xlfn.IFS($C899=0,"", TRUE,
IFERROR(VALUE(MID(R899,MAX(1,FIND(S$5,R899)-3),2)),0)
)</f>
        <v/>
      </c>
      <c r="T899" t="str" cm="1">
        <f t="array" aca="1" ref="T899" ca="1">_xlfn.IFS($C899=0,"", TRUE,
IFERROR(VALUE(MID(R899,MAX(1,FIND(T$5,R899)-3),2)),0)
)</f>
        <v/>
      </c>
      <c r="U899" t="str" cm="1">
        <f t="array" aca="1" ref="U899" ca="1">_xlfn.IFS($C899=0,"", TRUE,
IFERROR(VALUE(MID(R899,MAX(1,FIND(U$5,R899)-3),2)),0)
)</f>
        <v/>
      </c>
      <c r="V899" t="str">
        <f t="shared" ca="1" si="287"/>
        <v/>
      </c>
      <c r="W899" t="str" cm="1">
        <f t="array" aca="1" ref="W899" ca="1">_xlfn.IFS($C899=0,"", TRUE,
IFERROR(VALUE(MID(V899,MAX(1,FIND(W$5,V899)-3),2)),0)
)</f>
        <v/>
      </c>
      <c r="X899" t="str" cm="1">
        <f t="array" aca="1" ref="X899" ca="1">_xlfn.IFS($C899=0,"", TRUE,
IFERROR(VALUE(MID(V899,MAX(1,FIND(X$5,V899)-3),2)),0)
)</f>
        <v/>
      </c>
      <c r="Y899" t="str" cm="1">
        <f t="array" aca="1" ref="Y899" ca="1">_xlfn.IFS($C899=0,"", TRUE,
IFERROR(VALUE(MID(V899,MAX(1,FIND(Y$5,V899)-3),2)),0)
)</f>
        <v/>
      </c>
      <c r="Z899" t="str">
        <f t="shared" ca="1" si="288"/>
        <v/>
      </c>
      <c r="AA899" t="str" cm="1">
        <f t="array" aca="1" ref="AA899" ca="1">_xlfn.IFS($C899=0,"", TRUE,
IFERROR(VALUE(MID(Z899,MAX(1,FIND(AA$5,Z899)-3),2)),0)
)</f>
        <v/>
      </c>
      <c r="AB899" t="str" cm="1">
        <f t="array" aca="1" ref="AB899" ca="1">_xlfn.IFS($C899=0,"", TRUE,
IFERROR(VALUE(MID(Z899,MAX(1,FIND(AB$5,Z899)-3),2)),0)
)</f>
        <v/>
      </c>
      <c r="AC899" t="str" cm="1">
        <f t="array" aca="1" ref="AC899" ca="1">_xlfn.IFS($C899=0,"", TRUE,
IFERROR(VALUE(MID(Z899,MAX(1,FIND(AC$5,Z899)-3),2)),0)
)</f>
        <v/>
      </c>
      <c r="AD899" t="str">
        <f t="shared" ca="1" si="289"/>
        <v/>
      </c>
      <c r="AE899" t="str" cm="1">
        <f t="array" aca="1" ref="AE899" ca="1">_xlfn.IFS($C899=0,"", TRUE,
IFERROR(VALUE(MID(AD899,MAX(1,FIND(AE$5,AD899)-3),2)),0)
)</f>
        <v/>
      </c>
      <c r="AF899" t="str" cm="1">
        <f t="array" aca="1" ref="AF899" ca="1">_xlfn.IFS($C899=0,"", TRUE,
IFERROR(VALUE(MID(AD899,MAX(1,FIND(AF$5,AD899)-3),2)),0)
)</f>
        <v/>
      </c>
      <c r="AG899" t="str" cm="1">
        <f t="array" aca="1" ref="AG899" ca="1">_xlfn.IFS($C899=0,"", TRUE,
IFERROR(VALUE(MID(AD899,MAX(1,FIND(AG$5,AD899)-3),2)),0)
)</f>
        <v/>
      </c>
      <c r="AH899" t="str">
        <f t="shared" ca="1" si="290"/>
        <v/>
      </c>
      <c r="AI899" t="str" cm="1">
        <f t="array" aca="1" ref="AI899" ca="1">_xlfn.IFS($C899=0,"", TRUE,
IFERROR(VALUE(MID(AH899,MAX(1,FIND(AI$5,AH899)-3),2)),0)
)</f>
        <v/>
      </c>
      <c r="AJ899" t="str" cm="1">
        <f t="array" aca="1" ref="AJ899" ca="1">_xlfn.IFS($C899=0,"", TRUE,
IFERROR(VALUE(MID(AH899,MAX(1,FIND(AJ$5,AH899)-3),2)),0)
)</f>
        <v/>
      </c>
      <c r="AK899" t="str" cm="1">
        <f t="array" aca="1" ref="AK899" ca="1">_xlfn.IFS($C899=0,"", TRUE,
IFERROR(VALUE(MID(AH899,MAX(1,FIND(AK$5,AH899)-3),2)),0)
)</f>
        <v/>
      </c>
      <c r="AL899" t="str" cm="1">
        <f t="array" aca="1" ref="AL899" ca="1">_xlfn.IFS($C899=0,"",  O899&gt;AL$5,0, S899&gt; AL$5,0,W899&gt;AL$5,0,AA899&gt;AL$5,0,AE899&gt;AL$5,0,AI899&gt;AL$5,0,TRUE,1)</f>
        <v/>
      </c>
      <c r="AM899" t="str" cm="1">
        <f t="array" aca="1" ref="AM899" ca="1">_xlfn.IFS($C899=0,"",  P899&gt;AM$5,0, T899&gt; AM$5,0,X899&gt;AM$5,0,AB899&gt;AM$5,0,AF899&gt;AM$5,0,AJ899&gt;AM$5,0,TRUE,1)</f>
        <v/>
      </c>
      <c r="AN899" t="str" cm="1">
        <f t="array" aca="1" ref="AN899" ca="1">_xlfn.IFS($C899=0,"",  Q899&gt;AN$5,0, U899&gt; AN$5,0,Y899&gt;AN$5,0,AC899&gt;AN$5,0,AG899&gt;AN$5,0,AK899&gt;AN$5,0,TRUE,1)</f>
        <v/>
      </c>
      <c r="AO899">
        <f t="shared" ca="1" si="291"/>
        <v>0</v>
      </c>
      <c r="AP899">
        <f t="shared" ca="1" si="292"/>
        <v>0</v>
      </c>
      <c r="AQ899">
        <f t="shared" ca="1" si="293"/>
        <v>0</v>
      </c>
      <c r="AR899">
        <f t="shared" ca="1" si="294"/>
        <v>0</v>
      </c>
      <c r="AS899">
        <f t="shared" ca="1" si="295"/>
        <v>0</v>
      </c>
    </row>
    <row r="900" spans="1:45">
      <c r="A900">
        <v>895</v>
      </c>
      <c r="C900" s="10">
        <f t="shared" ca="1" si="278"/>
        <v>0</v>
      </c>
      <c r="D900" t="str">
        <f t="shared" ca="1" si="279"/>
        <v/>
      </c>
      <c r="E900" t="str">
        <f t="shared" ca="1" si="280"/>
        <v/>
      </c>
      <c r="F900" t="str">
        <f t="shared" ca="1" si="281"/>
        <v/>
      </c>
      <c r="G900" t="str">
        <f t="shared" ca="1" si="282"/>
        <v/>
      </c>
      <c r="H900" t="str">
        <f t="shared" ca="1" si="283"/>
        <v/>
      </c>
      <c r="I900" t="str">
        <f t="shared" ca="1" si="284"/>
        <v/>
      </c>
      <c r="J900" t="str">
        <f t="shared" ca="1" si="284"/>
        <v/>
      </c>
      <c r="K900" t="str" cm="1">
        <f t="array" aca="1" ref="K900" ca="1">_xlfn.IFS($C900=0,"",$F900&lt;K$5,200,TRUE,FIND(";",$G900,J900+1))</f>
        <v/>
      </c>
      <c r="L900" t="str" cm="1">
        <f t="array" aca="1" ref="L900" ca="1">_xlfn.IFS($C900=0,"",$F900&lt;L$5,200,TRUE,FIND(";",$G900,K900+1))</f>
        <v/>
      </c>
      <c r="M900" t="str" cm="1">
        <f t="array" aca="1" ref="M900" ca="1">_xlfn.IFS($C900=0,"",$F900&lt;M$5,200,TRUE,FIND(";",$G900,L900+1))</f>
        <v/>
      </c>
      <c r="N900" t="str">
        <f t="shared" ca="1" si="285"/>
        <v/>
      </c>
      <c r="O900" t="str" cm="1">
        <f t="array" aca="1" ref="O900" ca="1">_xlfn.IFS($C900=0,"", TRUE,
IFERROR(VALUE(MID(N900,MAX(1,FIND(O$5,N900)-3),2)),0)
)</f>
        <v/>
      </c>
      <c r="P900" t="str" cm="1">
        <f t="array" aca="1" ref="P900" ca="1">_xlfn.IFS($C900=0,"", TRUE,
IFERROR(VALUE(MID(N900,MAX(1,FIND(P$5,N900)-3),2)),0)
)</f>
        <v/>
      </c>
      <c r="Q900" t="str" cm="1">
        <f t="array" aca="1" ref="Q900" ca="1">_xlfn.IFS($C900=0,"", TRUE,
IFERROR(VALUE(MID(N900,MAX(1,FIND(Q$5,N900)-3),2)),0)
)</f>
        <v/>
      </c>
      <c r="R900" t="str">
        <f t="shared" ca="1" si="286"/>
        <v/>
      </c>
      <c r="S900" t="str" cm="1">
        <f t="array" aca="1" ref="S900" ca="1">_xlfn.IFS($C900=0,"", TRUE,
IFERROR(VALUE(MID(R900,MAX(1,FIND(S$5,R900)-3),2)),0)
)</f>
        <v/>
      </c>
      <c r="T900" t="str" cm="1">
        <f t="array" aca="1" ref="T900" ca="1">_xlfn.IFS($C900=0,"", TRUE,
IFERROR(VALUE(MID(R900,MAX(1,FIND(T$5,R900)-3),2)),0)
)</f>
        <v/>
      </c>
      <c r="U900" t="str" cm="1">
        <f t="array" aca="1" ref="U900" ca="1">_xlfn.IFS($C900=0,"", TRUE,
IFERROR(VALUE(MID(R900,MAX(1,FIND(U$5,R900)-3),2)),0)
)</f>
        <v/>
      </c>
      <c r="V900" t="str">
        <f t="shared" ca="1" si="287"/>
        <v/>
      </c>
      <c r="W900" t="str" cm="1">
        <f t="array" aca="1" ref="W900" ca="1">_xlfn.IFS($C900=0,"", TRUE,
IFERROR(VALUE(MID(V900,MAX(1,FIND(W$5,V900)-3),2)),0)
)</f>
        <v/>
      </c>
      <c r="X900" t="str" cm="1">
        <f t="array" aca="1" ref="X900" ca="1">_xlfn.IFS($C900=0,"", TRUE,
IFERROR(VALUE(MID(V900,MAX(1,FIND(X$5,V900)-3),2)),0)
)</f>
        <v/>
      </c>
      <c r="Y900" t="str" cm="1">
        <f t="array" aca="1" ref="Y900" ca="1">_xlfn.IFS($C900=0,"", TRUE,
IFERROR(VALUE(MID(V900,MAX(1,FIND(Y$5,V900)-3),2)),0)
)</f>
        <v/>
      </c>
      <c r="Z900" t="str">
        <f t="shared" ca="1" si="288"/>
        <v/>
      </c>
      <c r="AA900" t="str" cm="1">
        <f t="array" aca="1" ref="AA900" ca="1">_xlfn.IFS($C900=0,"", TRUE,
IFERROR(VALUE(MID(Z900,MAX(1,FIND(AA$5,Z900)-3),2)),0)
)</f>
        <v/>
      </c>
      <c r="AB900" t="str" cm="1">
        <f t="array" aca="1" ref="AB900" ca="1">_xlfn.IFS($C900=0,"", TRUE,
IFERROR(VALUE(MID(Z900,MAX(1,FIND(AB$5,Z900)-3),2)),0)
)</f>
        <v/>
      </c>
      <c r="AC900" t="str" cm="1">
        <f t="array" aca="1" ref="AC900" ca="1">_xlfn.IFS($C900=0,"", TRUE,
IFERROR(VALUE(MID(Z900,MAX(1,FIND(AC$5,Z900)-3),2)),0)
)</f>
        <v/>
      </c>
      <c r="AD900" t="str">
        <f t="shared" ca="1" si="289"/>
        <v/>
      </c>
      <c r="AE900" t="str" cm="1">
        <f t="array" aca="1" ref="AE900" ca="1">_xlfn.IFS($C900=0,"", TRUE,
IFERROR(VALUE(MID(AD900,MAX(1,FIND(AE$5,AD900)-3),2)),0)
)</f>
        <v/>
      </c>
      <c r="AF900" t="str" cm="1">
        <f t="array" aca="1" ref="AF900" ca="1">_xlfn.IFS($C900=0,"", TRUE,
IFERROR(VALUE(MID(AD900,MAX(1,FIND(AF$5,AD900)-3),2)),0)
)</f>
        <v/>
      </c>
      <c r="AG900" t="str" cm="1">
        <f t="array" aca="1" ref="AG900" ca="1">_xlfn.IFS($C900=0,"", TRUE,
IFERROR(VALUE(MID(AD900,MAX(1,FIND(AG$5,AD900)-3),2)),0)
)</f>
        <v/>
      </c>
      <c r="AH900" t="str">
        <f t="shared" ca="1" si="290"/>
        <v/>
      </c>
      <c r="AI900" t="str" cm="1">
        <f t="array" aca="1" ref="AI900" ca="1">_xlfn.IFS($C900=0,"", TRUE,
IFERROR(VALUE(MID(AH900,MAX(1,FIND(AI$5,AH900)-3),2)),0)
)</f>
        <v/>
      </c>
      <c r="AJ900" t="str" cm="1">
        <f t="array" aca="1" ref="AJ900" ca="1">_xlfn.IFS($C900=0,"", TRUE,
IFERROR(VALUE(MID(AH900,MAX(1,FIND(AJ$5,AH900)-3),2)),0)
)</f>
        <v/>
      </c>
      <c r="AK900" t="str" cm="1">
        <f t="array" aca="1" ref="AK900" ca="1">_xlfn.IFS($C900=0,"", TRUE,
IFERROR(VALUE(MID(AH900,MAX(1,FIND(AK$5,AH900)-3),2)),0)
)</f>
        <v/>
      </c>
      <c r="AL900" t="str" cm="1">
        <f t="array" aca="1" ref="AL900" ca="1">_xlfn.IFS($C900=0,"",  O900&gt;AL$5,0, S900&gt; AL$5,0,W900&gt;AL$5,0,AA900&gt;AL$5,0,AE900&gt;AL$5,0,AI900&gt;AL$5,0,TRUE,1)</f>
        <v/>
      </c>
      <c r="AM900" t="str" cm="1">
        <f t="array" aca="1" ref="AM900" ca="1">_xlfn.IFS($C900=0,"",  P900&gt;AM$5,0, T900&gt; AM$5,0,X900&gt;AM$5,0,AB900&gt;AM$5,0,AF900&gt;AM$5,0,AJ900&gt;AM$5,0,TRUE,1)</f>
        <v/>
      </c>
      <c r="AN900" t="str" cm="1">
        <f t="array" aca="1" ref="AN900" ca="1">_xlfn.IFS($C900=0,"",  Q900&gt;AN$5,0, U900&gt; AN$5,0,Y900&gt;AN$5,0,AC900&gt;AN$5,0,AG900&gt;AN$5,0,AK900&gt;AN$5,0,TRUE,1)</f>
        <v/>
      </c>
      <c r="AO900">
        <f t="shared" ca="1" si="291"/>
        <v>0</v>
      </c>
      <c r="AP900">
        <f t="shared" ca="1" si="292"/>
        <v>0</v>
      </c>
      <c r="AQ900">
        <f t="shared" ca="1" si="293"/>
        <v>0</v>
      </c>
      <c r="AR900">
        <f t="shared" ca="1" si="294"/>
        <v>0</v>
      </c>
      <c r="AS900">
        <f t="shared" ca="1" si="295"/>
        <v>0</v>
      </c>
    </row>
    <row r="901" spans="1:45">
      <c r="A901">
        <v>896</v>
      </c>
      <c r="C901" s="10">
        <f t="shared" ca="1" si="278"/>
        <v>0</v>
      </c>
      <c r="D901" t="str">
        <f t="shared" ca="1" si="279"/>
        <v/>
      </c>
      <c r="E901" t="str">
        <f t="shared" ca="1" si="280"/>
        <v/>
      </c>
      <c r="F901" t="str">
        <f t="shared" ca="1" si="281"/>
        <v/>
      </c>
      <c r="G901" t="str">
        <f t="shared" ca="1" si="282"/>
        <v/>
      </c>
      <c r="H901" t="str">
        <f t="shared" ca="1" si="283"/>
        <v/>
      </c>
      <c r="I901" t="str">
        <f t="shared" ca="1" si="284"/>
        <v/>
      </c>
      <c r="J901" t="str">
        <f t="shared" ca="1" si="284"/>
        <v/>
      </c>
      <c r="K901" t="str" cm="1">
        <f t="array" aca="1" ref="K901" ca="1">_xlfn.IFS($C901=0,"",$F901&lt;K$5,200,TRUE,FIND(";",$G901,J901+1))</f>
        <v/>
      </c>
      <c r="L901" t="str" cm="1">
        <f t="array" aca="1" ref="L901" ca="1">_xlfn.IFS($C901=0,"",$F901&lt;L$5,200,TRUE,FIND(";",$G901,K901+1))</f>
        <v/>
      </c>
      <c r="M901" t="str" cm="1">
        <f t="array" aca="1" ref="M901" ca="1">_xlfn.IFS($C901=0,"",$F901&lt;M$5,200,TRUE,FIND(";",$G901,L901+1))</f>
        <v/>
      </c>
      <c r="N901" t="str">
        <f t="shared" ca="1" si="285"/>
        <v/>
      </c>
      <c r="O901" t="str" cm="1">
        <f t="array" aca="1" ref="O901" ca="1">_xlfn.IFS($C901=0,"", TRUE,
IFERROR(VALUE(MID(N901,MAX(1,FIND(O$5,N901)-3),2)),0)
)</f>
        <v/>
      </c>
      <c r="P901" t="str" cm="1">
        <f t="array" aca="1" ref="P901" ca="1">_xlfn.IFS($C901=0,"", TRUE,
IFERROR(VALUE(MID(N901,MAX(1,FIND(P$5,N901)-3),2)),0)
)</f>
        <v/>
      </c>
      <c r="Q901" t="str" cm="1">
        <f t="array" aca="1" ref="Q901" ca="1">_xlfn.IFS($C901=0,"", TRUE,
IFERROR(VALUE(MID(N901,MAX(1,FIND(Q$5,N901)-3),2)),0)
)</f>
        <v/>
      </c>
      <c r="R901" t="str">
        <f t="shared" ca="1" si="286"/>
        <v/>
      </c>
      <c r="S901" t="str" cm="1">
        <f t="array" aca="1" ref="S901" ca="1">_xlfn.IFS($C901=0,"", TRUE,
IFERROR(VALUE(MID(R901,MAX(1,FIND(S$5,R901)-3),2)),0)
)</f>
        <v/>
      </c>
      <c r="T901" t="str" cm="1">
        <f t="array" aca="1" ref="T901" ca="1">_xlfn.IFS($C901=0,"", TRUE,
IFERROR(VALUE(MID(R901,MAX(1,FIND(T$5,R901)-3),2)),0)
)</f>
        <v/>
      </c>
      <c r="U901" t="str" cm="1">
        <f t="array" aca="1" ref="U901" ca="1">_xlfn.IFS($C901=0,"", TRUE,
IFERROR(VALUE(MID(R901,MAX(1,FIND(U$5,R901)-3),2)),0)
)</f>
        <v/>
      </c>
      <c r="V901" t="str">
        <f t="shared" ca="1" si="287"/>
        <v/>
      </c>
      <c r="W901" t="str" cm="1">
        <f t="array" aca="1" ref="W901" ca="1">_xlfn.IFS($C901=0,"", TRUE,
IFERROR(VALUE(MID(V901,MAX(1,FIND(W$5,V901)-3),2)),0)
)</f>
        <v/>
      </c>
      <c r="X901" t="str" cm="1">
        <f t="array" aca="1" ref="X901" ca="1">_xlfn.IFS($C901=0,"", TRUE,
IFERROR(VALUE(MID(V901,MAX(1,FIND(X$5,V901)-3),2)),0)
)</f>
        <v/>
      </c>
      <c r="Y901" t="str" cm="1">
        <f t="array" aca="1" ref="Y901" ca="1">_xlfn.IFS($C901=0,"", TRUE,
IFERROR(VALUE(MID(V901,MAX(1,FIND(Y$5,V901)-3),2)),0)
)</f>
        <v/>
      </c>
      <c r="Z901" t="str">
        <f t="shared" ca="1" si="288"/>
        <v/>
      </c>
      <c r="AA901" t="str" cm="1">
        <f t="array" aca="1" ref="AA901" ca="1">_xlfn.IFS($C901=0,"", TRUE,
IFERROR(VALUE(MID(Z901,MAX(1,FIND(AA$5,Z901)-3),2)),0)
)</f>
        <v/>
      </c>
      <c r="AB901" t="str" cm="1">
        <f t="array" aca="1" ref="AB901" ca="1">_xlfn.IFS($C901=0,"", TRUE,
IFERROR(VALUE(MID(Z901,MAX(1,FIND(AB$5,Z901)-3),2)),0)
)</f>
        <v/>
      </c>
      <c r="AC901" t="str" cm="1">
        <f t="array" aca="1" ref="AC901" ca="1">_xlfn.IFS($C901=0,"", TRUE,
IFERROR(VALUE(MID(Z901,MAX(1,FIND(AC$5,Z901)-3),2)),0)
)</f>
        <v/>
      </c>
      <c r="AD901" t="str">
        <f t="shared" ca="1" si="289"/>
        <v/>
      </c>
      <c r="AE901" t="str" cm="1">
        <f t="array" aca="1" ref="AE901" ca="1">_xlfn.IFS($C901=0,"", TRUE,
IFERROR(VALUE(MID(AD901,MAX(1,FIND(AE$5,AD901)-3),2)),0)
)</f>
        <v/>
      </c>
      <c r="AF901" t="str" cm="1">
        <f t="array" aca="1" ref="AF901" ca="1">_xlfn.IFS($C901=0,"", TRUE,
IFERROR(VALUE(MID(AD901,MAX(1,FIND(AF$5,AD901)-3),2)),0)
)</f>
        <v/>
      </c>
      <c r="AG901" t="str" cm="1">
        <f t="array" aca="1" ref="AG901" ca="1">_xlfn.IFS($C901=0,"", TRUE,
IFERROR(VALUE(MID(AD901,MAX(1,FIND(AG$5,AD901)-3),2)),0)
)</f>
        <v/>
      </c>
      <c r="AH901" t="str">
        <f t="shared" ca="1" si="290"/>
        <v/>
      </c>
      <c r="AI901" t="str" cm="1">
        <f t="array" aca="1" ref="AI901" ca="1">_xlfn.IFS($C901=0,"", TRUE,
IFERROR(VALUE(MID(AH901,MAX(1,FIND(AI$5,AH901)-3),2)),0)
)</f>
        <v/>
      </c>
      <c r="AJ901" t="str" cm="1">
        <f t="array" aca="1" ref="AJ901" ca="1">_xlfn.IFS($C901=0,"", TRUE,
IFERROR(VALUE(MID(AH901,MAX(1,FIND(AJ$5,AH901)-3),2)),0)
)</f>
        <v/>
      </c>
      <c r="AK901" t="str" cm="1">
        <f t="array" aca="1" ref="AK901" ca="1">_xlfn.IFS($C901=0,"", TRUE,
IFERROR(VALUE(MID(AH901,MAX(1,FIND(AK$5,AH901)-3),2)),0)
)</f>
        <v/>
      </c>
      <c r="AL901" t="str" cm="1">
        <f t="array" aca="1" ref="AL901" ca="1">_xlfn.IFS($C901=0,"",  O901&gt;AL$5,0, S901&gt; AL$5,0,W901&gt;AL$5,0,AA901&gt;AL$5,0,AE901&gt;AL$5,0,AI901&gt;AL$5,0,TRUE,1)</f>
        <v/>
      </c>
      <c r="AM901" t="str" cm="1">
        <f t="array" aca="1" ref="AM901" ca="1">_xlfn.IFS($C901=0,"",  P901&gt;AM$5,0, T901&gt; AM$5,0,X901&gt;AM$5,0,AB901&gt;AM$5,0,AF901&gt;AM$5,0,AJ901&gt;AM$5,0,TRUE,1)</f>
        <v/>
      </c>
      <c r="AN901" t="str" cm="1">
        <f t="array" aca="1" ref="AN901" ca="1">_xlfn.IFS($C901=0,"",  Q901&gt;AN$5,0, U901&gt; AN$5,0,Y901&gt;AN$5,0,AC901&gt;AN$5,0,AG901&gt;AN$5,0,AK901&gt;AN$5,0,TRUE,1)</f>
        <v/>
      </c>
      <c r="AO901">
        <f t="shared" ca="1" si="291"/>
        <v>0</v>
      </c>
      <c r="AP901">
        <f t="shared" ca="1" si="292"/>
        <v>0</v>
      </c>
      <c r="AQ901">
        <f t="shared" ca="1" si="293"/>
        <v>0</v>
      </c>
      <c r="AR901">
        <f t="shared" ca="1" si="294"/>
        <v>0</v>
      </c>
      <c r="AS901">
        <f t="shared" ca="1" si="295"/>
        <v>0</v>
      </c>
    </row>
    <row r="902" spans="1:45">
      <c r="A902">
        <v>897</v>
      </c>
      <c r="C902" s="10">
        <f t="shared" ref="C902:C965" ca="1" si="296">OFFSET(INPUT_START,A902-1,0)</f>
        <v>0</v>
      </c>
      <c r="D902" t="str">
        <f t="shared" ref="D902:D965" ca="1" si="297">IF($C902=0,"",LEN($C902))</f>
        <v/>
      </c>
      <c r="E902" t="str">
        <f t="shared" ca="1" si="280"/>
        <v/>
      </c>
      <c r="F902" t="str">
        <f t="shared" ca="1" si="281"/>
        <v/>
      </c>
      <c r="G902" t="str">
        <f t="shared" ca="1" si="282"/>
        <v/>
      </c>
      <c r="H902" t="str">
        <f t="shared" ca="1" si="283"/>
        <v/>
      </c>
      <c r="I902" t="str">
        <f t="shared" ca="1" si="284"/>
        <v/>
      </c>
      <c r="J902" t="str">
        <f t="shared" ca="1" si="284"/>
        <v/>
      </c>
      <c r="K902" t="str" cm="1">
        <f t="array" aca="1" ref="K902" ca="1">_xlfn.IFS($C902=0,"",$F902&lt;K$5,200,TRUE,FIND(";",$G902,J902+1))</f>
        <v/>
      </c>
      <c r="L902" t="str" cm="1">
        <f t="array" aca="1" ref="L902" ca="1">_xlfn.IFS($C902=0,"",$F902&lt;L$5,200,TRUE,FIND(";",$G902,K902+1))</f>
        <v/>
      </c>
      <c r="M902" t="str" cm="1">
        <f t="array" aca="1" ref="M902" ca="1">_xlfn.IFS($C902=0,"",$F902&lt;M$5,200,TRUE,FIND(";",$G902,L902+1))</f>
        <v/>
      </c>
      <c r="N902" t="str">
        <f t="shared" ca="1" si="285"/>
        <v/>
      </c>
      <c r="O902" t="str" cm="1">
        <f t="array" aca="1" ref="O902" ca="1">_xlfn.IFS($C902=0,"", TRUE,
IFERROR(VALUE(MID(N902,MAX(1,FIND(O$5,N902)-3),2)),0)
)</f>
        <v/>
      </c>
      <c r="P902" t="str" cm="1">
        <f t="array" aca="1" ref="P902" ca="1">_xlfn.IFS($C902=0,"", TRUE,
IFERROR(VALUE(MID(N902,MAX(1,FIND(P$5,N902)-3),2)),0)
)</f>
        <v/>
      </c>
      <c r="Q902" t="str" cm="1">
        <f t="array" aca="1" ref="Q902" ca="1">_xlfn.IFS($C902=0,"", TRUE,
IFERROR(VALUE(MID(N902,MAX(1,FIND(Q$5,N902)-3),2)),0)
)</f>
        <v/>
      </c>
      <c r="R902" t="str">
        <f t="shared" ca="1" si="286"/>
        <v/>
      </c>
      <c r="S902" t="str" cm="1">
        <f t="array" aca="1" ref="S902" ca="1">_xlfn.IFS($C902=0,"", TRUE,
IFERROR(VALUE(MID(R902,MAX(1,FIND(S$5,R902)-3),2)),0)
)</f>
        <v/>
      </c>
      <c r="T902" t="str" cm="1">
        <f t="array" aca="1" ref="T902" ca="1">_xlfn.IFS($C902=0,"", TRUE,
IFERROR(VALUE(MID(R902,MAX(1,FIND(T$5,R902)-3),2)),0)
)</f>
        <v/>
      </c>
      <c r="U902" t="str" cm="1">
        <f t="array" aca="1" ref="U902" ca="1">_xlfn.IFS($C902=0,"", TRUE,
IFERROR(VALUE(MID(R902,MAX(1,FIND(U$5,R902)-3),2)),0)
)</f>
        <v/>
      </c>
      <c r="V902" t="str">
        <f t="shared" ca="1" si="287"/>
        <v/>
      </c>
      <c r="W902" t="str" cm="1">
        <f t="array" aca="1" ref="W902" ca="1">_xlfn.IFS($C902=0,"", TRUE,
IFERROR(VALUE(MID(V902,MAX(1,FIND(W$5,V902)-3),2)),0)
)</f>
        <v/>
      </c>
      <c r="X902" t="str" cm="1">
        <f t="array" aca="1" ref="X902" ca="1">_xlfn.IFS($C902=0,"", TRUE,
IFERROR(VALUE(MID(V902,MAX(1,FIND(X$5,V902)-3),2)),0)
)</f>
        <v/>
      </c>
      <c r="Y902" t="str" cm="1">
        <f t="array" aca="1" ref="Y902" ca="1">_xlfn.IFS($C902=0,"", TRUE,
IFERROR(VALUE(MID(V902,MAX(1,FIND(Y$5,V902)-3),2)),0)
)</f>
        <v/>
      </c>
      <c r="Z902" t="str">
        <f t="shared" ca="1" si="288"/>
        <v/>
      </c>
      <c r="AA902" t="str" cm="1">
        <f t="array" aca="1" ref="AA902" ca="1">_xlfn.IFS($C902=0,"", TRUE,
IFERROR(VALUE(MID(Z902,MAX(1,FIND(AA$5,Z902)-3),2)),0)
)</f>
        <v/>
      </c>
      <c r="AB902" t="str" cm="1">
        <f t="array" aca="1" ref="AB902" ca="1">_xlfn.IFS($C902=0,"", TRUE,
IFERROR(VALUE(MID(Z902,MAX(1,FIND(AB$5,Z902)-3),2)),0)
)</f>
        <v/>
      </c>
      <c r="AC902" t="str" cm="1">
        <f t="array" aca="1" ref="AC902" ca="1">_xlfn.IFS($C902=0,"", TRUE,
IFERROR(VALUE(MID(Z902,MAX(1,FIND(AC$5,Z902)-3),2)),0)
)</f>
        <v/>
      </c>
      <c r="AD902" t="str">
        <f t="shared" ca="1" si="289"/>
        <v/>
      </c>
      <c r="AE902" t="str" cm="1">
        <f t="array" aca="1" ref="AE902" ca="1">_xlfn.IFS($C902=0,"", TRUE,
IFERROR(VALUE(MID(AD902,MAX(1,FIND(AE$5,AD902)-3),2)),0)
)</f>
        <v/>
      </c>
      <c r="AF902" t="str" cm="1">
        <f t="array" aca="1" ref="AF902" ca="1">_xlfn.IFS($C902=0,"", TRUE,
IFERROR(VALUE(MID(AD902,MAX(1,FIND(AF$5,AD902)-3),2)),0)
)</f>
        <v/>
      </c>
      <c r="AG902" t="str" cm="1">
        <f t="array" aca="1" ref="AG902" ca="1">_xlfn.IFS($C902=0,"", TRUE,
IFERROR(VALUE(MID(AD902,MAX(1,FIND(AG$5,AD902)-3),2)),0)
)</f>
        <v/>
      </c>
      <c r="AH902" t="str">
        <f t="shared" ca="1" si="290"/>
        <v/>
      </c>
      <c r="AI902" t="str" cm="1">
        <f t="array" aca="1" ref="AI902" ca="1">_xlfn.IFS($C902=0,"", TRUE,
IFERROR(VALUE(MID(AH902,MAX(1,FIND(AI$5,AH902)-3),2)),0)
)</f>
        <v/>
      </c>
      <c r="AJ902" t="str" cm="1">
        <f t="array" aca="1" ref="AJ902" ca="1">_xlfn.IFS($C902=0,"", TRUE,
IFERROR(VALUE(MID(AH902,MAX(1,FIND(AJ$5,AH902)-3),2)),0)
)</f>
        <v/>
      </c>
      <c r="AK902" t="str" cm="1">
        <f t="array" aca="1" ref="AK902" ca="1">_xlfn.IFS($C902=0,"", TRUE,
IFERROR(VALUE(MID(AH902,MAX(1,FIND(AK$5,AH902)-3),2)),0)
)</f>
        <v/>
      </c>
      <c r="AL902" t="str" cm="1">
        <f t="array" aca="1" ref="AL902" ca="1">_xlfn.IFS($C902=0,"",  O902&gt;AL$5,0, S902&gt; AL$5,0,W902&gt;AL$5,0,AA902&gt;AL$5,0,AE902&gt;AL$5,0,AI902&gt;AL$5,0,TRUE,1)</f>
        <v/>
      </c>
      <c r="AM902" t="str" cm="1">
        <f t="array" aca="1" ref="AM902" ca="1">_xlfn.IFS($C902=0,"",  P902&gt;AM$5,0, T902&gt; AM$5,0,X902&gt;AM$5,0,AB902&gt;AM$5,0,AF902&gt;AM$5,0,AJ902&gt;AM$5,0,TRUE,1)</f>
        <v/>
      </c>
      <c r="AN902" t="str" cm="1">
        <f t="array" aca="1" ref="AN902" ca="1">_xlfn.IFS($C902=0,"",  Q902&gt;AN$5,0, U902&gt; AN$5,0,Y902&gt;AN$5,0,AC902&gt;AN$5,0,AG902&gt;AN$5,0,AK902&gt;AN$5,0,TRUE,1)</f>
        <v/>
      </c>
      <c r="AO902">
        <f t="shared" ca="1" si="291"/>
        <v>0</v>
      </c>
      <c r="AP902">
        <f t="shared" ca="1" si="292"/>
        <v>0</v>
      </c>
      <c r="AQ902">
        <f t="shared" ca="1" si="293"/>
        <v>0</v>
      </c>
      <c r="AR902">
        <f t="shared" ca="1" si="294"/>
        <v>0</v>
      </c>
      <c r="AS902">
        <f t="shared" ca="1" si="295"/>
        <v>0</v>
      </c>
    </row>
    <row r="903" spans="1:45">
      <c r="A903">
        <v>898</v>
      </c>
      <c r="C903" s="10">
        <f t="shared" ca="1" si="296"/>
        <v>0</v>
      </c>
      <c r="D903" t="str">
        <f t="shared" ca="1" si="297"/>
        <v/>
      </c>
      <c r="E903" t="str">
        <f t="shared" ref="E903:E966" ca="1" si="298">IF($C903=0,"",VALUE(MID($C903,6,FIND(":",$C903)-6)))</f>
        <v/>
      </c>
      <c r="F903" t="str">
        <f t="shared" ref="F903:F966" ca="1" si="299">IF($C903=0,"",LEN($C903)-LEN(SUBSTITUTE($C903,";",""))+1)</f>
        <v/>
      </c>
      <c r="G903" t="str">
        <f t="shared" ref="G903:G966" ca="1" si="300">IF($C903=0,"",SUBSTITUTE(SUBSTITUTE(SUBSTITUTE(MID($C903,FIND(":",$C903)+2,1000),"red","r"),"green","g"),"blue","b"))</f>
        <v/>
      </c>
      <c r="H903" t="str">
        <f t="shared" ref="H903:H966" ca="1" si="301">IF($C903=0,"",1)</f>
        <v/>
      </c>
      <c r="I903" t="str">
        <f t="shared" ref="I903:J966" ca="1" si="302">IF($C903=0,"",FIND(";",$G903,H903+1))</f>
        <v/>
      </c>
      <c r="J903" t="str">
        <f t="shared" ca="1" si="302"/>
        <v/>
      </c>
      <c r="K903" t="str" cm="1">
        <f t="array" aca="1" ref="K903" ca="1">_xlfn.IFS($C903=0,"",$F903&lt;K$5,200,TRUE,FIND(";",$G903,J903+1))</f>
        <v/>
      </c>
      <c r="L903" t="str" cm="1">
        <f t="array" aca="1" ref="L903" ca="1">_xlfn.IFS($C903=0,"",$F903&lt;L$5,200,TRUE,FIND(";",$G903,K903+1))</f>
        <v/>
      </c>
      <c r="M903" t="str" cm="1">
        <f t="array" aca="1" ref="M903" ca="1">_xlfn.IFS($C903=0,"",$F903&lt;M$5,200,TRUE,FIND(";",$G903,L903+1))</f>
        <v/>
      </c>
      <c r="N903" t="str">
        <f t="shared" ref="N903:N966" ca="1" si="303">IF($C903=0,"",MID($G903,H903,I903-H903))</f>
        <v/>
      </c>
      <c r="O903" t="str" cm="1">
        <f t="array" aca="1" ref="O903" ca="1">_xlfn.IFS($C903=0,"", TRUE,
IFERROR(VALUE(MID(N903,MAX(1,FIND(O$5,N903)-3),2)),0)
)</f>
        <v/>
      </c>
      <c r="P903" t="str" cm="1">
        <f t="array" aca="1" ref="P903" ca="1">_xlfn.IFS($C903=0,"", TRUE,
IFERROR(VALUE(MID(N903,MAX(1,FIND(P$5,N903)-3),2)),0)
)</f>
        <v/>
      </c>
      <c r="Q903" t="str" cm="1">
        <f t="array" aca="1" ref="Q903" ca="1">_xlfn.IFS($C903=0,"", TRUE,
IFERROR(VALUE(MID(N903,MAX(1,FIND(Q$5,N903)-3),2)),0)
)</f>
        <v/>
      </c>
      <c r="R903" t="str">
        <f t="shared" ref="R903:R966" ca="1" si="304">IF($C903=0,"",MID($G903,I903+1,J903-I903))</f>
        <v/>
      </c>
      <c r="S903" t="str" cm="1">
        <f t="array" aca="1" ref="S903" ca="1">_xlfn.IFS($C903=0,"", TRUE,
IFERROR(VALUE(MID(R903,MAX(1,FIND(S$5,R903)-3),2)),0)
)</f>
        <v/>
      </c>
      <c r="T903" t="str" cm="1">
        <f t="array" aca="1" ref="T903" ca="1">_xlfn.IFS($C903=0,"", TRUE,
IFERROR(VALUE(MID(R903,MAX(1,FIND(T$5,R903)-3),2)),0)
)</f>
        <v/>
      </c>
      <c r="U903" t="str" cm="1">
        <f t="array" aca="1" ref="U903" ca="1">_xlfn.IFS($C903=0,"", TRUE,
IFERROR(VALUE(MID(R903,MAX(1,FIND(U$5,R903)-3),2)),0)
)</f>
        <v/>
      </c>
      <c r="V903" t="str">
        <f t="shared" ref="V903:V966" ca="1" si="305">IF($C903=0,"",MID($G903,J903+1,K903-J903))</f>
        <v/>
      </c>
      <c r="W903" t="str" cm="1">
        <f t="array" aca="1" ref="W903" ca="1">_xlfn.IFS($C903=0,"", TRUE,
IFERROR(VALUE(MID(V903,MAX(1,FIND(W$5,V903)-3),2)),0)
)</f>
        <v/>
      </c>
      <c r="X903" t="str" cm="1">
        <f t="array" aca="1" ref="X903" ca="1">_xlfn.IFS($C903=0,"", TRUE,
IFERROR(VALUE(MID(V903,MAX(1,FIND(X$5,V903)-3),2)),0)
)</f>
        <v/>
      </c>
      <c r="Y903" t="str" cm="1">
        <f t="array" aca="1" ref="Y903" ca="1">_xlfn.IFS($C903=0,"", TRUE,
IFERROR(VALUE(MID(V903,MAX(1,FIND(Y$5,V903)-3),2)),0)
)</f>
        <v/>
      </c>
      <c r="Z903" t="str">
        <f t="shared" ref="Z903:Z966" ca="1" si="306">IF($C903=0,"",MID($G903,K903+1,L903-K903))</f>
        <v/>
      </c>
      <c r="AA903" t="str" cm="1">
        <f t="array" aca="1" ref="AA903" ca="1">_xlfn.IFS($C903=0,"", TRUE,
IFERROR(VALUE(MID(Z903,MAX(1,FIND(AA$5,Z903)-3),2)),0)
)</f>
        <v/>
      </c>
      <c r="AB903" t="str" cm="1">
        <f t="array" aca="1" ref="AB903" ca="1">_xlfn.IFS($C903=0,"", TRUE,
IFERROR(VALUE(MID(Z903,MAX(1,FIND(AB$5,Z903)-3),2)),0)
)</f>
        <v/>
      </c>
      <c r="AC903" t="str" cm="1">
        <f t="array" aca="1" ref="AC903" ca="1">_xlfn.IFS($C903=0,"", TRUE,
IFERROR(VALUE(MID(Z903,MAX(1,FIND(AC$5,Z903)-3),2)),0)
)</f>
        <v/>
      </c>
      <c r="AD903" t="str">
        <f t="shared" ref="AD903:AD966" ca="1" si="307">IF($C903=0,"",MID($G903,L903+1,M903-L903))</f>
        <v/>
      </c>
      <c r="AE903" t="str" cm="1">
        <f t="array" aca="1" ref="AE903" ca="1">_xlfn.IFS($C903=0,"", TRUE,
IFERROR(VALUE(MID(AD903,MAX(1,FIND(AE$5,AD903)-3),2)),0)
)</f>
        <v/>
      </c>
      <c r="AF903" t="str" cm="1">
        <f t="array" aca="1" ref="AF903" ca="1">_xlfn.IFS($C903=0,"", TRUE,
IFERROR(VALUE(MID(AD903,MAX(1,FIND(AF$5,AD903)-3),2)),0)
)</f>
        <v/>
      </c>
      <c r="AG903" t="str" cm="1">
        <f t="array" aca="1" ref="AG903" ca="1">_xlfn.IFS($C903=0,"", TRUE,
IFERROR(VALUE(MID(AD903,MAX(1,FIND(AG$5,AD903)-3),2)),0)
)</f>
        <v/>
      </c>
      <c r="AH903" t="str">
        <f t="shared" ref="AH903:AH966" ca="1" si="308">IF($C903=0,"",MID($G903,M903+1,200-M903))</f>
        <v/>
      </c>
      <c r="AI903" t="str" cm="1">
        <f t="array" aca="1" ref="AI903" ca="1">_xlfn.IFS($C903=0,"", TRUE,
IFERROR(VALUE(MID(AH903,MAX(1,FIND(AI$5,AH903)-3),2)),0)
)</f>
        <v/>
      </c>
      <c r="AJ903" t="str" cm="1">
        <f t="array" aca="1" ref="AJ903" ca="1">_xlfn.IFS($C903=0,"", TRUE,
IFERROR(VALUE(MID(AH903,MAX(1,FIND(AJ$5,AH903)-3),2)),0)
)</f>
        <v/>
      </c>
      <c r="AK903" t="str" cm="1">
        <f t="array" aca="1" ref="AK903" ca="1">_xlfn.IFS($C903=0,"", TRUE,
IFERROR(VALUE(MID(AH903,MAX(1,FIND(AK$5,AH903)-3),2)),0)
)</f>
        <v/>
      </c>
      <c r="AL903" t="str" cm="1">
        <f t="array" aca="1" ref="AL903" ca="1">_xlfn.IFS($C903=0,"",  O903&gt;AL$5,0, S903&gt; AL$5,0,W903&gt;AL$5,0,AA903&gt;AL$5,0,AE903&gt;AL$5,0,AI903&gt;AL$5,0,TRUE,1)</f>
        <v/>
      </c>
      <c r="AM903" t="str" cm="1">
        <f t="array" aca="1" ref="AM903" ca="1">_xlfn.IFS($C903=0,"",  P903&gt;AM$5,0, T903&gt; AM$5,0,X903&gt;AM$5,0,AB903&gt;AM$5,0,AF903&gt;AM$5,0,AJ903&gt;AM$5,0,TRUE,1)</f>
        <v/>
      </c>
      <c r="AN903" t="str" cm="1">
        <f t="array" aca="1" ref="AN903" ca="1">_xlfn.IFS($C903=0,"",  Q903&gt;AN$5,0, U903&gt; AN$5,0,Y903&gt;AN$5,0,AC903&gt;AN$5,0,AG903&gt;AN$5,0,AK903&gt;AN$5,0,TRUE,1)</f>
        <v/>
      </c>
      <c r="AO903">
        <f t="shared" ref="AO903:AO966" ca="1" si="309">IF(SUM(AL903:AN903)=3,1,0)</f>
        <v>0</v>
      </c>
      <c r="AP903">
        <f t="shared" ref="AP903:AP966" ca="1" si="310">MAX(O903,S903,W903,AA903,AE903,AI903)</f>
        <v>0</v>
      </c>
      <c r="AQ903">
        <f t="shared" ref="AQ903:AQ966" ca="1" si="311">MAX(P903,T903,X903,AB903,AF903,AJ903)</f>
        <v>0</v>
      </c>
      <c r="AR903">
        <f t="shared" ref="AR903:AR966" ca="1" si="312">MAX(Q903,U903,Y903,AC903,AG903,AK903)</f>
        <v>0</v>
      </c>
      <c r="AS903">
        <f t="shared" ref="AS903:AS966" ca="1" si="313">AP903*AQ903*AR903</f>
        <v>0</v>
      </c>
    </row>
    <row r="904" spans="1:45">
      <c r="A904">
        <v>899</v>
      </c>
      <c r="C904" s="10">
        <f t="shared" ca="1" si="296"/>
        <v>0</v>
      </c>
      <c r="D904" t="str">
        <f t="shared" ca="1" si="297"/>
        <v/>
      </c>
      <c r="E904" t="str">
        <f t="shared" ca="1" si="298"/>
        <v/>
      </c>
      <c r="F904" t="str">
        <f t="shared" ca="1" si="299"/>
        <v/>
      </c>
      <c r="G904" t="str">
        <f t="shared" ca="1" si="300"/>
        <v/>
      </c>
      <c r="H904" t="str">
        <f t="shared" ca="1" si="301"/>
        <v/>
      </c>
      <c r="I904" t="str">
        <f t="shared" ca="1" si="302"/>
        <v/>
      </c>
      <c r="J904" t="str">
        <f t="shared" ca="1" si="302"/>
        <v/>
      </c>
      <c r="K904" t="str" cm="1">
        <f t="array" aca="1" ref="K904" ca="1">_xlfn.IFS($C904=0,"",$F904&lt;K$5,200,TRUE,FIND(";",$G904,J904+1))</f>
        <v/>
      </c>
      <c r="L904" t="str" cm="1">
        <f t="array" aca="1" ref="L904" ca="1">_xlfn.IFS($C904=0,"",$F904&lt;L$5,200,TRUE,FIND(";",$G904,K904+1))</f>
        <v/>
      </c>
      <c r="M904" t="str" cm="1">
        <f t="array" aca="1" ref="M904" ca="1">_xlfn.IFS($C904=0,"",$F904&lt;M$5,200,TRUE,FIND(";",$G904,L904+1))</f>
        <v/>
      </c>
      <c r="N904" t="str">
        <f t="shared" ca="1" si="303"/>
        <v/>
      </c>
      <c r="O904" t="str" cm="1">
        <f t="array" aca="1" ref="O904" ca="1">_xlfn.IFS($C904=0,"", TRUE,
IFERROR(VALUE(MID(N904,MAX(1,FIND(O$5,N904)-3),2)),0)
)</f>
        <v/>
      </c>
      <c r="P904" t="str" cm="1">
        <f t="array" aca="1" ref="P904" ca="1">_xlfn.IFS($C904=0,"", TRUE,
IFERROR(VALUE(MID(N904,MAX(1,FIND(P$5,N904)-3),2)),0)
)</f>
        <v/>
      </c>
      <c r="Q904" t="str" cm="1">
        <f t="array" aca="1" ref="Q904" ca="1">_xlfn.IFS($C904=0,"", TRUE,
IFERROR(VALUE(MID(N904,MAX(1,FIND(Q$5,N904)-3),2)),0)
)</f>
        <v/>
      </c>
      <c r="R904" t="str">
        <f t="shared" ca="1" si="304"/>
        <v/>
      </c>
      <c r="S904" t="str" cm="1">
        <f t="array" aca="1" ref="S904" ca="1">_xlfn.IFS($C904=0,"", TRUE,
IFERROR(VALUE(MID(R904,MAX(1,FIND(S$5,R904)-3),2)),0)
)</f>
        <v/>
      </c>
      <c r="T904" t="str" cm="1">
        <f t="array" aca="1" ref="T904" ca="1">_xlfn.IFS($C904=0,"", TRUE,
IFERROR(VALUE(MID(R904,MAX(1,FIND(T$5,R904)-3),2)),0)
)</f>
        <v/>
      </c>
      <c r="U904" t="str" cm="1">
        <f t="array" aca="1" ref="U904" ca="1">_xlfn.IFS($C904=0,"", TRUE,
IFERROR(VALUE(MID(R904,MAX(1,FIND(U$5,R904)-3),2)),0)
)</f>
        <v/>
      </c>
      <c r="V904" t="str">
        <f t="shared" ca="1" si="305"/>
        <v/>
      </c>
      <c r="W904" t="str" cm="1">
        <f t="array" aca="1" ref="W904" ca="1">_xlfn.IFS($C904=0,"", TRUE,
IFERROR(VALUE(MID(V904,MAX(1,FIND(W$5,V904)-3),2)),0)
)</f>
        <v/>
      </c>
      <c r="X904" t="str" cm="1">
        <f t="array" aca="1" ref="X904" ca="1">_xlfn.IFS($C904=0,"", TRUE,
IFERROR(VALUE(MID(V904,MAX(1,FIND(X$5,V904)-3),2)),0)
)</f>
        <v/>
      </c>
      <c r="Y904" t="str" cm="1">
        <f t="array" aca="1" ref="Y904" ca="1">_xlfn.IFS($C904=0,"", TRUE,
IFERROR(VALUE(MID(V904,MAX(1,FIND(Y$5,V904)-3),2)),0)
)</f>
        <v/>
      </c>
      <c r="Z904" t="str">
        <f t="shared" ca="1" si="306"/>
        <v/>
      </c>
      <c r="AA904" t="str" cm="1">
        <f t="array" aca="1" ref="AA904" ca="1">_xlfn.IFS($C904=0,"", TRUE,
IFERROR(VALUE(MID(Z904,MAX(1,FIND(AA$5,Z904)-3),2)),0)
)</f>
        <v/>
      </c>
      <c r="AB904" t="str" cm="1">
        <f t="array" aca="1" ref="AB904" ca="1">_xlfn.IFS($C904=0,"", TRUE,
IFERROR(VALUE(MID(Z904,MAX(1,FIND(AB$5,Z904)-3),2)),0)
)</f>
        <v/>
      </c>
      <c r="AC904" t="str" cm="1">
        <f t="array" aca="1" ref="AC904" ca="1">_xlfn.IFS($C904=0,"", TRUE,
IFERROR(VALUE(MID(Z904,MAX(1,FIND(AC$5,Z904)-3),2)),0)
)</f>
        <v/>
      </c>
      <c r="AD904" t="str">
        <f t="shared" ca="1" si="307"/>
        <v/>
      </c>
      <c r="AE904" t="str" cm="1">
        <f t="array" aca="1" ref="AE904" ca="1">_xlfn.IFS($C904=0,"", TRUE,
IFERROR(VALUE(MID(AD904,MAX(1,FIND(AE$5,AD904)-3),2)),0)
)</f>
        <v/>
      </c>
      <c r="AF904" t="str" cm="1">
        <f t="array" aca="1" ref="AF904" ca="1">_xlfn.IFS($C904=0,"", TRUE,
IFERROR(VALUE(MID(AD904,MAX(1,FIND(AF$5,AD904)-3),2)),0)
)</f>
        <v/>
      </c>
      <c r="AG904" t="str" cm="1">
        <f t="array" aca="1" ref="AG904" ca="1">_xlfn.IFS($C904=0,"", TRUE,
IFERROR(VALUE(MID(AD904,MAX(1,FIND(AG$5,AD904)-3),2)),0)
)</f>
        <v/>
      </c>
      <c r="AH904" t="str">
        <f t="shared" ca="1" si="308"/>
        <v/>
      </c>
      <c r="AI904" t="str" cm="1">
        <f t="array" aca="1" ref="AI904" ca="1">_xlfn.IFS($C904=0,"", TRUE,
IFERROR(VALUE(MID(AH904,MAX(1,FIND(AI$5,AH904)-3),2)),0)
)</f>
        <v/>
      </c>
      <c r="AJ904" t="str" cm="1">
        <f t="array" aca="1" ref="AJ904" ca="1">_xlfn.IFS($C904=0,"", TRUE,
IFERROR(VALUE(MID(AH904,MAX(1,FIND(AJ$5,AH904)-3),2)),0)
)</f>
        <v/>
      </c>
      <c r="AK904" t="str" cm="1">
        <f t="array" aca="1" ref="AK904" ca="1">_xlfn.IFS($C904=0,"", TRUE,
IFERROR(VALUE(MID(AH904,MAX(1,FIND(AK$5,AH904)-3),2)),0)
)</f>
        <v/>
      </c>
      <c r="AL904" t="str" cm="1">
        <f t="array" aca="1" ref="AL904" ca="1">_xlfn.IFS($C904=0,"",  O904&gt;AL$5,0, S904&gt; AL$5,0,W904&gt;AL$5,0,AA904&gt;AL$5,0,AE904&gt;AL$5,0,AI904&gt;AL$5,0,TRUE,1)</f>
        <v/>
      </c>
      <c r="AM904" t="str" cm="1">
        <f t="array" aca="1" ref="AM904" ca="1">_xlfn.IFS($C904=0,"",  P904&gt;AM$5,0, T904&gt; AM$5,0,X904&gt;AM$5,0,AB904&gt;AM$5,0,AF904&gt;AM$5,0,AJ904&gt;AM$5,0,TRUE,1)</f>
        <v/>
      </c>
      <c r="AN904" t="str" cm="1">
        <f t="array" aca="1" ref="AN904" ca="1">_xlfn.IFS($C904=0,"",  Q904&gt;AN$5,0, U904&gt; AN$5,0,Y904&gt;AN$5,0,AC904&gt;AN$5,0,AG904&gt;AN$5,0,AK904&gt;AN$5,0,TRUE,1)</f>
        <v/>
      </c>
      <c r="AO904">
        <f t="shared" ca="1" si="309"/>
        <v>0</v>
      </c>
      <c r="AP904">
        <f t="shared" ca="1" si="310"/>
        <v>0</v>
      </c>
      <c r="AQ904">
        <f t="shared" ca="1" si="311"/>
        <v>0</v>
      </c>
      <c r="AR904">
        <f t="shared" ca="1" si="312"/>
        <v>0</v>
      </c>
      <c r="AS904">
        <f t="shared" ca="1" si="313"/>
        <v>0</v>
      </c>
    </row>
    <row r="905" spans="1:45">
      <c r="A905">
        <v>900</v>
      </c>
      <c r="C905" s="10">
        <f t="shared" ca="1" si="296"/>
        <v>0</v>
      </c>
      <c r="D905" t="str">
        <f t="shared" ca="1" si="297"/>
        <v/>
      </c>
      <c r="E905" t="str">
        <f t="shared" ca="1" si="298"/>
        <v/>
      </c>
      <c r="F905" t="str">
        <f t="shared" ca="1" si="299"/>
        <v/>
      </c>
      <c r="G905" t="str">
        <f t="shared" ca="1" si="300"/>
        <v/>
      </c>
      <c r="H905" t="str">
        <f t="shared" ca="1" si="301"/>
        <v/>
      </c>
      <c r="I905" t="str">
        <f t="shared" ca="1" si="302"/>
        <v/>
      </c>
      <c r="J905" t="str">
        <f t="shared" ca="1" si="302"/>
        <v/>
      </c>
      <c r="K905" t="str" cm="1">
        <f t="array" aca="1" ref="K905" ca="1">_xlfn.IFS($C905=0,"",$F905&lt;K$5,200,TRUE,FIND(";",$G905,J905+1))</f>
        <v/>
      </c>
      <c r="L905" t="str" cm="1">
        <f t="array" aca="1" ref="L905" ca="1">_xlfn.IFS($C905=0,"",$F905&lt;L$5,200,TRUE,FIND(";",$G905,K905+1))</f>
        <v/>
      </c>
      <c r="M905" t="str" cm="1">
        <f t="array" aca="1" ref="M905" ca="1">_xlfn.IFS($C905=0,"",$F905&lt;M$5,200,TRUE,FIND(";",$G905,L905+1))</f>
        <v/>
      </c>
      <c r="N905" t="str">
        <f t="shared" ca="1" si="303"/>
        <v/>
      </c>
      <c r="O905" t="str" cm="1">
        <f t="array" aca="1" ref="O905" ca="1">_xlfn.IFS($C905=0,"", TRUE,
IFERROR(VALUE(MID(N905,MAX(1,FIND(O$5,N905)-3),2)),0)
)</f>
        <v/>
      </c>
      <c r="P905" t="str" cm="1">
        <f t="array" aca="1" ref="P905" ca="1">_xlfn.IFS($C905=0,"", TRUE,
IFERROR(VALUE(MID(N905,MAX(1,FIND(P$5,N905)-3),2)),0)
)</f>
        <v/>
      </c>
      <c r="Q905" t="str" cm="1">
        <f t="array" aca="1" ref="Q905" ca="1">_xlfn.IFS($C905=0,"", TRUE,
IFERROR(VALUE(MID(N905,MAX(1,FIND(Q$5,N905)-3),2)),0)
)</f>
        <v/>
      </c>
      <c r="R905" t="str">
        <f t="shared" ca="1" si="304"/>
        <v/>
      </c>
      <c r="S905" t="str" cm="1">
        <f t="array" aca="1" ref="S905" ca="1">_xlfn.IFS($C905=0,"", TRUE,
IFERROR(VALUE(MID(R905,MAX(1,FIND(S$5,R905)-3),2)),0)
)</f>
        <v/>
      </c>
      <c r="T905" t="str" cm="1">
        <f t="array" aca="1" ref="T905" ca="1">_xlfn.IFS($C905=0,"", TRUE,
IFERROR(VALUE(MID(R905,MAX(1,FIND(T$5,R905)-3),2)),0)
)</f>
        <v/>
      </c>
      <c r="U905" t="str" cm="1">
        <f t="array" aca="1" ref="U905" ca="1">_xlfn.IFS($C905=0,"", TRUE,
IFERROR(VALUE(MID(R905,MAX(1,FIND(U$5,R905)-3),2)),0)
)</f>
        <v/>
      </c>
      <c r="V905" t="str">
        <f t="shared" ca="1" si="305"/>
        <v/>
      </c>
      <c r="W905" t="str" cm="1">
        <f t="array" aca="1" ref="W905" ca="1">_xlfn.IFS($C905=0,"", TRUE,
IFERROR(VALUE(MID(V905,MAX(1,FIND(W$5,V905)-3),2)),0)
)</f>
        <v/>
      </c>
      <c r="X905" t="str" cm="1">
        <f t="array" aca="1" ref="X905" ca="1">_xlfn.IFS($C905=0,"", TRUE,
IFERROR(VALUE(MID(V905,MAX(1,FIND(X$5,V905)-3),2)),0)
)</f>
        <v/>
      </c>
      <c r="Y905" t="str" cm="1">
        <f t="array" aca="1" ref="Y905" ca="1">_xlfn.IFS($C905=0,"", TRUE,
IFERROR(VALUE(MID(V905,MAX(1,FIND(Y$5,V905)-3),2)),0)
)</f>
        <v/>
      </c>
      <c r="Z905" t="str">
        <f t="shared" ca="1" si="306"/>
        <v/>
      </c>
      <c r="AA905" t="str" cm="1">
        <f t="array" aca="1" ref="AA905" ca="1">_xlfn.IFS($C905=0,"", TRUE,
IFERROR(VALUE(MID(Z905,MAX(1,FIND(AA$5,Z905)-3),2)),0)
)</f>
        <v/>
      </c>
      <c r="AB905" t="str" cm="1">
        <f t="array" aca="1" ref="AB905" ca="1">_xlfn.IFS($C905=0,"", TRUE,
IFERROR(VALUE(MID(Z905,MAX(1,FIND(AB$5,Z905)-3),2)),0)
)</f>
        <v/>
      </c>
      <c r="AC905" t="str" cm="1">
        <f t="array" aca="1" ref="AC905" ca="1">_xlfn.IFS($C905=0,"", TRUE,
IFERROR(VALUE(MID(Z905,MAX(1,FIND(AC$5,Z905)-3),2)),0)
)</f>
        <v/>
      </c>
      <c r="AD905" t="str">
        <f t="shared" ca="1" si="307"/>
        <v/>
      </c>
      <c r="AE905" t="str" cm="1">
        <f t="array" aca="1" ref="AE905" ca="1">_xlfn.IFS($C905=0,"", TRUE,
IFERROR(VALUE(MID(AD905,MAX(1,FIND(AE$5,AD905)-3),2)),0)
)</f>
        <v/>
      </c>
      <c r="AF905" t="str" cm="1">
        <f t="array" aca="1" ref="AF905" ca="1">_xlfn.IFS($C905=0,"", TRUE,
IFERROR(VALUE(MID(AD905,MAX(1,FIND(AF$5,AD905)-3),2)),0)
)</f>
        <v/>
      </c>
      <c r="AG905" t="str" cm="1">
        <f t="array" aca="1" ref="AG905" ca="1">_xlfn.IFS($C905=0,"", TRUE,
IFERROR(VALUE(MID(AD905,MAX(1,FIND(AG$5,AD905)-3),2)),0)
)</f>
        <v/>
      </c>
      <c r="AH905" t="str">
        <f t="shared" ca="1" si="308"/>
        <v/>
      </c>
      <c r="AI905" t="str" cm="1">
        <f t="array" aca="1" ref="AI905" ca="1">_xlfn.IFS($C905=0,"", TRUE,
IFERROR(VALUE(MID(AH905,MAX(1,FIND(AI$5,AH905)-3),2)),0)
)</f>
        <v/>
      </c>
      <c r="AJ905" t="str" cm="1">
        <f t="array" aca="1" ref="AJ905" ca="1">_xlfn.IFS($C905=0,"", TRUE,
IFERROR(VALUE(MID(AH905,MAX(1,FIND(AJ$5,AH905)-3),2)),0)
)</f>
        <v/>
      </c>
      <c r="AK905" t="str" cm="1">
        <f t="array" aca="1" ref="AK905" ca="1">_xlfn.IFS($C905=0,"", TRUE,
IFERROR(VALUE(MID(AH905,MAX(1,FIND(AK$5,AH905)-3),2)),0)
)</f>
        <v/>
      </c>
      <c r="AL905" t="str" cm="1">
        <f t="array" aca="1" ref="AL905" ca="1">_xlfn.IFS($C905=0,"",  O905&gt;AL$5,0, S905&gt; AL$5,0,W905&gt;AL$5,0,AA905&gt;AL$5,0,AE905&gt;AL$5,0,AI905&gt;AL$5,0,TRUE,1)</f>
        <v/>
      </c>
      <c r="AM905" t="str" cm="1">
        <f t="array" aca="1" ref="AM905" ca="1">_xlfn.IFS($C905=0,"",  P905&gt;AM$5,0, T905&gt; AM$5,0,X905&gt;AM$5,0,AB905&gt;AM$5,0,AF905&gt;AM$5,0,AJ905&gt;AM$5,0,TRUE,1)</f>
        <v/>
      </c>
      <c r="AN905" t="str" cm="1">
        <f t="array" aca="1" ref="AN905" ca="1">_xlfn.IFS($C905=0,"",  Q905&gt;AN$5,0, U905&gt; AN$5,0,Y905&gt;AN$5,0,AC905&gt;AN$5,0,AG905&gt;AN$5,0,AK905&gt;AN$5,0,TRUE,1)</f>
        <v/>
      </c>
      <c r="AO905">
        <f t="shared" ca="1" si="309"/>
        <v>0</v>
      </c>
      <c r="AP905">
        <f t="shared" ca="1" si="310"/>
        <v>0</v>
      </c>
      <c r="AQ905">
        <f t="shared" ca="1" si="311"/>
        <v>0</v>
      </c>
      <c r="AR905">
        <f t="shared" ca="1" si="312"/>
        <v>0</v>
      </c>
      <c r="AS905">
        <f t="shared" ca="1" si="313"/>
        <v>0</v>
      </c>
    </row>
    <row r="906" spans="1:45">
      <c r="A906">
        <v>901</v>
      </c>
      <c r="C906" s="10">
        <f t="shared" ca="1" si="296"/>
        <v>0</v>
      </c>
      <c r="D906" t="str">
        <f t="shared" ca="1" si="297"/>
        <v/>
      </c>
      <c r="E906" t="str">
        <f t="shared" ca="1" si="298"/>
        <v/>
      </c>
      <c r="F906" t="str">
        <f t="shared" ca="1" si="299"/>
        <v/>
      </c>
      <c r="G906" t="str">
        <f t="shared" ca="1" si="300"/>
        <v/>
      </c>
      <c r="H906" t="str">
        <f t="shared" ca="1" si="301"/>
        <v/>
      </c>
      <c r="I906" t="str">
        <f t="shared" ca="1" si="302"/>
        <v/>
      </c>
      <c r="J906" t="str">
        <f t="shared" ca="1" si="302"/>
        <v/>
      </c>
      <c r="K906" t="str" cm="1">
        <f t="array" aca="1" ref="K906" ca="1">_xlfn.IFS($C906=0,"",$F906&lt;K$5,200,TRUE,FIND(";",$G906,J906+1))</f>
        <v/>
      </c>
      <c r="L906" t="str" cm="1">
        <f t="array" aca="1" ref="L906" ca="1">_xlfn.IFS($C906=0,"",$F906&lt;L$5,200,TRUE,FIND(";",$G906,K906+1))</f>
        <v/>
      </c>
      <c r="M906" t="str" cm="1">
        <f t="array" aca="1" ref="M906" ca="1">_xlfn.IFS($C906=0,"",$F906&lt;M$5,200,TRUE,FIND(";",$G906,L906+1))</f>
        <v/>
      </c>
      <c r="N906" t="str">
        <f t="shared" ca="1" si="303"/>
        <v/>
      </c>
      <c r="O906" t="str" cm="1">
        <f t="array" aca="1" ref="O906" ca="1">_xlfn.IFS($C906=0,"", TRUE,
IFERROR(VALUE(MID(N906,MAX(1,FIND(O$5,N906)-3),2)),0)
)</f>
        <v/>
      </c>
      <c r="P906" t="str" cm="1">
        <f t="array" aca="1" ref="P906" ca="1">_xlfn.IFS($C906=0,"", TRUE,
IFERROR(VALUE(MID(N906,MAX(1,FIND(P$5,N906)-3),2)),0)
)</f>
        <v/>
      </c>
      <c r="Q906" t="str" cm="1">
        <f t="array" aca="1" ref="Q906" ca="1">_xlfn.IFS($C906=0,"", TRUE,
IFERROR(VALUE(MID(N906,MAX(1,FIND(Q$5,N906)-3),2)),0)
)</f>
        <v/>
      </c>
      <c r="R906" t="str">
        <f t="shared" ca="1" si="304"/>
        <v/>
      </c>
      <c r="S906" t="str" cm="1">
        <f t="array" aca="1" ref="S906" ca="1">_xlfn.IFS($C906=0,"", TRUE,
IFERROR(VALUE(MID(R906,MAX(1,FIND(S$5,R906)-3),2)),0)
)</f>
        <v/>
      </c>
      <c r="T906" t="str" cm="1">
        <f t="array" aca="1" ref="T906" ca="1">_xlfn.IFS($C906=0,"", TRUE,
IFERROR(VALUE(MID(R906,MAX(1,FIND(T$5,R906)-3),2)),0)
)</f>
        <v/>
      </c>
      <c r="U906" t="str" cm="1">
        <f t="array" aca="1" ref="U906" ca="1">_xlfn.IFS($C906=0,"", TRUE,
IFERROR(VALUE(MID(R906,MAX(1,FIND(U$5,R906)-3),2)),0)
)</f>
        <v/>
      </c>
      <c r="V906" t="str">
        <f t="shared" ca="1" si="305"/>
        <v/>
      </c>
      <c r="W906" t="str" cm="1">
        <f t="array" aca="1" ref="W906" ca="1">_xlfn.IFS($C906=0,"", TRUE,
IFERROR(VALUE(MID(V906,MAX(1,FIND(W$5,V906)-3),2)),0)
)</f>
        <v/>
      </c>
      <c r="X906" t="str" cm="1">
        <f t="array" aca="1" ref="X906" ca="1">_xlfn.IFS($C906=0,"", TRUE,
IFERROR(VALUE(MID(V906,MAX(1,FIND(X$5,V906)-3),2)),0)
)</f>
        <v/>
      </c>
      <c r="Y906" t="str" cm="1">
        <f t="array" aca="1" ref="Y906" ca="1">_xlfn.IFS($C906=0,"", TRUE,
IFERROR(VALUE(MID(V906,MAX(1,FIND(Y$5,V906)-3),2)),0)
)</f>
        <v/>
      </c>
      <c r="Z906" t="str">
        <f t="shared" ca="1" si="306"/>
        <v/>
      </c>
      <c r="AA906" t="str" cm="1">
        <f t="array" aca="1" ref="AA906" ca="1">_xlfn.IFS($C906=0,"", TRUE,
IFERROR(VALUE(MID(Z906,MAX(1,FIND(AA$5,Z906)-3),2)),0)
)</f>
        <v/>
      </c>
      <c r="AB906" t="str" cm="1">
        <f t="array" aca="1" ref="AB906" ca="1">_xlfn.IFS($C906=0,"", TRUE,
IFERROR(VALUE(MID(Z906,MAX(1,FIND(AB$5,Z906)-3),2)),0)
)</f>
        <v/>
      </c>
      <c r="AC906" t="str" cm="1">
        <f t="array" aca="1" ref="AC906" ca="1">_xlfn.IFS($C906=0,"", TRUE,
IFERROR(VALUE(MID(Z906,MAX(1,FIND(AC$5,Z906)-3),2)),0)
)</f>
        <v/>
      </c>
      <c r="AD906" t="str">
        <f t="shared" ca="1" si="307"/>
        <v/>
      </c>
      <c r="AE906" t="str" cm="1">
        <f t="array" aca="1" ref="AE906" ca="1">_xlfn.IFS($C906=0,"", TRUE,
IFERROR(VALUE(MID(AD906,MAX(1,FIND(AE$5,AD906)-3),2)),0)
)</f>
        <v/>
      </c>
      <c r="AF906" t="str" cm="1">
        <f t="array" aca="1" ref="AF906" ca="1">_xlfn.IFS($C906=0,"", TRUE,
IFERROR(VALUE(MID(AD906,MAX(1,FIND(AF$5,AD906)-3),2)),0)
)</f>
        <v/>
      </c>
      <c r="AG906" t="str" cm="1">
        <f t="array" aca="1" ref="AG906" ca="1">_xlfn.IFS($C906=0,"", TRUE,
IFERROR(VALUE(MID(AD906,MAX(1,FIND(AG$5,AD906)-3),2)),0)
)</f>
        <v/>
      </c>
      <c r="AH906" t="str">
        <f t="shared" ca="1" si="308"/>
        <v/>
      </c>
      <c r="AI906" t="str" cm="1">
        <f t="array" aca="1" ref="AI906" ca="1">_xlfn.IFS($C906=0,"", TRUE,
IFERROR(VALUE(MID(AH906,MAX(1,FIND(AI$5,AH906)-3),2)),0)
)</f>
        <v/>
      </c>
      <c r="AJ906" t="str" cm="1">
        <f t="array" aca="1" ref="AJ906" ca="1">_xlfn.IFS($C906=0,"", TRUE,
IFERROR(VALUE(MID(AH906,MAX(1,FIND(AJ$5,AH906)-3),2)),0)
)</f>
        <v/>
      </c>
      <c r="AK906" t="str" cm="1">
        <f t="array" aca="1" ref="AK906" ca="1">_xlfn.IFS($C906=0,"", TRUE,
IFERROR(VALUE(MID(AH906,MAX(1,FIND(AK$5,AH906)-3),2)),0)
)</f>
        <v/>
      </c>
      <c r="AL906" t="str" cm="1">
        <f t="array" aca="1" ref="AL906" ca="1">_xlfn.IFS($C906=0,"",  O906&gt;AL$5,0, S906&gt; AL$5,0,W906&gt;AL$5,0,AA906&gt;AL$5,0,AE906&gt;AL$5,0,AI906&gt;AL$5,0,TRUE,1)</f>
        <v/>
      </c>
      <c r="AM906" t="str" cm="1">
        <f t="array" aca="1" ref="AM906" ca="1">_xlfn.IFS($C906=0,"",  P906&gt;AM$5,0, T906&gt; AM$5,0,X906&gt;AM$5,0,AB906&gt;AM$5,0,AF906&gt;AM$5,0,AJ906&gt;AM$5,0,TRUE,1)</f>
        <v/>
      </c>
      <c r="AN906" t="str" cm="1">
        <f t="array" aca="1" ref="AN906" ca="1">_xlfn.IFS($C906=0,"",  Q906&gt;AN$5,0, U906&gt; AN$5,0,Y906&gt;AN$5,0,AC906&gt;AN$5,0,AG906&gt;AN$5,0,AK906&gt;AN$5,0,TRUE,1)</f>
        <v/>
      </c>
      <c r="AO906">
        <f t="shared" ca="1" si="309"/>
        <v>0</v>
      </c>
      <c r="AP906">
        <f t="shared" ca="1" si="310"/>
        <v>0</v>
      </c>
      <c r="AQ906">
        <f t="shared" ca="1" si="311"/>
        <v>0</v>
      </c>
      <c r="AR906">
        <f t="shared" ca="1" si="312"/>
        <v>0</v>
      </c>
      <c r="AS906">
        <f t="shared" ca="1" si="313"/>
        <v>0</v>
      </c>
    </row>
    <row r="907" spans="1:45">
      <c r="A907">
        <v>902</v>
      </c>
      <c r="C907" s="10">
        <f t="shared" ca="1" si="296"/>
        <v>0</v>
      </c>
      <c r="D907" t="str">
        <f t="shared" ca="1" si="297"/>
        <v/>
      </c>
      <c r="E907" t="str">
        <f t="shared" ca="1" si="298"/>
        <v/>
      </c>
      <c r="F907" t="str">
        <f t="shared" ca="1" si="299"/>
        <v/>
      </c>
      <c r="G907" t="str">
        <f t="shared" ca="1" si="300"/>
        <v/>
      </c>
      <c r="H907" t="str">
        <f t="shared" ca="1" si="301"/>
        <v/>
      </c>
      <c r="I907" t="str">
        <f t="shared" ca="1" si="302"/>
        <v/>
      </c>
      <c r="J907" t="str">
        <f t="shared" ca="1" si="302"/>
        <v/>
      </c>
      <c r="K907" t="str" cm="1">
        <f t="array" aca="1" ref="K907" ca="1">_xlfn.IFS($C907=0,"",$F907&lt;K$5,200,TRUE,FIND(";",$G907,J907+1))</f>
        <v/>
      </c>
      <c r="L907" t="str" cm="1">
        <f t="array" aca="1" ref="L907" ca="1">_xlfn.IFS($C907=0,"",$F907&lt;L$5,200,TRUE,FIND(";",$G907,K907+1))</f>
        <v/>
      </c>
      <c r="M907" t="str" cm="1">
        <f t="array" aca="1" ref="M907" ca="1">_xlfn.IFS($C907=0,"",$F907&lt;M$5,200,TRUE,FIND(";",$G907,L907+1))</f>
        <v/>
      </c>
      <c r="N907" t="str">
        <f t="shared" ca="1" si="303"/>
        <v/>
      </c>
      <c r="O907" t="str" cm="1">
        <f t="array" aca="1" ref="O907" ca="1">_xlfn.IFS($C907=0,"", TRUE,
IFERROR(VALUE(MID(N907,MAX(1,FIND(O$5,N907)-3),2)),0)
)</f>
        <v/>
      </c>
      <c r="P907" t="str" cm="1">
        <f t="array" aca="1" ref="P907" ca="1">_xlfn.IFS($C907=0,"", TRUE,
IFERROR(VALUE(MID(N907,MAX(1,FIND(P$5,N907)-3),2)),0)
)</f>
        <v/>
      </c>
      <c r="Q907" t="str" cm="1">
        <f t="array" aca="1" ref="Q907" ca="1">_xlfn.IFS($C907=0,"", TRUE,
IFERROR(VALUE(MID(N907,MAX(1,FIND(Q$5,N907)-3),2)),0)
)</f>
        <v/>
      </c>
      <c r="R907" t="str">
        <f t="shared" ca="1" si="304"/>
        <v/>
      </c>
      <c r="S907" t="str" cm="1">
        <f t="array" aca="1" ref="S907" ca="1">_xlfn.IFS($C907=0,"", TRUE,
IFERROR(VALUE(MID(R907,MAX(1,FIND(S$5,R907)-3),2)),0)
)</f>
        <v/>
      </c>
      <c r="T907" t="str" cm="1">
        <f t="array" aca="1" ref="T907" ca="1">_xlfn.IFS($C907=0,"", TRUE,
IFERROR(VALUE(MID(R907,MAX(1,FIND(T$5,R907)-3),2)),0)
)</f>
        <v/>
      </c>
      <c r="U907" t="str" cm="1">
        <f t="array" aca="1" ref="U907" ca="1">_xlfn.IFS($C907=0,"", TRUE,
IFERROR(VALUE(MID(R907,MAX(1,FIND(U$5,R907)-3),2)),0)
)</f>
        <v/>
      </c>
      <c r="V907" t="str">
        <f t="shared" ca="1" si="305"/>
        <v/>
      </c>
      <c r="W907" t="str" cm="1">
        <f t="array" aca="1" ref="W907" ca="1">_xlfn.IFS($C907=0,"", TRUE,
IFERROR(VALUE(MID(V907,MAX(1,FIND(W$5,V907)-3),2)),0)
)</f>
        <v/>
      </c>
      <c r="X907" t="str" cm="1">
        <f t="array" aca="1" ref="X907" ca="1">_xlfn.IFS($C907=0,"", TRUE,
IFERROR(VALUE(MID(V907,MAX(1,FIND(X$5,V907)-3),2)),0)
)</f>
        <v/>
      </c>
      <c r="Y907" t="str" cm="1">
        <f t="array" aca="1" ref="Y907" ca="1">_xlfn.IFS($C907=0,"", TRUE,
IFERROR(VALUE(MID(V907,MAX(1,FIND(Y$5,V907)-3),2)),0)
)</f>
        <v/>
      </c>
      <c r="Z907" t="str">
        <f t="shared" ca="1" si="306"/>
        <v/>
      </c>
      <c r="AA907" t="str" cm="1">
        <f t="array" aca="1" ref="AA907" ca="1">_xlfn.IFS($C907=0,"", TRUE,
IFERROR(VALUE(MID(Z907,MAX(1,FIND(AA$5,Z907)-3),2)),0)
)</f>
        <v/>
      </c>
      <c r="AB907" t="str" cm="1">
        <f t="array" aca="1" ref="AB907" ca="1">_xlfn.IFS($C907=0,"", TRUE,
IFERROR(VALUE(MID(Z907,MAX(1,FIND(AB$5,Z907)-3),2)),0)
)</f>
        <v/>
      </c>
      <c r="AC907" t="str" cm="1">
        <f t="array" aca="1" ref="AC907" ca="1">_xlfn.IFS($C907=0,"", TRUE,
IFERROR(VALUE(MID(Z907,MAX(1,FIND(AC$5,Z907)-3),2)),0)
)</f>
        <v/>
      </c>
      <c r="AD907" t="str">
        <f t="shared" ca="1" si="307"/>
        <v/>
      </c>
      <c r="AE907" t="str" cm="1">
        <f t="array" aca="1" ref="AE907" ca="1">_xlfn.IFS($C907=0,"", TRUE,
IFERROR(VALUE(MID(AD907,MAX(1,FIND(AE$5,AD907)-3),2)),0)
)</f>
        <v/>
      </c>
      <c r="AF907" t="str" cm="1">
        <f t="array" aca="1" ref="AF907" ca="1">_xlfn.IFS($C907=0,"", TRUE,
IFERROR(VALUE(MID(AD907,MAX(1,FIND(AF$5,AD907)-3),2)),0)
)</f>
        <v/>
      </c>
      <c r="AG907" t="str" cm="1">
        <f t="array" aca="1" ref="AG907" ca="1">_xlfn.IFS($C907=0,"", TRUE,
IFERROR(VALUE(MID(AD907,MAX(1,FIND(AG$5,AD907)-3),2)),0)
)</f>
        <v/>
      </c>
      <c r="AH907" t="str">
        <f t="shared" ca="1" si="308"/>
        <v/>
      </c>
      <c r="AI907" t="str" cm="1">
        <f t="array" aca="1" ref="AI907" ca="1">_xlfn.IFS($C907=0,"", TRUE,
IFERROR(VALUE(MID(AH907,MAX(1,FIND(AI$5,AH907)-3),2)),0)
)</f>
        <v/>
      </c>
      <c r="AJ907" t="str" cm="1">
        <f t="array" aca="1" ref="AJ907" ca="1">_xlfn.IFS($C907=0,"", TRUE,
IFERROR(VALUE(MID(AH907,MAX(1,FIND(AJ$5,AH907)-3),2)),0)
)</f>
        <v/>
      </c>
      <c r="AK907" t="str" cm="1">
        <f t="array" aca="1" ref="AK907" ca="1">_xlfn.IFS($C907=0,"", TRUE,
IFERROR(VALUE(MID(AH907,MAX(1,FIND(AK$5,AH907)-3),2)),0)
)</f>
        <v/>
      </c>
      <c r="AL907" t="str" cm="1">
        <f t="array" aca="1" ref="AL907" ca="1">_xlfn.IFS($C907=0,"",  O907&gt;AL$5,0, S907&gt; AL$5,0,W907&gt;AL$5,0,AA907&gt;AL$5,0,AE907&gt;AL$5,0,AI907&gt;AL$5,0,TRUE,1)</f>
        <v/>
      </c>
      <c r="AM907" t="str" cm="1">
        <f t="array" aca="1" ref="AM907" ca="1">_xlfn.IFS($C907=0,"",  P907&gt;AM$5,0, T907&gt; AM$5,0,X907&gt;AM$5,0,AB907&gt;AM$5,0,AF907&gt;AM$5,0,AJ907&gt;AM$5,0,TRUE,1)</f>
        <v/>
      </c>
      <c r="AN907" t="str" cm="1">
        <f t="array" aca="1" ref="AN907" ca="1">_xlfn.IFS($C907=0,"",  Q907&gt;AN$5,0, U907&gt; AN$5,0,Y907&gt;AN$5,0,AC907&gt;AN$5,0,AG907&gt;AN$5,0,AK907&gt;AN$5,0,TRUE,1)</f>
        <v/>
      </c>
      <c r="AO907">
        <f t="shared" ca="1" si="309"/>
        <v>0</v>
      </c>
      <c r="AP907">
        <f t="shared" ca="1" si="310"/>
        <v>0</v>
      </c>
      <c r="AQ907">
        <f t="shared" ca="1" si="311"/>
        <v>0</v>
      </c>
      <c r="AR907">
        <f t="shared" ca="1" si="312"/>
        <v>0</v>
      </c>
      <c r="AS907">
        <f t="shared" ca="1" si="313"/>
        <v>0</v>
      </c>
    </row>
    <row r="908" spans="1:45">
      <c r="A908">
        <v>903</v>
      </c>
      <c r="C908" s="10">
        <f t="shared" ca="1" si="296"/>
        <v>0</v>
      </c>
      <c r="D908" t="str">
        <f t="shared" ca="1" si="297"/>
        <v/>
      </c>
      <c r="E908" t="str">
        <f t="shared" ca="1" si="298"/>
        <v/>
      </c>
      <c r="F908" t="str">
        <f t="shared" ca="1" si="299"/>
        <v/>
      </c>
      <c r="G908" t="str">
        <f t="shared" ca="1" si="300"/>
        <v/>
      </c>
      <c r="H908" t="str">
        <f t="shared" ca="1" si="301"/>
        <v/>
      </c>
      <c r="I908" t="str">
        <f t="shared" ca="1" si="302"/>
        <v/>
      </c>
      <c r="J908" t="str">
        <f t="shared" ca="1" si="302"/>
        <v/>
      </c>
      <c r="K908" t="str" cm="1">
        <f t="array" aca="1" ref="K908" ca="1">_xlfn.IFS($C908=0,"",$F908&lt;K$5,200,TRUE,FIND(";",$G908,J908+1))</f>
        <v/>
      </c>
      <c r="L908" t="str" cm="1">
        <f t="array" aca="1" ref="L908" ca="1">_xlfn.IFS($C908=0,"",$F908&lt;L$5,200,TRUE,FIND(";",$G908,K908+1))</f>
        <v/>
      </c>
      <c r="M908" t="str" cm="1">
        <f t="array" aca="1" ref="M908" ca="1">_xlfn.IFS($C908=0,"",$F908&lt;M$5,200,TRUE,FIND(";",$G908,L908+1))</f>
        <v/>
      </c>
      <c r="N908" t="str">
        <f t="shared" ca="1" si="303"/>
        <v/>
      </c>
      <c r="O908" t="str" cm="1">
        <f t="array" aca="1" ref="O908" ca="1">_xlfn.IFS($C908=0,"", TRUE,
IFERROR(VALUE(MID(N908,MAX(1,FIND(O$5,N908)-3),2)),0)
)</f>
        <v/>
      </c>
      <c r="P908" t="str" cm="1">
        <f t="array" aca="1" ref="P908" ca="1">_xlfn.IFS($C908=0,"", TRUE,
IFERROR(VALUE(MID(N908,MAX(1,FIND(P$5,N908)-3),2)),0)
)</f>
        <v/>
      </c>
      <c r="Q908" t="str" cm="1">
        <f t="array" aca="1" ref="Q908" ca="1">_xlfn.IFS($C908=0,"", TRUE,
IFERROR(VALUE(MID(N908,MAX(1,FIND(Q$5,N908)-3),2)),0)
)</f>
        <v/>
      </c>
      <c r="R908" t="str">
        <f t="shared" ca="1" si="304"/>
        <v/>
      </c>
      <c r="S908" t="str" cm="1">
        <f t="array" aca="1" ref="S908" ca="1">_xlfn.IFS($C908=0,"", TRUE,
IFERROR(VALUE(MID(R908,MAX(1,FIND(S$5,R908)-3),2)),0)
)</f>
        <v/>
      </c>
      <c r="T908" t="str" cm="1">
        <f t="array" aca="1" ref="T908" ca="1">_xlfn.IFS($C908=0,"", TRUE,
IFERROR(VALUE(MID(R908,MAX(1,FIND(T$5,R908)-3),2)),0)
)</f>
        <v/>
      </c>
      <c r="U908" t="str" cm="1">
        <f t="array" aca="1" ref="U908" ca="1">_xlfn.IFS($C908=0,"", TRUE,
IFERROR(VALUE(MID(R908,MAX(1,FIND(U$5,R908)-3),2)),0)
)</f>
        <v/>
      </c>
      <c r="V908" t="str">
        <f t="shared" ca="1" si="305"/>
        <v/>
      </c>
      <c r="W908" t="str" cm="1">
        <f t="array" aca="1" ref="W908" ca="1">_xlfn.IFS($C908=0,"", TRUE,
IFERROR(VALUE(MID(V908,MAX(1,FIND(W$5,V908)-3),2)),0)
)</f>
        <v/>
      </c>
      <c r="X908" t="str" cm="1">
        <f t="array" aca="1" ref="X908" ca="1">_xlfn.IFS($C908=0,"", TRUE,
IFERROR(VALUE(MID(V908,MAX(1,FIND(X$5,V908)-3),2)),0)
)</f>
        <v/>
      </c>
      <c r="Y908" t="str" cm="1">
        <f t="array" aca="1" ref="Y908" ca="1">_xlfn.IFS($C908=0,"", TRUE,
IFERROR(VALUE(MID(V908,MAX(1,FIND(Y$5,V908)-3),2)),0)
)</f>
        <v/>
      </c>
      <c r="Z908" t="str">
        <f t="shared" ca="1" si="306"/>
        <v/>
      </c>
      <c r="AA908" t="str" cm="1">
        <f t="array" aca="1" ref="AA908" ca="1">_xlfn.IFS($C908=0,"", TRUE,
IFERROR(VALUE(MID(Z908,MAX(1,FIND(AA$5,Z908)-3),2)),0)
)</f>
        <v/>
      </c>
      <c r="AB908" t="str" cm="1">
        <f t="array" aca="1" ref="AB908" ca="1">_xlfn.IFS($C908=0,"", TRUE,
IFERROR(VALUE(MID(Z908,MAX(1,FIND(AB$5,Z908)-3),2)),0)
)</f>
        <v/>
      </c>
      <c r="AC908" t="str" cm="1">
        <f t="array" aca="1" ref="AC908" ca="1">_xlfn.IFS($C908=0,"", TRUE,
IFERROR(VALUE(MID(Z908,MAX(1,FIND(AC$5,Z908)-3),2)),0)
)</f>
        <v/>
      </c>
      <c r="AD908" t="str">
        <f t="shared" ca="1" si="307"/>
        <v/>
      </c>
      <c r="AE908" t="str" cm="1">
        <f t="array" aca="1" ref="AE908" ca="1">_xlfn.IFS($C908=0,"", TRUE,
IFERROR(VALUE(MID(AD908,MAX(1,FIND(AE$5,AD908)-3),2)),0)
)</f>
        <v/>
      </c>
      <c r="AF908" t="str" cm="1">
        <f t="array" aca="1" ref="AF908" ca="1">_xlfn.IFS($C908=0,"", TRUE,
IFERROR(VALUE(MID(AD908,MAX(1,FIND(AF$5,AD908)-3),2)),0)
)</f>
        <v/>
      </c>
      <c r="AG908" t="str" cm="1">
        <f t="array" aca="1" ref="AG908" ca="1">_xlfn.IFS($C908=0,"", TRUE,
IFERROR(VALUE(MID(AD908,MAX(1,FIND(AG$5,AD908)-3),2)),0)
)</f>
        <v/>
      </c>
      <c r="AH908" t="str">
        <f t="shared" ca="1" si="308"/>
        <v/>
      </c>
      <c r="AI908" t="str" cm="1">
        <f t="array" aca="1" ref="AI908" ca="1">_xlfn.IFS($C908=0,"", TRUE,
IFERROR(VALUE(MID(AH908,MAX(1,FIND(AI$5,AH908)-3),2)),0)
)</f>
        <v/>
      </c>
      <c r="AJ908" t="str" cm="1">
        <f t="array" aca="1" ref="AJ908" ca="1">_xlfn.IFS($C908=0,"", TRUE,
IFERROR(VALUE(MID(AH908,MAX(1,FIND(AJ$5,AH908)-3),2)),0)
)</f>
        <v/>
      </c>
      <c r="AK908" t="str" cm="1">
        <f t="array" aca="1" ref="AK908" ca="1">_xlfn.IFS($C908=0,"", TRUE,
IFERROR(VALUE(MID(AH908,MAX(1,FIND(AK$5,AH908)-3),2)),0)
)</f>
        <v/>
      </c>
      <c r="AL908" t="str" cm="1">
        <f t="array" aca="1" ref="AL908" ca="1">_xlfn.IFS($C908=0,"",  O908&gt;AL$5,0, S908&gt; AL$5,0,W908&gt;AL$5,0,AA908&gt;AL$5,0,AE908&gt;AL$5,0,AI908&gt;AL$5,0,TRUE,1)</f>
        <v/>
      </c>
      <c r="AM908" t="str" cm="1">
        <f t="array" aca="1" ref="AM908" ca="1">_xlfn.IFS($C908=0,"",  P908&gt;AM$5,0, T908&gt; AM$5,0,X908&gt;AM$5,0,AB908&gt;AM$5,0,AF908&gt;AM$5,0,AJ908&gt;AM$5,0,TRUE,1)</f>
        <v/>
      </c>
      <c r="AN908" t="str" cm="1">
        <f t="array" aca="1" ref="AN908" ca="1">_xlfn.IFS($C908=0,"",  Q908&gt;AN$5,0, U908&gt; AN$5,0,Y908&gt;AN$5,0,AC908&gt;AN$5,0,AG908&gt;AN$5,0,AK908&gt;AN$5,0,TRUE,1)</f>
        <v/>
      </c>
      <c r="AO908">
        <f t="shared" ca="1" si="309"/>
        <v>0</v>
      </c>
      <c r="AP908">
        <f t="shared" ca="1" si="310"/>
        <v>0</v>
      </c>
      <c r="AQ908">
        <f t="shared" ca="1" si="311"/>
        <v>0</v>
      </c>
      <c r="AR908">
        <f t="shared" ca="1" si="312"/>
        <v>0</v>
      </c>
      <c r="AS908">
        <f t="shared" ca="1" si="313"/>
        <v>0</v>
      </c>
    </row>
    <row r="909" spans="1:45">
      <c r="A909">
        <v>904</v>
      </c>
      <c r="C909" s="10">
        <f t="shared" ca="1" si="296"/>
        <v>0</v>
      </c>
      <c r="D909" t="str">
        <f t="shared" ca="1" si="297"/>
        <v/>
      </c>
      <c r="E909" t="str">
        <f t="shared" ca="1" si="298"/>
        <v/>
      </c>
      <c r="F909" t="str">
        <f t="shared" ca="1" si="299"/>
        <v/>
      </c>
      <c r="G909" t="str">
        <f t="shared" ca="1" si="300"/>
        <v/>
      </c>
      <c r="H909" t="str">
        <f t="shared" ca="1" si="301"/>
        <v/>
      </c>
      <c r="I909" t="str">
        <f t="shared" ca="1" si="302"/>
        <v/>
      </c>
      <c r="J909" t="str">
        <f t="shared" ca="1" si="302"/>
        <v/>
      </c>
      <c r="K909" t="str" cm="1">
        <f t="array" aca="1" ref="K909" ca="1">_xlfn.IFS($C909=0,"",$F909&lt;K$5,200,TRUE,FIND(";",$G909,J909+1))</f>
        <v/>
      </c>
      <c r="L909" t="str" cm="1">
        <f t="array" aca="1" ref="L909" ca="1">_xlfn.IFS($C909=0,"",$F909&lt;L$5,200,TRUE,FIND(";",$G909,K909+1))</f>
        <v/>
      </c>
      <c r="M909" t="str" cm="1">
        <f t="array" aca="1" ref="M909" ca="1">_xlfn.IFS($C909=0,"",$F909&lt;M$5,200,TRUE,FIND(";",$G909,L909+1))</f>
        <v/>
      </c>
      <c r="N909" t="str">
        <f t="shared" ca="1" si="303"/>
        <v/>
      </c>
      <c r="O909" t="str" cm="1">
        <f t="array" aca="1" ref="O909" ca="1">_xlfn.IFS($C909=0,"", TRUE,
IFERROR(VALUE(MID(N909,MAX(1,FIND(O$5,N909)-3),2)),0)
)</f>
        <v/>
      </c>
      <c r="P909" t="str" cm="1">
        <f t="array" aca="1" ref="P909" ca="1">_xlfn.IFS($C909=0,"", TRUE,
IFERROR(VALUE(MID(N909,MAX(1,FIND(P$5,N909)-3),2)),0)
)</f>
        <v/>
      </c>
      <c r="Q909" t="str" cm="1">
        <f t="array" aca="1" ref="Q909" ca="1">_xlfn.IFS($C909=0,"", TRUE,
IFERROR(VALUE(MID(N909,MAX(1,FIND(Q$5,N909)-3),2)),0)
)</f>
        <v/>
      </c>
      <c r="R909" t="str">
        <f t="shared" ca="1" si="304"/>
        <v/>
      </c>
      <c r="S909" t="str" cm="1">
        <f t="array" aca="1" ref="S909" ca="1">_xlfn.IFS($C909=0,"", TRUE,
IFERROR(VALUE(MID(R909,MAX(1,FIND(S$5,R909)-3),2)),0)
)</f>
        <v/>
      </c>
      <c r="T909" t="str" cm="1">
        <f t="array" aca="1" ref="T909" ca="1">_xlfn.IFS($C909=0,"", TRUE,
IFERROR(VALUE(MID(R909,MAX(1,FIND(T$5,R909)-3),2)),0)
)</f>
        <v/>
      </c>
      <c r="U909" t="str" cm="1">
        <f t="array" aca="1" ref="U909" ca="1">_xlfn.IFS($C909=0,"", TRUE,
IFERROR(VALUE(MID(R909,MAX(1,FIND(U$5,R909)-3),2)),0)
)</f>
        <v/>
      </c>
      <c r="V909" t="str">
        <f t="shared" ca="1" si="305"/>
        <v/>
      </c>
      <c r="W909" t="str" cm="1">
        <f t="array" aca="1" ref="W909" ca="1">_xlfn.IFS($C909=0,"", TRUE,
IFERROR(VALUE(MID(V909,MAX(1,FIND(W$5,V909)-3),2)),0)
)</f>
        <v/>
      </c>
      <c r="X909" t="str" cm="1">
        <f t="array" aca="1" ref="X909" ca="1">_xlfn.IFS($C909=0,"", TRUE,
IFERROR(VALUE(MID(V909,MAX(1,FIND(X$5,V909)-3),2)),0)
)</f>
        <v/>
      </c>
      <c r="Y909" t="str" cm="1">
        <f t="array" aca="1" ref="Y909" ca="1">_xlfn.IFS($C909=0,"", TRUE,
IFERROR(VALUE(MID(V909,MAX(1,FIND(Y$5,V909)-3),2)),0)
)</f>
        <v/>
      </c>
      <c r="Z909" t="str">
        <f t="shared" ca="1" si="306"/>
        <v/>
      </c>
      <c r="AA909" t="str" cm="1">
        <f t="array" aca="1" ref="AA909" ca="1">_xlfn.IFS($C909=0,"", TRUE,
IFERROR(VALUE(MID(Z909,MAX(1,FIND(AA$5,Z909)-3),2)),0)
)</f>
        <v/>
      </c>
      <c r="AB909" t="str" cm="1">
        <f t="array" aca="1" ref="AB909" ca="1">_xlfn.IFS($C909=0,"", TRUE,
IFERROR(VALUE(MID(Z909,MAX(1,FIND(AB$5,Z909)-3),2)),0)
)</f>
        <v/>
      </c>
      <c r="AC909" t="str" cm="1">
        <f t="array" aca="1" ref="AC909" ca="1">_xlfn.IFS($C909=0,"", TRUE,
IFERROR(VALUE(MID(Z909,MAX(1,FIND(AC$5,Z909)-3),2)),0)
)</f>
        <v/>
      </c>
      <c r="AD909" t="str">
        <f t="shared" ca="1" si="307"/>
        <v/>
      </c>
      <c r="AE909" t="str" cm="1">
        <f t="array" aca="1" ref="AE909" ca="1">_xlfn.IFS($C909=0,"", TRUE,
IFERROR(VALUE(MID(AD909,MAX(1,FIND(AE$5,AD909)-3),2)),0)
)</f>
        <v/>
      </c>
      <c r="AF909" t="str" cm="1">
        <f t="array" aca="1" ref="AF909" ca="1">_xlfn.IFS($C909=0,"", TRUE,
IFERROR(VALUE(MID(AD909,MAX(1,FIND(AF$5,AD909)-3),2)),0)
)</f>
        <v/>
      </c>
      <c r="AG909" t="str" cm="1">
        <f t="array" aca="1" ref="AG909" ca="1">_xlfn.IFS($C909=0,"", TRUE,
IFERROR(VALUE(MID(AD909,MAX(1,FIND(AG$5,AD909)-3),2)),0)
)</f>
        <v/>
      </c>
      <c r="AH909" t="str">
        <f t="shared" ca="1" si="308"/>
        <v/>
      </c>
      <c r="AI909" t="str" cm="1">
        <f t="array" aca="1" ref="AI909" ca="1">_xlfn.IFS($C909=0,"", TRUE,
IFERROR(VALUE(MID(AH909,MAX(1,FIND(AI$5,AH909)-3),2)),0)
)</f>
        <v/>
      </c>
      <c r="AJ909" t="str" cm="1">
        <f t="array" aca="1" ref="AJ909" ca="1">_xlfn.IFS($C909=0,"", TRUE,
IFERROR(VALUE(MID(AH909,MAX(1,FIND(AJ$5,AH909)-3),2)),0)
)</f>
        <v/>
      </c>
      <c r="AK909" t="str" cm="1">
        <f t="array" aca="1" ref="AK909" ca="1">_xlfn.IFS($C909=0,"", TRUE,
IFERROR(VALUE(MID(AH909,MAX(1,FIND(AK$5,AH909)-3),2)),0)
)</f>
        <v/>
      </c>
      <c r="AL909" t="str" cm="1">
        <f t="array" aca="1" ref="AL909" ca="1">_xlfn.IFS($C909=0,"",  O909&gt;AL$5,0, S909&gt; AL$5,0,W909&gt;AL$5,0,AA909&gt;AL$5,0,AE909&gt;AL$5,0,AI909&gt;AL$5,0,TRUE,1)</f>
        <v/>
      </c>
      <c r="AM909" t="str" cm="1">
        <f t="array" aca="1" ref="AM909" ca="1">_xlfn.IFS($C909=0,"",  P909&gt;AM$5,0, T909&gt; AM$5,0,X909&gt;AM$5,0,AB909&gt;AM$5,0,AF909&gt;AM$5,0,AJ909&gt;AM$5,0,TRUE,1)</f>
        <v/>
      </c>
      <c r="AN909" t="str" cm="1">
        <f t="array" aca="1" ref="AN909" ca="1">_xlfn.IFS($C909=0,"",  Q909&gt;AN$5,0, U909&gt; AN$5,0,Y909&gt;AN$5,0,AC909&gt;AN$5,0,AG909&gt;AN$5,0,AK909&gt;AN$5,0,TRUE,1)</f>
        <v/>
      </c>
      <c r="AO909">
        <f t="shared" ca="1" si="309"/>
        <v>0</v>
      </c>
      <c r="AP909">
        <f t="shared" ca="1" si="310"/>
        <v>0</v>
      </c>
      <c r="AQ909">
        <f t="shared" ca="1" si="311"/>
        <v>0</v>
      </c>
      <c r="AR909">
        <f t="shared" ca="1" si="312"/>
        <v>0</v>
      </c>
      <c r="AS909">
        <f t="shared" ca="1" si="313"/>
        <v>0</v>
      </c>
    </row>
    <row r="910" spans="1:45">
      <c r="A910">
        <v>905</v>
      </c>
      <c r="C910" s="10">
        <f t="shared" ca="1" si="296"/>
        <v>0</v>
      </c>
      <c r="D910" t="str">
        <f t="shared" ca="1" si="297"/>
        <v/>
      </c>
      <c r="E910" t="str">
        <f t="shared" ca="1" si="298"/>
        <v/>
      </c>
      <c r="F910" t="str">
        <f t="shared" ca="1" si="299"/>
        <v/>
      </c>
      <c r="G910" t="str">
        <f t="shared" ca="1" si="300"/>
        <v/>
      </c>
      <c r="H910" t="str">
        <f t="shared" ca="1" si="301"/>
        <v/>
      </c>
      <c r="I910" t="str">
        <f t="shared" ca="1" si="302"/>
        <v/>
      </c>
      <c r="J910" t="str">
        <f t="shared" ca="1" si="302"/>
        <v/>
      </c>
      <c r="K910" t="str" cm="1">
        <f t="array" aca="1" ref="K910" ca="1">_xlfn.IFS($C910=0,"",$F910&lt;K$5,200,TRUE,FIND(";",$G910,J910+1))</f>
        <v/>
      </c>
      <c r="L910" t="str" cm="1">
        <f t="array" aca="1" ref="L910" ca="1">_xlfn.IFS($C910=0,"",$F910&lt;L$5,200,TRUE,FIND(";",$G910,K910+1))</f>
        <v/>
      </c>
      <c r="M910" t="str" cm="1">
        <f t="array" aca="1" ref="M910" ca="1">_xlfn.IFS($C910=0,"",$F910&lt;M$5,200,TRUE,FIND(";",$G910,L910+1))</f>
        <v/>
      </c>
      <c r="N910" t="str">
        <f t="shared" ca="1" si="303"/>
        <v/>
      </c>
      <c r="O910" t="str" cm="1">
        <f t="array" aca="1" ref="O910" ca="1">_xlfn.IFS($C910=0,"", TRUE,
IFERROR(VALUE(MID(N910,MAX(1,FIND(O$5,N910)-3),2)),0)
)</f>
        <v/>
      </c>
      <c r="P910" t="str" cm="1">
        <f t="array" aca="1" ref="P910" ca="1">_xlfn.IFS($C910=0,"", TRUE,
IFERROR(VALUE(MID(N910,MAX(1,FIND(P$5,N910)-3),2)),0)
)</f>
        <v/>
      </c>
      <c r="Q910" t="str" cm="1">
        <f t="array" aca="1" ref="Q910" ca="1">_xlfn.IFS($C910=0,"", TRUE,
IFERROR(VALUE(MID(N910,MAX(1,FIND(Q$5,N910)-3),2)),0)
)</f>
        <v/>
      </c>
      <c r="R910" t="str">
        <f t="shared" ca="1" si="304"/>
        <v/>
      </c>
      <c r="S910" t="str" cm="1">
        <f t="array" aca="1" ref="S910" ca="1">_xlfn.IFS($C910=0,"", TRUE,
IFERROR(VALUE(MID(R910,MAX(1,FIND(S$5,R910)-3),2)),0)
)</f>
        <v/>
      </c>
      <c r="T910" t="str" cm="1">
        <f t="array" aca="1" ref="T910" ca="1">_xlfn.IFS($C910=0,"", TRUE,
IFERROR(VALUE(MID(R910,MAX(1,FIND(T$5,R910)-3),2)),0)
)</f>
        <v/>
      </c>
      <c r="U910" t="str" cm="1">
        <f t="array" aca="1" ref="U910" ca="1">_xlfn.IFS($C910=0,"", TRUE,
IFERROR(VALUE(MID(R910,MAX(1,FIND(U$5,R910)-3),2)),0)
)</f>
        <v/>
      </c>
      <c r="V910" t="str">
        <f t="shared" ca="1" si="305"/>
        <v/>
      </c>
      <c r="W910" t="str" cm="1">
        <f t="array" aca="1" ref="W910" ca="1">_xlfn.IFS($C910=0,"", TRUE,
IFERROR(VALUE(MID(V910,MAX(1,FIND(W$5,V910)-3),2)),0)
)</f>
        <v/>
      </c>
      <c r="X910" t="str" cm="1">
        <f t="array" aca="1" ref="X910" ca="1">_xlfn.IFS($C910=0,"", TRUE,
IFERROR(VALUE(MID(V910,MAX(1,FIND(X$5,V910)-3),2)),0)
)</f>
        <v/>
      </c>
      <c r="Y910" t="str" cm="1">
        <f t="array" aca="1" ref="Y910" ca="1">_xlfn.IFS($C910=0,"", TRUE,
IFERROR(VALUE(MID(V910,MAX(1,FIND(Y$5,V910)-3),2)),0)
)</f>
        <v/>
      </c>
      <c r="Z910" t="str">
        <f t="shared" ca="1" si="306"/>
        <v/>
      </c>
      <c r="AA910" t="str" cm="1">
        <f t="array" aca="1" ref="AA910" ca="1">_xlfn.IFS($C910=0,"", TRUE,
IFERROR(VALUE(MID(Z910,MAX(1,FIND(AA$5,Z910)-3),2)),0)
)</f>
        <v/>
      </c>
      <c r="AB910" t="str" cm="1">
        <f t="array" aca="1" ref="AB910" ca="1">_xlfn.IFS($C910=0,"", TRUE,
IFERROR(VALUE(MID(Z910,MAX(1,FIND(AB$5,Z910)-3),2)),0)
)</f>
        <v/>
      </c>
      <c r="AC910" t="str" cm="1">
        <f t="array" aca="1" ref="AC910" ca="1">_xlfn.IFS($C910=0,"", TRUE,
IFERROR(VALUE(MID(Z910,MAX(1,FIND(AC$5,Z910)-3),2)),0)
)</f>
        <v/>
      </c>
      <c r="AD910" t="str">
        <f t="shared" ca="1" si="307"/>
        <v/>
      </c>
      <c r="AE910" t="str" cm="1">
        <f t="array" aca="1" ref="AE910" ca="1">_xlfn.IFS($C910=0,"", TRUE,
IFERROR(VALUE(MID(AD910,MAX(1,FIND(AE$5,AD910)-3),2)),0)
)</f>
        <v/>
      </c>
      <c r="AF910" t="str" cm="1">
        <f t="array" aca="1" ref="AF910" ca="1">_xlfn.IFS($C910=0,"", TRUE,
IFERROR(VALUE(MID(AD910,MAX(1,FIND(AF$5,AD910)-3),2)),0)
)</f>
        <v/>
      </c>
      <c r="AG910" t="str" cm="1">
        <f t="array" aca="1" ref="AG910" ca="1">_xlfn.IFS($C910=0,"", TRUE,
IFERROR(VALUE(MID(AD910,MAX(1,FIND(AG$5,AD910)-3),2)),0)
)</f>
        <v/>
      </c>
      <c r="AH910" t="str">
        <f t="shared" ca="1" si="308"/>
        <v/>
      </c>
      <c r="AI910" t="str" cm="1">
        <f t="array" aca="1" ref="AI910" ca="1">_xlfn.IFS($C910=0,"", TRUE,
IFERROR(VALUE(MID(AH910,MAX(1,FIND(AI$5,AH910)-3),2)),0)
)</f>
        <v/>
      </c>
      <c r="AJ910" t="str" cm="1">
        <f t="array" aca="1" ref="AJ910" ca="1">_xlfn.IFS($C910=0,"", TRUE,
IFERROR(VALUE(MID(AH910,MAX(1,FIND(AJ$5,AH910)-3),2)),0)
)</f>
        <v/>
      </c>
      <c r="AK910" t="str" cm="1">
        <f t="array" aca="1" ref="AK910" ca="1">_xlfn.IFS($C910=0,"", TRUE,
IFERROR(VALUE(MID(AH910,MAX(1,FIND(AK$5,AH910)-3),2)),0)
)</f>
        <v/>
      </c>
      <c r="AL910" t="str" cm="1">
        <f t="array" aca="1" ref="AL910" ca="1">_xlfn.IFS($C910=0,"",  O910&gt;AL$5,0, S910&gt; AL$5,0,W910&gt;AL$5,0,AA910&gt;AL$5,0,AE910&gt;AL$5,0,AI910&gt;AL$5,0,TRUE,1)</f>
        <v/>
      </c>
      <c r="AM910" t="str" cm="1">
        <f t="array" aca="1" ref="AM910" ca="1">_xlfn.IFS($C910=0,"",  P910&gt;AM$5,0, T910&gt; AM$5,0,X910&gt;AM$5,0,AB910&gt;AM$5,0,AF910&gt;AM$5,0,AJ910&gt;AM$5,0,TRUE,1)</f>
        <v/>
      </c>
      <c r="AN910" t="str" cm="1">
        <f t="array" aca="1" ref="AN910" ca="1">_xlfn.IFS($C910=0,"",  Q910&gt;AN$5,0, U910&gt; AN$5,0,Y910&gt;AN$5,0,AC910&gt;AN$5,0,AG910&gt;AN$5,0,AK910&gt;AN$5,0,TRUE,1)</f>
        <v/>
      </c>
      <c r="AO910">
        <f t="shared" ca="1" si="309"/>
        <v>0</v>
      </c>
      <c r="AP910">
        <f t="shared" ca="1" si="310"/>
        <v>0</v>
      </c>
      <c r="AQ910">
        <f t="shared" ca="1" si="311"/>
        <v>0</v>
      </c>
      <c r="AR910">
        <f t="shared" ca="1" si="312"/>
        <v>0</v>
      </c>
      <c r="AS910">
        <f t="shared" ca="1" si="313"/>
        <v>0</v>
      </c>
    </row>
    <row r="911" spans="1:45">
      <c r="A911">
        <v>906</v>
      </c>
      <c r="C911" s="10">
        <f t="shared" ca="1" si="296"/>
        <v>0</v>
      </c>
      <c r="D911" t="str">
        <f t="shared" ca="1" si="297"/>
        <v/>
      </c>
      <c r="E911" t="str">
        <f t="shared" ca="1" si="298"/>
        <v/>
      </c>
      <c r="F911" t="str">
        <f t="shared" ca="1" si="299"/>
        <v/>
      </c>
      <c r="G911" t="str">
        <f t="shared" ca="1" si="300"/>
        <v/>
      </c>
      <c r="H911" t="str">
        <f t="shared" ca="1" si="301"/>
        <v/>
      </c>
      <c r="I911" t="str">
        <f t="shared" ca="1" si="302"/>
        <v/>
      </c>
      <c r="J911" t="str">
        <f t="shared" ca="1" si="302"/>
        <v/>
      </c>
      <c r="K911" t="str" cm="1">
        <f t="array" aca="1" ref="K911" ca="1">_xlfn.IFS($C911=0,"",$F911&lt;K$5,200,TRUE,FIND(";",$G911,J911+1))</f>
        <v/>
      </c>
      <c r="L911" t="str" cm="1">
        <f t="array" aca="1" ref="L911" ca="1">_xlfn.IFS($C911=0,"",$F911&lt;L$5,200,TRUE,FIND(";",$G911,K911+1))</f>
        <v/>
      </c>
      <c r="M911" t="str" cm="1">
        <f t="array" aca="1" ref="M911" ca="1">_xlfn.IFS($C911=0,"",$F911&lt;M$5,200,TRUE,FIND(";",$G911,L911+1))</f>
        <v/>
      </c>
      <c r="N911" t="str">
        <f t="shared" ca="1" si="303"/>
        <v/>
      </c>
      <c r="O911" t="str" cm="1">
        <f t="array" aca="1" ref="O911" ca="1">_xlfn.IFS($C911=0,"", TRUE,
IFERROR(VALUE(MID(N911,MAX(1,FIND(O$5,N911)-3),2)),0)
)</f>
        <v/>
      </c>
      <c r="P911" t="str" cm="1">
        <f t="array" aca="1" ref="P911" ca="1">_xlfn.IFS($C911=0,"", TRUE,
IFERROR(VALUE(MID(N911,MAX(1,FIND(P$5,N911)-3),2)),0)
)</f>
        <v/>
      </c>
      <c r="Q911" t="str" cm="1">
        <f t="array" aca="1" ref="Q911" ca="1">_xlfn.IFS($C911=0,"", TRUE,
IFERROR(VALUE(MID(N911,MAX(1,FIND(Q$5,N911)-3),2)),0)
)</f>
        <v/>
      </c>
      <c r="R911" t="str">
        <f t="shared" ca="1" si="304"/>
        <v/>
      </c>
      <c r="S911" t="str" cm="1">
        <f t="array" aca="1" ref="S911" ca="1">_xlfn.IFS($C911=0,"", TRUE,
IFERROR(VALUE(MID(R911,MAX(1,FIND(S$5,R911)-3),2)),0)
)</f>
        <v/>
      </c>
      <c r="T911" t="str" cm="1">
        <f t="array" aca="1" ref="T911" ca="1">_xlfn.IFS($C911=0,"", TRUE,
IFERROR(VALUE(MID(R911,MAX(1,FIND(T$5,R911)-3),2)),0)
)</f>
        <v/>
      </c>
      <c r="U911" t="str" cm="1">
        <f t="array" aca="1" ref="U911" ca="1">_xlfn.IFS($C911=0,"", TRUE,
IFERROR(VALUE(MID(R911,MAX(1,FIND(U$5,R911)-3),2)),0)
)</f>
        <v/>
      </c>
      <c r="V911" t="str">
        <f t="shared" ca="1" si="305"/>
        <v/>
      </c>
      <c r="W911" t="str" cm="1">
        <f t="array" aca="1" ref="W911" ca="1">_xlfn.IFS($C911=0,"", TRUE,
IFERROR(VALUE(MID(V911,MAX(1,FIND(W$5,V911)-3),2)),0)
)</f>
        <v/>
      </c>
      <c r="X911" t="str" cm="1">
        <f t="array" aca="1" ref="X911" ca="1">_xlfn.IFS($C911=0,"", TRUE,
IFERROR(VALUE(MID(V911,MAX(1,FIND(X$5,V911)-3),2)),0)
)</f>
        <v/>
      </c>
      <c r="Y911" t="str" cm="1">
        <f t="array" aca="1" ref="Y911" ca="1">_xlfn.IFS($C911=0,"", TRUE,
IFERROR(VALUE(MID(V911,MAX(1,FIND(Y$5,V911)-3),2)),0)
)</f>
        <v/>
      </c>
      <c r="Z911" t="str">
        <f t="shared" ca="1" si="306"/>
        <v/>
      </c>
      <c r="AA911" t="str" cm="1">
        <f t="array" aca="1" ref="AA911" ca="1">_xlfn.IFS($C911=0,"", TRUE,
IFERROR(VALUE(MID(Z911,MAX(1,FIND(AA$5,Z911)-3),2)),0)
)</f>
        <v/>
      </c>
      <c r="AB911" t="str" cm="1">
        <f t="array" aca="1" ref="AB911" ca="1">_xlfn.IFS($C911=0,"", TRUE,
IFERROR(VALUE(MID(Z911,MAX(1,FIND(AB$5,Z911)-3),2)),0)
)</f>
        <v/>
      </c>
      <c r="AC911" t="str" cm="1">
        <f t="array" aca="1" ref="AC911" ca="1">_xlfn.IFS($C911=0,"", TRUE,
IFERROR(VALUE(MID(Z911,MAX(1,FIND(AC$5,Z911)-3),2)),0)
)</f>
        <v/>
      </c>
      <c r="AD911" t="str">
        <f t="shared" ca="1" si="307"/>
        <v/>
      </c>
      <c r="AE911" t="str" cm="1">
        <f t="array" aca="1" ref="AE911" ca="1">_xlfn.IFS($C911=0,"", TRUE,
IFERROR(VALUE(MID(AD911,MAX(1,FIND(AE$5,AD911)-3),2)),0)
)</f>
        <v/>
      </c>
      <c r="AF911" t="str" cm="1">
        <f t="array" aca="1" ref="AF911" ca="1">_xlfn.IFS($C911=0,"", TRUE,
IFERROR(VALUE(MID(AD911,MAX(1,FIND(AF$5,AD911)-3),2)),0)
)</f>
        <v/>
      </c>
      <c r="AG911" t="str" cm="1">
        <f t="array" aca="1" ref="AG911" ca="1">_xlfn.IFS($C911=0,"", TRUE,
IFERROR(VALUE(MID(AD911,MAX(1,FIND(AG$5,AD911)-3),2)),0)
)</f>
        <v/>
      </c>
      <c r="AH911" t="str">
        <f t="shared" ca="1" si="308"/>
        <v/>
      </c>
      <c r="AI911" t="str" cm="1">
        <f t="array" aca="1" ref="AI911" ca="1">_xlfn.IFS($C911=0,"", TRUE,
IFERROR(VALUE(MID(AH911,MAX(1,FIND(AI$5,AH911)-3),2)),0)
)</f>
        <v/>
      </c>
      <c r="AJ911" t="str" cm="1">
        <f t="array" aca="1" ref="AJ911" ca="1">_xlfn.IFS($C911=0,"", TRUE,
IFERROR(VALUE(MID(AH911,MAX(1,FIND(AJ$5,AH911)-3),2)),0)
)</f>
        <v/>
      </c>
      <c r="AK911" t="str" cm="1">
        <f t="array" aca="1" ref="AK911" ca="1">_xlfn.IFS($C911=0,"", TRUE,
IFERROR(VALUE(MID(AH911,MAX(1,FIND(AK$5,AH911)-3),2)),0)
)</f>
        <v/>
      </c>
      <c r="AL911" t="str" cm="1">
        <f t="array" aca="1" ref="AL911" ca="1">_xlfn.IFS($C911=0,"",  O911&gt;AL$5,0, S911&gt; AL$5,0,W911&gt;AL$5,0,AA911&gt;AL$5,0,AE911&gt;AL$5,0,AI911&gt;AL$5,0,TRUE,1)</f>
        <v/>
      </c>
      <c r="AM911" t="str" cm="1">
        <f t="array" aca="1" ref="AM911" ca="1">_xlfn.IFS($C911=0,"",  P911&gt;AM$5,0, T911&gt; AM$5,0,X911&gt;AM$5,0,AB911&gt;AM$5,0,AF911&gt;AM$5,0,AJ911&gt;AM$5,0,TRUE,1)</f>
        <v/>
      </c>
      <c r="AN911" t="str" cm="1">
        <f t="array" aca="1" ref="AN911" ca="1">_xlfn.IFS($C911=0,"",  Q911&gt;AN$5,0, U911&gt; AN$5,0,Y911&gt;AN$5,0,AC911&gt;AN$5,0,AG911&gt;AN$5,0,AK911&gt;AN$5,0,TRUE,1)</f>
        <v/>
      </c>
      <c r="AO911">
        <f t="shared" ca="1" si="309"/>
        <v>0</v>
      </c>
      <c r="AP911">
        <f t="shared" ca="1" si="310"/>
        <v>0</v>
      </c>
      <c r="AQ911">
        <f t="shared" ca="1" si="311"/>
        <v>0</v>
      </c>
      <c r="AR911">
        <f t="shared" ca="1" si="312"/>
        <v>0</v>
      </c>
      <c r="AS911">
        <f t="shared" ca="1" si="313"/>
        <v>0</v>
      </c>
    </row>
    <row r="912" spans="1:45">
      <c r="A912">
        <v>907</v>
      </c>
      <c r="C912" s="10">
        <f t="shared" ca="1" si="296"/>
        <v>0</v>
      </c>
      <c r="D912" t="str">
        <f t="shared" ca="1" si="297"/>
        <v/>
      </c>
      <c r="E912" t="str">
        <f t="shared" ca="1" si="298"/>
        <v/>
      </c>
      <c r="F912" t="str">
        <f t="shared" ca="1" si="299"/>
        <v/>
      </c>
      <c r="G912" t="str">
        <f t="shared" ca="1" si="300"/>
        <v/>
      </c>
      <c r="H912" t="str">
        <f t="shared" ca="1" si="301"/>
        <v/>
      </c>
      <c r="I912" t="str">
        <f t="shared" ca="1" si="302"/>
        <v/>
      </c>
      <c r="J912" t="str">
        <f t="shared" ca="1" si="302"/>
        <v/>
      </c>
      <c r="K912" t="str" cm="1">
        <f t="array" aca="1" ref="K912" ca="1">_xlfn.IFS($C912=0,"",$F912&lt;K$5,200,TRUE,FIND(";",$G912,J912+1))</f>
        <v/>
      </c>
      <c r="L912" t="str" cm="1">
        <f t="array" aca="1" ref="L912" ca="1">_xlfn.IFS($C912=0,"",$F912&lt;L$5,200,TRUE,FIND(";",$G912,K912+1))</f>
        <v/>
      </c>
      <c r="M912" t="str" cm="1">
        <f t="array" aca="1" ref="M912" ca="1">_xlfn.IFS($C912=0,"",$F912&lt;M$5,200,TRUE,FIND(";",$G912,L912+1))</f>
        <v/>
      </c>
      <c r="N912" t="str">
        <f t="shared" ca="1" si="303"/>
        <v/>
      </c>
      <c r="O912" t="str" cm="1">
        <f t="array" aca="1" ref="O912" ca="1">_xlfn.IFS($C912=0,"", TRUE,
IFERROR(VALUE(MID(N912,MAX(1,FIND(O$5,N912)-3),2)),0)
)</f>
        <v/>
      </c>
      <c r="P912" t="str" cm="1">
        <f t="array" aca="1" ref="P912" ca="1">_xlfn.IFS($C912=0,"", TRUE,
IFERROR(VALUE(MID(N912,MAX(1,FIND(P$5,N912)-3),2)),0)
)</f>
        <v/>
      </c>
      <c r="Q912" t="str" cm="1">
        <f t="array" aca="1" ref="Q912" ca="1">_xlfn.IFS($C912=0,"", TRUE,
IFERROR(VALUE(MID(N912,MAX(1,FIND(Q$5,N912)-3),2)),0)
)</f>
        <v/>
      </c>
      <c r="R912" t="str">
        <f t="shared" ca="1" si="304"/>
        <v/>
      </c>
      <c r="S912" t="str" cm="1">
        <f t="array" aca="1" ref="S912" ca="1">_xlfn.IFS($C912=0,"", TRUE,
IFERROR(VALUE(MID(R912,MAX(1,FIND(S$5,R912)-3),2)),0)
)</f>
        <v/>
      </c>
      <c r="T912" t="str" cm="1">
        <f t="array" aca="1" ref="T912" ca="1">_xlfn.IFS($C912=0,"", TRUE,
IFERROR(VALUE(MID(R912,MAX(1,FIND(T$5,R912)-3),2)),0)
)</f>
        <v/>
      </c>
      <c r="U912" t="str" cm="1">
        <f t="array" aca="1" ref="U912" ca="1">_xlfn.IFS($C912=0,"", TRUE,
IFERROR(VALUE(MID(R912,MAX(1,FIND(U$5,R912)-3),2)),0)
)</f>
        <v/>
      </c>
      <c r="V912" t="str">
        <f t="shared" ca="1" si="305"/>
        <v/>
      </c>
      <c r="W912" t="str" cm="1">
        <f t="array" aca="1" ref="W912" ca="1">_xlfn.IFS($C912=0,"", TRUE,
IFERROR(VALUE(MID(V912,MAX(1,FIND(W$5,V912)-3),2)),0)
)</f>
        <v/>
      </c>
      <c r="X912" t="str" cm="1">
        <f t="array" aca="1" ref="X912" ca="1">_xlfn.IFS($C912=0,"", TRUE,
IFERROR(VALUE(MID(V912,MAX(1,FIND(X$5,V912)-3),2)),0)
)</f>
        <v/>
      </c>
      <c r="Y912" t="str" cm="1">
        <f t="array" aca="1" ref="Y912" ca="1">_xlfn.IFS($C912=0,"", TRUE,
IFERROR(VALUE(MID(V912,MAX(1,FIND(Y$5,V912)-3),2)),0)
)</f>
        <v/>
      </c>
      <c r="Z912" t="str">
        <f t="shared" ca="1" si="306"/>
        <v/>
      </c>
      <c r="AA912" t="str" cm="1">
        <f t="array" aca="1" ref="AA912" ca="1">_xlfn.IFS($C912=0,"", TRUE,
IFERROR(VALUE(MID(Z912,MAX(1,FIND(AA$5,Z912)-3),2)),0)
)</f>
        <v/>
      </c>
      <c r="AB912" t="str" cm="1">
        <f t="array" aca="1" ref="AB912" ca="1">_xlfn.IFS($C912=0,"", TRUE,
IFERROR(VALUE(MID(Z912,MAX(1,FIND(AB$5,Z912)-3),2)),0)
)</f>
        <v/>
      </c>
      <c r="AC912" t="str" cm="1">
        <f t="array" aca="1" ref="AC912" ca="1">_xlfn.IFS($C912=0,"", TRUE,
IFERROR(VALUE(MID(Z912,MAX(1,FIND(AC$5,Z912)-3),2)),0)
)</f>
        <v/>
      </c>
      <c r="AD912" t="str">
        <f t="shared" ca="1" si="307"/>
        <v/>
      </c>
      <c r="AE912" t="str" cm="1">
        <f t="array" aca="1" ref="AE912" ca="1">_xlfn.IFS($C912=0,"", TRUE,
IFERROR(VALUE(MID(AD912,MAX(1,FIND(AE$5,AD912)-3),2)),0)
)</f>
        <v/>
      </c>
      <c r="AF912" t="str" cm="1">
        <f t="array" aca="1" ref="AF912" ca="1">_xlfn.IFS($C912=0,"", TRUE,
IFERROR(VALUE(MID(AD912,MAX(1,FIND(AF$5,AD912)-3),2)),0)
)</f>
        <v/>
      </c>
      <c r="AG912" t="str" cm="1">
        <f t="array" aca="1" ref="AG912" ca="1">_xlfn.IFS($C912=0,"", TRUE,
IFERROR(VALUE(MID(AD912,MAX(1,FIND(AG$5,AD912)-3),2)),0)
)</f>
        <v/>
      </c>
      <c r="AH912" t="str">
        <f t="shared" ca="1" si="308"/>
        <v/>
      </c>
      <c r="AI912" t="str" cm="1">
        <f t="array" aca="1" ref="AI912" ca="1">_xlfn.IFS($C912=0,"", TRUE,
IFERROR(VALUE(MID(AH912,MAX(1,FIND(AI$5,AH912)-3),2)),0)
)</f>
        <v/>
      </c>
      <c r="AJ912" t="str" cm="1">
        <f t="array" aca="1" ref="AJ912" ca="1">_xlfn.IFS($C912=0,"", TRUE,
IFERROR(VALUE(MID(AH912,MAX(1,FIND(AJ$5,AH912)-3),2)),0)
)</f>
        <v/>
      </c>
      <c r="AK912" t="str" cm="1">
        <f t="array" aca="1" ref="AK912" ca="1">_xlfn.IFS($C912=0,"", TRUE,
IFERROR(VALUE(MID(AH912,MAX(1,FIND(AK$5,AH912)-3),2)),0)
)</f>
        <v/>
      </c>
      <c r="AL912" t="str" cm="1">
        <f t="array" aca="1" ref="AL912" ca="1">_xlfn.IFS($C912=0,"",  O912&gt;AL$5,0, S912&gt; AL$5,0,W912&gt;AL$5,0,AA912&gt;AL$5,0,AE912&gt;AL$5,0,AI912&gt;AL$5,0,TRUE,1)</f>
        <v/>
      </c>
      <c r="AM912" t="str" cm="1">
        <f t="array" aca="1" ref="AM912" ca="1">_xlfn.IFS($C912=0,"",  P912&gt;AM$5,0, T912&gt; AM$5,0,X912&gt;AM$5,0,AB912&gt;AM$5,0,AF912&gt;AM$5,0,AJ912&gt;AM$5,0,TRUE,1)</f>
        <v/>
      </c>
      <c r="AN912" t="str" cm="1">
        <f t="array" aca="1" ref="AN912" ca="1">_xlfn.IFS($C912=0,"",  Q912&gt;AN$5,0, U912&gt; AN$5,0,Y912&gt;AN$5,0,AC912&gt;AN$5,0,AG912&gt;AN$5,0,AK912&gt;AN$5,0,TRUE,1)</f>
        <v/>
      </c>
      <c r="AO912">
        <f t="shared" ca="1" si="309"/>
        <v>0</v>
      </c>
      <c r="AP912">
        <f t="shared" ca="1" si="310"/>
        <v>0</v>
      </c>
      <c r="AQ912">
        <f t="shared" ca="1" si="311"/>
        <v>0</v>
      </c>
      <c r="AR912">
        <f t="shared" ca="1" si="312"/>
        <v>0</v>
      </c>
      <c r="AS912">
        <f t="shared" ca="1" si="313"/>
        <v>0</v>
      </c>
    </row>
    <row r="913" spans="1:45">
      <c r="A913">
        <v>908</v>
      </c>
      <c r="C913" s="10">
        <f t="shared" ca="1" si="296"/>
        <v>0</v>
      </c>
      <c r="D913" t="str">
        <f t="shared" ca="1" si="297"/>
        <v/>
      </c>
      <c r="E913" t="str">
        <f t="shared" ca="1" si="298"/>
        <v/>
      </c>
      <c r="F913" t="str">
        <f t="shared" ca="1" si="299"/>
        <v/>
      </c>
      <c r="G913" t="str">
        <f t="shared" ca="1" si="300"/>
        <v/>
      </c>
      <c r="H913" t="str">
        <f t="shared" ca="1" si="301"/>
        <v/>
      </c>
      <c r="I913" t="str">
        <f t="shared" ca="1" si="302"/>
        <v/>
      </c>
      <c r="J913" t="str">
        <f t="shared" ca="1" si="302"/>
        <v/>
      </c>
      <c r="K913" t="str" cm="1">
        <f t="array" aca="1" ref="K913" ca="1">_xlfn.IFS($C913=0,"",$F913&lt;K$5,200,TRUE,FIND(";",$G913,J913+1))</f>
        <v/>
      </c>
      <c r="L913" t="str" cm="1">
        <f t="array" aca="1" ref="L913" ca="1">_xlfn.IFS($C913=0,"",$F913&lt;L$5,200,TRUE,FIND(";",$G913,K913+1))</f>
        <v/>
      </c>
      <c r="M913" t="str" cm="1">
        <f t="array" aca="1" ref="M913" ca="1">_xlfn.IFS($C913=0,"",$F913&lt;M$5,200,TRUE,FIND(";",$G913,L913+1))</f>
        <v/>
      </c>
      <c r="N913" t="str">
        <f t="shared" ca="1" si="303"/>
        <v/>
      </c>
      <c r="O913" t="str" cm="1">
        <f t="array" aca="1" ref="O913" ca="1">_xlfn.IFS($C913=0,"", TRUE,
IFERROR(VALUE(MID(N913,MAX(1,FIND(O$5,N913)-3),2)),0)
)</f>
        <v/>
      </c>
      <c r="P913" t="str" cm="1">
        <f t="array" aca="1" ref="P913" ca="1">_xlfn.IFS($C913=0,"", TRUE,
IFERROR(VALUE(MID(N913,MAX(1,FIND(P$5,N913)-3),2)),0)
)</f>
        <v/>
      </c>
      <c r="Q913" t="str" cm="1">
        <f t="array" aca="1" ref="Q913" ca="1">_xlfn.IFS($C913=0,"", TRUE,
IFERROR(VALUE(MID(N913,MAX(1,FIND(Q$5,N913)-3),2)),0)
)</f>
        <v/>
      </c>
      <c r="R913" t="str">
        <f t="shared" ca="1" si="304"/>
        <v/>
      </c>
      <c r="S913" t="str" cm="1">
        <f t="array" aca="1" ref="S913" ca="1">_xlfn.IFS($C913=0,"", TRUE,
IFERROR(VALUE(MID(R913,MAX(1,FIND(S$5,R913)-3),2)),0)
)</f>
        <v/>
      </c>
      <c r="T913" t="str" cm="1">
        <f t="array" aca="1" ref="T913" ca="1">_xlfn.IFS($C913=0,"", TRUE,
IFERROR(VALUE(MID(R913,MAX(1,FIND(T$5,R913)-3),2)),0)
)</f>
        <v/>
      </c>
      <c r="U913" t="str" cm="1">
        <f t="array" aca="1" ref="U913" ca="1">_xlfn.IFS($C913=0,"", TRUE,
IFERROR(VALUE(MID(R913,MAX(1,FIND(U$5,R913)-3),2)),0)
)</f>
        <v/>
      </c>
      <c r="V913" t="str">
        <f t="shared" ca="1" si="305"/>
        <v/>
      </c>
      <c r="W913" t="str" cm="1">
        <f t="array" aca="1" ref="W913" ca="1">_xlfn.IFS($C913=0,"", TRUE,
IFERROR(VALUE(MID(V913,MAX(1,FIND(W$5,V913)-3),2)),0)
)</f>
        <v/>
      </c>
      <c r="X913" t="str" cm="1">
        <f t="array" aca="1" ref="X913" ca="1">_xlfn.IFS($C913=0,"", TRUE,
IFERROR(VALUE(MID(V913,MAX(1,FIND(X$5,V913)-3),2)),0)
)</f>
        <v/>
      </c>
      <c r="Y913" t="str" cm="1">
        <f t="array" aca="1" ref="Y913" ca="1">_xlfn.IFS($C913=0,"", TRUE,
IFERROR(VALUE(MID(V913,MAX(1,FIND(Y$5,V913)-3),2)),0)
)</f>
        <v/>
      </c>
      <c r="Z913" t="str">
        <f t="shared" ca="1" si="306"/>
        <v/>
      </c>
      <c r="AA913" t="str" cm="1">
        <f t="array" aca="1" ref="AA913" ca="1">_xlfn.IFS($C913=0,"", TRUE,
IFERROR(VALUE(MID(Z913,MAX(1,FIND(AA$5,Z913)-3),2)),0)
)</f>
        <v/>
      </c>
      <c r="AB913" t="str" cm="1">
        <f t="array" aca="1" ref="AB913" ca="1">_xlfn.IFS($C913=0,"", TRUE,
IFERROR(VALUE(MID(Z913,MAX(1,FIND(AB$5,Z913)-3),2)),0)
)</f>
        <v/>
      </c>
      <c r="AC913" t="str" cm="1">
        <f t="array" aca="1" ref="AC913" ca="1">_xlfn.IFS($C913=0,"", TRUE,
IFERROR(VALUE(MID(Z913,MAX(1,FIND(AC$5,Z913)-3),2)),0)
)</f>
        <v/>
      </c>
      <c r="AD913" t="str">
        <f t="shared" ca="1" si="307"/>
        <v/>
      </c>
      <c r="AE913" t="str" cm="1">
        <f t="array" aca="1" ref="AE913" ca="1">_xlfn.IFS($C913=0,"", TRUE,
IFERROR(VALUE(MID(AD913,MAX(1,FIND(AE$5,AD913)-3),2)),0)
)</f>
        <v/>
      </c>
      <c r="AF913" t="str" cm="1">
        <f t="array" aca="1" ref="AF913" ca="1">_xlfn.IFS($C913=0,"", TRUE,
IFERROR(VALUE(MID(AD913,MAX(1,FIND(AF$5,AD913)-3),2)),0)
)</f>
        <v/>
      </c>
      <c r="AG913" t="str" cm="1">
        <f t="array" aca="1" ref="AG913" ca="1">_xlfn.IFS($C913=0,"", TRUE,
IFERROR(VALUE(MID(AD913,MAX(1,FIND(AG$5,AD913)-3),2)),0)
)</f>
        <v/>
      </c>
      <c r="AH913" t="str">
        <f t="shared" ca="1" si="308"/>
        <v/>
      </c>
      <c r="AI913" t="str" cm="1">
        <f t="array" aca="1" ref="AI913" ca="1">_xlfn.IFS($C913=0,"", TRUE,
IFERROR(VALUE(MID(AH913,MAX(1,FIND(AI$5,AH913)-3),2)),0)
)</f>
        <v/>
      </c>
      <c r="AJ913" t="str" cm="1">
        <f t="array" aca="1" ref="AJ913" ca="1">_xlfn.IFS($C913=0,"", TRUE,
IFERROR(VALUE(MID(AH913,MAX(1,FIND(AJ$5,AH913)-3),2)),0)
)</f>
        <v/>
      </c>
      <c r="AK913" t="str" cm="1">
        <f t="array" aca="1" ref="AK913" ca="1">_xlfn.IFS($C913=0,"", TRUE,
IFERROR(VALUE(MID(AH913,MAX(1,FIND(AK$5,AH913)-3),2)),0)
)</f>
        <v/>
      </c>
      <c r="AL913" t="str" cm="1">
        <f t="array" aca="1" ref="AL913" ca="1">_xlfn.IFS($C913=0,"",  O913&gt;AL$5,0, S913&gt; AL$5,0,W913&gt;AL$5,0,AA913&gt;AL$5,0,AE913&gt;AL$5,0,AI913&gt;AL$5,0,TRUE,1)</f>
        <v/>
      </c>
      <c r="AM913" t="str" cm="1">
        <f t="array" aca="1" ref="AM913" ca="1">_xlfn.IFS($C913=0,"",  P913&gt;AM$5,0, T913&gt; AM$5,0,X913&gt;AM$5,0,AB913&gt;AM$5,0,AF913&gt;AM$5,0,AJ913&gt;AM$5,0,TRUE,1)</f>
        <v/>
      </c>
      <c r="AN913" t="str" cm="1">
        <f t="array" aca="1" ref="AN913" ca="1">_xlfn.IFS($C913=0,"",  Q913&gt;AN$5,0, U913&gt; AN$5,0,Y913&gt;AN$5,0,AC913&gt;AN$5,0,AG913&gt;AN$5,0,AK913&gt;AN$5,0,TRUE,1)</f>
        <v/>
      </c>
      <c r="AO913">
        <f t="shared" ca="1" si="309"/>
        <v>0</v>
      </c>
      <c r="AP913">
        <f t="shared" ca="1" si="310"/>
        <v>0</v>
      </c>
      <c r="AQ913">
        <f t="shared" ca="1" si="311"/>
        <v>0</v>
      </c>
      <c r="AR913">
        <f t="shared" ca="1" si="312"/>
        <v>0</v>
      </c>
      <c r="AS913">
        <f t="shared" ca="1" si="313"/>
        <v>0</v>
      </c>
    </row>
    <row r="914" spans="1:45">
      <c r="A914">
        <v>909</v>
      </c>
      <c r="C914" s="10">
        <f t="shared" ca="1" si="296"/>
        <v>0</v>
      </c>
      <c r="D914" t="str">
        <f t="shared" ca="1" si="297"/>
        <v/>
      </c>
      <c r="E914" t="str">
        <f t="shared" ca="1" si="298"/>
        <v/>
      </c>
      <c r="F914" t="str">
        <f t="shared" ca="1" si="299"/>
        <v/>
      </c>
      <c r="G914" t="str">
        <f t="shared" ca="1" si="300"/>
        <v/>
      </c>
      <c r="H914" t="str">
        <f t="shared" ca="1" si="301"/>
        <v/>
      </c>
      <c r="I914" t="str">
        <f t="shared" ca="1" si="302"/>
        <v/>
      </c>
      <c r="J914" t="str">
        <f t="shared" ca="1" si="302"/>
        <v/>
      </c>
      <c r="K914" t="str" cm="1">
        <f t="array" aca="1" ref="K914" ca="1">_xlfn.IFS($C914=0,"",$F914&lt;K$5,200,TRUE,FIND(";",$G914,J914+1))</f>
        <v/>
      </c>
      <c r="L914" t="str" cm="1">
        <f t="array" aca="1" ref="L914" ca="1">_xlfn.IFS($C914=0,"",$F914&lt;L$5,200,TRUE,FIND(";",$G914,K914+1))</f>
        <v/>
      </c>
      <c r="M914" t="str" cm="1">
        <f t="array" aca="1" ref="M914" ca="1">_xlfn.IFS($C914=0,"",$F914&lt;M$5,200,TRUE,FIND(";",$G914,L914+1))</f>
        <v/>
      </c>
      <c r="N914" t="str">
        <f t="shared" ca="1" si="303"/>
        <v/>
      </c>
      <c r="O914" t="str" cm="1">
        <f t="array" aca="1" ref="O914" ca="1">_xlfn.IFS($C914=0,"", TRUE,
IFERROR(VALUE(MID(N914,MAX(1,FIND(O$5,N914)-3),2)),0)
)</f>
        <v/>
      </c>
      <c r="P914" t="str" cm="1">
        <f t="array" aca="1" ref="P914" ca="1">_xlfn.IFS($C914=0,"", TRUE,
IFERROR(VALUE(MID(N914,MAX(1,FIND(P$5,N914)-3),2)),0)
)</f>
        <v/>
      </c>
      <c r="Q914" t="str" cm="1">
        <f t="array" aca="1" ref="Q914" ca="1">_xlfn.IFS($C914=0,"", TRUE,
IFERROR(VALUE(MID(N914,MAX(1,FIND(Q$5,N914)-3),2)),0)
)</f>
        <v/>
      </c>
      <c r="R914" t="str">
        <f t="shared" ca="1" si="304"/>
        <v/>
      </c>
      <c r="S914" t="str" cm="1">
        <f t="array" aca="1" ref="S914" ca="1">_xlfn.IFS($C914=0,"", TRUE,
IFERROR(VALUE(MID(R914,MAX(1,FIND(S$5,R914)-3),2)),0)
)</f>
        <v/>
      </c>
      <c r="T914" t="str" cm="1">
        <f t="array" aca="1" ref="T914" ca="1">_xlfn.IFS($C914=0,"", TRUE,
IFERROR(VALUE(MID(R914,MAX(1,FIND(T$5,R914)-3),2)),0)
)</f>
        <v/>
      </c>
      <c r="U914" t="str" cm="1">
        <f t="array" aca="1" ref="U914" ca="1">_xlfn.IFS($C914=0,"", TRUE,
IFERROR(VALUE(MID(R914,MAX(1,FIND(U$5,R914)-3),2)),0)
)</f>
        <v/>
      </c>
      <c r="V914" t="str">
        <f t="shared" ca="1" si="305"/>
        <v/>
      </c>
      <c r="W914" t="str" cm="1">
        <f t="array" aca="1" ref="W914" ca="1">_xlfn.IFS($C914=0,"", TRUE,
IFERROR(VALUE(MID(V914,MAX(1,FIND(W$5,V914)-3),2)),0)
)</f>
        <v/>
      </c>
      <c r="X914" t="str" cm="1">
        <f t="array" aca="1" ref="X914" ca="1">_xlfn.IFS($C914=0,"", TRUE,
IFERROR(VALUE(MID(V914,MAX(1,FIND(X$5,V914)-3),2)),0)
)</f>
        <v/>
      </c>
      <c r="Y914" t="str" cm="1">
        <f t="array" aca="1" ref="Y914" ca="1">_xlfn.IFS($C914=0,"", TRUE,
IFERROR(VALUE(MID(V914,MAX(1,FIND(Y$5,V914)-3),2)),0)
)</f>
        <v/>
      </c>
      <c r="Z914" t="str">
        <f t="shared" ca="1" si="306"/>
        <v/>
      </c>
      <c r="AA914" t="str" cm="1">
        <f t="array" aca="1" ref="AA914" ca="1">_xlfn.IFS($C914=0,"", TRUE,
IFERROR(VALUE(MID(Z914,MAX(1,FIND(AA$5,Z914)-3),2)),0)
)</f>
        <v/>
      </c>
      <c r="AB914" t="str" cm="1">
        <f t="array" aca="1" ref="AB914" ca="1">_xlfn.IFS($C914=0,"", TRUE,
IFERROR(VALUE(MID(Z914,MAX(1,FIND(AB$5,Z914)-3),2)),0)
)</f>
        <v/>
      </c>
      <c r="AC914" t="str" cm="1">
        <f t="array" aca="1" ref="AC914" ca="1">_xlfn.IFS($C914=0,"", TRUE,
IFERROR(VALUE(MID(Z914,MAX(1,FIND(AC$5,Z914)-3),2)),0)
)</f>
        <v/>
      </c>
      <c r="AD914" t="str">
        <f t="shared" ca="1" si="307"/>
        <v/>
      </c>
      <c r="AE914" t="str" cm="1">
        <f t="array" aca="1" ref="AE914" ca="1">_xlfn.IFS($C914=0,"", TRUE,
IFERROR(VALUE(MID(AD914,MAX(1,FIND(AE$5,AD914)-3),2)),0)
)</f>
        <v/>
      </c>
      <c r="AF914" t="str" cm="1">
        <f t="array" aca="1" ref="AF914" ca="1">_xlfn.IFS($C914=0,"", TRUE,
IFERROR(VALUE(MID(AD914,MAX(1,FIND(AF$5,AD914)-3),2)),0)
)</f>
        <v/>
      </c>
      <c r="AG914" t="str" cm="1">
        <f t="array" aca="1" ref="AG914" ca="1">_xlfn.IFS($C914=0,"", TRUE,
IFERROR(VALUE(MID(AD914,MAX(1,FIND(AG$5,AD914)-3),2)),0)
)</f>
        <v/>
      </c>
      <c r="AH914" t="str">
        <f t="shared" ca="1" si="308"/>
        <v/>
      </c>
      <c r="AI914" t="str" cm="1">
        <f t="array" aca="1" ref="AI914" ca="1">_xlfn.IFS($C914=0,"", TRUE,
IFERROR(VALUE(MID(AH914,MAX(1,FIND(AI$5,AH914)-3),2)),0)
)</f>
        <v/>
      </c>
      <c r="AJ914" t="str" cm="1">
        <f t="array" aca="1" ref="AJ914" ca="1">_xlfn.IFS($C914=0,"", TRUE,
IFERROR(VALUE(MID(AH914,MAX(1,FIND(AJ$5,AH914)-3),2)),0)
)</f>
        <v/>
      </c>
      <c r="AK914" t="str" cm="1">
        <f t="array" aca="1" ref="AK914" ca="1">_xlfn.IFS($C914=0,"", TRUE,
IFERROR(VALUE(MID(AH914,MAX(1,FIND(AK$5,AH914)-3),2)),0)
)</f>
        <v/>
      </c>
      <c r="AL914" t="str" cm="1">
        <f t="array" aca="1" ref="AL914" ca="1">_xlfn.IFS($C914=0,"",  O914&gt;AL$5,0, S914&gt; AL$5,0,W914&gt;AL$5,0,AA914&gt;AL$5,0,AE914&gt;AL$5,0,AI914&gt;AL$5,0,TRUE,1)</f>
        <v/>
      </c>
      <c r="AM914" t="str" cm="1">
        <f t="array" aca="1" ref="AM914" ca="1">_xlfn.IFS($C914=0,"",  P914&gt;AM$5,0, T914&gt; AM$5,0,X914&gt;AM$5,0,AB914&gt;AM$5,0,AF914&gt;AM$5,0,AJ914&gt;AM$5,0,TRUE,1)</f>
        <v/>
      </c>
      <c r="AN914" t="str" cm="1">
        <f t="array" aca="1" ref="AN914" ca="1">_xlfn.IFS($C914=0,"",  Q914&gt;AN$5,0, U914&gt; AN$5,0,Y914&gt;AN$5,0,AC914&gt;AN$5,0,AG914&gt;AN$5,0,AK914&gt;AN$5,0,TRUE,1)</f>
        <v/>
      </c>
      <c r="AO914">
        <f t="shared" ca="1" si="309"/>
        <v>0</v>
      </c>
      <c r="AP914">
        <f t="shared" ca="1" si="310"/>
        <v>0</v>
      </c>
      <c r="AQ914">
        <f t="shared" ca="1" si="311"/>
        <v>0</v>
      </c>
      <c r="AR914">
        <f t="shared" ca="1" si="312"/>
        <v>0</v>
      </c>
      <c r="AS914">
        <f t="shared" ca="1" si="313"/>
        <v>0</v>
      </c>
    </row>
    <row r="915" spans="1:45">
      <c r="A915">
        <v>910</v>
      </c>
      <c r="C915" s="10">
        <f t="shared" ca="1" si="296"/>
        <v>0</v>
      </c>
      <c r="D915" t="str">
        <f t="shared" ca="1" si="297"/>
        <v/>
      </c>
      <c r="E915" t="str">
        <f t="shared" ca="1" si="298"/>
        <v/>
      </c>
      <c r="F915" t="str">
        <f t="shared" ca="1" si="299"/>
        <v/>
      </c>
      <c r="G915" t="str">
        <f t="shared" ca="1" si="300"/>
        <v/>
      </c>
      <c r="H915" t="str">
        <f t="shared" ca="1" si="301"/>
        <v/>
      </c>
      <c r="I915" t="str">
        <f t="shared" ca="1" si="302"/>
        <v/>
      </c>
      <c r="J915" t="str">
        <f t="shared" ca="1" si="302"/>
        <v/>
      </c>
      <c r="K915" t="str" cm="1">
        <f t="array" aca="1" ref="K915" ca="1">_xlfn.IFS($C915=0,"",$F915&lt;K$5,200,TRUE,FIND(";",$G915,J915+1))</f>
        <v/>
      </c>
      <c r="L915" t="str" cm="1">
        <f t="array" aca="1" ref="L915" ca="1">_xlfn.IFS($C915=0,"",$F915&lt;L$5,200,TRUE,FIND(";",$G915,K915+1))</f>
        <v/>
      </c>
      <c r="M915" t="str" cm="1">
        <f t="array" aca="1" ref="M915" ca="1">_xlfn.IFS($C915=0,"",$F915&lt;M$5,200,TRUE,FIND(";",$G915,L915+1))</f>
        <v/>
      </c>
      <c r="N915" t="str">
        <f t="shared" ca="1" si="303"/>
        <v/>
      </c>
      <c r="O915" t="str" cm="1">
        <f t="array" aca="1" ref="O915" ca="1">_xlfn.IFS($C915=0,"", TRUE,
IFERROR(VALUE(MID(N915,MAX(1,FIND(O$5,N915)-3),2)),0)
)</f>
        <v/>
      </c>
      <c r="P915" t="str" cm="1">
        <f t="array" aca="1" ref="P915" ca="1">_xlfn.IFS($C915=0,"", TRUE,
IFERROR(VALUE(MID(N915,MAX(1,FIND(P$5,N915)-3),2)),0)
)</f>
        <v/>
      </c>
      <c r="Q915" t="str" cm="1">
        <f t="array" aca="1" ref="Q915" ca="1">_xlfn.IFS($C915=0,"", TRUE,
IFERROR(VALUE(MID(N915,MAX(1,FIND(Q$5,N915)-3),2)),0)
)</f>
        <v/>
      </c>
      <c r="R915" t="str">
        <f t="shared" ca="1" si="304"/>
        <v/>
      </c>
      <c r="S915" t="str" cm="1">
        <f t="array" aca="1" ref="S915" ca="1">_xlfn.IFS($C915=0,"", TRUE,
IFERROR(VALUE(MID(R915,MAX(1,FIND(S$5,R915)-3),2)),0)
)</f>
        <v/>
      </c>
      <c r="T915" t="str" cm="1">
        <f t="array" aca="1" ref="T915" ca="1">_xlfn.IFS($C915=0,"", TRUE,
IFERROR(VALUE(MID(R915,MAX(1,FIND(T$5,R915)-3),2)),0)
)</f>
        <v/>
      </c>
      <c r="U915" t="str" cm="1">
        <f t="array" aca="1" ref="U915" ca="1">_xlfn.IFS($C915=0,"", TRUE,
IFERROR(VALUE(MID(R915,MAX(1,FIND(U$5,R915)-3),2)),0)
)</f>
        <v/>
      </c>
      <c r="V915" t="str">
        <f t="shared" ca="1" si="305"/>
        <v/>
      </c>
      <c r="W915" t="str" cm="1">
        <f t="array" aca="1" ref="W915" ca="1">_xlfn.IFS($C915=0,"", TRUE,
IFERROR(VALUE(MID(V915,MAX(1,FIND(W$5,V915)-3),2)),0)
)</f>
        <v/>
      </c>
      <c r="X915" t="str" cm="1">
        <f t="array" aca="1" ref="X915" ca="1">_xlfn.IFS($C915=0,"", TRUE,
IFERROR(VALUE(MID(V915,MAX(1,FIND(X$5,V915)-3),2)),0)
)</f>
        <v/>
      </c>
      <c r="Y915" t="str" cm="1">
        <f t="array" aca="1" ref="Y915" ca="1">_xlfn.IFS($C915=0,"", TRUE,
IFERROR(VALUE(MID(V915,MAX(1,FIND(Y$5,V915)-3),2)),0)
)</f>
        <v/>
      </c>
      <c r="Z915" t="str">
        <f t="shared" ca="1" si="306"/>
        <v/>
      </c>
      <c r="AA915" t="str" cm="1">
        <f t="array" aca="1" ref="AA915" ca="1">_xlfn.IFS($C915=0,"", TRUE,
IFERROR(VALUE(MID(Z915,MAX(1,FIND(AA$5,Z915)-3),2)),0)
)</f>
        <v/>
      </c>
      <c r="AB915" t="str" cm="1">
        <f t="array" aca="1" ref="AB915" ca="1">_xlfn.IFS($C915=0,"", TRUE,
IFERROR(VALUE(MID(Z915,MAX(1,FIND(AB$5,Z915)-3),2)),0)
)</f>
        <v/>
      </c>
      <c r="AC915" t="str" cm="1">
        <f t="array" aca="1" ref="AC915" ca="1">_xlfn.IFS($C915=0,"", TRUE,
IFERROR(VALUE(MID(Z915,MAX(1,FIND(AC$5,Z915)-3),2)),0)
)</f>
        <v/>
      </c>
      <c r="AD915" t="str">
        <f t="shared" ca="1" si="307"/>
        <v/>
      </c>
      <c r="AE915" t="str" cm="1">
        <f t="array" aca="1" ref="AE915" ca="1">_xlfn.IFS($C915=0,"", TRUE,
IFERROR(VALUE(MID(AD915,MAX(1,FIND(AE$5,AD915)-3),2)),0)
)</f>
        <v/>
      </c>
      <c r="AF915" t="str" cm="1">
        <f t="array" aca="1" ref="AF915" ca="1">_xlfn.IFS($C915=0,"", TRUE,
IFERROR(VALUE(MID(AD915,MAX(1,FIND(AF$5,AD915)-3),2)),0)
)</f>
        <v/>
      </c>
      <c r="AG915" t="str" cm="1">
        <f t="array" aca="1" ref="AG915" ca="1">_xlfn.IFS($C915=0,"", TRUE,
IFERROR(VALUE(MID(AD915,MAX(1,FIND(AG$5,AD915)-3),2)),0)
)</f>
        <v/>
      </c>
      <c r="AH915" t="str">
        <f t="shared" ca="1" si="308"/>
        <v/>
      </c>
      <c r="AI915" t="str" cm="1">
        <f t="array" aca="1" ref="AI915" ca="1">_xlfn.IFS($C915=0,"", TRUE,
IFERROR(VALUE(MID(AH915,MAX(1,FIND(AI$5,AH915)-3),2)),0)
)</f>
        <v/>
      </c>
      <c r="AJ915" t="str" cm="1">
        <f t="array" aca="1" ref="AJ915" ca="1">_xlfn.IFS($C915=0,"", TRUE,
IFERROR(VALUE(MID(AH915,MAX(1,FIND(AJ$5,AH915)-3),2)),0)
)</f>
        <v/>
      </c>
      <c r="AK915" t="str" cm="1">
        <f t="array" aca="1" ref="AK915" ca="1">_xlfn.IFS($C915=0,"", TRUE,
IFERROR(VALUE(MID(AH915,MAX(1,FIND(AK$5,AH915)-3),2)),0)
)</f>
        <v/>
      </c>
      <c r="AL915" t="str" cm="1">
        <f t="array" aca="1" ref="AL915" ca="1">_xlfn.IFS($C915=0,"",  O915&gt;AL$5,0, S915&gt; AL$5,0,W915&gt;AL$5,0,AA915&gt;AL$5,0,AE915&gt;AL$5,0,AI915&gt;AL$5,0,TRUE,1)</f>
        <v/>
      </c>
      <c r="AM915" t="str" cm="1">
        <f t="array" aca="1" ref="AM915" ca="1">_xlfn.IFS($C915=0,"",  P915&gt;AM$5,0, T915&gt; AM$5,0,X915&gt;AM$5,0,AB915&gt;AM$5,0,AF915&gt;AM$5,0,AJ915&gt;AM$5,0,TRUE,1)</f>
        <v/>
      </c>
      <c r="AN915" t="str" cm="1">
        <f t="array" aca="1" ref="AN915" ca="1">_xlfn.IFS($C915=0,"",  Q915&gt;AN$5,0, U915&gt; AN$5,0,Y915&gt;AN$5,0,AC915&gt;AN$5,0,AG915&gt;AN$5,0,AK915&gt;AN$5,0,TRUE,1)</f>
        <v/>
      </c>
      <c r="AO915">
        <f t="shared" ca="1" si="309"/>
        <v>0</v>
      </c>
      <c r="AP915">
        <f t="shared" ca="1" si="310"/>
        <v>0</v>
      </c>
      <c r="AQ915">
        <f t="shared" ca="1" si="311"/>
        <v>0</v>
      </c>
      <c r="AR915">
        <f t="shared" ca="1" si="312"/>
        <v>0</v>
      </c>
      <c r="AS915">
        <f t="shared" ca="1" si="313"/>
        <v>0</v>
      </c>
    </row>
    <row r="916" spans="1:45">
      <c r="A916">
        <v>911</v>
      </c>
      <c r="C916" s="10">
        <f t="shared" ca="1" si="296"/>
        <v>0</v>
      </c>
      <c r="D916" t="str">
        <f t="shared" ca="1" si="297"/>
        <v/>
      </c>
      <c r="E916" t="str">
        <f t="shared" ca="1" si="298"/>
        <v/>
      </c>
      <c r="F916" t="str">
        <f t="shared" ca="1" si="299"/>
        <v/>
      </c>
      <c r="G916" t="str">
        <f t="shared" ca="1" si="300"/>
        <v/>
      </c>
      <c r="H916" t="str">
        <f t="shared" ca="1" si="301"/>
        <v/>
      </c>
      <c r="I916" t="str">
        <f t="shared" ca="1" si="302"/>
        <v/>
      </c>
      <c r="J916" t="str">
        <f t="shared" ca="1" si="302"/>
        <v/>
      </c>
      <c r="K916" t="str" cm="1">
        <f t="array" aca="1" ref="K916" ca="1">_xlfn.IFS($C916=0,"",$F916&lt;K$5,200,TRUE,FIND(";",$G916,J916+1))</f>
        <v/>
      </c>
      <c r="L916" t="str" cm="1">
        <f t="array" aca="1" ref="L916" ca="1">_xlfn.IFS($C916=0,"",$F916&lt;L$5,200,TRUE,FIND(";",$G916,K916+1))</f>
        <v/>
      </c>
      <c r="M916" t="str" cm="1">
        <f t="array" aca="1" ref="M916" ca="1">_xlfn.IFS($C916=0,"",$F916&lt;M$5,200,TRUE,FIND(";",$G916,L916+1))</f>
        <v/>
      </c>
      <c r="N916" t="str">
        <f t="shared" ca="1" si="303"/>
        <v/>
      </c>
      <c r="O916" t="str" cm="1">
        <f t="array" aca="1" ref="O916" ca="1">_xlfn.IFS($C916=0,"", TRUE,
IFERROR(VALUE(MID(N916,MAX(1,FIND(O$5,N916)-3),2)),0)
)</f>
        <v/>
      </c>
      <c r="P916" t="str" cm="1">
        <f t="array" aca="1" ref="P916" ca="1">_xlfn.IFS($C916=0,"", TRUE,
IFERROR(VALUE(MID(N916,MAX(1,FIND(P$5,N916)-3),2)),0)
)</f>
        <v/>
      </c>
      <c r="Q916" t="str" cm="1">
        <f t="array" aca="1" ref="Q916" ca="1">_xlfn.IFS($C916=0,"", TRUE,
IFERROR(VALUE(MID(N916,MAX(1,FIND(Q$5,N916)-3),2)),0)
)</f>
        <v/>
      </c>
      <c r="R916" t="str">
        <f t="shared" ca="1" si="304"/>
        <v/>
      </c>
      <c r="S916" t="str" cm="1">
        <f t="array" aca="1" ref="S916" ca="1">_xlfn.IFS($C916=0,"", TRUE,
IFERROR(VALUE(MID(R916,MAX(1,FIND(S$5,R916)-3),2)),0)
)</f>
        <v/>
      </c>
      <c r="T916" t="str" cm="1">
        <f t="array" aca="1" ref="T916" ca="1">_xlfn.IFS($C916=0,"", TRUE,
IFERROR(VALUE(MID(R916,MAX(1,FIND(T$5,R916)-3),2)),0)
)</f>
        <v/>
      </c>
      <c r="U916" t="str" cm="1">
        <f t="array" aca="1" ref="U916" ca="1">_xlfn.IFS($C916=0,"", TRUE,
IFERROR(VALUE(MID(R916,MAX(1,FIND(U$5,R916)-3),2)),0)
)</f>
        <v/>
      </c>
      <c r="V916" t="str">
        <f t="shared" ca="1" si="305"/>
        <v/>
      </c>
      <c r="W916" t="str" cm="1">
        <f t="array" aca="1" ref="W916" ca="1">_xlfn.IFS($C916=0,"", TRUE,
IFERROR(VALUE(MID(V916,MAX(1,FIND(W$5,V916)-3),2)),0)
)</f>
        <v/>
      </c>
      <c r="X916" t="str" cm="1">
        <f t="array" aca="1" ref="X916" ca="1">_xlfn.IFS($C916=0,"", TRUE,
IFERROR(VALUE(MID(V916,MAX(1,FIND(X$5,V916)-3),2)),0)
)</f>
        <v/>
      </c>
      <c r="Y916" t="str" cm="1">
        <f t="array" aca="1" ref="Y916" ca="1">_xlfn.IFS($C916=0,"", TRUE,
IFERROR(VALUE(MID(V916,MAX(1,FIND(Y$5,V916)-3),2)),0)
)</f>
        <v/>
      </c>
      <c r="Z916" t="str">
        <f t="shared" ca="1" si="306"/>
        <v/>
      </c>
      <c r="AA916" t="str" cm="1">
        <f t="array" aca="1" ref="AA916" ca="1">_xlfn.IFS($C916=0,"", TRUE,
IFERROR(VALUE(MID(Z916,MAX(1,FIND(AA$5,Z916)-3),2)),0)
)</f>
        <v/>
      </c>
      <c r="AB916" t="str" cm="1">
        <f t="array" aca="1" ref="AB916" ca="1">_xlfn.IFS($C916=0,"", TRUE,
IFERROR(VALUE(MID(Z916,MAX(1,FIND(AB$5,Z916)-3),2)),0)
)</f>
        <v/>
      </c>
      <c r="AC916" t="str" cm="1">
        <f t="array" aca="1" ref="AC916" ca="1">_xlfn.IFS($C916=0,"", TRUE,
IFERROR(VALUE(MID(Z916,MAX(1,FIND(AC$5,Z916)-3),2)),0)
)</f>
        <v/>
      </c>
      <c r="AD916" t="str">
        <f t="shared" ca="1" si="307"/>
        <v/>
      </c>
      <c r="AE916" t="str" cm="1">
        <f t="array" aca="1" ref="AE916" ca="1">_xlfn.IFS($C916=0,"", TRUE,
IFERROR(VALUE(MID(AD916,MAX(1,FIND(AE$5,AD916)-3),2)),0)
)</f>
        <v/>
      </c>
      <c r="AF916" t="str" cm="1">
        <f t="array" aca="1" ref="AF916" ca="1">_xlfn.IFS($C916=0,"", TRUE,
IFERROR(VALUE(MID(AD916,MAX(1,FIND(AF$5,AD916)-3),2)),0)
)</f>
        <v/>
      </c>
      <c r="AG916" t="str" cm="1">
        <f t="array" aca="1" ref="AG916" ca="1">_xlfn.IFS($C916=0,"", TRUE,
IFERROR(VALUE(MID(AD916,MAX(1,FIND(AG$5,AD916)-3),2)),0)
)</f>
        <v/>
      </c>
      <c r="AH916" t="str">
        <f t="shared" ca="1" si="308"/>
        <v/>
      </c>
      <c r="AI916" t="str" cm="1">
        <f t="array" aca="1" ref="AI916" ca="1">_xlfn.IFS($C916=0,"", TRUE,
IFERROR(VALUE(MID(AH916,MAX(1,FIND(AI$5,AH916)-3),2)),0)
)</f>
        <v/>
      </c>
      <c r="AJ916" t="str" cm="1">
        <f t="array" aca="1" ref="AJ916" ca="1">_xlfn.IFS($C916=0,"", TRUE,
IFERROR(VALUE(MID(AH916,MAX(1,FIND(AJ$5,AH916)-3),2)),0)
)</f>
        <v/>
      </c>
      <c r="AK916" t="str" cm="1">
        <f t="array" aca="1" ref="AK916" ca="1">_xlfn.IFS($C916=0,"", TRUE,
IFERROR(VALUE(MID(AH916,MAX(1,FIND(AK$5,AH916)-3),2)),0)
)</f>
        <v/>
      </c>
      <c r="AL916" t="str" cm="1">
        <f t="array" aca="1" ref="AL916" ca="1">_xlfn.IFS($C916=0,"",  O916&gt;AL$5,0, S916&gt; AL$5,0,W916&gt;AL$5,0,AA916&gt;AL$5,0,AE916&gt;AL$5,0,AI916&gt;AL$5,0,TRUE,1)</f>
        <v/>
      </c>
      <c r="AM916" t="str" cm="1">
        <f t="array" aca="1" ref="AM916" ca="1">_xlfn.IFS($C916=0,"",  P916&gt;AM$5,0, T916&gt; AM$5,0,X916&gt;AM$5,0,AB916&gt;AM$5,0,AF916&gt;AM$5,0,AJ916&gt;AM$5,0,TRUE,1)</f>
        <v/>
      </c>
      <c r="AN916" t="str" cm="1">
        <f t="array" aca="1" ref="AN916" ca="1">_xlfn.IFS($C916=0,"",  Q916&gt;AN$5,0, U916&gt; AN$5,0,Y916&gt;AN$5,0,AC916&gt;AN$5,0,AG916&gt;AN$5,0,AK916&gt;AN$5,0,TRUE,1)</f>
        <v/>
      </c>
      <c r="AO916">
        <f t="shared" ca="1" si="309"/>
        <v>0</v>
      </c>
      <c r="AP916">
        <f t="shared" ca="1" si="310"/>
        <v>0</v>
      </c>
      <c r="AQ916">
        <f t="shared" ca="1" si="311"/>
        <v>0</v>
      </c>
      <c r="AR916">
        <f t="shared" ca="1" si="312"/>
        <v>0</v>
      </c>
      <c r="AS916">
        <f t="shared" ca="1" si="313"/>
        <v>0</v>
      </c>
    </row>
    <row r="917" spans="1:45">
      <c r="A917">
        <v>912</v>
      </c>
      <c r="C917" s="10">
        <f t="shared" ca="1" si="296"/>
        <v>0</v>
      </c>
      <c r="D917" t="str">
        <f t="shared" ca="1" si="297"/>
        <v/>
      </c>
      <c r="E917" t="str">
        <f t="shared" ca="1" si="298"/>
        <v/>
      </c>
      <c r="F917" t="str">
        <f t="shared" ca="1" si="299"/>
        <v/>
      </c>
      <c r="G917" t="str">
        <f t="shared" ca="1" si="300"/>
        <v/>
      </c>
      <c r="H917" t="str">
        <f t="shared" ca="1" si="301"/>
        <v/>
      </c>
      <c r="I917" t="str">
        <f t="shared" ca="1" si="302"/>
        <v/>
      </c>
      <c r="J917" t="str">
        <f t="shared" ca="1" si="302"/>
        <v/>
      </c>
      <c r="K917" t="str" cm="1">
        <f t="array" aca="1" ref="K917" ca="1">_xlfn.IFS($C917=0,"",$F917&lt;K$5,200,TRUE,FIND(";",$G917,J917+1))</f>
        <v/>
      </c>
      <c r="L917" t="str" cm="1">
        <f t="array" aca="1" ref="L917" ca="1">_xlfn.IFS($C917=0,"",$F917&lt;L$5,200,TRUE,FIND(";",$G917,K917+1))</f>
        <v/>
      </c>
      <c r="M917" t="str" cm="1">
        <f t="array" aca="1" ref="M917" ca="1">_xlfn.IFS($C917=0,"",$F917&lt;M$5,200,TRUE,FIND(";",$G917,L917+1))</f>
        <v/>
      </c>
      <c r="N917" t="str">
        <f t="shared" ca="1" si="303"/>
        <v/>
      </c>
      <c r="O917" t="str" cm="1">
        <f t="array" aca="1" ref="O917" ca="1">_xlfn.IFS($C917=0,"", TRUE,
IFERROR(VALUE(MID(N917,MAX(1,FIND(O$5,N917)-3),2)),0)
)</f>
        <v/>
      </c>
      <c r="P917" t="str" cm="1">
        <f t="array" aca="1" ref="P917" ca="1">_xlfn.IFS($C917=0,"", TRUE,
IFERROR(VALUE(MID(N917,MAX(1,FIND(P$5,N917)-3),2)),0)
)</f>
        <v/>
      </c>
      <c r="Q917" t="str" cm="1">
        <f t="array" aca="1" ref="Q917" ca="1">_xlfn.IFS($C917=0,"", TRUE,
IFERROR(VALUE(MID(N917,MAX(1,FIND(Q$5,N917)-3),2)),0)
)</f>
        <v/>
      </c>
      <c r="R917" t="str">
        <f t="shared" ca="1" si="304"/>
        <v/>
      </c>
      <c r="S917" t="str" cm="1">
        <f t="array" aca="1" ref="S917" ca="1">_xlfn.IFS($C917=0,"", TRUE,
IFERROR(VALUE(MID(R917,MAX(1,FIND(S$5,R917)-3),2)),0)
)</f>
        <v/>
      </c>
      <c r="T917" t="str" cm="1">
        <f t="array" aca="1" ref="T917" ca="1">_xlfn.IFS($C917=0,"", TRUE,
IFERROR(VALUE(MID(R917,MAX(1,FIND(T$5,R917)-3),2)),0)
)</f>
        <v/>
      </c>
      <c r="U917" t="str" cm="1">
        <f t="array" aca="1" ref="U917" ca="1">_xlfn.IFS($C917=0,"", TRUE,
IFERROR(VALUE(MID(R917,MAX(1,FIND(U$5,R917)-3),2)),0)
)</f>
        <v/>
      </c>
      <c r="V917" t="str">
        <f t="shared" ca="1" si="305"/>
        <v/>
      </c>
      <c r="W917" t="str" cm="1">
        <f t="array" aca="1" ref="W917" ca="1">_xlfn.IFS($C917=0,"", TRUE,
IFERROR(VALUE(MID(V917,MAX(1,FIND(W$5,V917)-3),2)),0)
)</f>
        <v/>
      </c>
      <c r="X917" t="str" cm="1">
        <f t="array" aca="1" ref="X917" ca="1">_xlfn.IFS($C917=0,"", TRUE,
IFERROR(VALUE(MID(V917,MAX(1,FIND(X$5,V917)-3),2)),0)
)</f>
        <v/>
      </c>
      <c r="Y917" t="str" cm="1">
        <f t="array" aca="1" ref="Y917" ca="1">_xlfn.IFS($C917=0,"", TRUE,
IFERROR(VALUE(MID(V917,MAX(1,FIND(Y$5,V917)-3),2)),0)
)</f>
        <v/>
      </c>
      <c r="Z917" t="str">
        <f t="shared" ca="1" si="306"/>
        <v/>
      </c>
      <c r="AA917" t="str" cm="1">
        <f t="array" aca="1" ref="AA917" ca="1">_xlfn.IFS($C917=0,"", TRUE,
IFERROR(VALUE(MID(Z917,MAX(1,FIND(AA$5,Z917)-3),2)),0)
)</f>
        <v/>
      </c>
      <c r="AB917" t="str" cm="1">
        <f t="array" aca="1" ref="AB917" ca="1">_xlfn.IFS($C917=0,"", TRUE,
IFERROR(VALUE(MID(Z917,MAX(1,FIND(AB$5,Z917)-3),2)),0)
)</f>
        <v/>
      </c>
      <c r="AC917" t="str" cm="1">
        <f t="array" aca="1" ref="AC917" ca="1">_xlfn.IFS($C917=0,"", TRUE,
IFERROR(VALUE(MID(Z917,MAX(1,FIND(AC$5,Z917)-3),2)),0)
)</f>
        <v/>
      </c>
      <c r="AD917" t="str">
        <f t="shared" ca="1" si="307"/>
        <v/>
      </c>
      <c r="AE917" t="str" cm="1">
        <f t="array" aca="1" ref="AE917" ca="1">_xlfn.IFS($C917=0,"", TRUE,
IFERROR(VALUE(MID(AD917,MAX(1,FIND(AE$5,AD917)-3),2)),0)
)</f>
        <v/>
      </c>
      <c r="AF917" t="str" cm="1">
        <f t="array" aca="1" ref="AF917" ca="1">_xlfn.IFS($C917=0,"", TRUE,
IFERROR(VALUE(MID(AD917,MAX(1,FIND(AF$5,AD917)-3),2)),0)
)</f>
        <v/>
      </c>
      <c r="AG917" t="str" cm="1">
        <f t="array" aca="1" ref="AG917" ca="1">_xlfn.IFS($C917=0,"", TRUE,
IFERROR(VALUE(MID(AD917,MAX(1,FIND(AG$5,AD917)-3),2)),0)
)</f>
        <v/>
      </c>
      <c r="AH917" t="str">
        <f t="shared" ca="1" si="308"/>
        <v/>
      </c>
      <c r="AI917" t="str" cm="1">
        <f t="array" aca="1" ref="AI917" ca="1">_xlfn.IFS($C917=0,"", TRUE,
IFERROR(VALUE(MID(AH917,MAX(1,FIND(AI$5,AH917)-3),2)),0)
)</f>
        <v/>
      </c>
      <c r="AJ917" t="str" cm="1">
        <f t="array" aca="1" ref="AJ917" ca="1">_xlfn.IFS($C917=0,"", TRUE,
IFERROR(VALUE(MID(AH917,MAX(1,FIND(AJ$5,AH917)-3),2)),0)
)</f>
        <v/>
      </c>
      <c r="AK917" t="str" cm="1">
        <f t="array" aca="1" ref="AK917" ca="1">_xlfn.IFS($C917=0,"", TRUE,
IFERROR(VALUE(MID(AH917,MAX(1,FIND(AK$5,AH917)-3),2)),0)
)</f>
        <v/>
      </c>
      <c r="AL917" t="str" cm="1">
        <f t="array" aca="1" ref="AL917" ca="1">_xlfn.IFS($C917=0,"",  O917&gt;AL$5,0, S917&gt; AL$5,0,W917&gt;AL$5,0,AA917&gt;AL$5,0,AE917&gt;AL$5,0,AI917&gt;AL$5,0,TRUE,1)</f>
        <v/>
      </c>
      <c r="AM917" t="str" cm="1">
        <f t="array" aca="1" ref="AM917" ca="1">_xlfn.IFS($C917=0,"",  P917&gt;AM$5,0, T917&gt; AM$5,0,X917&gt;AM$5,0,AB917&gt;AM$5,0,AF917&gt;AM$5,0,AJ917&gt;AM$5,0,TRUE,1)</f>
        <v/>
      </c>
      <c r="AN917" t="str" cm="1">
        <f t="array" aca="1" ref="AN917" ca="1">_xlfn.IFS($C917=0,"",  Q917&gt;AN$5,0, U917&gt; AN$5,0,Y917&gt;AN$5,0,AC917&gt;AN$5,0,AG917&gt;AN$5,0,AK917&gt;AN$5,0,TRUE,1)</f>
        <v/>
      </c>
      <c r="AO917">
        <f t="shared" ca="1" si="309"/>
        <v>0</v>
      </c>
      <c r="AP917">
        <f t="shared" ca="1" si="310"/>
        <v>0</v>
      </c>
      <c r="AQ917">
        <f t="shared" ca="1" si="311"/>
        <v>0</v>
      </c>
      <c r="AR917">
        <f t="shared" ca="1" si="312"/>
        <v>0</v>
      </c>
      <c r="AS917">
        <f t="shared" ca="1" si="313"/>
        <v>0</v>
      </c>
    </row>
    <row r="918" spans="1:45">
      <c r="A918">
        <v>913</v>
      </c>
      <c r="C918" s="10">
        <f t="shared" ca="1" si="296"/>
        <v>0</v>
      </c>
      <c r="D918" t="str">
        <f t="shared" ca="1" si="297"/>
        <v/>
      </c>
      <c r="E918" t="str">
        <f t="shared" ca="1" si="298"/>
        <v/>
      </c>
      <c r="F918" t="str">
        <f t="shared" ca="1" si="299"/>
        <v/>
      </c>
      <c r="G918" t="str">
        <f t="shared" ca="1" si="300"/>
        <v/>
      </c>
      <c r="H918" t="str">
        <f t="shared" ca="1" si="301"/>
        <v/>
      </c>
      <c r="I918" t="str">
        <f t="shared" ca="1" si="302"/>
        <v/>
      </c>
      <c r="J918" t="str">
        <f t="shared" ca="1" si="302"/>
        <v/>
      </c>
      <c r="K918" t="str" cm="1">
        <f t="array" aca="1" ref="K918" ca="1">_xlfn.IFS($C918=0,"",$F918&lt;K$5,200,TRUE,FIND(";",$G918,J918+1))</f>
        <v/>
      </c>
      <c r="L918" t="str" cm="1">
        <f t="array" aca="1" ref="L918" ca="1">_xlfn.IFS($C918=0,"",$F918&lt;L$5,200,TRUE,FIND(";",$G918,K918+1))</f>
        <v/>
      </c>
      <c r="M918" t="str" cm="1">
        <f t="array" aca="1" ref="M918" ca="1">_xlfn.IFS($C918=0,"",$F918&lt;M$5,200,TRUE,FIND(";",$G918,L918+1))</f>
        <v/>
      </c>
      <c r="N918" t="str">
        <f t="shared" ca="1" si="303"/>
        <v/>
      </c>
      <c r="O918" t="str" cm="1">
        <f t="array" aca="1" ref="O918" ca="1">_xlfn.IFS($C918=0,"", TRUE,
IFERROR(VALUE(MID(N918,MAX(1,FIND(O$5,N918)-3),2)),0)
)</f>
        <v/>
      </c>
      <c r="P918" t="str" cm="1">
        <f t="array" aca="1" ref="P918" ca="1">_xlfn.IFS($C918=0,"", TRUE,
IFERROR(VALUE(MID(N918,MAX(1,FIND(P$5,N918)-3),2)),0)
)</f>
        <v/>
      </c>
      <c r="Q918" t="str" cm="1">
        <f t="array" aca="1" ref="Q918" ca="1">_xlfn.IFS($C918=0,"", TRUE,
IFERROR(VALUE(MID(N918,MAX(1,FIND(Q$5,N918)-3),2)),0)
)</f>
        <v/>
      </c>
      <c r="R918" t="str">
        <f t="shared" ca="1" si="304"/>
        <v/>
      </c>
      <c r="S918" t="str" cm="1">
        <f t="array" aca="1" ref="S918" ca="1">_xlfn.IFS($C918=0,"", TRUE,
IFERROR(VALUE(MID(R918,MAX(1,FIND(S$5,R918)-3),2)),0)
)</f>
        <v/>
      </c>
      <c r="T918" t="str" cm="1">
        <f t="array" aca="1" ref="T918" ca="1">_xlfn.IFS($C918=0,"", TRUE,
IFERROR(VALUE(MID(R918,MAX(1,FIND(T$5,R918)-3),2)),0)
)</f>
        <v/>
      </c>
      <c r="U918" t="str" cm="1">
        <f t="array" aca="1" ref="U918" ca="1">_xlfn.IFS($C918=0,"", TRUE,
IFERROR(VALUE(MID(R918,MAX(1,FIND(U$5,R918)-3),2)),0)
)</f>
        <v/>
      </c>
      <c r="V918" t="str">
        <f t="shared" ca="1" si="305"/>
        <v/>
      </c>
      <c r="W918" t="str" cm="1">
        <f t="array" aca="1" ref="W918" ca="1">_xlfn.IFS($C918=0,"", TRUE,
IFERROR(VALUE(MID(V918,MAX(1,FIND(W$5,V918)-3),2)),0)
)</f>
        <v/>
      </c>
      <c r="X918" t="str" cm="1">
        <f t="array" aca="1" ref="X918" ca="1">_xlfn.IFS($C918=0,"", TRUE,
IFERROR(VALUE(MID(V918,MAX(1,FIND(X$5,V918)-3),2)),0)
)</f>
        <v/>
      </c>
      <c r="Y918" t="str" cm="1">
        <f t="array" aca="1" ref="Y918" ca="1">_xlfn.IFS($C918=0,"", TRUE,
IFERROR(VALUE(MID(V918,MAX(1,FIND(Y$5,V918)-3),2)),0)
)</f>
        <v/>
      </c>
      <c r="Z918" t="str">
        <f t="shared" ca="1" si="306"/>
        <v/>
      </c>
      <c r="AA918" t="str" cm="1">
        <f t="array" aca="1" ref="AA918" ca="1">_xlfn.IFS($C918=0,"", TRUE,
IFERROR(VALUE(MID(Z918,MAX(1,FIND(AA$5,Z918)-3),2)),0)
)</f>
        <v/>
      </c>
      <c r="AB918" t="str" cm="1">
        <f t="array" aca="1" ref="AB918" ca="1">_xlfn.IFS($C918=0,"", TRUE,
IFERROR(VALUE(MID(Z918,MAX(1,FIND(AB$5,Z918)-3),2)),0)
)</f>
        <v/>
      </c>
      <c r="AC918" t="str" cm="1">
        <f t="array" aca="1" ref="AC918" ca="1">_xlfn.IFS($C918=0,"", TRUE,
IFERROR(VALUE(MID(Z918,MAX(1,FIND(AC$5,Z918)-3),2)),0)
)</f>
        <v/>
      </c>
      <c r="AD918" t="str">
        <f t="shared" ca="1" si="307"/>
        <v/>
      </c>
      <c r="AE918" t="str" cm="1">
        <f t="array" aca="1" ref="AE918" ca="1">_xlfn.IFS($C918=0,"", TRUE,
IFERROR(VALUE(MID(AD918,MAX(1,FIND(AE$5,AD918)-3),2)),0)
)</f>
        <v/>
      </c>
      <c r="AF918" t="str" cm="1">
        <f t="array" aca="1" ref="AF918" ca="1">_xlfn.IFS($C918=0,"", TRUE,
IFERROR(VALUE(MID(AD918,MAX(1,FIND(AF$5,AD918)-3),2)),0)
)</f>
        <v/>
      </c>
      <c r="AG918" t="str" cm="1">
        <f t="array" aca="1" ref="AG918" ca="1">_xlfn.IFS($C918=0,"", TRUE,
IFERROR(VALUE(MID(AD918,MAX(1,FIND(AG$5,AD918)-3),2)),0)
)</f>
        <v/>
      </c>
      <c r="AH918" t="str">
        <f t="shared" ca="1" si="308"/>
        <v/>
      </c>
      <c r="AI918" t="str" cm="1">
        <f t="array" aca="1" ref="AI918" ca="1">_xlfn.IFS($C918=0,"", TRUE,
IFERROR(VALUE(MID(AH918,MAX(1,FIND(AI$5,AH918)-3),2)),0)
)</f>
        <v/>
      </c>
      <c r="AJ918" t="str" cm="1">
        <f t="array" aca="1" ref="AJ918" ca="1">_xlfn.IFS($C918=0,"", TRUE,
IFERROR(VALUE(MID(AH918,MAX(1,FIND(AJ$5,AH918)-3),2)),0)
)</f>
        <v/>
      </c>
      <c r="AK918" t="str" cm="1">
        <f t="array" aca="1" ref="AK918" ca="1">_xlfn.IFS($C918=0,"", TRUE,
IFERROR(VALUE(MID(AH918,MAX(1,FIND(AK$5,AH918)-3),2)),0)
)</f>
        <v/>
      </c>
      <c r="AL918" t="str" cm="1">
        <f t="array" aca="1" ref="AL918" ca="1">_xlfn.IFS($C918=0,"",  O918&gt;AL$5,0, S918&gt; AL$5,0,W918&gt;AL$5,0,AA918&gt;AL$5,0,AE918&gt;AL$5,0,AI918&gt;AL$5,0,TRUE,1)</f>
        <v/>
      </c>
      <c r="AM918" t="str" cm="1">
        <f t="array" aca="1" ref="AM918" ca="1">_xlfn.IFS($C918=0,"",  P918&gt;AM$5,0, T918&gt; AM$5,0,X918&gt;AM$5,0,AB918&gt;AM$5,0,AF918&gt;AM$5,0,AJ918&gt;AM$5,0,TRUE,1)</f>
        <v/>
      </c>
      <c r="AN918" t="str" cm="1">
        <f t="array" aca="1" ref="AN918" ca="1">_xlfn.IFS($C918=0,"",  Q918&gt;AN$5,0, U918&gt; AN$5,0,Y918&gt;AN$5,0,AC918&gt;AN$5,0,AG918&gt;AN$5,0,AK918&gt;AN$5,0,TRUE,1)</f>
        <v/>
      </c>
      <c r="AO918">
        <f t="shared" ca="1" si="309"/>
        <v>0</v>
      </c>
      <c r="AP918">
        <f t="shared" ca="1" si="310"/>
        <v>0</v>
      </c>
      <c r="AQ918">
        <f t="shared" ca="1" si="311"/>
        <v>0</v>
      </c>
      <c r="AR918">
        <f t="shared" ca="1" si="312"/>
        <v>0</v>
      </c>
      <c r="AS918">
        <f t="shared" ca="1" si="313"/>
        <v>0</v>
      </c>
    </row>
    <row r="919" spans="1:45">
      <c r="A919">
        <v>914</v>
      </c>
      <c r="C919" s="10">
        <f t="shared" ca="1" si="296"/>
        <v>0</v>
      </c>
      <c r="D919" t="str">
        <f t="shared" ca="1" si="297"/>
        <v/>
      </c>
      <c r="E919" t="str">
        <f t="shared" ca="1" si="298"/>
        <v/>
      </c>
      <c r="F919" t="str">
        <f t="shared" ca="1" si="299"/>
        <v/>
      </c>
      <c r="G919" t="str">
        <f t="shared" ca="1" si="300"/>
        <v/>
      </c>
      <c r="H919" t="str">
        <f t="shared" ca="1" si="301"/>
        <v/>
      </c>
      <c r="I919" t="str">
        <f t="shared" ca="1" si="302"/>
        <v/>
      </c>
      <c r="J919" t="str">
        <f t="shared" ca="1" si="302"/>
        <v/>
      </c>
      <c r="K919" t="str" cm="1">
        <f t="array" aca="1" ref="K919" ca="1">_xlfn.IFS($C919=0,"",$F919&lt;K$5,200,TRUE,FIND(";",$G919,J919+1))</f>
        <v/>
      </c>
      <c r="L919" t="str" cm="1">
        <f t="array" aca="1" ref="L919" ca="1">_xlfn.IFS($C919=0,"",$F919&lt;L$5,200,TRUE,FIND(";",$G919,K919+1))</f>
        <v/>
      </c>
      <c r="M919" t="str" cm="1">
        <f t="array" aca="1" ref="M919" ca="1">_xlfn.IFS($C919=0,"",$F919&lt;M$5,200,TRUE,FIND(";",$G919,L919+1))</f>
        <v/>
      </c>
      <c r="N919" t="str">
        <f t="shared" ca="1" si="303"/>
        <v/>
      </c>
      <c r="O919" t="str" cm="1">
        <f t="array" aca="1" ref="O919" ca="1">_xlfn.IFS($C919=0,"", TRUE,
IFERROR(VALUE(MID(N919,MAX(1,FIND(O$5,N919)-3),2)),0)
)</f>
        <v/>
      </c>
      <c r="P919" t="str" cm="1">
        <f t="array" aca="1" ref="P919" ca="1">_xlfn.IFS($C919=0,"", TRUE,
IFERROR(VALUE(MID(N919,MAX(1,FIND(P$5,N919)-3),2)),0)
)</f>
        <v/>
      </c>
      <c r="Q919" t="str" cm="1">
        <f t="array" aca="1" ref="Q919" ca="1">_xlfn.IFS($C919=0,"", TRUE,
IFERROR(VALUE(MID(N919,MAX(1,FIND(Q$5,N919)-3),2)),0)
)</f>
        <v/>
      </c>
      <c r="R919" t="str">
        <f t="shared" ca="1" si="304"/>
        <v/>
      </c>
      <c r="S919" t="str" cm="1">
        <f t="array" aca="1" ref="S919" ca="1">_xlfn.IFS($C919=0,"", TRUE,
IFERROR(VALUE(MID(R919,MAX(1,FIND(S$5,R919)-3),2)),0)
)</f>
        <v/>
      </c>
      <c r="T919" t="str" cm="1">
        <f t="array" aca="1" ref="T919" ca="1">_xlfn.IFS($C919=0,"", TRUE,
IFERROR(VALUE(MID(R919,MAX(1,FIND(T$5,R919)-3),2)),0)
)</f>
        <v/>
      </c>
      <c r="U919" t="str" cm="1">
        <f t="array" aca="1" ref="U919" ca="1">_xlfn.IFS($C919=0,"", TRUE,
IFERROR(VALUE(MID(R919,MAX(1,FIND(U$5,R919)-3),2)),0)
)</f>
        <v/>
      </c>
      <c r="V919" t="str">
        <f t="shared" ca="1" si="305"/>
        <v/>
      </c>
      <c r="W919" t="str" cm="1">
        <f t="array" aca="1" ref="W919" ca="1">_xlfn.IFS($C919=0,"", TRUE,
IFERROR(VALUE(MID(V919,MAX(1,FIND(W$5,V919)-3),2)),0)
)</f>
        <v/>
      </c>
      <c r="X919" t="str" cm="1">
        <f t="array" aca="1" ref="X919" ca="1">_xlfn.IFS($C919=0,"", TRUE,
IFERROR(VALUE(MID(V919,MAX(1,FIND(X$5,V919)-3),2)),0)
)</f>
        <v/>
      </c>
      <c r="Y919" t="str" cm="1">
        <f t="array" aca="1" ref="Y919" ca="1">_xlfn.IFS($C919=0,"", TRUE,
IFERROR(VALUE(MID(V919,MAX(1,FIND(Y$5,V919)-3),2)),0)
)</f>
        <v/>
      </c>
      <c r="Z919" t="str">
        <f t="shared" ca="1" si="306"/>
        <v/>
      </c>
      <c r="AA919" t="str" cm="1">
        <f t="array" aca="1" ref="AA919" ca="1">_xlfn.IFS($C919=0,"", TRUE,
IFERROR(VALUE(MID(Z919,MAX(1,FIND(AA$5,Z919)-3),2)),0)
)</f>
        <v/>
      </c>
      <c r="AB919" t="str" cm="1">
        <f t="array" aca="1" ref="AB919" ca="1">_xlfn.IFS($C919=0,"", TRUE,
IFERROR(VALUE(MID(Z919,MAX(1,FIND(AB$5,Z919)-3),2)),0)
)</f>
        <v/>
      </c>
      <c r="AC919" t="str" cm="1">
        <f t="array" aca="1" ref="AC919" ca="1">_xlfn.IFS($C919=0,"", TRUE,
IFERROR(VALUE(MID(Z919,MAX(1,FIND(AC$5,Z919)-3),2)),0)
)</f>
        <v/>
      </c>
      <c r="AD919" t="str">
        <f t="shared" ca="1" si="307"/>
        <v/>
      </c>
      <c r="AE919" t="str" cm="1">
        <f t="array" aca="1" ref="AE919" ca="1">_xlfn.IFS($C919=0,"", TRUE,
IFERROR(VALUE(MID(AD919,MAX(1,FIND(AE$5,AD919)-3),2)),0)
)</f>
        <v/>
      </c>
      <c r="AF919" t="str" cm="1">
        <f t="array" aca="1" ref="AF919" ca="1">_xlfn.IFS($C919=0,"", TRUE,
IFERROR(VALUE(MID(AD919,MAX(1,FIND(AF$5,AD919)-3),2)),0)
)</f>
        <v/>
      </c>
      <c r="AG919" t="str" cm="1">
        <f t="array" aca="1" ref="AG919" ca="1">_xlfn.IFS($C919=0,"", TRUE,
IFERROR(VALUE(MID(AD919,MAX(1,FIND(AG$5,AD919)-3),2)),0)
)</f>
        <v/>
      </c>
      <c r="AH919" t="str">
        <f t="shared" ca="1" si="308"/>
        <v/>
      </c>
      <c r="AI919" t="str" cm="1">
        <f t="array" aca="1" ref="AI919" ca="1">_xlfn.IFS($C919=0,"", TRUE,
IFERROR(VALUE(MID(AH919,MAX(1,FIND(AI$5,AH919)-3),2)),0)
)</f>
        <v/>
      </c>
      <c r="AJ919" t="str" cm="1">
        <f t="array" aca="1" ref="AJ919" ca="1">_xlfn.IFS($C919=0,"", TRUE,
IFERROR(VALUE(MID(AH919,MAX(1,FIND(AJ$5,AH919)-3),2)),0)
)</f>
        <v/>
      </c>
      <c r="AK919" t="str" cm="1">
        <f t="array" aca="1" ref="AK919" ca="1">_xlfn.IFS($C919=0,"", TRUE,
IFERROR(VALUE(MID(AH919,MAX(1,FIND(AK$5,AH919)-3),2)),0)
)</f>
        <v/>
      </c>
      <c r="AL919" t="str" cm="1">
        <f t="array" aca="1" ref="AL919" ca="1">_xlfn.IFS($C919=0,"",  O919&gt;AL$5,0, S919&gt; AL$5,0,W919&gt;AL$5,0,AA919&gt;AL$5,0,AE919&gt;AL$5,0,AI919&gt;AL$5,0,TRUE,1)</f>
        <v/>
      </c>
      <c r="AM919" t="str" cm="1">
        <f t="array" aca="1" ref="AM919" ca="1">_xlfn.IFS($C919=0,"",  P919&gt;AM$5,0, T919&gt; AM$5,0,X919&gt;AM$5,0,AB919&gt;AM$5,0,AF919&gt;AM$5,0,AJ919&gt;AM$5,0,TRUE,1)</f>
        <v/>
      </c>
      <c r="AN919" t="str" cm="1">
        <f t="array" aca="1" ref="AN919" ca="1">_xlfn.IFS($C919=0,"",  Q919&gt;AN$5,0, U919&gt; AN$5,0,Y919&gt;AN$5,0,AC919&gt;AN$5,0,AG919&gt;AN$5,0,AK919&gt;AN$5,0,TRUE,1)</f>
        <v/>
      </c>
      <c r="AO919">
        <f t="shared" ca="1" si="309"/>
        <v>0</v>
      </c>
      <c r="AP919">
        <f t="shared" ca="1" si="310"/>
        <v>0</v>
      </c>
      <c r="AQ919">
        <f t="shared" ca="1" si="311"/>
        <v>0</v>
      </c>
      <c r="AR919">
        <f t="shared" ca="1" si="312"/>
        <v>0</v>
      </c>
      <c r="AS919">
        <f t="shared" ca="1" si="313"/>
        <v>0</v>
      </c>
    </row>
    <row r="920" spans="1:45">
      <c r="A920">
        <v>915</v>
      </c>
      <c r="C920" s="10">
        <f t="shared" ca="1" si="296"/>
        <v>0</v>
      </c>
      <c r="D920" t="str">
        <f t="shared" ca="1" si="297"/>
        <v/>
      </c>
      <c r="E920" t="str">
        <f t="shared" ca="1" si="298"/>
        <v/>
      </c>
      <c r="F920" t="str">
        <f t="shared" ca="1" si="299"/>
        <v/>
      </c>
      <c r="G920" t="str">
        <f t="shared" ca="1" si="300"/>
        <v/>
      </c>
      <c r="H920" t="str">
        <f t="shared" ca="1" si="301"/>
        <v/>
      </c>
      <c r="I920" t="str">
        <f t="shared" ca="1" si="302"/>
        <v/>
      </c>
      <c r="J920" t="str">
        <f t="shared" ca="1" si="302"/>
        <v/>
      </c>
      <c r="K920" t="str" cm="1">
        <f t="array" aca="1" ref="K920" ca="1">_xlfn.IFS($C920=0,"",$F920&lt;K$5,200,TRUE,FIND(";",$G920,J920+1))</f>
        <v/>
      </c>
      <c r="L920" t="str" cm="1">
        <f t="array" aca="1" ref="L920" ca="1">_xlfn.IFS($C920=0,"",$F920&lt;L$5,200,TRUE,FIND(";",$G920,K920+1))</f>
        <v/>
      </c>
      <c r="M920" t="str" cm="1">
        <f t="array" aca="1" ref="M920" ca="1">_xlfn.IFS($C920=0,"",$F920&lt;M$5,200,TRUE,FIND(";",$G920,L920+1))</f>
        <v/>
      </c>
      <c r="N920" t="str">
        <f t="shared" ca="1" si="303"/>
        <v/>
      </c>
      <c r="O920" t="str" cm="1">
        <f t="array" aca="1" ref="O920" ca="1">_xlfn.IFS($C920=0,"", TRUE,
IFERROR(VALUE(MID(N920,MAX(1,FIND(O$5,N920)-3),2)),0)
)</f>
        <v/>
      </c>
      <c r="P920" t="str" cm="1">
        <f t="array" aca="1" ref="P920" ca="1">_xlfn.IFS($C920=0,"", TRUE,
IFERROR(VALUE(MID(N920,MAX(1,FIND(P$5,N920)-3),2)),0)
)</f>
        <v/>
      </c>
      <c r="Q920" t="str" cm="1">
        <f t="array" aca="1" ref="Q920" ca="1">_xlfn.IFS($C920=0,"", TRUE,
IFERROR(VALUE(MID(N920,MAX(1,FIND(Q$5,N920)-3),2)),0)
)</f>
        <v/>
      </c>
      <c r="R920" t="str">
        <f t="shared" ca="1" si="304"/>
        <v/>
      </c>
      <c r="S920" t="str" cm="1">
        <f t="array" aca="1" ref="S920" ca="1">_xlfn.IFS($C920=0,"", TRUE,
IFERROR(VALUE(MID(R920,MAX(1,FIND(S$5,R920)-3),2)),0)
)</f>
        <v/>
      </c>
      <c r="T920" t="str" cm="1">
        <f t="array" aca="1" ref="T920" ca="1">_xlfn.IFS($C920=0,"", TRUE,
IFERROR(VALUE(MID(R920,MAX(1,FIND(T$5,R920)-3),2)),0)
)</f>
        <v/>
      </c>
      <c r="U920" t="str" cm="1">
        <f t="array" aca="1" ref="U920" ca="1">_xlfn.IFS($C920=0,"", TRUE,
IFERROR(VALUE(MID(R920,MAX(1,FIND(U$5,R920)-3),2)),0)
)</f>
        <v/>
      </c>
      <c r="V920" t="str">
        <f t="shared" ca="1" si="305"/>
        <v/>
      </c>
      <c r="W920" t="str" cm="1">
        <f t="array" aca="1" ref="W920" ca="1">_xlfn.IFS($C920=0,"", TRUE,
IFERROR(VALUE(MID(V920,MAX(1,FIND(W$5,V920)-3),2)),0)
)</f>
        <v/>
      </c>
      <c r="X920" t="str" cm="1">
        <f t="array" aca="1" ref="X920" ca="1">_xlfn.IFS($C920=0,"", TRUE,
IFERROR(VALUE(MID(V920,MAX(1,FIND(X$5,V920)-3),2)),0)
)</f>
        <v/>
      </c>
      <c r="Y920" t="str" cm="1">
        <f t="array" aca="1" ref="Y920" ca="1">_xlfn.IFS($C920=0,"", TRUE,
IFERROR(VALUE(MID(V920,MAX(1,FIND(Y$5,V920)-3),2)),0)
)</f>
        <v/>
      </c>
      <c r="Z920" t="str">
        <f t="shared" ca="1" si="306"/>
        <v/>
      </c>
      <c r="AA920" t="str" cm="1">
        <f t="array" aca="1" ref="AA920" ca="1">_xlfn.IFS($C920=0,"", TRUE,
IFERROR(VALUE(MID(Z920,MAX(1,FIND(AA$5,Z920)-3),2)),0)
)</f>
        <v/>
      </c>
      <c r="AB920" t="str" cm="1">
        <f t="array" aca="1" ref="AB920" ca="1">_xlfn.IFS($C920=0,"", TRUE,
IFERROR(VALUE(MID(Z920,MAX(1,FIND(AB$5,Z920)-3),2)),0)
)</f>
        <v/>
      </c>
      <c r="AC920" t="str" cm="1">
        <f t="array" aca="1" ref="AC920" ca="1">_xlfn.IFS($C920=0,"", TRUE,
IFERROR(VALUE(MID(Z920,MAX(1,FIND(AC$5,Z920)-3),2)),0)
)</f>
        <v/>
      </c>
      <c r="AD920" t="str">
        <f t="shared" ca="1" si="307"/>
        <v/>
      </c>
      <c r="AE920" t="str" cm="1">
        <f t="array" aca="1" ref="AE920" ca="1">_xlfn.IFS($C920=0,"", TRUE,
IFERROR(VALUE(MID(AD920,MAX(1,FIND(AE$5,AD920)-3),2)),0)
)</f>
        <v/>
      </c>
      <c r="AF920" t="str" cm="1">
        <f t="array" aca="1" ref="AF920" ca="1">_xlfn.IFS($C920=0,"", TRUE,
IFERROR(VALUE(MID(AD920,MAX(1,FIND(AF$5,AD920)-3),2)),0)
)</f>
        <v/>
      </c>
      <c r="AG920" t="str" cm="1">
        <f t="array" aca="1" ref="AG920" ca="1">_xlfn.IFS($C920=0,"", TRUE,
IFERROR(VALUE(MID(AD920,MAX(1,FIND(AG$5,AD920)-3),2)),0)
)</f>
        <v/>
      </c>
      <c r="AH920" t="str">
        <f t="shared" ca="1" si="308"/>
        <v/>
      </c>
      <c r="AI920" t="str" cm="1">
        <f t="array" aca="1" ref="AI920" ca="1">_xlfn.IFS($C920=0,"", TRUE,
IFERROR(VALUE(MID(AH920,MAX(1,FIND(AI$5,AH920)-3),2)),0)
)</f>
        <v/>
      </c>
      <c r="AJ920" t="str" cm="1">
        <f t="array" aca="1" ref="AJ920" ca="1">_xlfn.IFS($C920=0,"", TRUE,
IFERROR(VALUE(MID(AH920,MAX(1,FIND(AJ$5,AH920)-3),2)),0)
)</f>
        <v/>
      </c>
      <c r="AK920" t="str" cm="1">
        <f t="array" aca="1" ref="AK920" ca="1">_xlfn.IFS($C920=0,"", TRUE,
IFERROR(VALUE(MID(AH920,MAX(1,FIND(AK$5,AH920)-3),2)),0)
)</f>
        <v/>
      </c>
      <c r="AL920" t="str" cm="1">
        <f t="array" aca="1" ref="AL920" ca="1">_xlfn.IFS($C920=0,"",  O920&gt;AL$5,0, S920&gt; AL$5,0,W920&gt;AL$5,0,AA920&gt;AL$5,0,AE920&gt;AL$5,0,AI920&gt;AL$5,0,TRUE,1)</f>
        <v/>
      </c>
      <c r="AM920" t="str" cm="1">
        <f t="array" aca="1" ref="AM920" ca="1">_xlfn.IFS($C920=0,"",  P920&gt;AM$5,0, T920&gt; AM$5,0,X920&gt;AM$5,0,AB920&gt;AM$5,0,AF920&gt;AM$5,0,AJ920&gt;AM$5,0,TRUE,1)</f>
        <v/>
      </c>
      <c r="AN920" t="str" cm="1">
        <f t="array" aca="1" ref="AN920" ca="1">_xlfn.IFS($C920=0,"",  Q920&gt;AN$5,0, U920&gt; AN$5,0,Y920&gt;AN$5,0,AC920&gt;AN$5,0,AG920&gt;AN$5,0,AK920&gt;AN$5,0,TRUE,1)</f>
        <v/>
      </c>
      <c r="AO920">
        <f t="shared" ca="1" si="309"/>
        <v>0</v>
      </c>
      <c r="AP920">
        <f t="shared" ca="1" si="310"/>
        <v>0</v>
      </c>
      <c r="AQ920">
        <f t="shared" ca="1" si="311"/>
        <v>0</v>
      </c>
      <c r="AR920">
        <f t="shared" ca="1" si="312"/>
        <v>0</v>
      </c>
      <c r="AS920">
        <f t="shared" ca="1" si="313"/>
        <v>0</v>
      </c>
    </row>
    <row r="921" spans="1:45">
      <c r="A921">
        <v>916</v>
      </c>
      <c r="C921" s="10">
        <f t="shared" ca="1" si="296"/>
        <v>0</v>
      </c>
      <c r="D921" t="str">
        <f t="shared" ca="1" si="297"/>
        <v/>
      </c>
      <c r="E921" t="str">
        <f t="shared" ca="1" si="298"/>
        <v/>
      </c>
      <c r="F921" t="str">
        <f t="shared" ca="1" si="299"/>
        <v/>
      </c>
      <c r="G921" t="str">
        <f t="shared" ca="1" si="300"/>
        <v/>
      </c>
      <c r="H921" t="str">
        <f t="shared" ca="1" si="301"/>
        <v/>
      </c>
      <c r="I921" t="str">
        <f t="shared" ca="1" si="302"/>
        <v/>
      </c>
      <c r="J921" t="str">
        <f t="shared" ca="1" si="302"/>
        <v/>
      </c>
      <c r="K921" t="str" cm="1">
        <f t="array" aca="1" ref="K921" ca="1">_xlfn.IFS($C921=0,"",$F921&lt;K$5,200,TRUE,FIND(";",$G921,J921+1))</f>
        <v/>
      </c>
      <c r="L921" t="str" cm="1">
        <f t="array" aca="1" ref="L921" ca="1">_xlfn.IFS($C921=0,"",$F921&lt;L$5,200,TRUE,FIND(";",$G921,K921+1))</f>
        <v/>
      </c>
      <c r="M921" t="str" cm="1">
        <f t="array" aca="1" ref="M921" ca="1">_xlfn.IFS($C921=0,"",$F921&lt;M$5,200,TRUE,FIND(";",$G921,L921+1))</f>
        <v/>
      </c>
      <c r="N921" t="str">
        <f t="shared" ca="1" si="303"/>
        <v/>
      </c>
      <c r="O921" t="str" cm="1">
        <f t="array" aca="1" ref="O921" ca="1">_xlfn.IFS($C921=0,"", TRUE,
IFERROR(VALUE(MID(N921,MAX(1,FIND(O$5,N921)-3),2)),0)
)</f>
        <v/>
      </c>
      <c r="P921" t="str" cm="1">
        <f t="array" aca="1" ref="P921" ca="1">_xlfn.IFS($C921=0,"", TRUE,
IFERROR(VALUE(MID(N921,MAX(1,FIND(P$5,N921)-3),2)),0)
)</f>
        <v/>
      </c>
      <c r="Q921" t="str" cm="1">
        <f t="array" aca="1" ref="Q921" ca="1">_xlfn.IFS($C921=0,"", TRUE,
IFERROR(VALUE(MID(N921,MAX(1,FIND(Q$5,N921)-3),2)),0)
)</f>
        <v/>
      </c>
      <c r="R921" t="str">
        <f t="shared" ca="1" si="304"/>
        <v/>
      </c>
      <c r="S921" t="str" cm="1">
        <f t="array" aca="1" ref="S921" ca="1">_xlfn.IFS($C921=0,"", TRUE,
IFERROR(VALUE(MID(R921,MAX(1,FIND(S$5,R921)-3),2)),0)
)</f>
        <v/>
      </c>
      <c r="T921" t="str" cm="1">
        <f t="array" aca="1" ref="T921" ca="1">_xlfn.IFS($C921=0,"", TRUE,
IFERROR(VALUE(MID(R921,MAX(1,FIND(T$5,R921)-3),2)),0)
)</f>
        <v/>
      </c>
      <c r="U921" t="str" cm="1">
        <f t="array" aca="1" ref="U921" ca="1">_xlfn.IFS($C921=0,"", TRUE,
IFERROR(VALUE(MID(R921,MAX(1,FIND(U$5,R921)-3),2)),0)
)</f>
        <v/>
      </c>
      <c r="V921" t="str">
        <f t="shared" ca="1" si="305"/>
        <v/>
      </c>
      <c r="W921" t="str" cm="1">
        <f t="array" aca="1" ref="W921" ca="1">_xlfn.IFS($C921=0,"", TRUE,
IFERROR(VALUE(MID(V921,MAX(1,FIND(W$5,V921)-3),2)),0)
)</f>
        <v/>
      </c>
      <c r="X921" t="str" cm="1">
        <f t="array" aca="1" ref="X921" ca="1">_xlfn.IFS($C921=0,"", TRUE,
IFERROR(VALUE(MID(V921,MAX(1,FIND(X$5,V921)-3),2)),0)
)</f>
        <v/>
      </c>
      <c r="Y921" t="str" cm="1">
        <f t="array" aca="1" ref="Y921" ca="1">_xlfn.IFS($C921=0,"", TRUE,
IFERROR(VALUE(MID(V921,MAX(1,FIND(Y$5,V921)-3),2)),0)
)</f>
        <v/>
      </c>
      <c r="Z921" t="str">
        <f t="shared" ca="1" si="306"/>
        <v/>
      </c>
      <c r="AA921" t="str" cm="1">
        <f t="array" aca="1" ref="AA921" ca="1">_xlfn.IFS($C921=0,"", TRUE,
IFERROR(VALUE(MID(Z921,MAX(1,FIND(AA$5,Z921)-3),2)),0)
)</f>
        <v/>
      </c>
      <c r="AB921" t="str" cm="1">
        <f t="array" aca="1" ref="AB921" ca="1">_xlfn.IFS($C921=0,"", TRUE,
IFERROR(VALUE(MID(Z921,MAX(1,FIND(AB$5,Z921)-3),2)),0)
)</f>
        <v/>
      </c>
      <c r="AC921" t="str" cm="1">
        <f t="array" aca="1" ref="AC921" ca="1">_xlfn.IFS($C921=0,"", TRUE,
IFERROR(VALUE(MID(Z921,MAX(1,FIND(AC$5,Z921)-3),2)),0)
)</f>
        <v/>
      </c>
      <c r="AD921" t="str">
        <f t="shared" ca="1" si="307"/>
        <v/>
      </c>
      <c r="AE921" t="str" cm="1">
        <f t="array" aca="1" ref="AE921" ca="1">_xlfn.IFS($C921=0,"", TRUE,
IFERROR(VALUE(MID(AD921,MAX(1,FIND(AE$5,AD921)-3),2)),0)
)</f>
        <v/>
      </c>
      <c r="AF921" t="str" cm="1">
        <f t="array" aca="1" ref="AF921" ca="1">_xlfn.IFS($C921=0,"", TRUE,
IFERROR(VALUE(MID(AD921,MAX(1,FIND(AF$5,AD921)-3),2)),0)
)</f>
        <v/>
      </c>
      <c r="AG921" t="str" cm="1">
        <f t="array" aca="1" ref="AG921" ca="1">_xlfn.IFS($C921=0,"", TRUE,
IFERROR(VALUE(MID(AD921,MAX(1,FIND(AG$5,AD921)-3),2)),0)
)</f>
        <v/>
      </c>
      <c r="AH921" t="str">
        <f t="shared" ca="1" si="308"/>
        <v/>
      </c>
      <c r="AI921" t="str" cm="1">
        <f t="array" aca="1" ref="AI921" ca="1">_xlfn.IFS($C921=0,"", TRUE,
IFERROR(VALUE(MID(AH921,MAX(1,FIND(AI$5,AH921)-3),2)),0)
)</f>
        <v/>
      </c>
      <c r="AJ921" t="str" cm="1">
        <f t="array" aca="1" ref="AJ921" ca="1">_xlfn.IFS($C921=0,"", TRUE,
IFERROR(VALUE(MID(AH921,MAX(1,FIND(AJ$5,AH921)-3),2)),0)
)</f>
        <v/>
      </c>
      <c r="AK921" t="str" cm="1">
        <f t="array" aca="1" ref="AK921" ca="1">_xlfn.IFS($C921=0,"", TRUE,
IFERROR(VALUE(MID(AH921,MAX(1,FIND(AK$5,AH921)-3),2)),0)
)</f>
        <v/>
      </c>
      <c r="AL921" t="str" cm="1">
        <f t="array" aca="1" ref="AL921" ca="1">_xlfn.IFS($C921=0,"",  O921&gt;AL$5,0, S921&gt; AL$5,0,W921&gt;AL$5,0,AA921&gt;AL$5,0,AE921&gt;AL$5,0,AI921&gt;AL$5,0,TRUE,1)</f>
        <v/>
      </c>
      <c r="AM921" t="str" cm="1">
        <f t="array" aca="1" ref="AM921" ca="1">_xlfn.IFS($C921=0,"",  P921&gt;AM$5,0, T921&gt; AM$5,0,X921&gt;AM$5,0,AB921&gt;AM$5,0,AF921&gt;AM$5,0,AJ921&gt;AM$5,0,TRUE,1)</f>
        <v/>
      </c>
      <c r="AN921" t="str" cm="1">
        <f t="array" aca="1" ref="AN921" ca="1">_xlfn.IFS($C921=0,"",  Q921&gt;AN$5,0, U921&gt; AN$5,0,Y921&gt;AN$5,0,AC921&gt;AN$5,0,AG921&gt;AN$5,0,AK921&gt;AN$5,0,TRUE,1)</f>
        <v/>
      </c>
      <c r="AO921">
        <f t="shared" ca="1" si="309"/>
        <v>0</v>
      </c>
      <c r="AP921">
        <f t="shared" ca="1" si="310"/>
        <v>0</v>
      </c>
      <c r="AQ921">
        <f t="shared" ca="1" si="311"/>
        <v>0</v>
      </c>
      <c r="AR921">
        <f t="shared" ca="1" si="312"/>
        <v>0</v>
      </c>
      <c r="AS921">
        <f t="shared" ca="1" si="313"/>
        <v>0</v>
      </c>
    </row>
    <row r="922" spans="1:45">
      <c r="A922">
        <v>917</v>
      </c>
      <c r="C922" s="10">
        <f t="shared" ca="1" si="296"/>
        <v>0</v>
      </c>
      <c r="D922" t="str">
        <f t="shared" ca="1" si="297"/>
        <v/>
      </c>
      <c r="E922" t="str">
        <f t="shared" ca="1" si="298"/>
        <v/>
      </c>
      <c r="F922" t="str">
        <f t="shared" ca="1" si="299"/>
        <v/>
      </c>
      <c r="G922" t="str">
        <f t="shared" ca="1" si="300"/>
        <v/>
      </c>
      <c r="H922" t="str">
        <f t="shared" ca="1" si="301"/>
        <v/>
      </c>
      <c r="I922" t="str">
        <f t="shared" ca="1" si="302"/>
        <v/>
      </c>
      <c r="J922" t="str">
        <f t="shared" ca="1" si="302"/>
        <v/>
      </c>
      <c r="K922" t="str" cm="1">
        <f t="array" aca="1" ref="K922" ca="1">_xlfn.IFS($C922=0,"",$F922&lt;K$5,200,TRUE,FIND(";",$G922,J922+1))</f>
        <v/>
      </c>
      <c r="L922" t="str" cm="1">
        <f t="array" aca="1" ref="L922" ca="1">_xlfn.IFS($C922=0,"",$F922&lt;L$5,200,TRUE,FIND(";",$G922,K922+1))</f>
        <v/>
      </c>
      <c r="M922" t="str" cm="1">
        <f t="array" aca="1" ref="M922" ca="1">_xlfn.IFS($C922=0,"",$F922&lt;M$5,200,TRUE,FIND(";",$G922,L922+1))</f>
        <v/>
      </c>
      <c r="N922" t="str">
        <f t="shared" ca="1" si="303"/>
        <v/>
      </c>
      <c r="O922" t="str" cm="1">
        <f t="array" aca="1" ref="O922" ca="1">_xlfn.IFS($C922=0,"", TRUE,
IFERROR(VALUE(MID(N922,MAX(1,FIND(O$5,N922)-3),2)),0)
)</f>
        <v/>
      </c>
      <c r="P922" t="str" cm="1">
        <f t="array" aca="1" ref="P922" ca="1">_xlfn.IFS($C922=0,"", TRUE,
IFERROR(VALUE(MID(N922,MAX(1,FIND(P$5,N922)-3),2)),0)
)</f>
        <v/>
      </c>
      <c r="Q922" t="str" cm="1">
        <f t="array" aca="1" ref="Q922" ca="1">_xlfn.IFS($C922=0,"", TRUE,
IFERROR(VALUE(MID(N922,MAX(1,FIND(Q$5,N922)-3),2)),0)
)</f>
        <v/>
      </c>
      <c r="R922" t="str">
        <f t="shared" ca="1" si="304"/>
        <v/>
      </c>
      <c r="S922" t="str" cm="1">
        <f t="array" aca="1" ref="S922" ca="1">_xlfn.IFS($C922=0,"", TRUE,
IFERROR(VALUE(MID(R922,MAX(1,FIND(S$5,R922)-3),2)),0)
)</f>
        <v/>
      </c>
      <c r="T922" t="str" cm="1">
        <f t="array" aca="1" ref="T922" ca="1">_xlfn.IFS($C922=0,"", TRUE,
IFERROR(VALUE(MID(R922,MAX(1,FIND(T$5,R922)-3),2)),0)
)</f>
        <v/>
      </c>
      <c r="U922" t="str" cm="1">
        <f t="array" aca="1" ref="U922" ca="1">_xlfn.IFS($C922=0,"", TRUE,
IFERROR(VALUE(MID(R922,MAX(1,FIND(U$5,R922)-3),2)),0)
)</f>
        <v/>
      </c>
      <c r="V922" t="str">
        <f t="shared" ca="1" si="305"/>
        <v/>
      </c>
      <c r="W922" t="str" cm="1">
        <f t="array" aca="1" ref="W922" ca="1">_xlfn.IFS($C922=0,"", TRUE,
IFERROR(VALUE(MID(V922,MAX(1,FIND(W$5,V922)-3),2)),0)
)</f>
        <v/>
      </c>
      <c r="X922" t="str" cm="1">
        <f t="array" aca="1" ref="X922" ca="1">_xlfn.IFS($C922=0,"", TRUE,
IFERROR(VALUE(MID(V922,MAX(1,FIND(X$5,V922)-3),2)),0)
)</f>
        <v/>
      </c>
      <c r="Y922" t="str" cm="1">
        <f t="array" aca="1" ref="Y922" ca="1">_xlfn.IFS($C922=0,"", TRUE,
IFERROR(VALUE(MID(V922,MAX(1,FIND(Y$5,V922)-3),2)),0)
)</f>
        <v/>
      </c>
      <c r="Z922" t="str">
        <f t="shared" ca="1" si="306"/>
        <v/>
      </c>
      <c r="AA922" t="str" cm="1">
        <f t="array" aca="1" ref="AA922" ca="1">_xlfn.IFS($C922=0,"", TRUE,
IFERROR(VALUE(MID(Z922,MAX(1,FIND(AA$5,Z922)-3),2)),0)
)</f>
        <v/>
      </c>
      <c r="AB922" t="str" cm="1">
        <f t="array" aca="1" ref="AB922" ca="1">_xlfn.IFS($C922=0,"", TRUE,
IFERROR(VALUE(MID(Z922,MAX(1,FIND(AB$5,Z922)-3),2)),0)
)</f>
        <v/>
      </c>
      <c r="AC922" t="str" cm="1">
        <f t="array" aca="1" ref="AC922" ca="1">_xlfn.IFS($C922=0,"", TRUE,
IFERROR(VALUE(MID(Z922,MAX(1,FIND(AC$5,Z922)-3),2)),0)
)</f>
        <v/>
      </c>
      <c r="AD922" t="str">
        <f t="shared" ca="1" si="307"/>
        <v/>
      </c>
      <c r="AE922" t="str" cm="1">
        <f t="array" aca="1" ref="AE922" ca="1">_xlfn.IFS($C922=0,"", TRUE,
IFERROR(VALUE(MID(AD922,MAX(1,FIND(AE$5,AD922)-3),2)),0)
)</f>
        <v/>
      </c>
      <c r="AF922" t="str" cm="1">
        <f t="array" aca="1" ref="AF922" ca="1">_xlfn.IFS($C922=0,"", TRUE,
IFERROR(VALUE(MID(AD922,MAX(1,FIND(AF$5,AD922)-3),2)),0)
)</f>
        <v/>
      </c>
      <c r="AG922" t="str" cm="1">
        <f t="array" aca="1" ref="AG922" ca="1">_xlfn.IFS($C922=0,"", TRUE,
IFERROR(VALUE(MID(AD922,MAX(1,FIND(AG$5,AD922)-3),2)),0)
)</f>
        <v/>
      </c>
      <c r="AH922" t="str">
        <f t="shared" ca="1" si="308"/>
        <v/>
      </c>
      <c r="AI922" t="str" cm="1">
        <f t="array" aca="1" ref="AI922" ca="1">_xlfn.IFS($C922=0,"", TRUE,
IFERROR(VALUE(MID(AH922,MAX(1,FIND(AI$5,AH922)-3),2)),0)
)</f>
        <v/>
      </c>
      <c r="AJ922" t="str" cm="1">
        <f t="array" aca="1" ref="AJ922" ca="1">_xlfn.IFS($C922=0,"", TRUE,
IFERROR(VALUE(MID(AH922,MAX(1,FIND(AJ$5,AH922)-3),2)),0)
)</f>
        <v/>
      </c>
      <c r="AK922" t="str" cm="1">
        <f t="array" aca="1" ref="AK922" ca="1">_xlfn.IFS($C922=0,"", TRUE,
IFERROR(VALUE(MID(AH922,MAX(1,FIND(AK$5,AH922)-3),2)),0)
)</f>
        <v/>
      </c>
      <c r="AL922" t="str" cm="1">
        <f t="array" aca="1" ref="AL922" ca="1">_xlfn.IFS($C922=0,"",  O922&gt;AL$5,0, S922&gt; AL$5,0,W922&gt;AL$5,0,AA922&gt;AL$5,0,AE922&gt;AL$5,0,AI922&gt;AL$5,0,TRUE,1)</f>
        <v/>
      </c>
      <c r="AM922" t="str" cm="1">
        <f t="array" aca="1" ref="AM922" ca="1">_xlfn.IFS($C922=0,"",  P922&gt;AM$5,0, T922&gt; AM$5,0,X922&gt;AM$5,0,AB922&gt;AM$5,0,AF922&gt;AM$5,0,AJ922&gt;AM$5,0,TRUE,1)</f>
        <v/>
      </c>
      <c r="AN922" t="str" cm="1">
        <f t="array" aca="1" ref="AN922" ca="1">_xlfn.IFS($C922=0,"",  Q922&gt;AN$5,0, U922&gt; AN$5,0,Y922&gt;AN$5,0,AC922&gt;AN$5,0,AG922&gt;AN$5,0,AK922&gt;AN$5,0,TRUE,1)</f>
        <v/>
      </c>
      <c r="AO922">
        <f t="shared" ca="1" si="309"/>
        <v>0</v>
      </c>
      <c r="AP922">
        <f t="shared" ca="1" si="310"/>
        <v>0</v>
      </c>
      <c r="AQ922">
        <f t="shared" ca="1" si="311"/>
        <v>0</v>
      </c>
      <c r="AR922">
        <f t="shared" ca="1" si="312"/>
        <v>0</v>
      </c>
      <c r="AS922">
        <f t="shared" ca="1" si="313"/>
        <v>0</v>
      </c>
    </row>
    <row r="923" spans="1:45">
      <c r="A923">
        <v>918</v>
      </c>
      <c r="C923" s="10">
        <f t="shared" ca="1" si="296"/>
        <v>0</v>
      </c>
      <c r="D923" t="str">
        <f t="shared" ca="1" si="297"/>
        <v/>
      </c>
      <c r="E923" t="str">
        <f t="shared" ca="1" si="298"/>
        <v/>
      </c>
      <c r="F923" t="str">
        <f t="shared" ca="1" si="299"/>
        <v/>
      </c>
      <c r="G923" t="str">
        <f t="shared" ca="1" si="300"/>
        <v/>
      </c>
      <c r="H923" t="str">
        <f t="shared" ca="1" si="301"/>
        <v/>
      </c>
      <c r="I923" t="str">
        <f t="shared" ca="1" si="302"/>
        <v/>
      </c>
      <c r="J923" t="str">
        <f t="shared" ca="1" si="302"/>
        <v/>
      </c>
      <c r="K923" t="str" cm="1">
        <f t="array" aca="1" ref="K923" ca="1">_xlfn.IFS($C923=0,"",$F923&lt;K$5,200,TRUE,FIND(";",$G923,J923+1))</f>
        <v/>
      </c>
      <c r="L923" t="str" cm="1">
        <f t="array" aca="1" ref="L923" ca="1">_xlfn.IFS($C923=0,"",$F923&lt;L$5,200,TRUE,FIND(";",$G923,K923+1))</f>
        <v/>
      </c>
      <c r="M923" t="str" cm="1">
        <f t="array" aca="1" ref="M923" ca="1">_xlfn.IFS($C923=0,"",$F923&lt;M$5,200,TRUE,FIND(";",$G923,L923+1))</f>
        <v/>
      </c>
      <c r="N923" t="str">
        <f t="shared" ca="1" si="303"/>
        <v/>
      </c>
      <c r="O923" t="str" cm="1">
        <f t="array" aca="1" ref="O923" ca="1">_xlfn.IFS($C923=0,"", TRUE,
IFERROR(VALUE(MID(N923,MAX(1,FIND(O$5,N923)-3),2)),0)
)</f>
        <v/>
      </c>
      <c r="P923" t="str" cm="1">
        <f t="array" aca="1" ref="P923" ca="1">_xlfn.IFS($C923=0,"", TRUE,
IFERROR(VALUE(MID(N923,MAX(1,FIND(P$5,N923)-3),2)),0)
)</f>
        <v/>
      </c>
      <c r="Q923" t="str" cm="1">
        <f t="array" aca="1" ref="Q923" ca="1">_xlfn.IFS($C923=0,"", TRUE,
IFERROR(VALUE(MID(N923,MAX(1,FIND(Q$5,N923)-3),2)),0)
)</f>
        <v/>
      </c>
      <c r="R923" t="str">
        <f t="shared" ca="1" si="304"/>
        <v/>
      </c>
      <c r="S923" t="str" cm="1">
        <f t="array" aca="1" ref="S923" ca="1">_xlfn.IFS($C923=0,"", TRUE,
IFERROR(VALUE(MID(R923,MAX(1,FIND(S$5,R923)-3),2)),0)
)</f>
        <v/>
      </c>
      <c r="T923" t="str" cm="1">
        <f t="array" aca="1" ref="T923" ca="1">_xlfn.IFS($C923=0,"", TRUE,
IFERROR(VALUE(MID(R923,MAX(1,FIND(T$5,R923)-3),2)),0)
)</f>
        <v/>
      </c>
      <c r="U923" t="str" cm="1">
        <f t="array" aca="1" ref="U923" ca="1">_xlfn.IFS($C923=0,"", TRUE,
IFERROR(VALUE(MID(R923,MAX(1,FIND(U$5,R923)-3),2)),0)
)</f>
        <v/>
      </c>
      <c r="V923" t="str">
        <f t="shared" ca="1" si="305"/>
        <v/>
      </c>
      <c r="W923" t="str" cm="1">
        <f t="array" aca="1" ref="W923" ca="1">_xlfn.IFS($C923=0,"", TRUE,
IFERROR(VALUE(MID(V923,MAX(1,FIND(W$5,V923)-3),2)),0)
)</f>
        <v/>
      </c>
      <c r="X923" t="str" cm="1">
        <f t="array" aca="1" ref="X923" ca="1">_xlfn.IFS($C923=0,"", TRUE,
IFERROR(VALUE(MID(V923,MAX(1,FIND(X$5,V923)-3),2)),0)
)</f>
        <v/>
      </c>
      <c r="Y923" t="str" cm="1">
        <f t="array" aca="1" ref="Y923" ca="1">_xlfn.IFS($C923=0,"", TRUE,
IFERROR(VALUE(MID(V923,MAX(1,FIND(Y$5,V923)-3),2)),0)
)</f>
        <v/>
      </c>
      <c r="Z923" t="str">
        <f t="shared" ca="1" si="306"/>
        <v/>
      </c>
      <c r="AA923" t="str" cm="1">
        <f t="array" aca="1" ref="AA923" ca="1">_xlfn.IFS($C923=0,"", TRUE,
IFERROR(VALUE(MID(Z923,MAX(1,FIND(AA$5,Z923)-3),2)),0)
)</f>
        <v/>
      </c>
      <c r="AB923" t="str" cm="1">
        <f t="array" aca="1" ref="AB923" ca="1">_xlfn.IFS($C923=0,"", TRUE,
IFERROR(VALUE(MID(Z923,MAX(1,FIND(AB$5,Z923)-3),2)),0)
)</f>
        <v/>
      </c>
      <c r="AC923" t="str" cm="1">
        <f t="array" aca="1" ref="AC923" ca="1">_xlfn.IFS($C923=0,"", TRUE,
IFERROR(VALUE(MID(Z923,MAX(1,FIND(AC$5,Z923)-3),2)),0)
)</f>
        <v/>
      </c>
      <c r="AD923" t="str">
        <f t="shared" ca="1" si="307"/>
        <v/>
      </c>
      <c r="AE923" t="str" cm="1">
        <f t="array" aca="1" ref="AE923" ca="1">_xlfn.IFS($C923=0,"", TRUE,
IFERROR(VALUE(MID(AD923,MAX(1,FIND(AE$5,AD923)-3),2)),0)
)</f>
        <v/>
      </c>
      <c r="AF923" t="str" cm="1">
        <f t="array" aca="1" ref="AF923" ca="1">_xlfn.IFS($C923=0,"", TRUE,
IFERROR(VALUE(MID(AD923,MAX(1,FIND(AF$5,AD923)-3),2)),0)
)</f>
        <v/>
      </c>
      <c r="AG923" t="str" cm="1">
        <f t="array" aca="1" ref="AG923" ca="1">_xlfn.IFS($C923=0,"", TRUE,
IFERROR(VALUE(MID(AD923,MAX(1,FIND(AG$5,AD923)-3),2)),0)
)</f>
        <v/>
      </c>
      <c r="AH923" t="str">
        <f t="shared" ca="1" si="308"/>
        <v/>
      </c>
      <c r="AI923" t="str" cm="1">
        <f t="array" aca="1" ref="AI923" ca="1">_xlfn.IFS($C923=0,"", TRUE,
IFERROR(VALUE(MID(AH923,MAX(1,FIND(AI$5,AH923)-3),2)),0)
)</f>
        <v/>
      </c>
      <c r="AJ923" t="str" cm="1">
        <f t="array" aca="1" ref="AJ923" ca="1">_xlfn.IFS($C923=0,"", TRUE,
IFERROR(VALUE(MID(AH923,MAX(1,FIND(AJ$5,AH923)-3),2)),0)
)</f>
        <v/>
      </c>
      <c r="AK923" t="str" cm="1">
        <f t="array" aca="1" ref="AK923" ca="1">_xlfn.IFS($C923=0,"", TRUE,
IFERROR(VALUE(MID(AH923,MAX(1,FIND(AK$5,AH923)-3),2)),0)
)</f>
        <v/>
      </c>
      <c r="AL923" t="str" cm="1">
        <f t="array" aca="1" ref="AL923" ca="1">_xlfn.IFS($C923=0,"",  O923&gt;AL$5,0, S923&gt; AL$5,0,W923&gt;AL$5,0,AA923&gt;AL$5,0,AE923&gt;AL$5,0,AI923&gt;AL$5,0,TRUE,1)</f>
        <v/>
      </c>
      <c r="AM923" t="str" cm="1">
        <f t="array" aca="1" ref="AM923" ca="1">_xlfn.IFS($C923=0,"",  P923&gt;AM$5,0, T923&gt; AM$5,0,X923&gt;AM$5,0,AB923&gt;AM$5,0,AF923&gt;AM$5,0,AJ923&gt;AM$5,0,TRUE,1)</f>
        <v/>
      </c>
      <c r="AN923" t="str" cm="1">
        <f t="array" aca="1" ref="AN923" ca="1">_xlfn.IFS($C923=0,"",  Q923&gt;AN$5,0, U923&gt; AN$5,0,Y923&gt;AN$5,0,AC923&gt;AN$5,0,AG923&gt;AN$5,0,AK923&gt;AN$5,0,TRUE,1)</f>
        <v/>
      </c>
      <c r="AO923">
        <f t="shared" ca="1" si="309"/>
        <v>0</v>
      </c>
      <c r="AP923">
        <f t="shared" ca="1" si="310"/>
        <v>0</v>
      </c>
      <c r="AQ923">
        <f t="shared" ca="1" si="311"/>
        <v>0</v>
      </c>
      <c r="AR923">
        <f t="shared" ca="1" si="312"/>
        <v>0</v>
      </c>
      <c r="AS923">
        <f t="shared" ca="1" si="313"/>
        <v>0</v>
      </c>
    </row>
    <row r="924" spans="1:45">
      <c r="A924">
        <v>919</v>
      </c>
      <c r="C924" s="10">
        <f t="shared" ca="1" si="296"/>
        <v>0</v>
      </c>
      <c r="D924" t="str">
        <f t="shared" ca="1" si="297"/>
        <v/>
      </c>
      <c r="E924" t="str">
        <f t="shared" ca="1" si="298"/>
        <v/>
      </c>
      <c r="F924" t="str">
        <f t="shared" ca="1" si="299"/>
        <v/>
      </c>
      <c r="G924" t="str">
        <f t="shared" ca="1" si="300"/>
        <v/>
      </c>
      <c r="H924" t="str">
        <f t="shared" ca="1" si="301"/>
        <v/>
      </c>
      <c r="I924" t="str">
        <f t="shared" ca="1" si="302"/>
        <v/>
      </c>
      <c r="J924" t="str">
        <f t="shared" ca="1" si="302"/>
        <v/>
      </c>
      <c r="K924" t="str" cm="1">
        <f t="array" aca="1" ref="K924" ca="1">_xlfn.IFS($C924=0,"",$F924&lt;K$5,200,TRUE,FIND(";",$G924,J924+1))</f>
        <v/>
      </c>
      <c r="L924" t="str" cm="1">
        <f t="array" aca="1" ref="L924" ca="1">_xlfn.IFS($C924=0,"",$F924&lt;L$5,200,TRUE,FIND(";",$G924,K924+1))</f>
        <v/>
      </c>
      <c r="M924" t="str" cm="1">
        <f t="array" aca="1" ref="M924" ca="1">_xlfn.IFS($C924=0,"",$F924&lt;M$5,200,TRUE,FIND(";",$G924,L924+1))</f>
        <v/>
      </c>
      <c r="N924" t="str">
        <f t="shared" ca="1" si="303"/>
        <v/>
      </c>
      <c r="O924" t="str" cm="1">
        <f t="array" aca="1" ref="O924" ca="1">_xlfn.IFS($C924=0,"", TRUE,
IFERROR(VALUE(MID(N924,MAX(1,FIND(O$5,N924)-3),2)),0)
)</f>
        <v/>
      </c>
      <c r="P924" t="str" cm="1">
        <f t="array" aca="1" ref="P924" ca="1">_xlfn.IFS($C924=0,"", TRUE,
IFERROR(VALUE(MID(N924,MAX(1,FIND(P$5,N924)-3),2)),0)
)</f>
        <v/>
      </c>
      <c r="Q924" t="str" cm="1">
        <f t="array" aca="1" ref="Q924" ca="1">_xlfn.IFS($C924=0,"", TRUE,
IFERROR(VALUE(MID(N924,MAX(1,FIND(Q$5,N924)-3),2)),0)
)</f>
        <v/>
      </c>
      <c r="R924" t="str">
        <f t="shared" ca="1" si="304"/>
        <v/>
      </c>
      <c r="S924" t="str" cm="1">
        <f t="array" aca="1" ref="S924" ca="1">_xlfn.IFS($C924=0,"", TRUE,
IFERROR(VALUE(MID(R924,MAX(1,FIND(S$5,R924)-3),2)),0)
)</f>
        <v/>
      </c>
      <c r="T924" t="str" cm="1">
        <f t="array" aca="1" ref="T924" ca="1">_xlfn.IFS($C924=0,"", TRUE,
IFERROR(VALUE(MID(R924,MAX(1,FIND(T$5,R924)-3),2)),0)
)</f>
        <v/>
      </c>
      <c r="U924" t="str" cm="1">
        <f t="array" aca="1" ref="U924" ca="1">_xlfn.IFS($C924=0,"", TRUE,
IFERROR(VALUE(MID(R924,MAX(1,FIND(U$5,R924)-3),2)),0)
)</f>
        <v/>
      </c>
      <c r="V924" t="str">
        <f t="shared" ca="1" si="305"/>
        <v/>
      </c>
      <c r="W924" t="str" cm="1">
        <f t="array" aca="1" ref="W924" ca="1">_xlfn.IFS($C924=0,"", TRUE,
IFERROR(VALUE(MID(V924,MAX(1,FIND(W$5,V924)-3),2)),0)
)</f>
        <v/>
      </c>
      <c r="X924" t="str" cm="1">
        <f t="array" aca="1" ref="X924" ca="1">_xlfn.IFS($C924=0,"", TRUE,
IFERROR(VALUE(MID(V924,MAX(1,FIND(X$5,V924)-3),2)),0)
)</f>
        <v/>
      </c>
      <c r="Y924" t="str" cm="1">
        <f t="array" aca="1" ref="Y924" ca="1">_xlfn.IFS($C924=0,"", TRUE,
IFERROR(VALUE(MID(V924,MAX(1,FIND(Y$5,V924)-3),2)),0)
)</f>
        <v/>
      </c>
      <c r="Z924" t="str">
        <f t="shared" ca="1" si="306"/>
        <v/>
      </c>
      <c r="AA924" t="str" cm="1">
        <f t="array" aca="1" ref="AA924" ca="1">_xlfn.IFS($C924=0,"", TRUE,
IFERROR(VALUE(MID(Z924,MAX(1,FIND(AA$5,Z924)-3),2)),0)
)</f>
        <v/>
      </c>
      <c r="AB924" t="str" cm="1">
        <f t="array" aca="1" ref="AB924" ca="1">_xlfn.IFS($C924=0,"", TRUE,
IFERROR(VALUE(MID(Z924,MAX(1,FIND(AB$5,Z924)-3),2)),0)
)</f>
        <v/>
      </c>
      <c r="AC924" t="str" cm="1">
        <f t="array" aca="1" ref="AC924" ca="1">_xlfn.IFS($C924=0,"", TRUE,
IFERROR(VALUE(MID(Z924,MAX(1,FIND(AC$5,Z924)-3),2)),0)
)</f>
        <v/>
      </c>
      <c r="AD924" t="str">
        <f t="shared" ca="1" si="307"/>
        <v/>
      </c>
      <c r="AE924" t="str" cm="1">
        <f t="array" aca="1" ref="AE924" ca="1">_xlfn.IFS($C924=0,"", TRUE,
IFERROR(VALUE(MID(AD924,MAX(1,FIND(AE$5,AD924)-3),2)),0)
)</f>
        <v/>
      </c>
      <c r="AF924" t="str" cm="1">
        <f t="array" aca="1" ref="AF924" ca="1">_xlfn.IFS($C924=0,"", TRUE,
IFERROR(VALUE(MID(AD924,MAX(1,FIND(AF$5,AD924)-3),2)),0)
)</f>
        <v/>
      </c>
      <c r="AG924" t="str" cm="1">
        <f t="array" aca="1" ref="AG924" ca="1">_xlfn.IFS($C924=0,"", TRUE,
IFERROR(VALUE(MID(AD924,MAX(1,FIND(AG$5,AD924)-3),2)),0)
)</f>
        <v/>
      </c>
      <c r="AH924" t="str">
        <f t="shared" ca="1" si="308"/>
        <v/>
      </c>
      <c r="AI924" t="str" cm="1">
        <f t="array" aca="1" ref="AI924" ca="1">_xlfn.IFS($C924=0,"", TRUE,
IFERROR(VALUE(MID(AH924,MAX(1,FIND(AI$5,AH924)-3),2)),0)
)</f>
        <v/>
      </c>
      <c r="AJ924" t="str" cm="1">
        <f t="array" aca="1" ref="AJ924" ca="1">_xlfn.IFS($C924=0,"", TRUE,
IFERROR(VALUE(MID(AH924,MAX(1,FIND(AJ$5,AH924)-3),2)),0)
)</f>
        <v/>
      </c>
      <c r="AK924" t="str" cm="1">
        <f t="array" aca="1" ref="AK924" ca="1">_xlfn.IFS($C924=0,"", TRUE,
IFERROR(VALUE(MID(AH924,MAX(1,FIND(AK$5,AH924)-3),2)),0)
)</f>
        <v/>
      </c>
      <c r="AL924" t="str" cm="1">
        <f t="array" aca="1" ref="AL924" ca="1">_xlfn.IFS($C924=0,"",  O924&gt;AL$5,0, S924&gt; AL$5,0,W924&gt;AL$5,0,AA924&gt;AL$5,0,AE924&gt;AL$5,0,AI924&gt;AL$5,0,TRUE,1)</f>
        <v/>
      </c>
      <c r="AM924" t="str" cm="1">
        <f t="array" aca="1" ref="AM924" ca="1">_xlfn.IFS($C924=0,"",  P924&gt;AM$5,0, T924&gt; AM$5,0,X924&gt;AM$5,0,AB924&gt;AM$5,0,AF924&gt;AM$5,0,AJ924&gt;AM$5,0,TRUE,1)</f>
        <v/>
      </c>
      <c r="AN924" t="str" cm="1">
        <f t="array" aca="1" ref="AN924" ca="1">_xlfn.IFS($C924=0,"",  Q924&gt;AN$5,0, U924&gt; AN$5,0,Y924&gt;AN$5,0,AC924&gt;AN$5,0,AG924&gt;AN$5,0,AK924&gt;AN$5,0,TRUE,1)</f>
        <v/>
      </c>
      <c r="AO924">
        <f t="shared" ca="1" si="309"/>
        <v>0</v>
      </c>
      <c r="AP924">
        <f t="shared" ca="1" si="310"/>
        <v>0</v>
      </c>
      <c r="AQ924">
        <f t="shared" ca="1" si="311"/>
        <v>0</v>
      </c>
      <c r="AR924">
        <f t="shared" ca="1" si="312"/>
        <v>0</v>
      </c>
      <c r="AS924">
        <f t="shared" ca="1" si="313"/>
        <v>0</v>
      </c>
    </row>
    <row r="925" spans="1:45">
      <c r="A925">
        <v>920</v>
      </c>
      <c r="C925" s="10">
        <f t="shared" ca="1" si="296"/>
        <v>0</v>
      </c>
      <c r="D925" t="str">
        <f t="shared" ca="1" si="297"/>
        <v/>
      </c>
      <c r="E925" t="str">
        <f t="shared" ca="1" si="298"/>
        <v/>
      </c>
      <c r="F925" t="str">
        <f t="shared" ca="1" si="299"/>
        <v/>
      </c>
      <c r="G925" t="str">
        <f t="shared" ca="1" si="300"/>
        <v/>
      </c>
      <c r="H925" t="str">
        <f t="shared" ca="1" si="301"/>
        <v/>
      </c>
      <c r="I925" t="str">
        <f t="shared" ca="1" si="302"/>
        <v/>
      </c>
      <c r="J925" t="str">
        <f t="shared" ca="1" si="302"/>
        <v/>
      </c>
      <c r="K925" t="str" cm="1">
        <f t="array" aca="1" ref="K925" ca="1">_xlfn.IFS($C925=0,"",$F925&lt;K$5,200,TRUE,FIND(";",$G925,J925+1))</f>
        <v/>
      </c>
      <c r="L925" t="str" cm="1">
        <f t="array" aca="1" ref="L925" ca="1">_xlfn.IFS($C925=0,"",$F925&lt;L$5,200,TRUE,FIND(";",$G925,K925+1))</f>
        <v/>
      </c>
      <c r="M925" t="str" cm="1">
        <f t="array" aca="1" ref="M925" ca="1">_xlfn.IFS($C925=0,"",$F925&lt;M$5,200,TRUE,FIND(";",$G925,L925+1))</f>
        <v/>
      </c>
      <c r="N925" t="str">
        <f t="shared" ca="1" si="303"/>
        <v/>
      </c>
      <c r="O925" t="str" cm="1">
        <f t="array" aca="1" ref="O925" ca="1">_xlfn.IFS($C925=0,"", TRUE,
IFERROR(VALUE(MID(N925,MAX(1,FIND(O$5,N925)-3),2)),0)
)</f>
        <v/>
      </c>
      <c r="P925" t="str" cm="1">
        <f t="array" aca="1" ref="P925" ca="1">_xlfn.IFS($C925=0,"", TRUE,
IFERROR(VALUE(MID(N925,MAX(1,FIND(P$5,N925)-3),2)),0)
)</f>
        <v/>
      </c>
      <c r="Q925" t="str" cm="1">
        <f t="array" aca="1" ref="Q925" ca="1">_xlfn.IFS($C925=0,"", TRUE,
IFERROR(VALUE(MID(N925,MAX(1,FIND(Q$5,N925)-3),2)),0)
)</f>
        <v/>
      </c>
      <c r="R925" t="str">
        <f t="shared" ca="1" si="304"/>
        <v/>
      </c>
      <c r="S925" t="str" cm="1">
        <f t="array" aca="1" ref="S925" ca="1">_xlfn.IFS($C925=0,"", TRUE,
IFERROR(VALUE(MID(R925,MAX(1,FIND(S$5,R925)-3),2)),0)
)</f>
        <v/>
      </c>
      <c r="T925" t="str" cm="1">
        <f t="array" aca="1" ref="T925" ca="1">_xlfn.IFS($C925=0,"", TRUE,
IFERROR(VALUE(MID(R925,MAX(1,FIND(T$5,R925)-3),2)),0)
)</f>
        <v/>
      </c>
      <c r="U925" t="str" cm="1">
        <f t="array" aca="1" ref="U925" ca="1">_xlfn.IFS($C925=0,"", TRUE,
IFERROR(VALUE(MID(R925,MAX(1,FIND(U$5,R925)-3),2)),0)
)</f>
        <v/>
      </c>
      <c r="V925" t="str">
        <f t="shared" ca="1" si="305"/>
        <v/>
      </c>
      <c r="W925" t="str" cm="1">
        <f t="array" aca="1" ref="W925" ca="1">_xlfn.IFS($C925=0,"", TRUE,
IFERROR(VALUE(MID(V925,MAX(1,FIND(W$5,V925)-3),2)),0)
)</f>
        <v/>
      </c>
      <c r="X925" t="str" cm="1">
        <f t="array" aca="1" ref="X925" ca="1">_xlfn.IFS($C925=0,"", TRUE,
IFERROR(VALUE(MID(V925,MAX(1,FIND(X$5,V925)-3),2)),0)
)</f>
        <v/>
      </c>
      <c r="Y925" t="str" cm="1">
        <f t="array" aca="1" ref="Y925" ca="1">_xlfn.IFS($C925=0,"", TRUE,
IFERROR(VALUE(MID(V925,MAX(1,FIND(Y$5,V925)-3),2)),0)
)</f>
        <v/>
      </c>
      <c r="Z925" t="str">
        <f t="shared" ca="1" si="306"/>
        <v/>
      </c>
      <c r="AA925" t="str" cm="1">
        <f t="array" aca="1" ref="AA925" ca="1">_xlfn.IFS($C925=0,"", TRUE,
IFERROR(VALUE(MID(Z925,MAX(1,FIND(AA$5,Z925)-3),2)),0)
)</f>
        <v/>
      </c>
      <c r="AB925" t="str" cm="1">
        <f t="array" aca="1" ref="AB925" ca="1">_xlfn.IFS($C925=0,"", TRUE,
IFERROR(VALUE(MID(Z925,MAX(1,FIND(AB$5,Z925)-3),2)),0)
)</f>
        <v/>
      </c>
      <c r="AC925" t="str" cm="1">
        <f t="array" aca="1" ref="AC925" ca="1">_xlfn.IFS($C925=0,"", TRUE,
IFERROR(VALUE(MID(Z925,MAX(1,FIND(AC$5,Z925)-3),2)),0)
)</f>
        <v/>
      </c>
      <c r="AD925" t="str">
        <f t="shared" ca="1" si="307"/>
        <v/>
      </c>
      <c r="AE925" t="str" cm="1">
        <f t="array" aca="1" ref="AE925" ca="1">_xlfn.IFS($C925=0,"", TRUE,
IFERROR(VALUE(MID(AD925,MAX(1,FIND(AE$5,AD925)-3),2)),0)
)</f>
        <v/>
      </c>
      <c r="AF925" t="str" cm="1">
        <f t="array" aca="1" ref="AF925" ca="1">_xlfn.IFS($C925=0,"", TRUE,
IFERROR(VALUE(MID(AD925,MAX(1,FIND(AF$5,AD925)-3),2)),0)
)</f>
        <v/>
      </c>
      <c r="AG925" t="str" cm="1">
        <f t="array" aca="1" ref="AG925" ca="1">_xlfn.IFS($C925=0,"", TRUE,
IFERROR(VALUE(MID(AD925,MAX(1,FIND(AG$5,AD925)-3),2)),0)
)</f>
        <v/>
      </c>
      <c r="AH925" t="str">
        <f t="shared" ca="1" si="308"/>
        <v/>
      </c>
      <c r="AI925" t="str" cm="1">
        <f t="array" aca="1" ref="AI925" ca="1">_xlfn.IFS($C925=0,"", TRUE,
IFERROR(VALUE(MID(AH925,MAX(1,FIND(AI$5,AH925)-3),2)),0)
)</f>
        <v/>
      </c>
      <c r="AJ925" t="str" cm="1">
        <f t="array" aca="1" ref="AJ925" ca="1">_xlfn.IFS($C925=0,"", TRUE,
IFERROR(VALUE(MID(AH925,MAX(1,FIND(AJ$5,AH925)-3),2)),0)
)</f>
        <v/>
      </c>
      <c r="AK925" t="str" cm="1">
        <f t="array" aca="1" ref="AK925" ca="1">_xlfn.IFS($C925=0,"", TRUE,
IFERROR(VALUE(MID(AH925,MAX(1,FIND(AK$5,AH925)-3),2)),0)
)</f>
        <v/>
      </c>
      <c r="AL925" t="str" cm="1">
        <f t="array" aca="1" ref="AL925" ca="1">_xlfn.IFS($C925=0,"",  O925&gt;AL$5,0, S925&gt; AL$5,0,W925&gt;AL$5,0,AA925&gt;AL$5,0,AE925&gt;AL$5,0,AI925&gt;AL$5,0,TRUE,1)</f>
        <v/>
      </c>
      <c r="AM925" t="str" cm="1">
        <f t="array" aca="1" ref="AM925" ca="1">_xlfn.IFS($C925=0,"",  P925&gt;AM$5,0, T925&gt; AM$5,0,X925&gt;AM$5,0,AB925&gt;AM$5,0,AF925&gt;AM$5,0,AJ925&gt;AM$5,0,TRUE,1)</f>
        <v/>
      </c>
      <c r="AN925" t="str" cm="1">
        <f t="array" aca="1" ref="AN925" ca="1">_xlfn.IFS($C925=0,"",  Q925&gt;AN$5,0, U925&gt; AN$5,0,Y925&gt;AN$5,0,AC925&gt;AN$5,0,AG925&gt;AN$5,0,AK925&gt;AN$5,0,TRUE,1)</f>
        <v/>
      </c>
      <c r="AO925">
        <f t="shared" ca="1" si="309"/>
        <v>0</v>
      </c>
      <c r="AP925">
        <f t="shared" ca="1" si="310"/>
        <v>0</v>
      </c>
      <c r="AQ925">
        <f t="shared" ca="1" si="311"/>
        <v>0</v>
      </c>
      <c r="AR925">
        <f t="shared" ca="1" si="312"/>
        <v>0</v>
      </c>
      <c r="AS925">
        <f t="shared" ca="1" si="313"/>
        <v>0</v>
      </c>
    </row>
    <row r="926" spans="1:45">
      <c r="A926">
        <v>921</v>
      </c>
      <c r="C926" s="10">
        <f t="shared" ca="1" si="296"/>
        <v>0</v>
      </c>
      <c r="D926" t="str">
        <f t="shared" ca="1" si="297"/>
        <v/>
      </c>
      <c r="E926" t="str">
        <f t="shared" ca="1" si="298"/>
        <v/>
      </c>
      <c r="F926" t="str">
        <f t="shared" ca="1" si="299"/>
        <v/>
      </c>
      <c r="G926" t="str">
        <f t="shared" ca="1" si="300"/>
        <v/>
      </c>
      <c r="H926" t="str">
        <f t="shared" ca="1" si="301"/>
        <v/>
      </c>
      <c r="I926" t="str">
        <f t="shared" ca="1" si="302"/>
        <v/>
      </c>
      <c r="J926" t="str">
        <f t="shared" ca="1" si="302"/>
        <v/>
      </c>
      <c r="K926" t="str" cm="1">
        <f t="array" aca="1" ref="K926" ca="1">_xlfn.IFS($C926=0,"",$F926&lt;K$5,200,TRUE,FIND(";",$G926,J926+1))</f>
        <v/>
      </c>
      <c r="L926" t="str" cm="1">
        <f t="array" aca="1" ref="L926" ca="1">_xlfn.IFS($C926=0,"",$F926&lt;L$5,200,TRUE,FIND(";",$G926,K926+1))</f>
        <v/>
      </c>
      <c r="M926" t="str" cm="1">
        <f t="array" aca="1" ref="M926" ca="1">_xlfn.IFS($C926=0,"",$F926&lt;M$5,200,TRUE,FIND(";",$G926,L926+1))</f>
        <v/>
      </c>
      <c r="N926" t="str">
        <f t="shared" ca="1" si="303"/>
        <v/>
      </c>
      <c r="O926" t="str" cm="1">
        <f t="array" aca="1" ref="O926" ca="1">_xlfn.IFS($C926=0,"", TRUE,
IFERROR(VALUE(MID(N926,MAX(1,FIND(O$5,N926)-3),2)),0)
)</f>
        <v/>
      </c>
      <c r="P926" t="str" cm="1">
        <f t="array" aca="1" ref="P926" ca="1">_xlfn.IFS($C926=0,"", TRUE,
IFERROR(VALUE(MID(N926,MAX(1,FIND(P$5,N926)-3),2)),0)
)</f>
        <v/>
      </c>
      <c r="Q926" t="str" cm="1">
        <f t="array" aca="1" ref="Q926" ca="1">_xlfn.IFS($C926=0,"", TRUE,
IFERROR(VALUE(MID(N926,MAX(1,FIND(Q$5,N926)-3),2)),0)
)</f>
        <v/>
      </c>
      <c r="R926" t="str">
        <f t="shared" ca="1" si="304"/>
        <v/>
      </c>
      <c r="S926" t="str" cm="1">
        <f t="array" aca="1" ref="S926" ca="1">_xlfn.IFS($C926=0,"", TRUE,
IFERROR(VALUE(MID(R926,MAX(1,FIND(S$5,R926)-3),2)),0)
)</f>
        <v/>
      </c>
      <c r="T926" t="str" cm="1">
        <f t="array" aca="1" ref="T926" ca="1">_xlfn.IFS($C926=0,"", TRUE,
IFERROR(VALUE(MID(R926,MAX(1,FIND(T$5,R926)-3),2)),0)
)</f>
        <v/>
      </c>
      <c r="U926" t="str" cm="1">
        <f t="array" aca="1" ref="U926" ca="1">_xlfn.IFS($C926=0,"", TRUE,
IFERROR(VALUE(MID(R926,MAX(1,FIND(U$5,R926)-3),2)),0)
)</f>
        <v/>
      </c>
      <c r="V926" t="str">
        <f t="shared" ca="1" si="305"/>
        <v/>
      </c>
      <c r="W926" t="str" cm="1">
        <f t="array" aca="1" ref="W926" ca="1">_xlfn.IFS($C926=0,"", TRUE,
IFERROR(VALUE(MID(V926,MAX(1,FIND(W$5,V926)-3),2)),0)
)</f>
        <v/>
      </c>
      <c r="X926" t="str" cm="1">
        <f t="array" aca="1" ref="X926" ca="1">_xlfn.IFS($C926=0,"", TRUE,
IFERROR(VALUE(MID(V926,MAX(1,FIND(X$5,V926)-3),2)),0)
)</f>
        <v/>
      </c>
      <c r="Y926" t="str" cm="1">
        <f t="array" aca="1" ref="Y926" ca="1">_xlfn.IFS($C926=0,"", TRUE,
IFERROR(VALUE(MID(V926,MAX(1,FIND(Y$5,V926)-3),2)),0)
)</f>
        <v/>
      </c>
      <c r="Z926" t="str">
        <f t="shared" ca="1" si="306"/>
        <v/>
      </c>
      <c r="AA926" t="str" cm="1">
        <f t="array" aca="1" ref="AA926" ca="1">_xlfn.IFS($C926=0,"", TRUE,
IFERROR(VALUE(MID(Z926,MAX(1,FIND(AA$5,Z926)-3),2)),0)
)</f>
        <v/>
      </c>
      <c r="AB926" t="str" cm="1">
        <f t="array" aca="1" ref="AB926" ca="1">_xlfn.IFS($C926=0,"", TRUE,
IFERROR(VALUE(MID(Z926,MAX(1,FIND(AB$5,Z926)-3),2)),0)
)</f>
        <v/>
      </c>
      <c r="AC926" t="str" cm="1">
        <f t="array" aca="1" ref="AC926" ca="1">_xlfn.IFS($C926=0,"", TRUE,
IFERROR(VALUE(MID(Z926,MAX(1,FIND(AC$5,Z926)-3),2)),0)
)</f>
        <v/>
      </c>
      <c r="AD926" t="str">
        <f t="shared" ca="1" si="307"/>
        <v/>
      </c>
      <c r="AE926" t="str" cm="1">
        <f t="array" aca="1" ref="AE926" ca="1">_xlfn.IFS($C926=0,"", TRUE,
IFERROR(VALUE(MID(AD926,MAX(1,FIND(AE$5,AD926)-3),2)),0)
)</f>
        <v/>
      </c>
      <c r="AF926" t="str" cm="1">
        <f t="array" aca="1" ref="AF926" ca="1">_xlfn.IFS($C926=0,"", TRUE,
IFERROR(VALUE(MID(AD926,MAX(1,FIND(AF$5,AD926)-3),2)),0)
)</f>
        <v/>
      </c>
      <c r="AG926" t="str" cm="1">
        <f t="array" aca="1" ref="AG926" ca="1">_xlfn.IFS($C926=0,"", TRUE,
IFERROR(VALUE(MID(AD926,MAX(1,FIND(AG$5,AD926)-3),2)),0)
)</f>
        <v/>
      </c>
      <c r="AH926" t="str">
        <f t="shared" ca="1" si="308"/>
        <v/>
      </c>
      <c r="AI926" t="str" cm="1">
        <f t="array" aca="1" ref="AI926" ca="1">_xlfn.IFS($C926=0,"", TRUE,
IFERROR(VALUE(MID(AH926,MAX(1,FIND(AI$5,AH926)-3),2)),0)
)</f>
        <v/>
      </c>
      <c r="AJ926" t="str" cm="1">
        <f t="array" aca="1" ref="AJ926" ca="1">_xlfn.IFS($C926=0,"", TRUE,
IFERROR(VALUE(MID(AH926,MAX(1,FIND(AJ$5,AH926)-3),2)),0)
)</f>
        <v/>
      </c>
      <c r="AK926" t="str" cm="1">
        <f t="array" aca="1" ref="AK926" ca="1">_xlfn.IFS($C926=0,"", TRUE,
IFERROR(VALUE(MID(AH926,MAX(1,FIND(AK$5,AH926)-3),2)),0)
)</f>
        <v/>
      </c>
      <c r="AL926" t="str" cm="1">
        <f t="array" aca="1" ref="AL926" ca="1">_xlfn.IFS($C926=0,"",  O926&gt;AL$5,0, S926&gt; AL$5,0,W926&gt;AL$5,0,AA926&gt;AL$5,0,AE926&gt;AL$5,0,AI926&gt;AL$5,0,TRUE,1)</f>
        <v/>
      </c>
      <c r="AM926" t="str" cm="1">
        <f t="array" aca="1" ref="AM926" ca="1">_xlfn.IFS($C926=0,"",  P926&gt;AM$5,0, T926&gt; AM$5,0,X926&gt;AM$5,0,AB926&gt;AM$5,0,AF926&gt;AM$5,0,AJ926&gt;AM$5,0,TRUE,1)</f>
        <v/>
      </c>
      <c r="AN926" t="str" cm="1">
        <f t="array" aca="1" ref="AN926" ca="1">_xlfn.IFS($C926=0,"",  Q926&gt;AN$5,0, U926&gt; AN$5,0,Y926&gt;AN$5,0,AC926&gt;AN$5,0,AG926&gt;AN$5,0,AK926&gt;AN$5,0,TRUE,1)</f>
        <v/>
      </c>
      <c r="AO926">
        <f t="shared" ca="1" si="309"/>
        <v>0</v>
      </c>
      <c r="AP926">
        <f t="shared" ca="1" si="310"/>
        <v>0</v>
      </c>
      <c r="AQ926">
        <f t="shared" ca="1" si="311"/>
        <v>0</v>
      </c>
      <c r="AR926">
        <f t="shared" ca="1" si="312"/>
        <v>0</v>
      </c>
      <c r="AS926">
        <f t="shared" ca="1" si="313"/>
        <v>0</v>
      </c>
    </row>
    <row r="927" spans="1:45">
      <c r="A927">
        <v>922</v>
      </c>
      <c r="C927" s="10">
        <f t="shared" ca="1" si="296"/>
        <v>0</v>
      </c>
      <c r="D927" t="str">
        <f t="shared" ca="1" si="297"/>
        <v/>
      </c>
      <c r="E927" t="str">
        <f t="shared" ca="1" si="298"/>
        <v/>
      </c>
      <c r="F927" t="str">
        <f t="shared" ca="1" si="299"/>
        <v/>
      </c>
      <c r="G927" t="str">
        <f t="shared" ca="1" si="300"/>
        <v/>
      </c>
      <c r="H927" t="str">
        <f t="shared" ca="1" si="301"/>
        <v/>
      </c>
      <c r="I927" t="str">
        <f t="shared" ca="1" si="302"/>
        <v/>
      </c>
      <c r="J927" t="str">
        <f t="shared" ca="1" si="302"/>
        <v/>
      </c>
      <c r="K927" t="str" cm="1">
        <f t="array" aca="1" ref="K927" ca="1">_xlfn.IFS($C927=0,"",$F927&lt;K$5,200,TRUE,FIND(";",$G927,J927+1))</f>
        <v/>
      </c>
      <c r="L927" t="str" cm="1">
        <f t="array" aca="1" ref="L927" ca="1">_xlfn.IFS($C927=0,"",$F927&lt;L$5,200,TRUE,FIND(";",$G927,K927+1))</f>
        <v/>
      </c>
      <c r="M927" t="str" cm="1">
        <f t="array" aca="1" ref="M927" ca="1">_xlfn.IFS($C927=0,"",$F927&lt;M$5,200,TRUE,FIND(";",$G927,L927+1))</f>
        <v/>
      </c>
      <c r="N927" t="str">
        <f t="shared" ca="1" si="303"/>
        <v/>
      </c>
      <c r="O927" t="str" cm="1">
        <f t="array" aca="1" ref="O927" ca="1">_xlfn.IFS($C927=0,"", TRUE,
IFERROR(VALUE(MID(N927,MAX(1,FIND(O$5,N927)-3),2)),0)
)</f>
        <v/>
      </c>
      <c r="P927" t="str" cm="1">
        <f t="array" aca="1" ref="P927" ca="1">_xlfn.IFS($C927=0,"", TRUE,
IFERROR(VALUE(MID(N927,MAX(1,FIND(P$5,N927)-3),2)),0)
)</f>
        <v/>
      </c>
      <c r="Q927" t="str" cm="1">
        <f t="array" aca="1" ref="Q927" ca="1">_xlfn.IFS($C927=0,"", TRUE,
IFERROR(VALUE(MID(N927,MAX(1,FIND(Q$5,N927)-3),2)),0)
)</f>
        <v/>
      </c>
      <c r="R927" t="str">
        <f t="shared" ca="1" si="304"/>
        <v/>
      </c>
      <c r="S927" t="str" cm="1">
        <f t="array" aca="1" ref="S927" ca="1">_xlfn.IFS($C927=0,"", TRUE,
IFERROR(VALUE(MID(R927,MAX(1,FIND(S$5,R927)-3),2)),0)
)</f>
        <v/>
      </c>
      <c r="T927" t="str" cm="1">
        <f t="array" aca="1" ref="T927" ca="1">_xlfn.IFS($C927=0,"", TRUE,
IFERROR(VALUE(MID(R927,MAX(1,FIND(T$5,R927)-3),2)),0)
)</f>
        <v/>
      </c>
      <c r="U927" t="str" cm="1">
        <f t="array" aca="1" ref="U927" ca="1">_xlfn.IFS($C927=0,"", TRUE,
IFERROR(VALUE(MID(R927,MAX(1,FIND(U$5,R927)-3),2)),0)
)</f>
        <v/>
      </c>
      <c r="V927" t="str">
        <f t="shared" ca="1" si="305"/>
        <v/>
      </c>
      <c r="W927" t="str" cm="1">
        <f t="array" aca="1" ref="W927" ca="1">_xlfn.IFS($C927=0,"", TRUE,
IFERROR(VALUE(MID(V927,MAX(1,FIND(W$5,V927)-3),2)),0)
)</f>
        <v/>
      </c>
      <c r="X927" t="str" cm="1">
        <f t="array" aca="1" ref="X927" ca="1">_xlfn.IFS($C927=0,"", TRUE,
IFERROR(VALUE(MID(V927,MAX(1,FIND(X$5,V927)-3),2)),0)
)</f>
        <v/>
      </c>
      <c r="Y927" t="str" cm="1">
        <f t="array" aca="1" ref="Y927" ca="1">_xlfn.IFS($C927=0,"", TRUE,
IFERROR(VALUE(MID(V927,MAX(1,FIND(Y$5,V927)-3),2)),0)
)</f>
        <v/>
      </c>
      <c r="Z927" t="str">
        <f t="shared" ca="1" si="306"/>
        <v/>
      </c>
      <c r="AA927" t="str" cm="1">
        <f t="array" aca="1" ref="AA927" ca="1">_xlfn.IFS($C927=0,"", TRUE,
IFERROR(VALUE(MID(Z927,MAX(1,FIND(AA$5,Z927)-3),2)),0)
)</f>
        <v/>
      </c>
      <c r="AB927" t="str" cm="1">
        <f t="array" aca="1" ref="AB927" ca="1">_xlfn.IFS($C927=0,"", TRUE,
IFERROR(VALUE(MID(Z927,MAX(1,FIND(AB$5,Z927)-3),2)),0)
)</f>
        <v/>
      </c>
      <c r="AC927" t="str" cm="1">
        <f t="array" aca="1" ref="AC927" ca="1">_xlfn.IFS($C927=0,"", TRUE,
IFERROR(VALUE(MID(Z927,MAX(1,FIND(AC$5,Z927)-3),2)),0)
)</f>
        <v/>
      </c>
      <c r="AD927" t="str">
        <f t="shared" ca="1" si="307"/>
        <v/>
      </c>
      <c r="AE927" t="str" cm="1">
        <f t="array" aca="1" ref="AE927" ca="1">_xlfn.IFS($C927=0,"", TRUE,
IFERROR(VALUE(MID(AD927,MAX(1,FIND(AE$5,AD927)-3),2)),0)
)</f>
        <v/>
      </c>
      <c r="AF927" t="str" cm="1">
        <f t="array" aca="1" ref="AF927" ca="1">_xlfn.IFS($C927=0,"", TRUE,
IFERROR(VALUE(MID(AD927,MAX(1,FIND(AF$5,AD927)-3),2)),0)
)</f>
        <v/>
      </c>
      <c r="AG927" t="str" cm="1">
        <f t="array" aca="1" ref="AG927" ca="1">_xlfn.IFS($C927=0,"", TRUE,
IFERROR(VALUE(MID(AD927,MAX(1,FIND(AG$5,AD927)-3),2)),0)
)</f>
        <v/>
      </c>
      <c r="AH927" t="str">
        <f t="shared" ca="1" si="308"/>
        <v/>
      </c>
      <c r="AI927" t="str" cm="1">
        <f t="array" aca="1" ref="AI927" ca="1">_xlfn.IFS($C927=0,"", TRUE,
IFERROR(VALUE(MID(AH927,MAX(1,FIND(AI$5,AH927)-3),2)),0)
)</f>
        <v/>
      </c>
      <c r="AJ927" t="str" cm="1">
        <f t="array" aca="1" ref="AJ927" ca="1">_xlfn.IFS($C927=0,"", TRUE,
IFERROR(VALUE(MID(AH927,MAX(1,FIND(AJ$5,AH927)-3),2)),0)
)</f>
        <v/>
      </c>
      <c r="AK927" t="str" cm="1">
        <f t="array" aca="1" ref="AK927" ca="1">_xlfn.IFS($C927=0,"", TRUE,
IFERROR(VALUE(MID(AH927,MAX(1,FIND(AK$5,AH927)-3),2)),0)
)</f>
        <v/>
      </c>
      <c r="AL927" t="str" cm="1">
        <f t="array" aca="1" ref="AL927" ca="1">_xlfn.IFS($C927=0,"",  O927&gt;AL$5,0, S927&gt; AL$5,0,W927&gt;AL$5,0,AA927&gt;AL$5,0,AE927&gt;AL$5,0,AI927&gt;AL$5,0,TRUE,1)</f>
        <v/>
      </c>
      <c r="AM927" t="str" cm="1">
        <f t="array" aca="1" ref="AM927" ca="1">_xlfn.IFS($C927=0,"",  P927&gt;AM$5,0, T927&gt; AM$5,0,X927&gt;AM$5,0,AB927&gt;AM$5,0,AF927&gt;AM$5,0,AJ927&gt;AM$5,0,TRUE,1)</f>
        <v/>
      </c>
      <c r="AN927" t="str" cm="1">
        <f t="array" aca="1" ref="AN927" ca="1">_xlfn.IFS($C927=0,"",  Q927&gt;AN$5,0, U927&gt; AN$5,0,Y927&gt;AN$5,0,AC927&gt;AN$5,0,AG927&gt;AN$5,0,AK927&gt;AN$5,0,TRUE,1)</f>
        <v/>
      </c>
      <c r="AO927">
        <f t="shared" ca="1" si="309"/>
        <v>0</v>
      </c>
      <c r="AP927">
        <f t="shared" ca="1" si="310"/>
        <v>0</v>
      </c>
      <c r="AQ927">
        <f t="shared" ca="1" si="311"/>
        <v>0</v>
      </c>
      <c r="AR927">
        <f t="shared" ca="1" si="312"/>
        <v>0</v>
      </c>
      <c r="AS927">
        <f t="shared" ca="1" si="313"/>
        <v>0</v>
      </c>
    </row>
    <row r="928" spans="1:45">
      <c r="A928">
        <v>923</v>
      </c>
      <c r="C928" s="10">
        <f t="shared" ca="1" si="296"/>
        <v>0</v>
      </c>
      <c r="D928" t="str">
        <f t="shared" ca="1" si="297"/>
        <v/>
      </c>
      <c r="E928" t="str">
        <f t="shared" ca="1" si="298"/>
        <v/>
      </c>
      <c r="F928" t="str">
        <f t="shared" ca="1" si="299"/>
        <v/>
      </c>
      <c r="G928" t="str">
        <f t="shared" ca="1" si="300"/>
        <v/>
      </c>
      <c r="H928" t="str">
        <f t="shared" ca="1" si="301"/>
        <v/>
      </c>
      <c r="I928" t="str">
        <f t="shared" ca="1" si="302"/>
        <v/>
      </c>
      <c r="J928" t="str">
        <f t="shared" ca="1" si="302"/>
        <v/>
      </c>
      <c r="K928" t="str" cm="1">
        <f t="array" aca="1" ref="K928" ca="1">_xlfn.IFS($C928=0,"",$F928&lt;K$5,200,TRUE,FIND(";",$G928,J928+1))</f>
        <v/>
      </c>
      <c r="L928" t="str" cm="1">
        <f t="array" aca="1" ref="L928" ca="1">_xlfn.IFS($C928=0,"",$F928&lt;L$5,200,TRUE,FIND(";",$G928,K928+1))</f>
        <v/>
      </c>
      <c r="M928" t="str" cm="1">
        <f t="array" aca="1" ref="M928" ca="1">_xlfn.IFS($C928=0,"",$F928&lt;M$5,200,TRUE,FIND(";",$G928,L928+1))</f>
        <v/>
      </c>
      <c r="N928" t="str">
        <f t="shared" ca="1" si="303"/>
        <v/>
      </c>
      <c r="O928" t="str" cm="1">
        <f t="array" aca="1" ref="O928" ca="1">_xlfn.IFS($C928=0,"", TRUE,
IFERROR(VALUE(MID(N928,MAX(1,FIND(O$5,N928)-3),2)),0)
)</f>
        <v/>
      </c>
      <c r="P928" t="str" cm="1">
        <f t="array" aca="1" ref="P928" ca="1">_xlfn.IFS($C928=0,"", TRUE,
IFERROR(VALUE(MID(N928,MAX(1,FIND(P$5,N928)-3),2)),0)
)</f>
        <v/>
      </c>
      <c r="Q928" t="str" cm="1">
        <f t="array" aca="1" ref="Q928" ca="1">_xlfn.IFS($C928=0,"", TRUE,
IFERROR(VALUE(MID(N928,MAX(1,FIND(Q$5,N928)-3),2)),0)
)</f>
        <v/>
      </c>
      <c r="R928" t="str">
        <f t="shared" ca="1" si="304"/>
        <v/>
      </c>
      <c r="S928" t="str" cm="1">
        <f t="array" aca="1" ref="S928" ca="1">_xlfn.IFS($C928=0,"", TRUE,
IFERROR(VALUE(MID(R928,MAX(1,FIND(S$5,R928)-3),2)),0)
)</f>
        <v/>
      </c>
      <c r="T928" t="str" cm="1">
        <f t="array" aca="1" ref="T928" ca="1">_xlfn.IFS($C928=0,"", TRUE,
IFERROR(VALUE(MID(R928,MAX(1,FIND(T$5,R928)-3),2)),0)
)</f>
        <v/>
      </c>
      <c r="U928" t="str" cm="1">
        <f t="array" aca="1" ref="U928" ca="1">_xlfn.IFS($C928=0,"", TRUE,
IFERROR(VALUE(MID(R928,MAX(1,FIND(U$5,R928)-3),2)),0)
)</f>
        <v/>
      </c>
      <c r="V928" t="str">
        <f t="shared" ca="1" si="305"/>
        <v/>
      </c>
      <c r="W928" t="str" cm="1">
        <f t="array" aca="1" ref="W928" ca="1">_xlfn.IFS($C928=0,"", TRUE,
IFERROR(VALUE(MID(V928,MAX(1,FIND(W$5,V928)-3),2)),0)
)</f>
        <v/>
      </c>
      <c r="X928" t="str" cm="1">
        <f t="array" aca="1" ref="X928" ca="1">_xlfn.IFS($C928=0,"", TRUE,
IFERROR(VALUE(MID(V928,MAX(1,FIND(X$5,V928)-3),2)),0)
)</f>
        <v/>
      </c>
      <c r="Y928" t="str" cm="1">
        <f t="array" aca="1" ref="Y928" ca="1">_xlfn.IFS($C928=0,"", TRUE,
IFERROR(VALUE(MID(V928,MAX(1,FIND(Y$5,V928)-3),2)),0)
)</f>
        <v/>
      </c>
      <c r="Z928" t="str">
        <f t="shared" ca="1" si="306"/>
        <v/>
      </c>
      <c r="AA928" t="str" cm="1">
        <f t="array" aca="1" ref="AA928" ca="1">_xlfn.IFS($C928=0,"", TRUE,
IFERROR(VALUE(MID(Z928,MAX(1,FIND(AA$5,Z928)-3),2)),0)
)</f>
        <v/>
      </c>
      <c r="AB928" t="str" cm="1">
        <f t="array" aca="1" ref="AB928" ca="1">_xlfn.IFS($C928=0,"", TRUE,
IFERROR(VALUE(MID(Z928,MAX(1,FIND(AB$5,Z928)-3),2)),0)
)</f>
        <v/>
      </c>
      <c r="AC928" t="str" cm="1">
        <f t="array" aca="1" ref="AC928" ca="1">_xlfn.IFS($C928=0,"", TRUE,
IFERROR(VALUE(MID(Z928,MAX(1,FIND(AC$5,Z928)-3),2)),0)
)</f>
        <v/>
      </c>
      <c r="AD928" t="str">
        <f t="shared" ca="1" si="307"/>
        <v/>
      </c>
      <c r="AE928" t="str" cm="1">
        <f t="array" aca="1" ref="AE928" ca="1">_xlfn.IFS($C928=0,"", TRUE,
IFERROR(VALUE(MID(AD928,MAX(1,FIND(AE$5,AD928)-3),2)),0)
)</f>
        <v/>
      </c>
      <c r="AF928" t="str" cm="1">
        <f t="array" aca="1" ref="AF928" ca="1">_xlfn.IFS($C928=0,"", TRUE,
IFERROR(VALUE(MID(AD928,MAX(1,FIND(AF$5,AD928)-3),2)),0)
)</f>
        <v/>
      </c>
      <c r="AG928" t="str" cm="1">
        <f t="array" aca="1" ref="AG928" ca="1">_xlfn.IFS($C928=0,"", TRUE,
IFERROR(VALUE(MID(AD928,MAX(1,FIND(AG$5,AD928)-3),2)),0)
)</f>
        <v/>
      </c>
      <c r="AH928" t="str">
        <f t="shared" ca="1" si="308"/>
        <v/>
      </c>
      <c r="AI928" t="str" cm="1">
        <f t="array" aca="1" ref="AI928" ca="1">_xlfn.IFS($C928=0,"", TRUE,
IFERROR(VALUE(MID(AH928,MAX(1,FIND(AI$5,AH928)-3),2)),0)
)</f>
        <v/>
      </c>
      <c r="AJ928" t="str" cm="1">
        <f t="array" aca="1" ref="AJ928" ca="1">_xlfn.IFS($C928=0,"", TRUE,
IFERROR(VALUE(MID(AH928,MAX(1,FIND(AJ$5,AH928)-3),2)),0)
)</f>
        <v/>
      </c>
      <c r="AK928" t="str" cm="1">
        <f t="array" aca="1" ref="AK928" ca="1">_xlfn.IFS($C928=0,"", TRUE,
IFERROR(VALUE(MID(AH928,MAX(1,FIND(AK$5,AH928)-3),2)),0)
)</f>
        <v/>
      </c>
      <c r="AL928" t="str" cm="1">
        <f t="array" aca="1" ref="AL928" ca="1">_xlfn.IFS($C928=0,"",  O928&gt;AL$5,0, S928&gt; AL$5,0,W928&gt;AL$5,0,AA928&gt;AL$5,0,AE928&gt;AL$5,0,AI928&gt;AL$5,0,TRUE,1)</f>
        <v/>
      </c>
      <c r="AM928" t="str" cm="1">
        <f t="array" aca="1" ref="AM928" ca="1">_xlfn.IFS($C928=0,"",  P928&gt;AM$5,0, T928&gt; AM$5,0,X928&gt;AM$5,0,AB928&gt;AM$5,0,AF928&gt;AM$5,0,AJ928&gt;AM$5,0,TRUE,1)</f>
        <v/>
      </c>
      <c r="AN928" t="str" cm="1">
        <f t="array" aca="1" ref="AN928" ca="1">_xlfn.IFS($C928=0,"",  Q928&gt;AN$5,0, U928&gt; AN$5,0,Y928&gt;AN$5,0,AC928&gt;AN$5,0,AG928&gt;AN$5,0,AK928&gt;AN$5,0,TRUE,1)</f>
        <v/>
      </c>
      <c r="AO928">
        <f t="shared" ca="1" si="309"/>
        <v>0</v>
      </c>
      <c r="AP928">
        <f t="shared" ca="1" si="310"/>
        <v>0</v>
      </c>
      <c r="AQ928">
        <f t="shared" ca="1" si="311"/>
        <v>0</v>
      </c>
      <c r="AR928">
        <f t="shared" ca="1" si="312"/>
        <v>0</v>
      </c>
      <c r="AS928">
        <f t="shared" ca="1" si="313"/>
        <v>0</v>
      </c>
    </row>
    <row r="929" spans="1:45">
      <c r="A929">
        <v>924</v>
      </c>
      <c r="C929" s="10">
        <f t="shared" ca="1" si="296"/>
        <v>0</v>
      </c>
      <c r="D929" t="str">
        <f t="shared" ca="1" si="297"/>
        <v/>
      </c>
      <c r="E929" t="str">
        <f t="shared" ca="1" si="298"/>
        <v/>
      </c>
      <c r="F929" t="str">
        <f t="shared" ca="1" si="299"/>
        <v/>
      </c>
      <c r="G929" t="str">
        <f t="shared" ca="1" si="300"/>
        <v/>
      </c>
      <c r="H929" t="str">
        <f t="shared" ca="1" si="301"/>
        <v/>
      </c>
      <c r="I929" t="str">
        <f t="shared" ca="1" si="302"/>
        <v/>
      </c>
      <c r="J929" t="str">
        <f t="shared" ca="1" si="302"/>
        <v/>
      </c>
      <c r="K929" t="str" cm="1">
        <f t="array" aca="1" ref="K929" ca="1">_xlfn.IFS($C929=0,"",$F929&lt;K$5,200,TRUE,FIND(";",$G929,J929+1))</f>
        <v/>
      </c>
      <c r="L929" t="str" cm="1">
        <f t="array" aca="1" ref="L929" ca="1">_xlfn.IFS($C929=0,"",$F929&lt;L$5,200,TRUE,FIND(";",$G929,K929+1))</f>
        <v/>
      </c>
      <c r="M929" t="str" cm="1">
        <f t="array" aca="1" ref="M929" ca="1">_xlfn.IFS($C929=0,"",$F929&lt;M$5,200,TRUE,FIND(";",$G929,L929+1))</f>
        <v/>
      </c>
      <c r="N929" t="str">
        <f t="shared" ca="1" si="303"/>
        <v/>
      </c>
      <c r="O929" t="str" cm="1">
        <f t="array" aca="1" ref="O929" ca="1">_xlfn.IFS($C929=0,"", TRUE,
IFERROR(VALUE(MID(N929,MAX(1,FIND(O$5,N929)-3),2)),0)
)</f>
        <v/>
      </c>
      <c r="P929" t="str" cm="1">
        <f t="array" aca="1" ref="P929" ca="1">_xlfn.IFS($C929=0,"", TRUE,
IFERROR(VALUE(MID(N929,MAX(1,FIND(P$5,N929)-3),2)),0)
)</f>
        <v/>
      </c>
      <c r="Q929" t="str" cm="1">
        <f t="array" aca="1" ref="Q929" ca="1">_xlfn.IFS($C929=0,"", TRUE,
IFERROR(VALUE(MID(N929,MAX(1,FIND(Q$5,N929)-3),2)),0)
)</f>
        <v/>
      </c>
      <c r="R929" t="str">
        <f t="shared" ca="1" si="304"/>
        <v/>
      </c>
      <c r="S929" t="str" cm="1">
        <f t="array" aca="1" ref="S929" ca="1">_xlfn.IFS($C929=0,"", TRUE,
IFERROR(VALUE(MID(R929,MAX(1,FIND(S$5,R929)-3),2)),0)
)</f>
        <v/>
      </c>
      <c r="T929" t="str" cm="1">
        <f t="array" aca="1" ref="T929" ca="1">_xlfn.IFS($C929=0,"", TRUE,
IFERROR(VALUE(MID(R929,MAX(1,FIND(T$5,R929)-3),2)),0)
)</f>
        <v/>
      </c>
      <c r="U929" t="str" cm="1">
        <f t="array" aca="1" ref="U929" ca="1">_xlfn.IFS($C929=0,"", TRUE,
IFERROR(VALUE(MID(R929,MAX(1,FIND(U$5,R929)-3),2)),0)
)</f>
        <v/>
      </c>
      <c r="V929" t="str">
        <f t="shared" ca="1" si="305"/>
        <v/>
      </c>
      <c r="W929" t="str" cm="1">
        <f t="array" aca="1" ref="W929" ca="1">_xlfn.IFS($C929=0,"", TRUE,
IFERROR(VALUE(MID(V929,MAX(1,FIND(W$5,V929)-3),2)),0)
)</f>
        <v/>
      </c>
      <c r="X929" t="str" cm="1">
        <f t="array" aca="1" ref="X929" ca="1">_xlfn.IFS($C929=0,"", TRUE,
IFERROR(VALUE(MID(V929,MAX(1,FIND(X$5,V929)-3),2)),0)
)</f>
        <v/>
      </c>
      <c r="Y929" t="str" cm="1">
        <f t="array" aca="1" ref="Y929" ca="1">_xlfn.IFS($C929=0,"", TRUE,
IFERROR(VALUE(MID(V929,MAX(1,FIND(Y$5,V929)-3),2)),0)
)</f>
        <v/>
      </c>
      <c r="Z929" t="str">
        <f t="shared" ca="1" si="306"/>
        <v/>
      </c>
      <c r="AA929" t="str" cm="1">
        <f t="array" aca="1" ref="AA929" ca="1">_xlfn.IFS($C929=0,"", TRUE,
IFERROR(VALUE(MID(Z929,MAX(1,FIND(AA$5,Z929)-3),2)),0)
)</f>
        <v/>
      </c>
      <c r="AB929" t="str" cm="1">
        <f t="array" aca="1" ref="AB929" ca="1">_xlfn.IFS($C929=0,"", TRUE,
IFERROR(VALUE(MID(Z929,MAX(1,FIND(AB$5,Z929)-3),2)),0)
)</f>
        <v/>
      </c>
      <c r="AC929" t="str" cm="1">
        <f t="array" aca="1" ref="AC929" ca="1">_xlfn.IFS($C929=0,"", TRUE,
IFERROR(VALUE(MID(Z929,MAX(1,FIND(AC$5,Z929)-3),2)),0)
)</f>
        <v/>
      </c>
      <c r="AD929" t="str">
        <f t="shared" ca="1" si="307"/>
        <v/>
      </c>
      <c r="AE929" t="str" cm="1">
        <f t="array" aca="1" ref="AE929" ca="1">_xlfn.IFS($C929=0,"", TRUE,
IFERROR(VALUE(MID(AD929,MAX(1,FIND(AE$5,AD929)-3),2)),0)
)</f>
        <v/>
      </c>
      <c r="AF929" t="str" cm="1">
        <f t="array" aca="1" ref="AF929" ca="1">_xlfn.IFS($C929=0,"", TRUE,
IFERROR(VALUE(MID(AD929,MAX(1,FIND(AF$5,AD929)-3),2)),0)
)</f>
        <v/>
      </c>
      <c r="AG929" t="str" cm="1">
        <f t="array" aca="1" ref="AG929" ca="1">_xlfn.IFS($C929=0,"", TRUE,
IFERROR(VALUE(MID(AD929,MAX(1,FIND(AG$5,AD929)-3),2)),0)
)</f>
        <v/>
      </c>
      <c r="AH929" t="str">
        <f t="shared" ca="1" si="308"/>
        <v/>
      </c>
      <c r="AI929" t="str" cm="1">
        <f t="array" aca="1" ref="AI929" ca="1">_xlfn.IFS($C929=0,"", TRUE,
IFERROR(VALUE(MID(AH929,MAX(1,FIND(AI$5,AH929)-3),2)),0)
)</f>
        <v/>
      </c>
      <c r="AJ929" t="str" cm="1">
        <f t="array" aca="1" ref="AJ929" ca="1">_xlfn.IFS($C929=0,"", TRUE,
IFERROR(VALUE(MID(AH929,MAX(1,FIND(AJ$5,AH929)-3),2)),0)
)</f>
        <v/>
      </c>
      <c r="AK929" t="str" cm="1">
        <f t="array" aca="1" ref="AK929" ca="1">_xlfn.IFS($C929=0,"", TRUE,
IFERROR(VALUE(MID(AH929,MAX(1,FIND(AK$5,AH929)-3),2)),0)
)</f>
        <v/>
      </c>
      <c r="AL929" t="str" cm="1">
        <f t="array" aca="1" ref="AL929" ca="1">_xlfn.IFS($C929=0,"",  O929&gt;AL$5,0, S929&gt; AL$5,0,W929&gt;AL$5,0,AA929&gt;AL$5,0,AE929&gt;AL$5,0,AI929&gt;AL$5,0,TRUE,1)</f>
        <v/>
      </c>
      <c r="AM929" t="str" cm="1">
        <f t="array" aca="1" ref="AM929" ca="1">_xlfn.IFS($C929=0,"",  P929&gt;AM$5,0, T929&gt; AM$5,0,X929&gt;AM$5,0,AB929&gt;AM$5,0,AF929&gt;AM$5,0,AJ929&gt;AM$5,0,TRUE,1)</f>
        <v/>
      </c>
      <c r="AN929" t="str" cm="1">
        <f t="array" aca="1" ref="AN929" ca="1">_xlfn.IFS($C929=0,"",  Q929&gt;AN$5,0, U929&gt; AN$5,0,Y929&gt;AN$5,0,AC929&gt;AN$5,0,AG929&gt;AN$5,0,AK929&gt;AN$5,0,TRUE,1)</f>
        <v/>
      </c>
      <c r="AO929">
        <f t="shared" ca="1" si="309"/>
        <v>0</v>
      </c>
      <c r="AP929">
        <f t="shared" ca="1" si="310"/>
        <v>0</v>
      </c>
      <c r="AQ929">
        <f t="shared" ca="1" si="311"/>
        <v>0</v>
      </c>
      <c r="AR929">
        <f t="shared" ca="1" si="312"/>
        <v>0</v>
      </c>
      <c r="AS929">
        <f t="shared" ca="1" si="313"/>
        <v>0</v>
      </c>
    </row>
    <row r="930" spans="1:45">
      <c r="A930">
        <v>925</v>
      </c>
      <c r="C930" s="10">
        <f t="shared" ca="1" si="296"/>
        <v>0</v>
      </c>
      <c r="D930" t="str">
        <f t="shared" ca="1" si="297"/>
        <v/>
      </c>
      <c r="E930" t="str">
        <f t="shared" ca="1" si="298"/>
        <v/>
      </c>
      <c r="F930" t="str">
        <f t="shared" ca="1" si="299"/>
        <v/>
      </c>
      <c r="G930" t="str">
        <f t="shared" ca="1" si="300"/>
        <v/>
      </c>
      <c r="H930" t="str">
        <f t="shared" ca="1" si="301"/>
        <v/>
      </c>
      <c r="I930" t="str">
        <f t="shared" ca="1" si="302"/>
        <v/>
      </c>
      <c r="J930" t="str">
        <f t="shared" ca="1" si="302"/>
        <v/>
      </c>
      <c r="K930" t="str" cm="1">
        <f t="array" aca="1" ref="K930" ca="1">_xlfn.IFS($C930=0,"",$F930&lt;K$5,200,TRUE,FIND(";",$G930,J930+1))</f>
        <v/>
      </c>
      <c r="L930" t="str" cm="1">
        <f t="array" aca="1" ref="L930" ca="1">_xlfn.IFS($C930=0,"",$F930&lt;L$5,200,TRUE,FIND(";",$G930,K930+1))</f>
        <v/>
      </c>
      <c r="M930" t="str" cm="1">
        <f t="array" aca="1" ref="M930" ca="1">_xlfn.IFS($C930=0,"",$F930&lt;M$5,200,TRUE,FIND(";",$G930,L930+1))</f>
        <v/>
      </c>
      <c r="N930" t="str">
        <f t="shared" ca="1" si="303"/>
        <v/>
      </c>
      <c r="O930" t="str" cm="1">
        <f t="array" aca="1" ref="O930" ca="1">_xlfn.IFS($C930=0,"", TRUE,
IFERROR(VALUE(MID(N930,MAX(1,FIND(O$5,N930)-3),2)),0)
)</f>
        <v/>
      </c>
      <c r="P930" t="str" cm="1">
        <f t="array" aca="1" ref="P930" ca="1">_xlfn.IFS($C930=0,"", TRUE,
IFERROR(VALUE(MID(N930,MAX(1,FIND(P$5,N930)-3),2)),0)
)</f>
        <v/>
      </c>
      <c r="Q930" t="str" cm="1">
        <f t="array" aca="1" ref="Q930" ca="1">_xlfn.IFS($C930=0,"", TRUE,
IFERROR(VALUE(MID(N930,MAX(1,FIND(Q$5,N930)-3),2)),0)
)</f>
        <v/>
      </c>
      <c r="R930" t="str">
        <f t="shared" ca="1" si="304"/>
        <v/>
      </c>
      <c r="S930" t="str" cm="1">
        <f t="array" aca="1" ref="S930" ca="1">_xlfn.IFS($C930=0,"", TRUE,
IFERROR(VALUE(MID(R930,MAX(1,FIND(S$5,R930)-3),2)),0)
)</f>
        <v/>
      </c>
      <c r="T930" t="str" cm="1">
        <f t="array" aca="1" ref="T930" ca="1">_xlfn.IFS($C930=0,"", TRUE,
IFERROR(VALUE(MID(R930,MAX(1,FIND(T$5,R930)-3),2)),0)
)</f>
        <v/>
      </c>
      <c r="U930" t="str" cm="1">
        <f t="array" aca="1" ref="U930" ca="1">_xlfn.IFS($C930=0,"", TRUE,
IFERROR(VALUE(MID(R930,MAX(1,FIND(U$5,R930)-3),2)),0)
)</f>
        <v/>
      </c>
      <c r="V930" t="str">
        <f t="shared" ca="1" si="305"/>
        <v/>
      </c>
      <c r="W930" t="str" cm="1">
        <f t="array" aca="1" ref="W930" ca="1">_xlfn.IFS($C930=0,"", TRUE,
IFERROR(VALUE(MID(V930,MAX(1,FIND(W$5,V930)-3),2)),0)
)</f>
        <v/>
      </c>
      <c r="X930" t="str" cm="1">
        <f t="array" aca="1" ref="X930" ca="1">_xlfn.IFS($C930=0,"", TRUE,
IFERROR(VALUE(MID(V930,MAX(1,FIND(X$5,V930)-3),2)),0)
)</f>
        <v/>
      </c>
      <c r="Y930" t="str" cm="1">
        <f t="array" aca="1" ref="Y930" ca="1">_xlfn.IFS($C930=0,"", TRUE,
IFERROR(VALUE(MID(V930,MAX(1,FIND(Y$5,V930)-3),2)),0)
)</f>
        <v/>
      </c>
      <c r="Z930" t="str">
        <f t="shared" ca="1" si="306"/>
        <v/>
      </c>
      <c r="AA930" t="str" cm="1">
        <f t="array" aca="1" ref="AA930" ca="1">_xlfn.IFS($C930=0,"", TRUE,
IFERROR(VALUE(MID(Z930,MAX(1,FIND(AA$5,Z930)-3),2)),0)
)</f>
        <v/>
      </c>
      <c r="AB930" t="str" cm="1">
        <f t="array" aca="1" ref="AB930" ca="1">_xlfn.IFS($C930=0,"", TRUE,
IFERROR(VALUE(MID(Z930,MAX(1,FIND(AB$5,Z930)-3),2)),0)
)</f>
        <v/>
      </c>
      <c r="AC930" t="str" cm="1">
        <f t="array" aca="1" ref="AC930" ca="1">_xlfn.IFS($C930=0,"", TRUE,
IFERROR(VALUE(MID(Z930,MAX(1,FIND(AC$5,Z930)-3),2)),0)
)</f>
        <v/>
      </c>
      <c r="AD930" t="str">
        <f t="shared" ca="1" si="307"/>
        <v/>
      </c>
      <c r="AE930" t="str" cm="1">
        <f t="array" aca="1" ref="AE930" ca="1">_xlfn.IFS($C930=0,"", TRUE,
IFERROR(VALUE(MID(AD930,MAX(1,FIND(AE$5,AD930)-3),2)),0)
)</f>
        <v/>
      </c>
      <c r="AF930" t="str" cm="1">
        <f t="array" aca="1" ref="AF930" ca="1">_xlfn.IFS($C930=0,"", TRUE,
IFERROR(VALUE(MID(AD930,MAX(1,FIND(AF$5,AD930)-3),2)),0)
)</f>
        <v/>
      </c>
      <c r="AG930" t="str" cm="1">
        <f t="array" aca="1" ref="AG930" ca="1">_xlfn.IFS($C930=0,"", TRUE,
IFERROR(VALUE(MID(AD930,MAX(1,FIND(AG$5,AD930)-3),2)),0)
)</f>
        <v/>
      </c>
      <c r="AH930" t="str">
        <f t="shared" ca="1" si="308"/>
        <v/>
      </c>
      <c r="AI930" t="str" cm="1">
        <f t="array" aca="1" ref="AI930" ca="1">_xlfn.IFS($C930=0,"", TRUE,
IFERROR(VALUE(MID(AH930,MAX(1,FIND(AI$5,AH930)-3),2)),0)
)</f>
        <v/>
      </c>
      <c r="AJ930" t="str" cm="1">
        <f t="array" aca="1" ref="AJ930" ca="1">_xlfn.IFS($C930=0,"", TRUE,
IFERROR(VALUE(MID(AH930,MAX(1,FIND(AJ$5,AH930)-3),2)),0)
)</f>
        <v/>
      </c>
      <c r="AK930" t="str" cm="1">
        <f t="array" aca="1" ref="AK930" ca="1">_xlfn.IFS($C930=0,"", TRUE,
IFERROR(VALUE(MID(AH930,MAX(1,FIND(AK$5,AH930)-3),2)),0)
)</f>
        <v/>
      </c>
      <c r="AL930" t="str" cm="1">
        <f t="array" aca="1" ref="AL930" ca="1">_xlfn.IFS($C930=0,"",  O930&gt;AL$5,0, S930&gt; AL$5,0,W930&gt;AL$5,0,AA930&gt;AL$5,0,AE930&gt;AL$5,0,AI930&gt;AL$5,0,TRUE,1)</f>
        <v/>
      </c>
      <c r="AM930" t="str" cm="1">
        <f t="array" aca="1" ref="AM930" ca="1">_xlfn.IFS($C930=0,"",  P930&gt;AM$5,0, T930&gt; AM$5,0,X930&gt;AM$5,0,AB930&gt;AM$5,0,AF930&gt;AM$5,0,AJ930&gt;AM$5,0,TRUE,1)</f>
        <v/>
      </c>
      <c r="AN930" t="str" cm="1">
        <f t="array" aca="1" ref="AN930" ca="1">_xlfn.IFS($C930=0,"",  Q930&gt;AN$5,0, U930&gt; AN$5,0,Y930&gt;AN$5,0,AC930&gt;AN$5,0,AG930&gt;AN$5,0,AK930&gt;AN$5,0,TRUE,1)</f>
        <v/>
      </c>
      <c r="AO930">
        <f t="shared" ca="1" si="309"/>
        <v>0</v>
      </c>
      <c r="AP930">
        <f t="shared" ca="1" si="310"/>
        <v>0</v>
      </c>
      <c r="AQ930">
        <f t="shared" ca="1" si="311"/>
        <v>0</v>
      </c>
      <c r="AR930">
        <f t="shared" ca="1" si="312"/>
        <v>0</v>
      </c>
      <c r="AS930">
        <f t="shared" ca="1" si="313"/>
        <v>0</v>
      </c>
    </row>
    <row r="931" spans="1:45">
      <c r="A931">
        <v>926</v>
      </c>
      <c r="C931" s="10">
        <f t="shared" ca="1" si="296"/>
        <v>0</v>
      </c>
      <c r="D931" t="str">
        <f t="shared" ca="1" si="297"/>
        <v/>
      </c>
      <c r="E931" t="str">
        <f t="shared" ca="1" si="298"/>
        <v/>
      </c>
      <c r="F931" t="str">
        <f t="shared" ca="1" si="299"/>
        <v/>
      </c>
      <c r="G931" t="str">
        <f t="shared" ca="1" si="300"/>
        <v/>
      </c>
      <c r="H931" t="str">
        <f t="shared" ca="1" si="301"/>
        <v/>
      </c>
      <c r="I931" t="str">
        <f t="shared" ca="1" si="302"/>
        <v/>
      </c>
      <c r="J931" t="str">
        <f t="shared" ca="1" si="302"/>
        <v/>
      </c>
      <c r="K931" t="str" cm="1">
        <f t="array" aca="1" ref="K931" ca="1">_xlfn.IFS($C931=0,"",$F931&lt;K$5,200,TRUE,FIND(";",$G931,J931+1))</f>
        <v/>
      </c>
      <c r="L931" t="str" cm="1">
        <f t="array" aca="1" ref="L931" ca="1">_xlfn.IFS($C931=0,"",$F931&lt;L$5,200,TRUE,FIND(";",$G931,K931+1))</f>
        <v/>
      </c>
      <c r="M931" t="str" cm="1">
        <f t="array" aca="1" ref="M931" ca="1">_xlfn.IFS($C931=0,"",$F931&lt;M$5,200,TRUE,FIND(";",$G931,L931+1))</f>
        <v/>
      </c>
      <c r="N931" t="str">
        <f t="shared" ca="1" si="303"/>
        <v/>
      </c>
      <c r="O931" t="str" cm="1">
        <f t="array" aca="1" ref="O931" ca="1">_xlfn.IFS($C931=0,"", TRUE,
IFERROR(VALUE(MID(N931,MAX(1,FIND(O$5,N931)-3),2)),0)
)</f>
        <v/>
      </c>
      <c r="P931" t="str" cm="1">
        <f t="array" aca="1" ref="P931" ca="1">_xlfn.IFS($C931=0,"", TRUE,
IFERROR(VALUE(MID(N931,MAX(1,FIND(P$5,N931)-3),2)),0)
)</f>
        <v/>
      </c>
      <c r="Q931" t="str" cm="1">
        <f t="array" aca="1" ref="Q931" ca="1">_xlfn.IFS($C931=0,"", TRUE,
IFERROR(VALUE(MID(N931,MAX(1,FIND(Q$5,N931)-3),2)),0)
)</f>
        <v/>
      </c>
      <c r="R931" t="str">
        <f t="shared" ca="1" si="304"/>
        <v/>
      </c>
      <c r="S931" t="str" cm="1">
        <f t="array" aca="1" ref="S931" ca="1">_xlfn.IFS($C931=0,"", TRUE,
IFERROR(VALUE(MID(R931,MAX(1,FIND(S$5,R931)-3),2)),0)
)</f>
        <v/>
      </c>
      <c r="T931" t="str" cm="1">
        <f t="array" aca="1" ref="T931" ca="1">_xlfn.IFS($C931=0,"", TRUE,
IFERROR(VALUE(MID(R931,MAX(1,FIND(T$5,R931)-3),2)),0)
)</f>
        <v/>
      </c>
      <c r="U931" t="str" cm="1">
        <f t="array" aca="1" ref="U931" ca="1">_xlfn.IFS($C931=0,"", TRUE,
IFERROR(VALUE(MID(R931,MAX(1,FIND(U$5,R931)-3),2)),0)
)</f>
        <v/>
      </c>
      <c r="V931" t="str">
        <f t="shared" ca="1" si="305"/>
        <v/>
      </c>
      <c r="W931" t="str" cm="1">
        <f t="array" aca="1" ref="W931" ca="1">_xlfn.IFS($C931=0,"", TRUE,
IFERROR(VALUE(MID(V931,MAX(1,FIND(W$5,V931)-3),2)),0)
)</f>
        <v/>
      </c>
      <c r="X931" t="str" cm="1">
        <f t="array" aca="1" ref="X931" ca="1">_xlfn.IFS($C931=0,"", TRUE,
IFERROR(VALUE(MID(V931,MAX(1,FIND(X$5,V931)-3),2)),0)
)</f>
        <v/>
      </c>
      <c r="Y931" t="str" cm="1">
        <f t="array" aca="1" ref="Y931" ca="1">_xlfn.IFS($C931=0,"", TRUE,
IFERROR(VALUE(MID(V931,MAX(1,FIND(Y$5,V931)-3),2)),0)
)</f>
        <v/>
      </c>
      <c r="Z931" t="str">
        <f t="shared" ca="1" si="306"/>
        <v/>
      </c>
      <c r="AA931" t="str" cm="1">
        <f t="array" aca="1" ref="AA931" ca="1">_xlfn.IFS($C931=0,"", TRUE,
IFERROR(VALUE(MID(Z931,MAX(1,FIND(AA$5,Z931)-3),2)),0)
)</f>
        <v/>
      </c>
      <c r="AB931" t="str" cm="1">
        <f t="array" aca="1" ref="AB931" ca="1">_xlfn.IFS($C931=0,"", TRUE,
IFERROR(VALUE(MID(Z931,MAX(1,FIND(AB$5,Z931)-3),2)),0)
)</f>
        <v/>
      </c>
      <c r="AC931" t="str" cm="1">
        <f t="array" aca="1" ref="AC931" ca="1">_xlfn.IFS($C931=0,"", TRUE,
IFERROR(VALUE(MID(Z931,MAX(1,FIND(AC$5,Z931)-3),2)),0)
)</f>
        <v/>
      </c>
      <c r="AD931" t="str">
        <f t="shared" ca="1" si="307"/>
        <v/>
      </c>
      <c r="AE931" t="str" cm="1">
        <f t="array" aca="1" ref="AE931" ca="1">_xlfn.IFS($C931=0,"", TRUE,
IFERROR(VALUE(MID(AD931,MAX(1,FIND(AE$5,AD931)-3),2)),0)
)</f>
        <v/>
      </c>
      <c r="AF931" t="str" cm="1">
        <f t="array" aca="1" ref="AF931" ca="1">_xlfn.IFS($C931=0,"", TRUE,
IFERROR(VALUE(MID(AD931,MAX(1,FIND(AF$5,AD931)-3),2)),0)
)</f>
        <v/>
      </c>
      <c r="AG931" t="str" cm="1">
        <f t="array" aca="1" ref="AG931" ca="1">_xlfn.IFS($C931=0,"", TRUE,
IFERROR(VALUE(MID(AD931,MAX(1,FIND(AG$5,AD931)-3),2)),0)
)</f>
        <v/>
      </c>
      <c r="AH931" t="str">
        <f t="shared" ca="1" si="308"/>
        <v/>
      </c>
      <c r="AI931" t="str" cm="1">
        <f t="array" aca="1" ref="AI931" ca="1">_xlfn.IFS($C931=0,"", TRUE,
IFERROR(VALUE(MID(AH931,MAX(1,FIND(AI$5,AH931)-3),2)),0)
)</f>
        <v/>
      </c>
      <c r="AJ931" t="str" cm="1">
        <f t="array" aca="1" ref="AJ931" ca="1">_xlfn.IFS($C931=0,"", TRUE,
IFERROR(VALUE(MID(AH931,MAX(1,FIND(AJ$5,AH931)-3),2)),0)
)</f>
        <v/>
      </c>
      <c r="AK931" t="str" cm="1">
        <f t="array" aca="1" ref="AK931" ca="1">_xlfn.IFS($C931=0,"", TRUE,
IFERROR(VALUE(MID(AH931,MAX(1,FIND(AK$5,AH931)-3),2)),0)
)</f>
        <v/>
      </c>
      <c r="AL931" t="str" cm="1">
        <f t="array" aca="1" ref="AL931" ca="1">_xlfn.IFS($C931=0,"",  O931&gt;AL$5,0, S931&gt; AL$5,0,W931&gt;AL$5,0,AA931&gt;AL$5,0,AE931&gt;AL$5,0,AI931&gt;AL$5,0,TRUE,1)</f>
        <v/>
      </c>
      <c r="AM931" t="str" cm="1">
        <f t="array" aca="1" ref="AM931" ca="1">_xlfn.IFS($C931=0,"",  P931&gt;AM$5,0, T931&gt; AM$5,0,X931&gt;AM$5,0,AB931&gt;AM$5,0,AF931&gt;AM$5,0,AJ931&gt;AM$5,0,TRUE,1)</f>
        <v/>
      </c>
      <c r="AN931" t="str" cm="1">
        <f t="array" aca="1" ref="AN931" ca="1">_xlfn.IFS($C931=0,"",  Q931&gt;AN$5,0, U931&gt; AN$5,0,Y931&gt;AN$5,0,AC931&gt;AN$5,0,AG931&gt;AN$5,0,AK931&gt;AN$5,0,TRUE,1)</f>
        <v/>
      </c>
      <c r="AO931">
        <f t="shared" ca="1" si="309"/>
        <v>0</v>
      </c>
      <c r="AP931">
        <f t="shared" ca="1" si="310"/>
        <v>0</v>
      </c>
      <c r="AQ931">
        <f t="shared" ca="1" si="311"/>
        <v>0</v>
      </c>
      <c r="AR931">
        <f t="shared" ca="1" si="312"/>
        <v>0</v>
      </c>
      <c r="AS931">
        <f t="shared" ca="1" si="313"/>
        <v>0</v>
      </c>
    </row>
    <row r="932" spans="1:45">
      <c r="A932">
        <v>927</v>
      </c>
      <c r="C932" s="10">
        <f t="shared" ca="1" si="296"/>
        <v>0</v>
      </c>
      <c r="D932" t="str">
        <f t="shared" ca="1" si="297"/>
        <v/>
      </c>
      <c r="E932" t="str">
        <f t="shared" ca="1" si="298"/>
        <v/>
      </c>
      <c r="F932" t="str">
        <f t="shared" ca="1" si="299"/>
        <v/>
      </c>
      <c r="G932" t="str">
        <f t="shared" ca="1" si="300"/>
        <v/>
      </c>
      <c r="H932" t="str">
        <f t="shared" ca="1" si="301"/>
        <v/>
      </c>
      <c r="I932" t="str">
        <f t="shared" ca="1" si="302"/>
        <v/>
      </c>
      <c r="J932" t="str">
        <f t="shared" ca="1" si="302"/>
        <v/>
      </c>
      <c r="K932" t="str" cm="1">
        <f t="array" aca="1" ref="K932" ca="1">_xlfn.IFS($C932=0,"",$F932&lt;K$5,200,TRUE,FIND(";",$G932,J932+1))</f>
        <v/>
      </c>
      <c r="L932" t="str" cm="1">
        <f t="array" aca="1" ref="L932" ca="1">_xlfn.IFS($C932=0,"",$F932&lt;L$5,200,TRUE,FIND(";",$G932,K932+1))</f>
        <v/>
      </c>
      <c r="M932" t="str" cm="1">
        <f t="array" aca="1" ref="M932" ca="1">_xlfn.IFS($C932=0,"",$F932&lt;M$5,200,TRUE,FIND(";",$G932,L932+1))</f>
        <v/>
      </c>
      <c r="N932" t="str">
        <f t="shared" ca="1" si="303"/>
        <v/>
      </c>
      <c r="O932" t="str" cm="1">
        <f t="array" aca="1" ref="O932" ca="1">_xlfn.IFS($C932=0,"", TRUE,
IFERROR(VALUE(MID(N932,MAX(1,FIND(O$5,N932)-3),2)),0)
)</f>
        <v/>
      </c>
      <c r="P932" t="str" cm="1">
        <f t="array" aca="1" ref="P932" ca="1">_xlfn.IFS($C932=0,"", TRUE,
IFERROR(VALUE(MID(N932,MAX(1,FIND(P$5,N932)-3),2)),0)
)</f>
        <v/>
      </c>
      <c r="Q932" t="str" cm="1">
        <f t="array" aca="1" ref="Q932" ca="1">_xlfn.IFS($C932=0,"", TRUE,
IFERROR(VALUE(MID(N932,MAX(1,FIND(Q$5,N932)-3),2)),0)
)</f>
        <v/>
      </c>
      <c r="R932" t="str">
        <f t="shared" ca="1" si="304"/>
        <v/>
      </c>
      <c r="S932" t="str" cm="1">
        <f t="array" aca="1" ref="S932" ca="1">_xlfn.IFS($C932=0,"", TRUE,
IFERROR(VALUE(MID(R932,MAX(1,FIND(S$5,R932)-3),2)),0)
)</f>
        <v/>
      </c>
      <c r="T932" t="str" cm="1">
        <f t="array" aca="1" ref="T932" ca="1">_xlfn.IFS($C932=0,"", TRUE,
IFERROR(VALUE(MID(R932,MAX(1,FIND(T$5,R932)-3),2)),0)
)</f>
        <v/>
      </c>
      <c r="U932" t="str" cm="1">
        <f t="array" aca="1" ref="U932" ca="1">_xlfn.IFS($C932=0,"", TRUE,
IFERROR(VALUE(MID(R932,MAX(1,FIND(U$5,R932)-3),2)),0)
)</f>
        <v/>
      </c>
      <c r="V932" t="str">
        <f t="shared" ca="1" si="305"/>
        <v/>
      </c>
      <c r="W932" t="str" cm="1">
        <f t="array" aca="1" ref="W932" ca="1">_xlfn.IFS($C932=0,"", TRUE,
IFERROR(VALUE(MID(V932,MAX(1,FIND(W$5,V932)-3),2)),0)
)</f>
        <v/>
      </c>
      <c r="X932" t="str" cm="1">
        <f t="array" aca="1" ref="X932" ca="1">_xlfn.IFS($C932=0,"", TRUE,
IFERROR(VALUE(MID(V932,MAX(1,FIND(X$5,V932)-3),2)),0)
)</f>
        <v/>
      </c>
      <c r="Y932" t="str" cm="1">
        <f t="array" aca="1" ref="Y932" ca="1">_xlfn.IFS($C932=0,"", TRUE,
IFERROR(VALUE(MID(V932,MAX(1,FIND(Y$5,V932)-3),2)),0)
)</f>
        <v/>
      </c>
      <c r="Z932" t="str">
        <f t="shared" ca="1" si="306"/>
        <v/>
      </c>
      <c r="AA932" t="str" cm="1">
        <f t="array" aca="1" ref="AA932" ca="1">_xlfn.IFS($C932=0,"", TRUE,
IFERROR(VALUE(MID(Z932,MAX(1,FIND(AA$5,Z932)-3),2)),0)
)</f>
        <v/>
      </c>
      <c r="AB932" t="str" cm="1">
        <f t="array" aca="1" ref="AB932" ca="1">_xlfn.IFS($C932=0,"", TRUE,
IFERROR(VALUE(MID(Z932,MAX(1,FIND(AB$5,Z932)-3),2)),0)
)</f>
        <v/>
      </c>
      <c r="AC932" t="str" cm="1">
        <f t="array" aca="1" ref="AC932" ca="1">_xlfn.IFS($C932=0,"", TRUE,
IFERROR(VALUE(MID(Z932,MAX(1,FIND(AC$5,Z932)-3),2)),0)
)</f>
        <v/>
      </c>
      <c r="AD932" t="str">
        <f t="shared" ca="1" si="307"/>
        <v/>
      </c>
      <c r="AE932" t="str" cm="1">
        <f t="array" aca="1" ref="AE932" ca="1">_xlfn.IFS($C932=0,"", TRUE,
IFERROR(VALUE(MID(AD932,MAX(1,FIND(AE$5,AD932)-3),2)),0)
)</f>
        <v/>
      </c>
      <c r="AF932" t="str" cm="1">
        <f t="array" aca="1" ref="AF932" ca="1">_xlfn.IFS($C932=0,"", TRUE,
IFERROR(VALUE(MID(AD932,MAX(1,FIND(AF$5,AD932)-3),2)),0)
)</f>
        <v/>
      </c>
      <c r="AG932" t="str" cm="1">
        <f t="array" aca="1" ref="AG932" ca="1">_xlfn.IFS($C932=0,"", TRUE,
IFERROR(VALUE(MID(AD932,MAX(1,FIND(AG$5,AD932)-3),2)),0)
)</f>
        <v/>
      </c>
      <c r="AH932" t="str">
        <f t="shared" ca="1" si="308"/>
        <v/>
      </c>
      <c r="AI932" t="str" cm="1">
        <f t="array" aca="1" ref="AI932" ca="1">_xlfn.IFS($C932=0,"", TRUE,
IFERROR(VALUE(MID(AH932,MAX(1,FIND(AI$5,AH932)-3),2)),0)
)</f>
        <v/>
      </c>
      <c r="AJ932" t="str" cm="1">
        <f t="array" aca="1" ref="AJ932" ca="1">_xlfn.IFS($C932=0,"", TRUE,
IFERROR(VALUE(MID(AH932,MAX(1,FIND(AJ$5,AH932)-3),2)),0)
)</f>
        <v/>
      </c>
      <c r="AK932" t="str" cm="1">
        <f t="array" aca="1" ref="AK932" ca="1">_xlfn.IFS($C932=0,"", TRUE,
IFERROR(VALUE(MID(AH932,MAX(1,FIND(AK$5,AH932)-3),2)),0)
)</f>
        <v/>
      </c>
      <c r="AL932" t="str" cm="1">
        <f t="array" aca="1" ref="AL932" ca="1">_xlfn.IFS($C932=0,"",  O932&gt;AL$5,0, S932&gt; AL$5,0,W932&gt;AL$5,0,AA932&gt;AL$5,0,AE932&gt;AL$5,0,AI932&gt;AL$5,0,TRUE,1)</f>
        <v/>
      </c>
      <c r="AM932" t="str" cm="1">
        <f t="array" aca="1" ref="AM932" ca="1">_xlfn.IFS($C932=0,"",  P932&gt;AM$5,0, T932&gt; AM$5,0,X932&gt;AM$5,0,AB932&gt;AM$5,0,AF932&gt;AM$5,0,AJ932&gt;AM$5,0,TRUE,1)</f>
        <v/>
      </c>
      <c r="AN932" t="str" cm="1">
        <f t="array" aca="1" ref="AN932" ca="1">_xlfn.IFS($C932=0,"",  Q932&gt;AN$5,0, U932&gt; AN$5,0,Y932&gt;AN$5,0,AC932&gt;AN$5,0,AG932&gt;AN$5,0,AK932&gt;AN$5,0,TRUE,1)</f>
        <v/>
      </c>
      <c r="AO932">
        <f t="shared" ca="1" si="309"/>
        <v>0</v>
      </c>
      <c r="AP932">
        <f t="shared" ca="1" si="310"/>
        <v>0</v>
      </c>
      <c r="AQ932">
        <f t="shared" ca="1" si="311"/>
        <v>0</v>
      </c>
      <c r="AR932">
        <f t="shared" ca="1" si="312"/>
        <v>0</v>
      </c>
      <c r="AS932">
        <f t="shared" ca="1" si="313"/>
        <v>0</v>
      </c>
    </row>
    <row r="933" spans="1:45">
      <c r="A933">
        <v>928</v>
      </c>
      <c r="C933" s="10">
        <f t="shared" ca="1" si="296"/>
        <v>0</v>
      </c>
      <c r="D933" t="str">
        <f t="shared" ca="1" si="297"/>
        <v/>
      </c>
      <c r="E933" t="str">
        <f t="shared" ca="1" si="298"/>
        <v/>
      </c>
      <c r="F933" t="str">
        <f t="shared" ca="1" si="299"/>
        <v/>
      </c>
      <c r="G933" t="str">
        <f t="shared" ca="1" si="300"/>
        <v/>
      </c>
      <c r="H933" t="str">
        <f t="shared" ca="1" si="301"/>
        <v/>
      </c>
      <c r="I933" t="str">
        <f t="shared" ca="1" si="302"/>
        <v/>
      </c>
      <c r="J933" t="str">
        <f t="shared" ca="1" si="302"/>
        <v/>
      </c>
      <c r="K933" t="str" cm="1">
        <f t="array" aca="1" ref="K933" ca="1">_xlfn.IFS($C933=0,"",$F933&lt;K$5,200,TRUE,FIND(";",$G933,J933+1))</f>
        <v/>
      </c>
      <c r="L933" t="str" cm="1">
        <f t="array" aca="1" ref="L933" ca="1">_xlfn.IFS($C933=0,"",$F933&lt;L$5,200,TRUE,FIND(";",$G933,K933+1))</f>
        <v/>
      </c>
      <c r="M933" t="str" cm="1">
        <f t="array" aca="1" ref="M933" ca="1">_xlfn.IFS($C933=0,"",$F933&lt;M$5,200,TRUE,FIND(";",$G933,L933+1))</f>
        <v/>
      </c>
      <c r="N933" t="str">
        <f t="shared" ca="1" si="303"/>
        <v/>
      </c>
      <c r="O933" t="str" cm="1">
        <f t="array" aca="1" ref="O933" ca="1">_xlfn.IFS($C933=0,"", TRUE,
IFERROR(VALUE(MID(N933,MAX(1,FIND(O$5,N933)-3),2)),0)
)</f>
        <v/>
      </c>
      <c r="P933" t="str" cm="1">
        <f t="array" aca="1" ref="P933" ca="1">_xlfn.IFS($C933=0,"", TRUE,
IFERROR(VALUE(MID(N933,MAX(1,FIND(P$5,N933)-3),2)),0)
)</f>
        <v/>
      </c>
      <c r="Q933" t="str" cm="1">
        <f t="array" aca="1" ref="Q933" ca="1">_xlfn.IFS($C933=0,"", TRUE,
IFERROR(VALUE(MID(N933,MAX(1,FIND(Q$5,N933)-3),2)),0)
)</f>
        <v/>
      </c>
      <c r="R933" t="str">
        <f t="shared" ca="1" si="304"/>
        <v/>
      </c>
      <c r="S933" t="str" cm="1">
        <f t="array" aca="1" ref="S933" ca="1">_xlfn.IFS($C933=0,"", TRUE,
IFERROR(VALUE(MID(R933,MAX(1,FIND(S$5,R933)-3),2)),0)
)</f>
        <v/>
      </c>
      <c r="T933" t="str" cm="1">
        <f t="array" aca="1" ref="T933" ca="1">_xlfn.IFS($C933=0,"", TRUE,
IFERROR(VALUE(MID(R933,MAX(1,FIND(T$5,R933)-3),2)),0)
)</f>
        <v/>
      </c>
      <c r="U933" t="str" cm="1">
        <f t="array" aca="1" ref="U933" ca="1">_xlfn.IFS($C933=0,"", TRUE,
IFERROR(VALUE(MID(R933,MAX(1,FIND(U$5,R933)-3),2)),0)
)</f>
        <v/>
      </c>
      <c r="V933" t="str">
        <f t="shared" ca="1" si="305"/>
        <v/>
      </c>
      <c r="W933" t="str" cm="1">
        <f t="array" aca="1" ref="W933" ca="1">_xlfn.IFS($C933=0,"", TRUE,
IFERROR(VALUE(MID(V933,MAX(1,FIND(W$5,V933)-3),2)),0)
)</f>
        <v/>
      </c>
      <c r="X933" t="str" cm="1">
        <f t="array" aca="1" ref="X933" ca="1">_xlfn.IFS($C933=0,"", TRUE,
IFERROR(VALUE(MID(V933,MAX(1,FIND(X$5,V933)-3),2)),0)
)</f>
        <v/>
      </c>
      <c r="Y933" t="str" cm="1">
        <f t="array" aca="1" ref="Y933" ca="1">_xlfn.IFS($C933=0,"", TRUE,
IFERROR(VALUE(MID(V933,MAX(1,FIND(Y$5,V933)-3),2)),0)
)</f>
        <v/>
      </c>
      <c r="Z933" t="str">
        <f t="shared" ca="1" si="306"/>
        <v/>
      </c>
      <c r="AA933" t="str" cm="1">
        <f t="array" aca="1" ref="AA933" ca="1">_xlfn.IFS($C933=0,"", TRUE,
IFERROR(VALUE(MID(Z933,MAX(1,FIND(AA$5,Z933)-3),2)),0)
)</f>
        <v/>
      </c>
      <c r="AB933" t="str" cm="1">
        <f t="array" aca="1" ref="AB933" ca="1">_xlfn.IFS($C933=0,"", TRUE,
IFERROR(VALUE(MID(Z933,MAX(1,FIND(AB$5,Z933)-3),2)),0)
)</f>
        <v/>
      </c>
      <c r="AC933" t="str" cm="1">
        <f t="array" aca="1" ref="AC933" ca="1">_xlfn.IFS($C933=0,"", TRUE,
IFERROR(VALUE(MID(Z933,MAX(1,FIND(AC$5,Z933)-3),2)),0)
)</f>
        <v/>
      </c>
      <c r="AD933" t="str">
        <f t="shared" ca="1" si="307"/>
        <v/>
      </c>
      <c r="AE933" t="str" cm="1">
        <f t="array" aca="1" ref="AE933" ca="1">_xlfn.IFS($C933=0,"", TRUE,
IFERROR(VALUE(MID(AD933,MAX(1,FIND(AE$5,AD933)-3),2)),0)
)</f>
        <v/>
      </c>
      <c r="AF933" t="str" cm="1">
        <f t="array" aca="1" ref="AF933" ca="1">_xlfn.IFS($C933=0,"", TRUE,
IFERROR(VALUE(MID(AD933,MAX(1,FIND(AF$5,AD933)-3),2)),0)
)</f>
        <v/>
      </c>
      <c r="AG933" t="str" cm="1">
        <f t="array" aca="1" ref="AG933" ca="1">_xlfn.IFS($C933=0,"", TRUE,
IFERROR(VALUE(MID(AD933,MAX(1,FIND(AG$5,AD933)-3),2)),0)
)</f>
        <v/>
      </c>
      <c r="AH933" t="str">
        <f t="shared" ca="1" si="308"/>
        <v/>
      </c>
      <c r="AI933" t="str" cm="1">
        <f t="array" aca="1" ref="AI933" ca="1">_xlfn.IFS($C933=0,"", TRUE,
IFERROR(VALUE(MID(AH933,MAX(1,FIND(AI$5,AH933)-3),2)),0)
)</f>
        <v/>
      </c>
      <c r="AJ933" t="str" cm="1">
        <f t="array" aca="1" ref="AJ933" ca="1">_xlfn.IFS($C933=0,"", TRUE,
IFERROR(VALUE(MID(AH933,MAX(1,FIND(AJ$5,AH933)-3),2)),0)
)</f>
        <v/>
      </c>
      <c r="AK933" t="str" cm="1">
        <f t="array" aca="1" ref="AK933" ca="1">_xlfn.IFS($C933=0,"", TRUE,
IFERROR(VALUE(MID(AH933,MAX(1,FIND(AK$5,AH933)-3),2)),0)
)</f>
        <v/>
      </c>
      <c r="AL933" t="str" cm="1">
        <f t="array" aca="1" ref="AL933" ca="1">_xlfn.IFS($C933=0,"",  O933&gt;AL$5,0, S933&gt; AL$5,0,W933&gt;AL$5,0,AA933&gt;AL$5,0,AE933&gt;AL$5,0,AI933&gt;AL$5,0,TRUE,1)</f>
        <v/>
      </c>
      <c r="AM933" t="str" cm="1">
        <f t="array" aca="1" ref="AM933" ca="1">_xlfn.IFS($C933=0,"",  P933&gt;AM$5,0, T933&gt; AM$5,0,X933&gt;AM$5,0,AB933&gt;AM$5,0,AF933&gt;AM$5,0,AJ933&gt;AM$5,0,TRUE,1)</f>
        <v/>
      </c>
      <c r="AN933" t="str" cm="1">
        <f t="array" aca="1" ref="AN933" ca="1">_xlfn.IFS($C933=0,"",  Q933&gt;AN$5,0, U933&gt; AN$5,0,Y933&gt;AN$5,0,AC933&gt;AN$5,0,AG933&gt;AN$5,0,AK933&gt;AN$5,0,TRUE,1)</f>
        <v/>
      </c>
      <c r="AO933">
        <f t="shared" ca="1" si="309"/>
        <v>0</v>
      </c>
      <c r="AP933">
        <f t="shared" ca="1" si="310"/>
        <v>0</v>
      </c>
      <c r="AQ933">
        <f t="shared" ca="1" si="311"/>
        <v>0</v>
      </c>
      <c r="AR933">
        <f t="shared" ca="1" si="312"/>
        <v>0</v>
      </c>
      <c r="AS933">
        <f t="shared" ca="1" si="313"/>
        <v>0</v>
      </c>
    </row>
    <row r="934" spans="1:45">
      <c r="A934">
        <v>929</v>
      </c>
      <c r="C934" s="10">
        <f t="shared" ca="1" si="296"/>
        <v>0</v>
      </c>
      <c r="D934" t="str">
        <f t="shared" ca="1" si="297"/>
        <v/>
      </c>
      <c r="E934" t="str">
        <f t="shared" ca="1" si="298"/>
        <v/>
      </c>
      <c r="F934" t="str">
        <f t="shared" ca="1" si="299"/>
        <v/>
      </c>
      <c r="G934" t="str">
        <f t="shared" ca="1" si="300"/>
        <v/>
      </c>
      <c r="H934" t="str">
        <f t="shared" ca="1" si="301"/>
        <v/>
      </c>
      <c r="I934" t="str">
        <f t="shared" ca="1" si="302"/>
        <v/>
      </c>
      <c r="J934" t="str">
        <f t="shared" ca="1" si="302"/>
        <v/>
      </c>
      <c r="K934" t="str" cm="1">
        <f t="array" aca="1" ref="K934" ca="1">_xlfn.IFS($C934=0,"",$F934&lt;K$5,200,TRUE,FIND(";",$G934,J934+1))</f>
        <v/>
      </c>
      <c r="L934" t="str" cm="1">
        <f t="array" aca="1" ref="L934" ca="1">_xlfn.IFS($C934=0,"",$F934&lt;L$5,200,TRUE,FIND(";",$G934,K934+1))</f>
        <v/>
      </c>
      <c r="M934" t="str" cm="1">
        <f t="array" aca="1" ref="M934" ca="1">_xlfn.IFS($C934=0,"",$F934&lt;M$5,200,TRUE,FIND(";",$G934,L934+1))</f>
        <v/>
      </c>
      <c r="N934" t="str">
        <f t="shared" ca="1" si="303"/>
        <v/>
      </c>
      <c r="O934" t="str" cm="1">
        <f t="array" aca="1" ref="O934" ca="1">_xlfn.IFS($C934=0,"", TRUE,
IFERROR(VALUE(MID(N934,MAX(1,FIND(O$5,N934)-3),2)),0)
)</f>
        <v/>
      </c>
      <c r="P934" t="str" cm="1">
        <f t="array" aca="1" ref="P934" ca="1">_xlfn.IFS($C934=0,"", TRUE,
IFERROR(VALUE(MID(N934,MAX(1,FIND(P$5,N934)-3),2)),0)
)</f>
        <v/>
      </c>
      <c r="Q934" t="str" cm="1">
        <f t="array" aca="1" ref="Q934" ca="1">_xlfn.IFS($C934=0,"", TRUE,
IFERROR(VALUE(MID(N934,MAX(1,FIND(Q$5,N934)-3),2)),0)
)</f>
        <v/>
      </c>
      <c r="R934" t="str">
        <f t="shared" ca="1" si="304"/>
        <v/>
      </c>
      <c r="S934" t="str" cm="1">
        <f t="array" aca="1" ref="S934" ca="1">_xlfn.IFS($C934=0,"", TRUE,
IFERROR(VALUE(MID(R934,MAX(1,FIND(S$5,R934)-3),2)),0)
)</f>
        <v/>
      </c>
      <c r="T934" t="str" cm="1">
        <f t="array" aca="1" ref="T934" ca="1">_xlfn.IFS($C934=0,"", TRUE,
IFERROR(VALUE(MID(R934,MAX(1,FIND(T$5,R934)-3),2)),0)
)</f>
        <v/>
      </c>
      <c r="U934" t="str" cm="1">
        <f t="array" aca="1" ref="U934" ca="1">_xlfn.IFS($C934=0,"", TRUE,
IFERROR(VALUE(MID(R934,MAX(1,FIND(U$5,R934)-3),2)),0)
)</f>
        <v/>
      </c>
      <c r="V934" t="str">
        <f t="shared" ca="1" si="305"/>
        <v/>
      </c>
      <c r="W934" t="str" cm="1">
        <f t="array" aca="1" ref="W934" ca="1">_xlfn.IFS($C934=0,"", TRUE,
IFERROR(VALUE(MID(V934,MAX(1,FIND(W$5,V934)-3),2)),0)
)</f>
        <v/>
      </c>
      <c r="X934" t="str" cm="1">
        <f t="array" aca="1" ref="X934" ca="1">_xlfn.IFS($C934=0,"", TRUE,
IFERROR(VALUE(MID(V934,MAX(1,FIND(X$5,V934)-3),2)),0)
)</f>
        <v/>
      </c>
      <c r="Y934" t="str" cm="1">
        <f t="array" aca="1" ref="Y934" ca="1">_xlfn.IFS($C934=0,"", TRUE,
IFERROR(VALUE(MID(V934,MAX(1,FIND(Y$5,V934)-3),2)),0)
)</f>
        <v/>
      </c>
      <c r="Z934" t="str">
        <f t="shared" ca="1" si="306"/>
        <v/>
      </c>
      <c r="AA934" t="str" cm="1">
        <f t="array" aca="1" ref="AA934" ca="1">_xlfn.IFS($C934=0,"", TRUE,
IFERROR(VALUE(MID(Z934,MAX(1,FIND(AA$5,Z934)-3),2)),0)
)</f>
        <v/>
      </c>
      <c r="AB934" t="str" cm="1">
        <f t="array" aca="1" ref="AB934" ca="1">_xlfn.IFS($C934=0,"", TRUE,
IFERROR(VALUE(MID(Z934,MAX(1,FIND(AB$5,Z934)-3),2)),0)
)</f>
        <v/>
      </c>
      <c r="AC934" t="str" cm="1">
        <f t="array" aca="1" ref="AC934" ca="1">_xlfn.IFS($C934=0,"", TRUE,
IFERROR(VALUE(MID(Z934,MAX(1,FIND(AC$5,Z934)-3),2)),0)
)</f>
        <v/>
      </c>
      <c r="AD934" t="str">
        <f t="shared" ca="1" si="307"/>
        <v/>
      </c>
      <c r="AE934" t="str" cm="1">
        <f t="array" aca="1" ref="AE934" ca="1">_xlfn.IFS($C934=0,"", TRUE,
IFERROR(VALUE(MID(AD934,MAX(1,FIND(AE$5,AD934)-3),2)),0)
)</f>
        <v/>
      </c>
      <c r="AF934" t="str" cm="1">
        <f t="array" aca="1" ref="AF934" ca="1">_xlfn.IFS($C934=0,"", TRUE,
IFERROR(VALUE(MID(AD934,MAX(1,FIND(AF$5,AD934)-3),2)),0)
)</f>
        <v/>
      </c>
      <c r="AG934" t="str" cm="1">
        <f t="array" aca="1" ref="AG934" ca="1">_xlfn.IFS($C934=0,"", TRUE,
IFERROR(VALUE(MID(AD934,MAX(1,FIND(AG$5,AD934)-3),2)),0)
)</f>
        <v/>
      </c>
      <c r="AH934" t="str">
        <f t="shared" ca="1" si="308"/>
        <v/>
      </c>
      <c r="AI934" t="str" cm="1">
        <f t="array" aca="1" ref="AI934" ca="1">_xlfn.IFS($C934=0,"", TRUE,
IFERROR(VALUE(MID(AH934,MAX(1,FIND(AI$5,AH934)-3),2)),0)
)</f>
        <v/>
      </c>
      <c r="AJ934" t="str" cm="1">
        <f t="array" aca="1" ref="AJ934" ca="1">_xlfn.IFS($C934=0,"", TRUE,
IFERROR(VALUE(MID(AH934,MAX(1,FIND(AJ$5,AH934)-3),2)),0)
)</f>
        <v/>
      </c>
      <c r="AK934" t="str" cm="1">
        <f t="array" aca="1" ref="AK934" ca="1">_xlfn.IFS($C934=0,"", TRUE,
IFERROR(VALUE(MID(AH934,MAX(1,FIND(AK$5,AH934)-3),2)),0)
)</f>
        <v/>
      </c>
      <c r="AL934" t="str" cm="1">
        <f t="array" aca="1" ref="AL934" ca="1">_xlfn.IFS($C934=0,"",  O934&gt;AL$5,0, S934&gt; AL$5,0,W934&gt;AL$5,0,AA934&gt;AL$5,0,AE934&gt;AL$5,0,AI934&gt;AL$5,0,TRUE,1)</f>
        <v/>
      </c>
      <c r="AM934" t="str" cm="1">
        <f t="array" aca="1" ref="AM934" ca="1">_xlfn.IFS($C934=0,"",  P934&gt;AM$5,0, T934&gt; AM$5,0,X934&gt;AM$5,0,AB934&gt;AM$5,0,AF934&gt;AM$5,0,AJ934&gt;AM$5,0,TRUE,1)</f>
        <v/>
      </c>
      <c r="AN934" t="str" cm="1">
        <f t="array" aca="1" ref="AN934" ca="1">_xlfn.IFS($C934=0,"",  Q934&gt;AN$5,0, U934&gt; AN$5,0,Y934&gt;AN$5,0,AC934&gt;AN$5,0,AG934&gt;AN$5,0,AK934&gt;AN$5,0,TRUE,1)</f>
        <v/>
      </c>
      <c r="AO934">
        <f t="shared" ca="1" si="309"/>
        <v>0</v>
      </c>
      <c r="AP934">
        <f t="shared" ca="1" si="310"/>
        <v>0</v>
      </c>
      <c r="AQ934">
        <f t="shared" ca="1" si="311"/>
        <v>0</v>
      </c>
      <c r="AR934">
        <f t="shared" ca="1" si="312"/>
        <v>0</v>
      </c>
      <c r="AS934">
        <f t="shared" ca="1" si="313"/>
        <v>0</v>
      </c>
    </row>
    <row r="935" spans="1:45">
      <c r="A935">
        <v>930</v>
      </c>
      <c r="C935" s="10">
        <f t="shared" ca="1" si="296"/>
        <v>0</v>
      </c>
      <c r="D935" t="str">
        <f t="shared" ca="1" si="297"/>
        <v/>
      </c>
      <c r="E935" t="str">
        <f t="shared" ca="1" si="298"/>
        <v/>
      </c>
      <c r="F935" t="str">
        <f t="shared" ca="1" si="299"/>
        <v/>
      </c>
      <c r="G935" t="str">
        <f t="shared" ca="1" si="300"/>
        <v/>
      </c>
      <c r="H935" t="str">
        <f t="shared" ca="1" si="301"/>
        <v/>
      </c>
      <c r="I935" t="str">
        <f t="shared" ca="1" si="302"/>
        <v/>
      </c>
      <c r="J935" t="str">
        <f t="shared" ca="1" si="302"/>
        <v/>
      </c>
      <c r="K935" t="str" cm="1">
        <f t="array" aca="1" ref="K935" ca="1">_xlfn.IFS($C935=0,"",$F935&lt;K$5,200,TRUE,FIND(";",$G935,J935+1))</f>
        <v/>
      </c>
      <c r="L935" t="str" cm="1">
        <f t="array" aca="1" ref="L935" ca="1">_xlfn.IFS($C935=0,"",$F935&lt;L$5,200,TRUE,FIND(";",$G935,K935+1))</f>
        <v/>
      </c>
      <c r="M935" t="str" cm="1">
        <f t="array" aca="1" ref="M935" ca="1">_xlfn.IFS($C935=0,"",$F935&lt;M$5,200,TRUE,FIND(";",$G935,L935+1))</f>
        <v/>
      </c>
      <c r="N935" t="str">
        <f t="shared" ca="1" si="303"/>
        <v/>
      </c>
      <c r="O935" t="str" cm="1">
        <f t="array" aca="1" ref="O935" ca="1">_xlfn.IFS($C935=0,"", TRUE,
IFERROR(VALUE(MID(N935,MAX(1,FIND(O$5,N935)-3),2)),0)
)</f>
        <v/>
      </c>
      <c r="P935" t="str" cm="1">
        <f t="array" aca="1" ref="P935" ca="1">_xlfn.IFS($C935=0,"", TRUE,
IFERROR(VALUE(MID(N935,MAX(1,FIND(P$5,N935)-3),2)),0)
)</f>
        <v/>
      </c>
      <c r="Q935" t="str" cm="1">
        <f t="array" aca="1" ref="Q935" ca="1">_xlfn.IFS($C935=0,"", TRUE,
IFERROR(VALUE(MID(N935,MAX(1,FIND(Q$5,N935)-3),2)),0)
)</f>
        <v/>
      </c>
      <c r="R935" t="str">
        <f t="shared" ca="1" si="304"/>
        <v/>
      </c>
      <c r="S935" t="str" cm="1">
        <f t="array" aca="1" ref="S935" ca="1">_xlfn.IFS($C935=0,"", TRUE,
IFERROR(VALUE(MID(R935,MAX(1,FIND(S$5,R935)-3),2)),0)
)</f>
        <v/>
      </c>
      <c r="T935" t="str" cm="1">
        <f t="array" aca="1" ref="T935" ca="1">_xlfn.IFS($C935=0,"", TRUE,
IFERROR(VALUE(MID(R935,MAX(1,FIND(T$5,R935)-3),2)),0)
)</f>
        <v/>
      </c>
      <c r="U935" t="str" cm="1">
        <f t="array" aca="1" ref="U935" ca="1">_xlfn.IFS($C935=0,"", TRUE,
IFERROR(VALUE(MID(R935,MAX(1,FIND(U$5,R935)-3),2)),0)
)</f>
        <v/>
      </c>
      <c r="V935" t="str">
        <f t="shared" ca="1" si="305"/>
        <v/>
      </c>
      <c r="W935" t="str" cm="1">
        <f t="array" aca="1" ref="W935" ca="1">_xlfn.IFS($C935=0,"", TRUE,
IFERROR(VALUE(MID(V935,MAX(1,FIND(W$5,V935)-3),2)),0)
)</f>
        <v/>
      </c>
      <c r="X935" t="str" cm="1">
        <f t="array" aca="1" ref="X935" ca="1">_xlfn.IFS($C935=0,"", TRUE,
IFERROR(VALUE(MID(V935,MAX(1,FIND(X$5,V935)-3),2)),0)
)</f>
        <v/>
      </c>
      <c r="Y935" t="str" cm="1">
        <f t="array" aca="1" ref="Y935" ca="1">_xlfn.IFS($C935=0,"", TRUE,
IFERROR(VALUE(MID(V935,MAX(1,FIND(Y$5,V935)-3),2)),0)
)</f>
        <v/>
      </c>
      <c r="Z935" t="str">
        <f t="shared" ca="1" si="306"/>
        <v/>
      </c>
      <c r="AA935" t="str" cm="1">
        <f t="array" aca="1" ref="AA935" ca="1">_xlfn.IFS($C935=0,"", TRUE,
IFERROR(VALUE(MID(Z935,MAX(1,FIND(AA$5,Z935)-3),2)),0)
)</f>
        <v/>
      </c>
      <c r="AB935" t="str" cm="1">
        <f t="array" aca="1" ref="AB935" ca="1">_xlfn.IFS($C935=0,"", TRUE,
IFERROR(VALUE(MID(Z935,MAX(1,FIND(AB$5,Z935)-3),2)),0)
)</f>
        <v/>
      </c>
      <c r="AC935" t="str" cm="1">
        <f t="array" aca="1" ref="AC935" ca="1">_xlfn.IFS($C935=0,"", TRUE,
IFERROR(VALUE(MID(Z935,MAX(1,FIND(AC$5,Z935)-3),2)),0)
)</f>
        <v/>
      </c>
      <c r="AD935" t="str">
        <f t="shared" ca="1" si="307"/>
        <v/>
      </c>
      <c r="AE935" t="str" cm="1">
        <f t="array" aca="1" ref="AE935" ca="1">_xlfn.IFS($C935=0,"", TRUE,
IFERROR(VALUE(MID(AD935,MAX(1,FIND(AE$5,AD935)-3),2)),0)
)</f>
        <v/>
      </c>
      <c r="AF935" t="str" cm="1">
        <f t="array" aca="1" ref="AF935" ca="1">_xlfn.IFS($C935=0,"", TRUE,
IFERROR(VALUE(MID(AD935,MAX(1,FIND(AF$5,AD935)-3),2)),0)
)</f>
        <v/>
      </c>
      <c r="AG935" t="str" cm="1">
        <f t="array" aca="1" ref="AG935" ca="1">_xlfn.IFS($C935=0,"", TRUE,
IFERROR(VALUE(MID(AD935,MAX(1,FIND(AG$5,AD935)-3),2)),0)
)</f>
        <v/>
      </c>
      <c r="AH935" t="str">
        <f t="shared" ca="1" si="308"/>
        <v/>
      </c>
      <c r="AI935" t="str" cm="1">
        <f t="array" aca="1" ref="AI935" ca="1">_xlfn.IFS($C935=0,"", TRUE,
IFERROR(VALUE(MID(AH935,MAX(1,FIND(AI$5,AH935)-3),2)),0)
)</f>
        <v/>
      </c>
      <c r="AJ935" t="str" cm="1">
        <f t="array" aca="1" ref="AJ935" ca="1">_xlfn.IFS($C935=0,"", TRUE,
IFERROR(VALUE(MID(AH935,MAX(1,FIND(AJ$5,AH935)-3),2)),0)
)</f>
        <v/>
      </c>
      <c r="AK935" t="str" cm="1">
        <f t="array" aca="1" ref="AK935" ca="1">_xlfn.IFS($C935=0,"", TRUE,
IFERROR(VALUE(MID(AH935,MAX(1,FIND(AK$5,AH935)-3),2)),0)
)</f>
        <v/>
      </c>
      <c r="AL935" t="str" cm="1">
        <f t="array" aca="1" ref="AL935" ca="1">_xlfn.IFS($C935=0,"",  O935&gt;AL$5,0, S935&gt; AL$5,0,W935&gt;AL$5,0,AA935&gt;AL$5,0,AE935&gt;AL$5,0,AI935&gt;AL$5,0,TRUE,1)</f>
        <v/>
      </c>
      <c r="AM935" t="str" cm="1">
        <f t="array" aca="1" ref="AM935" ca="1">_xlfn.IFS($C935=0,"",  P935&gt;AM$5,0, T935&gt; AM$5,0,X935&gt;AM$5,0,AB935&gt;AM$5,0,AF935&gt;AM$5,0,AJ935&gt;AM$5,0,TRUE,1)</f>
        <v/>
      </c>
      <c r="AN935" t="str" cm="1">
        <f t="array" aca="1" ref="AN935" ca="1">_xlfn.IFS($C935=0,"",  Q935&gt;AN$5,0, U935&gt; AN$5,0,Y935&gt;AN$5,0,AC935&gt;AN$5,0,AG935&gt;AN$5,0,AK935&gt;AN$5,0,TRUE,1)</f>
        <v/>
      </c>
      <c r="AO935">
        <f t="shared" ca="1" si="309"/>
        <v>0</v>
      </c>
      <c r="AP935">
        <f t="shared" ca="1" si="310"/>
        <v>0</v>
      </c>
      <c r="AQ935">
        <f t="shared" ca="1" si="311"/>
        <v>0</v>
      </c>
      <c r="AR935">
        <f t="shared" ca="1" si="312"/>
        <v>0</v>
      </c>
      <c r="AS935">
        <f t="shared" ca="1" si="313"/>
        <v>0</v>
      </c>
    </row>
    <row r="936" spans="1:45">
      <c r="A936">
        <v>931</v>
      </c>
      <c r="C936" s="10">
        <f t="shared" ca="1" si="296"/>
        <v>0</v>
      </c>
      <c r="D936" t="str">
        <f t="shared" ca="1" si="297"/>
        <v/>
      </c>
      <c r="E936" t="str">
        <f t="shared" ca="1" si="298"/>
        <v/>
      </c>
      <c r="F936" t="str">
        <f t="shared" ca="1" si="299"/>
        <v/>
      </c>
      <c r="G936" t="str">
        <f t="shared" ca="1" si="300"/>
        <v/>
      </c>
      <c r="H936" t="str">
        <f t="shared" ca="1" si="301"/>
        <v/>
      </c>
      <c r="I936" t="str">
        <f t="shared" ca="1" si="302"/>
        <v/>
      </c>
      <c r="J936" t="str">
        <f t="shared" ca="1" si="302"/>
        <v/>
      </c>
      <c r="K936" t="str" cm="1">
        <f t="array" aca="1" ref="K936" ca="1">_xlfn.IFS($C936=0,"",$F936&lt;K$5,200,TRUE,FIND(";",$G936,J936+1))</f>
        <v/>
      </c>
      <c r="L936" t="str" cm="1">
        <f t="array" aca="1" ref="L936" ca="1">_xlfn.IFS($C936=0,"",$F936&lt;L$5,200,TRUE,FIND(";",$G936,K936+1))</f>
        <v/>
      </c>
      <c r="M936" t="str" cm="1">
        <f t="array" aca="1" ref="M936" ca="1">_xlfn.IFS($C936=0,"",$F936&lt;M$5,200,TRUE,FIND(";",$G936,L936+1))</f>
        <v/>
      </c>
      <c r="N936" t="str">
        <f t="shared" ca="1" si="303"/>
        <v/>
      </c>
      <c r="O936" t="str" cm="1">
        <f t="array" aca="1" ref="O936" ca="1">_xlfn.IFS($C936=0,"", TRUE,
IFERROR(VALUE(MID(N936,MAX(1,FIND(O$5,N936)-3),2)),0)
)</f>
        <v/>
      </c>
      <c r="P936" t="str" cm="1">
        <f t="array" aca="1" ref="P936" ca="1">_xlfn.IFS($C936=0,"", TRUE,
IFERROR(VALUE(MID(N936,MAX(1,FIND(P$5,N936)-3),2)),0)
)</f>
        <v/>
      </c>
      <c r="Q936" t="str" cm="1">
        <f t="array" aca="1" ref="Q936" ca="1">_xlfn.IFS($C936=0,"", TRUE,
IFERROR(VALUE(MID(N936,MAX(1,FIND(Q$5,N936)-3),2)),0)
)</f>
        <v/>
      </c>
      <c r="R936" t="str">
        <f t="shared" ca="1" si="304"/>
        <v/>
      </c>
      <c r="S936" t="str" cm="1">
        <f t="array" aca="1" ref="S936" ca="1">_xlfn.IFS($C936=0,"", TRUE,
IFERROR(VALUE(MID(R936,MAX(1,FIND(S$5,R936)-3),2)),0)
)</f>
        <v/>
      </c>
      <c r="T936" t="str" cm="1">
        <f t="array" aca="1" ref="T936" ca="1">_xlfn.IFS($C936=0,"", TRUE,
IFERROR(VALUE(MID(R936,MAX(1,FIND(T$5,R936)-3),2)),0)
)</f>
        <v/>
      </c>
      <c r="U936" t="str" cm="1">
        <f t="array" aca="1" ref="U936" ca="1">_xlfn.IFS($C936=0,"", TRUE,
IFERROR(VALUE(MID(R936,MAX(1,FIND(U$5,R936)-3),2)),0)
)</f>
        <v/>
      </c>
      <c r="V936" t="str">
        <f t="shared" ca="1" si="305"/>
        <v/>
      </c>
      <c r="W936" t="str" cm="1">
        <f t="array" aca="1" ref="W936" ca="1">_xlfn.IFS($C936=0,"", TRUE,
IFERROR(VALUE(MID(V936,MAX(1,FIND(W$5,V936)-3),2)),0)
)</f>
        <v/>
      </c>
      <c r="X936" t="str" cm="1">
        <f t="array" aca="1" ref="X936" ca="1">_xlfn.IFS($C936=0,"", TRUE,
IFERROR(VALUE(MID(V936,MAX(1,FIND(X$5,V936)-3),2)),0)
)</f>
        <v/>
      </c>
      <c r="Y936" t="str" cm="1">
        <f t="array" aca="1" ref="Y936" ca="1">_xlfn.IFS($C936=0,"", TRUE,
IFERROR(VALUE(MID(V936,MAX(1,FIND(Y$5,V936)-3),2)),0)
)</f>
        <v/>
      </c>
      <c r="Z936" t="str">
        <f t="shared" ca="1" si="306"/>
        <v/>
      </c>
      <c r="AA936" t="str" cm="1">
        <f t="array" aca="1" ref="AA936" ca="1">_xlfn.IFS($C936=0,"", TRUE,
IFERROR(VALUE(MID(Z936,MAX(1,FIND(AA$5,Z936)-3),2)),0)
)</f>
        <v/>
      </c>
      <c r="AB936" t="str" cm="1">
        <f t="array" aca="1" ref="AB936" ca="1">_xlfn.IFS($C936=0,"", TRUE,
IFERROR(VALUE(MID(Z936,MAX(1,FIND(AB$5,Z936)-3),2)),0)
)</f>
        <v/>
      </c>
      <c r="AC936" t="str" cm="1">
        <f t="array" aca="1" ref="AC936" ca="1">_xlfn.IFS($C936=0,"", TRUE,
IFERROR(VALUE(MID(Z936,MAX(1,FIND(AC$5,Z936)-3),2)),0)
)</f>
        <v/>
      </c>
      <c r="AD936" t="str">
        <f t="shared" ca="1" si="307"/>
        <v/>
      </c>
      <c r="AE936" t="str" cm="1">
        <f t="array" aca="1" ref="AE936" ca="1">_xlfn.IFS($C936=0,"", TRUE,
IFERROR(VALUE(MID(AD936,MAX(1,FIND(AE$5,AD936)-3),2)),0)
)</f>
        <v/>
      </c>
      <c r="AF936" t="str" cm="1">
        <f t="array" aca="1" ref="AF936" ca="1">_xlfn.IFS($C936=0,"", TRUE,
IFERROR(VALUE(MID(AD936,MAX(1,FIND(AF$5,AD936)-3),2)),0)
)</f>
        <v/>
      </c>
      <c r="AG936" t="str" cm="1">
        <f t="array" aca="1" ref="AG936" ca="1">_xlfn.IFS($C936=0,"", TRUE,
IFERROR(VALUE(MID(AD936,MAX(1,FIND(AG$5,AD936)-3),2)),0)
)</f>
        <v/>
      </c>
      <c r="AH936" t="str">
        <f t="shared" ca="1" si="308"/>
        <v/>
      </c>
      <c r="AI936" t="str" cm="1">
        <f t="array" aca="1" ref="AI936" ca="1">_xlfn.IFS($C936=0,"", TRUE,
IFERROR(VALUE(MID(AH936,MAX(1,FIND(AI$5,AH936)-3),2)),0)
)</f>
        <v/>
      </c>
      <c r="AJ936" t="str" cm="1">
        <f t="array" aca="1" ref="AJ936" ca="1">_xlfn.IFS($C936=0,"", TRUE,
IFERROR(VALUE(MID(AH936,MAX(1,FIND(AJ$5,AH936)-3),2)),0)
)</f>
        <v/>
      </c>
      <c r="AK936" t="str" cm="1">
        <f t="array" aca="1" ref="AK936" ca="1">_xlfn.IFS($C936=0,"", TRUE,
IFERROR(VALUE(MID(AH936,MAX(1,FIND(AK$5,AH936)-3),2)),0)
)</f>
        <v/>
      </c>
      <c r="AL936" t="str" cm="1">
        <f t="array" aca="1" ref="AL936" ca="1">_xlfn.IFS($C936=0,"",  O936&gt;AL$5,0, S936&gt; AL$5,0,W936&gt;AL$5,0,AA936&gt;AL$5,0,AE936&gt;AL$5,0,AI936&gt;AL$5,0,TRUE,1)</f>
        <v/>
      </c>
      <c r="AM936" t="str" cm="1">
        <f t="array" aca="1" ref="AM936" ca="1">_xlfn.IFS($C936=0,"",  P936&gt;AM$5,0, T936&gt; AM$5,0,X936&gt;AM$5,0,AB936&gt;AM$5,0,AF936&gt;AM$5,0,AJ936&gt;AM$5,0,TRUE,1)</f>
        <v/>
      </c>
      <c r="AN936" t="str" cm="1">
        <f t="array" aca="1" ref="AN936" ca="1">_xlfn.IFS($C936=0,"",  Q936&gt;AN$5,0, U936&gt; AN$5,0,Y936&gt;AN$5,0,AC936&gt;AN$5,0,AG936&gt;AN$5,0,AK936&gt;AN$5,0,TRUE,1)</f>
        <v/>
      </c>
      <c r="AO936">
        <f t="shared" ca="1" si="309"/>
        <v>0</v>
      </c>
      <c r="AP936">
        <f t="shared" ca="1" si="310"/>
        <v>0</v>
      </c>
      <c r="AQ936">
        <f t="shared" ca="1" si="311"/>
        <v>0</v>
      </c>
      <c r="AR936">
        <f t="shared" ca="1" si="312"/>
        <v>0</v>
      </c>
      <c r="AS936">
        <f t="shared" ca="1" si="313"/>
        <v>0</v>
      </c>
    </row>
    <row r="937" spans="1:45">
      <c r="A937">
        <v>932</v>
      </c>
      <c r="C937" s="10">
        <f t="shared" ca="1" si="296"/>
        <v>0</v>
      </c>
      <c r="D937" t="str">
        <f t="shared" ca="1" si="297"/>
        <v/>
      </c>
      <c r="E937" t="str">
        <f t="shared" ca="1" si="298"/>
        <v/>
      </c>
      <c r="F937" t="str">
        <f t="shared" ca="1" si="299"/>
        <v/>
      </c>
      <c r="G937" t="str">
        <f t="shared" ca="1" si="300"/>
        <v/>
      </c>
      <c r="H937" t="str">
        <f t="shared" ca="1" si="301"/>
        <v/>
      </c>
      <c r="I937" t="str">
        <f t="shared" ca="1" si="302"/>
        <v/>
      </c>
      <c r="J937" t="str">
        <f t="shared" ca="1" si="302"/>
        <v/>
      </c>
      <c r="K937" t="str" cm="1">
        <f t="array" aca="1" ref="K937" ca="1">_xlfn.IFS($C937=0,"",$F937&lt;K$5,200,TRUE,FIND(";",$G937,J937+1))</f>
        <v/>
      </c>
      <c r="L937" t="str" cm="1">
        <f t="array" aca="1" ref="L937" ca="1">_xlfn.IFS($C937=0,"",$F937&lt;L$5,200,TRUE,FIND(";",$G937,K937+1))</f>
        <v/>
      </c>
      <c r="M937" t="str" cm="1">
        <f t="array" aca="1" ref="M937" ca="1">_xlfn.IFS($C937=0,"",$F937&lt;M$5,200,TRUE,FIND(";",$G937,L937+1))</f>
        <v/>
      </c>
      <c r="N937" t="str">
        <f t="shared" ca="1" si="303"/>
        <v/>
      </c>
      <c r="O937" t="str" cm="1">
        <f t="array" aca="1" ref="O937" ca="1">_xlfn.IFS($C937=0,"", TRUE,
IFERROR(VALUE(MID(N937,MAX(1,FIND(O$5,N937)-3),2)),0)
)</f>
        <v/>
      </c>
      <c r="P937" t="str" cm="1">
        <f t="array" aca="1" ref="P937" ca="1">_xlfn.IFS($C937=0,"", TRUE,
IFERROR(VALUE(MID(N937,MAX(1,FIND(P$5,N937)-3),2)),0)
)</f>
        <v/>
      </c>
      <c r="Q937" t="str" cm="1">
        <f t="array" aca="1" ref="Q937" ca="1">_xlfn.IFS($C937=0,"", TRUE,
IFERROR(VALUE(MID(N937,MAX(1,FIND(Q$5,N937)-3),2)),0)
)</f>
        <v/>
      </c>
      <c r="R937" t="str">
        <f t="shared" ca="1" si="304"/>
        <v/>
      </c>
      <c r="S937" t="str" cm="1">
        <f t="array" aca="1" ref="S937" ca="1">_xlfn.IFS($C937=0,"", TRUE,
IFERROR(VALUE(MID(R937,MAX(1,FIND(S$5,R937)-3),2)),0)
)</f>
        <v/>
      </c>
      <c r="T937" t="str" cm="1">
        <f t="array" aca="1" ref="T937" ca="1">_xlfn.IFS($C937=0,"", TRUE,
IFERROR(VALUE(MID(R937,MAX(1,FIND(T$5,R937)-3),2)),0)
)</f>
        <v/>
      </c>
      <c r="U937" t="str" cm="1">
        <f t="array" aca="1" ref="U937" ca="1">_xlfn.IFS($C937=0,"", TRUE,
IFERROR(VALUE(MID(R937,MAX(1,FIND(U$5,R937)-3),2)),0)
)</f>
        <v/>
      </c>
      <c r="V937" t="str">
        <f t="shared" ca="1" si="305"/>
        <v/>
      </c>
      <c r="W937" t="str" cm="1">
        <f t="array" aca="1" ref="W937" ca="1">_xlfn.IFS($C937=0,"", TRUE,
IFERROR(VALUE(MID(V937,MAX(1,FIND(W$5,V937)-3),2)),0)
)</f>
        <v/>
      </c>
      <c r="X937" t="str" cm="1">
        <f t="array" aca="1" ref="X937" ca="1">_xlfn.IFS($C937=0,"", TRUE,
IFERROR(VALUE(MID(V937,MAX(1,FIND(X$5,V937)-3),2)),0)
)</f>
        <v/>
      </c>
      <c r="Y937" t="str" cm="1">
        <f t="array" aca="1" ref="Y937" ca="1">_xlfn.IFS($C937=0,"", TRUE,
IFERROR(VALUE(MID(V937,MAX(1,FIND(Y$5,V937)-3),2)),0)
)</f>
        <v/>
      </c>
      <c r="Z937" t="str">
        <f t="shared" ca="1" si="306"/>
        <v/>
      </c>
      <c r="AA937" t="str" cm="1">
        <f t="array" aca="1" ref="AA937" ca="1">_xlfn.IFS($C937=0,"", TRUE,
IFERROR(VALUE(MID(Z937,MAX(1,FIND(AA$5,Z937)-3),2)),0)
)</f>
        <v/>
      </c>
      <c r="AB937" t="str" cm="1">
        <f t="array" aca="1" ref="AB937" ca="1">_xlfn.IFS($C937=0,"", TRUE,
IFERROR(VALUE(MID(Z937,MAX(1,FIND(AB$5,Z937)-3),2)),0)
)</f>
        <v/>
      </c>
      <c r="AC937" t="str" cm="1">
        <f t="array" aca="1" ref="AC937" ca="1">_xlfn.IFS($C937=0,"", TRUE,
IFERROR(VALUE(MID(Z937,MAX(1,FIND(AC$5,Z937)-3),2)),0)
)</f>
        <v/>
      </c>
      <c r="AD937" t="str">
        <f t="shared" ca="1" si="307"/>
        <v/>
      </c>
      <c r="AE937" t="str" cm="1">
        <f t="array" aca="1" ref="AE937" ca="1">_xlfn.IFS($C937=0,"", TRUE,
IFERROR(VALUE(MID(AD937,MAX(1,FIND(AE$5,AD937)-3),2)),0)
)</f>
        <v/>
      </c>
      <c r="AF937" t="str" cm="1">
        <f t="array" aca="1" ref="AF937" ca="1">_xlfn.IFS($C937=0,"", TRUE,
IFERROR(VALUE(MID(AD937,MAX(1,FIND(AF$5,AD937)-3),2)),0)
)</f>
        <v/>
      </c>
      <c r="AG937" t="str" cm="1">
        <f t="array" aca="1" ref="AG937" ca="1">_xlfn.IFS($C937=0,"", TRUE,
IFERROR(VALUE(MID(AD937,MAX(1,FIND(AG$5,AD937)-3),2)),0)
)</f>
        <v/>
      </c>
      <c r="AH937" t="str">
        <f t="shared" ca="1" si="308"/>
        <v/>
      </c>
      <c r="AI937" t="str" cm="1">
        <f t="array" aca="1" ref="AI937" ca="1">_xlfn.IFS($C937=0,"", TRUE,
IFERROR(VALUE(MID(AH937,MAX(1,FIND(AI$5,AH937)-3),2)),0)
)</f>
        <v/>
      </c>
      <c r="AJ937" t="str" cm="1">
        <f t="array" aca="1" ref="AJ937" ca="1">_xlfn.IFS($C937=0,"", TRUE,
IFERROR(VALUE(MID(AH937,MAX(1,FIND(AJ$5,AH937)-3),2)),0)
)</f>
        <v/>
      </c>
      <c r="AK937" t="str" cm="1">
        <f t="array" aca="1" ref="AK937" ca="1">_xlfn.IFS($C937=0,"", TRUE,
IFERROR(VALUE(MID(AH937,MAX(1,FIND(AK$5,AH937)-3),2)),0)
)</f>
        <v/>
      </c>
      <c r="AL937" t="str" cm="1">
        <f t="array" aca="1" ref="AL937" ca="1">_xlfn.IFS($C937=0,"",  O937&gt;AL$5,0, S937&gt; AL$5,0,W937&gt;AL$5,0,AA937&gt;AL$5,0,AE937&gt;AL$5,0,AI937&gt;AL$5,0,TRUE,1)</f>
        <v/>
      </c>
      <c r="AM937" t="str" cm="1">
        <f t="array" aca="1" ref="AM937" ca="1">_xlfn.IFS($C937=0,"",  P937&gt;AM$5,0, T937&gt; AM$5,0,X937&gt;AM$5,0,AB937&gt;AM$5,0,AF937&gt;AM$5,0,AJ937&gt;AM$5,0,TRUE,1)</f>
        <v/>
      </c>
      <c r="AN937" t="str" cm="1">
        <f t="array" aca="1" ref="AN937" ca="1">_xlfn.IFS($C937=0,"",  Q937&gt;AN$5,0, U937&gt; AN$5,0,Y937&gt;AN$5,0,AC937&gt;AN$5,0,AG937&gt;AN$5,0,AK937&gt;AN$5,0,TRUE,1)</f>
        <v/>
      </c>
      <c r="AO937">
        <f t="shared" ca="1" si="309"/>
        <v>0</v>
      </c>
      <c r="AP937">
        <f t="shared" ca="1" si="310"/>
        <v>0</v>
      </c>
      <c r="AQ937">
        <f t="shared" ca="1" si="311"/>
        <v>0</v>
      </c>
      <c r="AR937">
        <f t="shared" ca="1" si="312"/>
        <v>0</v>
      </c>
      <c r="AS937">
        <f t="shared" ca="1" si="313"/>
        <v>0</v>
      </c>
    </row>
    <row r="938" spans="1:45">
      <c r="A938">
        <v>933</v>
      </c>
      <c r="C938" s="10">
        <f t="shared" ca="1" si="296"/>
        <v>0</v>
      </c>
      <c r="D938" t="str">
        <f t="shared" ca="1" si="297"/>
        <v/>
      </c>
      <c r="E938" t="str">
        <f t="shared" ca="1" si="298"/>
        <v/>
      </c>
      <c r="F938" t="str">
        <f t="shared" ca="1" si="299"/>
        <v/>
      </c>
      <c r="G938" t="str">
        <f t="shared" ca="1" si="300"/>
        <v/>
      </c>
      <c r="H938" t="str">
        <f t="shared" ca="1" si="301"/>
        <v/>
      </c>
      <c r="I938" t="str">
        <f t="shared" ca="1" si="302"/>
        <v/>
      </c>
      <c r="J938" t="str">
        <f t="shared" ca="1" si="302"/>
        <v/>
      </c>
      <c r="K938" t="str" cm="1">
        <f t="array" aca="1" ref="K938" ca="1">_xlfn.IFS($C938=0,"",$F938&lt;K$5,200,TRUE,FIND(";",$G938,J938+1))</f>
        <v/>
      </c>
      <c r="L938" t="str" cm="1">
        <f t="array" aca="1" ref="L938" ca="1">_xlfn.IFS($C938=0,"",$F938&lt;L$5,200,TRUE,FIND(";",$G938,K938+1))</f>
        <v/>
      </c>
      <c r="M938" t="str" cm="1">
        <f t="array" aca="1" ref="M938" ca="1">_xlfn.IFS($C938=0,"",$F938&lt;M$5,200,TRUE,FIND(";",$G938,L938+1))</f>
        <v/>
      </c>
      <c r="N938" t="str">
        <f t="shared" ca="1" si="303"/>
        <v/>
      </c>
      <c r="O938" t="str" cm="1">
        <f t="array" aca="1" ref="O938" ca="1">_xlfn.IFS($C938=0,"", TRUE,
IFERROR(VALUE(MID(N938,MAX(1,FIND(O$5,N938)-3),2)),0)
)</f>
        <v/>
      </c>
      <c r="P938" t="str" cm="1">
        <f t="array" aca="1" ref="P938" ca="1">_xlfn.IFS($C938=0,"", TRUE,
IFERROR(VALUE(MID(N938,MAX(1,FIND(P$5,N938)-3),2)),0)
)</f>
        <v/>
      </c>
      <c r="Q938" t="str" cm="1">
        <f t="array" aca="1" ref="Q938" ca="1">_xlfn.IFS($C938=0,"", TRUE,
IFERROR(VALUE(MID(N938,MAX(1,FIND(Q$5,N938)-3),2)),0)
)</f>
        <v/>
      </c>
      <c r="R938" t="str">
        <f t="shared" ca="1" si="304"/>
        <v/>
      </c>
      <c r="S938" t="str" cm="1">
        <f t="array" aca="1" ref="S938" ca="1">_xlfn.IFS($C938=0,"", TRUE,
IFERROR(VALUE(MID(R938,MAX(1,FIND(S$5,R938)-3),2)),0)
)</f>
        <v/>
      </c>
      <c r="T938" t="str" cm="1">
        <f t="array" aca="1" ref="T938" ca="1">_xlfn.IFS($C938=0,"", TRUE,
IFERROR(VALUE(MID(R938,MAX(1,FIND(T$5,R938)-3),2)),0)
)</f>
        <v/>
      </c>
      <c r="U938" t="str" cm="1">
        <f t="array" aca="1" ref="U938" ca="1">_xlfn.IFS($C938=0,"", TRUE,
IFERROR(VALUE(MID(R938,MAX(1,FIND(U$5,R938)-3),2)),0)
)</f>
        <v/>
      </c>
      <c r="V938" t="str">
        <f t="shared" ca="1" si="305"/>
        <v/>
      </c>
      <c r="W938" t="str" cm="1">
        <f t="array" aca="1" ref="W938" ca="1">_xlfn.IFS($C938=0,"", TRUE,
IFERROR(VALUE(MID(V938,MAX(1,FIND(W$5,V938)-3),2)),0)
)</f>
        <v/>
      </c>
      <c r="X938" t="str" cm="1">
        <f t="array" aca="1" ref="X938" ca="1">_xlfn.IFS($C938=0,"", TRUE,
IFERROR(VALUE(MID(V938,MAX(1,FIND(X$5,V938)-3),2)),0)
)</f>
        <v/>
      </c>
      <c r="Y938" t="str" cm="1">
        <f t="array" aca="1" ref="Y938" ca="1">_xlfn.IFS($C938=0,"", TRUE,
IFERROR(VALUE(MID(V938,MAX(1,FIND(Y$5,V938)-3),2)),0)
)</f>
        <v/>
      </c>
      <c r="Z938" t="str">
        <f t="shared" ca="1" si="306"/>
        <v/>
      </c>
      <c r="AA938" t="str" cm="1">
        <f t="array" aca="1" ref="AA938" ca="1">_xlfn.IFS($C938=0,"", TRUE,
IFERROR(VALUE(MID(Z938,MAX(1,FIND(AA$5,Z938)-3),2)),0)
)</f>
        <v/>
      </c>
      <c r="AB938" t="str" cm="1">
        <f t="array" aca="1" ref="AB938" ca="1">_xlfn.IFS($C938=0,"", TRUE,
IFERROR(VALUE(MID(Z938,MAX(1,FIND(AB$5,Z938)-3),2)),0)
)</f>
        <v/>
      </c>
      <c r="AC938" t="str" cm="1">
        <f t="array" aca="1" ref="AC938" ca="1">_xlfn.IFS($C938=0,"", TRUE,
IFERROR(VALUE(MID(Z938,MAX(1,FIND(AC$5,Z938)-3),2)),0)
)</f>
        <v/>
      </c>
      <c r="AD938" t="str">
        <f t="shared" ca="1" si="307"/>
        <v/>
      </c>
      <c r="AE938" t="str" cm="1">
        <f t="array" aca="1" ref="AE938" ca="1">_xlfn.IFS($C938=0,"", TRUE,
IFERROR(VALUE(MID(AD938,MAX(1,FIND(AE$5,AD938)-3),2)),0)
)</f>
        <v/>
      </c>
      <c r="AF938" t="str" cm="1">
        <f t="array" aca="1" ref="AF938" ca="1">_xlfn.IFS($C938=0,"", TRUE,
IFERROR(VALUE(MID(AD938,MAX(1,FIND(AF$5,AD938)-3),2)),0)
)</f>
        <v/>
      </c>
      <c r="AG938" t="str" cm="1">
        <f t="array" aca="1" ref="AG938" ca="1">_xlfn.IFS($C938=0,"", TRUE,
IFERROR(VALUE(MID(AD938,MAX(1,FIND(AG$5,AD938)-3),2)),0)
)</f>
        <v/>
      </c>
      <c r="AH938" t="str">
        <f t="shared" ca="1" si="308"/>
        <v/>
      </c>
      <c r="AI938" t="str" cm="1">
        <f t="array" aca="1" ref="AI938" ca="1">_xlfn.IFS($C938=0,"", TRUE,
IFERROR(VALUE(MID(AH938,MAX(1,FIND(AI$5,AH938)-3),2)),0)
)</f>
        <v/>
      </c>
      <c r="AJ938" t="str" cm="1">
        <f t="array" aca="1" ref="AJ938" ca="1">_xlfn.IFS($C938=0,"", TRUE,
IFERROR(VALUE(MID(AH938,MAX(1,FIND(AJ$5,AH938)-3),2)),0)
)</f>
        <v/>
      </c>
      <c r="AK938" t="str" cm="1">
        <f t="array" aca="1" ref="AK938" ca="1">_xlfn.IFS($C938=0,"", TRUE,
IFERROR(VALUE(MID(AH938,MAX(1,FIND(AK$5,AH938)-3),2)),0)
)</f>
        <v/>
      </c>
      <c r="AL938" t="str" cm="1">
        <f t="array" aca="1" ref="AL938" ca="1">_xlfn.IFS($C938=0,"",  O938&gt;AL$5,0, S938&gt; AL$5,0,W938&gt;AL$5,0,AA938&gt;AL$5,0,AE938&gt;AL$5,0,AI938&gt;AL$5,0,TRUE,1)</f>
        <v/>
      </c>
      <c r="AM938" t="str" cm="1">
        <f t="array" aca="1" ref="AM938" ca="1">_xlfn.IFS($C938=0,"",  P938&gt;AM$5,0, T938&gt; AM$5,0,X938&gt;AM$5,0,AB938&gt;AM$5,0,AF938&gt;AM$5,0,AJ938&gt;AM$5,0,TRUE,1)</f>
        <v/>
      </c>
      <c r="AN938" t="str" cm="1">
        <f t="array" aca="1" ref="AN938" ca="1">_xlfn.IFS($C938=0,"",  Q938&gt;AN$5,0, U938&gt; AN$5,0,Y938&gt;AN$5,0,AC938&gt;AN$5,0,AG938&gt;AN$5,0,AK938&gt;AN$5,0,TRUE,1)</f>
        <v/>
      </c>
      <c r="AO938">
        <f t="shared" ca="1" si="309"/>
        <v>0</v>
      </c>
      <c r="AP938">
        <f t="shared" ca="1" si="310"/>
        <v>0</v>
      </c>
      <c r="AQ938">
        <f t="shared" ca="1" si="311"/>
        <v>0</v>
      </c>
      <c r="AR938">
        <f t="shared" ca="1" si="312"/>
        <v>0</v>
      </c>
      <c r="AS938">
        <f t="shared" ca="1" si="313"/>
        <v>0</v>
      </c>
    </row>
    <row r="939" spans="1:45">
      <c r="A939">
        <v>934</v>
      </c>
      <c r="C939" s="10">
        <f t="shared" ca="1" si="296"/>
        <v>0</v>
      </c>
      <c r="D939" t="str">
        <f t="shared" ca="1" si="297"/>
        <v/>
      </c>
      <c r="E939" t="str">
        <f t="shared" ca="1" si="298"/>
        <v/>
      </c>
      <c r="F939" t="str">
        <f t="shared" ca="1" si="299"/>
        <v/>
      </c>
      <c r="G939" t="str">
        <f t="shared" ca="1" si="300"/>
        <v/>
      </c>
      <c r="H939" t="str">
        <f t="shared" ca="1" si="301"/>
        <v/>
      </c>
      <c r="I939" t="str">
        <f t="shared" ca="1" si="302"/>
        <v/>
      </c>
      <c r="J939" t="str">
        <f t="shared" ca="1" si="302"/>
        <v/>
      </c>
      <c r="K939" t="str" cm="1">
        <f t="array" aca="1" ref="K939" ca="1">_xlfn.IFS($C939=0,"",$F939&lt;K$5,200,TRUE,FIND(";",$G939,J939+1))</f>
        <v/>
      </c>
      <c r="L939" t="str" cm="1">
        <f t="array" aca="1" ref="L939" ca="1">_xlfn.IFS($C939=0,"",$F939&lt;L$5,200,TRUE,FIND(";",$G939,K939+1))</f>
        <v/>
      </c>
      <c r="M939" t="str" cm="1">
        <f t="array" aca="1" ref="M939" ca="1">_xlfn.IFS($C939=0,"",$F939&lt;M$5,200,TRUE,FIND(";",$G939,L939+1))</f>
        <v/>
      </c>
      <c r="N939" t="str">
        <f t="shared" ca="1" si="303"/>
        <v/>
      </c>
      <c r="O939" t="str" cm="1">
        <f t="array" aca="1" ref="O939" ca="1">_xlfn.IFS($C939=0,"", TRUE,
IFERROR(VALUE(MID(N939,MAX(1,FIND(O$5,N939)-3),2)),0)
)</f>
        <v/>
      </c>
      <c r="P939" t="str" cm="1">
        <f t="array" aca="1" ref="P939" ca="1">_xlfn.IFS($C939=0,"", TRUE,
IFERROR(VALUE(MID(N939,MAX(1,FIND(P$5,N939)-3),2)),0)
)</f>
        <v/>
      </c>
      <c r="Q939" t="str" cm="1">
        <f t="array" aca="1" ref="Q939" ca="1">_xlfn.IFS($C939=0,"", TRUE,
IFERROR(VALUE(MID(N939,MAX(1,FIND(Q$5,N939)-3),2)),0)
)</f>
        <v/>
      </c>
      <c r="R939" t="str">
        <f t="shared" ca="1" si="304"/>
        <v/>
      </c>
      <c r="S939" t="str" cm="1">
        <f t="array" aca="1" ref="S939" ca="1">_xlfn.IFS($C939=0,"", TRUE,
IFERROR(VALUE(MID(R939,MAX(1,FIND(S$5,R939)-3),2)),0)
)</f>
        <v/>
      </c>
      <c r="T939" t="str" cm="1">
        <f t="array" aca="1" ref="T939" ca="1">_xlfn.IFS($C939=0,"", TRUE,
IFERROR(VALUE(MID(R939,MAX(1,FIND(T$5,R939)-3),2)),0)
)</f>
        <v/>
      </c>
      <c r="U939" t="str" cm="1">
        <f t="array" aca="1" ref="U939" ca="1">_xlfn.IFS($C939=0,"", TRUE,
IFERROR(VALUE(MID(R939,MAX(1,FIND(U$5,R939)-3),2)),0)
)</f>
        <v/>
      </c>
      <c r="V939" t="str">
        <f t="shared" ca="1" si="305"/>
        <v/>
      </c>
      <c r="W939" t="str" cm="1">
        <f t="array" aca="1" ref="W939" ca="1">_xlfn.IFS($C939=0,"", TRUE,
IFERROR(VALUE(MID(V939,MAX(1,FIND(W$5,V939)-3),2)),0)
)</f>
        <v/>
      </c>
      <c r="X939" t="str" cm="1">
        <f t="array" aca="1" ref="X939" ca="1">_xlfn.IFS($C939=0,"", TRUE,
IFERROR(VALUE(MID(V939,MAX(1,FIND(X$5,V939)-3),2)),0)
)</f>
        <v/>
      </c>
      <c r="Y939" t="str" cm="1">
        <f t="array" aca="1" ref="Y939" ca="1">_xlfn.IFS($C939=0,"", TRUE,
IFERROR(VALUE(MID(V939,MAX(1,FIND(Y$5,V939)-3),2)),0)
)</f>
        <v/>
      </c>
      <c r="Z939" t="str">
        <f t="shared" ca="1" si="306"/>
        <v/>
      </c>
      <c r="AA939" t="str" cm="1">
        <f t="array" aca="1" ref="AA939" ca="1">_xlfn.IFS($C939=0,"", TRUE,
IFERROR(VALUE(MID(Z939,MAX(1,FIND(AA$5,Z939)-3),2)),0)
)</f>
        <v/>
      </c>
      <c r="AB939" t="str" cm="1">
        <f t="array" aca="1" ref="AB939" ca="1">_xlfn.IFS($C939=0,"", TRUE,
IFERROR(VALUE(MID(Z939,MAX(1,FIND(AB$5,Z939)-3),2)),0)
)</f>
        <v/>
      </c>
      <c r="AC939" t="str" cm="1">
        <f t="array" aca="1" ref="AC939" ca="1">_xlfn.IFS($C939=0,"", TRUE,
IFERROR(VALUE(MID(Z939,MAX(1,FIND(AC$5,Z939)-3),2)),0)
)</f>
        <v/>
      </c>
      <c r="AD939" t="str">
        <f t="shared" ca="1" si="307"/>
        <v/>
      </c>
      <c r="AE939" t="str" cm="1">
        <f t="array" aca="1" ref="AE939" ca="1">_xlfn.IFS($C939=0,"", TRUE,
IFERROR(VALUE(MID(AD939,MAX(1,FIND(AE$5,AD939)-3),2)),0)
)</f>
        <v/>
      </c>
      <c r="AF939" t="str" cm="1">
        <f t="array" aca="1" ref="AF939" ca="1">_xlfn.IFS($C939=0,"", TRUE,
IFERROR(VALUE(MID(AD939,MAX(1,FIND(AF$5,AD939)-3),2)),0)
)</f>
        <v/>
      </c>
      <c r="AG939" t="str" cm="1">
        <f t="array" aca="1" ref="AG939" ca="1">_xlfn.IFS($C939=0,"", TRUE,
IFERROR(VALUE(MID(AD939,MAX(1,FIND(AG$5,AD939)-3),2)),0)
)</f>
        <v/>
      </c>
      <c r="AH939" t="str">
        <f t="shared" ca="1" si="308"/>
        <v/>
      </c>
      <c r="AI939" t="str" cm="1">
        <f t="array" aca="1" ref="AI939" ca="1">_xlfn.IFS($C939=0,"", TRUE,
IFERROR(VALUE(MID(AH939,MAX(1,FIND(AI$5,AH939)-3),2)),0)
)</f>
        <v/>
      </c>
      <c r="AJ939" t="str" cm="1">
        <f t="array" aca="1" ref="AJ939" ca="1">_xlfn.IFS($C939=0,"", TRUE,
IFERROR(VALUE(MID(AH939,MAX(1,FIND(AJ$5,AH939)-3),2)),0)
)</f>
        <v/>
      </c>
      <c r="AK939" t="str" cm="1">
        <f t="array" aca="1" ref="AK939" ca="1">_xlfn.IFS($C939=0,"", TRUE,
IFERROR(VALUE(MID(AH939,MAX(1,FIND(AK$5,AH939)-3),2)),0)
)</f>
        <v/>
      </c>
      <c r="AL939" t="str" cm="1">
        <f t="array" aca="1" ref="AL939" ca="1">_xlfn.IFS($C939=0,"",  O939&gt;AL$5,0, S939&gt; AL$5,0,W939&gt;AL$5,0,AA939&gt;AL$5,0,AE939&gt;AL$5,0,AI939&gt;AL$5,0,TRUE,1)</f>
        <v/>
      </c>
      <c r="AM939" t="str" cm="1">
        <f t="array" aca="1" ref="AM939" ca="1">_xlfn.IFS($C939=0,"",  P939&gt;AM$5,0, T939&gt; AM$5,0,X939&gt;AM$5,0,AB939&gt;AM$5,0,AF939&gt;AM$5,0,AJ939&gt;AM$5,0,TRUE,1)</f>
        <v/>
      </c>
      <c r="AN939" t="str" cm="1">
        <f t="array" aca="1" ref="AN939" ca="1">_xlfn.IFS($C939=0,"",  Q939&gt;AN$5,0, U939&gt; AN$5,0,Y939&gt;AN$5,0,AC939&gt;AN$5,0,AG939&gt;AN$5,0,AK939&gt;AN$5,0,TRUE,1)</f>
        <v/>
      </c>
      <c r="AO939">
        <f t="shared" ca="1" si="309"/>
        <v>0</v>
      </c>
      <c r="AP939">
        <f t="shared" ca="1" si="310"/>
        <v>0</v>
      </c>
      <c r="AQ939">
        <f t="shared" ca="1" si="311"/>
        <v>0</v>
      </c>
      <c r="AR939">
        <f t="shared" ca="1" si="312"/>
        <v>0</v>
      </c>
      <c r="AS939">
        <f t="shared" ca="1" si="313"/>
        <v>0</v>
      </c>
    </row>
    <row r="940" spans="1:45">
      <c r="A940">
        <v>935</v>
      </c>
      <c r="C940" s="10">
        <f t="shared" ca="1" si="296"/>
        <v>0</v>
      </c>
      <c r="D940" t="str">
        <f t="shared" ca="1" si="297"/>
        <v/>
      </c>
      <c r="E940" t="str">
        <f t="shared" ca="1" si="298"/>
        <v/>
      </c>
      <c r="F940" t="str">
        <f t="shared" ca="1" si="299"/>
        <v/>
      </c>
      <c r="G940" t="str">
        <f t="shared" ca="1" si="300"/>
        <v/>
      </c>
      <c r="H940" t="str">
        <f t="shared" ca="1" si="301"/>
        <v/>
      </c>
      <c r="I940" t="str">
        <f t="shared" ca="1" si="302"/>
        <v/>
      </c>
      <c r="J940" t="str">
        <f t="shared" ca="1" si="302"/>
        <v/>
      </c>
      <c r="K940" t="str" cm="1">
        <f t="array" aca="1" ref="K940" ca="1">_xlfn.IFS($C940=0,"",$F940&lt;K$5,200,TRUE,FIND(";",$G940,J940+1))</f>
        <v/>
      </c>
      <c r="L940" t="str" cm="1">
        <f t="array" aca="1" ref="L940" ca="1">_xlfn.IFS($C940=0,"",$F940&lt;L$5,200,TRUE,FIND(";",$G940,K940+1))</f>
        <v/>
      </c>
      <c r="M940" t="str" cm="1">
        <f t="array" aca="1" ref="M940" ca="1">_xlfn.IFS($C940=0,"",$F940&lt;M$5,200,TRUE,FIND(";",$G940,L940+1))</f>
        <v/>
      </c>
      <c r="N940" t="str">
        <f t="shared" ca="1" si="303"/>
        <v/>
      </c>
      <c r="O940" t="str" cm="1">
        <f t="array" aca="1" ref="O940" ca="1">_xlfn.IFS($C940=0,"", TRUE,
IFERROR(VALUE(MID(N940,MAX(1,FIND(O$5,N940)-3),2)),0)
)</f>
        <v/>
      </c>
      <c r="P940" t="str" cm="1">
        <f t="array" aca="1" ref="P940" ca="1">_xlfn.IFS($C940=0,"", TRUE,
IFERROR(VALUE(MID(N940,MAX(1,FIND(P$5,N940)-3),2)),0)
)</f>
        <v/>
      </c>
      <c r="Q940" t="str" cm="1">
        <f t="array" aca="1" ref="Q940" ca="1">_xlfn.IFS($C940=0,"", TRUE,
IFERROR(VALUE(MID(N940,MAX(1,FIND(Q$5,N940)-3),2)),0)
)</f>
        <v/>
      </c>
      <c r="R940" t="str">
        <f t="shared" ca="1" si="304"/>
        <v/>
      </c>
      <c r="S940" t="str" cm="1">
        <f t="array" aca="1" ref="S940" ca="1">_xlfn.IFS($C940=0,"", TRUE,
IFERROR(VALUE(MID(R940,MAX(1,FIND(S$5,R940)-3),2)),0)
)</f>
        <v/>
      </c>
      <c r="T940" t="str" cm="1">
        <f t="array" aca="1" ref="T940" ca="1">_xlfn.IFS($C940=0,"", TRUE,
IFERROR(VALUE(MID(R940,MAX(1,FIND(T$5,R940)-3),2)),0)
)</f>
        <v/>
      </c>
      <c r="U940" t="str" cm="1">
        <f t="array" aca="1" ref="U940" ca="1">_xlfn.IFS($C940=0,"", TRUE,
IFERROR(VALUE(MID(R940,MAX(1,FIND(U$5,R940)-3),2)),0)
)</f>
        <v/>
      </c>
      <c r="V940" t="str">
        <f t="shared" ca="1" si="305"/>
        <v/>
      </c>
      <c r="W940" t="str" cm="1">
        <f t="array" aca="1" ref="W940" ca="1">_xlfn.IFS($C940=0,"", TRUE,
IFERROR(VALUE(MID(V940,MAX(1,FIND(W$5,V940)-3),2)),0)
)</f>
        <v/>
      </c>
      <c r="X940" t="str" cm="1">
        <f t="array" aca="1" ref="X940" ca="1">_xlfn.IFS($C940=0,"", TRUE,
IFERROR(VALUE(MID(V940,MAX(1,FIND(X$5,V940)-3),2)),0)
)</f>
        <v/>
      </c>
      <c r="Y940" t="str" cm="1">
        <f t="array" aca="1" ref="Y940" ca="1">_xlfn.IFS($C940=0,"", TRUE,
IFERROR(VALUE(MID(V940,MAX(1,FIND(Y$5,V940)-3),2)),0)
)</f>
        <v/>
      </c>
      <c r="Z940" t="str">
        <f t="shared" ca="1" si="306"/>
        <v/>
      </c>
      <c r="AA940" t="str" cm="1">
        <f t="array" aca="1" ref="AA940" ca="1">_xlfn.IFS($C940=0,"", TRUE,
IFERROR(VALUE(MID(Z940,MAX(1,FIND(AA$5,Z940)-3),2)),0)
)</f>
        <v/>
      </c>
      <c r="AB940" t="str" cm="1">
        <f t="array" aca="1" ref="AB940" ca="1">_xlfn.IFS($C940=0,"", TRUE,
IFERROR(VALUE(MID(Z940,MAX(1,FIND(AB$5,Z940)-3),2)),0)
)</f>
        <v/>
      </c>
      <c r="AC940" t="str" cm="1">
        <f t="array" aca="1" ref="AC940" ca="1">_xlfn.IFS($C940=0,"", TRUE,
IFERROR(VALUE(MID(Z940,MAX(1,FIND(AC$5,Z940)-3),2)),0)
)</f>
        <v/>
      </c>
      <c r="AD940" t="str">
        <f t="shared" ca="1" si="307"/>
        <v/>
      </c>
      <c r="AE940" t="str" cm="1">
        <f t="array" aca="1" ref="AE940" ca="1">_xlfn.IFS($C940=0,"", TRUE,
IFERROR(VALUE(MID(AD940,MAX(1,FIND(AE$5,AD940)-3),2)),0)
)</f>
        <v/>
      </c>
      <c r="AF940" t="str" cm="1">
        <f t="array" aca="1" ref="AF940" ca="1">_xlfn.IFS($C940=0,"", TRUE,
IFERROR(VALUE(MID(AD940,MAX(1,FIND(AF$5,AD940)-3),2)),0)
)</f>
        <v/>
      </c>
      <c r="AG940" t="str" cm="1">
        <f t="array" aca="1" ref="AG940" ca="1">_xlfn.IFS($C940=0,"", TRUE,
IFERROR(VALUE(MID(AD940,MAX(1,FIND(AG$5,AD940)-3),2)),0)
)</f>
        <v/>
      </c>
      <c r="AH940" t="str">
        <f t="shared" ca="1" si="308"/>
        <v/>
      </c>
      <c r="AI940" t="str" cm="1">
        <f t="array" aca="1" ref="AI940" ca="1">_xlfn.IFS($C940=0,"", TRUE,
IFERROR(VALUE(MID(AH940,MAX(1,FIND(AI$5,AH940)-3),2)),0)
)</f>
        <v/>
      </c>
      <c r="AJ940" t="str" cm="1">
        <f t="array" aca="1" ref="AJ940" ca="1">_xlfn.IFS($C940=0,"", TRUE,
IFERROR(VALUE(MID(AH940,MAX(1,FIND(AJ$5,AH940)-3),2)),0)
)</f>
        <v/>
      </c>
      <c r="AK940" t="str" cm="1">
        <f t="array" aca="1" ref="AK940" ca="1">_xlfn.IFS($C940=0,"", TRUE,
IFERROR(VALUE(MID(AH940,MAX(1,FIND(AK$5,AH940)-3),2)),0)
)</f>
        <v/>
      </c>
      <c r="AL940" t="str" cm="1">
        <f t="array" aca="1" ref="AL940" ca="1">_xlfn.IFS($C940=0,"",  O940&gt;AL$5,0, S940&gt; AL$5,0,W940&gt;AL$5,0,AA940&gt;AL$5,0,AE940&gt;AL$5,0,AI940&gt;AL$5,0,TRUE,1)</f>
        <v/>
      </c>
      <c r="AM940" t="str" cm="1">
        <f t="array" aca="1" ref="AM940" ca="1">_xlfn.IFS($C940=0,"",  P940&gt;AM$5,0, T940&gt; AM$5,0,X940&gt;AM$5,0,AB940&gt;AM$5,0,AF940&gt;AM$5,0,AJ940&gt;AM$5,0,TRUE,1)</f>
        <v/>
      </c>
      <c r="AN940" t="str" cm="1">
        <f t="array" aca="1" ref="AN940" ca="1">_xlfn.IFS($C940=0,"",  Q940&gt;AN$5,0, U940&gt; AN$5,0,Y940&gt;AN$5,0,AC940&gt;AN$5,0,AG940&gt;AN$5,0,AK940&gt;AN$5,0,TRUE,1)</f>
        <v/>
      </c>
      <c r="AO940">
        <f t="shared" ca="1" si="309"/>
        <v>0</v>
      </c>
      <c r="AP940">
        <f t="shared" ca="1" si="310"/>
        <v>0</v>
      </c>
      <c r="AQ940">
        <f t="shared" ca="1" si="311"/>
        <v>0</v>
      </c>
      <c r="AR940">
        <f t="shared" ca="1" si="312"/>
        <v>0</v>
      </c>
      <c r="AS940">
        <f t="shared" ca="1" si="313"/>
        <v>0</v>
      </c>
    </row>
    <row r="941" spans="1:45">
      <c r="A941">
        <v>936</v>
      </c>
      <c r="C941" s="10">
        <f t="shared" ca="1" si="296"/>
        <v>0</v>
      </c>
      <c r="D941" t="str">
        <f t="shared" ca="1" si="297"/>
        <v/>
      </c>
      <c r="E941" t="str">
        <f t="shared" ca="1" si="298"/>
        <v/>
      </c>
      <c r="F941" t="str">
        <f t="shared" ca="1" si="299"/>
        <v/>
      </c>
      <c r="G941" t="str">
        <f t="shared" ca="1" si="300"/>
        <v/>
      </c>
      <c r="H941" t="str">
        <f t="shared" ca="1" si="301"/>
        <v/>
      </c>
      <c r="I941" t="str">
        <f t="shared" ca="1" si="302"/>
        <v/>
      </c>
      <c r="J941" t="str">
        <f t="shared" ca="1" si="302"/>
        <v/>
      </c>
      <c r="K941" t="str" cm="1">
        <f t="array" aca="1" ref="K941" ca="1">_xlfn.IFS($C941=0,"",$F941&lt;K$5,200,TRUE,FIND(";",$G941,J941+1))</f>
        <v/>
      </c>
      <c r="L941" t="str" cm="1">
        <f t="array" aca="1" ref="L941" ca="1">_xlfn.IFS($C941=0,"",$F941&lt;L$5,200,TRUE,FIND(";",$G941,K941+1))</f>
        <v/>
      </c>
      <c r="M941" t="str" cm="1">
        <f t="array" aca="1" ref="M941" ca="1">_xlfn.IFS($C941=0,"",$F941&lt;M$5,200,TRUE,FIND(";",$G941,L941+1))</f>
        <v/>
      </c>
      <c r="N941" t="str">
        <f t="shared" ca="1" si="303"/>
        <v/>
      </c>
      <c r="O941" t="str" cm="1">
        <f t="array" aca="1" ref="O941" ca="1">_xlfn.IFS($C941=0,"", TRUE,
IFERROR(VALUE(MID(N941,MAX(1,FIND(O$5,N941)-3),2)),0)
)</f>
        <v/>
      </c>
      <c r="P941" t="str" cm="1">
        <f t="array" aca="1" ref="P941" ca="1">_xlfn.IFS($C941=0,"", TRUE,
IFERROR(VALUE(MID(N941,MAX(1,FIND(P$5,N941)-3),2)),0)
)</f>
        <v/>
      </c>
      <c r="Q941" t="str" cm="1">
        <f t="array" aca="1" ref="Q941" ca="1">_xlfn.IFS($C941=0,"", TRUE,
IFERROR(VALUE(MID(N941,MAX(1,FIND(Q$5,N941)-3),2)),0)
)</f>
        <v/>
      </c>
      <c r="R941" t="str">
        <f t="shared" ca="1" si="304"/>
        <v/>
      </c>
      <c r="S941" t="str" cm="1">
        <f t="array" aca="1" ref="S941" ca="1">_xlfn.IFS($C941=0,"", TRUE,
IFERROR(VALUE(MID(R941,MAX(1,FIND(S$5,R941)-3),2)),0)
)</f>
        <v/>
      </c>
      <c r="T941" t="str" cm="1">
        <f t="array" aca="1" ref="T941" ca="1">_xlfn.IFS($C941=0,"", TRUE,
IFERROR(VALUE(MID(R941,MAX(1,FIND(T$5,R941)-3),2)),0)
)</f>
        <v/>
      </c>
      <c r="U941" t="str" cm="1">
        <f t="array" aca="1" ref="U941" ca="1">_xlfn.IFS($C941=0,"", TRUE,
IFERROR(VALUE(MID(R941,MAX(1,FIND(U$5,R941)-3),2)),0)
)</f>
        <v/>
      </c>
      <c r="V941" t="str">
        <f t="shared" ca="1" si="305"/>
        <v/>
      </c>
      <c r="W941" t="str" cm="1">
        <f t="array" aca="1" ref="W941" ca="1">_xlfn.IFS($C941=0,"", TRUE,
IFERROR(VALUE(MID(V941,MAX(1,FIND(W$5,V941)-3),2)),0)
)</f>
        <v/>
      </c>
      <c r="X941" t="str" cm="1">
        <f t="array" aca="1" ref="X941" ca="1">_xlfn.IFS($C941=0,"", TRUE,
IFERROR(VALUE(MID(V941,MAX(1,FIND(X$5,V941)-3),2)),0)
)</f>
        <v/>
      </c>
      <c r="Y941" t="str" cm="1">
        <f t="array" aca="1" ref="Y941" ca="1">_xlfn.IFS($C941=0,"", TRUE,
IFERROR(VALUE(MID(V941,MAX(1,FIND(Y$5,V941)-3),2)),0)
)</f>
        <v/>
      </c>
      <c r="Z941" t="str">
        <f t="shared" ca="1" si="306"/>
        <v/>
      </c>
      <c r="AA941" t="str" cm="1">
        <f t="array" aca="1" ref="AA941" ca="1">_xlfn.IFS($C941=0,"", TRUE,
IFERROR(VALUE(MID(Z941,MAX(1,FIND(AA$5,Z941)-3),2)),0)
)</f>
        <v/>
      </c>
      <c r="AB941" t="str" cm="1">
        <f t="array" aca="1" ref="AB941" ca="1">_xlfn.IFS($C941=0,"", TRUE,
IFERROR(VALUE(MID(Z941,MAX(1,FIND(AB$5,Z941)-3),2)),0)
)</f>
        <v/>
      </c>
      <c r="AC941" t="str" cm="1">
        <f t="array" aca="1" ref="AC941" ca="1">_xlfn.IFS($C941=0,"", TRUE,
IFERROR(VALUE(MID(Z941,MAX(1,FIND(AC$5,Z941)-3),2)),0)
)</f>
        <v/>
      </c>
      <c r="AD941" t="str">
        <f t="shared" ca="1" si="307"/>
        <v/>
      </c>
      <c r="AE941" t="str" cm="1">
        <f t="array" aca="1" ref="AE941" ca="1">_xlfn.IFS($C941=0,"", TRUE,
IFERROR(VALUE(MID(AD941,MAX(1,FIND(AE$5,AD941)-3),2)),0)
)</f>
        <v/>
      </c>
      <c r="AF941" t="str" cm="1">
        <f t="array" aca="1" ref="AF941" ca="1">_xlfn.IFS($C941=0,"", TRUE,
IFERROR(VALUE(MID(AD941,MAX(1,FIND(AF$5,AD941)-3),2)),0)
)</f>
        <v/>
      </c>
      <c r="AG941" t="str" cm="1">
        <f t="array" aca="1" ref="AG941" ca="1">_xlfn.IFS($C941=0,"", TRUE,
IFERROR(VALUE(MID(AD941,MAX(1,FIND(AG$5,AD941)-3),2)),0)
)</f>
        <v/>
      </c>
      <c r="AH941" t="str">
        <f t="shared" ca="1" si="308"/>
        <v/>
      </c>
      <c r="AI941" t="str" cm="1">
        <f t="array" aca="1" ref="AI941" ca="1">_xlfn.IFS($C941=0,"", TRUE,
IFERROR(VALUE(MID(AH941,MAX(1,FIND(AI$5,AH941)-3),2)),0)
)</f>
        <v/>
      </c>
      <c r="AJ941" t="str" cm="1">
        <f t="array" aca="1" ref="AJ941" ca="1">_xlfn.IFS($C941=0,"", TRUE,
IFERROR(VALUE(MID(AH941,MAX(1,FIND(AJ$5,AH941)-3),2)),0)
)</f>
        <v/>
      </c>
      <c r="AK941" t="str" cm="1">
        <f t="array" aca="1" ref="AK941" ca="1">_xlfn.IFS($C941=0,"", TRUE,
IFERROR(VALUE(MID(AH941,MAX(1,FIND(AK$5,AH941)-3),2)),0)
)</f>
        <v/>
      </c>
      <c r="AL941" t="str" cm="1">
        <f t="array" aca="1" ref="AL941" ca="1">_xlfn.IFS($C941=0,"",  O941&gt;AL$5,0, S941&gt; AL$5,0,W941&gt;AL$5,0,AA941&gt;AL$5,0,AE941&gt;AL$5,0,AI941&gt;AL$5,0,TRUE,1)</f>
        <v/>
      </c>
      <c r="AM941" t="str" cm="1">
        <f t="array" aca="1" ref="AM941" ca="1">_xlfn.IFS($C941=0,"",  P941&gt;AM$5,0, T941&gt; AM$5,0,X941&gt;AM$5,0,AB941&gt;AM$5,0,AF941&gt;AM$5,0,AJ941&gt;AM$5,0,TRUE,1)</f>
        <v/>
      </c>
      <c r="AN941" t="str" cm="1">
        <f t="array" aca="1" ref="AN941" ca="1">_xlfn.IFS($C941=0,"",  Q941&gt;AN$5,0, U941&gt; AN$5,0,Y941&gt;AN$5,0,AC941&gt;AN$5,0,AG941&gt;AN$5,0,AK941&gt;AN$5,0,TRUE,1)</f>
        <v/>
      </c>
      <c r="AO941">
        <f t="shared" ca="1" si="309"/>
        <v>0</v>
      </c>
      <c r="AP941">
        <f t="shared" ca="1" si="310"/>
        <v>0</v>
      </c>
      <c r="AQ941">
        <f t="shared" ca="1" si="311"/>
        <v>0</v>
      </c>
      <c r="AR941">
        <f t="shared" ca="1" si="312"/>
        <v>0</v>
      </c>
      <c r="AS941">
        <f t="shared" ca="1" si="313"/>
        <v>0</v>
      </c>
    </row>
    <row r="942" spans="1:45">
      <c r="A942">
        <v>937</v>
      </c>
      <c r="C942" s="10">
        <f t="shared" ca="1" si="296"/>
        <v>0</v>
      </c>
      <c r="D942" t="str">
        <f t="shared" ca="1" si="297"/>
        <v/>
      </c>
      <c r="E942" t="str">
        <f t="shared" ca="1" si="298"/>
        <v/>
      </c>
      <c r="F942" t="str">
        <f t="shared" ca="1" si="299"/>
        <v/>
      </c>
      <c r="G942" t="str">
        <f t="shared" ca="1" si="300"/>
        <v/>
      </c>
      <c r="H942" t="str">
        <f t="shared" ca="1" si="301"/>
        <v/>
      </c>
      <c r="I942" t="str">
        <f t="shared" ca="1" si="302"/>
        <v/>
      </c>
      <c r="J942" t="str">
        <f t="shared" ca="1" si="302"/>
        <v/>
      </c>
      <c r="K942" t="str" cm="1">
        <f t="array" aca="1" ref="K942" ca="1">_xlfn.IFS($C942=0,"",$F942&lt;K$5,200,TRUE,FIND(";",$G942,J942+1))</f>
        <v/>
      </c>
      <c r="L942" t="str" cm="1">
        <f t="array" aca="1" ref="L942" ca="1">_xlfn.IFS($C942=0,"",$F942&lt;L$5,200,TRUE,FIND(";",$G942,K942+1))</f>
        <v/>
      </c>
      <c r="M942" t="str" cm="1">
        <f t="array" aca="1" ref="M942" ca="1">_xlfn.IFS($C942=0,"",$F942&lt;M$5,200,TRUE,FIND(";",$G942,L942+1))</f>
        <v/>
      </c>
      <c r="N942" t="str">
        <f t="shared" ca="1" si="303"/>
        <v/>
      </c>
      <c r="O942" t="str" cm="1">
        <f t="array" aca="1" ref="O942" ca="1">_xlfn.IFS($C942=0,"", TRUE,
IFERROR(VALUE(MID(N942,MAX(1,FIND(O$5,N942)-3),2)),0)
)</f>
        <v/>
      </c>
      <c r="P942" t="str" cm="1">
        <f t="array" aca="1" ref="P942" ca="1">_xlfn.IFS($C942=0,"", TRUE,
IFERROR(VALUE(MID(N942,MAX(1,FIND(P$5,N942)-3),2)),0)
)</f>
        <v/>
      </c>
      <c r="Q942" t="str" cm="1">
        <f t="array" aca="1" ref="Q942" ca="1">_xlfn.IFS($C942=0,"", TRUE,
IFERROR(VALUE(MID(N942,MAX(1,FIND(Q$5,N942)-3),2)),0)
)</f>
        <v/>
      </c>
      <c r="R942" t="str">
        <f t="shared" ca="1" si="304"/>
        <v/>
      </c>
      <c r="S942" t="str" cm="1">
        <f t="array" aca="1" ref="S942" ca="1">_xlfn.IFS($C942=0,"", TRUE,
IFERROR(VALUE(MID(R942,MAX(1,FIND(S$5,R942)-3),2)),0)
)</f>
        <v/>
      </c>
      <c r="T942" t="str" cm="1">
        <f t="array" aca="1" ref="T942" ca="1">_xlfn.IFS($C942=0,"", TRUE,
IFERROR(VALUE(MID(R942,MAX(1,FIND(T$5,R942)-3),2)),0)
)</f>
        <v/>
      </c>
      <c r="U942" t="str" cm="1">
        <f t="array" aca="1" ref="U942" ca="1">_xlfn.IFS($C942=0,"", TRUE,
IFERROR(VALUE(MID(R942,MAX(1,FIND(U$5,R942)-3),2)),0)
)</f>
        <v/>
      </c>
      <c r="V942" t="str">
        <f t="shared" ca="1" si="305"/>
        <v/>
      </c>
      <c r="W942" t="str" cm="1">
        <f t="array" aca="1" ref="W942" ca="1">_xlfn.IFS($C942=0,"", TRUE,
IFERROR(VALUE(MID(V942,MAX(1,FIND(W$5,V942)-3),2)),0)
)</f>
        <v/>
      </c>
      <c r="X942" t="str" cm="1">
        <f t="array" aca="1" ref="X942" ca="1">_xlfn.IFS($C942=0,"", TRUE,
IFERROR(VALUE(MID(V942,MAX(1,FIND(X$5,V942)-3),2)),0)
)</f>
        <v/>
      </c>
      <c r="Y942" t="str" cm="1">
        <f t="array" aca="1" ref="Y942" ca="1">_xlfn.IFS($C942=0,"", TRUE,
IFERROR(VALUE(MID(V942,MAX(1,FIND(Y$5,V942)-3),2)),0)
)</f>
        <v/>
      </c>
      <c r="Z942" t="str">
        <f t="shared" ca="1" si="306"/>
        <v/>
      </c>
      <c r="AA942" t="str" cm="1">
        <f t="array" aca="1" ref="AA942" ca="1">_xlfn.IFS($C942=0,"", TRUE,
IFERROR(VALUE(MID(Z942,MAX(1,FIND(AA$5,Z942)-3),2)),0)
)</f>
        <v/>
      </c>
      <c r="AB942" t="str" cm="1">
        <f t="array" aca="1" ref="AB942" ca="1">_xlfn.IFS($C942=0,"", TRUE,
IFERROR(VALUE(MID(Z942,MAX(1,FIND(AB$5,Z942)-3),2)),0)
)</f>
        <v/>
      </c>
      <c r="AC942" t="str" cm="1">
        <f t="array" aca="1" ref="AC942" ca="1">_xlfn.IFS($C942=0,"", TRUE,
IFERROR(VALUE(MID(Z942,MAX(1,FIND(AC$5,Z942)-3),2)),0)
)</f>
        <v/>
      </c>
      <c r="AD942" t="str">
        <f t="shared" ca="1" si="307"/>
        <v/>
      </c>
      <c r="AE942" t="str" cm="1">
        <f t="array" aca="1" ref="AE942" ca="1">_xlfn.IFS($C942=0,"", TRUE,
IFERROR(VALUE(MID(AD942,MAX(1,FIND(AE$5,AD942)-3),2)),0)
)</f>
        <v/>
      </c>
      <c r="AF942" t="str" cm="1">
        <f t="array" aca="1" ref="AF942" ca="1">_xlfn.IFS($C942=0,"", TRUE,
IFERROR(VALUE(MID(AD942,MAX(1,FIND(AF$5,AD942)-3),2)),0)
)</f>
        <v/>
      </c>
      <c r="AG942" t="str" cm="1">
        <f t="array" aca="1" ref="AG942" ca="1">_xlfn.IFS($C942=0,"", TRUE,
IFERROR(VALUE(MID(AD942,MAX(1,FIND(AG$5,AD942)-3),2)),0)
)</f>
        <v/>
      </c>
      <c r="AH942" t="str">
        <f t="shared" ca="1" si="308"/>
        <v/>
      </c>
      <c r="AI942" t="str" cm="1">
        <f t="array" aca="1" ref="AI942" ca="1">_xlfn.IFS($C942=0,"", TRUE,
IFERROR(VALUE(MID(AH942,MAX(1,FIND(AI$5,AH942)-3),2)),0)
)</f>
        <v/>
      </c>
      <c r="AJ942" t="str" cm="1">
        <f t="array" aca="1" ref="AJ942" ca="1">_xlfn.IFS($C942=0,"", TRUE,
IFERROR(VALUE(MID(AH942,MAX(1,FIND(AJ$5,AH942)-3),2)),0)
)</f>
        <v/>
      </c>
      <c r="AK942" t="str" cm="1">
        <f t="array" aca="1" ref="AK942" ca="1">_xlfn.IFS($C942=0,"", TRUE,
IFERROR(VALUE(MID(AH942,MAX(1,FIND(AK$5,AH942)-3),2)),0)
)</f>
        <v/>
      </c>
      <c r="AL942" t="str" cm="1">
        <f t="array" aca="1" ref="AL942" ca="1">_xlfn.IFS($C942=0,"",  O942&gt;AL$5,0, S942&gt; AL$5,0,W942&gt;AL$5,0,AA942&gt;AL$5,0,AE942&gt;AL$5,0,AI942&gt;AL$5,0,TRUE,1)</f>
        <v/>
      </c>
      <c r="AM942" t="str" cm="1">
        <f t="array" aca="1" ref="AM942" ca="1">_xlfn.IFS($C942=0,"",  P942&gt;AM$5,0, T942&gt; AM$5,0,X942&gt;AM$5,0,AB942&gt;AM$5,0,AF942&gt;AM$5,0,AJ942&gt;AM$5,0,TRUE,1)</f>
        <v/>
      </c>
      <c r="AN942" t="str" cm="1">
        <f t="array" aca="1" ref="AN942" ca="1">_xlfn.IFS($C942=0,"",  Q942&gt;AN$5,0, U942&gt; AN$5,0,Y942&gt;AN$5,0,AC942&gt;AN$5,0,AG942&gt;AN$5,0,AK942&gt;AN$5,0,TRUE,1)</f>
        <v/>
      </c>
      <c r="AO942">
        <f t="shared" ca="1" si="309"/>
        <v>0</v>
      </c>
      <c r="AP942">
        <f t="shared" ca="1" si="310"/>
        <v>0</v>
      </c>
      <c r="AQ942">
        <f t="shared" ca="1" si="311"/>
        <v>0</v>
      </c>
      <c r="AR942">
        <f t="shared" ca="1" si="312"/>
        <v>0</v>
      </c>
      <c r="AS942">
        <f t="shared" ca="1" si="313"/>
        <v>0</v>
      </c>
    </row>
    <row r="943" spans="1:45">
      <c r="A943">
        <v>938</v>
      </c>
      <c r="C943" s="10">
        <f t="shared" ca="1" si="296"/>
        <v>0</v>
      </c>
      <c r="D943" t="str">
        <f t="shared" ca="1" si="297"/>
        <v/>
      </c>
      <c r="E943" t="str">
        <f t="shared" ca="1" si="298"/>
        <v/>
      </c>
      <c r="F943" t="str">
        <f t="shared" ca="1" si="299"/>
        <v/>
      </c>
      <c r="G943" t="str">
        <f t="shared" ca="1" si="300"/>
        <v/>
      </c>
      <c r="H943" t="str">
        <f t="shared" ca="1" si="301"/>
        <v/>
      </c>
      <c r="I943" t="str">
        <f t="shared" ca="1" si="302"/>
        <v/>
      </c>
      <c r="J943" t="str">
        <f t="shared" ca="1" si="302"/>
        <v/>
      </c>
      <c r="K943" t="str" cm="1">
        <f t="array" aca="1" ref="K943" ca="1">_xlfn.IFS($C943=0,"",$F943&lt;K$5,200,TRUE,FIND(";",$G943,J943+1))</f>
        <v/>
      </c>
      <c r="L943" t="str" cm="1">
        <f t="array" aca="1" ref="L943" ca="1">_xlfn.IFS($C943=0,"",$F943&lt;L$5,200,TRUE,FIND(";",$G943,K943+1))</f>
        <v/>
      </c>
      <c r="M943" t="str" cm="1">
        <f t="array" aca="1" ref="M943" ca="1">_xlfn.IFS($C943=0,"",$F943&lt;M$5,200,TRUE,FIND(";",$G943,L943+1))</f>
        <v/>
      </c>
      <c r="N943" t="str">
        <f t="shared" ca="1" si="303"/>
        <v/>
      </c>
      <c r="O943" t="str" cm="1">
        <f t="array" aca="1" ref="O943" ca="1">_xlfn.IFS($C943=0,"", TRUE,
IFERROR(VALUE(MID(N943,MAX(1,FIND(O$5,N943)-3),2)),0)
)</f>
        <v/>
      </c>
      <c r="P943" t="str" cm="1">
        <f t="array" aca="1" ref="P943" ca="1">_xlfn.IFS($C943=0,"", TRUE,
IFERROR(VALUE(MID(N943,MAX(1,FIND(P$5,N943)-3),2)),0)
)</f>
        <v/>
      </c>
      <c r="Q943" t="str" cm="1">
        <f t="array" aca="1" ref="Q943" ca="1">_xlfn.IFS($C943=0,"", TRUE,
IFERROR(VALUE(MID(N943,MAX(1,FIND(Q$5,N943)-3),2)),0)
)</f>
        <v/>
      </c>
      <c r="R943" t="str">
        <f t="shared" ca="1" si="304"/>
        <v/>
      </c>
      <c r="S943" t="str" cm="1">
        <f t="array" aca="1" ref="S943" ca="1">_xlfn.IFS($C943=0,"", TRUE,
IFERROR(VALUE(MID(R943,MAX(1,FIND(S$5,R943)-3),2)),0)
)</f>
        <v/>
      </c>
      <c r="T943" t="str" cm="1">
        <f t="array" aca="1" ref="T943" ca="1">_xlfn.IFS($C943=0,"", TRUE,
IFERROR(VALUE(MID(R943,MAX(1,FIND(T$5,R943)-3),2)),0)
)</f>
        <v/>
      </c>
      <c r="U943" t="str" cm="1">
        <f t="array" aca="1" ref="U943" ca="1">_xlfn.IFS($C943=0,"", TRUE,
IFERROR(VALUE(MID(R943,MAX(1,FIND(U$5,R943)-3),2)),0)
)</f>
        <v/>
      </c>
      <c r="V943" t="str">
        <f t="shared" ca="1" si="305"/>
        <v/>
      </c>
      <c r="W943" t="str" cm="1">
        <f t="array" aca="1" ref="W943" ca="1">_xlfn.IFS($C943=0,"", TRUE,
IFERROR(VALUE(MID(V943,MAX(1,FIND(W$5,V943)-3),2)),0)
)</f>
        <v/>
      </c>
      <c r="X943" t="str" cm="1">
        <f t="array" aca="1" ref="X943" ca="1">_xlfn.IFS($C943=0,"", TRUE,
IFERROR(VALUE(MID(V943,MAX(1,FIND(X$5,V943)-3),2)),0)
)</f>
        <v/>
      </c>
      <c r="Y943" t="str" cm="1">
        <f t="array" aca="1" ref="Y943" ca="1">_xlfn.IFS($C943=0,"", TRUE,
IFERROR(VALUE(MID(V943,MAX(1,FIND(Y$5,V943)-3),2)),0)
)</f>
        <v/>
      </c>
      <c r="Z943" t="str">
        <f t="shared" ca="1" si="306"/>
        <v/>
      </c>
      <c r="AA943" t="str" cm="1">
        <f t="array" aca="1" ref="AA943" ca="1">_xlfn.IFS($C943=0,"", TRUE,
IFERROR(VALUE(MID(Z943,MAX(1,FIND(AA$5,Z943)-3),2)),0)
)</f>
        <v/>
      </c>
      <c r="AB943" t="str" cm="1">
        <f t="array" aca="1" ref="AB943" ca="1">_xlfn.IFS($C943=0,"", TRUE,
IFERROR(VALUE(MID(Z943,MAX(1,FIND(AB$5,Z943)-3),2)),0)
)</f>
        <v/>
      </c>
      <c r="AC943" t="str" cm="1">
        <f t="array" aca="1" ref="AC943" ca="1">_xlfn.IFS($C943=0,"", TRUE,
IFERROR(VALUE(MID(Z943,MAX(1,FIND(AC$5,Z943)-3),2)),0)
)</f>
        <v/>
      </c>
      <c r="AD943" t="str">
        <f t="shared" ca="1" si="307"/>
        <v/>
      </c>
      <c r="AE943" t="str" cm="1">
        <f t="array" aca="1" ref="AE943" ca="1">_xlfn.IFS($C943=0,"", TRUE,
IFERROR(VALUE(MID(AD943,MAX(1,FIND(AE$5,AD943)-3),2)),0)
)</f>
        <v/>
      </c>
      <c r="AF943" t="str" cm="1">
        <f t="array" aca="1" ref="AF943" ca="1">_xlfn.IFS($C943=0,"", TRUE,
IFERROR(VALUE(MID(AD943,MAX(1,FIND(AF$5,AD943)-3),2)),0)
)</f>
        <v/>
      </c>
      <c r="AG943" t="str" cm="1">
        <f t="array" aca="1" ref="AG943" ca="1">_xlfn.IFS($C943=0,"", TRUE,
IFERROR(VALUE(MID(AD943,MAX(1,FIND(AG$5,AD943)-3),2)),0)
)</f>
        <v/>
      </c>
      <c r="AH943" t="str">
        <f t="shared" ca="1" si="308"/>
        <v/>
      </c>
      <c r="AI943" t="str" cm="1">
        <f t="array" aca="1" ref="AI943" ca="1">_xlfn.IFS($C943=0,"", TRUE,
IFERROR(VALUE(MID(AH943,MAX(1,FIND(AI$5,AH943)-3),2)),0)
)</f>
        <v/>
      </c>
      <c r="AJ943" t="str" cm="1">
        <f t="array" aca="1" ref="AJ943" ca="1">_xlfn.IFS($C943=0,"", TRUE,
IFERROR(VALUE(MID(AH943,MAX(1,FIND(AJ$5,AH943)-3),2)),0)
)</f>
        <v/>
      </c>
      <c r="AK943" t="str" cm="1">
        <f t="array" aca="1" ref="AK943" ca="1">_xlfn.IFS($C943=0,"", TRUE,
IFERROR(VALUE(MID(AH943,MAX(1,FIND(AK$5,AH943)-3),2)),0)
)</f>
        <v/>
      </c>
      <c r="AL943" t="str" cm="1">
        <f t="array" aca="1" ref="AL943" ca="1">_xlfn.IFS($C943=0,"",  O943&gt;AL$5,0, S943&gt; AL$5,0,W943&gt;AL$5,0,AA943&gt;AL$5,0,AE943&gt;AL$5,0,AI943&gt;AL$5,0,TRUE,1)</f>
        <v/>
      </c>
      <c r="AM943" t="str" cm="1">
        <f t="array" aca="1" ref="AM943" ca="1">_xlfn.IFS($C943=0,"",  P943&gt;AM$5,0, T943&gt; AM$5,0,X943&gt;AM$5,0,AB943&gt;AM$5,0,AF943&gt;AM$5,0,AJ943&gt;AM$5,0,TRUE,1)</f>
        <v/>
      </c>
      <c r="AN943" t="str" cm="1">
        <f t="array" aca="1" ref="AN943" ca="1">_xlfn.IFS($C943=0,"",  Q943&gt;AN$5,0, U943&gt; AN$5,0,Y943&gt;AN$5,0,AC943&gt;AN$5,0,AG943&gt;AN$5,0,AK943&gt;AN$5,0,TRUE,1)</f>
        <v/>
      </c>
      <c r="AO943">
        <f t="shared" ca="1" si="309"/>
        <v>0</v>
      </c>
      <c r="AP943">
        <f t="shared" ca="1" si="310"/>
        <v>0</v>
      </c>
      <c r="AQ943">
        <f t="shared" ca="1" si="311"/>
        <v>0</v>
      </c>
      <c r="AR943">
        <f t="shared" ca="1" si="312"/>
        <v>0</v>
      </c>
      <c r="AS943">
        <f t="shared" ca="1" si="313"/>
        <v>0</v>
      </c>
    </row>
    <row r="944" spans="1:45">
      <c r="A944">
        <v>939</v>
      </c>
      <c r="C944" s="10">
        <f t="shared" ca="1" si="296"/>
        <v>0</v>
      </c>
      <c r="D944" t="str">
        <f t="shared" ca="1" si="297"/>
        <v/>
      </c>
      <c r="E944" t="str">
        <f t="shared" ca="1" si="298"/>
        <v/>
      </c>
      <c r="F944" t="str">
        <f t="shared" ca="1" si="299"/>
        <v/>
      </c>
      <c r="G944" t="str">
        <f t="shared" ca="1" si="300"/>
        <v/>
      </c>
      <c r="H944" t="str">
        <f t="shared" ca="1" si="301"/>
        <v/>
      </c>
      <c r="I944" t="str">
        <f t="shared" ca="1" si="302"/>
        <v/>
      </c>
      <c r="J944" t="str">
        <f t="shared" ca="1" si="302"/>
        <v/>
      </c>
      <c r="K944" t="str" cm="1">
        <f t="array" aca="1" ref="K944" ca="1">_xlfn.IFS($C944=0,"",$F944&lt;K$5,200,TRUE,FIND(";",$G944,J944+1))</f>
        <v/>
      </c>
      <c r="L944" t="str" cm="1">
        <f t="array" aca="1" ref="L944" ca="1">_xlfn.IFS($C944=0,"",$F944&lt;L$5,200,TRUE,FIND(";",$G944,K944+1))</f>
        <v/>
      </c>
      <c r="M944" t="str" cm="1">
        <f t="array" aca="1" ref="M944" ca="1">_xlfn.IFS($C944=0,"",$F944&lt;M$5,200,TRUE,FIND(";",$G944,L944+1))</f>
        <v/>
      </c>
      <c r="N944" t="str">
        <f t="shared" ca="1" si="303"/>
        <v/>
      </c>
      <c r="O944" t="str" cm="1">
        <f t="array" aca="1" ref="O944" ca="1">_xlfn.IFS($C944=0,"", TRUE,
IFERROR(VALUE(MID(N944,MAX(1,FIND(O$5,N944)-3),2)),0)
)</f>
        <v/>
      </c>
      <c r="P944" t="str" cm="1">
        <f t="array" aca="1" ref="P944" ca="1">_xlfn.IFS($C944=0,"", TRUE,
IFERROR(VALUE(MID(N944,MAX(1,FIND(P$5,N944)-3),2)),0)
)</f>
        <v/>
      </c>
      <c r="Q944" t="str" cm="1">
        <f t="array" aca="1" ref="Q944" ca="1">_xlfn.IFS($C944=0,"", TRUE,
IFERROR(VALUE(MID(N944,MAX(1,FIND(Q$5,N944)-3),2)),0)
)</f>
        <v/>
      </c>
      <c r="R944" t="str">
        <f t="shared" ca="1" si="304"/>
        <v/>
      </c>
      <c r="S944" t="str" cm="1">
        <f t="array" aca="1" ref="S944" ca="1">_xlfn.IFS($C944=0,"", TRUE,
IFERROR(VALUE(MID(R944,MAX(1,FIND(S$5,R944)-3),2)),0)
)</f>
        <v/>
      </c>
      <c r="T944" t="str" cm="1">
        <f t="array" aca="1" ref="T944" ca="1">_xlfn.IFS($C944=0,"", TRUE,
IFERROR(VALUE(MID(R944,MAX(1,FIND(T$5,R944)-3),2)),0)
)</f>
        <v/>
      </c>
      <c r="U944" t="str" cm="1">
        <f t="array" aca="1" ref="U944" ca="1">_xlfn.IFS($C944=0,"", TRUE,
IFERROR(VALUE(MID(R944,MAX(1,FIND(U$5,R944)-3),2)),0)
)</f>
        <v/>
      </c>
      <c r="V944" t="str">
        <f t="shared" ca="1" si="305"/>
        <v/>
      </c>
      <c r="W944" t="str" cm="1">
        <f t="array" aca="1" ref="W944" ca="1">_xlfn.IFS($C944=0,"", TRUE,
IFERROR(VALUE(MID(V944,MAX(1,FIND(W$5,V944)-3),2)),0)
)</f>
        <v/>
      </c>
      <c r="X944" t="str" cm="1">
        <f t="array" aca="1" ref="X944" ca="1">_xlfn.IFS($C944=0,"", TRUE,
IFERROR(VALUE(MID(V944,MAX(1,FIND(X$5,V944)-3),2)),0)
)</f>
        <v/>
      </c>
      <c r="Y944" t="str" cm="1">
        <f t="array" aca="1" ref="Y944" ca="1">_xlfn.IFS($C944=0,"", TRUE,
IFERROR(VALUE(MID(V944,MAX(1,FIND(Y$5,V944)-3),2)),0)
)</f>
        <v/>
      </c>
      <c r="Z944" t="str">
        <f t="shared" ca="1" si="306"/>
        <v/>
      </c>
      <c r="AA944" t="str" cm="1">
        <f t="array" aca="1" ref="AA944" ca="1">_xlfn.IFS($C944=0,"", TRUE,
IFERROR(VALUE(MID(Z944,MAX(1,FIND(AA$5,Z944)-3),2)),0)
)</f>
        <v/>
      </c>
      <c r="AB944" t="str" cm="1">
        <f t="array" aca="1" ref="AB944" ca="1">_xlfn.IFS($C944=0,"", TRUE,
IFERROR(VALUE(MID(Z944,MAX(1,FIND(AB$5,Z944)-3),2)),0)
)</f>
        <v/>
      </c>
      <c r="AC944" t="str" cm="1">
        <f t="array" aca="1" ref="AC944" ca="1">_xlfn.IFS($C944=0,"", TRUE,
IFERROR(VALUE(MID(Z944,MAX(1,FIND(AC$5,Z944)-3),2)),0)
)</f>
        <v/>
      </c>
      <c r="AD944" t="str">
        <f t="shared" ca="1" si="307"/>
        <v/>
      </c>
      <c r="AE944" t="str" cm="1">
        <f t="array" aca="1" ref="AE944" ca="1">_xlfn.IFS($C944=0,"", TRUE,
IFERROR(VALUE(MID(AD944,MAX(1,FIND(AE$5,AD944)-3),2)),0)
)</f>
        <v/>
      </c>
      <c r="AF944" t="str" cm="1">
        <f t="array" aca="1" ref="AF944" ca="1">_xlfn.IFS($C944=0,"", TRUE,
IFERROR(VALUE(MID(AD944,MAX(1,FIND(AF$5,AD944)-3),2)),0)
)</f>
        <v/>
      </c>
      <c r="AG944" t="str" cm="1">
        <f t="array" aca="1" ref="AG944" ca="1">_xlfn.IFS($C944=0,"", TRUE,
IFERROR(VALUE(MID(AD944,MAX(1,FIND(AG$5,AD944)-3),2)),0)
)</f>
        <v/>
      </c>
      <c r="AH944" t="str">
        <f t="shared" ca="1" si="308"/>
        <v/>
      </c>
      <c r="AI944" t="str" cm="1">
        <f t="array" aca="1" ref="AI944" ca="1">_xlfn.IFS($C944=0,"", TRUE,
IFERROR(VALUE(MID(AH944,MAX(1,FIND(AI$5,AH944)-3),2)),0)
)</f>
        <v/>
      </c>
      <c r="AJ944" t="str" cm="1">
        <f t="array" aca="1" ref="AJ944" ca="1">_xlfn.IFS($C944=0,"", TRUE,
IFERROR(VALUE(MID(AH944,MAX(1,FIND(AJ$5,AH944)-3),2)),0)
)</f>
        <v/>
      </c>
      <c r="AK944" t="str" cm="1">
        <f t="array" aca="1" ref="AK944" ca="1">_xlfn.IFS($C944=0,"", TRUE,
IFERROR(VALUE(MID(AH944,MAX(1,FIND(AK$5,AH944)-3),2)),0)
)</f>
        <v/>
      </c>
      <c r="AL944" t="str" cm="1">
        <f t="array" aca="1" ref="AL944" ca="1">_xlfn.IFS($C944=0,"",  O944&gt;AL$5,0, S944&gt; AL$5,0,W944&gt;AL$5,0,AA944&gt;AL$5,0,AE944&gt;AL$5,0,AI944&gt;AL$5,0,TRUE,1)</f>
        <v/>
      </c>
      <c r="AM944" t="str" cm="1">
        <f t="array" aca="1" ref="AM944" ca="1">_xlfn.IFS($C944=0,"",  P944&gt;AM$5,0, T944&gt; AM$5,0,X944&gt;AM$5,0,AB944&gt;AM$5,0,AF944&gt;AM$5,0,AJ944&gt;AM$5,0,TRUE,1)</f>
        <v/>
      </c>
      <c r="AN944" t="str" cm="1">
        <f t="array" aca="1" ref="AN944" ca="1">_xlfn.IFS($C944=0,"",  Q944&gt;AN$5,0, U944&gt; AN$5,0,Y944&gt;AN$5,0,AC944&gt;AN$5,0,AG944&gt;AN$5,0,AK944&gt;AN$5,0,TRUE,1)</f>
        <v/>
      </c>
      <c r="AO944">
        <f t="shared" ca="1" si="309"/>
        <v>0</v>
      </c>
      <c r="AP944">
        <f t="shared" ca="1" si="310"/>
        <v>0</v>
      </c>
      <c r="AQ944">
        <f t="shared" ca="1" si="311"/>
        <v>0</v>
      </c>
      <c r="AR944">
        <f t="shared" ca="1" si="312"/>
        <v>0</v>
      </c>
      <c r="AS944">
        <f t="shared" ca="1" si="313"/>
        <v>0</v>
      </c>
    </row>
    <row r="945" spans="1:45">
      <c r="A945">
        <v>940</v>
      </c>
      <c r="C945" s="10">
        <f t="shared" ca="1" si="296"/>
        <v>0</v>
      </c>
      <c r="D945" t="str">
        <f t="shared" ca="1" si="297"/>
        <v/>
      </c>
      <c r="E945" t="str">
        <f t="shared" ca="1" si="298"/>
        <v/>
      </c>
      <c r="F945" t="str">
        <f t="shared" ca="1" si="299"/>
        <v/>
      </c>
      <c r="G945" t="str">
        <f t="shared" ca="1" si="300"/>
        <v/>
      </c>
      <c r="H945" t="str">
        <f t="shared" ca="1" si="301"/>
        <v/>
      </c>
      <c r="I945" t="str">
        <f t="shared" ca="1" si="302"/>
        <v/>
      </c>
      <c r="J945" t="str">
        <f t="shared" ca="1" si="302"/>
        <v/>
      </c>
      <c r="K945" t="str" cm="1">
        <f t="array" aca="1" ref="K945" ca="1">_xlfn.IFS($C945=0,"",$F945&lt;K$5,200,TRUE,FIND(";",$G945,J945+1))</f>
        <v/>
      </c>
      <c r="L945" t="str" cm="1">
        <f t="array" aca="1" ref="L945" ca="1">_xlfn.IFS($C945=0,"",$F945&lt;L$5,200,TRUE,FIND(";",$G945,K945+1))</f>
        <v/>
      </c>
      <c r="M945" t="str" cm="1">
        <f t="array" aca="1" ref="M945" ca="1">_xlfn.IFS($C945=0,"",$F945&lt;M$5,200,TRUE,FIND(";",$G945,L945+1))</f>
        <v/>
      </c>
      <c r="N945" t="str">
        <f t="shared" ca="1" si="303"/>
        <v/>
      </c>
      <c r="O945" t="str" cm="1">
        <f t="array" aca="1" ref="O945" ca="1">_xlfn.IFS($C945=0,"", TRUE,
IFERROR(VALUE(MID(N945,MAX(1,FIND(O$5,N945)-3),2)),0)
)</f>
        <v/>
      </c>
      <c r="P945" t="str" cm="1">
        <f t="array" aca="1" ref="P945" ca="1">_xlfn.IFS($C945=0,"", TRUE,
IFERROR(VALUE(MID(N945,MAX(1,FIND(P$5,N945)-3),2)),0)
)</f>
        <v/>
      </c>
      <c r="Q945" t="str" cm="1">
        <f t="array" aca="1" ref="Q945" ca="1">_xlfn.IFS($C945=0,"", TRUE,
IFERROR(VALUE(MID(N945,MAX(1,FIND(Q$5,N945)-3),2)),0)
)</f>
        <v/>
      </c>
      <c r="R945" t="str">
        <f t="shared" ca="1" si="304"/>
        <v/>
      </c>
      <c r="S945" t="str" cm="1">
        <f t="array" aca="1" ref="S945" ca="1">_xlfn.IFS($C945=0,"", TRUE,
IFERROR(VALUE(MID(R945,MAX(1,FIND(S$5,R945)-3),2)),0)
)</f>
        <v/>
      </c>
      <c r="T945" t="str" cm="1">
        <f t="array" aca="1" ref="T945" ca="1">_xlfn.IFS($C945=0,"", TRUE,
IFERROR(VALUE(MID(R945,MAX(1,FIND(T$5,R945)-3),2)),0)
)</f>
        <v/>
      </c>
      <c r="U945" t="str" cm="1">
        <f t="array" aca="1" ref="U945" ca="1">_xlfn.IFS($C945=0,"", TRUE,
IFERROR(VALUE(MID(R945,MAX(1,FIND(U$5,R945)-3),2)),0)
)</f>
        <v/>
      </c>
      <c r="V945" t="str">
        <f t="shared" ca="1" si="305"/>
        <v/>
      </c>
      <c r="W945" t="str" cm="1">
        <f t="array" aca="1" ref="W945" ca="1">_xlfn.IFS($C945=0,"", TRUE,
IFERROR(VALUE(MID(V945,MAX(1,FIND(W$5,V945)-3),2)),0)
)</f>
        <v/>
      </c>
      <c r="X945" t="str" cm="1">
        <f t="array" aca="1" ref="X945" ca="1">_xlfn.IFS($C945=0,"", TRUE,
IFERROR(VALUE(MID(V945,MAX(1,FIND(X$5,V945)-3),2)),0)
)</f>
        <v/>
      </c>
      <c r="Y945" t="str" cm="1">
        <f t="array" aca="1" ref="Y945" ca="1">_xlfn.IFS($C945=0,"", TRUE,
IFERROR(VALUE(MID(V945,MAX(1,FIND(Y$5,V945)-3),2)),0)
)</f>
        <v/>
      </c>
      <c r="Z945" t="str">
        <f t="shared" ca="1" si="306"/>
        <v/>
      </c>
      <c r="AA945" t="str" cm="1">
        <f t="array" aca="1" ref="AA945" ca="1">_xlfn.IFS($C945=0,"", TRUE,
IFERROR(VALUE(MID(Z945,MAX(1,FIND(AA$5,Z945)-3),2)),0)
)</f>
        <v/>
      </c>
      <c r="AB945" t="str" cm="1">
        <f t="array" aca="1" ref="AB945" ca="1">_xlfn.IFS($C945=0,"", TRUE,
IFERROR(VALUE(MID(Z945,MAX(1,FIND(AB$5,Z945)-3),2)),0)
)</f>
        <v/>
      </c>
      <c r="AC945" t="str" cm="1">
        <f t="array" aca="1" ref="AC945" ca="1">_xlfn.IFS($C945=0,"", TRUE,
IFERROR(VALUE(MID(Z945,MAX(1,FIND(AC$5,Z945)-3),2)),0)
)</f>
        <v/>
      </c>
      <c r="AD945" t="str">
        <f t="shared" ca="1" si="307"/>
        <v/>
      </c>
      <c r="AE945" t="str" cm="1">
        <f t="array" aca="1" ref="AE945" ca="1">_xlfn.IFS($C945=0,"", TRUE,
IFERROR(VALUE(MID(AD945,MAX(1,FIND(AE$5,AD945)-3),2)),0)
)</f>
        <v/>
      </c>
      <c r="AF945" t="str" cm="1">
        <f t="array" aca="1" ref="AF945" ca="1">_xlfn.IFS($C945=0,"", TRUE,
IFERROR(VALUE(MID(AD945,MAX(1,FIND(AF$5,AD945)-3),2)),0)
)</f>
        <v/>
      </c>
      <c r="AG945" t="str" cm="1">
        <f t="array" aca="1" ref="AG945" ca="1">_xlfn.IFS($C945=0,"", TRUE,
IFERROR(VALUE(MID(AD945,MAX(1,FIND(AG$5,AD945)-3),2)),0)
)</f>
        <v/>
      </c>
      <c r="AH945" t="str">
        <f t="shared" ca="1" si="308"/>
        <v/>
      </c>
      <c r="AI945" t="str" cm="1">
        <f t="array" aca="1" ref="AI945" ca="1">_xlfn.IFS($C945=0,"", TRUE,
IFERROR(VALUE(MID(AH945,MAX(1,FIND(AI$5,AH945)-3),2)),0)
)</f>
        <v/>
      </c>
      <c r="AJ945" t="str" cm="1">
        <f t="array" aca="1" ref="AJ945" ca="1">_xlfn.IFS($C945=0,"", TRUE,
IFERROR(VALUE(MID(AH945,MAX(1,FIND(AJ$5,AH945)-3),2)),0)
)</f>
        <v/>
      </c>
      <c r="AK945" t="str" cm="1">
        <f t="array" aca="1" ref="AK945" ca="1">_xlfn.IFS($C945=0,"", TRUE,
IFERROR(VALUE(MID(AH945,MAX(1,FIND(AK$5,AH945)-3),2)),0)
)</f>
        <v/>
      </c>
      <c r="AL945" t="str" cm="1">
        <f t="array" aca="1" ref="AL945" ca="1">_xlfn.IFS($C945=0,"",  O945&gt;AL$5,0, S945&gt; AL$5,0,W945&gt;AL$5,0,AA945&gt;AL$5,0,AE945&gt;AL$5,0,AI945&gt;AL$5,0,TRUE,1)</f>
        <v/>
      </c>
      <c r="AM945" t="str" cm="1">
        <f t="array" aca="1" ref="AM945" ca="1">_xlfn.IFS($C945=0,"",  P945&gt;AM$5,0, T945&gt; AM$5,0,X945&gt;AM$5,0,AB945&gt;AM$5,0,AF945&gt;AM$5,0,AJ945&gt;AM$5,0,TRUE,1)</f>
        <v/>
      </c>
      <c r="AN945" t="str" cm="1">
        <f t="array" aca="1" ref="AN945" ca="1">_xlfn.IFS($C945=0,"",  Q945&gt;AN$5,0, U945&gt; AN$5,0,Y945&gt;AN$5,0,AC945&gt;AN$5,0,AG945&gt;AN$5,0,AK945&gt;AN$5,0,TRUE,1)</f>
        <v/>
      </c>
      <c r="AO945">
        <f t="shared" ca="1" si="309"/>
        <v>0</v>
      </c>
      <c r="AP945">
        <f t="shared" ca="1" si="310"/>
        <v>0</v>
      </c>
      <c r="AQ945">
        <f t="shared" ca="1" si="311"/>
        <v>0</v>
      </c>
      <c r="AR945">
        <f t="shared" ca="1" si="312"/>
        <v>0</v>
      </c>
      <c r="AS945">
        <f t="shared" ca="1" si="313"/>
        <v>0</v>
      </c>
    </row>
    <row r="946" spans="1:45">
      <c r="A946">
        <v>941</v>
      </c>
      <c r="C946" s="10">
        <f t="shared" ca="1" si="296"/>
        <v>0</v>
      </c>
      <c r="D946" t="str">
        <f t="shared" ca="1" si="297"/>
        <v/>
      </c>
      <c r="E946" t="str">
        <f t="shared" ca="1" si="298"/>
        <v/>
      </c>
      <c r="F946" t="str">
        <f t="shared" ca="1" si="299"/>
        <v/>
      </c>
      <c r="G946" t="str">
        <f t="shared" ca="1" si="300"/>
        <v/>
      </c>
      <c r="H946" t="str">
        <f t="shared" ca="1" si="301"/>
        <v/>
      </c>
      <c r="I946" t="str">
        <f t="shared" ca="1" si="302"/>
        <v/>
      </c>
      <c r="J946" t="str">
        <f t="shared" ca="1" si="302"/>
        <v/>
      </c>
      <c r="K946" t="str" cm="1">
        <f t="array" aca="1" ref="K946" ca="1">_xlfn.IFS($C946=0,"",$F946&lt;K$5,200,TRUE,FIND(";",$G946,J946+1))</f>
        <v/>
      </c>
      <c r="L946" t="str" cm="1">
        <f t="array" aca="1" ref="L946" ca="1">_xlfn.IFS($C946=0,"",$F946&lt;L$5,200,TRUE,FIND(";",$G946,K946+1))</f>
        <v/>
      </c>
      <c r="M946" t="str" cm="1">
        <f t="array" aca="1" ref="M946" ca="1">_xlfn.IFS($C946=0,"",$F946&lt;M$5,200,TRUE,FIND(";",$G946,L946+1))</f>
        <v/>
      </c>
      <c r="N946" t="str">
        <f t="shared" ca="1" si="303"/>
        <v/>
      </c>
      <c r="O946" t="str" cm="1">
        <f t="array" aca="1" ref="O946" ca="1">_xlfn.IFS($C946=0,"", TRUE,
IFERROR(VALUE(MID(N946,MAX(1,FIND(O$5,N946)-3),2)),0)
)</f>
        <v/>
      </c>
      <c r="P946" t="str" cm="1">
        <f t="array" aca="1" ref="P946" ca="1">_xlfn.IFS($C946=0,"", TRUE,
IFERROR(VALUE(MID(N946,MAX(1,FIND(P$5,N946)-3),2)),0)
)</f>
        <v/>
      </c>
      <c r="Q946" t="str" cm="1">
        <f t="array" aca="1" ref="Q946" ca="1">_xlfn.IFS($C946=0,"", TRUE,
IFERROR(VALUE(MID(N946,MAX(1,FIND(Q$5,N946)-3),2)),0)
)</f>
        <v/>
      </c>
      <c r="R946" t="str">
        <f t="shared" ca="1" si="304"/>
        <v/>
      </c>
      <c r="S946" t="str" cm="1">
        <f t="array" aca="1" ref="S946" ca="1">_xlfn.IFS($C946=0,"", TRUE,
IFERROR(VALUE(MID(R946,MAX(1,FIND(S$5,R946)-3),2)),0)
)</f>
        <v/>
      </c>
      <c r="T946" t="str" cm="1">
        <f t="array" aca="1" ref="T946" ca="1">_xlfn.IFS($C946=0,"", TRUE,
IFERROR(VALUE(MID(R946,MAX(1,FIND(T$5,R946)-3),2)),0)
)</f>
        <v/>
      </c>
      <c r="U946" t="str" cm="1">
        <f t="array" aca="1" ref="U946" ca="1">_xlfn.IFS($C946=0,"", TRUE,
IFERROR(VALUE(MID(R946,MAX(1,FIND(U$5,R946)-3),2)),0)
)</f>
        <v/>
      </c>
      <c r="V946" t="str">
        <f t="shared" ca="1" si="305"/>
        <v/>
      </c>
      <c r="W946" t="str" cm="1">
        <f t="array" aca="1" ref="W946" ca="1">_xlfn.IFS($C946=0,"", TRUE,
IFERROR(VALUE(MID(V946,MAX(1,FIND(W$5,V946)-3),2)),0)
)</f>
        <v/>
      </c>
      <c r="X946" t="str" cm="1">
        <f t="array" aca="1" ref="X946" ca="1">_xlfn.IFS($C946=0,"", TRUE,
IFERROR(VALUE(MID(V946,MAX(1,FIND(X$5,V946)-3),2)),0)
)</f>
        <v/>
      </c>
      <c r="Y946" t="str" cm="1">
        <f t="array" aca="1" ref="Y946" ca="1">_xlfn.IFS($C946=0,"", TRUE,
IFERROR(VALUE(MID(V946,MAX(1,FIND(Y$5,V946)-3),2)),0)
)</f>
        <v/>
      </c>
      <c r="Z946" t="str">
        <f t="shared" ca="1" si="306"/>
        <v/>
      </c>
      <c r="AA946" t="str" cm="1">
        <f t="array" aca="1" ref="AA946" ca="1">_xlfn.IFS($C946=0,"", TRUE,
IFERROR(VALUE(MID(Z946,MAX(1,FIND(AA$5,Z946)-3),2)),0)
)</f>
        <v/>
      </c>
      <c r="AB946" t="str" cm="1">
        <f t="array" aca="1" ref="AB946" ca="1">_xlfn.IFS($C946=0,"", TRUE,
IFERROR(VALUE(MID(Z946,MAX(1,FIND(AB$5,Z946)-3),2)),0)
)</f>
        <v/>
      </c>
      <c r="AC946" t="str" cm="1">
        <f t="array" aca="1" ref="AC946" ca="1">_xlfn.IFS($C946=0,"", TRUE,
IFERROR(VALUE(MID(Z946,MAX(1,FIND(AC$5,Z946)-3),2)),0)
)</f>
        <v/>
      </c>
      <c r="AD946" t="str">
        <f t="shared" ca="1" si="307"/>
        <v/>
      </c>
      <c r="AE946" t="str" cm="1">
        <f t="array" aca="1" ref="AE946" ca="1">_xlfn.IFS($C946=0,"", TRUE,
IFERROR(VALUE(MID(AD946,MAX(1,FIND(AE$5,AD946)-3),2)),0)
)</f>
        <v/>
      </c>
      <c r="AF946" t="str" cm="1">
        <f t="array" aca="1" ref="AF946" ca="1">_xlfn.IFS($C946=0,"", TRUE,
IFERROR(VALUE(MID(AD946,MAX(1,FIND(AF$5,AD946)-3),2)),0)
)</f>
        <v/>
      </c>
      <c r="AG946" t="str" cm="1">
        <f t="array" aca="1" ref="AG946" ca="1">_xlfn.IFS($C946=0,"", TRUE,
IFERROR(VALUE(MID(AD946,MAX(1,FIND(AG$5,AD946)-3),2)),0)
)</f>
        <v/>
      </c>
      <c r="AH946" t="str">
        <f t="shared" ca="1" si="308"/>
        <v/>
      </c>
      <c r="AI946" t="str" cm="1">
        <f t="array" aca="1" ref="AI946" ca="1">_xlfn.IFS($C946=0,"", TRUE,
IFERROR(VALUE(MID(AH946,MAX(1,FIND(AI$5,AH946)-3),2)),0)
)</f>
        <v/>
      </c>
      <c r="AJ946" t="str" cm="1">
        <f t="array" aca="1" ref="AJ946" ca="1">_xlfn.IFS($C946=0,"", TRUE,
IFERROR(VALUE(MID(AH946,MAX(1,FIND(AJ$5,AH946)-3),2)),0)
)</f>
        <v/>
      </c>
      <c r="AK946" t="str" cm="1">
        <f t="array" aca="1" ref="AK946" ca="1">_xlfn.IFS($C946=0,"", TRUE,
IFERROR(VALUE(MID(AH946,MAX(1,FIND(AK$5,AH946)-3),2)),0)
)</f>
        <v/>
      </c>
      <c r="AL946" t="str" cm="1">
        <f t="array" aca="1" ref="AL946" ca="1">_xlfn.IFS($C946=0,"",  O946&gt;AL$5,0, S946&gt; AL$5,0,W946&gt;AL$5,0,AA946&gt;AL$5,0,AE946&gt;AL$5,0,AI946&gt;AL$5,0,TRUE,1)</f>
        <v/>
      </c>
      <c r="AM946" t="str" cm="1">
        <f t="array" aca="1" ref="AM946" ca="1">_xlfn.IFS($C946=0,"",  P946&gt;AM$5,0, T946&gt; AM$5,0,X946&gt;AM$5,0,AB946&gt;AM$5,0,AF946&gt;AM$5,0,AJ946&gt;AM$5,0,TRUE,1)</f>
        <v/>
      </c>
      <c r="AN946" t="str" cm="1">
        <f t="array" aca="1" ref="AN946" ca="1">_xlfn.IFS($C946=0,"",  Q946&gt;AN$5,0, U946&gt; AN$5,0,Y946&gt;AN$5,0,AC946&gt;AN$5,0,AG946&gt;AN$5,0,AK946&gt;AN$5,0,TRUE,1)</f>
        <v/>
      </c>
      <c r="AO946">
        <f t="shared" ca="1" si="309"/>
        <v>0</v>
      </c>
      <c r="AP946">
        <f t="shared" ca="1" si="310"/>
        <v>0</v>
      </c>
      <c r="AQ946">
        <f t="shared" ca="1" si="311"/>
        <v>0</v>
      </c>
      <c r="AR946">
        <f t="shared" ca="1" si="312"/>
        <v>0</v>
      </c>
      <c r="AS946">
        <f t="shared" ca="1" si="313"/>
        <v>0</v>
      </c>
    </row>
    <row r="947" spans="1:45">
      <c r="A947">
        <v>942</v>
      </c>
      <c r="C947" s="10">
        <f t="shared" ca="1" si="296"/>
        <v>0</v>
      </c>
      <c r="D947" t="str">
        <f t="shared" ca="1" si="297"/>
        <v/>
      </c>
      <c r="E947" t="str">
        <f t="shared" ca="1" si="298"/>
        <v/>
      </c>
      <c r="F947" t="str">
        <f t="shared" ca="1" si="299"/>
        <v/>
      </c>
      <c r="G947" t="str">
        <f t="shared" ca="1" si="300"/>
        <v/>
      </c>
      <c r="H947" t="str">
        <f t="shared" ca="1" si="301"/>
        <v/>
      </c>
      <c r="I947" t="str">
        <f t="shared" ca="1" si="302"/>
        <v/>
      </c>
      <c r="J947" t="str">
        <f t="shared" ca="1" si="302"/>
        <v/>
      </c>
      <c r="K947" t="str" cm="1">
        <f t="array" aca="1" ref="K947" ca="1">_xlfn.IFS($C947=0,"",$F947&lt;K$5,200,TRUE,FIND(";",$G947,J947+1))</f>
        <v/>
      </c>
      <c r="L947" t="str" cm="1">
        <f t="array" aca="1" ref="L947" ca="1">_xlfn.IFS($C947=0,"",$F947&lt;L$5,200,TRUE,FIND(";",$G947,K947+1))</f>
        <v/>
      </c>
      <c r="M947" t="str" cm="1">
        <f t="array" aca="1" ref="M947" ca="1">_xlfn.IFS($C947=0,"",$F947&lt;M$5,200,TRUE,FIND(";",$G947,L947+1))</f>
        <v/>
      </c>
      <c r="N947" t="str">
        <f t="shared" ca="1" si="303"/>
        <v/>
      </c>
      <c r="O947" t="str" cm="1">
        <f t="array" aca="1" ref="O947" ca="1">_xlfn.IFS($C947=0,"", TRUE,
IFERROR(VALUE(MID(N947,MAX(1,FIND(O$5,N947)-3),2)),0)
)</f>
        <v/>
      </c>
      <c r="P947" t="str" cm="1">
        <f t="array" aca="1" ref="P947" ca="1">_xlfn.IFS($C947=0,"", TRUE,
IFERROR(VALUE(MID(N947,MAX(1,FIND(P$5,N947)-3),2)),0)
)</f>
        <v/>
      </c>
      <c r="Q947" t="str" cm="1">
        <f t="array" aca="1" ref="Q947" ca="1">_xlfn.IFS($C947=0,"", TRUE,
IFERROR(VALUE(MID(N947,MAX(1,FIND(Q$5,N947)-3),2)),0)
)</f>
        <v/>
      </c>
      <c r="R947" t="str">
        <f t="shared" ca="1" si="304"/>
        <v/>
      </c>
      <c r="S947" t="str" cm="1">
        <f t="array" aca="1" ref="S947" ca="1">_xlfn.IFS($C947=0,"", TRUE,
IFERROR(VALUE(MID(R947,MAX(1,FIND(S$5,R947)-3),2)),0)
)</f>
        <v/>
      </c>
      <c r="T947" t="str" cm="1">
        <f t="array" aca="1" ref="T947" ca="1">_xlfn.IFS($C947=0,"", TRUE,
IFERROR(VALUE(MID(R947,MAX(1,FIND(T$5,R947)-3),2)),0)
)</f>
        <v/>
      </c>
      <c r="U947" t="str" cm="1">
        <f t="array" aca="1" ref="U947" ca="1">_xlfn.IFS($C947=0,"", TRUE,
IFERROR(VALUE(MID(R947,MAX(1,FIND(U$5,R947)-3),2)),0)
)</f>
        <v/>
      </c>
      <c r="V947" t="str">
        <f t="shared" ca="1" si="305"/>
        <v/>
      </c>
      <c r="W947" t="str" cm="1">
        <f t="array" aca="1" ref="W947" ca="1">_xlfn.IFS($C947=0,"", TRUE,
IFERROR(VALUE(MID(V947,MAX(1,FIND(W$5,V947)-3),2)),0)
)</f>
        <v/>
      </c>
      <c r="X947" t="str" cm="1">
        <f t="array" aca="1" ref="X947" ca="1">_xlfn.IFS($C947=0,"", TRUE,
IFERROR(VALUE(MID(V947,MAX(1,FIND(X$5,V947)-3),2)),0)
)</f>
        <v/>
      </c>
      <c r="Y947" t="str" cm="1">
        <f t="array" aca="1" ref="Y947" ca="1">_xlfn.IFS($C947=0,"", TRUE,
IFERROR(VALUE(MID(V947,MAX(1,FIND(Y$5,V947)-3),2)),0)
)</f>
        <v/>
      </c>
      <c r="Z947" t="str">
        <f t="shared" ca="1" si="306"/>
        <v/>
      </c>
      <c r="AA947" t="str" cm="1">
        <f t="array" aca="1" ref="AA947" ca="1">_xlfn.IFS($C947=0,"", TRUE,
IFERROR(VALUE(MID(Z947,MAX(1,FIND(AA$5,Z947)-3),2)),0)
)</f>
        <v/>
      </c>
      <c r="AB947" t="str" cm="1">
        <f t="array" aca="1" ref="AB947" ca="1">_xlfn.IFS($C947=0,"", TRUE,
IFERROR(VALUE(MID(Z947,MAX(1,FIND(AB$5,Z947)-3),2)),0)
)</f>
        <v/>
      </c>
      <c r="AC947" t="str" cm="1">
        <f t="array" aca="1" ref="AC947" ca="1">_xlfn.IFS($C947=0,"", TRUE,
IFERROR(VALUE(MID(Z947,MAX(1,FIND(AC$5,Z947)-3),2)),0)
)</f>
        <v/>
      </c>
      <c r="AD947" t="str">
        <f t="shared" ca="1" si="307"/>
        <v/>
      </c>
      <c r="AE947" t="str" cm="1">
        <f t="array" aca="1" ref="AE947" ca="1">_xlfn.IFS($C947=0,"", TRUE,
IFERROR(VALUE(MID(AD947,MAX(1,FIND(AE$5,AD947)-3),2)),0)
)</f>
        <v/>
      </c>
      <c r="AF947" t="str" cm="1">
        <f t="array" aca="1" ref="AF947" ca="1">_xlfn.IFS($C947=0,"", TRUE,
IFERROR(VALUE(MID(AD947,MAX(1,FIND(AF$5,AD947)-3),2)),0)
)</f>
        <v/>
      </c>
      <c r="AG947" t="str" cm="1">
        <f t="array" aca="1" ref="AG947" ca="1">_xlfn.IFS($C947=0,"", TRUE,
IFERROR(VALUE(MID(AD947,MAX(1,FIND(AG$5,AD947)-3),2)),0)
)</f>
        <v/>
      </c>
      <c r="AH947" t="str">
        <f t="shared" ca="1" si="308"/>
        <v/>
      </c>
      <c r="AI947" t="str" cm="1">
        <f t="array" aca="1" ref="AI947" ca="1">_xlfn.IFS($C947=0,"", TRUE,
IFERROR(VALUE(MID(AH947,MAX(1,FIND(AI$5,AH947)-3),2)),0)
)</f>
        <v/>
      </c>
      <c r="AJ947" t="str" cm="1">
        <f t="array" aca="1" ref="AJ947" ca="1">_xlfn.IFS($C947=0,"", TRUE,
IFERROR(VALUE(MID(AH947,MAX(1,FIND(AJ$5,AH947)-3),2)),0)
)</f>
        <v/>
      </c>
      <c r="AK947" t="str" cm="1">
        <f t="array" aca="1" ref="AK947" ca="1">_xlfn.IFS($C947=0,"", TRUE,
IFERROR(VALUE(MID(AH947,MAX(1,FIND(AK$5,AH947)-3),2)),0)
)</f>
        <v/>
      </c>
      <c r="AL947" t="str" cm="1">
        <f t="array" aca="1" ref="AL947" ca="1">_xlfn.IFS($C947=0,"",  O947&gt;AL$5,0, S947&gt; AL$5,0,W947&gt;AL$5,0,AA947&gt;AL$5,0,AE947&gt;AL$5,0,AI947&gt;AL$5,0,TRUE,1)</f>
        <v/>
      </c>
      <c r="AM947" t="str" cm="1">
        <f t="array" aca="1" ref="AM947" ca="1">_xlfn.IFS($C947=0,"",  P947&gt;AM$5,0, T947&gt; AM$5,0,X947&gt;AM$5,0,AB947&gt;AM$5,0,AF947&gt;AM$5,0,AJ947&gt;AM$5,0,TRUE,1)</f>
        <v/>
      </c>
      <c r="AN947" t="str" cm="1">
        <f t="array" aca="1" ref="AN947" ca="1">_xlfn.IFS($C947=0,"",  Q947&gt;AN$5,0, U947&gt; AN$5,0,Y947&gt;AN$5,0,AC947&gt;AN$5,0,AG947&gt;AN$5,0,AK947&gt;AN$5,0,TRUE,1)</f>
        <v/>
      </c>
      <c r="AO947">
        <f t="shared" ca="1" si="309"/>
        <v>0</v>
      </c>
      <c r="AP947">
        <f t="shared" ca="1" si="310"/>
        <v>0</v>
      </c>
      <c r="AQ947">
        <f t="shared" ca="1" si="311"/>
        <v>0</v>
      </c>
      <c r="AR947">
        <f t="shared" ca="1" si="312"/>
        <v>0</v>
      </c>
      <c r="AS947">
        <f t="shared" ca="1" si="313"/>
        <v>0</v>
      </c>
    </row>
    <row r="948" spans="1:45">
      <c r="A948">
        <v>943</v>
      </c>
      <c r="C948" s="10">
        <f t="shared" ca="1" si="296"/>
        <v>0</v>
      </c>
      <c r="D948" t="str">
        <f t="shared" ca="1" si="297"/>
        <v/>
      </c>
      <c r="E948" t="str">
        <f t="shared" ca="1" si="298"/>
        <v/>
      </c>
      <c r="F948" t="str">
        <f t="shared" ca="1" si="299"/>
        <v/>
      </c>
      <c r="G948" t="str">
        <f t="shared" ca="1" si="300"/>
        <v/>
      </c>
      <c r="H948" t="str">
        <f t="shared" ca="1" si="301"/>
        <v/>
      </c>
      <c r="I948" t="str">
        <f t="shared" ca="1" si="302"/>
        <v/>
      </c>
      <c r="J948" t="str">
        <f t="shared" ca="1" si="302"/>
        <v/>
      </c>
      <c r="K948" t="str" cm="1">
        <f t="array" aca="1" ref="K948" ca="1">_xlfn.IFS($C948=0,"",$F948&lt;K$5,200,TRUE,FIND(";",$G948,J948+1))</f>
        <v/>
      </c>
      <c r="L948" t="str" cm="1">
        <f t="array" aca="1" ref="L948" ca="1">_xlfn.IFS($C948=0,"",$F948&lt;L$5,200,TRUE,FIND(";",$G948,K948+1))</f>
        <v/>
      </c>
      <c r="M948" t="str" cm="1">
        <f t="array" aca="1" ref="M948" ca="1">_xlfn.IFS($C948=0,"",$F948&lt;M$5,200,TRUE,FIND(";",$G948,L948+1))</f>
        <v/>
      </c>
      <c r="N948" t="str">
        <f t="shared" ca="1" si="303"/>
        <v/>
      </c>
      <c r="O948" t="str" cm="1">
        <f t="array" aca="1" ref="O948" ca="1">_xlfn.IFS($C948=0,"", TRUE,
IFERROR(VALUE(MID(N948,MAX(1,FIND(O$5,N948)-3),2)),0)
)</f>
        <v/>
      </c>
      <c r="P948" t="str" cm="1">
        <f t="array" aca="1" ref="P948" ca="1">_xlfn.IFS($C948=0,"", TRUE,
IFERROR(VALUE(MID(N948,MAX(1,FIND(P$5,N948)-3),2)),0)
)</f>
        <v/>
      </c>
      <c r="Q948" t="str" cm="1">
        <f t="array" aca="1" ref="Q948" ca="1">_xlfn.IFS($C948=0,"", TRUE,
IFERROR(VALUE(MID(N948,MAX(1,FIND(Q$5,N948)-3),2)),0)
)</f>
        <v/>
      </c>
      <c r="R948" t="str">
        <f t="shared" ca="1" si="304"/>
        <v/>
      </c>
      <c r="S948" t="str" cm="1">
        <f t="array" aca="1" ref="S948" ca="1">_xlfn.IFS($C948=0,"", TRUE,
IFERROR(VALUE(MID(R948,MAX(1,FIND(S$5,R948)-3),2)),0)
)</f>
        <v/>
      </c>
      <c r="T948" t="str" cm="1">
        <f t="array" aca="1" ref="T948" ca="1">_xlfn.IFS($C948=0,"", TRUE,
IFERROR(VALUE(MID(R948,MAX(1,FIND(T$5,R948)-3),2)),0)
)</f>
        <v/>
      </c>
      <c r="U948" t="str" cm="1">
        <f t="array" aca="1" ref="U948" ca="1">_xlfn.IFS($C948=0,"", TRUE,
IFERROR(VALUE(MID(R948,MAX(1,FIND(U$5,R948)-3),2)),0)
)</f>
        <v/>
      </c>
      <c r="V948" t="str">
        <f t="shared" ca="1" si="305"/>
        <v/>
      </c>
      <c r="W948" t="str" cm="1">
        <f t="array" aca="1" ref="W948" ca="1">_xlfn.IFS($C948=0,"", TRUE,
IFERROR(VALUE(MID(V948,MAX(1,FIND(W$5,V948)-3),2)),0)
)</f>
        <v/>
      </c>
      <c r="X948" t="str" cm="1">
        <f t="array" aca="1" ref="X948" ca="1">_xlfn.IFS($C948=0,"", TRUE,
IFERROR(VALUE(MID(V948,MAX(1,FIND(X$5,V948)-3),2)),0)
)</f>
        <v/>
      </c>
      <c r="Y948" t="str" cm="1">
        <f t="array" aca="1" ref="Y948" ca="1">_xlfn.IFS($C948=0,"", TRUE,
IFERROR(VALUE(MID(V948,MAX(1,FIND(Y$5,V948)-3),2)),0)
)</f>
        <v/>
      </c>
      <c r="Z948" t="str">
        <f t="shared" ca="1" si="306"/>
        <v/>
      </c>
      <c r="AA948" t="str" cm="1">
        <f t="array" aca="1" ref="AA948" ca="1">_xlfn.IFS($C948=0,"", TRUE,
IFERROR(VALUE(MID(Z948,MAX(1,FIND(AA$5,Z948)-3),2)),0)
)</f>
        <v/>
      </c>
      <c r="AB948" t="str" cm="1">
        <f t="array" aca="1" ref="AB948" ca="1">_xlfn.IFS($C948=0,"", TRUE,
IFERROR(VALUE(MID(Z948,MAX(1,FIND(AB$5,Z948)-3),2)),0)
)</f>
        <v/>
      </c>
      <c r="AC948" t="str" cm="1">
        <f t="array" aca="1" ref="AC948" ca="1">_xlfn.IFS($C948=0,"", TRUE,
IFERROR(VALUE(MID(Z948,MAX(1,FIND(AC$5,Z948)-3),2)),0)
)</f>
        <v/>
      </c>
      <c r="AD948" t="str">
        <f t="shared" ca="1" si="307"/>
        <v/>
      </c>
      <c r="AE948" t="str" cm="1">
        <f t="array" aca="1" ref="AE948" ca="1">_xlfn.IFS($C948=0,"", TRUE,
IFERROR(VALUE(MID(AD948,MAX(1,FIND(AE$5,AD948)-3),2)),0)
)</f>
        <v/>
      </c>
      <c r="AF948" t="str" cm="1">
        <f t="array" aca="1" ref="AF948" ca="1">_xlfn.IFS($C948=0,"", TRUE,
IFERROR(VALUE(MID(AD948,MAX(1,FIND(AF$5,AD948)-3),2)),0)
)</f>
        <v/>
      </c>
      <c r="AG948" t="str" cm="1">
        <f t="array" aca="1" ref="AG948" ca="1">_xlfn.IFS($C948=0,"", TRUE,
IFERROR(VALUE(MID(AD948,MAX(1,FIND(AG$5,AD948)-3),2)),0)
)</f>
        <v/>
      </c>
      <c r="AH948" t="str">
        <f t="shared" ca="1" si="308"/>
        <v/>
      </c>
      <c r="AI948" t="str" cm="1">
        <f t="array" aca="1" ref="AI948" ca="1">_xlfn.IFS($C948=0,"", TRUE,
IFERROR(VALUE(MID(AH948,MAX(1,FIND(AI$5,AH948)-3),2)),0)
)</f>
        <v/>
      </c>
      <c r="AJ948" t="str" cm="1">
        <f t="array" aca="1" ref="AJ948" ca="1">_xlfn.IFS($C948=0,"", TRUE,
IFERROR(VALUE(MID(AH948,MAX(1,FIND(AJ$5,AH948)-3),2)),0)
)</f>
        <v/>
      </c>
      <c r="AK948" t="str" cm="1">
        <f t="array" aca="1" ref="AK948" ca="1">_xlfn.IFS($C948=0,"", TRUE,
IFERROR(VALUE(MID(AH948,MAX(1,FIND(AK$5,AH948)-3),2)),0)
)</f>
        <v/>
      </c>
      <c r="AL948" t="str" cm="1">
        <f t="array" aca="1" ref="AL948" ca="1">_xlfn.IFS($C948=0,"",  O948&gt;AL$5,0, S948&gt; AL$5,0,W948&gt;AL$5,0,AA948&gt;AL$5,0,AE948&gt;AL$5,0,AI948&gt;AL$5,0,TRUE,1)</f>
        <v/>
      </c>
      <c r="AM948" t="str" cm="1">
        <f t="array" aca="1" ref="AM948" ca="1">_xlfn.IFS($C948=0,"",  P948&gt;AM$5,0, T948&gt; AM$5,0,X948&gt;AM$5,0,AB948&gt;AM$5,0,AF948&gt;AM$5,0,AJ948&gt;AM$5,0,TRUE,1)</f>
        <v/>
      </c>
      <c r="AN948" t="str" cm="1">
        <f t="array" aca="1" ref="AN948" ca="1">_xlfn.IFS($C948=0,"",  Q948&gt;AN$5,0, U948&gt; AN$5,0,Y948&gt;AN$5,0,AC948&gt;AN$5,0,AG948&gt;AN$5,0,AK948&gt;AN$5,0,TRUE,1)</f>
        <v/>
      </c>
      <c r="AO948">
        <f t="shared" ca="1" si="309"/>
        <v>0</v>
      </c>
      <c r="AP948">
        <f t="shared" ca="1" si="310"/>
        <v>0</v>
      </c>
      <c r="AQ948">
        <f t="shared" ca="1" si="311"/>
        <v>0</v>
      </c>
      <c r="AR948">
        <f t="shared" ca="1" si="312"/>
        <v>0</v>
      </c>
      <c r="AS948">
        <f t="shared" ca="1" si="313"/>
        <v>0</v>
      </c>
    </row>
    <row r="949" spans="1:45">
      <c r="A949">
        <v>944</v>
      </c>
      <c r="C949" s="10">
        <f t="shared" ca="1" si="296"/>
        <v>0</v>
      </c>
      <c r="D949" t="str">
        <f t="shared" ca="1" si="297"/>
        <v/>
      </c>
      <c r="E949" t="str">
        <f t="shared" ca="1" si="298"/>
        <v/>
      </c>
      <c r="F949" t="str">
        <f t="shared" ca="1" si="299"/>
        <v/>
      </c>
      <c r="G949" t="str">
        <f t="shared" ca="1" si="300"/>
        <v/>
      </c>
      <c r="H949" t="str">
        <f t="shared" ca="1" si="301"/>
        <v/>
      </c>
      <c r="I949" t="str">
        <f t="shared" ca="1" si="302"/>
        <v/>
      </c>
      <c r="J949" t="str">
        <f t="shared" ca="1" si="302"/>
        <v/>
      </c>
      <c r="K949" t="str" cm="1">
        <f t="array" aca="1" ref="K949" ca="1">_xlfn.IFS($C949=0,"",$F949&lt;K$5,200,TRUE,FIND(";",$G949,J949+1))</f>
        <v/>
      </c>
      <c r="L949" t="str" cm="1">
        <f t="array" aca="1" ref="L949" ca="1">_xlfn.IFS($C949=0,"",$F949&lt;L$5,200,TRUE,FIND(";",$G949,K949+1))</f>
        <v/>
      </c>
      <c r="M949" t="str" cm="1">
        <f t="array" aca="1" ref="M949" ca="1">_xlfn.IFS($C949=0,"",$F949&lt;M$5,200,TRUE,FIND(";",$G949,L949+1))</f>
        <v/>
      </c>
      <c r="N949" t="str">
        <f t="shared" ca="1" si="303"/>
        <v/>
      </c>
      <c r="O949" t="str" cm="1">
        <f t="array" aca="1" ref="O949" ca="1">_xlfn.IFS($C949=0,"", TRUE,
IFERROR(VALUE(MID(N949,MAX(1,FIND(O$5,N949)-3),2)),0)
)</f>
        <v/>
      </c>
      <c r="P949" t="str" cm="1">
        <f t="array" aca="1" ref="P949" ca="1">_xlfn.IFS($C949=0,"", TRUE,
IFERROR(VALUE(MID(N949,MAX(1,FIND(P$5,N949)-3),2)),0)
)</f>
        <v/>
      </c>
      <c r="Q949" t="str" cm="1">
        <f t="array" aca="1" ref="Q949" ca="1">_xlfn.IFS($C949=0,"", TRUE,
IFERROR(VALUE(MID(N949,MAX(1,FIND(Q$5,N949)-3),2)),0)
)</f>
        <v/>
      </c>
      <c r="R949" t="str">
        <f t="shared" ca="1" si="304"/>
        <v/>
      </c>
      <c r="S949" t="str" cm="1">
        <f t="array" aca="1" ref="S949" ca="1">_xlfn.IFS($C949=0,"", TRUE,
IFERROR(VALUE(MID(R949,MAX(1,FIND(S$5,R949)-3),2)),0)
)</f>
        <v/>
      </c>
      <c r="T949" t="str" cm="1">
        <f t="array" aca="1" ref="T949" ca="1">_xlfn.IFS($C949=0,"", TRUE,
IFERROR(VALUE(MID(R949,MAX(1,FIND(T$5,R949)-3),2)),0)
)</f>
        <v/>
      </c>
      <c r="U949" t="str" cm="1">
        <f t="array" aca="1" ref="U949" ca="1">_xlfn.IFS($C949=0,"", TRUE,
IFERROR(VALUE(MID(R949,MAX(1,FIND(U$5,R949)-3),2)),0)
)</f>
        <v/>
      </c>
      <c r="V949" t="str">
        <f t="shared" ca="1" si="305"/>
        <v/>
      </c>
      <c r="W949" t="str" cm="1">
        <f t="array" aca="1" ref="W949" ca="1">_xlfn.IFS($C949=0,"", TRUE,
IFERROR(VALUE(MID(V949,MAX(1,FIND(W$5,V949)-3),2)),0)
)</f>
        <v/>
      </c>
      <c r="X949" t="str" cm="1">
        <f t="array" aca="1" ref="X949" ca="1">_xlfn.IFS($C949=0,"", TRUE,
IFERROR(VALUE(MID(V949,MAX(1,FIND(X$5,V949)-3),2)),0)
)</f>
        <v/>
      </c>
      <c r="Y949" t="str" cm="1">
        <f t="array" aca="1" ref="Y949" ca="1">_xlfn.IFS($C949=0,"", TRUE,
IFERROR(VALUE(MID(V949,MAX(1,FIND(Y$5,V949)-3),2)),0)
)</f>
        <v/>
      </c>
      <c r="Z949" t="str">
        <f t="shared" ca="1" si="306"/>
        <v/>
      </c>
      <c r="AA949" t="str" cm="1">
        <f t="array" aca="1" ref="AA949" ca="1">_xlfn.IFS($C949=0,"", TRUE,
IFERROR(VALUE(MID(Z949,MAX(1,FIND(AA$5,Z949)-3),2)),0)
)</f>
        <v/>
      </c>
      <c r="AB949" t="str" cm="1">
        <f t="array" aca="1" ref="AB949" ca="1">_xlfn.IFS($C949=0,"", TRUE,
IFERROR(VALUE(MID(Z949,MAX(1,FIND(AB$5,Z949)-3),2)),0)
)</f>
        <v/>
      </c>
      <c r="AC949" t="str" cm="1">
        <f t="array" aca="1" ref="AC949" ca="1">_xlfn.IFS($C949=0,"", TRUE,
IFERROR(VALUE(MID(Z949,MAX(1,FIND(AC$5,Z949)-3),2)),0)
)</f>
        <v/>
      </c>
      <c r="AD949" t="str">
        <f t="shared" ca="1" si="307"/>
        <v/>
      </c>
      <c r="AE949" t="str" cm="1">
        <f t="array" aca="1" ref="AE949" ca="1">_xlfn.IFS($C949=0,"", TRUE,
IFERROR(VALUE(MID(AD949,MAX(1,FIND(AE$5,AD949)-3),2)),0)
)</f>
        <v/>
      </c>
      <c r="AF949" t="str" cm="1">
        <f t="array" aca="1" ref="AF949" ca="1">_xlfn.IFS($C949=0,"", TRUE,
IFERROR(VALUE(MID(AD949,MAX(1,FIND(AF$5,AD949)-3),2)),0)
)</f>
        <v/>
      </c>
      <c r="AG949" t="str" cm="1">
        <f t="array" aca="1" ref="AG949" ca="1">_xlfn.IFS($C949=0,"", TRUE,
IFERROR(VALUE(MID(AD949,MAX(1,FIND(AG$5,AD949)-3),2)),0)
)</f>
        <v/>
      </c>
      <c r="AH949" t="str">
        <f t="shared" ca="1" si="308"/>
        <v/>
      </c>
      <c r="AI949" t="str" cm="1">
        <f t="array" aca="1" ref="AI949" ca="1">_xlfn.IFS($C949=0,"", TRUE,
IFERROR(VALUE(MID(AH949,MAX(1,FIND(AI$5,AH949)-3),2)),0)
)</f>
        <v/>
      </c>
      <c r="AJ949" t="str" cm="1">
        <f t="array" aca="1" ref="AJ949" ca="1">_xlfn.IFS($C949=0,"", TRUE,
IFERROR(VALUE(MID(AH949,MAX(1,FIND(AJ$5,AH949)-3),2)),0)
)</f>
        <v/>
      </c>
      <c r="AK949" t="str" cm="1">
        <f t="array" aca="1" ref="AK949" ca="1">_xlfn.IFS($C949=0,"", TRUE,
IFERROR(VALUE(MID(AH949,MAX(1,FIND(AK$5,AH949)-3),2)),0)
)</f>
        <v/>
      </c>
      <c r="AL949" t="str" cm="1">
        <f t="array" aca="1" ref="AL949" ca="1">_xlfn.IFS($C949=0,"",  O949&gt;AL$5,0, S949&gt; AL$5,0,W949&gt;AL$5,0,AA949&gt;AL$5,0,AE949&gt;AL$5,0,AI949&gt;AL$5,0,TRUE,1)</f>
        <v/>
      </c>
      <c r="AM949" t="str" cm="1">
        <f t="array" aca="1" ref="AM949" ca="1">_xlfn.IFS($C949=0,"",  P949&gt;AM$5,0, T949&gt; AM$5,0,X949&gt;AM$5,0,AB949&gt;AM$5,0,AF949&gt;AM$5,0,AJ949&gt;AM$5,0,TRUE,1)</f>
        <v/>
      </c>
      <c r="AN949" t="str" cm="1">
        <f t="array" aca="1" ref="AN949" ca="1">_xlfn.IFS($C949=0,"",  Q949&gt;AN$5,0, U949&gt; AN$5,0,Y949&gt;AN$5,0,AC949&gt;AN$5,0,AG949&gt;AN$5,0,AK949&gt;AN$5,0,TRUE,1)</f>
        <v/>
      </c>
      <c r="AO949">
        <f t="shared" ca="1" si="309"/>
        <v>0</v>
      </c>
      <c r="AP949">
        <f t="shared" ca="1" si="310"/>
        <v>0</v>
      </c>
      <c r="AQ949">
        <f t="shared" ca="1" si="311"/>
        <v>0</v>
      </c>
      <c r="AR949">
        <f t="shared" ca="1" si="312"/>
        <v>0</v>
      </c>
      <c r="AS949">
        <f t="shared" ca="1" si="313"/>
        <v>0</v>
      </c>
    </row>
    <row r="950" spans="1:45">
      <c r="A950">
        <v>945</v>
      </c>
      <c r="C950" s="10">
        <f t="shared" ca="1" si="296"/>
        <v>0</v>
      </c>
      <c r="D950" t="str">
        <f t="shared" ca="1" si="297"/>
        <v/>
      </c>
      <c r="E950" t="str">
        <f t="shared" ca="1" si="298"/>
        <v/>
      </c>
      <c r="F950" t="str">
        <f t="shared" ca="1" si="299"/>
        <v/>
      </c>
      <c r="G950" t="str">
        <f t="shared" ca="1" si="300"/>
        <v/>
      </c>
      <c r="H950" t="str">
        <f t="shared" ca="1" si="301"/>
        <v/>
      </c>
      <c r="I950" t="str">
        <f t="shared" ca="1" si="302"/>
        <v/>
      </c>
      <c r="J950" t="str">
        <f t="shared" ca="1" si="302"/>
        <v/>
      </c>
      <c r="K950" t="str" cm="1">
        <f t="array" aca="1" ref="K950" ca="1">_xlfn.IFS($C950=0,"",$F950&lt;K$5,200,TRUE,FIND(";",$G950,J950+1))</f>
        <v/>
      </c>
      <c r="L950" t="str" cm="1">
        <f t="array" aca="1" ref="L950" ca="1">_xlfn.IFS($C950=0,"",$F950&lt;L$5,200,TRUE,FIND(";",$G950,K950+1))</f>
        <v/>
      </c>
      <c r="M950" t="str" cm="1">
        <f t="array" aca="1" ref="M950" ca="1">_xlfn.IFS($C950=0,"",$F950&lt;M$5,200,TRUE,FIND(";",$G950,L950+1))</f>
        <v/>
      </c>
      <c r="N950" t="str">
        <f t="shared" ca="1" si="303"/>
        <v/>
      </c>
      <c r="O950" t="str" cm="1">
        <f t="array" aca="1" ref="O950" ca="1">_xlfn.IFS($C950=0,"", TRUE,
IFERROR(VALUE(MID(N950,MAX(1,FIND(O$5,N950)-3),2)),0)
)</f>
        <v/>
      </c>
      <c r="P950" t="str" cm="1">
        <f t="array" aca="1" ref="P950" ca="1">_xlfn.IFS($C950=0,"", TRUE,
IFERROR(VALUE(MID(N950,MAX(1,FIND(P$5,N950)-3),2)),0)
)</f>
        <v/>
      </c>
      <c r="Q950" t="str" cm="1">
        <f t="array" aca="1" ref="Q950" ca="1">_xlfn.IFS($C950=0,"", TRUE,
IFERROR(VALUE(MID(N950,MAX(1,FIND(Q$5,N950)-3),2)),0)
)</f>
        <v/>
      </c>
      <c r="R950" t="str">
        <f t="shared" ca="1" si="304"/>
        <v/>
      </c>
      <c r="S950" t="str" cm="1">
        <f t="array" aca="1" ref="S950" ca="1">_xlfn.IFS($C950=0,"", TRUE,
IFERROR(VALUE(MID(R950,MAX(1,FIND(S$5,R950)-3),2)),0)
)</f>
        <v/>
      </c>
      <c r="T950" t="str" cm="1">
        <f t="array" aca="1" ref="T950" ca="1">_xlfn.IFS($C950=0,"", TRUE,
IFERROR(VALUE(MID(R950,MAX(1,FIND(T$5,R950)-3),2)),0)
)</f>
        <v/>
      </c>
      <c r="U950" t="str" cm="1">
        <f t="array" aca="1" ref="U950" ca="1">_xlfn.IFS($C950=0,"", TRUE,
IFERROR(VALUE(MID(R950,MAX(1,FIND(U$5,R950)-3),2)),0)
)</f>
        <v/>
      </c>
      <c r="V950" t="str">
        <f t="shared" ca="1" si="305"/>
        <v/>
      </c>
      <c r="W950" t="str" cm="1">
        <f t="array" aca="1" ref="W950" ca="1">_xlfn.IFS($C950=0,"", TRUE,
IFERROR(VALUE(MID(V950,MAX(1,FIND(W$5,V950)-3),2)),0)
)</f>
        <v/>
      </c>
      <c r="X950" t="str" cm="1">
        <f t="array" aca="1" ref="X950" ca="1">_xlfn.IFS($C950=0,"", TRUE,
IFERROR(VALUE(MID(V950,MAX(1,FIND(X$5,V950)-3),2)),0)
)</f>
        <v/>
      </c>
      <c r="Y950" t="str" cm="1">
        <f t="array" aca="1" ref="Y950" ca="1">_xlfn.IFS($C950=0,"", TRUE,
IFERROR(VALUE(MID(V950,MAX(1,FIND(Y$5,V950)-3),2)),0)
)</f>
        <v/>
      </c>
      <c r="Z950" t="str">
        <f t="shared" ca="1" si="306"/>
        <v/>
      </c>
      <c r="AA950" t="str" cm="1">
        <f t="array" aca="1" ref="AA950" ca="1">_xlfn.IFS($C950=0,"", TRUE,
IFERROR(VALUE(MID(Z950,MAX(1,FIND(AA$5,Z950)-3),2)),0)
)</f>
        <v/>
      </c>
      <c r="AB950" t="str" cm="1">
        <f t="array" aca="1" ref="AB950" ca="1">_xlfn.IFS($C950=0,"", TRUE,
IFERROR(VALUE(MID(Z950,MAX(1,FIND(AB$5,Z950)-3),2)),0)
)</f>
        <v/>
      </c>
      <c r="AC950" t="str" cm="1">
        <f t="array" aca="1" ref="AC950" ca="1">_xlfn.IFS($C950=0,"", TRUE,
IFERROR(VALUE(MID(Z950,MAX(1,FIND(AC$5,Z950)-3),2)),0)
)</f>
        <v/>
      </c>
      <c r="AD950" t="str">
        <f t="shared" ca="1" si="307"/>
        <v/>
      </c>
      <c r="AE950" t="str" cm="1">
        <f t="array" aca="1" ref="AE950" ca="1">_xlfn.IFS($C950=0,"", TRUE,
IFERROR(VALUE(MID(AD950,MAX(1,FIND(AE$5,AD950)-3),2)),0)
)</f>
        <v/>
      </c>
      <c r="AF950" t="str" cm="1">
        <f t="array" aca="1" ref="AF950" ca="1">_xlfn.IFS($C950=0,"", TRUE,
IFERROR(VALUE(MID(AD950,MAX(1,FIND(AF$5,AD950)-3),2)),0)
)</f>
        <v/>
      </c>
      <c r="AG950" t="str" cm="1">
        <f t="array" aca="1" ref="AG950" ca="1">_xlfn.IFS($C950=0,"", TRUE,
IFERROR(VALUE(MID(AD950,MAX(1,FIND(AG$5,AD950)-3),2)),0)
)</f>
        <v/>
      </c>
      <c r="AH950" t="str">
        <f t="shared" ca="1" si="308"/>
        <v/>
      </c>
      <c r="AI950" t="str" cm="1">
        <f t="array" aca="1" ref="AI950" ca="1">_xlfn.IFS($C950=0,"", TRUE,
IFERROR(VALUE(MID(AH950,MAX(1,FIND(AI$5,AH950)-3),2)),0)
)</f>
        <v/>
      </c>
      <c r="AJ950" t="str" cm="1">
        <f t="array" aca="1" ref="AJ950" ca="1">_xlfn.IFS($C950=0,"", TRUE,
IFERROR(VALUE(MID(AH950,MAX(1,FIND(AJ$5,AH950)-3),2)),0)
)</f>
        <v/>
      </c>
      <c r="AK950" t="str" cm="1">
        <f t="array" aca="1" ref="AK950" ca="1">_xlfn.IFS($C950=0,"", TRUE,
IFERROR(VALUE(MID(AH950,MAX(1,FIND(AK$5,AH950)-3),2)),0)
)</f>
        <v/>
      </c>
      <c r="AL950" t="str" cm="1">
        <f t="array" aca="1" ref="AL950" ca="1">_xlfn.IFS($C950=0,"",  O950&gt;AL$5,0, S950&gt; AL$5,0,W950&gt;AL$5,0,AA950&gt;AL$5,0,AE950&gt;AL$5,0,AI950&gt;AL$5,0,TRUE,1)</f>
        <v/>
      </c>
      <c r="AM950" t="str" cm="1">
        <f t="array" aca="1" ref="AM950" ca="1">_xlfn.IFS($C950=0,"",  P950&gt;AM$5,0, T950&gt; AM$5,0,X950&gt;AM$5,0,AB950&gt;AM$5,0,AF950&gt;AM$5,0,AJ950&gt;AM$5,0,TRUE,1)</f>
        <v/>
      </c>
      <c r="AN950" t="str" cm="1">
        <f t="array" aca="1" ref="AN950" ca="1">_xlfn.IFS($C950=0,"",  Q950&gt;AN$5,0, U950&gt; AN$5,0,Y950&gt;AN$5,0,AC950&gt;AN$5,0,AG950&gt;AN$5,0,AK950&gt;AN$5,0,TRUE,1)</f>
        <v/>
      </c>
      <c r="AO950">
        <f t="shared" ca="1" si="309"/>
        <v>0</v>
      </c>
      <c r="AP950">
        <f t="shared" ca="1" si="310"/>
        <v>0</v>
      </c>
      <c r="AQ950">
        <f t="shared" ca="1" si="311"/>
        <v>0</v>
      </c>
      <c r="AR950">
        <f t="shared" ca="1" si="312"/>
        <v>0</v>
      </c>
      <c r="AS950">
        <f t="shared" ca="1" si="313"/>
        <v>0</v>
      </c>
    </row>
    <row r="951" spans="1:45">
      <c r="A951">
        <v>946</v>
      </c>
      <c r="C951" s="10">
        <f t="shared" ca="1" si="296"/>
        <v>0</v>
      </c>
      <c r="D951" t="str">
        <f t="shared" ca="1" si="297"/>
        <v/>
      </c>
      <c r="E951" t="str">
        <f t="shared" ca="1" si="298"/>
        <v/>
      </c>
      <c r="F951" t="str">
        <f t="shared" ca="1" si="299"/>
        <v/>
      </c>
      <c r="G951" t="str">
        <f t="shared" ca="1" si="300"/>
        <v/>
      </c>
      <c r="H951" t="str">
        <f t="shared" ca="1" si="301"/>
        <v/>
      </c>
      <c r="I951" t="str">
        <f t="shared" ca="1" si="302"/>
        <v/>
      </c>
      <c r="J951" t="str">
        <f t="shared" ca="1" si="302"/>
        <v/>
      </c>
      <c r="K951" t="str" cm="1">
        <f t="array" aca="1" ref="K951" ca="1">_xlfn.IFS($C951=0,"",$F951&lt;K$5,200,TRUE,FIND(";",$G951,J951+1))</f>
        <v/>
      </c>
      <c r="L951" t="str" cm="1">
        <f t="array" aca="1" ref="L951" ca="1">_xlfn.IFS($C951=0,"",$F951&lt;L$5,200,TRUE,FIND(";",$G951,K951+1))</f>
        <v/>
      </c>
      <c r="M951" t="str" cm="1">
        <f t="array" aca="1" ref="M951" ca="1">_xlfn.IFS($C951=0,"",$F951&lt;M$5,200,TRUE,FIND(";",$G951,L951+1))</f>
        <v/>
      </c>
      <c r="N951" t="str">
        <f t="shared" ca="1" si="303"/>
        <v/>
      </c>
      <c r="O951" t="str" cm="1">
        <f t="array" aca="1" ref="O951" ca="1">_xlfn.IFS($C951=0,"", TRUE,
IFERROR(VALUE(MID(N951,MAX(1,FIND(O$5,N951)-3),2)),0)
)</f>
        <v/>
      </c>
      <c r="P951" t="str" cm="1">
        <f t="array" aca="1" ref="P951" ca="1">_xlfn.IFS($C951=0,"", TRUE,
IFERROR(VALUE(MID(N951,MAX(1,FIND(P$5,N951)-3),2)),0)
)</f>
        <v/>
      </c>
      <c r="Q951" t="str" cm="1">
        <f t="array" aca="1" ref="Q951" ca="1">_xlfn.IFS($C951=0,"", TRUE,
IFERROR(VALUE(MID(N951,MAX(1,FIND(Q$5,N951)-3),2)),0)
)</f>
        <v/>
      </c>
      <c r="R951" t="str">
        <f t="shared" ca="1" si="304"/>
        <v/>
      </c>
      <c r="S951" t="str" cm="1">
        <f t="array" aca="1" ref="S951" ca="1">_xlfn.IFS($C951=0,"", TRUE,
IFERROR(VALUE(MID(R951,MAX(1,FIND(S$5,R951)-3),2)),0)
)</f>
        <v/>
      </c>
      <c r="T951" t="str" cm="1">
        <f t="array" aca="1" ref="T951" ca="1">_xlfn.IFS($C951=0,"", TRUE,
IFERROR(VALUE(MID(R951,MAX(1,FIND(T$5,R951)-3),2)),0)
)</f>
        <v/>
      </c>
      <c r="U951" t="str" cm="1">
        <f t="array" aca="1" ref="U951" ca="1">_xlfn.IFS($C951=0,"", TRUE,
IFERROR(VALUE(MID(R951,MAX(1,FIND(U$5,R951)-3),2)),0)
)</f>
        <v/>
      </c>
      <c r="V951" t="str">
        <f t="shared" ca="1" si="305"/>
        <v/>
      </c>
      <c r="W951" t="str" cm="1">
        <f t="array" aca="1" ref="W951" ca="1">_xlfn.IFS($C951=0,"", TRUE,
IFERROR(VALUE(MID(V951,MAX(1,FIND(W$5,V951)-3),2)),0)
)</f>
        <v/>
      </c>
      <c r="X951" t="str" cm="1">
        <f t="array" aca="1" ref="X951" ca="1">_xlfn.IFS($C951=0,"", TRUE,
IFERROR(VALUE(MID(V951,MAX(1,FIND(X$5,V951)-3),2)),0)
)</f>
        <v/>
      </c>
      <c r="Y951" t="str" cm="1">
        <f t="array" aca="1" ref="Y951" ca="1">_xlfn.IFS($C951=0,"", TRUE,
IFERROR(VALUE(MID(V951,MAX(1,FIND(Y$5,V951)-3),2)),0)
)</f>
        <v/>
      </c>
      <c r="Z951" t="str">
        <f t="shared" ca="1" si="306"/>
        <v/>
      </c>
      <c r="AA951" t="str" cm="1">
        <f t="array" aca="1" ref="AA951" ca="1">_xlfn.IFS($C951=0,"", TRUE,
IFERROR(VALUE(MID(Z951,MAX(1,FIND(AA$5,Z951)-3),2)),0)
)</f>
        <v/>
      </c>
      <c r="AB951" t="str" cm="1">
        <f t="array" aca="1" ref="AB951" ca="1">_xlfn.IFS($C951=0,"", TRUE,
IFERROR(VALUE(MID(Z951,MAX(1,FIND(AB$5,Z951)-3),2)),0)
)</f>
        <v/>
      </c>
      <c r="AC951" t="str" cm="1">
        <f t="array" aca="1" ref="AC951" ca="1">_xlfn.IFS($C951=0,"", TRUE,
IFERROR(VALUE(MID(Z951,MAX(1,FIND(AC$5,Z951)-3),2)),0)
)</f>
        <v/>
      </c>
      <c r="AD951" t="str">
        <f t="shared" ca="1" si="307"/>
        <v/>
      </c>
      <c r="AE951" t="str" cm="1">
        <f t="array" aca="1" ref="AE951" ca="1">_xlfn.IFS($C951=0,"", TRUE,
IFERROR(VALUE(MID(AD951,MAX(1,FIND(AE$5,AD951)-3),2)),0)
)</f>
        <v/>
      </c>
      <c r="AF951" t="str" cm="1">
        <f t="array" aca="1" ref="AF951" ca="1">_xlfn.IFS($C951=0,"", TRUE,
IFERROR(VALUE(MID(AD951,MAX(1,FIND(AF$5,AD951)-3),2)),0)
)</f>
        <v/>
      </c>
      <c r="AG951" t="str" cm="1">
        <f t="array" aca="1" ref="AG951" ca="1">_xlfn.IFS($C951=0,"", TRUE,
IFERROR(VALUE(MID(AD951,MAX(1,FIND(AG$5,AD951)-3),2)),0)
)</f>
        <v/>
      </c>
      <c r="AH951" t="str">
        <f t="shared" ca="1" si="308"/>
        <v/>
      </c>
      <c r="AI951" t="str" cm="1">
        <f t="array" aca="1" ref="AI951" ca="1">_xlfn.IFS($C951=0,"", TRUE,
IFERROR(VALUE(MID(AH951,MAX(1,FIND(AI$5,AH951)-3),2)),0)
)</f>
        <v/>
      </c>
      <c r="AJ951" t="str" cm="1">
        <f t="array" aca="1" ref="AJ951" ca="1">_xlfn.IFS($C951=0,"", TRUE,
IFERROR(VALUE(MID(AH951,MAX(1,FIND(AJ$5,AH951)-3),2)),0)
)</f>
        <v/>
      </c>
      <c r="AK951" t="str" cm="1">
        <f t="array" aca="1" ref="AK951" ca="1">_xlfn.IFS($C951=0,"", TRUE,
IFERROR(VALUE(MID(AH951,MAX(1,FIND(AK$5,AH951)-3),2)),0)
)</f>
        <v/>
      </c>
      <c r="AL951" t="str" cm="1">
        <f t="array" aca="1" ref="AL951" ca="1">_xlfn.IFS($C951=0,"",  O951&gt;AL$5,0, S951&gt; AL$5,0,W951&gt;AL$5,0,AA951&gt;AL$5,0,AE951&gt;AL$5,0,AI951&gt;AL$5,0,TRUE,1)</f>
        <v/>
      </c>
      <c r="AM951" t="str" cm="1">
        <f t="array" aca="1" ref="AM951" ca="1">_xlfn.IFS($C951=0,"",  P951&gt;AM$5,0, T951&gt; AM$5,0,X951&gt;AM$5,0,AB951&gt;AM$5,0,AF951&gt;AM$5,0,AJ951&gt;AM$5,0,TRUE,1)</f>
        <v/>
      </c>
      <c r="AN951" t="str" cm="1">
        <f t="array" aca="1" ref="AN951" ca="1">_xlfn.IFS($C951=0,"",  Q951&gt;AN$5,0, U951&gt; AN$5,0,Y951&gt;AN$5,0,AC951&gt;AN$5,0,AG951&gt;AN$5,0,AK951&gt;AN$5,0,TRUE,1)</f>
        <v/>
      </c>
      <c r="AO951">
        <f t="shared" ca="1" si="309"/>
        <v>0</v>
      </c>
      <c r="AP951">
        <f t="shared" ca="1" si="310"/>
        <v>0</v>
      </c>
      <c r="AQ951">
        <f t="shared" ca="1" si="311"/>
        <v>0</v>
      </c>
      <c r="AR951">
        <f t="shared" ca="1" si="312"/>
        <v>0</v>
      </c>
      <c r="AS951">
        <f t="shared" ca="1" si="313"/>
        <v>0</v>
      </c>
    </row>
    <row r="952" spans="1:45">
      <c r="A952">
        <v>947</v>
      </c>
      <c r="C952" s="10">
        <f t="shared" ca="1" si="296"/>
        <v>0</v>
      </c>
      <c r="D952" t="str">
        <f t="shared" ca="1" si="297"/>
        <v/>
      </c>
      <c r="E952" t="str">
        <f t="shared" ca="1" si="298"/>
        <v/>
      </c>
      <c r="F952" t="str">
        <f t="shared" ca="1" si="299"/>
        <v/>
      </c>
      <c r="G952" t="str">
        <f t="shared" ca="1" si="300"/>
        <v/>
      </c>
      <c r="H952" t="str">
        <f t="shared" ca="1" si="301"/>
        <v/>
      </c>
      <c r="I952" t="str">
        <f t="shared" ca="1" si="302"/>
        <v/>
      </c>
      <c r="J952" t="str">
        <f t="shared" ca="1" si="302"/>
        <v/>
      </c>
      <c r="K952" t="str" cm="1">
        <f t="array" aca="1" ref="K952" ca="1">_xlfn.IFS($C952=0,"",$F952&lt;K$5,200,TRUE,FIND(";",$G952,J952+1))</f>
        <v/>
      </c>
      <c r="L952" t="str" cm="1">
        <f t="array" aca="1" ref="L952" ca="1">_xlfn.IFS($C952=0,"",$F952&lt;L$5,200,TRUE,FIND(";",$G952,K952+1))</f>
        <v/>
      </c>
      <c r="M952" t="str" cm="1">
        <f t="array" aca="1" ref="M952" ca="1">_xlfn.IFS($C952=0,"",$F952&lt;M$5,200,TRUE,FIND(";",$G952,L952+1))</f>
        <v/>
      </c>
      <c r="N952" t="str">
        <f t="shared" ca="1" si="303"/>
        <v/>
      </c>
      <c r="O952" t="str" cm="1">
        <f t="array" aca="1" ref="O952" ca="1">_xlfn.IFS($C952=0,"", TRUE,
IFERROR(VALUE(MID(N952,MAX(1,FIND(O$5,N952)-3),2)),0)
)</f>
        <v/>
      </c>
      <c r="P952" t="str" cm="1">
        <f t="array" aca="1" ref="P952" ca="1">_xlfn.IFS($C952=0,"", TRUE,
IFERROR(VALUE(MID(N952,MAX(1,FIND(P$5,N952)-3),2)),0)
)</f>
        <v/>
      </c>
      <c r="Q952" t="str" cm="1">
        <f t="array" aca="1" ref="Q952" ca="1">_xlfn.IFS($C952=0,"", TRUE,
IFERROR(VALUE(MID(N952,MAX(1,FIND(Q$5,N952)-3),2)),0)
)</f>
        <v/>
      </c>
      <c r="R952" t="str">
        <f t="shared" ca="1" si="304"/>
        <v/>
      </c>
      <c r="S952" t="str" cm="1">
        <f t="array" aca="1" ref="S952" ca="1">_xlfn.IFS($C952=0,"", TRUE,
IFERROR(VALUE(MID(R952,MAX(1,FIND(S$5,R952)-3),2)),0)
)</f>
        <v/>
      </c>
      <c r="T952" t="str" cm="1">
        <f t="array" aca="1" ref="T952" ca="1">_xlfn.IFS($C952=0,"", TRUE,
IFERROR(VALUE(MID(R952,MAX(1,FIND(T$5,R952)-3),2)),0)
)</f>
        <v/>
      </c>
      <c r="U952" t="str" cm="1">
        <f t="array" aca="1" ref="U952" ca="1">_xlfn.IFS($C952=0,"", TRUE,
IFERROR(VALUE(MID(R952,MAX(1,FIND(U$5,R952)-3),2)),0)
)</f>
        <v/>
      </c>
      <c r="V952" t="str">
        <f t="shared" ca="1" si="305"/>
        <v/>
      </c>
      <c r="W952" t="str" cm="1">
        <f t="array" aca="1" ref="W952" ca="1">_xlfn.IFS($C952=0,"", TRUE,
IFERROR(VALUE(MID(V952,MAX(1,FIND(W$5,V952)-3),2)),0)
)</f>
        <v/>
      </c>
      <c r="X952" t="str" cm="1">
        <f t="array" aca="1" ref="X952" ca="1">_xlfn.IFS($C952=0,"", TRUE,
IFERROR(VALUE(MID(V952,MAX(1,FIND(X$5,V952)-3),2)),0)
)</f>
        <v/>
      </c>
      <c r="Y952" t="str" cm="1">
        <f t="array" aca="1" ref="Y952" ca="1">_xlfn.IFS($C952=0,"", TRUE,
IFERROR(VALUE(MID(V952,MAX(1,FIND(Y$5,V952)-3),2)),0)
)</f>
        <v/>
      </c>
      <c r="Z952" t="str">
        <f t="shared" ca="1" si="306"/>
        <v/>
      </c>
      <c r="AA952" t="str" cm="1">
        <f t="array" aca="1" ref="AA952" ca="1">_xlfn.IFS($C952=0,"", TRUE,
IFERROR(VALUE(MID(Z952,MAX(1,FIND(AA$5,Z952)-3),2)),0)
)</f>
        <v/>
      </c>
      <c r="AB952" t="str" cm="1">
        <f t="array" aca="1" ref="AB952" ca="1">_xlfn.IFS($C952=0,"", TRUE,
IFERROR(VALUE(MID(Z952,MAX(1,FIND(AB$5,Z952)-3),2)),0)
)</f>
        <v/>
      </c>
      <c r="AC952" t="str" cm="1">
        <f t="array" aca="1" ref="AC952" ca="1">_xlfn.IFS($C952=0,"", TRUE,
IFERROR(VALUE(MID(Z952,MAX(1,FIND(AC$5,Z952)-3),2)),0)
)</f>
        <v/>
      </c>
      <c r="AD952" t="str">
        <f t="shared" ca="1" si="307"/>
        <v/>
      </c>
      <c r="AE952" t="str" cm="1">
        <f t="array" aca="1" ref="AE952" ca="1">_xlfn.IFS($C952=0,"", TRUE,
IFERROR(VALUE(MID(AD952,MAX(1,FIND(AE$5,AD952)-3),2)),0)
)</f>
        <v/>
      </c>
      <c r="AF952" t="str" cm="1">
        <f t="array" aca="1" ref="AF952" ca="1">_xlfn.IFS($C952=0,"", TRUE,
IFERROR(VALUE(MID(AD952,MAX(1,FIND(AF$5,AD952)-3),2)),0)
)</f>
        <v/>
      </c>
      <c r="AG952" t="str" cm="1">
        <f t="array" aca="1" ref="AG952" ca="1">_xlfn.IFS($C952=0,"", TRUE,
IFERROR(VALUE(MID(AD952,MAX(1,FIND(AG$5,AD952)-3),2)),0)
)</f>
        <v/>
      </c>
      <c r="AH952" t="str">
        <f t="shared" ca="1" si="308"/>
        <v/>
      </c>
      <c r="AI952" t="str" cm="1">
        <f t="array" aca="1" ref="AI952" ca="1">_xlfn.IFS($C952=0,"", TRUE,
IFERROR(VALUE(MID(AH952,MAX(1,FIND(AI$5,AH952)-3),2)),0)
)</f>
        <v/>
      </c>
      <c r="AJ952" t="str" cm="1">
        <f t="array" aca="1" ref="AJ952" ca="1">_xlfn.IFS($C952=0,"", TRUE,
IFERROR(VALUE(MID(AH952,MAX(1,FIND(AJ$5,AH952)-3),2)),0)
)</f>
        <v/>
      </c>
      <c r="AK952" t="str" cm="1">
        <f t="array" aca="1" ref="AK952" ca="1">_xlfn.IFS($C952=0,"", TRUE,
IFERROR(VALUE(MID(AH952,MAX(1,FIND(AK$5,AH952)-3),2)),0)
)</f>
        <v/>
      </c>
      <c r="AL952" t="str" cm="1">
        <f t="array" aca="1" ref="AL952" ca="1">_xlfn.IFS($C952=0,"",  O952&gt;AL$5,0, S952&gt; AL$5,0,W952&gt;AL$5,0,AA952&gt;AL$5,0,AE952&gt;AL$5,0,AI952&gt;AL$5,0,TRUE,1)</f>
        <v/>
      </c>
      <c r="AM952" t="str" cm="1">
        <f t="array" aca="1" ref="AM952" ca="1">_xlfn.IFS($C952=0,"",  P952&gt;AM$5,0, T952&gt; AM$5,0,X952&gt;AM$5,0,AB952&gt;AM$5,0,AF952&gt;AM$5,0,AJ952&gt;AM$5,0,TRUE,1)</f>
        <v/>
      </c>
      <c r="AN952" t="str" cm="1">
        <f t="array" aca="1" ref="AN952" ca="1">_xlfn.IFS($C952=0,"",  Q952&gt;AN$5,0, U952&gt; AN$5,0,Y952&gt;AN$5,0,AC952&gt;AN$5,0,AG952&gt;AN$5,0,AK952&gt;AN$5,0,TRUE,1)</f>
        <v/>
      </c>
      <c r="AO952">
        <f t="shared" ca="1" si="309"/>
        <v>0</v>
      </c>
      <c r="AP952">
        <f t="shared" ca="1" si="310"/>
        <v>0</v>
      </c>
      <c r="AQ952">
        <f t="shared" ca="1" si="311"/>
        <v>0</v>
      </c>
      <c r="AR952">
        <f t="shared" ca="1" si="312"/>
        <v>0</v>
      </c>
      <c r="AS952">
        <f t="shared" ca="1" si="313"/>
        <v>0</v>
      </c>
    </row>
    <row r="953" spans="1:45">
      <c r="A953">
        <v>948</v>
      </c>
      <c r="C953" s="10">
        <f t="shared" ca="1" si="296"/>
        <v>0</v>
      </c>
      <c r="D953" t="str">
        <f t="shared" ca="1" si="297"/>
        <v/>
      </c>
      <c r="E953" t="str">
        <f t="shared" ca="1" si="298"/>
        <v/>
      </c>
      <c r="F953" t="str">
        <f t="shared" ca="1" si="299"/>
        <v/>
      </c>
      <c r="G953" t="str">
        <f t="shared" ca="1" si="300"/>
        <v/>
      </c>
      <c r="H953" t="str">
        <f t="shared" ca="1" si="301"/>
        <v/>
      </c>
      <c r="I953" t="str">
        <f t="shared" ca="1" si="302"/>
        <v/>
      </c>
      <c r="J953" t="str">
        <f t="shared" ca="1" si="302"/>
        <v/>
      </c>
      <c r="K953" t="str" cm="1">
        <f t="array" aca="1" ref="K953" ca="1">_xlfn.IFS($C953=0,"",$F953&lt;K$5,200,TRUE,FIND(";",$G953,J953+1))</f>
        <v/>
      </c>
      <c r="L953" t="str" cm="1">
        <f t="array" aca="1" ref="L953" ca="1">_xlfn.IFS($C953=0,"",$F953&lt;L$5,200,TRUE,FIND(";",$G953,K953+1))</f>
        <v/>
      </c>
      <c r="M953" t="str" cm="1">
        <f t="array" aca="1" ref="M953" ca="1">_xlfn.IFS($C953=0,"",$F953&lt;M$5,200,TRUE,FIND(";",$G953,L953+1))</f>
        <v/>
      </c>
      <c r="N953" t="str">
        <f t="shared" ca="1" si="303"/>
        <v/>
      </c>
      <c r="O953" t="str" cm="1">
        <f t="array" aca="1" ref="O953" ca="1">_xlfn.IFS($C953=0,"", TRUE,
IFERROR(VALUE(MID(N953,MAX(1,FIND(O$5,N953)-3),2)),0)
)</f>
        <v/>
      </c>
      <c r="P953" t="str" cm="1">
        <f t="array" aca="1" ref="P953" ca="1">_xlfn.IFS($C953=0,"", TRUE,
IFERROR(VALUE(MID(N953,MAX(1,FIND(P$5,N953)-3),2)),0)
)</f>
        <v/>
      </c>
      <c r="Q953" t="str" cm="1">
        <f t="array" aca="1" ref="Q953" ca="1">_xlfn.IFS($C953=0,"", TRUE,
IFERROR(VALUE(MID(N953,MAX(1,FIND(Q$5,N953)-3),2)),0)
)</f>
        <v/>
      </c>
      <c r="R953" t="str">
        <f t="shared" ca="1" si="304"/>
        <v/>
      </c>
      <c r="S953" t="str" cm="1">
        <f t="array" aca="1" ref="S953" ca="1">_xlfn.IFS($C953=0,"", TRUE,
IFERROR(VALUE(MID(R953,MAX(1,FIND(S$5,R953)-3),2)),0)
)</f>
        <v/>
      </c>
      <c r="T953" t="str" cm="1">
        <f t="array" aca="1" ref="T953" ca="1">_xlfn.IFS($C953=0,"", TRUE,
IFERROR(VALUE(MID(R953,MAX(1,FIND(T$5,R953)-3),2)),0)
)</f>
        <v/>
      </c>
      <c r="U953" t="str" cm="1">
        <f t="array" aca="1" ref="U953" ca="1">_xlfn.IFS($C953=0,"", TRUE,
IFERROR(VALUE(MID(R953,MAX(1,FIND(U$5,R953)-3),2)),0)
)</f>
        <v/>
      </c>
      <c r="V953" t="str">
        <f t="shared" ca="1" si="305"/>
        <v/>
      </c>
      <c r="W953" t="str" cm="1">
        <f t="array" aca="1" ref="W953" ca="1">_xlfn.IFS($C953=0,"", TRUE,
IFERROR(VALUE(MID(V953,MAX(1,FIND(W$5,V953)-3),2)),0)
)</f>
        <v/>
      </c>
      <c r="X953" t="str" cm="1">
        <f t="array" aca="1" ref="X953" ca="1">_xlfn.IFS($C953=0,"", TRUE,
IFERROR(VALUE(MID(V953,MAX(1,FIND(X$5,V953)-3),2)),0)
)</f>
        <v/>
      </c>
      <c r="Y953" t="str" cm="1">
        <f t="array" aca="1" ref="Y953" ca="1">_xlfn.IFS($C953=0,"", TRUE,
IFERROR(VALUE(MID(V953,MAX(1,FIND(Y$5,V953)-3),2)),0)
)</f>
        <v/>
      </c>
      <c r="Z953" t="str">
        <f t="shared" ca="1" si="306"/>
        <v/>
      </c>
      <c r="AA953" t="str" cm="1">
        <f t="array" aca="1" ref="AA953" ca="1">_xlfn.IFS($C953=0,"", TRUE,
IFERROR(VALUE(MID(Z953,MAX(1,FIND(AA$5,Z953)-3),2)),0)
)</f>
        <v/>
      </c>
      <c r="AB953" t="str" cm="1">
        <f t="array" aca="1" ref="AB953" ca="1">_xlfn.IFS($C953=0,"", TRUE,
IFERROR(VALUE(MID(Z953,MAX(1,FIND(AB$5,Z953)-3),2)),0)
)</f>
        <v/>
      </c>
      <c r="AC953" t="str" cm="1">
        <f t="array" aca="1" ref="AC953" ca="1">_xlfn.IFS($C953=0,"", TRUE,
IFERROR(VALUE(MID(Z953,MAX(1,FIND(AC$5,Z953)-3),2)),0)
)</f>
        <v/>
      </c>
      <c r="AD953" t="str">
        <f t="shared" ca="1" si="307"/>
        <v/>
      </c>
      <c r="AE953" t="str" cm="1">
        <f t="array" aca="1" ref="AE953" ca="1">_xlfn.IFS($C953=0,"", TRUE,
IFERROR(VALUE(MID(AD953,MAX(1,FIND(AE$5,AD953)-3),2)),0)
)</f>
        <v/>
      </c>
      <c r="AF953" t="str" cm="1">
        <f t="array" aca="1" ref="AF953" ca="1">_xlfn.IFS($C953=0,"", TRUE,
IFERROR(VALUE(MID(AD953,MAX(1,FIND(AF$5,AD953)-3),2)),0)
)</f>
        <v/>
      </c>
      <c r="AG953" t="str" cm="1">
        <f t="array" aca="1" ref="AG953" ca="1">_xlfn.IFS($C953=0,"", TRUE,
IFERROR(VALUE(MID(AD953,MAX(1,FIND(AG$5,AD953)-3),2)),0)
)</f>
        <v/>
      </c>
      <c r="AH953" t="str">
        <f t="shared" ca="1" si="308"/>
        <v/>
      </c>
      <c r="AI953" t="str" cm="1">
        <f t="array" aca="1" ref="AI953" ca="1">_xlfn.IFS($C953=0,"", TRUE,
IFERROR(VALUE(MID(AH953,MAX(1,FIND(AI$5,AH953)-3),2)),0)
)</f>
        <v/>
      </c>
      <c r="AJ953" t="str" cm="1">
        <f t="array" aca="1" ref="AJ953" ca="1">_xlfn.IFS($C953=0,"", TRUE,
IFERROR(VALUE(MID(AH953,MAX(1,FIND(AJ$5,AH953)-3),2)),0)
)</f>
        <v/>
      </c>
      <c r="AK953" t="str" cm="1">
        <f t="array" aca="1" ref="AK953" ca="1">_xlfn.IFS($C953=0,"", TRUE,
IFERROR(VALUE(MID(AH953,MAX(1,FIND(AK$5,AH953)-3),2)),0)
)</f>
        <v/>
      </c>
      <c r="AL953" t="str" cm="1">
        <f t="array" aca="1" ref="AL953" ca="1">_xlfn.IFS($C953=0,"",  O953&gt;AL$5,0, S953&gt; AL$5,0,W953&gt;AL$5,0,AA953&gt;AL$5,0,AE953&gt;AL$5,0,AI953&gt;AL$5,0,TRUE,1)</f>
        <v/>
      </c>
      <c r="AM953" t="str" cm="1">
        <f t="array" aca="1" ref="AM953" ca="1">_xlfn.IFS($C953=0,"",  P953&gt;AM$5,0, T953&gt; AM$5,0,X953&gt;AM$5,0,AB953&gt;AM$5,0,AF953&gt;AM$5,0,AJ953&gt;AM$5,0,TRUE,1)</f>
        <v/>
      </c>
      <c r="AN953" t="str" cm="1">
        <f t="array" aca="1" ref="AN953" ca="1">_xlfn.IFS($C953=0,"",  Q953&gt;AN$5,0, U953&gt; AN$5,0,Y953&gt;AN$5,0,AC953&gt;AN$5,0,AG953&gt;AN$5,0,AK953&gt;AN$5,0,TRUE,1)</f>
        <v/>
      </c>
      <c r="AO953">
        <f t="shared" ca="1" si="309"/>
        <v>0</v>
      </c>
      <c r="AP953">
        <f t="shared" ca="1" si="310"/>
        <v>0</v>
      </c>
      <c r="AQ953">
        <f t="shared" ca="1" si="311"/>
        <v>0</v>
      </c>
      <c r="AR953">
        <f t="shared" ca="1" si="312"/>
        <v>0</v>
      </c>
      <c r="AS953">
        <f t="shared" ca="1" si="313"/>
        <v>0</v>
      </c>
    </row>
    <row r="954" spans="1:45">
      <c r="A954">
        <v>949</v>
      </c>
      <c r="C954" s="10">
        <f t="shared" ca="1" si="296"/>
        <v>0</v>
      </c>
      <c r="D954" t="str">
        <f t="shared" ca="1" si="297"/>
        <v/>
      </c>
      <c r="E954" t="str">
        <f t="shared" ca="1" si="298"/>
        <v/>
      </c>
      <c r="F954" t="str">
        <f t="shared" ca="1" si="299"/>
        <v/>
      </c>
      <c r="G954" t="str">
        <f t="shared" ca="1" si="300"/>
        <v/>
      </c>
      <c r="H954" t="str">
        <f t="shared" ca="1" si="301"/>
        <v/>
      </c>
      <c r="I954" t="str">
        <f t="shared" ca="1" si="302"/>
        <v/>
      </c>
      <c r="J954" t="str">
        <f t="shared" ca="1" si="302"/>
        <v/>
      </c>
      <c r="K954" t="str" cm="1">
        <f t="array" aca="1" ref="K954" ca="1">_xlfn.IFS($C954=0,"",$F954&lt;K$5,200,TRUE,FIND(";",$G954,J954+1))</f>
        <v/>
      </c>
      <c r="L954" t="str" cm="1">
        <f t="array" aca="1" ref="L954" ca="1">_xlfn.IFS($C954=0,"",$F954&lt;L$5,200,TRUE,FIND(";",$G954,K954+1))</f>
        <v/>
      </c>
      <c r="M954" t="str" cm="1">
        <f t="array" aca="1" ref="M954" ca="1">_xlfn.IFS($C954=0,"",$F954&lt;M$5,200,TRUE,FIND(";",$G954,L954+1))</f>
        <v/>
      </c>
      <c r="N954" t="str">
        <f t="shared" ca="1" si="303"/>
        <v/>
      </c>
      <c r="O954" t="str" cm="1">
        <f t="array" aca="1" ref="O954" ca="1">_xlfn.IFS($C954=0,"", TRUE,
IFERROR(VALUE(MID(N954,MAX(1,FIND(O$5,N954)-3),2)),0)
)</f>
        <v/>
      </c>
      <c r="P954" t="str" cm="1">
        <f t="array" aca="1" ref="P954" ca="1">_xlfn.IFS($C954=0,"", TRUE,
IFERROR(VALUE(MID(N954,MAX(1,FIND(P$5,N954)-3),2)),0)
)</f>
        <v/>
      </c>
      <c r="Q954" t="str" cm="1">
        <f t="array" aca="1" ref="Q954" ca="1">_xlfn.IFS($C954=0,"", TRUE,
IFERROR(VALUE(MID(N954,MAX(1,FIND(Q$5,N954)-3),2)),0)
)</f>
        <v/>
      </c>
      <c r="R954" t="str">
        <f t="shared" ca="1" si="304"/>
        <v/>
      </c>
      <c r="S954" t="str" cm="1">
        <f t="array" aca="1" ref="S954" ca="1">_xlfn.IFS($C954=0,"", TRUE,
IFERROR(VALUE(MID(R954,MAX(1,FIND(S$5,R954)-3),2)),0)
)</f>
        <v/>
      </c>
      <c r="T954" t="str" cm="1">
        <f t="array" aca="1" ref="T954" ca="1">_xlfn.IFS($C954=0,"", TRUE,
IFERROR(VALUE(MID(R954,MAX(1,FIND(T$5,R954)-3),2)),0)
)</f>
        <v/>
      </c>
      <c r="U954" t="str" cm="1">
        <f t="array" aca="1" ref="U954" ca="1">_xlfn.IFS($C954=0,"", TRUE,
IFERROR(VALUE(MID(R954,MAX(1,FIND(U$5,R954)-3),2)),0)
)</f>
        <v/>
      </c>
      <c r="V954" t="str">
        <f t="shared" ca="1" si="305"/>
        <v/>
      </c>
      <c r="W954" t="str" cm="1">
        <f t="array" aca="1" ref="W954" ca="1">_xlfn.IFS($C954=0,"", TRUE,
IFERROR(VALUE(MID(V954,MAX(1,FIND(W$5,V954)-3),2)),0)
)</f>
        <v/>
      </c>
      <c r="X954" t="str" cm="1">
        <f t="array" aca="1" ref="X954" ca="1">_xlfn.IFS($C954=0,"", TRUE,
IFERROR(VALUE(MID(V954,MAX(1,FIND(X$5,V954)-3),2)),0)
)</f>
        <v/>
      </c>
      <c r="Y954" t="str" cm="1">
        <f t="array" aca="1" ref="Y954" ca="1">_xlfn.IFS($C954=0,"", TRUE,
IFERROR(VALUE(MID(V954,MAX(1,FIND(Y$5,V954)-3),2)),0)
)</f>
        <v/>
      </c>
      <c r="Z954" t="str">
        <f t="shared" ca="1" si="306"/>
        <v/>
      </c>
      <c r="AA954" t="str" cm="1">
        <f t="array" aca="1" ref="AA954" ca="1">_xlfn.IFS($C954=0,"", TRUE,
IFERROR(VALUE(MID(Z954,MAX(1,FIND(AA$5,Z954)-3),2)),0)
)</f>
        <v/>
      </c>
      <c r="AB954" t="str" cm="1">
        <f t="array" aca="1" ref="AB954" ca="1">_xlfn.IFS($C954=0,"", TRUE,
IFERROR(VALUE(MID(Z954,MAX(1,FIND(AB$5,Z954)-3),2)),0)
)</f>
        <v/>
      </c>
      <c r="AC954" t="str" cm="1">
        <f t="array" aca="1" ref="AC954" ca="1">_xlfn.IFS($C954=0,"", TRUE,
IFERROR(VALUE(MID(Z954,MAX(1,FIND(AC$5,Z954)-3),2)),0)
)</f>
        <v/>
      </c>
      <c r="AD954" t="str">
        <f t="shared" ca="1" si="307"/>
        <v/>
      </c>
      <c r="AE954" t="str" cm="1">
        <f t="array" aca="1" ref="AE954" ca="1">_xlfn.IFS($C954=0,"", TRUE,
IFERROR(VALUE(MID(AD954,MAX(1,FIND(AE$5,AD954)-3),2)),0)
)</f>
        <v/>
      </c>
      <c r="AF954" t="str" cm="1">
        <f t="array" aca="1" ref="AF954" ca="1">_xlfn.IFS($C954=0,"", TRUE,
IFERROR(VALUE(MID(AD954,MAX(1,FIND(AF$5,AD954)-3),2)),0)
)</f>
        <v/>
      </c>
      <c r="AG954" t="str" cm="1">
        <f t="array" aca="1" ref="AG954" ca="1">_xlfn.IFS($C954=0,"", TRUE,
IFERROR(VALUE(MID(AD954,MAX(1,FIND(AG$5,AD954)-3),2)),0)
)</f>
        <v/>
      </c>
      <c r="AH954" t="str">
        <f t="shared" ca="1" si="308"/>
        <v/>
      </c>
      <c r="AI954" t="str" cm="1">
        <f t="array" aca="1" ref="AI954" ca="1">_xlfn.IFS($C954=0,"", TRUE,
IFERROR(VALUE(MID(AH954,MAX(1,FIND(AI$5,AH954)-3),2)),0)
)</f>
        <v/>
      </c>
      <c r="AJ954" t="str" cm="1">
        <f t="array" aca="1" ref="AJ954" ca="1">_xlfn.IFS($C954=0,"", TRUE,
IFERROR(VALUE(MID(AH954,MAX(1,FIND(AJ$5,AH954)-3),2)),0)
)</f>
        <v/>
      </c>
      <c r="AK954" t="str" cm="1">
        <f t="array" aca="1" ref="AK954" ca="1">_xlfn.IFS($C954=0,"", TRUE,
IFERROR(VALUE(MID(AH954,MAX(1,FIND(AK$5,AH954)-3),2)),0)
)</f>
        <v/>
      </c>
      <c r="AL954" t="str" cm="1">
        <f t="array" aca="1" ref="AL954" ca="1">_xlfn.IFS($C954=0,"",  O954&gt;AL$5,0, S954&gt; AL$5,0,W954&gt;AL$5,0,AA954&gt;AL$5,0,AE954&gt;AL$5,0,AI954&gt;AL$5,0,TRUE,1)</f>
        <v/>
      </c>
      <c r="AM954" t="str" cm="1">
        <f t="array" aca="1" ref="AM954" ca="1">_xlfn.IFS($C954=0,"",  P954&gt;AM$5,0, T954&gt; AM$5,0,X954&gt;AM$5,0,AB954&gt;AM$5,0,AF954&gt;AM$5,0,AJ954&gt;AM$5,0,TRUE,1)</f>
        <v/>
      </c>
      <c r="AN954" t="str" cm="1">
        <f t="array" aca="1" ref="AN954" ca="1">_xlfn.IFS($C954=0,"",  Q954&gt;AN$5,0, U954&gt; AN$5,0,Y954&gt;AN$5,0,AC954&gt;AN$5,0,AG954&gt;AN$5,0,AK954&gt;AN$5,0,TRUE,1)</f>
        <v/>
      </c>
      <c r="AO954">
        <f t="shared" ca="1" si="309"/>
        <v>0</v>
      </c>
      <c r="AP954">
        <f t="shared" ca="1" si="310"/>
        <v>0</v>
      </c>
      <c r="AQ954">
        <f t="shared" ca="1" si="311"/>
        <v>0</v>
      </c>
      <c r="AR954">
        <f t="shared" ca="1" si="312"/>
        <v>0</v>
      </c>
      <c r="AS954">
        <f t="shared" ca="1" si="313"/>
        <v>0</v>
      </c>
    </row>
    <row r="955" spans="1:45">
      <c r="A955">
        <v>950</v>
      </c>
      <c r="C955" s="10">
        <f t="shared" ca="1" si="296"/>
        <v>0</v>
      </c>
      <c r="D955" t="str">
        <f t="shared" ca="1" si="297"/>
        <v/>
      </c>
      <c r="E955" t="str">
        <f t="shared" ca="1" si="298"/>
        <v/>
      </c>
      <c r="F955" t="str">
        <f t="shared" ca="1" si="299"/>
        <v/>
      </c>
      <c r="G955" t="str">
        <f t="shared" ca="1" si="300"/>
        <v/>
      </c>
      <c r="H955" t="str">
        <f t="shared" ca="1" si="301"/>
        <v/>
      </c>
      <c r="I955" t="str">
        <f t="shared" ca="1" si="302"/>
        <v/>
      </c>
      <c r="J955" t="str">
        <f t="shared" ca="1" si="302"/>
        <v/>
      </c>
      <c r="K955" t="str" cm="1">
        <f t="array" aca="1" ref="K955" ca="1">_xlfn.IFS($C955=0,"",$F955&lt;K$5,200,TRUE,FIND(";",$G955,J955+1))</f>
        <v/>
      </c>
      <c r="L955" t="str" cm="1">
        <f t="array" aca="1" ref="L955" ca="1">_xlfn.IFS($C955=0,"",$F955&lt;L$5,200,TRUE,FIND(";",$G955,K955+1))</f>
        <v/>
      </c>
      <c r="M955" t="str" cm="1">
        <f t="array" aca="1" ref="M955" ca="1">_xlfn.IFS($C955=0,"",$F955&lt;M$5,200,TRUE,FIND(";",$G955,L955+1))</f>
        <v/>
      </c>
      <c r="N955" t="str">
        <f t="shared" ca="1" si="303"/>
        <v/>
      </c>
      <c r="O955" t="str" cm="1">
        <f t="array" aca="1" ref="O955" ca="1">_xlfn.IFS($C955=0,"", TRUE,
IFERROR(VALUE(MID(N955,MAX(1,FIND(O$5,N955)-3),2)),0)
)</f>
        <v/>
      </c>
      <c r="P955" t="str" cm="1">
        <f t="array" aca="1" ref="P955" ca="1">_xlfn.IFS($C955=0,"", TRUE,
IFERROR(VALUE(MID(N955,MAX(1,FIND(P$5,N955)-3),2)),0)
)</f>
        <v/>
      </c>
      <c r="Q955" t="str" cm="1">
        <f t="array" aca="1" ref="Q955" ca="1">_xlfn.IFS($C955=0,"", TRUE,
IFERROR(VALUE(MID(N955,MAX(1,FIND(Q$5,N955)-3),2)),0)
)</f>
        <v/>
      </c>
      <c r="R955" t="str">
        <f t="shared" ca="1" si="304"/>
        <v/>
      </c>
      <c r="S955" t="str" cm="1">
        <f t="array" aca="1" ref="S955" ca="1">_xlfn.IFS($C955=0,"", TRUE,
IFERROR(VALUE(MID(R955,MAX(1,FIND(S$5,R955)-3),2)),0)
)</f>
        <v/>
      </c>
      <c r="T955" t="str" cm="1">
        <f t="array" aca="1" ref="T955" ca="1">_xlfn.IFS($C955=0,"", TRUE,
IFERROR(VALUE(MID(R955,MAX(1,FIND(T$5,R955)-3),2)),0)
)</f>
        <v/>
      </c>
      <c r="U955" t="str" cm="1">
        <f t="array" aca="1" ref="U955" ca="1">_xlfn.IFS($C955=0,"", TRUE,
IFERROR(VALUE(MID(R955,MAX(1,FIND(U$5,R955)-3),2)),0)
)</f>
        <v/>
      </c>
      <c r="V955" t="str">
        <f t="shared" ca="1" si="305"/>
        <v/>
      </c>
      <c r="W955" t="str" cm="1">
        <f t="array" aca="1" ref="W955" ca="1">_xlfn.IFS($C955=0,"", TRUE,
IFERROR(VALUE(MID(V955,MAX(1,FIND(W$5,V955)-3),2)),0)
)</f>
        <v/>
      </c>
      <c r="X955" t="str" cm="1">
        <f t="array" aca="1" ref="X955" ca="1">_xlfn.IFS($C955=0,"", TRUE,
IFERROR(VALUE(MID(V955,MAX(1,FIND(X$5,V955)-3),2)),0)
)</f>
        <v/>
      </c>
      <c r="Y955" t="str" cm="1">
        <f t="array" aca="1" ref="Y955" ca="1">_xlfn.IFS($C955=0,"", TRUE,
IFERROR(VALUE(MID(V955,MAX(1,FIND(Y$5,V955)-3),2)),0)
)</f>
        <v/>
      </c>
      <c r="Z955" t="str">
        <f t="shared" ca="1" si="306"/>
        <v/>
      </c>
      <c r="AA955" t="str" cm="1">
        <f t="array" aca="1" ref="AA955" ca="1">_xlfn.IFS($C955=0,"", TRUE,
IFERROR(VALUE(MID(Z955,MAX(1,FIND(AA$5,Z955)-3),2)),0)
)</f>
        <v/>
      </c>
      <c r="AB955" t="str" cm="1">
        <f t="array" aca="1" ref="AB955" ca="1">_xlfn.IFS($C955=0,"", TRUE,
IFERROR(VALUE(MID(Z955,MAX(1,FIND(AB$5,Z955)-3),2)),0)
)</f>
        <v/>
      </c>
      <c r="AC955" t="str" cm="1">
        <f t="array" aca="1" ref="AC955" ca="1">_xlfn.IFS($C955=0,"", TRUE,
IFERROR(VALUE(MID(Z955,MAX(1,FIND(AC$5,Z955)-3),2)),0)
)</f>
        <v/>
      </c>
      <c r="AD955" t="str">
        <f t="shared" ca="1" si="307"/>
        <v/>
      </c>
      <c r="AE955" t="str" cm="1">
        <f t="array" aca="1" ref="AE955" ca="1">_xlfn.IFS($C955=0,"", TRUE,
IFERROR(VALUE(MID(AD955,MAX(1,FIND(AE$5,AD955)-3),2)),0)
)</f>
        <v/>
      </c>
      <c r="AF955" t="str" cm="1">
        <f t="array" aca="1" ref="AF955" ca="1">_xlfn.IFS($C955=0,"", TRUE,
IFERROR(VALUE(MID(AD955,MAX(1,FIND(AF$5,AD955)-3),2)),0)
)</f>
        <v/>
      </c>
      <c r="AG955" t="str" cm="1">
        <f t="array" aca="1" ref="AG955" ca="1">_xlfn.IFS($C955=0,"", TRUE,
IFERROR(VALUE(MID(AD955,MAX(1,FIND(AG$5,AD955)-3),2)),0)
)</f>
        <v/>
      </c>
      <c r="AH955" t="str">
        <f t="shared" ca="1" si="308"/>
        <v/>
      </c>
      <c r="AI955" t="str" cm="1">
        <f t="array" aca="1" ref="AI955" ca="1">_xlfn.IFS($C955=0,"", TRUE,
IFERROR(VALUE(MID(AH955,MAX(1,FIND(AI$5,AH955)-3),2)),0)
)</f>
        <v/>
      </c>
      <c r="AJ955" t="str" cm="1">
        <f t="array" aca="1" ref="AJ955" ca="1">_xlfn.IFS($C955=0,"", TRUE,
IFERROR(VALUE(MID(AH955,MAX(1,FIND(AJ$5,AH955)-3),2)),0)
)</f>
        <v/>
      </c>
      <c r="AK955" t="str" cm="1">
        <f t="array" aca="1" ref="AK955" ca="1">_xlfn.IFS($C955=0,"", TRUE,
IFERROR(VALUE(MID(AH955,MAX(1,FIND(AK$5,AH955)-3),2)),0)
)</f>
        <v/>
      </c>
      <c r="AL955" t="str" cm="1">
        <f t="array" aca="1" ref="AL955" ca="1">_xlfn.IFS($C955=0,"",  O955&gt;AL$5,0, S955&gt; AL$5,0,W955&gt;AL$5,0,AA955&gt;AL$5,0,AE955&gt;AL$5,0,AI955&gt;AL$5,0,TRUE,1)</f>
        <v/>
      </c>
      <c r="AM955" t="str" cm="1">
        <f t="array" aca="1" ref="AM955" ca="1">_xlfn.IFS($C955=0,"",  P955&gt;AM$5,0, T955&gt; AM$5,0,X955&gt;AM$5,0,AB955&gt;AM$5,0,AF955&gt;AM$5,0,AJ955&gt;AM$5,0,TRUE,1)</f>
        <v/>
      </c>
      <c r="AN955" t="str" cm="1">
        <f t="array" aca="1" ref="AN955" ca="1">_xlfn.IFS($C955=0,"",  Q955&gt;AN$5,0, U955&gt; AN$5,0,Y955&gt;AN$5,0,AC955&gt;AN$5,0,AG955&gt;AN$5,0,AK955&gt;AN$5,0,TRUE,1)</f>
        <v/>
      </c>
      <c r="AO955">
        <f t="shared" ca="1" si="309"/>
        <v>0</v>
      </c>
      <c r="AP955">
        <f t="shared" ca="1" si="310"/>
        <v>0</v>
      </c>
      <c r="AQ955">
        <f t="shared" ca="1" si="311"/>
        <v>0</v>
      </c>
      <c r="AR955">
        <f t="shared" ca="1" si="312"/>
        <v>0</v>
      </c>
      <c r="AS955">
        <f t="shared" ca="1" si="313"/>
        <v>0</v>
      </c>
    </row>
    <row r="956" spans="1:45">
      <c r="A956">
        <v>951</v>
      </c>
      <c r="C956" s="10">
        <f t="shared" ca="1" si="296"/>
        <v>0</v>
      </c>
      <c r="D956" t="str">
        <f t="shared" ca="1" si="297"/>
        <v/>
      </c>
      <c r="E956" t="str">
        <f t="shared" ca="1" si="298"/>
        <v/>
      </c>
      <c r="F956" t="str">
        <f t="shared" ca="1" si="299"/>
        <v/>
      </c>
      <c r="G956" t="str">
        <f t="shared" ca="1" si="300"/>
        <v/>
      </c>
      <c r="H956" t="str">
        <f t="shared" ca="1" si="301"/>
        <v/>
      </c>
      <c r="I956" t="str">
        <f t="shared" ca="1" si="302"/>
        <v/>
      </c>
      <c r="J956" t="str">
        <f t="shared" ca="1" si="302"/>
        <v/>
      </c>
      <c r="K956" t="str" cm="1">
        <f t="array" aca="1" ref="K956" ca="1">_xlfn.IFS($C956=0,"",$F956&lt;K$5,200,TRUE,FIND(";",$G956,J956+1))</f>
        <v/>
      </c>
      <c r="L956" t="str" cm="1">
        <f t="array" aca="1" ref="L956" ca="1">_xlfn.IFS($C956=0,"",$F956&lt;L$5,200,TRUE,FIND(";",$G956,K956+1))</f>
        <v/>
      </c>
      <c r="M956" t="str" cm="1">
        <f t="array" aca="1" ref="M956" ca="1">_xlfn.IFS($C956=0,"",$F956&lt;M$5,200,TRUE,FIND(";",$G956,L956+1))</f>
        <v/>
      </c>
      <c r="N956" t="str">
        <f t="shared" ca="1" si="303"/>
        <v/>
      </c>
      <c r="O956" t="str" cm="1">
        <f t="array" aca="1" ref="O956" ca="1">_xlfn.IFS($C956=0,"", TRUE,
IFERROR(VALUE(MID(N956,MAX(1,FIND(O$5,N956)-3),2)),0)
)</f>
        <v/>
      </c>
      <c r="P956" t="str" cm="1">
        <f t="array" aca="1" ref="P956" ca="1">_xlfn.IFS($C956=0,"", TRUE,
IFERROR(VALUE(MID(N956,MAX(1,FIND(P$5,N956)-3),2)),0)
)</f>
        <v/>
      </c>
      <c r="Q956" t="str" cm="1">
        <f t="array" aca="1" ref="Q956" ca="1">_xlfn.IFS($C956=0,"", TRUE,
IFERROR(VALUE(MID(N956,MAX(1,FIND(Q$5,N956)-3),2)),0)
)</f>
        <v/>
      </c>
      <c r="R956" t="str">
        <f t="shared" ca="1" si="304"/>
        <v/>
      </c>
      <c r="S956" t="str" cm="1">
        <f t="array" aca="1" ref="S956" ca="1">_xlfn.IFS($C956=0,"", TRUE,
IFERROR(VALUE(MID(R956,MAX(1,FIND(S$5,R956)-3),2)),0)
)</f>
        <v/>
      </c>
      <c r="T956" t="str" cm="1">
        <f t="array" aca="1" ref="T956" ca="1">_xlfn.IFS($C956=0,"", TRUE,
IFERROR(VALUE(MID(R956,MAX(1,FIND(T$5,R956)-3),2)),0)
)</f>
        <v/>
      </c>
      <c r="U956" t="str" cm="1">
        <f t="array" aca="1" ref="U956" ca="1">_xlfn.IFS($C956=0,"", TRUE,
IFERROR(VALUE(MID(R956,MAX(1,FIND(U$5,R956)-3),2)),0)
)</f>
        <v/>
      </c>
      <c r="V956" t="str">
        <f t="shared" ca="1" si="305"/>
        <v/>
      </c>
      <c r="W956" t="str" cm="1">
        <f t="array" aca="1" ref="W956" ca="1">_xlfn.IFS($C956=0,"", TRUE,
IFERROR(VALUE(MID(V956,MAX(1,FIND(W$5,V956)-3),2)),0)
)</f>
        <v/>
      </c>
      <c r="X956" t="str" cm="1">
        <f t="array" aca="1" ref="X956" ca="1">_xlfn.IFS($C956=0,"", TRUE,
IFERROR(VALUE(MID(V956,MAX(1,FIND(X$5,V956)-3),2)),0)
)</f>
        <v/>
      </c>
      <c r="Y956" t="str" cm="1">
        <f t="array" aca="1" ref="Y956" ca="1">_xlfn.IFS($C956=0,"", TRUE,
IFERROR(VALUE(MID(V956,MAX(1,FIND(Y$5,V956)-3),2)),0)
)</f>
        <v/>
      </c>
      <c r="Z956" t="str">
        <f t="shared" ca="1" si="306"/>
        <v/>
      </c>
      <c r="AA956" t="str" cm="1">
        <f t="array" aca="1" ref="AA956" ca="1">_xlfn.IFS($C956=0,"", TRUE,
IFERROR(VALUE(MID(Z956,MAX(1,FIND(AA$5,Z956)-3),2)),0)
)</f>
        <v/>
      </c>
      <c r="AB956" t="str" cm="1">
        <f t="array" aca="1" ref="AB956" ca="1">_xlfn.IFS($C956=0,"", TRUE,
IFERROR(VALUE(MID(Z956,MAX(1,FIND(AB$5,Z956)-3),2)),0)
)</f>
        <v/>
      </c>
      <c r="AC956" t="str" cm="1">
        <f t="array" aca="1" ref="AC956" ca="1">_xlfn.IFS($C956=0,"", TRUE,
IFERROR(VALUE(MID(Z956,MAX(1,FIND(AC$5,Z956)-3),2)),0)
)</f>
        <v/>
      </c>
      <c r="AD956" t="str">
        <f t="shared" ca="1" si="307"/>
        <v/>
      </c>
      <c r="AE956" t="str" cm="1">
        <f t="array" aca="1" ref="AE956" ca="1">_xlfn.IFS($C956=0,"", TRUE,
IFERROR(VALUE(MID(AD956,MAX(1,FIND(AE$5,AD956)-3),2)),0)
)</f>
        <v/>
      </c>
      <c r="AF956" t="str" cm="1">
        <f t="array" aca="1" ref="AF956" ca="1">_xlfn.IFS($C956=0,"", TRUE,
IFERROR(VALUE(MID(AD956,MAX(1,FIND(AF$5,AD956)-3),2)),0)
)</f>
        <v/>
      </c>
      <c r="AG956" t="str" cm="1">
        <f t="array" aca="1" ref="AG956" ca="1">_xlfn.IFS($C956=0,"", TRUE,
IFERROR(VALUE(MID(AD956,MAX(1,FIND(AG$5,AD956)-3),2)),0)
)</f>
        <v/>
      </c>
      <c r="AH956" t="str">
        <f t="shared" ca="1" si="308"/>
        <v/>
      </c>
      <c r="AI956" t="str" cm="1">
        <f t="array" aca="1" ref="AI956" ca="1">_xlfn.IFS($C956=0,"", TRUE,
IFERROR(VALUE(MID(AH956,MAX(1,FIND(AI$5,AH956)-3),2)),0)
)</f>
        <v/>
      </c>
      <c r="AJ956" t="str" cm="1">
        <f t="array" aca="1" ref="AJ956" ca="1">_xlfn.IFS($C956=0,"", TRUE,
IFERROR(VALUE(MID(AH956,MAX(1,FIND(AJ$5,AH956)-3),2)),0)
)</f>
        <v/>
      </c>
      <c r="AK956" t="str" cm="1">
        <f t="array" aca="1" ref="AK956" ca="1">_xlfn.IFS($C956=0,"", TRUE,
IFERROR(VALUE(MID(AH956,MAX(1,FIND(AK$5,AH956)-3),2)),0)
)</f>
        <v/>
      </c>
      <c r="AL956" t="str" cm="1">
        <f t="array" aca="1" ref="AL956" ca="1">_xlfn.IFS($C956=0,"",  O956&gt;AL$5,0, S956&gt; AL$5,0,W956&gt;AL$5,0,AA956&gt;AL$5,0,AE956&gt;AL$5,0,AI956&gt;AL$5,0,TRUE,1)</f>
        <v/>
      </c>
      <c r="AM956" t="str" cm="1">
        <f t="array" aca="1" ref="AM956" ca="1">_xlfn.IFS($C956=0,"",  P956&gt;AM$5,0, T956&gt; AM$5,0,X956&gt;AM$5,0,AB956&gt;AM$5,0,AF956&gt;AM$5,0,AJ956&gt;AM$5,0,TRUE,1)</f>
        <v/>
      </c>
      <c r="AN956" t="str" cm="1">
        <f t="array" aca="1" ref="AN956" ca="1">_xlfn.IFS($C956=0,"",  Q956&gt;AN$5,0, U956&gt; AN$5,0,Y956&gt;AN$5,0,AC956&gt;AN$5,0,AG956&gt;AN$5,0,AK956&gt;AN$5,0,TRUE,1)</f>
        <v/>
      </c>
      <c r="AO956">
        <f t="shared" ca="1" si="309"/>
        <v>0</v>
      </c>
      <c r="AP956">
        <f t="shared" ca="1" si="310"/>
        <v>0</v>
      </c>
      <c r="AQ956">
        <f t="shared" ca="1" si="311"/>
        <v>0</v>
      </c>
      <c r="AR956">
        <f t="shared" ca="1" si="312"/>
        <v>0</v>
      </c>
      <c r="AS956">
        <f t="shared" ca="1" si="313"/>
        <v>0</v>
      </c>
    </row>
    <row r="957" spans="1:45">
      <c r="A957">
        <v>952</v>
      </c>
      <c r="C957" s="10">
        <f t="shared" ca="1" si="296"/>
        <v>0</v>
      </c>
      <c r="D957" t="str">
        <f t="shared" ca="1" si="297"/>
        <v/>
      </c>
      <c r="E957" t="str">
        <f t="shared" ca="1" si="298"/>
        <v/>
      </c>
      <c r="F957" t="str">
        <f t="shared" ca="1" si="299"/>
        <v/>
      </c>
      <c r="G957" t="str">
        <f t="shared" ca="1" si="300"/>
        <v/>
      </c>
      <c r="H957" t="str">
        <f t="shared" ca="1" si="301"/>
        <v/>
      </c>
      <c r="I957" t="str">
        <f t="shared" ca="1" si="302"/>
        <v/>
      </c>
      <c r="J957" t="str">
        <f t="shared" ca="1" si="302"/>
        <v/>
      </c>
      <c r="K957" t="str" cm="1">
        <f t="array" aca="1" ref="K957" ca="1">_xlfn.IFS($C957=0,"",$F957&lt;K$5,200,TRUE,FIND(";",$G957,J957+1))</f>
        <v/>
      </c>
      <c r="L957" t="str" cm="1">
        <f t="array" aca="1" ref="L957" ca="1">_xlfn.IFS($C957=0,"",$F957&lt;L$5,200,TRUE,FIND(";",$G957,K957+1))</f>
        <v/>
      </c>
      <c r="M957" t="str" cm="1">
        <f t="array" aca="1" ref="M957" ca="1">_xlfn.IFS($C957=0,"",$F957&lt;M$5,200,TRUE,FIND(";",$G957,L957+1))</f>
        <v/>
      </c>
      <c r="N957" t="str">
        <f t="shared" ca="1" si="303"/>
        <v/>
      </c>
      <c r="O957" t="str" cm="1">
        <f t="array" aca="1" ref="O957" ca="1">_xlfn.IFS($C957=0,"", TRUE,
IFERROR(VALUE(MID(N957,MAX(1,FIND(O$5,N957)-3),2)),0)
)</f>
        <v/>
      </c>
      <c r="P957" t="str" cm="1">
        <f t="array" aca="1" ref="P957" ca="1">_xlfn.IFS($C957=0,"", TRUE,
IFERROR(VALUE(MID(N957,MAX(1,FIND(P$5,N957)-3),2)),0)
)</f>
        <v/>
      </c>
      <c r="Q957" t="str" cm="1">
        <f t="array" aca="1" ref="Q957" ca="1">_xlfn.IFS($C957=0,"", TRUE,
IFERROR(VALUE(MID(N957,MAX(1,FIND(Q$5,N957)-3),2)),0)
)</f>
        <v/>
      </c>
      <c r="R957" t="str">
        <f t="shared" ca="1" si="304"/>
        <v/>
      </c>
      <c r="S957" t="str" cm="1">
        <f t="array" aca="1" ref="S957" ca="1">_xlfn.IFS($C957=0,"", TRUE,
IFERROR(VALUE(MID(R957,MAX(1,FIND(S$5,R957)-3),2)),0)
)</f>
        <v/>
      </c>
      <c r="T957" t="str" cm="1">
        <f t="array" aca="1" ref="T957" ca="1">_xlfn.IFS($C957=0,"", TRUE,
IFERROR(VALUE(MID(R957,MAX(1,FIND(T$5,R957)-3),2)),0)
)</f>
        <v/>
      </c>
      <c r="U957" t="str" cm="1">
        <f t="array" aca="1" ref="U957" ca="1">_xlfn.IFS($C957=0,"", TRUE,
IFERROR(VALUE(MID(R957,MAX(1,FIND(U$5,R957)-3),2)),0)
)</f>
        <v/>
      </c>
      <c r="V957" t="str">
        <f t="shared" ca="1" si="305"/>
        <v/>
      </c>
      <c r="W957" t="str" cm="1">
        <f t="array" aca="1" ref="W957" ca="1">_xlfn.IFS($C957=0,"", TRUE,
IFERROR(VALUE(MID(V957,MAX(1,FIND(W$5,V957)-3),2)),0)
)</f>
        <v/>
      </c>
      <c r="X957" t="str" cm="1">
        <f t="array" aca="1" ref="X957" ca="1">_xlfn.IFS($C957=0,"", TRUE,
IFERROR(VALUE(MID(V957,MAX(1,FIND(X$5,V957)-3),2)),0)
)</f>
        <v/>
      </c>
      <c r="Y957" t="str" cm="1">
        <f t="array" aca="1" ref="Y957" ca="1">_xlfn.IFS($C957=0,"", TRUE,
IFERROR(VALUE(MID(V957,MAX(1,FIND(Y$5,V957)-3),2)),0)
)</f>
        <v/>
      </c>
      <c r="Z957" t="str">
        <f t="shared" ca="1" si="306"/>
        <v/>
      </c>
      <c r="AA957" t="str" cm="1">
        <f t="array" aca="1" ref="AA957" ca="1">_xlfn.IFS($C957=0,"", TRUE,
IFERROR(VALUE(MID(Z957,MAX(1,FIND(AA$5,Z957)-3),2)),0)
)</f>
        <v/>
      </c>
      <c r="AB957" t="str" cm="1">
        <f t="array" aca="1" ref="AB957" ca="1">_xlfn.IFS($C957=0,"", TRUE,
IFERROR(VALUE(MID(Z957,MAX(1,FIND(AB$5,Z957)-3),2)),0)
)</f>
        <v/>
      </c>
      <c r="AC957" t="str" cm="1">
        <f t="array" aca="1" ref="AC957" ca="1">_xlfn.IFS($C957=0,"", TRUE,
IFERROR(VALUE(MID(Z957,MAX(1,FIND(AC$5,Z957)-3),2)),0)
)</f>
        <v/>
      </c>
      <c r="AD957" t="str">
        <f t="shared" ca="1" si="307"/>
        <v/>
      </c>
      <c r="AE957" t="str" cm="1">
        <f t="array" aca="1" ref="AE957" ca="1">_xlfn.IFS($C957=0,"", TRUE,
IFERROR(VALUE(MID(AD957,MAX(1,FIND(AE$5,AD957)-3),2)),0)
)</f>
        <v/>
      </c>
      <c r="AF957" t="str" cm="1">
        <f t="array" aca="1" ref="AF957" ca="1">_xlfn.IFS($C957=0,"", TRUE,
IFERROR(VALUE(MID(AD957,MAX(1,FIND(AF$5,AD957)-3),2)),0)
)</f>
        <v/>
      </c>
      <c r="AG957" t="str" cm="1">
        <f t="array" aca="1" ref="AG957" ca="1">_xlfn.IFS($C957=0,"", TRUE,
IFERROR(VALUE(MID(AD957,MAX(1,FIND(AG$5,AD957)-3),2)),0)
)</f>
        <v/>
      </c>
      <c r="AH957" t="str">
        <f t="shared" ca="1" si="308"/>
        <v/>
      </c>
      <c r="AI957" t="str" cm="1">
        <f t="array" aca="1" ref="AI957" ca="1">_xlfn.IFS($C957=0,"", TRUE,
IFERROR(VALUE(MID(AH957,MAX(1,FIND(AI$5,AH957)-3),2)),0)
)</f>
        <v/>
      </c>
      <c r="AJ957" t="str" cm="1">
        <f t="array" aca="1" ref="AJ957" ca="1">_xlfn.IFS($C957=0,"", TRUE,
IFERROR(VALUE(MID(AH957,MAX(1,FIND(AJ$5,AH957)-3),2)),0)
)</f>
        <v/>
      </c>
      <c r="AK957" t="str" cm="1">
        <f t="array" aca="1" ref="AK957" ca="1">_xlfn.IFS($C957=0,"", TRUE,
IFERROR(VALUE(MID(AH957,MAX(1,FIND(AK$5,AH957)-3),2)),0)
)</f>
        <v/>
      </c>
      <c r="AL957" t="str" cm="1">
        <f t="array" aca="1" ref="AL957" ca="1">_xlfn.IFS($C957=0,"",  O957&gt;AL$5,0, S957&gt; AL$5,0,W957&gt;AL$5,0,AA957&gt;AL$5,0,AE957&gt;AL$5,0,AI957&gt;AL$5,0,TRUE,1)</f>
        <v/>
      </c>
      <c r="AM957" t="str" cm="1">
        <f t="array" aca="1" ref="AM957" ca="1">_xlfn.IFS($C957=0,"",  P957&gt;AM$5,0, T957&gt; AM$5,0,X957&gt;AM$5,0,AB957&gt;AM$5,0,AF957&gt;AM$5,0,AJ957&gt;AM$5,0,TRUE,1)</f>
        <v/>
      </c>
      <c r="AN957" t="str" cm="1">
        <f t="array" aca="1" ref="AN957" ca="1">_xlfn.IFS($C957=0,"",  Q957&gt;AN$5,0, U957&gt; AN$5,0,Y957&gt;AN$5,0,AC957&gt;AN$5,0,AG957&gt;AN$5,0,AK957&gt;AN$5,0,TRUE,1)</f>
        <v/>
      </c>
      <c r="AO957">
        <f t="shared" ca="1" si="309"/>
        <v>0</v>
      </c>
      <c r="AP957">
        <f t="shared" ca="1" si="310"/>
        <v>0</v>
      </c>
      <c r="AQ957">
        <f t="shared" ca="1" si="311"/>
        <v>0</v>
      </c>
      <c r="AR957">
        <f t="shared" ca="1" si="312"/>
        <v>0</v>
      </c>
      <c r="AS957">
        <f t="shared" ca="1" si="313"/>
        <v>0</v>
      </c>
    </row>
    <row r="958" spans="1:45">
      <c r="A958">
        <v>953</v>
      </c>
      <c r="C958" s="10">
        <f t="shared" ca="1" si="296"/>
        <v>0</v>
      </c>
      <c r="D958" t="str">
        <f t="shared" ca="1" si="297"/>
        <v/>
      </c>
      <c r="E958" t="str">
        <f t="shared" ca="1" si="298"/>
        <v/>
      </c>
      <c r="F958" t="str">
        <f t="shared" ca="1" si="299"/>
        <v/>
      </c>
      <c r="G958" t="str">
        <f t="shared" ca="1" si="300"/>
        <v/>
      </c>
      <c r="H958" t="str">
        <f t="shared" ca="1" si="301"/>
        <v/>
      </c>
      <c r="I958" t="str">
        <f t="shared" ca="1" si="302"/>
        <v/>
      </c>
      <c r="J958" t="str">
        <f t="shared" ca="1" si="302"/>
        <v/>
      </c>
      <c r="K958" t="str" cm="1">
        <f t="array" aca="1" ref="K958" ca="1">_xlfn.IFS($C958=0,"",$F958&lt;K$5,200,TRUE,FIND(";",$G958,J958+1))</f>
        <v/>
      </c>
      <c r="L958" t="str" cm="1">
        <f t="array" aca="1" ref="L958" ca="1">_xlfn.IFS($C958=0,"",$F958&lt;L$5,200,TRUE,FIND(";",$G958,K958+1))</f>
        <v/>
      </c>
      <c r="M958" t="str" cm="1">
        <f t="array" aca="1" ref="M958" ca="1">_xlfn.IFS($C958=0,"",$F958&lt;M$5,200,TRUE,FIND(";",$G958,L958+1))</f>
        <v/>
      </c>
      <c r="N958" t="str">
        <f t="shared" ca="1" si="303"/>
        <v/>
      </c>
      <c r="O958" t="str" cm="1">
        <f t="array" aca="1" ref="O958" ca="1">_xlfn.IFS($C958=0,"", TRUE,
IFERROR(VALUE(MID(N958,MAX(1,FIND(O$5,N958)-3),2)),0)
)</f>
        <v/>
      </c>
      <c r="P958" t="str" cm="1">
        <f t="array" aca="1" ref="P958" ca="1">_xlfn.IFS($C958=0,"", TRUE,
IFERROR(VALUE(MID(N958,MAX(1,FIND(P$5,N958)-3),2)),0)
)</f>
        <v/>
      </c>
      <c r="Q958" t="str" cm="1">
        <f t="array" aca="1" ref="Q958" ca="1">_xlfn.IFS($C958=0,"", TRUE,
IFERROR(VALUE(MID(N958,MAX(1,FIND(Q$5,N958)-3),2)),0)
)</f>
        <v/>
      </c>
      <c r="R958" t="str">
        <f t="shared" ca="1" si="304"/>
        <v/>
      </c>
      <c r="S958" t="str" cm="1">
        <f t="array" aca="1" ref="S958" ca="1">_xlfn.IFS($C958=0,"", TRUE,
IFERROR(VALUE(MID(R958,MAX(1,FIND(S$5,R958)-3),2)),0)
)</f>
        <v/>
      </c>
      <c r="T958" t="str" cm="1">
        <f t="array" aca="1" ref="T958" ca="1">_xlfn.IFS($C958=0,"", TRUE,
IFERROR(VALUE(MID(R958,MAX(1,FIND(T$5,R958)-3),2)),0)
)</f>
        <v/>
      </c>
      <c r="U958" t="str" cm="1">
        <f t="array" aca="1" ref="U958" ca="1">_xlfn.IFS($C958=0,"", TRUE,
IFERROR(VALUE(MID(R958,MAX(1,FIND(U$5,R958)-3),2)),0)
)</f>
        <v/>
      </c>
      <c r="V958" t="str">
        <f t="shared" ca="1" si="305"/>
        <v/>
      </c>
      <c r="W958" t="str" cm="1">
        <f t="array" aca="1" ref="W958" ca="1">_xlfn.IFS($C958=0,"", TRUE,
IFERROR(VALUE(MID(V958,MAX(1,FIND(W$5,V958)-3),2)),0)
)</f>
        <v/>
      </c>
      <c r="X958" t="str" cm="1">
        <f t="array" aca="1" ref="X958" ca="1">_xlfn.IFS($C958=0,"", TRUE,
IFERROR(VALUE(MID(V958,MAX(1,FIND(X$5,V958)-3),2)),0)
)</f>
        <v/>
      </c>
      <c r="Y958" t="str" cm="1">
        <f t="array" aca="1" ref="Y958" ca="1">_xlfn.IFS($C958=0,"", TRUE,
IFERROR(VALUE(MID(V958,MAX(1,FIND(Y$5,V958)-3),2)),0)
)</f>
        <v/>
      </c>
      <c r="Z958" t="str">
        <f t="shared" ca="1" si="306"/>
        <v/>
      </c>
      <c r="AA958" t="str" cm="1">
        <f t="array" aca="1" ref="AA958" ca="1">_xlfn.IFS($C958=0,"", TRUE,
IFERROR(VALUE(MID(Z958,MAX(1,FIND(AA$5,Z958)-3),2)),0)
)</f>
        <v/>
      </c>
      <c r="AB958" t="str" cm="1">
        <f t="array" aca="1" ref="AB958" ca="1">_xlfn.IFS($C958=0,"", TRUE,
IFERROR(VALUE(MID(Z958,MAX(1,FIND(AB$5,Z958)-3),2)),0)
)</f>
        <v/>
      </c>
      <c r="AC958" t="str" cm="1">
        <f t="array" aca="1" ref="AC958" ca="1">_xlfn.IFS($C958=0,"", TRUE,
IFERROR(VALUE(MID(Z958,MAX(1,FIND(AC$5,Z958)-3),2)),0)
)</f>
        <v/>
      </c>
      <c r="AD958" t="str">
        <f t="shared" ca="1" si="307"/>
        <v/>
      </c>
      <c r="AE958" t="str" cm="1">
        <f t="array" aca="1" ref="AE958" ca="1">_xlfn.IFS($C958=0,"", TRUE,
IFERROR(VALUE(MID(AD958,MAX(1,FIND(AE$5,AD958)-3),2)),0)
)</f>
        <v/>
      </c>
      <c r="AF958" t="str" cm="1">
        <f t="array" aca="1" ref="AF958" ca="1">_xlfn.IFS($C958=0,"", TRUE,
IFERROR(VALUE(MID(AD958,MAX(1,FIND(AF$5,AD958)-3),2)),0)
)</f>
        <v/>
      </c>
      <c r="AG958" t="str" cm="1">
        <f t="array" aca="1" ref="AG958" ca="1">_xlfn.IFS($C958=0,"", TRUE,
IFERROR(VALUE(MID(AD958,MAX(1,FIND(AG$5,AD958)-3),2)),0)
)</f>
        <v/>
      </c>
      <c r="AH958" t="str">
        <f t="shared" ca="1" si="308"/>
        <v/>
      </c>
      <c r="AI958" t="str" cm="1">
        <f t="array" aca="1" ref="AI958" ca="1">_xlfn.IFS($C958=0,"", TRUE,
IFERROR(VALUE(MID(AH958,MAX(1,FIND(AI$5,AH958)-3),2)),0)
)</f>
        <v/>
      </c>
      <c r="AJ958" t="str" cm="1">
        <f t="array" aca="1" ref="AJ958" ca="1">_xlfn.IFS($C958=0,"", TRUE,
IFERROR(VALUE(MID(AH958,MAX(1,FIND(AJ$5,AH958)-3),2)),0)
)</f>
        <v/>
      </c>
      <c r="AK958" t="str" cm="1">
        <f t="array" aca="1" ref="AK958" ca="1">_xlfn.IFS($C958=0,"", TRUE,
IFERROR(VALUE(MID(AH958,MAX(1,FIND(AK$5,AH958)-3),2)),0)
)</f>
        <v/>
      </c>
      <c r="AL958" t="str" cm="1">
        <f t="array" aca="1" ref="AL958" ca="1">_xlfn.IFS($C958=0,"",  O958&gt;AL$5,0, S958&gt; AL$5,0,W958&gt;AL$5,0,AA958&gt;AL$5,0,AE958&gt;AL$5,0,AI958&gt;AL$5,0,TRUE,1)</f>
        <v/>
      </c>
      <c r="AM958" t="str" cm="1">
        <f t="array" aca="1" ref="AM958" ca="1">_xlfn.IFS($C958=0,"",  P958&gt;AM$5,0, T958&gt; AM$5,0,X958&gt;AM$5,0,AB958&gt;AM$5,0,AF958&gt;AM$5,0,AJ958&gt;AM$5,0,TRUE,1)</f>
        <v/>
      </c>
      <c r="AN958" t="str" cm="1">
        <f t="array" aca="1" ref="AN958" ca="1">_xlfn.IFS($C958=0,"",  Q958&gt;AN$5,0, U958&gt; AN$5,0,Y958&gt;AN$5,0,AC958&gt;AN$5,0,AG958&gt;AN$5,0,AK958&gt;AN$5,0,TRUE,1)</f>
        <v/>
      </c>
      <c r="AO958">
        <f t="shared" ca="1" si="309"/>
        <v>0</v>
      </c>
      <c r="AP958">
        <f t="shared" ca="1" si="310"/>
        <v>0</v>
      </c>
      <c r="AQ958">
        <f t="shared" ca="1" si="311"/>
        <v>0</v>
      </c>
      <c r="AR958">
        <f t="shared" ca="1" si="312"/>
        <v>0</v>
      </c>
      <c r="AS958">
        <f t="shared" ca="1" si="313"/>
        <v>0</v>
      </c>
    </row>
    <row r="959" spans="1:45">
      <c r="A959">
        <v>954</v>
      </c>
      <c r="C959" s="10">
        <f t="shared" ca="1" si="296"/>
        <v>0</v>
      </c>
      <c r="D959" t="str">
        <f t="shared" ca="1" si="297"/>
        <v/>
      </c>
      <c r="E959" t="str">
        <f t="shared" ca="1" si="298"/>
        <v/>
      </c>
      <c r="F959" t="str">
        <f t="shared" ca="1" si="299"/>
        <v/>
      </c>
      <c r="G959" t="str">
        <f t="shared" ca="1" si="300"/>
        <v/>
      </c>
      <c r="H959" t="str">
        <f t="shared" ca="1" si="301"/>
        <v/>
      </c>
      <c r="I959" t="str">
        <f t="shared" ca="1" si="302"/>
        <v/>
      </c>
      <c r="J959" t="str">
        <f t="shared" ca="1" si="302"/>
        <v/>
      </c>
      <c r="K959" t="str" cm="1">
        <f t="array" aca="1" ref="K959" ca="1">_xlfn.IFS($C959=0,"",$F959&lt;K$5,200,TRUE,FIND(";",$G959,J959+1))</f>
        <v/>
      </c>
      <c r="L959" t="str" cm="1">
        <f t="array" aca="1" ref="L959" ca="1">_xlfn.IFS($C959=0,"",$F959&lt;L$5,200,TRUE,FIND(";",$G959,K959+1))</f>
        <v/>
      </c>
      <c r="M959" t="str" cm="1">
        <f t="array" aca="1" ref="M959" ca="1">_xlfn.IFS($C959=0,"",$F959&lt;M$5,200,TRUE,FIND(";",$G959,L959+1))</f>
        <v/>
      </c>
      <c r="N959" t="str">
        <f t="shared" ca="1" si="303"/>
        <v/>
      </c>
      <c r="O959" t="str" cm="1">
        <f t="array" aca="1" ref="O959" ca="1">_xlfn.IFS($C959=0,"", TRUE,
IFERROR(VALUE(MID(N959,MAX(1,FIND(O$5,N959)-3),2)),0)
)</f>
        <v/>
      </c>
      <c r="P959" t="str" cm="1">
        <f t="array" aca="1" ref="P959" ca="1">_xlfn.IFS($C959=0,"", TRUE,
IFERROR(VALUE(MID(N959,MAX(1,FIND(P$5,N959)-3),2)),0)
)</f>
        <v/>
      </c>
      <c r="Q959" t="str" cm="1">
        <f t="array" aca="1" ref="Q959" ca="1">_xlfn.IFS($C959=0,"", TRUE,
IFERROR(VALUE(MID(N959,MAX(1,FIND(Q$5,N959)-3),2)),0)
)</f>
        <v/>
      </c>
      <c r="R959" t="str">
        <f t="shared" ca="1" si="304"/>
        <v/>
      </c>
      <c r="S959" t="str" cm="1">
        <f t="array" aca="1" ref="S959" ca="1">_xlfn.IFS($C959=0,"", TRUE,
IFERROR(VALUE(MID(R959,MAX(1,FIND(S$5,R959)-3),2)),0)
)</f>
        <v/>
      </c>
      <c r="T959" t="str" cm="1">
        <f t="array" aca="1" ref="T959" ca="1">_xlfn.IFS($C959=0,"", TRUE,
IFERROR(VALUE(MID(R959,MAX(1,FIND(T$5,R959)-3),2)),0)
)</f>
        <v/>
      </c>
      <c r="U959" t="str" cm="1">
        <f t="array" aca="1" ref="U959" ca="1">_xlfn.IFS($C959=0,"", TRUE,
IFERROR(VALUE(MID(R959,MAX(1,FIND(U$5,R959)-3),2)),0)
)</f>
        <v/>
      </c>
      <c r="V959" t="str">
        <f t="shared" ca="1" si="305"/>
        <v/>
      </c>
      <c r="W959" t="str" cm="1">
        <f t="array" aca="1" ref="W959" ca="1">_xlfn.IFS($C959=0,"", TRUE,
IFERROR(VALUE(MID(V959,MAX(1,FIND(W$5,V959)-3),2)),0)
)</f>
        <v/>
      </c>
      <c r="X959" t="str" cm="1">
        <f t="array" aca="1" ref="X959" ca="1">_xlfn.IFS($C959=0,"", TRUE,
IFERROR(VALUE(MID(V959,MAX(1,FIND(X$5,V959)-3),2)),0)
)</f>
        <v/>
      </c>
      <c r="Y959" t="str" cm="1">
        <f t="array" aca="1" ref="Y959" ca="1">_xlfn.IFS($C959=0,"", TRUE,
IFERROR(VALUE(MID(V959,MAX(1,FIND(Y$5,V959)-3),2)),0)
)</f>
        <v/>
      </c>
      <c r="Z959" t="str">
        <f t="shared" ca="1" si="306"/>
        <v/>
      </c>
      <c r="AA959" t="str" cm="1">
        <f t="array" aca="1" ref="AA959" ca="1">_xlfn.IFS($C959=0,"", TRUE,
IFERROR(VALUE(MID(Z959,MAX(1,FIND(AA$5,Z959)-3),2)),0)
)</f>
        <v/>
      </c>
      <c r="AB959" t="str" cm="1">
        <f t="array" aca="1" ref="AB959" ca="1">_xlfn.IFS($C959=0,"", TRUE,
IFERROR(VALUE(MID(Z959,MAX(1,FIND(AB$5,Z959)-3),2)),0)
)</f>
        <v/>
      </c>
      <c r="AC959" t="str" cm="1">
        <f t="array" aca="1" ref="AC959" ca="1">_xlfn.IFS($C959=0,"", TRUE,
IFERROR(VALUE(MID(Z959,MAX(1,FIND(AC$5,Z959)-3),2)),0)
)</f>
        <v/>
      </c>
      <c r="AD959" t="str">
        <f t="shared" ca="1" si="307"/>
        <v/>
      </c>
      <c r="AE959" t="str" cm="1">
        <f t="array" aca="1" ref="AE959" ca="1">_xlfn.IFS($C959=0,"", TRUE,
IFERROR(VALUE(MID(AD959,MAX(1,FIND(AE$5,AD959)-3),2)),0)
)</f>
        <v/>
      </c>
      <c r="AF959" t="str" cm="1">
        <f t="array" aca="1" ref="AF959" ca="1">_xlfn.IFS($C959=0,"", TRUE,
IFERROR(VALUE(MID(AD959,MAX(1,FIND(AF$5,AD959)-3),2)),0)
)</f>
        <v/>
      </c>
      <c r="AG959" t="str" cm="1">
        <f t="array" aca="1" ref="AG959" ca="1">_xlfn.IFS($C959=0,"", TRUE,
IFERROR(VALUE(MID(AD959,MAX(1,FIND(AG$5,AD959)-3),2)),0)
)</f>
        <v/>
      </c>
      <c r="AH959" t="str">
        <f t="shared" ca="1" si="308"/>
        <v/>
      </c>
      <c r="AI959" t="str" cm="1">
        <f t="array" aca="1" ref="AI959" ca="1">_xlfn.IFS($C959=0,"", TRUE,
IFERROR(VALUE(MID(AH959,MAX(1,FIND(AI$5,AH959)-3),2)),0)
)</f>
        <v/>
      </c>
      <c r="AJ959" t="str" cm="1">
        <f t="array" aca="1" ref="AJ959" ca="1">_xlfn.IFS($C959=0,"", TRUE,
IFERROR(VALUE(MID(AH959,MAX(1,FIND(AJ$5,AH959)-3),2)),0)
)</f>
        <v/>
      </c>
      <c r="AK959" t="str" cm="1">
        <f t="array" aca="1" ref="AK959" ca="1">_xlfn.IFS($C959=0,"", TRUE,
IFERROR(VALUE(MID(AH959,MAX(1,FIND(AK$5,AH959)-3),2)),0)
)</f>
        <v/>
      </c>
      <c r="AL959" t="str" cm="1">
        <f t="array" aca="1" ref="AL959" ca="1">_xlfn.IFS($C959=0,"",  O959&gt;AL$5,0, S959&gt; AL$5,0,W959&gt;AL$5,0,AA959&gt;AL$5,0,AE959&gt;AL$5,0,AI959&gt;AL$5,0,TRUE,1)</f>
        <v/>
      </c>
      <c r="AM959" t="str" cm="1">
        <f t="array" aca="1" ref="AM959" ca="1">_xlfn.IFS($C959=0,"",  P959&gt;AM$5,0, T959&gt; AM$5,0,X959&gt;AM$5,0,AB959&gt;AM$5,0,AF959&gt;AM$5,0,AJ959&gt;AM$5,0,TRUE,1)</f>
        <v/>
      </c>
      <c r="AN959" t="str" cm="1">
        <f t="array" aca="1" ref="AN959" ca="1">_xlfn.IFS($C959=0,"",  Q959&gt;AN$5,0, U959&gt; AN$5,0,Y959&gt;AN$5,0,AC959&gt;AN$5,0,AG959&gt;AN$5,0,AK959&gt;AN$5,0,TRUE,1)</f>
        <v/>
      </c>
      <c r="AO959">
        <f t="shared" ca="1" si="309"/>
        <v>0</v>
      </c>
      <c r="AP959">
        <f t="shared" ca="1" si="310"/>
        <v>0</v>
      </c>
      <c r="AQ959">
        <f t="shared" ca="1" si="311"/>
        <v>0</v>
      </c>
      <c r="AR959">
        <f t="shared" ca="1" si="312"/>
        <v>0</v>
      </c>
      <c r="AS959">
        <f t="shared" ca="1" si="313"/>
        <v>0</v>
      </c>
    </row>
    <row r="960" spans="1:45">
      <c r="A960">
        <v>955</v>
      </c>
      <c r="C960" s="10">
        <f t="shared" ca="1" si="296"/>
        <v>0</v>
      </c>
      <c r="D960" t="str">
        <f t="shared" ca="1" si="297"/>
        <v/>
      </c>
      <c r="E960" t="str">
        <f t="shared" ca="1" si="298"/>
        <v/>
      </c>
      <c r="F960" t="str">
        <f t="shared" ca="1" si="299"/>
        <v/>
      </c>
      <c r="G960" t="str">
        <f t="shared" ca="1" si="300"/>
        <v/>
      </c>
      <c r="H960" t="str">
        <f t="shared" ca="1" si="301"/>
        <v/>
      </c>
      <c r="I960" t="str">
        <f t="shared" ca="1" si="302"/>
        <v/>
      </c>
      <c r="J960" t="str">
        <f t="shared" ca="1" si="302"/>
        <v/>
      </c>
      <c r="K960" t="str" cm="1">
        <f t="array" aca="1" ref="K960" ca="1">_xlfn.IFS($C960=0,"",$F960&lt;K$5,200,TRUE,FIND(";",$G960,J960+1))</f>
        <v/>
      </c>
      <c r="L960" t="str" cm="1">
        <f t="array" aca="1" ref="L960" ca="1">_xlfn.IFS($C960=0,"",$F960&lt;L$5,200,TRUE,FIND(";",$G960,K960+1))</f>
        <v/>
      </c>
      <c r="M960" t="str" cm="1">
        <f t="array" aca="1" ref="M960" ca="1">_xlfn.IFS($C960=0,"",$F960&lt;M$5,200,TRUE,FIND(";",$G960,L960+1))</f>
        <v/>
      </c>
      <c r="N960" t="str">
        <f t="shared" ca="1" si="303"/>
        <v/>
      </c>
      <c r="O960" t="str" cm="1">
        <f t="array" aca="1" ref="O960" ca="1">_xlfn.IFS($C960=0,"", TRUE,
IFERROR(VALUE(MID(N960,MAX(1,FIND(O$5,N960)-3),2)),0)
)</f>
        <v/>
      </c>
      <c r="P960" t="str" cm="1">
        <f t="array" aca="1" ref="P960" ca="1">_xlfn.IFS($C960=0,"", TRUE,
IFERROR(VALUE(MID(N960,MAX(1,FIND(P$5,N960)-3),2)),0)
)</f>
        <v/>
      </c>
      <c r="Q960" t="str" cm="1">
        <f t="array" aca="1" ref="Q960" ca="1">_xlfn.IFS($C960=0,"", TRUE,
IFERROR(VALUE(MID(N960,MAX(1,FIND(Q$5,N960)-3),2)),0)
)</f>
        <v/>
      </c>
      <c r="R960" t="str">
        <f t="shared" ca="1" si="304"/>
        <v/>
      </c>
      <c r="S960" t="str" cm="1">
        <f t="array" aca="1" ref="S960" ca="1">_xlfn.IFS($C960=0,"", TRUE,
IFERROR(VALUE(MID(R960,MAX(1,FIND(S$5,R960)-3),2)),0)
)</f>
        <v/>
      </c>
      <c r="T960" t="str" cm="1">
        <f t="array" aca="1" ref="T960" ca="1">_xlfn.IFS($C960=0,"", TRUE,
IFERROR(VALUE(MID(R960,MAX(1,FIND(T$5,R960)-3),2)),0)
)</f>
        <v/>
      </c>
      <c r="U960" t="str" cm="1">
        <f t="array" aca="1" ref="U960" ca="1">_xlfn.IFS($C960=0,"", TRUE,
IFERROR(VALUE(MID(R960,MAX(1,FIND(U$5,R960)-3),2)),0)
)</f>
        <v/>
      </c>
      <c r="V960" t="str">
        <f t="shared" ca="1" si="305"/>
        <v/>
      </c>
      <c r="W960" t="str" cm="1">
        <f t="array" aca="1" ref="W960" ca="1">_xlfn.IFS($C960=0,"", TRUE,
IFERROR(VALUE(MID(V960,MAX(1,FIND(W$5,V960)-3),2)),0)
)</f>
        <v/>
      </c>
      <c r="X960" t="str" cm="1">
        <f t="array" aca="1" ref="X960" ca="1">_xlfn.IFS($C960=0,"", TRUE,
IFERROR(VALUE(MID(V960,MAX(1,FIND(X$5,V960)-3),2)),0)
)</f>
        <v/>
      </c>
      <c r="Y960" t="str" cm="1">
        <f t="array" aca="1" ref="Y960" ca="1">_xlfn.IFS($C960=0,"", TRUE,
IFERROR(VALUE(MID(V960,MAX(1,FIND(Y$5,V960)-3),2)),0)
)</f>
        <v/>
      </c>
      <c r="Z960" t="str">
        <f t="shared" ca="1" si="306"/>
        <v/>
      </c>
      <c r="AA960" t="str" cm="1">
        <f t="array" aca="1" ref="AA960" ca="1">_xlfn.IFS($C960=0,"", TRUE,
IFERROR(VALUE(MID(Z960,MAX(1,FIND(AA$5,Z960)-3),2)),0)
)</f>
        <v/>
      </c>
      <c r="AB960" t="str" cm="1">
        <f t="array" aca="1" ref="AB960" ca="1">_xlfn.IFS($C960=0,"", TRUE,
IFERROR(VALUE(MID(Z960,MAX(1,FIND(AB$5,Z960)-3),2)),0)
)</f>
        <v/>
      </c>
      <c r="AC960" t="str" cm="1">
        <f t="array" aca="1" ref="AC960" ca="1">_xlfn.IFS($C960=0,"", TRUE,
IFERROR(VALUE(MID(Z960,MAX(1,FIND(AC$5,Z960)-3),2)),0)
)</f>
        <v/>
      </c>
      <c r="AD960" t="str">
        <f t="shared" ca="1" si="307"/>
        <v/>
      </c>
      <c r="AE960" t="str" cm="1">
        <f t="array" aca="1" ref="AE960" ca="1">_xlfn.IFS($C960=0,"", TRUE,
IFERROR(VALUE(MID(AD960,MAX(1,FIND(AE$5,AD960)-3),2)),0)
)</f>
        <v/>
      </c>
      <c r="AF960" t="str" cm="1">
        <f t="array" aca="1" ref="AF960" ca="1">_xlfn.IFS($C960=0,"", TRUE,
IFERROR(VALUE(MID(AD960,MAX(1,FIND(AF$5,AD960)-3),2)),0)
)</f>
        <v/>
      </c>
      <c r="AG960" t="str" cm="1">
        <f t="array" aca="1" ref="AG960" ca="1">_xlfn.IFS($C960=0,"", TRUE,
IFERROR(VALUE(MID(AD960,MAX(1,FIND(AG$5,AD960)-3),2)),0)
)</f>
        <v/>
      </c>
      <c r="AH960" t="str">
        <f t="shared" ca="1" si="308"/>
        <v/>
      </c>
      <c r="AI960" t="str" cm="1">
        <f t="array" aca="1" ref="AI960" ca="1">_xlfn.IFS($C960=0,"", TRUE,
IFERROR(VALUE(MID(AH960,MAX(1,FIND(AI$5,AH960)-3),2)),0)
)</f>
        <v/>
      </c>
      <c r="AJ960" t="str" cm="1">
        <f t="array" aca="1" ref="AJ960" ca="1">_xlfn.IFS($C960=0,"", TRUE,
IFERROR(VALUE(MID(AH960,MAX(1,FIND(AJ$5,AH960)-3),2)),0)
)</f>
        <v/>
      </c>
      <c r="AK960" t="str" cm="1">
        <f t="array" aca="1" ref="AK960" ca="1">_xlfn.IFS($C960=0,"", TRUE,
IFERROR(VALUE(MID(AH960,MAX(1,FIND(AK$5,AH960)-3),2)),0)
)</f>
        <v/>
      </c>
      <c r="AL960" t="str" cm="1">
        <f t="array" aca="1" ref="AL960" ca="1">_xlfn.IFS($C960=0,"",  O960&gt;AL$5,0, S960&gt; AL$5,0,W960&gt;AL$5,0,AA960&gt;AL$5,0,AE960&gt;AL$5,0,AI960&gt;AL$5,0,TRUE,1)</f>
        <v/>
      </c>
      <c r="AM960" t="str" cm="1">
        <f t="array" aca="1" ref="AM960" ca="1">_xlfn.IFS($C960=0,"",  P960&gt;AM$5,0, T960&gt; AM$5,0,X960&gt;AM$5,0,AB960&gt;AM$5,0,AF960&gt;AM$5,0,AJ960&gt;AM$5,0,TRUE,1)</f>
        <v/>
      </c>
      <c r="AN960" t="str" cm="1">
        <f t="array" aca="1" ref="AN960" ca="1">_xlfn.IFS($C960=0,"",  Q960&gt;AN$5,0, U960&gt; AN$5,0,Y960&gt;AN$5,0,AC960&gt;AN$5,0,AG960&gt;AN$5,0,AK960&gt;AN$5,0,TRUE,1)</f>
        <v/>
      </c>
      <c r="AO960">
        <f t="shared" ca="1" si="309"/>
        <v>0</v>
      </c>
      <c r="AP960">
        <f t="shared" ca="1" si="310"/>
        <v>0</v>
      </c>
      <c r="AQ960">
        <f t="shared" ca="1" si="311"/>
        <v>0</v>
      </c>
      <c r="AR960">
        <f t="shared" ca="1" si="312"/>
        <v>0</v>
      </c>
      <c r="AS960">
        <f t="shared" ca="1" si="313"/>
        <v>0</v>
      </c>
    </row>
    <row r="961" spans="1:45">
      <c r="A961">
        <v>956</v>
      </c>
      <c r="C961" s="10">
        <f t="shared" ca="1" si="296"/>
        <v>0</v>
      </c>
      <c r="D961" t="str">
        <f t="shared" ca="1" si="297"/>
        <v/>
      </c>
      <c r="E961" t="str">
        <f t="shared" ca="1" si="298"/>
        <v/>
      </c>
      <c r="F961" t="str">
        <f t="shared" ca="1" si="299"/>
        <v/>
      </c>
      <c r="G961" t="str">
        <f t="shared" ca="1" si="300"/>
        <v/>
      </c>
      <c r="H961" t="str">
        <f t="shared" ca="1" si="301"/>
        <v/>
      </c>
      <c r="I961" t="str">
        <f t="shared" ca="1" si="302"/>
        <v/>
      </c>
      <c r="J961" t="str">
        <f t="shared" ca="1" si="302"/>
        <v/>
      </c>
      <c r="K961" t="str" cm="1">
        <f t="array" aca="1" ref="K961" ca="1">_xlfn.IFS($C961=0,"",$F961&lt;K$5,200,TRUE,FIND(";",$G961,J961+1))</f>
        <v/>
      </c>
      <c r="L961" t="str" cm="1">
        <f t="array" aca="1" ref="L961" ca="1">_xlfn.IFS($C961=0,"",$F961&lt;L$5,200,TRUE,FIND(";",$G961,K961+1))</f>
        <v/>
      </c>
      <c r="M961" t="str" cm="1">
        <f t="array" aca="1" ref="M961" ca="1">_xlfn.IFS($C961=0,"",$F961&lt;M$5,200,TRUE,FIND(";",$G961,L961+1))</f>
        <v/>
      </c>
      <c r="N961" t="str">
        <f t="shared" ca="1" si="303"/>
        <v/>
      </c>
      <c r="O961" t="str" cm="1">
        <f t="array" aca="1" ref="O961" ca="1">_xlfn.IFS($C961=0,"", TRUE,
IFERROR(VALUE(MID(N961,MAX(1,FIND(O$5,N961)-3),2)),0)
)</f>
        <v/>
      </c>
      <c r="P961" t="str" cm="1">
        <f t="array" aca="1" ref="P961" ca="1">_xlfn.IFS($C961=0,"", TRUE,
IFERROR(VALUE(MID(N961,MAX(1,FIND(P$5,N961)-3),2)),0)
)</f>
        <v/>
      </c>
      <c r="Q961" t="str" cm="1">
        <f t="array" aca="1" ref="Q961" ca="1">_xlfn.IFS($C961=0,"", TRUE,
IFERROR(VALUE(MID(N961,MAX(1,FIND(Q$5,N961)-3),2)),0)
)</f>
        <v/>
      </c>
      <c r="R961" t="str">
        <f t="shared" ca="1" si="304"/>
        <v/>
      </c>
      <c r="S961" t="str" cm="1">
        <f t="array" aca="1" ref="S961" ca="1">_xlfn.IFS($C961=0,"", TRUE,
IFERROR(VALUE(MID(R961,MAX(1,FIND(S$5,R961)-3),2)),0)
)</f>
        <v/>
      </c>
      <c r="T961" t="str" cm="1">
        <f t="array" aca="1" ref="T961" ca="1">_xlfn.IFS($C961=0,"", TRUE,
IFERROR(VALUE(MID(R961,MAX(1,FIND(T$5,R961)-3),2)),0)
)</f>
        <v/>
      </c>
      <c r="U961" t="str" cm="1">
        <f t="array" aca="1" ref="U961" ca="1">_xlfn.IFS($C961=0,"", TRUE,
IFERROR(VALUE(MID(R961,MAX(1,FIND(U$5,R961)-3),2)),0)
)</f>
        <v/>
      </c>
      <c r="V961" t="str">
        <f t="shared" ca="1" si="305"/>
        <v/>
      </c>
      <c r="W961" t="str" cm="1">
        <f t="array" aca="1" ref="W961" ca="1">_xlfn.IFS($C961=0,"", TRUE,
IFERROR(VALUE(MID(V961,MAX(1,FIND(W$5,V961)-3),2)),0)
)</f>
        <v/>
      </c>
      <c r="X961" t="str" cm="1">
        <f t="array" aca="1" ref="X961" ca="1">_xlfn.IFS($C961=0,"", TRUE,
IFERROR(VALUE(MID(V961,MAX(1,FIND(X$5,V961)-3),2)),0)
)</f>
        <v/>
      </c>
      <c r="Y961" t="str" cm="1">
        <f t="array" aca="1" ref="Y961" ca="1">_xlfn.IFS($C961=0,"", TRUE,
IFERROR(VALUE(MID(V961,MAX(1,FIND(Y$5,V961)-3),2)),0)
)</f>
        <v/>
      </c>
      <c r="Z961" t="str">
        <f t="shared" ca="1" si="306"/>
        <v/>
      </c>
      <c r="AA961" t="str" cm="1">
        <f t="array" aca="1" ref="AA961" ca="1">_xlfn.IFS($C961=0,"", TRUE,
IFERROR(VALUE(MID(Z961,MAX(1,FIND(AA$5,Z961)-3),2)),0)
)</f>
        <v/>
      </c>
      <c r="AB961" t="str" cm="1">
        <f t="array" aca="1" ref="AB961" ca="1">_xlfn.IFS($C961=0,"", TRUE,
IFERROR(VALUE(MID(Z961,MAX(1,FIND(AB$5,Z961)-3),2)),0)
)</f>
        <v/>
      </c>
      <c r="AC961" t="str" cm="1">
        <f t="array" aca="1" ref="AC961" ca="1">_xlfn.IFS($C961=0,"", TRUE,
IFERROR(VALUE(MID(Z961,MAX(1,FIND(AC$5,Z961)-3),2)),0)
)</f>
        <v/>
      </c>
      <c r="AD961" t="str">
        <f t="shared" ca="1" si="307"/>
        <v/>
      </c>
      <c r="AE961" t="str" cm="1">
        <f t="array" aca="1" ref="AE961" ca="1">_xlfn.IFS($C961=0,"", TRUE,
IFERROR(VALUE(MID(AD961,MAX(1,FIND(AE$5,AD961)-3),2)),0)
)</f>
        <v/>
      </c>
      <c r="AF961" t="str" cm="1">
        <f t="array" aca="1" ref="AF961" ca="1">_xlfn.IFS($C961=0,"", TRUE,
IFERROR(VALUE(MID(AD961,MAX(1,FIND(AF$5,AD961)-3),2)),0)
)</f>
        <v/>
      </c>
      <c r="AG961" t="str" cm="1">
        <f t="array" aca="1" ref="AG961" ca="1">_xlfn.IFS($C961=0,"", TRUE,
IFERROR(VALUE(MID(AD961,MAX(1,FIND(AG$5,AD961)-3),2)),0)
)</f>
        <v/>
      </c>
      <c r="AH961" t="str">
        <f t="shared" ca="1" si="308"/>
        <v/>
      </c>
      <c r="AI961" t="str" cm="1">
        <f t="array" aca="1" ref="AI961" ca="1">_xlfn.IFS($C961=0,"", TRUE,
IFERROR(VALUE(MID(AH961,MAX(1,FIND(AI$5,AH961)-3),2)),0)
)</f>
        <v/>
      </c>
      <c r="AJ961" t="str" cm="1">
        <f t="array" aca="1" ref="AJ961" ca="1">_xlfn.IFS($C961=0,"", TRUE,
IFERROR(VALUE(MID(AH961,MAX(1,FIND(AJ$5,AH961)-3),2)),0)
)</f>
        <v/>
      </c>
      <c r="AK961" t="str" cm="1">
        <f t="array" aca="1" ref="AK961" ca="1">_xlfn.IFS($C961=0,"", TRUE,
IFERROR(VALUE(MID(AH961,MAX(1,FIND(AK$5,AH961)-3),2)),0)
)</f>
        <v/>
      </c>
      <c r="AL961" t="str" cm="1">
        <f t="array" aca="1" ref="AL961" ca="1">_xlfn.IFS($C961=0,"",  O961&gt;AL$5,0, S961&gt; AL$5,0,W961&gt;AL$5,0,AA961&gt;AL$5,0,AE961&gt;AL$5,0,AI961&gt;AL$5,0,TRUE,1)</f>
        <v/>
      </c>
      <c r="AM961" t="str" cm="1">
        <f t="array" aca="1" ref="AM961" ca="1">_xlfn.IFS($C961=0,"",  P961&gt;AM$5,0, T961&gt; AM$5,0,X961&gt;AM$5,0,AB961&gt;AM$5,0,AF961&gt;AM$5,0,AJ961&gt;AM$5,0,TRUE,1)</f>
        <v/>
      </c>
      <c r="AN961" t="str" cm="1">
        <f t="array" aca="1" ref="AN961" ca="1">_xlfn.IFS($C961=0,"",  Q961&gt;AN$5,0, U961&gt; AN$5,0,Y961&gt;AN$5,0,AC961&gt;AN$5,0,AG961&gt;AN$5,0,AK961&gt;AN$5,0,TRUE,1)</f>
        <v/>
      </c>
      <c r="AO961">
        <f t="shared" ca="1" si="309"/>
        <v>0</v>
      </c>
      <c r="AP961">
        <f t="shared" ca="1" si="310"/>
        <v>0</v>
      </c>
      <c r="AQ961">
        <f t="shared" ca="1" si="311"/>
        <v>0</v>
      </c>
      <c r="AR961">
        <f t="shared" ca="1" si="312"/>
        <v>0</v>
      </c>
      <c r="AS961">
        <f t="shared" ca="1" si="313"/>
        <v>0</v>
      </c>
    </row>
    <row r="962" spans="1:45">
      <c r="A962">
        <v>957</v>
      </c>
      <c r="C962" s="10">
        <f t="shared" ca="1" si="296"/>
        <v>0</v>
      </c>
      <c r="D962" t="str">
        <f t="shared" ca="1" si="297"/>
        <v/>
      </c>
      <c r="E962" t="str">
        <f t="shared" ca="1" si="298"/>
        <v/>
      </c>
      <c r="F962" t="str">
        <f t="shared" ca="1" si="299"/>
        <v/>
      </c>
      <c r="G962" t="str">
        <f t="shared" ca="1" si="300"/>
        <v/>
      </c>
      <c r="H962" t="str">
        <f t="shared" ca="1" si="301"/>
        <v/>
      </c>
      <c r="I962" t="str">
        <f t="shared" ca="1" si="302"/>
        <v/>
      </c>
      <c r="J962" t="str">
        <f t="shared" ca="1" si="302"/>
        <v/>
      </c>
      <c r="K962" t="str" cm="1">
        <f t="array" aca="1" ref="K962" ca="1">_xlfn.IFS($C962=0,"",$F962&lt;K$5,200,TRUE,FIND(";",$G962,J962+1))</f>
        <v/>
      </c>
      <c r="L962" t="str" cm="1">
        <f t="array" aca="1" ref="L962" ca="1">_xlfn.IFS($C962=0,"",$F962&lt;L$5,200,TRUE,FIND(";",$G962,K962+1))</f>
        <v/>
      </c>
      <c r="M962" t="str" cm="1">
        <f t="array" aca="1" ref="M962" ca="1">_xlfn.IFS($C962=0,"",$F962&lt;M$5,200,TRUE,FIND(";",$G962,L962+1))</f>
        <v/>
      </c>
      <c r="N962" t="str">
        <f t="shared" ca="1" si="303"/>
        <v/>
      </c>
      <c r="O962" t="str" cm="1">
        <f t="array" aca="1" ref="O962" ca="1">_xlfn.IFS($C962=0,"", TRUE,
IFERROR(VALUE(MID(N962,MAX(1,FIND(O$5,N962)-3),2)),0)
)</f>
        <v/>
      </c>
      <c r="P962" t="str" cm="1">
        <f t="array" aca="1" ref="P962" ca="1">_xlfn.IFS($C962=0,"", TRUE,
IFERROR(VALUE(MID(N962,MAX(1,FIND(P$5,N962)-3),2)),0)
)</f>
        <v/>
      </c>
      <c r="Q962" t="str" cm="1">
        <f t="array" aca="1" ref="Q962" ca="1">_xlfn.IFS($C962=0,"", TRUE,
IFERROR(VALUE(MID(N962,MAX(1,FIND(Q$5,N962)-3),2)),0)
)</f>
        <v/>
      </c>
      <c r="R962" t="str">
        <f t="shared" ca="1" si="304"/>
        <v/>
      </c>
      <c r="S962" t="str" cm="1">
        <f t="array" aca="1" ref="S962" ca="1">_xlfn.IFS($C962=0,"", TRUE,
IFERROR(VALUE(MID(R962,MAX(1,FIND(S$5,R962)-3),2)),0)
)</f>
        <v/>
      </c>
      <c r="T962" t="str" cm="1">
        <f t="array" aca="1" ref="T962" ca="1">_xlfn.IFS($C962=0,"", TRUE,
IFERROR(VALUE(MID(R962,MAX(1,FIND(T$5,R962)-3),2)),0)
)</f>
        <v/>
      </c>
      <c r="U962" t="str" cm="1">
        <f t="array" aca="1" ref="U962" ca="1">_xlfn.IFS($C962=0,"", TRUE,
IFERROR(VALUE(MID(R962,MAX(1,FIND(U$5,R962)-3),2)),0)
)</f>
        <v/>
      </c>
      <c r="V962" t="str">
        <f t="shared" ca="1" si="305"/>
        <v/>
      </c>
      <c r="W962" t="str" cm="1">
        <f t="array" aca="1" ref="W962" ca="1">_xlfn.IFS($C962=0,"", TRUE,
IFERROR(VALUE(MID(V962,MAX(1,FIND(W$5,V962)-3),2)),0)
)</f>
        <v/>
      </c>
      <c r="X962" t="str" cm="1">
        <f t="array" aca="1" ref="X962" ca="1">_xlfn.IFS($C962=0,"", TRUE,
IFERROR(VALUE(MID(V962,MAX(1,FIND(X$5,V962)-3),2)),0)
)</f>
        <v/>
      </c>
      <c r="Y962" t="str" cm="1">
        <f t="array" aca="1" ref="Y962" ca="1">_xlfn.IFS($C962=0,"", TRUE,
IFERROR(VALUE(MID(V962,MAX(1,FIND(Y$5,V962)-3),2)),0)
)</f>
        <v/>
      </c>
      <c r="Z962" t="str">
        <f t="shared" ca="1" si="306"/>
        <v/>
      </c>
      <c r="AA962" t="str" cm="1">
        <f t="array" aca="1" ref="AA962" ca="1">_xlfn.IFS($C962=0,"", TRUE,
IFERROR(VALUE(MID(Z962,MAX(1,FIND(AA$5,Z962)-3),2)),0)
)</f>
        <v/>
      </c>
      <c r="AB962" t="str" cm="1">
        <f t="array" aca="1" ref="AB962" ca="1">_xlfn.IFS($C962=0,"", TRUE,
IFERROR(VALUE(MID(Z962,MAX(1,FIND(AB$5,Z962)-3),2)),0)
)</f>
        <v/>
      </c>
      <c r="AC962" t="str" cm="1">
        <f t="array" aca="1" ref="AC962" ca="1">_xlfn.IFS($C962=0,"", TRUE,
IFERROR(VALUE(MID(Z962,MAX(1,FIND(AC$5,Z962)-3),2)),0)
)</f>
        <v/>
      </c>
      <c r="AD962" t="str">
        <f t="shared" ca="1" si="307"/>
        <v/>
      </c>
      <c r="AE962" t="str" cm="1">
        <f t="array" aca="1" ref="AE962" ca="1">_xlfn.IFS($C962=0,"", TRUE,
IFERROR(VALUE(MID(AD962,MAX(1,FIND(AE$5,AD962)-3),2)),0)
)</f>
        <v/>
      </c>
      <c r="AF962" t="str" cm="1">
        <f t="array" aca="1" ref="AF962" ca="1">_xlfn.IFS($C962=0,"", TRUE,
IFERROR(VALUE(MID(AD962,MAX(1,FIND(AF$5,AD962)-3),2)),0)
)</f>
        <v/>
      </c>
      <c r="AG962" t="str" cm="1">
        <f t="array" aca="1" ref="AG962" ca="1">_xlfn.IFS($C962=0,"", TRUE,
IFERROR(VALUE(MID(AD962,MAX(1,FIND(AG$5,AD962)-3),2)),0)
)</f>
        <v/>
      </c>
      <c r="AH962" t="str">
        <f t="shared" ca="1" si="308"/>
        <v/>
      </c>
      <c r="AI962" t="str" cm="1">
        <f t="array" aca="1" ref="AI962" ca="1">_xlfn.IFS($C962=0,"", TRUE,
IFERROR(VALUE(MID(AH962,MAX(1,FIND(AI$5,AH962)-3),2)),0)
)</f>
        <v/>
      </c>
      <c r="AJ962" t="str" cm="1">
        <f t="array" aca="1" ref="AJ962" ca="1">_xlfn.IFS($C962=0,"", TRUE,
IFERROR(VALUE(MID(AH962,MAX(1,FIND(AJ$5,AH962)-3),2)),0)
)</f>
        <v/>
      </c>
      <c r="AK962" t="str" cm="1">
        <f t="array" aca="1" ref="AK962" ca="1">_xlfn.IFS($C962=0,"", TRUE,
IFERROR(VALUE(MID(AH962,MAX(1,FIND(AK$5,AH962)-3),2)),0)
)</f>
        <v/>
      </c>
      <c r="AL962" t="str" cm="1">
        <f t="array" aca="1" ref="AL962" ca="1">_xlfn.IFS($C962=0,"",  O962&gt;AL$5,0, S962&gt; AL$5,0,W962&gt;AL$5,0,AA962&gt;AL$5,0,AE962&gt;AL$5,0,AI962&gt;AL$5,0,TRUE,1)</f>
        <v/>
      </c>
      <c r="AM962" t="str" cm="1">
        <f t="array" aca="1" ref="AM962" ca="1">_xlfn.IFS($C962=0,"",  P962&gt;AM$5,0, T962&gt; AM$5,0,X962&gt;AM$5,0,AB962&gt;AM$5,0,AF962&gt;AM$5,0,AJ962&gt;AM$5,0,TRUE,1)</f>
        <v/>
      </c>
      <c r="AN962" t="str" cm="1">
        <f t="array" aca="1" ref="AN962" ca="1">_xlfn.IFS($C962=0,"",  Q962&gt;AN$5,0, U962&gt; AN$5,0,Y962&gt;AN$5,0,AC962&gt;AN$5,0,AG962&gt;AN$5,0,AK962&gt;AN$5,0,TRUE,1)</f>
        <v/>
      </c>
      <c r="AO962">
        <f t="shared" ca="1" si="309"/>
        <v>0</v>
      </c>
      <c r="AP962">
        <f t="shared" ca="1" si="310"/>
        <v>0</v>
      </c>
      <c r="AQ962">
        <f t="shared" ca="1" si="311"/>
        <v>0</v>
      </c>
      <c r="AR962">
        <f t="shared" ca="1" si="312"/>
        <v>0</v>
      </c>
      <c r="AS962">
        <f t="shared" ca="1" si="313"/>
        <v>0</v>
      </c>
    </row>
    <row r="963" spans="1:45">
      <c r="A963">
        <v>958</v>
      </c>
      <c r="C963" s="10">
        <f t="shared" ca="1" si="296"/>
        <v>0</v>
      </c>
      <c r="D963" t="str">
        <f t="shared" ca="1" si="297"/>
        <v/>
      </c>
      <c r="E963" t="str">
        <f t="shared" ca="1" si="298"/>
        <v/>
      </c>
      <c r="F963" t="str">
        <f t="shared" ca="1" si="299"/>
        <v/>
      </c>
      <c r="G963" t="str">
        <f t="shared" ca="1" si="300"/>
        <v/>
      </c>
      <c r="H963" t="str">
        <f t="shared" ca="1" si="301"/>
        <v/>
      </c>
      <c r="I963" t="str">
        <f t="shared" ca="1" si="302"/>
        <v/>
      </c>
      <c r="J963" t="str">
        <f t="shared" ca="1" si="302"/>
        <v/>
      </c>
      <c r="K963" t="str" cm="1">
        <f t="array" aca="1" ref="K963" ca="1">_xlfn.IFS($C963=0,"",$F963&lt;K$5,200,TRUE,FIND(";",$G963,J963+1))</f>
        <v/>
      </c>
      <c r="L963" t="str" cm="1">
        <f t="array" aca="1" ref="L963" ca="1">_xlfn.IFS($C963=0,"",$F963&lt;L$5,200,TRUE,FIND(";",$G963,K963+1))</f>
        <v/>
      </c>
      <c r="M963" t="str" cm="1">
        <f t="array" aca="1" ref="M963" ca="1">_xlfn.IFS($C963=0,"",$F963&lt;M$5,200,TRUE,FIND(";",$G963,L963+1))</f>
        <v/>
      </c>
      <c r="N963" t="str">
        <f t="shared" ca="1" si="303"/>
        <v/>
      </c>
      <c r="O963" t="str" cm="1">
        <f t="array" aca="1" ref="O963" ca="1">_xlfn.IFS($C963=0,"", TRUE,
IFERROR(VALUE(MID(N963,MAX(1,FIND(O$5,N963)-3),2)),0)
)</f>
        <v/>
      </c>
      <c r="P963" t="str" cm="1">
        <f t="array" aca="1" ref="P963" ca="1">_xlfn.IFS($C963=0,"", TRUE,
IFERROR(VALUE(MID(N963,MAX(1,FIND(P$5,N963)-3),2)),0)
)</f>
        <v/>
      </c>
      <c r="Q963" t="str" cm="1">
        <f t="array" aca="1" ref="Q963" ca="1">_xlfn.IFS($C963=0,"", TRUE,
IFERROR(VALUE(MID(N963,MAX(1,FIND(Q$5,N963)-3),2)),0)
)</f>
        <v/>
      </c>
      <c r="R963" t="str">
        <f t="shared" ca="1" si="304"/>
        <v/>
      </c>
      <c r="S963" t="str" cm="1">
        <f t="array" aca="1" ref="S963" ca="1">_xlfn.IFS($C963=0,"", TRUE,
IFERROR(VALUE(MID(R963,MAX(1,FIND(S$5,R963)-3),2)),0)
)</f>
        <v/>
      </c>
      <c r="T963" t="str" cm="1">
        <f t="array" aca="1" ref="T963" ca="1">_xlfn.IFS($C963=0,"", TRUE,
IFERROR(VALUE(MID(R963,MAX(1,FIND(T$5,R963)-3),2)),0)
)</f>
        <v/>
      </c>
      <c r="U963" t="str" cm="1">
        <f t="array" aca="1" ref="U963" ca="1">_xlfn.IFS($C963=0,"", TRUE,
IFERROR(VALUE(MID(R963,MAX(1,FIND(U$5,R963)-3),2)),0)
)</f>
        <v/>
      </c>
      <c r="V963" t="str">
        <f t="shared" ca="1" si="305"/>
        <v/>
      </c>
      <c r="W963" t="str" cm="1">
        <f t="array" aca="1" ref="W963" ca="1">_xlfn.IFS($C963=0,"", TRUE,
IFERROR(VALUE(MID(V963,MAX(1,FIND(W$5,V963)-3),2)),0)
)</f>
        <v/>
      </c>
      <c r="X963" t="str" cm="1">
        <f t="array" aca="1" ref="X963" ca="1">_xlfn.IFS($C963=0,"", TRUE,
IFERROR(VALUE(MID(V963,MAX(1,FIND(X$5,V963)-3),2)),0)
)</f>
        <v/>
      </c>
      <c r="Y963" t="str" cm="1">
        <f t="array" aca="1" ref="Y963" ca="1">_xlfn.IFS($C963=0,"", TRUE,
IFERROR(VALUE(MID(V963,MAX(1,FIND(Y$5,V963)-3),2)),0)
)</f>
        <v/>
      </c>
      <c r="Z963" t="str">
        <f t="shared" ca="1" si="306"/>
        <v/>
      </c>
      <c r="AA963" t="str" cm="1">
        <f t="array" aca="1" ref="AA963" ca="1">_xlfn.IFS($C963=0,"", TRUE,
IFERROR(VALUE(MID(Z963,MAX(1,FIND(AA$5,Z963)-3),2)),0)
)</f>
        <v/>
      </c>
      <c r="AB963" t="str" cm="1">
        <f t="array" aca="1" ref="AB963" ca="1">_xlfn.IFS($C963=0,"", TRUE,
IFERROR(VALUE(MID(Z963,MAX(1,FIND(AB$5,Z963)-3),2)),0)
)</f>
        <v/>
      </c>
      <c r="AC963" t="str" cm="1">
        <f t="array" aca="1" ref="AC963" ca="1">_xlfn.IFS($C963=0,"", TRUE,
IFERROR(VALUE(MID(Z963,MAX(1,FIND(AC$5,Z963)-3),2)),0)
)</f>
        <v/>
      </c>
      <c r="AD963" t="str">
        <f t="shared" ca="1" si="307"/>
        <v/>
      </c>
      <c r="AE963" t="str" cm="1">
        <f t="array" aca="1" ref="AE963" ca="1">_xlfn.IFS($C963=0,"", TRUE,
IFERROR(VALUE(MID(AD963,MAX(1,FIND(AE$5,AD963)-3),2)),0)
)</f>
        <v/>
      </c>
      <c r="AF963" t="str" cm="1">
        <f t="array" aca="1" ref="AF963" ca="1">_xlfn.IFS($C963=0,"", TRUE,
IFERROR(VALUE(MID(AD963,MAX(1,FIND(AF$5,AD963)-3),2)),0)
)</f>
        <v/>
      </c>
      <c r="AG963" t="str" cm="1">
        <f t="array" aca="1" ref="AG963" ca="1">_xlfn.IFS($C963=0,"", TRUE,
IFERROR(VALUE(MID(AD963,MAX(1,FIND(AG$5,AD963)-3),2)),0)
)</f>
        <v/>
      </c>
      <c r="AH963" t="str">
        <f t="shared" ca="1" si="308"/>
        <v/>
      </c>
      <c r="AI963" t="str" cm="1">
        <f t="array" aca="1" ref="AI963" ca="1">_xlfn.IFS($C963=0,"", TRUE,
IFERROR(VALUE(MID(AH963,MAX(1,FIND(AI$5,AH963)-3),2)),0)
)</f>
        <v/>
      </c>
      <c r="AJ963" t="str" cm="1">
        <f t="array" aca="1" ref="AJ963" ca="1">_xlfn.IFS($C963=0,"", TRUE,
IFERROR(VALUE(MID(AH963,MAX(1,FIND(AJ$5,AH963)-3),2)),0)
)</f>
        <v/>
      </c>
      <c r="AK963" t="str" cm="1">
        <f t="array" aca="1" ref="AK963" ca="1">_xlfn.IFS($C963=0,"", TRUE,
IFERROR(VALUE(MID(AH963,MAX(1,FIND(AK$5,AH963)-3),2)),0)
)</f>
        <v/>
      </c>
      <c r="AL963" t="str" cm="1">
        <f t="array" aca="1" ref="AL963" ca="1">_xlfn.IFS($C963=0,"",  O963&gt;AL$5,0, S963&gt; AL$5,0,W963&gt;AL$5,0,AA963&gt;AL$5,0,AE963&gt;AL$5,0,AI963&gt;AL$5,0,TRUE,1)</f>
        <v/>
      </c>
      <c r="AM963" t="str" cm="1">
        <f t="array" aca="1" ref="AM963" ca="1">_xlfn.IFS($C963=0,"",  P963&gt;AM$5,0, T963&gt; AM$5,0,X963&gt;AM$5,0,AB963&gt;AM$5,0,AF963&gt;AM$5,0,AJ963&gt;AM$5,0,TRUE,1)</f>
        <v/>
      </c>
      <c r="AN963" t="str" cm="1">
        <f t="array" aca="1" ref="AN963" ca="1">_xlfn.IFS($C963=0,"",  Q963&gt;AN$5,0, U963&gt; AN$5,0,Y963&gt;AN$5,0,AC963&gt;AN$5,0,AG963&gt;AN$5,0,AK963&gt;AN$5,0,TRUE,1)</f>
        <v/>
      </c>
      <c r="AO963">
        <f t="shared" ca="1" si="309"/>
        <v>0</v>
      </c>
      <c r="AP963">
        <f t="shared" ca="1" si="310"/>
        <v>0</v>
      </c>
      <c r="AQ963">
        <f t="shared" ca="1" si="311"/>
        <v>0</v>
      </c>
      <c r="AR963">
        <f t="shared" ca="1" si="312"/>
        <v>0</v>
      </c>
      <c r="AS963">
        <f t="shared" ca="1" si="313"/>
        <v>0</v>
      </c>
    </row>
    <row r="964" spans="1:45">
      <c r="A964">
        <v>959</v>
      </c>
      <c r="C964" s="10">
        <f t="shared" ca="1" si="296"/>
        <v>0</v>
      </c>
      <c r="D964" t="str">
        <f t="shared" ca="1" si="297"/>
        <v/>
      </c>
      <c r="E964" t="str">
        <f t="shared" ca="1" si="298"/>
        <v/>
      </c>
      <c r="F964" t="str">
        <f t="shared" ca="1" si="299"/>
        <v/>
      </c>
      <c r="G964" t="str">
        <f t="shared" ca="1" si="300"/>
        <v/>
      </c>
      <c r="H964" t="str">
        <f t="shared" ca="1" si="301"/>
        <v/>
      </c>
      <c r="I964" t="str">
        <f t="shared" ca="1" si="302"/>
        <v/>
      </c>
      <c r="J964" t="str">
        <f t="shared" ca="1" si="302"/>
        <v/>
      </c>
      <c r="K964" t="str" cm="1">
        <f t="array" aca="1" ref="K964" ca="1">_xlfn.IFS($C964=0,"",$F964&lt;K$5,200,TRUE,FIND(";",$G964,J964+1))</f>
        <v/>
      </c>
      <c r="L964" t="str" cm="1">
        <f t="array" aca="1" ref="L964" ca="1">_xlfn.IFS($C964=0,"",$F964&lt;L$5,200,TRUE,FIND(";",$G964,K964+1))</f>
        <v/>
      </c>
      <c r="M964" t="str" cm="1">
        <f t="array" aca="1" ref="M964" ca="1">_xlfn.IFS($C964=0,"",$F964&lt;M$5,200,TRUE,FIND(";",$G964,L964+1))</f>
        <v/>
      </c>
      <c r="N964" t="str">
        <f t="shared" ca="1" si="303"/>
        <v/>
      </c>
      <c r="O964" t="str" cm="1">
        <f t="array" aca="1" ref="O964" ca="1">_xlfn.IFS($C964=0,"", TRUE,
IFERROR(VALUE(MID(N964,MAX(1,FIND(O$5,N964)-3),2)),0)
)</f>
        <v/>
      </c>
      <c r="P964" t="str" cm="1">
        <f t="array" aca="1" ref="P964" ca="1">_xlfn.IFS($C964=0,"", TRUE,
IFERROR(VALUE(MID(N964,MAX(1,FIND(P$5,N964)-3),2)),0)
)</f>
        <v/>
      </c>
      <c r="Q964" t="str" cm="1">
        <f t="array" aca="1" ref="Q964" ca="1">_xlfn.IFS($C964=0,"", TRUE,
IFERROR(VALUE(MID(N964,MAX(1,FIND(Q$5,N964)-3),2)),0)
)</f>
        <v/>
      </c>
      <c r="R964" t="str">
        <f t="shared" ca="1" si="304"/>
        <v/>
      </c>
      <c r="S964" t="str" cm="1">
        <f t="array" aca="1" ref="S964" ca="1">_xlfn.IFS($C964=0,"", TRUE,
IFERROR(VALUE(MID(R964,MAX(1,FIND(S$5,R964)-3),2)),0)
)</f>
        <v/>
      </c>
      <c r="T964" t="str" cm="1">
        <f t="array" aca="1" ref="T964" ca="1">_xlfn.IFS($C964=0,"", TRUE,
IFERROR(VALUE(MID(R964,MAX(1,FIND(T$5,R964)-3),2)),0)
)</f>
        <v/>
      </c>
      <c r="U964" t="str" cm="1">
        <f t="array" aca="1" ref="U964" ca="1">_xlfn.IFS($C964=0,"", TRUE,
IFERROR(VALUE(MID(R964,MAX(1,FIND(U$5,R964)-3),2)),0)
)</f>
        <v/>
      </c>
      <c r="V964" t="str">
        <f t="shared" ca="1" si="305"/>
        <v/>
      </c>
      <c r="W964" t="str" cm="1">
        <f t="array" aca="1" ref="W964" ca="1">_xlfn.IFS($C964=0,"", TRUE,
IFERROR(VALUE(MID(V964,MAX(1,FIND(W$5,V964)-3),2)),0)
)</f>
        <v/>
      </c>
      <c r="X964" t="str" cm="1">
        <f t="array" aca="1" ref="X964" ca="1">_xlfn.IFS($C964=0,"", TRUE,
IFERROR(VALUE(MID(V964,MAX(1,FIND(X$5,V964)-3),2)),0)
)</f>
        <v/>
      </c>
      <c r="Y964" t="str" cm="1">
        <f t="array" aca="1" ref="Y964" ca="1">_xlfn.IFS($C964=0,"", TRUE,
IFERROR(VALUE(MID(V964,MAX(1,FIND(Y$5,V964)-3),2)),0)
)</f>
        <v/>
      </c>
      <c r="Z964" t="str">
        <f t="shared" ca="1" si="306"/>
        <v/>
      </c>
      <c r="AA964" t="str" cm="1">
        <f t="array" aca="1" ref="AA964" ca="1">_xlfn.IFS($C964=0,"", TRUE,
IFERROR(VALUE(MID(Z964,MAX(1,FIND(AA$5,Z964)-3),2)),0)
)</f>
        <v/>
      </c>
      <c r="AB964" t="str" cm="1">
        <f t="array" aca="1" ref="AB964" ca="1">_xlfn.IFS($C964=0,"", TRUE,
IFERROR(VALUE(MID(Z964,MAX(1,FIND(AB$5,Z964)-3),2)),0)
)</f>
        <v/>
      </c>
      <c r="AC964" t="str" cm="1">
        <f t="array" aca="1" ref="AC964" ca="1">_xlfn.IFS($C964=0,"", TRUE,
IFERROR(VALUE(MID(Z964,MAX(1,FIND(AC$5,Z964)-3),2)),0)
)</f>
        <v/>
      </c>
      <c r="AD964" t="str">
        <f t="shared" ca="1" si="307"/>
        <v/>
      </c>
      <c r="AE964" t="str" cm="1">
        <f t="array" aca="1" ref="AE964" ca="1">_xlfn.IFS($C964=0,"", TRUE,
IFERROR(VALUE(MID(AD964,MAX(1,FIND(AE$5,AD964)-3),2)),0)
)</f>
        <v/>
      </c>
      <c r="AF964" t="str" cm="1">
        <f t="array" aca="1" ref="AF964" ca="1">_xlfn.IFS($C964=0,"", TRUE,
IFERROR(VALUE(MID(AD964,MAX(1,FIND(AF$5,AD964)-3),2)),0)
)</f>
        <v/>
      </c>
      <c r="AG964" t="str" cm="1">
        <f t="array" aca="1" ref="AG964" ca="1">_xlfn.IFS($C964=0,"", TRUE,
IFERROR(VALUE(MID(AD964,MAX(1,FIND(AG$5,AD964)-3),2)),0)
)</f>
        <v/>
      </c>
      <c r="AH964" t="str">
        <f t="shared" ca="1" si="308"/>
        <v/>
      </c>
      <c r="AI964" t="str" cm="1">
        <f t="array" aca="1" ref="AI964" ca="1">_xlfn.IFS($C964=0,"", TRUE,
IFERROR(VALUE(MID(AH964,MAX(1,FIND(AI$5,AH964)-3),2)),0)
)</f>
        <v/>
      </c>
      <c r="AJ964" t="str" cm="1">
        <f t="array" aca="1" ref="AJ964" ca="1">_xlfn.IFS($C964=0,"", TRUE,
IFERROR(VALUE(MID(AH964,MAX(1,FIND(AJ$5,AH964)-3),2)),0)
)</f>
        <v/>
      </c>
      <c r="AK964" t="str" cm="1">
        <f t="array" aca="1" ref="AK964" ca="1">_xlfn.IFS($C964=0,"", TRUE,
IFERROR(VALUE(MID(AH964,MAX(1,FIND(AK$5,AH964)-3),2)),0)
)</f>
        <v/>
      </c>
      <c r="AL964" t="str" cm="1">
        <f t="array" aca="1" ref="AL964" ca="1">_xlfn.IFS($C964=0,"",  O964&gt;AL$5,0, S964&gt; AL$5,0,W964&gt;AL$5,0,AA964&gt;AL$5,0,AE964&gt;AL$5,0,AI964&gt;AL$5,0,TRUE,1)</f>
        <v/>
      </c>
      <c r="AM964" t="str" cm="1">
        <f t="array" aca="1" ref="AM964" ca="1">_xlfn.IFS($C964=0,"",  P964&gt;AM$5,0, T964&gt; AM$5,0,X964&gt;AM$5,0,AB964&gt;AM$5,0,AF964&gt;AM$5,0,AJ964&gt;AM$5,0,TRUE,1)</f>
        <v/>
      </c>
      <c r="AN964" t="str" cm="1">
        <f t="array" aca="1" ref="AN964" ca="1">_xlfn.IFS($C964=0,"",  Q964&gt;AN$5,0, U964&gt; AN$5,0,Y964&gt;AN$5,0,AC964&gt;AN$5,0,AG964&gt;AN$5,0,AK964&gt;AN$5,0,TRUE,1)</f>
        <v/>
      </c>
      <c r="AO964">
        <f t="shared" ca="1" si="309"/>
        <v>0</v>
      </c>
      <c r="AP964">
        <f t="shared" ca="1" si="310"/>
        <v>0</v>
      </c>
      <c r="AQ964">
        <f t="shared" ca="1" si="311"/>
        <v>0</v>
      </c>
      <c r="AR964">
        <f t="shared" ca="1" si="312"/>
        <v>0</v>
      </c>
      <c r="AS964">
        <f t="shared" ca="1" si="313"/>
        <v>0</v>
      </c>
    </row>
    <row r="965" spans="1:45">
      <c r="A965">
        <v>960</v>
      </c>
      <c r="C965" s="10">
        <f t="shared" ca="1" si="296"/>
        <v>0</v>
      </c>
      <c r="D965" t="str">
        <f t="shared" ca="1" si="297"/>
        <v/>
      </c>
      <c r="E965" t="str">
        <f t="shared" ca="1" si="298"/>
        <v/>
      </c>
      <c r="F965" t="str">
        <f t="shared" ca="1" si="299"/>
        <v/>
      </c>
      <c r="G965" t="str">
        <f t="shared" ca="1" si="300"/>
        <v/>
      </c>
      <c r="H965" t="str">
        <f t="shared" ca="1" si="301"/>
        <v/>
      </c>
      <c r="I965" t="str">
        <f t="shared" ca="1" si="302"/>
        <v/>
      </c>
      <c r="J965" t="str">
        <f t="shared" ca="1" si="302"/>
        <v/>
      </c>
      <c r="K965" t="str" cm="1">
        <f t="array" aca="1" ref="K965" ca="1">_xlfn.IFS($C965=0,"",$F965&lt;K$5,200,TRUE,FIND(";",$G965,J965+1))</f>
        <v/>
      </c>
      <c r="L965" t="str" cm="1">
        <f t="array" aca="1" ref="L965" ca="1">_xlfn.IFS($C965=0,"",$F965&lt;L$5,200,TRUE,FIND(";",$G965,K965+1))</f>
        <v/>
      </c>
      <c r="M965" t="str" cm="1">
        <f t="array" aca="1" ref="M965" ca="1">_xlfn.IFS($C965=0,"",$F965&lt;M$5,200,TRUE,FIND(";",$G965,L965+1))</f>
        <v/>
      </c>
      <c r="N965" t="str">
        <f t="shared" ca="1" si="303"/>
        <v/>
      </c>
      <c r="O965" t="str" cm="1">
        <f t="array" aca="1" ref="O965" ca="1">_xlfn.IFS($C965=0,"", TRUE,
IFERROR(VALUE(MID(N965,MAX(1,FIND(O$5,N965)-3),2)),0)
)</f>
        <v/>
      </c>
      <c r="P965" t="str" cm="1">
        <f t="array" aca="1" ref="P965" ca="1">_xlfn.IFS($C965=0,"", TRUE,
IFERROR(VALUE(MID(N965,MAX(1,FIND(P$5,N965)-3),2)),0)
)</f>
        <v/>
      </c>
      <c r="Q965" t="str" cm="1">
        <f t="array" aca="1" ref="Q965" ca="1">_xlfn.IFS($C965=0,"", TRUE,
IFERROR(VALUE(MID(N965,MAX(1,FIND(Q$5,N965)-3),2)),0)
)</f>
        <v/>
      </c>
      <c r="R965" t="str">
        <f t="shared" ca="1" si="304"/>
        <v/>
      </c>
      <c r="S965" t="str" cm="1">
        <f t="array" aca="1" ref="S965" ca="1">_xlfn.IFS($C965=0,"", TRUE,
IFERROR(VALUE(MID(R965,MAX(1,FIND(S$5,R965)-3),2)),0)
)</f>
        <v/>
      </c>
      <c r="T965" t="str" cm="1">
        <f t="array" aca="1" ref="T965" ca="1">_xlfn.IFS($C965=0,"", TRUE,
IFERROR(VALUE(MID(R965,MAX(1,FIND(T$5,R965)-3),2)),0)
)</f>
        <v/>
      </c>
      <c r="U965" t="str" cm="1">
        <f t="array" aca="1" ref="U965" ca="1">_xlfn.IFS($C965=0,"", TRUE,
IFERROR(VALUE(MID(R965,MAX(1,FIND(U$5,R965)-3),2)),0)
)</f>
        <v/>
      </c>
      <c r="V965" t="str">
        <f t="shared" ca="1" si="305"/>
        <v/>
      </c>
      <c r="W965" t="str" cm="1">
        <f t="array" aca="1" ref="W965" ca="1">_xlfn.IFS($C965=0,"", TRUE,
IFERROR(VALUE(MID(V965,MAX(1,FIND(W$5,V965)-3),2)),0)
)</f>
        <v/>
      </c>
      <c r="X965" t="str" cm="1">
        <f t="array" aca="1" ref="X965" ca="1">_xlfn.IFS($C965=0,"", TRUE,
IFERROR(VALUE(MID(V965,MAX(1,FIND(X$5,V965)-3),2)),0)
)</f>
        <v/>
      </c>
      <c r="Y965" t="str" cm="1">
        <f t="array" aca="1" ref="Y965" ca="1">_xlfn.IFS($C965=0,"", TRUE,
IFERROR(VALUE(MID(V965,MAX(1,FIND(Y$5,V965)-3),2)),0)
)</f>
        <v/>
      </c>
      <c r="Z965" t="str">
        <f t="shared" ca="1" si="306"/>
        <v/>
      </c>
      <c r="AA965" t="str" cm="1">
        <f t="array" aca="1" ref="AA965" ca="1">_xlfn.IFS($C965=0,"", TRUE,
IFERROR(VALUE(MID(Z965,MAX(1,FIND(AA$5,Z965)-3),2)),0)
)</f>
        <v/>
      </c>
      <c r="AB965" t="str" cm="1">
        <f t="array" aca="1" ref="AB965" ca="1">_xlfn.IFS($C965=0,"", TRUE,
IFERROR(VALUE(MID(Z965,MAX(1,FIND(AB$5,Z965)-3),2)),0)
)</f>
        <v/>
      </c>
      <c r="AC965" t="str" cm="1">
        <f t="array" aca="1" ref="AC965" ca="1">_xlfn.IFS($C965=0,"", TRUE,
IFERROR(VALUE(MID(Z965,MAX(1,FIND(AC$5,Z965)-3),2)),0)
)</f>
        <v/>
      </c>
      <c r="AD965" t="str">
        <f t="shared" ca="1" si="307"/>
        <v/>
      </c>
      <c r="AE965" t="str" cm="1">
        <f t="array" aca="1" ref="AE965" ca="1">_xlfn.IFS($C965=0,"", TRUE,
IFERROR(VALUE(MID(AD965,MAX(1,FIND(AE$5,AD965)-3),2)),0)
)</f>
        <v/>
      </c>
      <c r="AF965" t="str" cm="1">
        <f t="array" aca="1" ref="AF965" ca="1">_xlfn.IFS($C965=0,"", TRUE,
IFERROR(VALUE(MID(AD965,MAX(1,FIND(AF$5,AD965)-3),2)),0)
)</f>
        <v/>
      </c>
      <c r="AG965" t="str" cm="1">
        <f t="array" aca="1" ref="AG965" ca="1">_xlfn.IFS($C965=0,"", TRUE,
IFERROR(VALUE(MID(AD965,MAX(1,FIND(AG$5,AD965)-3),2)),0)
)</f>
        <v/>
      </c>
      <c r="AH965" t="str">
        <f t="shared" ca="1" si="308"/>
        <v/>
      </c>
      <c r="AI965" t="str" cm="1">
        <f t="array" aca="1" ref="AI965" ca="1">_xlfn.IFS($C965=0,"", TRUE,
IFERROR(VALUE(MID(AH965,MAX(1,FIND(AI$5,AH965)-3),2)),0)
)</f>
        <v/>
      </c>
      <c r="AJ965" t="str" cm="1">
        <f t="array" aca="1" ref="AJ965" ca="1">_xlfn.IFS($C965=0,"", TRUE,
IFERROR(VALUE(MID(AH965,MAX(1,FIND(AJ$5,AH965)-3),2)),0)
)</f>
        <v/>
      </c>
      <c r="AK965" t="str" cm="1">
        <f t="array" aca="1" ref="AK965" ca="1">_xlfn.IFS($C965=0,"", TRUE,
IFERROR(VALUE(MID(AH965,MAX(1,FIND(AK$5,AH965)-3),2)),0)
)</f>
        <v/>
      </c>
      <c r="AL965" t="str" cm="1">
        <f t="array" aca="1" ref="AL965" ca="1">_xlfn.IFS($C965=0,"",  O965&gt;AL$5,0, S965&gt; AL$5,0,W965&gt;AL$5,0,AA965&gt;AL$5,0,AE965&gt;AL$5,0,AI965&gt;AL$5,0,TRUE,1)</f>
        <v/>
      </c>
      <c r="AM965" t="str" cm="1">
        <f t="array" aca="1" ref="AM965" ca="1">_xlfn.IFS($C965=0,"",  P965&gt;AM$5,0, T965&gt; AM$5,0,X965&gt;AM$5,0,AB965&gt;AM$5,0,AF965&gt;AM$5,0,AJ965&gt;AM$5,0,TRUE,1)</f>
        <v/>
      </c>
      <c r="AN965" t="str" cm="1">
        <f t="array" aca="1" ref="AN965" ca="1">_xlfn.IFS($C965=0,"",  Q965&gt;AN$5,0, U965&gt; AN$5,0,Y965&gt;AN$5,0,AC965&gt;AN$5,0,AG965&gt;AN$5,0,AK965&gt;AN$5,0,TRUE,1)</f>
        <v/>
      </c>
      <c r="AO965">
        <f t="shared" ca="1" si="309"/>
        <v>0</v>
      </c>
      <c r="AP965">
        <f t="shared" ca="1" si="310"/>
        <v>0</v>
      </c>
      <c r="AQ965">
        <f t="shared" ca="1" si="311"/>
        <v>0</v>
      </c>
      <c r="AR965">
        <f t="shared" ca="1" si="312"/>
        <v>0</v>
      </c>
      <c r="AS965">
        <f t="shared" ca="1" si="313"/>
        <v>0</v>
      </c>
    </row>
    <row r="966" spans="1:45">
      <c r="A966">
        <v>961</v>
      </c>
      <c r="C966" s="10">
        <f t="shared" ref="C966:C1014" ca="1" si="314">OFFSET(INPUT_START,A966-1,0)</f>
        <v>0</v>
      </c>
      <c r="D966" t="str">
        <f t="shared" ref="D966:D1014" ca="1" si="315">IF($C966=0,"",LEN($C966))</f>
        <v/>
      </c>
      <c r="E966" t="str">
        <f t="shared" ca="1" si="298"/>
        <v/>
      </c>
      <c r="F966" t="str">
        <f t="shared" ca="1" si="299"/>
        <v/>
      </c>
      <c r="G966" t="str">
        <f t="shared" ca="1" si="300"/>
        <v/>
      </c>
      <c r="H966" t="str">
        <f t="shared" ca="1" si="301"/>
        <v/>
      </c>
      <c r="I966" t="str">
        <f t="shared" ca="1" si="302"/>
        <v/>
      </c>
      <c r="J966" t="str">
        <f t="shared" ca="1" si="302"/>
        <v/>
      </c>
      <c r="K966" t="str" cm="1">
        <f t="array" aca="1" ref="K966" ca="1">_xlfn.IFS($C966=0,"",$F966&lt;K$5,200,TRUE,FIND(";",$G966,J966+1))</f>
        <v/>
      </c>
      <c r="L966" t="str" cm="1">
        <f t="array" aca="1" ref="L966" ca="1">_xlfn.IFS($C966=0,"",$F966&lt;L$5,200,TRUE,FIND(";",$G966,K966+1))</f>
        <v/>
      </c>
      <c r="M966" t="str" cm="1">
        <f t="array" aca="1" ref="M966" ca="1">_xlfn.IFS($C966=0,"",$F966&lt;M$5,200,TRUE,FIND(";",$G966,L966+1))</f>
        <v/>
      </c>
      <c r="N966" t="str">
        <f t="shared" ca="1" si="303"/>
        <v/>
      </c>
      <c r="O966" t="str" cm="1">
        <f t="array" aca="1" ref="O966" ca="1">_xlfn.IFS($C966=0,"", TRUE,
IFERROR(VALUE(MID(N966,MAX(1,FIND(O$5,N966)-3),2)),0)
)</f>
        <v/>
      </c>
      <c r="P966" t="str" cm="1">
        <f t="array" aca="1" ref="P966" ca="1">_xlfn.IFS($C966=0,"", TRUE,
IFERROR(VALUE(MID(N966,MAX(1,FIND(P$5,N966)-3),2)),0)
)</f>
        <v/>
      </c>
      <c r="Q966" t="str" cm="1">
        <f t="array" aca="1" ref="Q966" ca="1">_xlfn.IFS($C966=0,"", TRUE,
IFERROR(VALUE(MID(N966,MAX(1,FIND(Q$5,N966)-3),2)),0)
)</f>
        <v/>
      </c>
      <c r="R966" t="str">
        <f t="shared" ca="1" si="304"/>
        <v/>
      </c>
      <c r="S966" t="str" cm="1">
        <f t="array" aca="1" ref="S966" ca="1">_xlfn.IFS($C966=0,"", TRUE,
IFERROR(VALUE(MID(R966,MAX(1,FIND(S$5,R966)-3),2)),0)
)</f>
        <v/>
      </c>
      <c r="T966" t="str" cm="1">
        <f t="array" aca="1" ref="T966" ca="1">_xlfn.IFS($C966=0,"", TRUE,
IFERROR(VALUE(MID(R966,MAX(1,FIND(T$5,R966)-3),2)),0)
)</f>
        <v/>
      </c>
      <c r="U966" t="str" cm="1">
        <f t="array" aca="1" ref="U966" ca="1">_xlfn.IFS($C966=0,"", TRUE,
IFERROR(VALUE(MID(R966,MAX(1,FIND(U$5,R966)-3),2)),0)
)</f>
        <v/>
      </c>
      <c r="V966" t="str">
        <f t="shared" ca="1" si="305"/>
        <v/>
      </c>
      <c r="W966" t="str" cm="1">
        <f t="array" aca="1" ref="W966" ca="1">_xlfn.IFS($C966=0,"", TRUE,
IFERROR(VALUE(MID(V966,MAX(1,FIND(W$5,V966)-3),2)),0)
)</f>
        <v/>
      </c>
      <c r="X966" t="str" cm="1">
        <f t="array" aca="1" ref="X966" ca="1">_xlfn.IFS($C966=0,"", TRUE,
IFERROR(VALUE(MID(V966,MAX(1,FIND(X$5,V966)-3),2)),0)
)</f>
        <v/>
      </c>
      <c r="Y966" t="str" cm="1">
        <f t="array" aca="1" ref="Y966" ca="1">_xlfn.IFS($C966=0,"", TRUE,
IFERROR(VALUE(MID(V966,MAX(1,FIND(Y$5,V966)-3),2)),0)
)</f>
        <v/>
      </c>
      <c r="Z966" t="str">
        <f t="shared" ca="1" si="306"/>
        <v/>
      </c>
      <c r="AA966" t="str" cm="1">
        <f t="array" aca="1" ref="AA966" ca="1">_xlfn.IFS($C966=0,"", TRUE,
IFERROR(VALUE(MID(Z966,MAX(1,FIND(AA$5,Z966)-3),2)),0)
)</f>
        <v/>
      </c>
      <c r="AB966" t="str" cm="1">
        <f t="array" aca="1" ref="AB966" ca="1">_xlfn.IFS($C966=0,"", TRUE,
IFERROR(VALUE(MID(Z966,MAX(1,FIND(AB$5,Z966)-3),2)),0)
)</f>
        <v/>
      </c>
      <c r="AC966" t="str" cm="1">
        <f t="array" aca="1" ref="AC966" ca="1">_xlfn.IFS($C966=0,"", TRUE,
IFERROR(VALUE(MID(Z966,MAX(1,FIND(AC$5,Z966)-3),2)),0)
)</f>
        <v/>
      </c>
      <c r="AD966" t="str">
        <f t="shared" ca="1" si="307"/>
        <v/>
      </c>
      <c r="AE966" t="str" cm="1">
        <f t="array" aca="1" ref="AE966" ca="1">_xlfn.IFS($C966=0,"", TRUE,
IFERROR(VALUE(MID(AD966,MAX(1,FIND(AE$5,AD966)-3),2)),0)
)</f>
        <v/>
      </c>
      <c r="AF966" t="str" cm="1">
        <f t="array" aca="1" ref="AF966" ca="1">_xlfn.IFS($C966=0,"", TRUE,
IFERROR(VALUE(MID(AD966,MAX(1,FIND(AF$5,AD966)-3),2)),0)
)</f>
        <v/>
      </c>
      <c r="AG966" t="str" cm="1">
        <f t="array" aca="1" ref="AG966" ca="1">_xlfn.IFS($C966=0,"", TRUE,
IFERROR(VALUE(MID(AD966,MAX(1,FIND(AG$5,AD966)-3),2)),0)
)</f>
        <v/>
      </c>
      <c r="AH966" t="str">
        <f t="shared" ca="1" si="308"/>
        <v/>
      </c>
      <c r="AI966" t="str" cm="1">
        <f t="array" aca="1" ref="AI966" ca="1">_xlfn.IFS($C966=0,"", TRUE,
IFERROR(VALUE(MID(AH966,MAX(1,FIND(AI$5,AH966)-3),2)),0)
)</f>
        <v/>
      </c>
      <c r="AJ966" t="str" cm="1">
        <f t="array" aca="1" ref="AJ966" ca="1">_xlfn.IFS($C966=0,"", TRUE,
IFERROR(VALUE(MID(AH966,MAX(1,FIND(AJ$5,AH966)-3),2)),0)
)</f>
        <v/>
      </c>
      <c r="AK966" t="str" cm="1">
        <f t="array" aca="1" ref="AK966" ca="1">_xlfn.IFS($C966=0,"", TRUE,
IFERROR(VALUE(MID(AH966,MAX(1,FIND(AK$5,AH966)-3),2)),0)
)</f>
        <v/>
      </c>
      <c r="AL966" t="str" cm="1">
        <f t="array" aca="1" ref="AL966" ca="1">_xlfn.IFS($C966=0,"",  O966&gt;AL$5,0, S966&gt; AL$5,0,W966&gt;AL$5,0,AA966&gt;AL$5,0,AE966&gt;AL$5,0,AI966&gt;AL$5,0,TRUE,1)</f>
        <v/>
      </c>
      <c r="AM966" t="str" cm="1">
        <f t="array" aca="1" ref="AM966" ca="1">_xlfn.IFS($C966=0,"",  P966&gt;AM$5,0, T966&gt; AM$5,0,X966&gt;AM$5,0,AB966&gt;AM$5,0,AF966&gt;AM$5,0,AJ966&gt;AM$5,0,TRUE,1)</f>
        <v/>
      </c>
      <c r="AN966" t="str" cm="1">
        <f t="array" aca="1" ref="AN966" ca="1">_xlfn.IFS($C966=0,"",  Q966&gt;AN$5,0, U966&gt; AN$5,0,Y966&gt;AN$5,0,AC966&gt;AN$5,0,AG966&gt;AN$5,0,AK966&gt;AN$5,0,TRUE,1)</f>
        <v/>
      </c>
      <c r="AO966">
        <f t="shared" ca="1" si="309"/>
        <v>0</v>
      </c>
      <c r="AP966">
        <f t="shared" ca="1" si="310"/>
        <v>0</v>
      </c>
      <c r="AQ966">
        <f t="shared" ca="1" si="311"/>
        <v>0</v>
      </c>
      <c r="AR966">
        <f t="shared" ca="1" si="312"/>
        <v>0</v>
      </c>
      <c r="AS966">
        <f t="shared" ca="1" si="313"/>
        <v>0</v>
      </c>
    </row>
    <row r="967" spans="1:45">
      <c r="A967">
        <v>962</v>
      </c>
      <c r="C967" s="10">
        <f t="shared" ca="1" si="314"/>
        <v>0</v>
      </c>
      <c r="D967" t="str">
        <f t="shared" ca="1" si="315"/>
        <v/>
      </c>
      <c r="E967" t="str">
        <f t="shared" ref="E967:E1014" ca="1" si="316">IF($C967=0,"",VALUE(MID($C967,6,FIND(":",$C967)-6)))</f>
        <v/>
      </c>
      <c r="F967" t="str">
        <f t="shared" ref="F967:F1014" ca="1" si="317">IF($C967=0,"",LEN($C967)-LEN(SUBSTITUTE($C967,";",""))+1)</f>
        <v/>
      </c>
      <c r="G967" t="str">
        <f t="shared" ref="G967:G1014" ca="1" si="318">IF($C967=0,"",SUBSTITUTE(SUBSTITUTE(SUBSTITUTE(MID($C967,FIND(":",$C967)+2,1000),"red","r"),"green","g"),"blue","b"))</f>
        <v/>
      </c>
      <c r="H967" t="str">
        <f t="shared" ref="H967:H1014" ca="1" si="319">IF($C967=0,"",1)</f>
        <v/>
      </c>
      <c r="I967" t="str">
        <f t="shared" ref="I967:J1014" ca="1" si="320">IF($C967=0,"",FIND(";",$G967,H967+1))</f>
        <v/>
      </c>
      <c r="J967" t="str">
        <f t="shared" ca="1" si="320"/>
        <v/>
      </c>
      <c r="K967" t="str" cm="1">
        <f t="array" aca="1" ref="K967" ca="1">_xlfn.IFS($C967=0,"",$F967&lt;K$5,200,TRUE,FIND(";",$G967,J967+1))</f>
        <v/>
      </c>
      <c r="L967" t="str" cm="1">
        <f t="array" aca="1" ref="L967" ca="1">_xlfn.IFS($C967=0,"",$F967&lt;L$5,200,TRUE,FIND(";",$G967,K967+1))</f>
        <v/>
      </c>
      <c r="M967" t="str" cm="1">
        <f t="array" aca="1" ref="M967" ca="1">_xlfn.IFS($C967=0,"",$F967&lt;M$5,200,TRUE,FIND(";",$G967,L967+1))</f>
        <v/>
      </c>
      <c r="N967" t="str">
        <f t="shared" ref="N967:N1014" ca="1" si="321">IF($C967=0,"",MID($G967,H967,I967-H967))</f>
        <v/>
      </c>
      <c r="O967" t="str" cm="1">
        <f t="array" aca="1" ref="O967" ca="1">_xlfn.IFS($C967=0,"", TRUE,
IFERROR(VALUE(MID(N967,MAX(1,FIND(O$5,N967)-3),2)),0)
)</f>
        <v/>
      </c>
      <c r="P967" t="str" cm="1">
        <f t="array" aca="1" ref="P967" ca="1">_xlfn.IFS($C967=0,"", TRUE,
IFERROR(VALUE(MID(N967,MAX(1,FIND(P$5,N967)-3),2)),0)
)</f>
        <v/>
      </c>
      <c r="Q967" t="str" cm="1">
        <f t="array" aca="1" ref="Q967" ca="1">_xlfn.IFS($C967=0,"", TRUE,
IFERROR(VALUE(MID(N967,MAX(1,FIND(Q$5,N967)-3),2)),0)
)</f>
        <v/>
      </c>
      <c r="R967" t="str">
        <f t="shared" ref="R967:R1014" ca="1" si="322">IF($C967=0,"",MID($G967,I967+1,J967-I967))</f>
        <v/>
      </c>
      <c r="S967" t="str" cm="1">
        <f t="array" aca="1" ref="S967" ca="1">_xlfn.IFS($C967=0,"", TRUE,
IFERROR(VALUE(MID(R967,MAX(1,FIND(S$5,R967)-3),2)),0)
)</f>
        <v/>
      </c>
      <c r="T967" t="str" cm="1">
        <f t="array" aca="1" ref="T967" ca="1">_xlfn.IFS($C967=0,"", TRUE,
IFERROR(VALUE(MID(R967,MAX(1,FIND(T$5,R967)-3),2)),0)
)</f>
        <v/>
      </c>
      <c r="U967" t="str" cm="1">
        <f t="array" aca="1" ref="U967" ca="1">_xlfn.IFS($C967=0,"", TRUE,
IFERROR(VALUE(MID(R967,MAX(1,FIND(U$5,R967)-3),2)),0)
)</f>
        <v/>
      </c>
      <c r="V967" t="str">
        <f t="shared" ref="V967:V1014" ca="1" si="323">IF($C967=0,"",MID($G967,J967+1,K967-J967))</f>
        <v/>
      </c>
      <c r="W967" t="str" cm="1">
        <f t="array" aca="1" ref="W967" ca="1">_xlfn.IFS($C967=0,"", TRUE,
IFERROR(VALUE(MID(V967,MAX(1,FIND(W$5,V967)-3),2)),0)
)</f>
        <v/>
      </c>
      <c r="X967" t="str" cm="1">
        <f t="array" aca="1" ref="X967" ca="1">_xlfn.IFS($C967=0,"", TRUE,
IFERROR(VALUE(MID(V967,MAX(1,FIND(X$5,V967)-3),2)),0)
)</f>
        <v/>
      </c>
      <c r="Y967" t="str" cm="1">
        <f t="array" aca="1" ref="Y967" ca="1">_xlfn.IFS($C967=0,"", TRUE,
IFERROR(VALUE(MID(V967,MAX(1,FIND(Y$5,V967)-3),2)),0)
)</f>
        <v/>
      </c>
      <c r="Z967" t="str">
        <f t="shared" ref="Z967:Z1014" ca="1" si="324">IF($C967=0,"",MID($G967,K967+1,L967-K967))</f>
        <v/>
      </c>
      <c r="AA967" t="str" cm="1">
        <f t="array" aca="1" ref="AA967" ca="1">_xlfn.IFS($C967=0,"", TRUE,
IFERROR(VALUE(MID(Z967,MAX(1,FIND(AA$5,Z967)-3),2)),0)
)</f>
        <v/>
      </c>
      <c r="AB967" t="str" cm="1">
        <f t="array" aca="1" ref="AB967" ca="1">_xlfn.IFS($C967=0,"", TRUE,
IFERROR(VALUE(MID(Z967,MAX(1,FIND(AB$5,Z967)-3),2)),0)
)</f>
        <v/>
      </c>
      <c r="AC967" t="str" cm="1">
        <f t="array" aca="1" ref="AC967" ca="1">_xlfn.IFS($C967=0,"", TRUE,
IFERROR(VALUE(MID(Z967,MAX(1,FIND(AC$5,Z967)-3),2)),0)
)</f>
        <v/>
      </c>
      <c r="AD967" t="str">
        <f t="shared" ref="AD967:AD1014" ca="1" si="325">IF($C967=0,"",MID($G967,L967+1,M967-L967))</f>
        <v/>
      </c>
      <c r="AE967" t="str" cm="1">
        <f t="array" aca="1" ref="AE967" ca="1">_xlfn.IFS($C967=0,"", TRUE,
IFERROR(VALUE(MID(AD967,MAX(1,FIND(AE$5,AD967)-3),2)),0)
)</f>
        <v/>
      </c>
      <c r="AF967" t="str" cm="1">
        <f t="array" aca="1" ref="AF967" ca="1">_xlfn.IFS($C967=0,"", TRUE,
IFERROR(VALUE(MID(AD967,MAX(1,FIND(AF$5,AD967)-3),2)),0)
)</f>
        <v/>
      </c>
      <c r="AG967" t="str" cm="1">
        <f t="array" aca="1" ref="AG967" ca="1">_xlfn.IFS($C967=0,"", TRUE,
IFERROR(VALUE(MID(AD967,MAX(1,FIND(AG$5,AD967)-3),2)),0)
)</f>
        <v/>
      </c>
      <c r="AH967" t="str">
        <f t="shared" ref="AH967:AH1014" ca="1" si="326">IF($C967=0,"",MID($G967,M967+1,200-M967))</f>
        <v/>
      </c>
      <c r="AI967" t="str" cm="1">
        <f t="array" aca="1" ref="AI967" ca="1">_xlfn.IFS($C967=0,"", TRUE,
IFERROR(VALUE(MID(AH967,MAX(1,FIND(AI$5,AH967)-3),2)),0)
)</f>
        <v/>
      </c>
      <c r="AJ967" t="str" cm="1">
        <f t="array" aca="1" ref="AJ967" ca="1">_xlfn.IFS($C967=0,"", TRUE,
IFERROR(VALUE(MID(AH967,MAX(1,FIND(AJ$5,AH967)-3),2)),0)
)</f>
        <v/>
      </c>
      <c r="AK967" t="str" cm="1">
        <f t="array" aca="1" ref="AK967" ca="1">_xlfn.IFS($C967=0,"", TRUE,
IFERROR(VALUE(MID(AH967,MAX(1,FIND(AK$5,AH967)-3),2)),0)
)</f>
        <v/>
      </c>
      <c r="AL967" t="str" cm="1">
        <f t="array" aca="1" ref="AL967" ca="1">_xlfn.IFS($C967=0,"",  O967&gt;AL$5,0, S967&gt; AL$5,0,W967&gt;AL$5,0,AA967&gt;AL$5,0,AE967&gt;AL$5,0,AI967&gt;AL$5,0,TRUE,1)</f>
        <v/>
      </c>
      <c r="AM967" t="str" cm="1">
        <f t="array" aca="1" ref="AM967" ca="1">_xlfn.IFS($C967=0,"",  P967&gt;AM$5,0, T967&gt; AM$5,0,X967&gt;AM$5,0,AB967&gt;AM$5,0,AF967&gt;AM$5,0,AJ967&gt;AM$5,0,TRUE,1)</f>
        <v/>
      </c>
      <c r="AN967" t="str" cm="1">
        <f t="array" aca="1" ref="AN967" ca="1">_xlfn.IFS($C967=0,"",  Q967&gt;AN$5,0, U967&gt; AN$5,0,Y967&gt;AN$5,0,AC967&gt;AN$5,0,AG967&gt;AN$5,0,AK967&gt;AN$5,0,TRUE,1)</f>
        <v/>
      </c>
      <c r="AO967">
        <f t="shared" ref="AO967:AO1014" ca="1" si="327">IF(SUM(AL967:AN967)=3,1,0)</f>
        <v>0</v>
      </c>
      <c r="AP967">
        <f t="shared" ref="AP967:AP1014" ca="1" si="328">MAX(O967,S967,W967,AA967,AE967,AI967)</f>
        <v>0</v>
      </c>
      <c r="AQ967">
        <f t="shared" ref="AQ967:AQ1014" ca="1" si="329">MAX(P967,T967,X967,AB967,AF967,AJ967)</f>
        <v>0</v>
      </c>
      <c r="AR967">
        <f t="shared" ref="AR967:AR1014" ca="1" si="330">MAX(Q967,U967,Y967,AC967,AG967,AK967)</f>
        <v>0</v>
      </c>
      <c r="AS967">
        <f t="shared" ref="AS967:AS1014" ca="1" si="331">AP967*AQ967*AR967</f>
        <v>0</v>
      </c>
    </row>
    <row r="968" spans="1:45">
      <c r="A968">
        <v>963</v>
      </c>
      <c r="C968" s="10">
        <f t="shared" ca="1" si="314"/>
        <v>0</v>
      </c>
      <c r="D968" t="str">
        <f t="shared" ca="1" si="315"/>
        <v/>
      </c>
      <c r="E968" t="str">
        <f t="shared" ca="1" si="316"/>
        <v/>
      </c>
      <c r="F968" t="str">
        <f t="shared" ca="1" si="317"/>
        <v/>
      </c>
      <c r="G968" t="str">
        <f t="shared" ca="1" si="318"/>
        <v/>
      </c>
      <c r="H968" t="str">
        <f t="shared" ca="1" si="319"/>
        <v/>
      </c>
      <c r="I968" t="str">
        <f t="shared" ca="1" si="320"/>
        <v/>
      </c>
      <c r="J968" t="str">
        <f t="shared" ca="1" si="320"/>
        <v/>
      </c>
      <c r="K968" t="str" cm="1">
        <f t="array" aca="1" ref="K968" ca="1">_xlfn.IFS($C968=0,"",$F968&lt;K$5,200,TRUE,FIND(";",$G968,J968+1))</f>
        <v/>
      </c>
      <c r="L968" t="str" cm="1">
        <f t="array" aca="1" ref="L968" ca="1">_xlfn.IFS($C968=0,"",$F968&lt;L$5,200,TRUE,FIND(";",$G968,K968+1))</f>
        <v/>
      </c>
      <c r="M968" t="str" cm="1">
        <f t="array" aca="1" ref="M968" ca="1">_xlfn.IFS($C968=0,"",$F968&lt;M$5,200,TRUE,FIND(";",$G968,L968+1))</f>
        <v/>
      </c>
      <c r="N968" t="str">
        <f t="shared" ca="1" si="321"/>
        <v/>
      </c>
      <c r="O968" t="str" cm="1">
        <f t="array" aca="1" ref="O968" ca="1">_xlfn.IFS($C968=0,"", TRUE,
IFERROR(VALUE(MID(N968,MAX(1,FIND(O$5,N968)-3),2)),0)
)</f>
        <v/>
      </c>
      <c r="P968" t="str" cm="1">
        <f t="array" aca="1" ref="P968" ca="1">_xlfn.IFS($C968=0,"", TRUE,
IFERROR(VALUE(MID(N968,MAX(1,FIND(P$5,N968)-3),2)),0)
)</f>
        <v/>
      </c>
      <c r="Q968" t="str" cm="1">
        <f t="array" aca="1" ref="Q968" ca="1">_xlfn.IFS($C968=0,"", TRUE,
IFERROR(VALUE(MID(N968,MAX(1,FIND(Q$5,N968)-3),2)),0)
)</f>
        <v/>
      </c>
      <c r="R968" t="str">
        <f t="shared" ca="1" si="322"/>
        <v/>
      </c>
      <c r="S968" t="str" cm="1">
        <f t="array" aca="1" ref="S968" ca="1">_xlfn.IFS($C968=0,"", TRUE,
IFERROR(VALUE(MID(R968,MAX(1,FIND(S$5,R968)-3),2)),0)
)</f>
        <v/>
      </c>
      <c r="T968" t="str" cm="1">
        <f t="array" aca="1" ref="T968" ca="1">_xlfn.IFS($C968=0,"", TRUE,
IFERROR(VALUE(MID(R968,MAX(1,FIND(T$5,R968)-3),2)),0)
)</f>
        <v/>
      </c>
      <c r="U968" t="str" cm="1">
        <f t="array" aca="1" ref="U968" ca="1">_xlfn.IFS($C968=0,"", TRUE,
IFERROR(VALUE(MID(R968,MAX(1,FIND(U$5,R968)-3),2)),0)
)</f>
        <v/>
      </c>
      <c r="V968" t="str">
        <f t="shared" ca="1" si="323"/>
        <v/>
      </c>
      <c r="W968" t="str" cm="1">
        <f t="array" aca="1" ref="W968" ca="1">_xlfn.IFS($C968=0,"", TRUE,
IFERROR(VALUE(MID(V968,MAX(1,FIND(W$5,V968)-3),2)),0)
)</f>
        <v/>
      </c>
      <c r="X968" t="str" cm="1">
        <f t="array" aca="1" ref="X968" ca="1">_xlfn.IFS($C968=0,"", TRUE,
IFERROR(VALUE(MID(V968,MAX(1,FIND(X$5,V968)-3),2)),0)
)</f>
        <v/>
      </c>
      <c r="Y968" t="str" cm="1">
        <f t="array" aca="1" ref="Y968" ca="1">_xlfn.IFS($C968=0,"", TRUE,
IFERROR(VALUE(MID(V968,MAX(1,FIND(Y$5,V968)-3),2)),0)
)</f>
        <v/>
      </c>
      <c r="Z968" t="str">
        <f t="shared" ca="1" si="324"/>
        <v/>
      </c>
      <c r="AA968" t="str" cm="1">
        <f t="array" aca="1" ref="AA968" ca="1">_xlfn.IFS($C968=0,"", TRUE,
IFERROR(VALUE(MID(Z968,MAX(1,FIND(AA$5,Z968)-3),2)),0)
)</f>
        <v/>
      </c>
      <c r="AB968" t="str" cm="1">
        <f t="array" aca="1" ref="AB968" ca="1">_xlfn.IFS($C968=0,"", TRUE,
IFERROR(VALUE(MID(Z968,MAX(1,FIND(AB$5,Z968)-3),2)),0)
)</f>
        <v/>
      </c>
      <c r="AC968" t="str" cm="1">
        <f t="array" aca="1" ref="AC968" ca="1">_xlfn.IFS($C968=0,"", TRUE,
IFERROR(VALUE(MID(Z968,MAX(1,FIND(AC$5,Z968)-3),2)),0)
)</f>
        <v/>
      </c>
      <c r="AD968" t="str">
        <f t="shared" ca="1" si="325"/>
        <v/>
      </c>
      <c r="AE968" t="str" cm="1">
        <f t="array" aca="1" ref="AE968" ca="1">_xlfn.IFS($C968=0,"", TRUE,
IFERROR(VALUE(MID(AD968,MAX(1,FIND(AE$5,AD968)-3),2)),0)
)</f>
        <v/>
      </c>
      <c r="AF968" t="str" cm="1">
        <f t="array" aca="1" ref="AF968" ca="1">_xlfn.IFS($C968=0,"", TRUE,
IFERROR(VALUE(MID(AD968,MAX(1,FIND(AF$5,AD968)-3),2)),0)
)</f>
        <v/>
      </c>
      <c r="AG968" t="str" cm="1">
        <f t="array" aca="1" ref="AG968" ca="1">_xlfn.IFS($C968=0,"", TRUE,
IFERROR(VALUE(MID(AD968,MAX(1,FIND(AG$5,AD968)-3),2)),0)
)</f>
        <v/>
      </c>
      <c r="AH968" t="str">
        <f t="shared" ca="1" si="326"/>
        <v/>
      </c>
      <c r="AI968" t="str" cm="1">
        <f t="array" aca="1" ref="AI968" ca="1">_xlfn.IFS($C968=0,"", TRUE,
IFERROR(VALUE(MID(AH968,MAX(1,FIND(AI$5,AH968)-3),2)),0)
)</f>
        <v/>
      </c>
      <c r="AJ968" t="str" cm="1">
        <f t="array" aca="1" ref="AJ968" ca="1">_xlfn.IFS($C968=0,"", TRUE,
IFERROR(VALUE(MID(AH968,MAX(1,FIND(AJ$5,AH968)-3),2)),0)
)</f>
        <v/>
      </c>
      <c r="AK968" t="str" cm="1">
        <f t="array" aca="1" ref="AK968" ca="1">_xlfn.IFS($C968=0,"", TRUE,
IFERROR(VALUE(MID(AH968,MAX(1,FIND(AK$5,AH968)-3),2)),0)
)</f>
        <v/>
      </c>
      <c r="AL968" t="str" cm="1">
        <f t="array" aca="1" ref="AL968" ca="1">_xlfn.IFS($C968=0,"",  O968&gt;AL$5,0, S968&gt; AL$5,0,W968&gt;AL$5,0,AA968&gt;AL$5,0,AE968&gt;AL$5,0,AI968&gt;AL$5,0,TRUE,1)</f>
        <v/>
      </c>
      <c r="AM968" t="str" cm="1">
        <f t="array" aca="1" ref="AM968" ca="1">_xlfn.IFS($C968=0,"",  P968&gt;AM$5,0, T968&gt; AM$5,0,X968&gt;AM$5,0,AB968&gt;AM$5,0,AF968&gt;AM$5,0,AJ968&gt;AM$5,0,TRUE,1)</f>
        <v/>
      </c>
      <c r="AN968" t="str" cm="1">
        <f t="array" aca="1" ref="AN968" ca="1">_xlfn.IFS($C968=0,"",  Q968&gt;AN$5,0, U968&gt; AN$5,0,Y968&gt;AN$5,0,AC968&gt;AN$5,0,AG968&gt;AN$5,0,AK968&gt;AN$5,0,TRUE,1)</f>
        <v/>
      </c>
      <c r="AO968">
        <f t="shared" ca="1" si="327"/>
        <v>0</v>
      </c>
      <c r="AP968">
        <f t="shared" ca="1" si="328"/>
        <v>0</v>
      </c>
      <c r="AQ968">
        <f t="shared" ca="1" si="329"/>
        <v>0</v>
      </c>
      <c r="AR968">
        <f t="shared" ca="1" si="330"/>
        <v>0</v>
      </c>
      <c r="AS968">
        <f t="shared" ca="1" si="331"/>
        <v>0</v>
      </c>
    </row>
    <row r="969" spans="1:45">
      <c r="A969">
        <v>964</v>
      </c>
      <c r="C969" s="10">
        <f t="shared" ca="1" si="314"/>
        <v>0</v>
      </c>
      <c r="D969" t="str">
        <f t="shared" ca="1" si="315"/>
        <v/>
      </c>
      <c r="E969" t="str">
        <f t="shared" ca="1" si="316"/>
        <v/>
      </c>
      <c r="F969" t="str">
        <f t="shared" ca="1" si="317"/>
        <v/>
      </c>
      <c r="G969" t="str">
        <f t="shared" ca="1" si="318"/>
        <v/>
      </c>
      <c r="H969" t="str">
        <f t="shared" ca="1" si="319"/>
        <v/>
      </c>
      <c r="I969" t="str">
        <f t="shared" ca="1" si="320"/>
        <v/>
      </c>
      <c r="J969" t="str">
        <f t="shared" ca="1" si="320"/>
        <v/>
      </c>
      <c r="K969" t="str" cm="1">
        <f t="array" aca="1" ref="K969" ca="1">_xlfn.IFS($C969=0,"",$F969&lt;K$5,200,TRUE,FIND(";",$G969,J969+1))</f>
        <v/>
      </c>
      <c r="L969" t="str" cm="1">
        <f t="array" aca="1" ref="L969" ca="1">_xlfn.IFS($C969=0,"",$F969&lt;L$5,200,TRUE,FIND(";",$G969,K969+1))</f>
        <v/>
      </c>
      <c r="M969" t="str" cm="1">
        <f t="array" aca="1" ref="M969" ca="1">_xlfn.IFS($C969=0,"",$F969&lt;M$5,200,TRUE,FIND(";",$G969,L969+1))</f>
        <v/>
      </c>
      <c r="N969" t="str">
        <f t="shared" ca="1" si="321"/>
        <v/>
      </c>
      <c r="O969" t="str" cm="1">
        <f t="array" aca="1" ref="O969" ca="1">_xlfn.IFS($C969=0,"", TRUE,
IFERROR(VALUE(MID(N969,MAX(1,FIND(O$5,N969)-3),2)),0)
)</f>
        <v/>
      </c>
      <c r="P969" t="str" cm="1">
        <f t="array" aca="1" ref="P969" ca="1">_xlfn.IFS($C969=0,"", TRUE,
IFERROR(VALUE(MID(N969,MAX(1,FIND(P$5,N969)-3),2)),0)
)</f>
        <v/>
      </c>
      <c r="Q969" t="str" cm="1">
        <f t="array" aca="1" ref="Q969" ca="1">_xlfn.IFS($C969=0,"", TRUE,
IFERROR(VALUE(MID(N969,MAX(1,FIND(Q$5,N969)-3),2)),0)
)</f>
        <v/>
      </c>
      <c r="R969" t="str">
        <f t="shared" ca="1" si="322"/>
        <v/>
      </c>
      <c r="S969" t="str" cm="1">
        <f t="array" aca="1" ref="S969" ca="1">_xlfn.IFS($C969=0,"", TRUE,
IFERROR(VALUE(MID(R969,MAX(1,FIND(S$5,R969)-3),2)),0)
)</f>
        <v/>
      </c>
      <c r="T969" t="str" cm="1">
        <f t="array" aca="1" ref="T969" ca="1">_xlfn.IFS($C969=0,"", TRUE,
IFERROR(VALUE(MID(R969,MAX(1,FIND(T$5,R969)-3),2)),0)
)</f>
        <v/>
      </c>
      <c r="U969" t="str" cm="1">
        <f t="array" aca="1" ref="U969" ca="1">_xlfn.IFS($C969=0,"", TRUE,
IFERROR(VALUE(MID(R969,MAX(1,FIND(U$5,R969)-3),2)),0)
)</f>
        <v/>
      </c>
      <c r="V969" t="str">
        <f t="shared" ca="1" si="323"/>
        <v/>
      </c>
      <c r="W969" t="str" cm="1">
        <f t="array" aca="1" ref="W969" ca="1">_xlfn.IFS($C969=0,"", TRUE,
IFERROR(VALUE(MID(V969,MAX(1,FIND(W$5,V969)-3),2)),0)
)</f>
        <v/>
      </c>
      <c r="X969" t="str" cm="1">
        <f t="array" aca="1" ref="X969" ca="1">_xlfn.IFS($C969=0,"", TRUE,
IFERROR(VALUE(MID(V969,MAX(1,FIND(X$5,V969)-3),2)),0)
)</f>
        <v/>
      </c>
      <c r="Y969" t="str" cm="1">
        <f t="array" aca="1" ref="Y969" ca="1">_xlfn.IFS($C969=0,"", TRUE,
IFERROR(VALUE(MID(V969,MAX(1,FIND(Y$5,V969)-3),2)),0)
)</f>
        <v/>
      </c>
      <c r="Z969" t="str">
        <f t="shared" ca="1" si="324"/>
        <v/>
      </c>
      <c r="AA969" t="str" cm="1">
        <f t="array" aca="1" ref="AA969" ca="1">_xlfn.IFS($C969=0,"", TRUE,
IFERROR(VALUE(MID(Z969,MAX(1,FIND(AA$5,Z969)-3),2)),0)
)</f>
        <v/>
      </c>
      <c r="AB969" t="str" cm="1">
        <f t="array" aca="1" ref="AB969" ca="1">_xlfn.IFS($C969=0,"", TRUE,
IFERROR(VALUE(MID(Z969,MAX(1,FIND(AB$5,Z969)-3),2)),0)
)</f>
        <v/>
      </c>
      <c r="AC969" t="str" cm="1">
        <f t="array" aca="1" ref="AC969" ca="1">_xlfn.IFS($C969=0,"", TRUE,
IFERROR(VALUE(MID(Z969,MAX(1,FIND(AC$5,Z969)-3),2)),0)
)</f>
        <v/>
      </c>
      <c r="AD969" t="str">
        <f t="shared" ca="1" si="325"/>
        <v/>
      </c>
      <c r="AE969" t="str" cm="1">
        <f t="array" aca="1" ref="AE969" ca="1">_xlfn.IFS($C969=0,"", TRUE,
IFERROR(VALUE(MID(AD969,MAX(1,FIND(AE$5,AD969)-3),2)),0)
)</f>
        <v/>
      </c>
      <c r="AF969" t="str" cm="1">
        <f t="array" aca="1" ref="AF969" ca="1">_xlfn.IFS($C969=0,"", TRUE,
IFERROR(VALUE(MID(AD969,MAX(1,FIND(AF$5,AD969)-3),2)),0)
)</f>
        <v/>
      </c>
      <c r="AG969" t="str" cm="1">
        <f t="array" aca="1" ref="AG969" ca="1">_xlfn.IFS($C969=0,"", TRUE,
IFERROR(VALUE(MID(AD969,MAX(1,FIND(AG$5,AD969)-3),2)),0)
)</f>
        <v/>
      </c>
      <c r="AH969" t="str">
        <f t="shared" ca="1" si="326"/>
        <v/>
      </c>
      <c r="AI969" t="str" cm="1">
        <f t="array" aca="1" ref="AI969" ca="1">_xlfn.IFS($C969=0,"", TRUE,
IFERROR(VALUE(MID(AH969,MAX(1,FIND(AI$5,AH969)-3),2)),0)
)</f>
        <v/>
      </c>
      <c r="AJ969" t="str" cm="1">
        <f t="array" aca="1" ref="AJ969" ca="1">_xlfn.IFS($C969=0,"", TRUE,
IFERROR(VALUE(MID(AH969,MAX(1,FIND(AJ$5,AH969)-3),2)),0)
)</f>
        <v/>
      </c>
      <c r="AK969" t="str" cm="1">
        <f t="array" aca="1" ref="AK969" ca="1">_xlfn.IFS($C969=0,"", TRUE,
IFERROR(VALUE(MID(AH969,MAX(1,FIND(AK$5,AH969)-3),2)),0)
)</f>
        <v/>
      </c>
      <c r="AL969" t="str" cm="1">
        <f t="array" aca="1" ref="AL969" ca="1">_xlfn.IFS($C969=0,"",  O969&gt;AL$5,0, S969&gt; AL$5,0,W969&gt;AL$5,0,AA969&gt;AL$5,0,AE969&gt;AL$5,0,AI969&gt;AL$5,0,TRUE,1)</f>
        <v/>
      </c>
      <c r="AM969" t="str" cm="1">
        <f t="array" aca="1" ref="AM969" ca="1">_xlfn.IFS($C969=0,"",  P969&gt;AM$5,0, T969&gt; AM$5,0,X969&gt;AM$5,0,AB969&gt;AM$5,0,AF969&gt;AM$5,0,AJ969&gt;AM$5,0,TRUE,1)</f>
        <v/>
      </c>
      <c r="AN969" t="str" cm="1">
        <f t="array" aca="1" ref="AN969" ca="1">_xlfn.IFS($C969=0,"",  Q969&gt;AN$5,0, U969&gt; AN$5,0,Y969&gt;AN$5,0,AC969&gt;AN$5,0,AG969&gt;AN$5,0,AK969&gt;AN$5,0,TRUE,1)</f>
        <v/>
      </c>
      <c r="AO969">
        <f t="shared" ca="1" si="327"/>
        <v>0</v>
      </c>
      <c r="AP969">
        <f t="shared" ca="1" si="328"/>
        <v>0</v>
      </c>
      <c r="AQ969">
        <f t="shared" ca="1" si="329"/>
        <v>0</v>
      </c>
      <c r="AR969">
        <f t="shared" ca="1" si="330"/>
        <v>0</v>
      </c>
      <c r="AS969">
        <f t="shared" ca="1" si="331"/>
        <v>0</v>
      </c>
    </row>
    <row r="970" spans="1:45">
      <c r="A970">
        <v>965</v>
      </c>
      <c r="C970" s="10">
        <f t="shared" ca="1" si="314"/>
        <v>0</v>
      </c>
      <c r="D970" t="str">
        <f t="shared" ca="1" si="315"/>
        <v/>
      </c>
      <c r="E970" t="str">
        <f t="shared" ca="1" si="316"/>
        <v/>
      </c>
      <c r="F970" t="str">
        <f t="shared" ca="1" si="317"/>
        <v/>
      </c>
      <c r="G970" t="str">
        <f t="shared" ca="1" si="318"/>
        <v/>
      </c>
      <c r="H970" t="str">
        <f t="shared" ca="1" si="319"/>
        <v/>
      </c>
      <c r="I970" t="str">
        <f t="shared" ca="1" si="320"/>
        <v/>
      </c>
      <c r="J970" t="str">
        <f t="shared" ca="1" si="320"/>
        <v/>
      </c>
      <c r="K970" t="str" cm="1">
        <f t="array" aca="1" ref="K970" ca="1">_xlfn.IFS($C970=0,"",$F970&lt;K$5,200,TRUE,FIND(";",$G970,J970+1))</f>
        <v/>
      </c>
      <c r="L970" t="str" cm="1">
        <f t="array" aca="1" ref="L970" ca="1">_xlfn.IFS($C970=0,"",$F970&lt;L$5,200,TRUE,FIND(";",$G970,K970+1))</f>
        <v/>
      </c>
      <c r="M970" t="str" cm="1">
        <f t="array" aca="1" ref="M970" ca="1">_xlfn.IFS($C970=0,"",$F970&lt;M$5,200,TRUE,FIND(";",$G970,L970+1))</f>
        <v/>
      </c>
      <c r="N970" t="str">
        <f t="shared" ca="1" si="321"/>
        <v/>
      </c>
      <c r="O970" t="str" cm="1">
        <f t="array" aca="1" ref="O970" ca="1">_xlfn.IFS($C970=0,"", TRUE,
IFERROR(VALUE(MID(N970,MAX(1,FIND(O$5,N970)-3),2)),0)
)</f>
        <v/>
      </c>
      <c r="P970" t="str" cm="1">
        <f t="array" aca="1" ref="P970" ca="1">_xlfn.IFS($C970=0,"", TRUE,
IFERROR(VALUE(MID(N970,MAX(1,FIND(P$5,N970)-3),2)),0)
)</f>
        <v/>
      </c>
      <c r="Q970" t="str" cm="1">
        <f t="array" aca="1" ref="Q970" ca="1">_xlfn.IFS($C970=0,"", TRUE,
IFERROR(VALUE(MID(N970,MAX(1,FIND(Q$5,N970)-3),2)),0)
)</f>
        <v/>
      </c>
      <c r="R970" t="str">
        <f t="shared" ca="1" si="322"/>
        <v/>
      </c>
      <c r="S970" t="str" cm="1">
        <f t="array" aca="1" ref="S970" ca="1">_xlfn.IFS($C970=0,"", TRUE,
IFERROR(VALUE(MID(R970,MAX(1,FIND(S$5,R970)-3),2)),0)
)</f>
        <v/>
      </c>
      <c r="T970" t="str" cm="1">
        <f t="array" aca="1" ref="T970" ca="1">_xlfn.IFS($C970=0,"", TRUE,
IFERROR(VALUE(MID(R970,MAX(1,FIND(T$5,R970)-3),2)),0)
)</f>
        <v/>
      </c>
      <c r="U970" t="str" cm="1">
        <f t="array" aca="1" ref="U970" ca="1">_xlfn.IFS($C970=0,"", TRUE,
IFERROR(VALUE(MID(R970,MAX(1,FIND(U$5,R970)-3),2)),0)
)</f>
        <v/>
      </c>
      <c r="V970" t="str">
        <f t="shared" ca="1" si="323"/>
        <v/>
      </c>
      <c r="W970" t="str" cm="1">
        <f t="array" aca="1" ref="W970" ca="1">_xlfn.IFS($C970=0,"", TRUE,
IFERROR(VALUE(MID(V970,MAX(1,FIND(W$5,V970)-3),2)),0)
)</f>
        <v/>
      </c>
      <c r="X970" t="str" cm="1">
        <f t="array" aca="1" ref="X970" ca="1">_xlfn.IFS($C970=0,"", TRUE,
IFERROR(VALUE(MID(V970,MAX(1,FIND(X$5,V970)-3),2)),0)
)</f>
        <v/>
      </c>
      <c r="Y970" t="str" cm="1">
        <f t="array" aca="1" ref="Y970" ca="1">_xlfn.IFS($C970=0,"", TRUE,
IFERROR(VALUE(MID(V970,MAX(1,FIND(Y$5,V970)-3),2)),0)
)</f>
        <v/>
      </c>
      <c r="Z970" t="str">
        <f t="shared" ca="1" si="324"/>
        <v/>
      </c>
      <c r="AA970" t="str" cm="1">
        <f t="array" aca="1" ref="AA970" ca="1">_xlfn.IFS($C970=0,"", TRUE,
IFERROR(VALUE(MID(Z970,MAX(1,FIND(AA$5,Z970)-3),2)),0)
)</f>
        <v/>
      </c>
      <c r="AB970" t="str" cm="1">
        <f t="array" aca="1" ref="AB970" ca="1">_xlfn.IFS($C970=0,"", TRUE,
IFERROR(VALUE(MID(Z970,MAX(1,FIND(AB$5,Z970)-3),2)),0)
)</f>
        <v/>
      </c>
      <c r="AC970" t="str" cm="1">
        <f t="array" aca="1" ref="AC970" ca="1">_xlfn.IFS($C970=0,"", TRUE,
IFERROR(VALUE(MID(Z970,MAX(1,FIND(AC$5,Z970)-3),2)),0)
)</f>
        <v/>
      </c>
      <c r="AD970" t="str">
        <f t="shared" ca="1" si="325"/>
        <v/>
      </c>
      <c r="AE970" t="str" cm="1">
        <f t="array" aca="1" ref="AE970" ca="1">_xlfn.IFS($C970=0,"", TRUE,
IFERROR(VALUE(MID(AD970,MAX(1,FIND(AE$5,AD970)-3),2)),0)
)</f>
        <v/>
      </c>
      <c r="AF970" t="str" cm="1">
        <f t="array" aca="1" ref="AF970" ca="1">_xlfn.IFS($C970=0,"", TRUE,
IFERROR(VALUE(MID(AD970,MAX(1,FIND(AF$5,AD970)-3),2)),0)
)</f>
        <v/>
      </c>
      <c r="AG970" t="str" cm="1">
        <f t="array" aca="1" ref="AG970" ca="1">_xlfn.IFS($C970=0,"", TRUE,
IFERROR(VALUE(MID(AD970,MAX(1,FIND(AG$5,AD970)-3),2)),0)
)</f>
        <v/>
      </c>
      <c r="AH970" t="str">
        <f t="shared" ca="1" si="326"/>
        <v/>
      </c>
      <c r="AI970" t="str" cm="1">
        <f t="array" aca="1" ref="AI970" ca="1">_xlfn.IFS($C970=0,"", TRUE,
IFERROR(VALUE(MID(AH970,MAX(1,FIND(AI$5,AH970)-3),2)),0)
)</f>
        <v/>
      </c>
      <c r="AJ970" t="str" cm="1">
        <f t="array" aca="1" ref="AJ970" ca="1">_xlfn.IFS($C970=0,"", TRUE,
IFERROR(VALUE(MID(AH970,MAX(1,FIND(AJ$5,AH970)-3),2)),0)
)</f>
        <v/>
      </c>
      <c r="AK970" t="str" cm="1">
        <f t="array" aca="1" ref="AK970" ca="1">_xlfn.IFS($C970=0,"", TRUE,
IFERROR(VALUE(MID(AH970,MAX(1,FIND(AK$5,AH970)-3),2)),0)
)</f>
        <v/>
      </c>
      <c r="AL970" t="str" cm="1">
        <f t="array" aca="1" ref="AL970" ca="1">_xlfn.IFS($C970=0,"",  O970&gt;AL$5,0, S970&gt; AL$5,0,W970&gt;AL$5,0,AA970&gt;AL$5,0,AE970&gt;AL$5,0,AI970&gt;AL$5,0,TRUE,1)</f>
        <v/>
      </c>
      <c r="AM970" t="str" cm="1">
        <f t="array" aca="1" ref="AM970" ca="1">_xlfn.IFS($C970=0,"",  P970&gt;AM$5,0, T970&gt; AM$5,0,X970&gt;AM$5,0,AB970&gt;AM$5,0,AF970&gt;AM$5,0,AJ970&gt;AM$5,0,TRUE,1)</f>
        <v/>
      </c>
      <c r="AN970" t="str" cm="1">
        <f t="array" aca="1" ref="AN970" ca="1">_xlfn.IFS($C970=0,"",  Q970&gt;AN$5,0, U970&gt; AN$5,0,Y970&gt;AN$5,0,AC970&gt;AN$5,0,AG970&gt;AN$5,0,AK970&gt;AN$5,0,TRUE,1)</f>
        <v/>
      </c>
      <c r="AO970">
        <f t="shared" ca="1" si="327"/>
        <v>0</v>
      </c>
      <c r="AP970">
        <f t="shared" ca="1" si="328"/>
        <v>0</v>
      </c>
      <c r="AQ970">
        <f t="shared" ca="1" si="329"/>
        <v>0</v>
      </c>
      <c r="AR970">
        <f t="shared" ca="1" si="330"/>
        <v>0</v>
      </c>
      <c r="AS970">
        <f t="shared" ca="1" si="331"/>
        <v>0</v>
      </c>
    </row>
    <row r="971" spans="1:45">
      <c r="A971">
        <v>966</v>
      </c>
      <c r="C971" s="10">
        <f t="shared" ca="1" si="314"/>
        <v>0</v>
      </c>
      <c r="D971" t="str">
        <f t="shared" ca="1" si="315"/>
        <v/>
      </c>
      <c r="E971" t="str">
        <f t="shared" ca="1" si="316"/>
        <v/>
      </c>
      <c r="F971" t="str">
        <f t="shared" ca="1" si="317"/>
        <v/>
      </c>
      <c r="G971" t="str">
        <f t="shared" ca="1" si="318"/>
        <v/>
      </c>
      <c r="H971" t="str">
        <f t="shared" ca="1" si="319"/>
        <v/>
      </c>
      <c r="I971" t="str">
        <f t="shared" ca="1" si="320"/>
        <v/>
      </c>
      <c r="J971" t="str">
        <f t="shared" ca="1" si="320"/>
        <v/>
      </c>
      <c r="K971" t="str" cm="1">
        <f t="array" aca="1" ref="K971" ca="1">_xlfn.IFS($C971=0,"",$F971&lt;K$5,200,TRUE,FIND(";",$G971,J971+1))</f>
        <v/>
      </c>
      <c r="L971" t="str" cm="1">
        <f t="array" aca="1" ref="L971" ca="1">_xlfn.IFS($C971=0,"",$F971&lt;L$5,200,TRUE,FIND(";",$G971,K971+1))</f>
        <v/>
      </c>
      <c r="M971" t="str" cm="1">
        <f t="array" aca="1" ref="M971" ca="1">_xlfn.IFS($C971=0,"",$F971&lt;M$5,200,TRUE,FIND(";",$G971,L971+1))</f>
        <v/>
      </c>
      <c r="N971" t="str">
        <f t="shared" ca="1" si="321"/>
        <v/>
      </c>
      <c r="O971" t="str" cm="1">
        <f t="array" aca="1" ref="O971" ca="1">_xlfn.IFS($C971=0,"", TRUE,
IFERROR(VALUE(MID(N971,MAX(1,FIND(O$5,N971)-3),2)),0)
)</f>
        <v/>
      </c>
      <c r="P971" t="str" cm="1">
        <f t="array" aca="1" ref="P971" ca="1">_xlfn.IFS($C971=0,"", TRUE,
IFERROR(VALUE(MID(N971,MAX(1,FIND(P$5,N971)-3),2)),0)
)</f>
        <v/>
      </c>
      <c r="Q971" t="str" cm="1">
        <f t="array" aca="1" ref="Q971" ca="1">_xlfn.IFS($C971=0,"", TRUE,
IFERROR(VALUE(MID(N971,MAX(1,FIND(Q$5,N971)-3),2)),0)
)</f>
        <v/>
      </c>
      <c r="R971" t="str">
        <f t="shared" ca="1" si="322"/>
        <v/>
      </c>
      <c r="S971" t="str" cm="1">
        <f t="array" aca="1" ref="S971" ca="1">_xlfn.IFS($C971=0,"", TRUE,
IFERROR(VALUE(MID(R971,MAX(1,FIND(S$5,R971)-3),2)),0)
)</f>
        <v/>
      </c>
      <c r="T971" t="str" cm="1">
        <f t="array" aca="1" ref="T971" ca="1">_xlfn.IFS($C971=0,"", TRUE,
IFERROR(VALUE(MID(R971,MAX(1,FIND(T$5,R971)-3),2)),0)
)</f>
        <v/>
      </c>
      <c r="U971" t="str" cm="1">
        <f t="array" aca="1" ref="U971" ca="1">_xlfn.IFS($C971=0,"", TRUE,
IFERROR(VALUE(MID(R971,MAX(1,FIND(U$5,R971)-3),2)),0)
)</f>
        <v/>
      </c>
      <c r="V971" t="str">
        <f t="shared" ca="1" si="323"/>
        <v/>
      </c>
      <c r="W971" t="str" cm="1">
        <f t="array" aca="1" ref="W971" ca="1">_xlfn.IFS($C971=0,"", TRUE,
IFERROR(VALUE(MID(V971,MAX(1,FIND(W$5,V971)-3),2)),0)
)</f>
        <v/>
      </c>
      <c r="X971" t="str" cm="1">
        <f t="array" aca="1" ref="X971" ca="1">_xlfn.IFS($C971=0,"", TRUE,
IFERROR(VALUE(MID(V971,MAX(1,FIND(X$5,V971)-3),2)),0)
)</f>
        <v/>
      </c>
      <c r="Y971" t="str" cm="1">
        <f t="array" aca="1" ref="Y971" ca="1">_xlfn.IFS($C971=0,"", TRUE,
IFERROR(VALUE(MID(V971,MAX(1,FIND(Y$5,V971)-3),2)),0)
)</f>
        <v/>
      </c>
      <c r="Z971" t="str">
        <f t="shared" ca="1" si="324"/>
        <v/>
      </c>
      <c r="AA971" t="str" cm="1">
        <f t="array" aca="1" ref="AA971" ca="1">_xlfn.IFS($C971=0,"", TRUE,
IFERROR(VALUE(MID(Z971,MAX(1,FIND(AA$5,Z971)-3),2)),0)
)</f>
        <v/>
      </c>
      <c r="AB971" t="str" cm="1">
        <f t="array" aca="1" ref="AB971" ca="1">_xlfn.IFS($C971=0,"", TRUE,
IFERROR(VALUE(MID(Z971,MAX(1,FIND(AB$5,Z971)-3),2)),0)
)</f>
        <v/>
      </c>
      <c r="AC971" t="str" cm="1">
        <f t="array" aca="1" ref="AC971" ca="1">_xlfn.IFS($C971=0,"", TRUE,
IFERROR(VALUE(MID(Z971,MAX(1,FIND(AC$5,Z971)-3),2)),0)
)</f>
        <v/>
      </c>
      <c r="AD971" t="str">
        <f t="shared" ca="1" si="325"/>
        <v/>
      </c>
      <c r="AE971" t="str" cm="1">
        <f t="array" aca="1" ref="AE971" ca="1">_xlfn.IFS($C971=0,"", TRUE,
IFERROR(VALUE(MID(AD971,MAX(1,FIND(AE$5,AD971)-3),2)),0)
)</f>
        <v/>
      </c>
      <c r="AF971" t="str" cm="1">
        <f t="array" aca="1" ref="AF971" ca="1">_xlfn.IFS($C971=0,"", TRUE,
IFERROR(VALUE(MID(AD971,MAX(1,FIND(AF$5,AD971)-3),2)),0)
)</f>
        <v/>
      </c>
      <c r="AG971" t="str" cm="1">
        <f t="array" aca="1" ref="AG971" ca="1">_xlfn.IFS($C971=0,"", TRUE,
IFERROR(VALUE(MID(AD971,MAX(1,FIND(AG$5,AD971)-3),2)),0)
)</f>
        <v/>
      </c>
      <c r="AH971" t="str">
        <f t="shared" ca="1" si="326"/>
        <v/>
      </c>
      <c r="AI971" t="str" cm="1">
        <f t="array" aca="1" ref="AI971" ca="1">_xlfn.IFS($C971=0,"", TRUE,
IFERROR(VALUE(MID(AH971,MAX(1,FIND(AI$5,AH971)-3),2)),0)
)</f>
        <v/>
      </c>
      <c r="AJ971" t="str" cm="1">
        <f t="array" aca="1" ref="AJ971" ca="1">_xlfn.IFS($C971=0,"", TRUE,
IFERROR(VALUE(MID(AH971,MAX(1,FIND(AJ$5,AH971)-3),2)),0)
)</f>
        <v/>
      </c>
      <c r="AK971" t="str" cm="1">
        <f t="array" aca="1" ref="AK971" ca="1">_xlfn.IFS($C971=0,"", TRUE,
IFERROR(VALUE(MID(AH971,MAX(1,FIND(AK$5,AH971)-3),2)),0)
)</f>
        <v/>
      </c>
      <c r="AL971" t="str" cm="1">
        <f t="array" aca="1" ref="AL971" ca="1">_xlfn.IFS($C971=0,"",  O971&gt;AL$5,0, S971&gt; AL$5,0,W971&gt;AL$5,0,AA971&gt;AL$5,0,AE971&gt;AL$5,0,AI971&gt;AL$5,0,TRUE,1)</f>
        <v/>
      </c>
      <c r="AM971" t="str" cm="1">
        <f t="array" aca="1" ref="AM971" ca="1">_xlfn.IFS($C971=0,"",  P971&gt;AM$5,0, T971&gt; AM$5,0,X971&gt;AM$5,0,AB971&gt;AM$5,0,AF971&gt;AM$5,0,AJ971&gt;AM$5,0,TRUE,1)</f>
        <v/>
      </c>
      <c r="AN971" t="str" cm="1">
        <f t="array" aca="1" ref="AN971" ca="1">_xlfn.IFS($C971=0,"",  Q971&gt;AN$5,0, U971&gt; AN$5,0,Y971&gt;AN$5,0,AC971&gt;AN$5,0,AG971&gt;AN$5,0,AK971&gt;AN$5,0,TRUE,1)</f>
        <v/>
      </c>
      <c r="AO971">
        <f t="shared" ca="1" si="327"/>
        <v>0</v>
      </c>
      <c r="AP971">
        <f t="shared" ca="1" si="328"/>
        <v>0</v>
      </c>
      <c r="AQ971">
        <f t="shared" ca="1" si="329"/>
        <v>0</v>
      </c>
      <c r="AR971">
        <f t="shared" ca="1" si="330"/>
        <v>0</v>
      </c>
      <c r="AS971">
        <f t="shared" ca="1" si="331"/>
        <v>0</v>
      </c>
    </row>
    <row r="972" spans="1:45">
      <c r="A972">
        <v>967</v>
      </c>
      <c r="C972" s="10">
        <f t="shared" ca="1" si="314"/>
        <v>0</v>
      </c>
      <c r="D972" t="str">
        <f t="shared" ca="1" si="315"/>
        <v/>
      </c>
      <c r="E972" t="str">
        <f t="shared" ca="1" si="316"/>
        <v/>
      </c>
      <c r="F972" t="str">
        <f t="shared" ca="1" si="317"/>
        <v/>
      </c>
      <c r="G972" t="str">
        <f t="shared" ca="1" si="318"/>
        <v/>
      </c>
      <c r="H972" t="str">
        <f t="shared" ca="1" si="319"/>
        <v/>
      </c>
      <c r="I972" t="str">
        <f t="shared" ca="1" si="320"/>
        <v/>
      </c>
      <c r="J972" t="str">
        <f t="shared" ca="1" si="320"/>
        <v/>
      </c>
      <c r="K972" t="str" cm="1">
        <f t="array" aca="1" ref="K972" ca="1">_xlfn.IFS($C972=0,"",$F972&lt;K$5,200,TRUE,FIND(";",$G972,J972+1))</f>
        <v/>
      </c>
      <c r="L972" t="str" cm="1">
        <f t="array" aca="1" ref="L972" ca="1">_xlfn.IFS($C972=0,"",$F972&lt;L$5,200,TRUE,FIND(";",$G972,K972+1))</f>
        <v/>
      </c>
      <c r="M972" t="str" cm="1">
        <f t="array" aca="1" ref="M972" ca="1">_xlfn.IFS($C972=0,"",$F972&lt;M$5,200,TRUE,FIND(";",$G972,L972+1))</f>
        <v/>
      </c>
      <c r="N972" t="str">
        <f t="shared" ca="1" si="321"/>
        <v/>
      </c>
      <c r="O972" t="str" cm="1">
        <f t="array" aca="1" ref="O972" ca="1">_xlfn.IFS($C972=0,"", TRUE,
IFERROR(VALUE(MID(N972,MAX(1,FIND(O$5,N972)-3),2)),0)
)</f>
        <v/>
      </c>
      <c r="P972" t="str" cm="1">
        <f t="array" aca="1" ref="P972" ca="1">_xlfn.IFS($C972=0,"", TRUE,
IFERROR(VALUE(MID(N972,MAX(1,FIND(P$5,N972)-3),2)),0)
)</f>
        <v/>
      </c>
      <c r="Q972" t="str" cm="1">
        <f t="array" aca="1" ref="Q972" ca="1">_xlfn.IFS($C972=0,"", TRUE,
IFERROR(VALUE(MID(N972,MAX(1,FIND(Q$5,N972)-3),2)),0)
)</f>
        <v/>
      </c>
      <c r="R972" t="str">
        <f t="shared" ca="1" si="322"/>
        <v/>
      </c>
      <c r="S972" t="str" cm="1">
        <f t="array" aca="1" ref="S972" ca="1">_xlfn.IFS($C972=0,"", TRUE,
IFERROR(VALUE(MID(R972,MAX(1,FIND(S$5,R972)-3),2)),0)
)</f>
        <v/>
      </c>
      <c r="T972" t="str" cm="1">
        <f t="array" aca="1" ref="T972" ca="1">_xlfn.IFS($C972=0,"", TRUE,
IFERROR(VALUE(MID(R972,MAX(1,FIND(T$5,R972)-3),2)),0)
)</f>
        <v/>
      </c>
      <c r="U972" t="str" cm="1">
        <f t="array" aca="1" ref="U972" ca="1">_xlfn.IFS($C972=0,"", TRUE,
IFERROR(VALUE(MID(R972,MAX(1,FIND(U$5,R972)-3),2)),0)
)</f>
        <v/>
      </c>
      <c r="V972" t="str">
        <f t="shared" ca="1" si="323"/>
        <v/>
      </c>
      <c r="W972" t="str" cm="1">
        <f t="array" aca="1" ref="W972" ca="1">_xlfn.IFS($C972=0,"", TRUE,
IFERROR(VALUE(MID(V972,MAX(1,FIND(W$5,V972)-3),2)),0)
)</f>
        <v/>
      </c>
      <c r="X972" t="str" cm="1">
        <f t="array" aca="1" ref="X972" ca="1">_xlfn.IFS($C972=0,"", TRUE,
IFERROR(VALUE(MID(V972,MAX(1,FIND(X$5,V972)-3),2)),0)
)</f>
        <v/>
      </c>
      <c r="Y972" t="str" cm="1">
        <f t="array" aca="1" ref="Y972" ca="1">_xlfn.IFS($C972=0,"", TRUE,
IFERROR(VALUE(MID(V972,MAX(1,FIND(Y$5,V972)-3),2)),0)
)</f>
        <v/>
      </c>
      <c r="Z972" t="str">
        <f t="shared" ca="1" si="324"/>
        <v/>
      </c>
      <c r="AA972" t="str" cm="1">
        <f t="array" aca="1" ref="AA972" ca="1">_xlfn.IFS($C972=0,"", TRUE,
IFERROR(VALUE(MID(Z972,MAX(1,FIND(AA$5,Z972)-3),2)),0)
)</f>
        <v/>
      </c>
      <c r="AB972" t="str" cm="1">
        <f t="array" aca="1" ref="AB972" ca="1">_xlfn.IFS($C972=0,"", TRUE,
IFERROR(VALUE(MID(Z972,MAX(1,FIND(AB$5,Z972)-3),2)),0)
)</f>
        <v/>
      </c>
      <c r="AC972" t="str" cm="1">
        <f t="array" aca="1" ref="AC972" ca="1">_xlfn.IFS($C972=0,"", TRUE,
IFERROR(VALUE(MID(Z972,MAX(1,FIND(AC$5,Z972)-3),2)),0)
)</f>
        <v/>
      </c>
      <c r="AD972" t="str">
        <f t="shared" ca="1" si="325"/>
        <v/>
      </c>
      <c r="AE972" t="str" cm="1">
        <f t="array" aca="1" ref="AE972" ca="1">_xlfn.IFS($C972=0,"", TRUE,
IFERROR(VALUE(MID(AD972,MAX(1,FIND(AE$5,AD972)-3),2)),0)
)</f>
        <v/>
      </c>
      <c r="AF972" t="str" cm="1">
        <f t="array" aca="1" ref="AF972" ca="1">_xlfn.IFS($C972=0,"", TRUE,
IFERROR(VALUE(MID(AD972,MAX(1,FIND(AF$5,AD972)-3),2)),0)
)</f>
        <v/>
      </c>
      <c r="AG972" t="str" cm="1">
        <f t="array" aca="1" ref="AG972" ca="1">_xlfn.IFS($C972=0,"", TRUE,
IFERROR(VALUE(MID(AD972,MAX(1,FIND(AG$5,AD972)-3),2)),0)
)</f>
        <v/>
      </c>
      <c r="AH972" t="str">
        <f t="shared" ca="1" si="326"/>
        <v/>
      </c>
      <c r="AI972" t="str" cm="1">
        <f t="array" aca="1" ref="AI972" ca="1">_xlfn.IFS($C972=0,"", TRUE,
IFERROR(VALUE(MID(AH972,MAX(1,FIND(AI$5,AH972)-3),2)),0)
)</f>
        <v/>
      </c>
      <c r="AJ972" t="str" cm="1">
        <f t="array" aca="1" ref="AJ972" ca="1">_xlfn.IFS($C972=0,"", TRUE,
IFERROR(VALUE(MID(AH972,MAX(1,FIND(AJ$5,AH972)-3),2)),0)
)</f>
        <v/>
      </c>
      <c r="AK972" t="str" cm="1">
        <f t="array" aca="1" ref="AK972" ca="1">_xlfn.IFS($C972=0,"", TRUE,
IFERROR(VALUE(MID(AH972,MAX(1,FIND(AK$5,AH972)-3),2)),0)
)</f>
        <v/>
      </c>
      <c r="AL972" t="str" cm="1">
        <f t="array" aca="1" ref="AL972" ca="1">_xlfn.IFS($C972=0,"",  O972&gt;AL$5,0, S972&gt; AL$5,0,W972&gt;AL$5,0,AA972&gt;AL$5,0,AE972&gt;AL$5,0,AI972&gt;AL$5,0,TRUE,1)</f>
        <v/>
      </c>
      <c r="AM972" t="str" cm="1">
        <f t="array" aca="1" ref="AM972" ca="1">_xlfn.IFS($C972=0,"",  P972&gt;AM$5,0, T972&gt; AM$5,0,X972&gt;AM$5,0,AB972&gt;AM$5,0,AF972&gt;AM$5,0,AJ972&gt;AM$5,0,TRUE,1)</f>
        <v/>
      </c>
      <c r="AN972" t="str" cm="1">
        <f t="array" aca="1" ref="AN972" ca="1">_xlfn.IFS($C972=0,"",  Q972&gt;AN$5,0, U972&gt; AN$5,0,Y972&gt;AN$5,0,AC972&gt;AN$5,0,AG972&gt;AN$5,0,AK972&gt;AN$5,0,TRUE,1)</f>
        <v/>
      </c>
      <c r="AO972">
        <f t="shared" ca="1" si="327"/>
        <v>0</v>
      </c>
      <c r="AP972">
        <f t="shared" ca="1" si="328"/>
        <v>0</v>
      </c>
      <c r="AQ972">
        <f t="shared" ca="1" si="329"/>
        <v>0</v>
      </c>
      <c r="AR972">
        <f t="shared" ca="1" si="330"/>
        <v>0</v>
      </c>
      <c r="AS972">
        <f t="shared" ca="1" si="331"/>
        <v>0</v>
      </c>
    </row>
    <row r="973" spans="1:45">
      <c r="A973">
        <v>968</v>
      </c>
      <c r="C973" s="10">
        <f t="shared" ca="1" si="314"/>
        <v>0</v>
      </c>
      <c r="D973" t="str">
        <f t="shared" ca="1" si="315"/>
        <v/>
      </c>
      <c r="E973" t="str">
        <f t="shared" ca="1" si="316"/>
        <v/>
      </c>
      <c r="F973" t="str">
        <f t="shared" ca="1" si="317"/>
        <v/>
      </c>
      <c r="G973" t="str">
        <f t="shared" ca="1" si="318"/>
        <v/>
      </c>
      <c r="H973" t="str">
        <f t="shared" ca="1" si="319"/>
        <v/>
      </c>
      <c r="I973" t="str">
        <f t="shared" ca="1" si="320"/>
        <v/>
      </c>
      <c r="J973" t="str">
        <f t="shared" ca="1" si="320"/>
        <v/>
      </c>
      <c r="K973" t="str" cm="1">
        <f t="array" aca="1" ref="K973" ca="1">_xlfn.IFS($C973=0,"",$F973&lt;K$5,200,TRUE,FIND(";",$G973,J973+1))</f>
        <v/>
      </c>
      <c r="L973" t="str" cm="1">
        <f t="array" aca="1" ref="L973" ca="1">_xlfn.IFS($C973=0,"",$F973&lt;L$5,200,TRUE,FIND(";",$G973,K973+1))</f>
        <v/>
      </c>
      <c r="M973" t="str" cm="1">
        <f t="array" aca="1" ref="M973" ca="1">_xlfn.IFS($C973=0,"",$F973&lt;M$5,200,TRUE,FIND(";",$G973,L973+1))</f>
        <v/>
      </c>
      <c r="N973" t="str">
        <f t="shared" ca="1" si="321"/>
        <v/>
      </c>
      <c r="O973" t="str" cm="1">
        <f t="array" aca="1" ref="O973" ca="1">_xlfn.IFS($C973=0,"", TRUE,
IFERROR(VALUE(MID(N973,MAX(1,FIND(O$5,N973)-3),2)),0)
)</f>
        <v/>
      </c>
      <c r="P973" t="str" cm="1">
        <f t="array" aca="1" ref="P973" ca="1">_xlfn.IFS($C973=0,"", TRUE,
IFERROR(VALUE(MID(N973,MAX(1,FIND(P$5,N973)-3),2)),0)
)</f>
        <v/>
      </c>
      <c r="Q973" t="str" cm="1">
        <f t="array" aca="1" ref="Q973" ca="1">_xlfn.IFS($C973=0,"", TRUE,
IFERROR(VALUE(MID(N973,MAX(1,FIND(Q$5,N973)-3),2)),0)
)</f>
        <v/>
      </c>
      <c r="R973" t="str">
        <f t="shared" ca="1" si="322"/>
        <v/>
      </c>
      <c r="S973" t="str" cm="1">
        <f t="array" aca="1" ref="S973" ca="1">_xlfn.IFS($C973=0,"", TRUE,
IFERROR(VALUE(MID(R973,MAX(1,FIND(S$5,R973)-3),2)),0)
)</f>
        <v/>
      </c>
      <c r="T973" t="str" cm="1">
        <f t="array" aca="1" ref="T973" ca="1">_xlfn.IFS($C973=0,"", TRUE,
IFERROR(VALUE(MID(R973,MAX(1,FIND(T$5,R973)-3),2)),0)
)</f>
        <v/>
      </c>
      <c r="U973" t="str" cm="1">
        <f t="array" aca="1" ref="U973" ca="1">_xlfn.IFS($C973=0,"", TRUE,
IFERROR(VALUE(MID(R973,MAX(1,FIND(U$5,R973)-3),2)),0)
)</f>
        <v/>
      </c>
      <c r="V973" t="str">
        <f t="shared" ca="1" si="323"/>
        <v/>
      </c>
      <c r="W973" t="str" cm="1">
        <f t="array" aca="1" ref="W973" ca="1">_xlfn.IFS($C973=0,"", TRUE,
IFERROR(VALUE(MID(V973,MAX(1,FIND(W$5,V973)-3),2)),0)
)</f>
        <v/>
      </c>
      <c r="X973" t="str" cm="1">
        <f t="array" aca="1" ref="X973" ca="1">_xlfn.IFS($C973=0,"", TRUE,
IFERROR(VALUE(MID(V973,MAX(1,FIND(X$5,V973)-3),2)),0)
)</f>
        <v/>
      </c>
      <c r="Y973" t="str" cm="1">
        <f t="array" aca="1" ref="Y973" ca="1">_xlfn.IFS($C973=0,"", TRUE,
IFERROR(VALUE(MID(V973,MAX(1,FIND(Y$5,V973)-3),2)),0)
)</f>
        <v/>
      </c>
      <c r="Z973" t="str">
        <f t="shared" ca="1" si="324"/>
        <v/>
      </c>
      <c r="AA973" t="str" cm="1">
        <f t="array" aca="1" ref="AA973" ca="1">_xlfn.IFS($C973=0,"", TRUE,
IFERROR(VALUE(MID(Z973,MAX(1,FIND(AA$5,Z973)-3),2)),0)
)</f>
        <v/>
      </c>
      <c r="AB973" t="str" cm="1">
        <f t="array" aca="1" ref="AB973" ca="1">_xlfn.IFS($C973=0,"", TRUE,
IFERROR(VALUE(MID(Z973,MAX(1,FIND(AB$5,Z973)-3),2)),0)
)</f>
        <v/>
      </c>
      <c r="AC973" t="str" cm="1">
        <f t="array" aca="1" ref="AC973" ca="1">_xlfn.IFS($C973=0,"", TRUE,
IFERROR(VALUE(MID(Z973,MAX(1,FIND(AC$5,Z973)-3),2)),0)
)</f>
        <v/>
      </c>
      <c r="AD973" t="str">
        <f t="shared" ca="1" si="325"/>
        <v/>
      </c>
      <c r="AE973" t="str" cm="1">
        <f t="array" aca="1" ref="AE973" ca="1">_xlfn.IFS($C973=0,"", TRUE,
IFERROR(VALUE(MID(AD973,MAX(1,FIND(AE$5,AD973)-3),2)),0)
)</f>
        <v/>
      </c>
      <c r="AF973" t="str" cm="1">
        <f t="array" aca="1" ref="AF973" ca="1">_xlfn.IFS($C973=0,"", TRUE,
IFERROR(VALUE(MID(AD973,MAX(1,FIND(AF$5,AD973)-3),2)),0)
)</f>
        <v/>
      </c>
      <c r="AG973" t="str" cm="1">
        <f t="array" aca="1" ref="AG973" ca="1">_xlfn.IFS($C973=0,"", TRUE,
IFERROR(VALUE(MID(AD973,MAX(1,FIND(AG$5,AD973)-3),2)),0)
)</f>
        <v/>
      </c>
      <c r="AH973" t="str">
        <f t="shared" ca="1" si="326"/>
        <v/>
      </c>
      <c r="AI973" t="str" cm="1">
        <f t="array" aca="1" ref="AI973" ca="1">_xlfn.IFS($C973=0,"", TRUE,
IFERROR(VALUE(MID(AH973,MAX(1,FIND(AI$5,AH973)-3),2)),0)
)</f>
        <v/>
      </c>
      <c r="AJ973" t="str" cm="1">
        <f t="array" aca="1" ref="AJ973" ca="1">_xlfn.IFS($C973=0,"", TRUE,
IFERROR(VALUE(MID(AH973,MAX(1,FIND(AJ$5,AH973)-3),2)),0)
)</f>
        <v/>
      </c>
      <c r="AK973" t="str" cm="1">
        <f t="array" aca="1" ref="AK973" ca="1">_xlfn.IFS($C973=0,"", TRUE,
IFERROR(VALUE(MID(AH973,MAX(1,FIND(AK$5,AH973)-3),2)),0)
)</f>
        <v/>
      </c>
      <c r="AL973" t="str" cm="1">
        <f t="array" aca="1" ref="AL973" ca="1">_xlfn.IFS($C973=0,"",  O973&gt;AL$5,0, S973&gt; AL$5,0,W973&gt;AL$5,0,AA973&gt;AL$5,0,AE973&gt;AL$5,0,AI973&gt;AL$5,0,TRUE,1)</f>
        <v/>
      </c>
      <c r="AM973" t="str" cm="1">
        <f t="array" aca="1" ref="AM973" ca="1">_xlfn.IFS($C973=0,"",  P973&gt;AM$5,0, T973&gt; AM$5,0,X973&gt;AM$5,0,AB973&gt;AM$5,0,AF973&gt;AM$5,0,AJ973&gt;AM$5,0,TRUE,1)</f>
        <v/>
      </c>
      <c r="AN973" t="str" cm="1">
        <f t="array" aca="1" ref="AN973" ca="1">_xlfn.IFS($C973=0,"",  Q973&gt;AN$5,0, U973&gt; AN$5,0,Y973&gt;AN$5,0,AC973&gt;AN$5,0,AG973&gt;AN$5,0,AK973&gt;AN$5,0,TRUE,1)</f>
        <v/>
      </c>
      <c r="AO973">
        <f t="shared" ca="1" si="327"/>
        <v>0</v>
      </c>
      <c r="AP973">
        <f t="shared" ca="1" si="328"/>
        <v>0</v>
      </c>
      <c r="AQ973">
        <f t="shared" ca="1" si="329"/>
        <v>0</v>
      </c>
      <c r="AR973">
        <f t="shared" ca="1" si="330"/>
        <v>0</v>
      </c>
      <c r="AS973">
        <f t="shared" ca="1" si="331"/>
        <v>0</v>
      </c>
    </row>
    <row r="974" spans="1:45">
      <c r="A974">
        <v>969</v>
      </c>
      <c r="C974" s="10">
        <f t="shared" ca="1" si="314"/>
        <v>0</v>
      </c>
      <c r="D974" t="str">
        <f t="shared" ca="1" si="315"/>
        <v/>
      </c>
      <c r="E974" t="str">
        <f t="shared" ca="1" si="316"/>
        <v/>
      </c>
      <c r="F974" t="str">
        <f t="shared" ca="1" si="317"/>
        <v/>
      </c>
      <c r="G974" t="str">
        <f t="shared" ca="1" si="318"/>
        <v/>
      </c>
      <c r="H974" t="str">
        <f t="shared" ca="1" si="319"/>
        <v/>
      </c>
      <c r="I974" t="str">
        <f t="shared" ca="1" si="320"/>
        <v/>
      </c>
      <c r="J974" t="str">
        <f t="shared" ca="1" si="320"/>
        <v/>
      </c>
      <c r="K974" t="str" cm="1">
        <f t="array" aca="1" ref="K974" ca="1">_xlfn.IFS($C974=0,"",$F974&lt;K$5,200,TRUE,FIND(";",$G974,J974+1))</f>
        <v/>
      </c>
      <c r="L974" t="str" cm="1">
        <f t="array" aca="1" ref="L974" ca="1">_xlfn.IFS($C974=0,"",$F974&lt;L$5,200,TRUE,FIND(";",$G974,K974+1))</f>
        <v/>
      </c>
      <c r="M974" t="str" cm="1">
        <f t="array" aca="1" ref="M974" ca="1">_xlfn.IFS($C974=0,"",$F974&lt;M$5,200,TRUE,FIND(";",$G974,L974+1))</f>
        <v/>
      </c>
      <c r="N974" t="str">
        <f t="shared" ca="1" si="321"/>
        <v/>
      </c>
      <c r="O974" t="str" cm="1">
        <f t="array" aca="1" ref="O974" ca="1">_xlfn.IFS($C974=0,"", TRUE,
IFERROR(VALUE(MID(N974,MAX(1,FIND(O$5,N974)-3),2)),0)
)</f>
        <v/>
      </c>
      <c r="P974" t="str" cm="1">
        <f t="array" aca="1" ref="P974" ca="1">_xlfn.IFS($C974=0,"", TRUE,
IFERROR(VALUE(MID(N974,MAX(1,FIND(P$5,N974)-3),2)),0)
)</f>
        <v/>
      </c>
      <c r="Q974" t="str" cm="1">
        <f t="array" aca="1" ref="Q974" ca="1">_xlfn.IFS($C974=0,"", TRUE,
IFERROR(VALUE(MID(N974,MAX(1,FIND(Q$5,N974)-3),2)),0)
)</f>
        <v/>
      </c>
      <c r="R974" t="str">
        <f t="shared" ca="1" si="322"/>
        <v/>
      </c>
      <c r="S974" t="str" cm="1">
        <f t="array" aca="1" ref="S974" ca="1">_xlfn.IFS($C974=0,"", TRUE,
IFERROR(VALUE(MID(R974,MAX(1,FIND(S$5,R974)-3),2)),0)
)</f>
        <v/>
      </c>
      <c r="T974" t="str" cm="1">
        <f t="array" aca="1" ref="T974" ca="1">_xlfn.IFS($C974=0,"", TRUE,
IFERROR(VALUE(MID(R974,MAX(1,FIND(T$5,R974)-3),2)),0)
)</f>
        <v/>
      </c>
      <c r="U974" t="str" cm="1">
        <f t="array" aca="1" ref="U974" ca="1">_xlfn.IFS($C974=0,"", TRUE,
IFERROR(VALUE(MID(R974,MAX(1,FIND(U$5,R974)-3),2)),0)
)</f>
        <v/>
      </c>
      <c r="V974" t="str">
        <f t="shared" ca="1" si="323"/>
        <v/>
      </c>
      <c r="W974" t="str" cm="1">
        <f t="array" aca="1" ref="W974" ca="1">_xlfn.IFS($C974=0,"", TRUE,
IFERROR(VALUE(MID(V974,MAX(1,FIND(W$5,V974)-3),2)),0)
)</f>
        <v/>
      </c>
      <c r="X974" t="str" cm="1">
        <f t="array" aca="1" ref="X974" ca="1">_xlfn.IFS($C974=0,"", TRUE,
IFERROR(VALUE(MID(V974,MAX(1,FIND(X$5,V974)-3),2)),0)
)</f>
        <v/>
      </c>
      <c r="Y974" t="str" cm="1">
        <f t="array" aca="1" ref="Y974" ca="1">_xlfn.IFS($C974=0,"", TRUE,
IFERROR(VALUE(MID(V974,MAX(1,FIND(Y$5,V974)-3),2)),0)
)</f>
        <v/>
      </c>
      <c r="Z974" t="str">
        <f t="shared" ca="1" si="324"/>
        <v/>
      </c>
      <c r="AA974" t="str" cm="1">
        <f t="array" aca="1" ref="AA974" ca="1">_xlfn.IFS($C974=0,"", TRUE,
IFERROR(VALUE(MID(Z974,MAX(1,FIND(AA$5,Z974)-3),2)),0)
)</f>
        <v/>
      </c>
      <c r="AB974" t="str" cm="1">
        <f t="array" aca="1" ref="AB974" ca="1">_xlfn.IFS($C974=0,"", TRUE,
IFERROR(VALUE(MID(Z974,MAX(1,FIND(AB$5,Z974)-3),2)),0)
)</f>
        <v/>
      </c>
      <c r="AC974" t="str" cm="1">
        <f t="array" aca="1" ref="AC974" ca="1">_xlfn.IFS($C974=0,"", TRUE,
IFERROR(VALUE(MID(Z974,MAX(1,FIND(AC$5,Z974)-3),2)),0)
)</f>
        <v/>
      </c>
      <c r="AD974" t="str">
        <f t="shared" ca="1" si="325"/>
        <v/>
      </c>
      <c r="AE974" t="str" cm="1">
        <f t="array" aca="1" ref="AE974" ca="1">_xlfn.IFS($C974=0,"", TRUE,
IFERROR(VALUE(MID(AD974,MAX(1,FIND(AE$5,AD974)-3),2)),0)
)</f>
        <v/>
      </c>
      <c r="AF974" t="str" cm="1">
        <f t="array" aca="1" ref="AF974" ca="1">_xlfn.IFS($C974=0,"", TRUE,
IFERROR(VALUE(MID(AD974,MAX(1,FIND(AF$5,AD974)-3),2)),0)
)</f>
        <v/>
      </c>
      <c r="AG974" t="str" cm="1">
        <f t="array" aca="1" ref="AG974" ca="1">_xlfn.IFS($C974=0,"", TRUE,
IFERROR(VALUE(MID(AD974,MAX(1,FIND(AG$5,AD974)-3),2)),0)
)</f>
        <v/>
      </c>
      <c r="AH974" t="str">
        <f t="shared" ca="1" si="326"/>
        <v/>
      </c>
      <c r="AI974" t="str" cm="1">
        <f t="array" aca="1" ref="AI974" ca="1">_xlfn.IFS($C974=0,"", TRUE,
IFERROR(VALUE(MID(AH974,MAX(1,FIND(AI$5,AH974)-3),2)),0)
)</f>
        <v/>
      </c>
      <c r="AJ974" t="str" cm="1">
        <f t="array" aca="1" ref="AJ974" ca="1">_xlfn.IFS($C974=0,"", TRUE,
IFERROR(VALUE(MID(AH974,MAX(1,FIND(AJ$5,AH974)-3),2)),0)
)</f>
        <v/>
      </c>
      <c r="AK974" t="str" cm="1">
        <f t="array" aca="1" ref="AK974" ca="1">_xlfn.IFS($C974=0,"", TRUE,
IFERROR(VALUE(MID(AH974,MAX(1,FIND(AK$5,AH974)-3),2)),0)
)</f>
        <v/>
      </c>
      <c r="AL974" t="str" cm="1">
        <f t="array" aca="1" ref="AL974" ca="1">_xlfn.IFS($C974=0,"",  O974&gt;AL$5,0, S974&gt; AL$5,0,W974&gt;AL$5,0,AA974&gt;AL$5,0,AE974&gt;AL$5,0,AI974&gt;AL$5,0,TRUE,1)</f>
        <v/>
      </c>
      <c r="AM974" t="str" cm="1">
        <f t="array" aca="1" ref="AM974" ca="1">_xlfn.IFS($C974=0,"",  P974&gt;AM$5,0, T974&gt; AM$5,0,X974&gt;AM$5,0,AB974&gt;AM$5,0,AF974&gt;AM$5,0,AJ974&gt;AM$5,0,TRUE,1)</f>
        <v/>
      </c>
      <c r="AN974" t="str" cm="1">
        <f t="array" aca="1" ref="AN974" ca="1">_xlfn.IFS($C974=0,"",  Q974&gt;AN$5,0, U974&gt; AN$5,0,Y974&gt;AN$5,0,AC974&gt;AN$5,0,AG974&gt;AN$5,0,AK974&gt;AN$5,0,TRUE,1)</f>
        <v/>
      </c>
      <c r="AO974">
        <f t="shared" ca="1" si="327"/>
        <v>0</v>
      </c>
      <c r="AP974">
        <f t="shared" ca="1" si="328"/>
        <v>0</v>
      </c>
      <c r="AQ974">
        <f t="shared" ca="1" si="329"/>
        <v>0</v>
      </c>
      <c r="AR974">
        <f t="shared" ca="1" si="330"/>
        <v>0</v>
      </c>
      <c r="AS974">
        <f t="shared" ca="1" si="331"/>
        <v>0</v>
      </c>
    </row>
    <row r="975" spans="1:45">
      <c r="A975">
        <v>970</v>
      </c>
      <c r="C975" s="10">
        <f t="shared" ca="1" si="314"/>
        <v>0</v>
      </c>
      <c r="D975" t="str">
        <f t="shared" ca="1" si="315"/>
        <v/>
      </c>
      <c r="E975" t="str">
        <f t="shared" ca="1" si="316"/>
        <v/>
      </c>
      <c r="F975" t="str">
        <f t="shared" ca="1" si="317"/>
        <v/>
      </c>
      <c r="G975" t="str">
        <f t="shared" ca="1" si="318"/>
        <v/>
      </c>
      <c r="H975" t="str">
        <f t="shared" ca="1" si="319"/>
        <v/>
      </c>
      <c r="I975" t="str">
        <f t="shared" ca="1" si="320"/>
        <v/>
      </c>
      <c r="J975" t="str">
        <f t="shared" ca="1" si="320"/>
        <v/>
      </c>
      <c r="K975" t="str" cm="1">
        <f t="array" aca="1" ref="K975" ca="1">_xlfn.IFS($C975=0,"",$F975&lt;K$5,200,TRUE,FIND(";",$G975,J975+1))</f>
        <v/>
      </c>
      <c r="L975" t="str" cm="1">
        <f t="array" aca="1" ref="L975" ca="1">_xlfn.IFS($C975=0,"",$F975&lt;L$5,200,TRUE,FIND(";",$G975,K975+1))</f>
        <v/>
      </c>
      <c r="M975" t="str" cm="1">
        <f t="array" aca="1" ref="M975" ca="1">_xlfn.IFS($C975=0,"",$F975&lt;M$5,200,TRUE,FIND(";",$G975,L975+1))</f>
        <v/>
      </c>
      <c r="N975" t="str">
        <f t="shared" ca="1" si="321"/>
        <v/>
      </c>
      <c r="O975" t="str" cm="1">
        <f t="array" aca="1" ref="O975" ca="1">_xlfn.IFS($C975=0,"", TRUE,
IFERROR(VALUE(MID(N975,MAX(1,FIND(O$5,N975)-3),2)),0)
)</f>
        <v/>
      </c>
      <c r="P975" t="str" cm="1">
        <f t="array" aca="1" ref="P975" ca="1">_xlfn.IFS($C975=0,"", TRUE,
IFERROR(VALUE(MID(N975,MAX(1,FIND(P$5,N975)-3),2)),0)
)</f>
        <v/>
      </c>
      <c r="Q975" t="str" cm="1">
        <f t="array" aca="1" ref="Q975" ca="1">_xlfn.IFS($C975=0,"", TRUE,
IFERROR(VALUE(MID(N975,MAX(1,FIND(Q$5,N975)-3),2)),0)
)</f>
        <v/>
      </c>
      <c r="R975" t="str">
        <f t="shared" ca="1" si="322"/>
        <v/>
      </c>
      <c r="S975" t="str" cm="1">
        <f t="array" aca="1" ref="S975" ca="1">_xlfn.IFS($C975=0,"", TRUE,
IFERROR(VALUE(MID(R975,MAX(1,FIND(S$5,R975)-3),2)),0)
)</f>
        <v/>
      </c>
      <c r="T975" t="str" cm="1">
        <f t="array" aca="1" ref="T975" ca="1">_xlfn.IFS($C975=0,"", TRUE,
IFERROR(VALUE(MID(R975,MAX(1,FIND(T$5,R975)-3),2)),0)
)</f>
        <v/>
      </c>
      <c r="U975" t="str" cm="1">
        <f t="array" aca="1" ref="U975" ca="1">_xlfn.IFS($C975=0,"", TRUE,
IFERROR(VALUE(MID(R975,MAX(1,FIND(U$5,R975)-3),2)),0)
)</f>
        <v/>
      </c>
      <c r="V975" t="str">
        <f t="shared" ca="1" si="323"/>
        <v/>
      </c>
      <c r="W975" t="str" cm="1">
        <f t="array" aca="1" ref="W975" ca="1">_xlfn.IFS($C975=0,"", TRUE,
IFERROR(VALUE(MID(V975,MAX(1,FIND(W$5,V975)-3),2)),0)
)</f>
        <v/>
      </c>
      <c r="X975" t="str" cm="1">
        <f t="array" aca="1" ref="X975" ca="1">_xlfn.IFS($C975=0,"", TRUE,
IFERROR(VALUE(MID(V975,MAX(1,FIND(X$5,V975)-3),2)),0)
)</f>
        <v/>
      </c>
      <c r="Y975" t="str" cm="1">
        <f t="array" aca="1" ref="Y975" ca="1">_xlfn.IFS($C975=0,"", TRUE,
IFERROR(VALUE(MID(V975,MAX(1,FIND(Y$5,V975)-3),2)),0)
)</f>
        <v/>
      </c>
      <c r="Z975" t="str">
        <f t="shared" ca="1" si="324"/>
        <v/>
      </c>
      <c r="AA975" t="str" cm="1">
        <f t="array" aca="1" ref="AA975" ca="1">_xlfn.IFS($C975=0,"", TRUE,
IFERROR(VALUE(MID(Z975,MAX(1,FIND(AA$5,Z975)-3),2)),0)
)</f>
        <v/>
      </c>
      <c r="AB975" t="str" cm="1">
        <f t="array" aca="1" ref="AB975" ca="1">_xlfn.IFS($C975=0,"", TRUE,
IFERROR(VALUE(MID(Z975,MAX(1,FIND(AB$5,Z975)-3),2)),0)
)</f>
        <v/>
      </c>
      <c r="AC975" t="str" cm="1">
        <f t="array" aca="1" ref="AC975" ca="1">_xlfn.IFS($C975=0,"", TRUE,
IFERROR(VALUE(MID(Z975,MAX(1,FIND(AC$5,Z975)-3),2)),0)
)</f>
        <v/>
      </c>
      <c r="AD975" t="str">
        <f t="shared" ca="1" si="325"/>
        <v/>
      </c>
      <c r="AE975" t="str" cm="1">
        <f t="array" aca="1" ref="AE975" ca="1">_xlfn.IFS($C975=0,"", TRUE,
IFERROR(VALUE(MID(AD975,MAX(1,FIND(AE$5,AD975)-3),2)),0)
)</f>
        <v/>
      </c>
      <c r="AF975" t="str" cm="1">
        <f t="array" aca="1" ref="AF975" ca="1">_xlfn.IFS($C975=0,"", TRUE,
IFERROR(VALUE(MID(AD975,MAX(1,FIND(AF$5,AD975)-3),2)),0)
)</f>
        <v/>
      </c>
      <c r="AG975" t="str" cm="1">
        <f t="array" aca="1" ref="AG975" ca="1">_xlfn.IFS($C975=0,"", TRUE,
IFERROR(VALUE(MID(AD975,MAX(1,FIND(AG$5,AD975)-3),2)),0)
)</f>
        <v/>
      </c>
      <c r="AH975" t="str">
        <f t="shared" ca="1" si="326"/>
        <v/>
      </c>
      <c r="AI975" t="str" cm="1">
        <f t="array" aca="1" ref="AI975" ca="1">_xlfn.IFS($C975=0,"", TRUE,
IFERROR(VALUE(MID(AH975,MAX(1,FIND(AI$5,AH975)-3),2)),0)
)</f>
        <v/>
      </c>
      <c r="AJ975" t="str" cm="1">
        <f t="array" aca="1" ref="AJ975" ca="1">_xlfn.IFS($C975=0,"", TRUE,
IFERROR(VALUE(MID(AH975,MAX(1,FIND(AJ$5,AH975)-3),2)),0)
)</f>
        <v/>
      </c>
      <c r="AK975" t="str" cm="1">
        <f t="array" aca="1" ref="AK975" ca="1">_xlfn.IFS($C975=0,"", TRUE,
IFERROR(VALUE(MID(AH975,MAX(1,FIND(AK$5,AH975)-3),2)),0)
)</f>
        <v/>
      </c>
      <c r="AL975" t="str" cm="1">
        <f t="array" aca="1" ref="AL975" ca="1">_xlfn.IFS($C975=0,"",  O975&gt;AL$5,0, S975&gt; AL$5,0,W975&gt;AL$5,0,AA975&gt;AL$5,0,AE975&gt;AL$5,0,AI975&gt;AL$5,0,TRUE,1)</f>
        <v/>
      </c>
      <c r="AM975" t="str" cm="1">
        <f t="array" aca="1" ref="AM975" ca="1">_xlfn.IFS($C975=0,"",  P975&gt;AM$5,0, T975&gt; AM$5,0,X975&gt;AM$5,0,AB975&gt;AM$5,0,AF975&gt;AM$5,0,AJ975&gt;AM$5,0,TRUE,1)</f>
        <v/>
      </c>
      <c r="AN975" t="str" cm="1">
        <f t="array" aca="1" ref="AN975" ca="1">_xlfn.IFS($C975=0,"",  Q975&gt;AN$5,0, U975&gt; AN$5,0,Y975&gt;AN$5,0,AC975&gt;AN$5,0,AG975&gt;AN$5,0,AK975&gt;AN$5,0,TRUE,1)</f>
        <v/>
      </c>
      <c r="AO975">
        <f t="shared" ca="1" si="327"/>
        <v>0</v>
      </c>
      <c r="AP975">
        <f t="shared" ca="1" si="328"/>
        <v>0</v>
      </c>
      <c r="AQ975">
        <f t="shared" ca="1" si="329"/>
        <v>0</v>
      </c>
      <c r="AR975">
        <f t="shared" ca="1" si="330"/>
        <v>0</v>
      </c>
      <c r="AS975">
        <f t="shared" ca="1" si="331"/>
        <v>0</v>
      </c>
    </row>
    <row r="976" spans="1:45">
      <c r="A976">
        <v>971</v>
      </c>
      <c r="C976" s="10">
        <f t="shared" ca="1" si="314"/>
        <v>0</v>
      </c>
      <c r="D976" t="str">
        <f t="shared" ca="1" si="315"/>
        <v/>
      </c>
      <c r="E976" t="str">
        <f t="shared" ca="1" si="316"/>
        <v/>
      </c>
      <c r="F976" t="str">
        <f t="shared" ca="1" si="317"/>
        <v/>
      </c>
      <c r="G976" t="str">
        <f t="shared" ca="1" si="318"/>
        <v/>
      </c>
      <c r="H976" t="str">
        <f t="shared" ca="1" si="319"/>
        <v/>
      </c>
      <c r="I976" t="str">
        <f t="shared" ca="1" si="320"/>
        <v/>
      </c>
      <c r="J976" t="str">
        <f t="shared" ca="1" si="320"/>
        <v/>
      </c>
      <c r="K976" t="str" cm="1">
        <f t="array" aca="1" ref="K976" ca="1">_xlfn.IFS($C976=0,"",$F976&lt;K$5,200,TRUE,FIND(";",$G976,J976+1))</f>
        <v/>
      </c>
      <c r="L976" t="str" cm="1">
        <f t="array" aca="1" ref="L976" ca="1">_xlfn.IFS($C976=0,"",$F976&lt;L$5,200,TRUE,FIND(";",$G976,K976+1))</f>
        <v/>
      </c>
      <c r="M976" t="str" cm="1">
        <f t="array" aca="1" ref="M976" ca="1">_xlfn.IFS($C976=0,"",$F976&lt;M$5,200,TRUE,FIND(";",$G976,L976+1))</f>
        <v/>
      </c>
      <c r="N976" t="str">
        <f t="shared" ca="1" si="321"/>
        <v/>
      </c>
      <c r="O976" t="str" cm="1">
        <f t="array" aca="1" ref="O976" ca="1">_xlfn.IFS($C976=0,"", TRUE,
IFERROR(VALUE(MID(N976,MAX(1,FIND(O$5,N976)-3),2)),0)
)</f>
        <v/>
      </c>
      <c r="P976" t="str" cm="1">
        <f t="array" aca="1" ref="P976" ca="1">_xlfn.IFS($C976=0,"", TRUE,
IFERROR(VALUE(MID(N976,MAX(1,FIND(P$5,N976)-3),2)),0)
)</f>
        <v/>
      </c>
      <c r="Q976" t="str" cm="1">
        <f t="array" aca="1" ref="Q976" ca="1">_xlfn.IFS($C976=0,"", TRUE,
IFERROR(VALUE(MID(N976,MAX(1,FIND(Q$5,N976)-3),2)),0)
)</f>
        <v/>
      </c>
      <c r="R976" t="str">
        <f t="shared" ca="1" si="322"/>
        <v/>
      </c>
      <c r="S976" t="str" cm="1">
        <f t="array" aca="1" ref="S976" ca="1">_xlfn.IFS($C976=0,"", TRUE,
IFERROR(VALUE(MID(R976,MAX(1,FIND(S$5,R976)-3),2)),0)
)</f>
        <v/>
      </c>
      <c r="T976" t="str" cm="1">
        <f t="array" aca="1" ref="T976" ca="1">_xlfn.IFS($C976=0,"", TRUE,
IFERROR(VALUE(MID(R976,MAX(1,FIND(T$5,R976)-3),2)),0)
)</f>
        <v/>
      </c>
      <c r="U976" t="str" cm="1">
        <f t="array" aca="1" ref="U976" ca="1">_xlfn.IFS($C976=0,"", TRUE,
IFERROR(VALUE(MID(R976,MAX(1,FIND(U$5,R976)-3),2)),0)
)</f>
        <v/>
      </c>
      <c r="V976" t="str">
        <f t="shared" ca="1" si="323"/>
        <v/>
      </c>
      <c r="W976" t="str" cm="1">
        <f t="array" aca="1" ref="W976" ca="1">_xlfn.IFS($C976=0,"", TRUE,
IFERROR(VALUE(MID(V976,MAX(1,FIND(W$5,V976)-3),2)),0)
)</f>
        <v/>
      </c>
      <c r="X976" t="str" cm="1">
        <f t="array" aca="1" ref="X976" ca="1">_xlfn.IFS($C976=0,"", TRUE,
IFERROR(VALUE(MID(V976,MAX(1,FIND(X$5,V976)-3),2)),0)
)</f>
        <v/>
      </c>
      <c r="Y976" t="str" cm="1">
        <f t="array" aca="1" ref="Y976" ca="1">_xlfn.IFS($C976=0,"", TRUE,
IFERROR(VALUE(MID(V976,MAX(1,FIND(Y$5,V976)-3),2)),0)
)</f>
        <v/>
      </c>
      <c r="Z976" t="str">
        <f t="shared" ca="1" si="324"/>
        <v/>
      </c>
      <c r="AA976" t="str" cm="1">
        <f t="array" aca="1" ref="AA976" ca="1">_xlfn.IFS($C976=0,"", TRUE,
IFERROR(VALUE(MID(Z976,MAX(1,FIND(AA$5,Z976)-3),2)),0)
)</f>
        <v/>
      </c>
      <c r="AB976" t="str" cm="1">
        <f t="array" aca="1" ref="AB976" ca="1">_xlfn.IFS($C976=0,"", TRUE,
IFERROR(VALUE(MID(Z976,MAX(1,FIND(AB$5,Z976)-3),2)),0)
)</f>
        <v/>
      </c>
      <c r="AC976" t="str" cm="1">
        <f t="array" aca="1" ref="AC976" ca="1">_xlfn.IFS($C976=0,"", TRUE,
IFERROR(VALUE(MID(Z976,MAX(1,FIND(AC$5,Z976)-3),2)),0)
)</f>
        <v/>
      </c>
      <c r="AD976" t="str">
        <f t="shared" ca="1" si="325"/>
        <v/>
      </c>
      <c r="AE976" t="str" cm="1">
        <f t="array" aca="1" ref="AE976" ca="1">_xlfn.IFS($C976=0,"", TRUE,
IFERROR(VALUE(MID(AD976,MAX(1,FIND(AE$5,AD976)-3),2)),0)
)</f>
        <v/>
      </c>
      <c r="AF976" t="str" cm="1">
        <f t="array" aca="1" ref="AF976" ca="1">_xlfn.IFS($C976=0,"", TRUE,
IFERROR(VALUE(MID(AD976,MAX(1,FIND(AF$5,AD976)-3),2)),0)
)</f>
        <v/>
      </c>
      <c r="AG976" t="str" cm="1">
        <f t="array" aca="1" ref="AG976" ca="1">_xlfn.IFS($C976=0,"", TRUE,
IFERROR(VALUE(MID(AD976,MAX(1,FIND(AG$5,AD976)-3),2)),0)
)</f>
        <v/>
      </c>
      <c r="AH976" t="str">
        <f t="shared" ca="1" si="326"/>
        <v/>
      </c>
      <c r="AI976" t="str" cm="1">
        <f t="array" aca="1" ref="AI976" ca="1">_xlfn.IFS($C976=0,"", TRUE,
IFERROR(VALUE(MID(AH976,MAX(1,FIND(AI$5,AH976)-3),2)),0)
)</f>
        <v/>
      </c>
      <c r="AJ976" t="str" cm="1">
        <f t="array" aca="1" ref="AJ976" ca="1">_xlfn.IFS($C976=0,"", TRUE,
IFERROR(VALUE(MID(AH976,MAX(1,FIND(AJ$5,AH976)-3),2)),0)
)</f>
        <v/>
      </c>
      <c r="AK976" t="str" cm="1">
        <f t="array" aca="1" ref="AK976" ca="1">_xlfn.IFS($C976=0,"", TRUE,
IFERROR(VALUE(MID(AH976,MAX(1,FIND(AK$5,AH976)-3),2)),0)
)</f>
        <v/>
      </c>
      <c r="AL976" t="str" cm="1">
        <f t="array" aca="1" ref="AL976" ca="1">_xlfn.IFS($C976=0,"",  O976&gt;AL$5,0, S976&gt; AL$5,0,W976&gt;AL$5,0,AA976&gt;AL$5,0,AE976&gt;AL$5,0,AI976&gt;AL$5,0,TRUE,1)</f>
        <v/>
      </c>
      <c r="AM976" t="str" cm="1">
        <f t="array" aca="1" ref="AM976" ca="1">_xlfn.IFS($C976=0,"",  P976&gt;AM$5,0, T976&gt; AM$5,0,X976&gt;AM$5,0,AB976&gt;AM$5,0,AF976&gt;AM$5,0,AJ976&gt;AM$5,0,TRUE,1)</f>
        <v/>
      </c>
      <c r="AN976" t="str" cm="1">
        <f t="array" aca="1" ref="AN976" ca="1">_xlfn.IFS($C976=0,"",  Q976&gt;AN$5,0, U976&gt; AN$5,0,Y976&gt;AN$5,0,AC976&gt;AN$5,0,AG976&gt;AN$5,0,AK976&gt;AN$5,0,TRUE,1)</f>
        <v/>
      </c>
      <c r="AO976">
        <f t="shared" ca="1" si="327"/>
        <v>0</v>
      </c>
      <c r="AP976">
        <f t="shared" ca="1" si="328"/>
        <v>0</v>
      </c>
      <c r="AQ976">
        <f t="shared" ca="1" si="329"/>
        <v>0</v>
      </c>
      <c r="AR976">
        <f t="shared" ca="1" si="330"/>
        <v>0</v>
      </c>
      <c r="AS976">
        <f t="shared" ca="1" si="331"/>
        <v>0</v>
      </c>
    </row>
    <row r="977" spans="1:45">
      <c r="A977">
        <v>972</v>
      </c>
      <c r="C977" s="10">
        <f t="shared" ca="1" si="314"/>
        <v>0</v>
      </c>
      <c r="D977" t="str">
        <f t="shared" ca="1" si="315"/>
        <v/>
      </c>
      <c r="E977" t="str">
        <f t="shared" ca="1" si="316"/>
        <v/>
      </c>
      <c r="F977" t="str">
        <f t="shared" ca="1" si="317"/>
        <v/>
      </c>
      <c r="G977" t="str">
        <f t="shared" ca="1" si="318"/>
        <v/>
      </c>
      <c r="H977" t="str">
        <f t="shared" ca="1" si="319"/>
        <v/>
      </c>
      <c r="I977" t="str">
        <f t="shared" ca="1" si="320"/>
        <v/>
      </c>
      <c r="J977" t="str">
        <f t="shared" ca="1" si="320"/>
        <v/>
      </c>
      <c r="K977" t="str" cm="1">
        <f t="array" aca="1" ref="K977" ca="1">_xlfn.IFS($C977=0,"",$F977&lt;K$5,200,TRUE,FIND(";",$G977,J977+1))</f>
        <v/>
      </c>
      <c r="L977" t="str" cm="1">
        <f t="array" aca="1" ref="L977" ca="1">_xlfn.IFS($C977=0,"",$F977&lt;L$5,200,TRUE,FIND(";",$G977,K977+1))</f>
        <v/>
      </c>
      <c r="M977" t="str" cm="1">
        <f t="array" aca="1" ref="M977" ca="1">_xlfn.IFS($C977=0,"",$F977&lt;M$5,200,TRUE,FIND(";",$G977,L977+1))</f>
        <v/>
      </c>
      <c r="N977" t="str">
        <f t="shared" ca="1" si="321"/>
        <v/>
      </c>
      <c r="O977" t="str" cm="1">
        <f t="array" aca="1" ref="O977" ca="1">_xlfn.IFS($C977=0,"", TRUE,
IFERROR(VALUE(MID(N977,MAX(1,FIND(O$5,N977)-3),2)),0)
)</f>
        <v/>
      </c>
      <c r="P977" t="str" cm="1">
        <f t="array" aca="1" ref="P977" ca="1">_xlfn.IFS($C977=0,"", TRUE,
IFERROR(VALUE(MID(N977,MAX(1,FIND(P$5,N977)-3),2)),0)
)</f>
        <v/>
      </c>
      <c r="Q977" t="str" cm="1">
        <f t="array" aca="1" ref="Q977" ca="1">_xlfn.IFS($C977=0,"", TRUE,
IFERROR(VALUE(MID(N977,MAX(1,FIND(Q$5,N977)-3),2)),0)
)</f>
        <v/>
      </c>
      <c r="R977" t="str">
        <f t="shared" ca="1" si="322"/>
        <v/>
      </c>
      <c r="S977" t="str" cm="1">
        <f t="array" aca="1" ref="S977" ca="1">_xlfn.IFS($C977=0,"", TRUE,
IFERROR(VALUE(MID(R977,MAX(1,FIND(S$5,R977)-3),2)),0)
)</f>
        <v/>
      </c>
      <c r="T977" t="str" cm="1">
        <f t="array" aca="1" ref="T977" ca="1">_xlfn.IFS($C977=0,"", TRUE,
IFERROR(VALUE(MID(R977,MAX(1,FIND(T$5,R977)-3),2)),0)
)</f>
        <v/>
      </c>
      <c r="U977" t="str" cm="1">
        <f t="array" aca="1" ref="U977" ca="1">_xlfn.IFS($C977=0,"", TRUE,
IFERROR(VALUE(MID(R977,MAX(1,FIND(U$5,R977)-3),2)),0)
)</f>
        <v/>
      </c>
      <c r="V977" t="str">
        <f t="shared" ca="1" si="323"/>
        <v/>
      </c>
      <c r="W977" t="str" cm="1">
        <f t="array" aca="1" ref="W977" ca="1">_xlfn.IFS($C977=0,"", TRUE,
IFERROR(VALUE(MID(V977,MAX(1,FIND(W$5,V977)-3),2)),0)
)</f>
        <v/>
      </c>
      <c r="X977" t="str" cm="1">
        <f t="array" aca="1" ref="X977" ca="1">_xlfn.IFS($C977=0,"", TRUE,
IFERROR(VALUE(MID(V977,MAX(1,FIND(X$5,V977)-3),2)),0)
)</f>
        <v/>
      </c>
      <c r="Y977" t="str" cm="1">
        <f t="array" aca="1" ref="Y977" ca="1">_xlfn.IFS($C977=0,"", TRUE,
IFERROR(VALUE(MID(V977,MAX(1,FIND(Y$5,V977)-3),2)),0)
)</f>
        <v/>
      </c>
      <c r="Z977" t="str">
        <f t="shared" ca="1" si="324"/>
        <v/>
      </c>
      <c r="AA977" t="str" cm="1">
        <f t="array" aca="1" ref="AA977" ca="1">_xlfn.IFS($C977=0,"", TRUE,
IFERROR(VALUE(MID(Z977,MAX(1,FIND(AA$5,Z977)-3),2)),0)
)</f>
        <v/>
      </c>
      <c r="AB977" t="str" cm="1">
        <f t="array" aca="1" ref="AB977" ca="1">_xlfn.IFS($C977=0,"", TRUE,
IFERROR(VALUE(MID(Z977,MAX(1,FIND(AB$5,Z977)-3),2)),0)
)</f>
        <v/>
      </c>
      <c r="AC977" t="str" cm="1">
        <f t="array" aca="1" ref="AC977" ca="1">_xlfn.IFS($C977=0,"", TRUE,
IFERROR(VALUE(MID(Z977,MAX(1,FIND(AC$5,Z977)-3),2)),0)
)</f>
        <v/>
      </c>
      <c r="AD977" t="str">
        <f t="shared" ca="1" si="325"/>
        <v/>
      </c>
      <c r="AE977" t="str" cm="1">
        <f t="array" aca="1" ref="AE977" ca="1">_xlfn.IFS($C977=0,"", TRUE,
IFERROR(VALUE(MID(AD977,MAX(1,FIND(AE$5,AD977)-3),2)),0)
)</f>
        <v/>
      </c>
      <c r="AF977" t="str" cm="1">
        <f t="array" aca="1" ref="AF977" ca="1">_xlfn.IFS($C977=0,"", TRUE,
IFERROR(VALUE(MID(AD977,MAX(1,FIND(AF$5,AD977)-3),2)),0)
)</f>
        <v/>
      </c>
      <c r="AG977" t="str" cm="1">
        <f t="array" aca="1" ref="AG977" ca="1">_xlfn.IFS($C977=0,"", TRUE,
IFERROR(VALUE(MID(AD977,MAX(1,FIND(AG$5,AD977)-3),2)),0)
)</f>
        <v/>
      </c>
      <c r="AH977" t="str">
        <f t="shared" ca="1" si="326"/>
        <v/>
      </c>
      <c r="AI977" t="str" cm="1">
        <f t="array" aca="1" ref="AI977" ca="1">_xlfn.IFS($C977=0,"", TRUE,
IFERROR(VALUE(MID(AH977,MAX(1,FIND(AI$5,AH977)-3),2)),0)
)</f>
        <v/>
      </c>
      <c r="AJ977" t="str" cm="1">
        <f t="array" aca="1" ref="AJ977" ca="1">_xlfn.IFS($C977=0,"", TRUE,
IFERROR(VALUE(MID(AH977,MAX(1,FIND(AJ$5,AH977)-3),2)),0)
)</f>
        <v/>
      </c>
      <c r="AK977" t="str" cm="1">
        <f t="array" aca="1" ref="AK977" ca="1">_xlfn.IFS($C977=0,"", TRUE,
IFERROR(VALUE(MID(AH977,MAX(1,FIND(AK$5,AH977)-3),2)),0)
)</f>
        <v/>
      </c>
      <c r="AL977" t="str" cm="1">
        <f t="array" aca="1" ref="AL977" ca="1">_xlfn.IFS($C977=0,"",  O977&gt;AL$5,0, S977&gt; AL$5,0,W977&gt;AL$5,0,AA977&gt;AL$5,0,AE977&gt;AL$5,0,AI977&gt;AL$5,0,TRUE,1)</f>
        <v/>
      </c>
      <c r="AM977" t="str" cm="1">
        <f t="array" aca="1" ref="AM977" ca="1">_xlfn.IFS($C977=0,"",  P977&gt;AM$5,0, T977&gt; AM$5,0,X977&gt;AM$5,0,AB977&gt;AM$5,0,AF977&gt;AM$5,0,AJ977&gt;AM$5,0,TRUE,1)</f>
        <v/>
      </c>
      <c r="AN977" t="str" cm="1">
        <f t="array" aca="1" ref="AN977" ca="1">_xlfn.IFS($C977=0,"",  Q977&gt;AN$5,0, U977&gt; AN$5,0,Y977&gt;AN$5,0,AC977&gt;AN$5,0,AG977&gt;AN$5,0,AK977&gt;AN$5,0,TRUE,1)</f>
        <v/>
      </c>
      <c r="AO977">
        <f t="shared" ca="1" si="327"/>
        <v>0</v>
      </c>
      <c r="AP977">
        <f t="shared" ca="1" si="328"/>
        <v>0</v>
      </c>
      <c r="AQ977">
        <f t="shared" ca="1" si="329"/>
        <v>0</v>
      </c>
      <c r="AR977">
        <f t="shared" ca="1" si="330"/>
        <v>0</v>
      </c>
      <c r="AS977">
        <f t="shared" ca="1" si="331"/>
        <v>0</v>
      </c>
    </row>
    <row r="978" spans="1:45">
      <c r="A978">
        <v>973</v>
      </c>
      <c r="C978" s="10">
        <f t="shared" ca="1" si="314"/>
        <v>0</v>
      </c>
      <c r="D978" t="str">
        <f t="shared" ca="1" si="315"/>
        <v/>
      </c>
      <c r="E978" t="str">
        <f t="shared" ca="1" si="316"/>
        <v/>
      </c>
      <c r="F978" t="str">
        <f t="shared" ca="1" si="317"/>
        <v/>
      </c>
      <c r="G978" t="str">
        <f t="shared" ca="1" si="318"/>
        <v/>
      </c>
      <c r="H978" t="str">
        <f t="shared" ca="1" si="319"/>
        <v/>
      </c>
      <c r="I978" t="str">
        <f t="shared" ca="1" si="320"/>
        <v/>
      </c>
      <c r="J978" t="str">
        <f t="shared" ca="1" si="320"/>
        <v/>
      </c>
      <c r="K978" t="str" cm="1">
        <f t="array" aca="1" ref="K978" ca="1">_xlfn.IFS($C978=0,"",$F978&lt;K$5,200,TRUE,FIND(";",$G978,J978+1))</f>
        <v/>
      </c>
      <c r="L978" t="str" cm="1">
        <f t="array" aca="1" ref="L978" ca="1">_xlfn.IFS($C978=0,"",$F978&lt;L$5,200,TRUE,FIND(";",$G978,K978+1))</f>
        <v/>
      </c>
      <c r="M978" t="str" cm="1">
        <f t="array" aca="1" ref="M978" ca="1">_xlfn.IFS($C978=0,"",$F978&lt;M$5,200,TRUE,FIND(";",$G978,L978+1))</f>
        <v/>
      </c>
      <c r="N978" t="str">
        <f t="shared" ca="1" si="321"/>
        <v/>
      </c>
      <c r="O978" t="str" cm="1">
        <f t="array" aca="1" ref="O978" ca="1">_xlfn.IFS($C978=0,"", TRUE,
IFERROR(VALUE(MID(N978,MAX(1,FIND(O$5,N978)-3),2)),0)
)</f>
        <v/>
      </c>
      <c r="P978" t="str" cm="1">
        <f t="array" aca="1" ref="P978" ca="1">_xlfn.IFS($C978=0,"", TRUE,
IFERROR(VALUE(MID(N978,MAX(1,FIND(P$5,N978)-3),2)),0)
)</f>
        <v/>
      </c>
      <c r="Q978" t="str" cm="1">
        <f t="array" aca="1" ref="Q978" ca="1">_xlfn.IFS($C978=0,"", TRUE,
IFERROR(VALUE(MID(N978,MAX(1,FIND(Q$5,N978)-3),2)),0)
)</f>
        <v/>
      </c>
      <c r="R978" t="str">
        <f t="shared" ca="1" si="322"/>
        <v/>
      </c>
      <c r="S978" t="str" cm="1">
        <f t="array" aca="1" ref="S978" ca="1">_xlfn.IFS($C978=0,"", TRUE,
IFERROR(VALUE(MID(R978,MAX(1,FIND(S$5,R978)-3),2)),0)
)</f>
        <v/>
      </c>
      <c r="T978" t="str" cm="1">
        <f t="array" aca="1" ref="T978" ca="1">_xlfn.IFS($C978=0,"", TRUE,
IFERROR(VALUE(MID(R978,MAX(1,FIND(T$5,R978)-3),2)),0)
)</f>
        <v/>
      </c>
      <c r="U978" t="str" cm="1">
        <f t="array" aca="1" ref="U978" ca="1">_xlfn.IFS($C978=0,"", TRUE,
IFERROR(VALUE(MID(R978,MAX(1,FIND(U$5,R978)-3),2)),0)
)</f>
        <v/>
      </c>
      <c r="V978" t="str">
        <f t="shared" ca="1" si="323"/>
        <v/>
      </c>
      <c r="W978" t="str" cm="1">
        <f t="array" aca="1" ref="W978" ca="1">_xlfn.IFS($C978=0,"", TRUE,
IFERROR(VALUE(MID(V978,MAX(1,FIND(W$5,V978)-3),2)),0)
)</f>
        <v/>
      </c>
      <c r="X978" t="str" cm="1">
        <f t="array" aca="1" ref="X978" ca="1">_xlfn.IFS($C978=0,"", TRUE,
IFERROR(VALUE(MID(V978,MAX(1,FIND(X$5,V978)-3),2)),0)
)</f>
        <v/>
      </c>
      <c r="Y978" t="str" cm="1">
        <f t="array" aca="1" ref="Y978" ca="1">_xlfn.IFS($C978=0,"", TRUE,
IFERROR(VALUE(MID(V978,MAX(1,FIND(Y$5,V978)-3),2)),0)
)</f>
        <v/>
      </c>
      <c r="Z978" t="str">
        <f t="shared" ca="1" si="324"/>
        <v/>
      </c>
      <c r="AA978" t="str" cm="1">
        <f t="array" aca="1" ref="AA978" ca="1">_xlfn.IFS($C978=0,"", TRUE,
IFERROR(VALUE(MID(Z978,MAX(1,FIND(AA$5,Z978)-3),2)),0)
)</f>
        <v/>
      </c>
      <c r="AB978" t="str" cm="1">
        <f t="array" aca="1" ref="AB978" ca="1">_xlfn.IFS($C978=0,"", TRUE,
IFERROR(VALUE(MID(Z978,MAX(1,FIND(AB$5,Z978)-3),2)),0)
)</f>
        <v/>
      </c>
      <c r="AC978" t="str" cm="1">
        <f t="array" aca="1" ref="AC978" ca="1">_xlfn.IFS($C978=0,"", TRUE,
IFERROR(VALUE(MID(Z978,MAX(1,FIND(AC$5,Z978)-3),2)),0)
)</f>
        <v/>
      </c>
      <c r="AD978" t="str">
        <f t="shared" ca="1" si="325"/>
        <v/>
      </c>
      <c r="AE978" t="str" cm="1">
        <f t="array" aca="1" ref="AE978" ca="1">_xlfn.IFS($C978=0,"", TRUE,
IFERROR(VALUE(MID(AD978,MAX(1,FIND(AE$5,AD978)-3),2)),0)
)</f>
        <v/>
      </c>
      <c r="AF978" t="str" cm="1">
        <f t="array" aca="1" ref="AF978" ca="1">_xlfn.IFS($C978=0,"", TRUE,
IFERROR(VALUE(MID(AD978,MAX(1,FIND(AF$5,AD978)-3),2)),0)
)</f>
        <v/>
      </c>
      <c r="AG978" t="str" cm="1">
        <f t="array" aca="1" ref="AG978" ca="1">_xlfn.IFS($C978=0,"", TRUE,
IFERROR(VALUE(MID(AD978,MAX(1,FIND(AG$5,AD978)-3),2)),0)
)</f>
        <v/>
      </c>
      <c r="AH978" t="str">
        <f t="shared" ca="1" si="326"/>
        <v/>
      </c>
      <c r="AI978" t="str" cm="1">
        <f t="array" aca="1" ref="AI978" ca="1">_xlfn.IFS($C978=0,"", TRUE,
IFERROR(VALUE(MID(AH978,MAX(1,FIND(AI$5,AH978)-3),2)),0)
)</f>
        <v/>
      </c>
      <c r="AJ978" t="str" cm="1">
        <f t="array" aca="1" ref="AJ978" ca="1">_xlfn.IFS($C978=0,"", TRUE,
IFERROR(VALUE(MID(AH978,MAX(1,FIND(AJ$5,AH978)-3),2)),0)
)</f>
        <v/>
      </c>
      <c r="AK978" t="str" cm="1">
        <f t="array" aca="1" ref="AK978" ca="1">_xlfn.IFS($C978=0,"", TRUE,
IFERROR(VALUE(MID(AH978,MAX(1,FIND(AK$5,AH978)-3),2)),0)
)</f>
        <v/>
      </c>
      <c r="AL978" t="str" cm="1">
        <f t="array" aca="1" ref="AL978" ca="1">_xlfn.IFS($C978=0,"",  O978&gt;AL$5,0, S978&gt; AL$5,0,W978&gt;AL$5,0,AA978&gt;AL$5,0,AE978&gt;AL$5,0,AI978&gt;AL$5,0,TRUE,1)</f>
        <v/>
      </c>
      <c r="AM978" t="str" cm="1">
        <f t="array" aca="1" ref="AM978" ca="1">_xlfn.IFS($C978=0,"",  P978&gt;AM$5,0, T978&gt; AM$5,0,X978&gt;AM$5,0,AB978&gt;AM$5,0,AF978&gt;AM$5,0,AJ978&gt;AM$5,0,TRUE,1)</f>
        <v/>
      </c>
      <c r="AN978" t="str" cm="1">
        <f t="array" aca="1" ref="AN978" ca="1">_xlfn.IFS($C978=0,"",  Q978&gt;AN$5,0, U978&gt; AN$5,0,Y978&gt;AN$5,0,AC978&gt;AN$5,0,AG978&gt;AN$5,0,AK978&gt;AN$5,0,TRUE,1)</f>
        <v/>
      </c>
      <c r="AO978">
        <f t="shared" ca="1" si="327"/>
        <v>0</v>
      </c>
      <c r="AP978">
        <f t="shared" ca="1" si="328"/>
        <v>0</v>
      </c>
      <c r="AQ978">
        <f t="shared" ca="1" si="329"/>
        <v>0</v>
      </c>
      <c r="AR978">
        <f t="shared" ca="1" si="330"/>
        <v>0</v>
      </c>
      <c r="AS978">
        <f t="shared" ca="1" si="331"/>
        <v>0</v>
      </c>
    </row>
    <row r="979" spans="1:45">
      <c r="A979">
        <v>974</v>
      </c>
      <c r="C979" s="10">
        <f t="shared" ca="1" si="314"/>
        <v>0</v>
      </c>
      <c r="D979" t="str">
        <f t="shared" ca="1" si="315"/>
        <v/>
      </c>
      <c r="E979" t="str">
        <f t="shared" ca="1" si="316"/>
        <v/>
      </c>
      <c r="F979" t="str">
        <f t="shared" ca="1" si="317"/>
        <v/>
      </c>
      <c r="G979" t="str">
        <f t="shared" ca="1" si="318"/>
        <v/>
      </c>
      <c r="H979" t="str">
        <f t="shared" ca="1" si="319"/>
        <v/>
      </c>
      <c r="I979" t="str">
        <f t="shared" ca="1" si="320"/>
        <v/>
      </c>
      <c r="J979" t="str">
        <f t="shared" ca="1" si="320"/>
        <v/>
      </c>
      <c r="K979" t="str" cm="1">
        <f t="array" aca="1" ref="K979" ca="1">_xlfn.IFS($C979=0,"",$F979&lt;K$5,200,TRUE,FIND(";",$G979,J979+1))</f>
        <v/>
      </c>
      <c r="L979" t="str" cm="1">
        <f t="array" aca="1" ref="L979" ca="1">_xlfn.IFS($C979=0,"",$F979&lt;L$5,200,TRUE,FIND(";",$G979,K979+1))</f>
        <v/>
      </c>
      <c r="M979" t="str" cm="1">
        <f t="array" aca="1" ref="M979" ca="1">_xlfn.IFS($C979=0,"",$F979&lt;M$5,200,TRUE,FIND(";",$G979,L979+1))</f>
        <v/>
      </c>
      <c r="N979" t="str">
        <f t="shared" ca="1" si="321"/>
        <v/>
      </c>
      <c r="O979" t="str" cm="1">
        <f t="array" aca="1" ref="O979" ca="1">_xlfn.IFS($C979=0,"", TRUE,
IFERROR(VALUE(MID(N979,MAX(1,FIND(O$5,N979)-3),2)),0)
)</f>
        <v/>
      </c>
      <c r="P979" t="str" cm="1">
        <f t="array" aca="1" ref="P979" ca="1">_xlfn.IFS($C979=0,"", TRUE,
IFERROR(VALUE(MID(N979,MAX(1,FIND(P$5,N979)-3),2)),0)
)</f>
        <v/>
      </c>
      <c r="Q979" t="str" cm="1">
        <f t="array" aca="1" ref="Q979" ca="1">_xlfn.IFS($C979=0,"", TRUE,
IFERROR(VALUE(MID(N979,MAX(1,FIND(Q$5,N979)-3),2)),0)
)</f>
        <v/>
      </c>
      <c r="R979" t="str">
        <f t="shared" ca="1" si="322"/>
        <v/>
      </c>
      <c r="S979" t="str" cm="1">
        <f t="array" aca="1" ref="S979" ca="1">_xlfn.IFS($C979=0,"", TRUE,
IFERROR(VALUE(MID(R979,MAX(1,FIND(S$5,R979)-3),2)),0)
)</f>
        <v/>
      </c>
      <c r="T979" t="str" cm="1">
        <f t="array" aca="1" ref="T979" ca="1">_xlfn.IFS($C979=0,"", TRUE,
IFERROR(VALUE(MID(R979,MAX(1,FIND(T$5,R979)-3),2)),0)
)</f>
        <v/>
      </c>
      <c r="U979" t="str" cm="1">
        <f t="array" aca="1" ref="U979" ca="1">_xlfn.IFS($C979=0,"", TRUE,
IFERROR(VALUE(MID(R979,MAX(1,FIND(U$5,R979)-3),2)),0)
)</f>
        <v/>
      </c>
      <c r="V979" t="str">
        <f t="shared" ca="1" si="323"/>
        <v/>
      </c>
      <c r="W979" t="str" cm="1">
        <f t="array" aca="1" ref="W979" ca="1">_xlfn.IFS($C979=0,"", TRUE,
IFERROR(VALUE(MID(V979,MAX(1,FIND(W$5,V979)-3),2)),0)
)</f>
        <v/>
      </c>
      <c r="X979" t="str" cm="1">
        <f t="array" aca="1" ref="X979" ca="1">_xlfn.IFS($C979=0,"", TRUE,
IFERROR(VALUE(MID(V979,MAX(1,FIND(X$5,V979)-3),2)),0)
)</f>
        <v/>
      </c>
      <c r="Y979" t="str" cm="1">
        <f t="array" aca="1" ref="Y979" ca="1">_xlfn.IFS($C979=0,"", TRUE,
IFERROR(VALUE(MID(V979,MAX(1,FIND(Y$5,V979)-3),2)),0)
)</f>
        <v/>
      </c>
      <c r="Z979" t="str">
        <f t="shared" ca="1" si="324"/>
        <v/>
      </c>
      <c r="AA979" t="str" cm="1">
        <f t="array" aca="1" ref="AA979" ca="1">_xlfn.IFS($C979=0,"", TRUE,
IFERROR(VALUE(MID(Z979,MAX(1,FIND(AA$5,Z979)-3),2)),0)
)</f>
        <v/>
      </c>
      <c r="AB979" t="str" cm="1">
        <f t="array" aca="1" ref="AB979" ca="1">_xlfn.IFS($C979=0,"", TRUE,
IFERROR(VALUE(MID(Z979,MAX(1,FIND(AB$5,Z979)-3),2)),0)
)</f>
        <v/>
      </c>
      <c r="AC979" t="str" cm="1">
        <f t="array" aca="1" ref="AC979" ca="1">_xlfn.IFS($C979=0,"", TRUE,
IFERROR(VALUE(MID(Z979,MAX(1,FIND(AC$5,Z979)-3),2)),0)
)</f>
        <v/>
      </c>
      <c r="AD979" t="str">
        <f t="shared" ca="1" si="325"/>
        <v/>
      </c>
      <c r="AE979" t="str" cm="1">
        <f t="array" aca="1" ref="AE979" ca="1">_xlfn.IFS($C979=0,"", TRUE,
IFERROR(VALUE(MID(AD979,MAX(1,FIND(AE$5,AD979)-3),2)),0)
)</f>
        <v/>
      </c>
      <c r="AF979" t="str" cm="1">
        <f t="array" aca="1" ref="AF979" ca="1">_xlfn.IFS($C979=0,"", TRUE,
IFERROR(VALUE(MID(AD979,MAX(1,FIND(AF$5,AD979)-3),2)),0)
)</f>
        <v/>
      </c>
      <c r="AG979" t="str" cm="1">
        <f t="array" aca="1" ref="AG979" ca="1">_xlfn.IFS($C979=0,"", TRUE,
IFERROR(VALUE(MID(AD979,MAX(1,FIND(AG$5,AD979)-3),2)),0)
)</f>
        <v/>
      </c>
      <c r="AH979" t="str">
        <f t="shared" ca="1" si="326"/>
        <v/>
      </c>
      <c r="AI979" t="str" cm="1">
        <f t="array" aca="1" ref="AI979" ca="1">_xlfn.IFS($C979=0,"", TRUE,
IFERROR(VALUE(MID(AH979,MAX(1,FIND(AI$5,AH979)-3),2)),0)
)</f>
        <v/>
      </c>
      <c r="AJ979" t="str" cm="1">
        <f t="array" aca="1" ref="AJ979" ca="1">_xlfn.IFS($C979=0,"", TRUE,
IFERROR(VALUE(MID(AH979,MAX(1,FIND(AJ$5,AH979)-3),2)),0)
)</f>
        <v/>
      </c>
      <c r="AK979" t="str" cm="1">
        <f t="array" aca="1" ref="AK979" ca="1">_xlfn.IFS($C979=0,"", TRUE,
IFERROR(VALUE(MID(AH979,MAX(1,FIND(AK$5,AH979)-3),2)),0)
)</f>
        <v/>
      </c>
      <c r="AL979" t="str" cm="1">
        <f t="array" aca="1" ref="AL979" ca="1">_xlfn.IFS($C979=0,"",  O979&gt;AL$5,0, S979&gt; AL$5,0,W979&gt;AL$5,0,AA979&gt;AL$5,0,AE979&gt;AL$5,0,AI979&gt;AL$5,0,TRUE,1)</f>
        <v/>
      </c>
      <c r="AM979" t="str" cm="1">
        <f t="array" aca="1" ref="AM979" ca="1">_xlfn.IFS($C979=0,"",  P979&gt;AM$5,0, T979&gt; AM$5,0,X979&gt;AM$5,0,AB979&gt;AM$5,0,AF979&gt;AM$5,0,AJ979&gt;AM$5,0,TRUE,1)</f>
        <v/>
      </c>
      <c r="AN979" t="str" cm="1">
        <f t="array" aca="1" ref="AN979" ca="1">_xlfn.IFS($C979=0,"",  Q979&gt;AN$5,0, U979&gt; AN$5,0,Y979&gt;AN$5,0,AC979&gt;AN$5,0,AG979&gt;AN$5,0,AK979&gt;AN$5,0,TRUE,1)</f>
        <v/>
      </c>
      <c r="AO979">
        <f t="shared" ca="1" si="327"/>
        <v>0</v>
      </c>
      <c r="AP979">
        <f t="shared" ca="1" si="328"/>
        <v>0</v>
      </c>
      <c r="AQ979">
        <f t="shared" ca="1" si="329"/>
        <v>0</v>
      </c>
      <c r="AR979">
        <f t="shared" ca="1" si="330"/>
        <v>0</v>
      </c>
      <c r="AS979">
        <f t="shared" ca="1" si="331"/>
        <v>0</v>
      </c>
    </row>
    <row r="980" spans="1:45">
      <c r="A980">
        <v>975</v>
      </c>
      <c r="C980" s="10">
        <f t="shared" ca="1" si="314"/>
        <v>0</v>
      </c>
      <c r="D980" t="str">
        <f t="shared" ca="1" si="315"/>
        <v/>
      </c>
      <c r="E980" t="str">
        <f t="shared" ca="1" si="316"/>
        <v/>
      </c>
      <c r="F980" t="str">
        <f t="shared" ca="1" si="317"/>
        <v/>
      </c>
      <c r="G980" t="str">
        <f t="shared" ca="1" si="318"/>
        <v/>
      </c>
      <c r="H980" t="str">
        <f t="shared" ca="1" si="319"/>
        <v/>
      </c>
      <c r="I980" t="str">
        <f t="shared" ca="1" si="320"/>
        <v/>
      </c>
      <c r="J980" t="str">
        <f t="shared" ca="1" si="320"/>
        <v/>
      </c>
      <c r="K980" t="str" cm="1">
        <f t="array" aca="1" ref="K980" ca="1">_xlfn.IFS($C980=0,"",$F980&lt;K$5,200,TRUE,FIND(";",$G980,J980+1))</f>
        <v/>
      </c>
      <c r="L980" t="str" cm="1">
        <f t="array" aca="1" ref="L980" ca="1">_xlfn.IFS($C980=0,"",$F980&lt;L$5,200,TRUE,FIND(";",$G980,K980+1))</f>
        <v/>
      </c>
      <c r="M980" t="str" cm="1">
        <f t="array" aca="1" ref="M980" ca="1">_xlfn.IFS($C980=0,"",$F980&lt;M$5,200,TRUE,FIND(";",$G980,L980+1))</f>
        <v/>
      </c>
      <c r="N980" t="str">
        <f t="shared" ca="1" si="321"/>
        <v/>
      </c>
      <c r="O980" t="str" cm="1">
        <f t="array" aca="1" ref="O980" ca="1">_xlfn.IFS($C980=0,"", TRUE,
IFERROR(VALUE(MID(N980,MAX(1,FIND(O$5,N980)-3),2)),0)
)</f>
        <v/>
      </c>
      <c r="P980" t="str" cm="1">
        <f t="array" aca="1" ref="P980" ca="1">_xlfn.IFS($C980=0,"", TRUE,
IFERROR(VALUE(MID(N980,MAX(1,FIND(P$5,N980)-3),2)),0)
)</f>
        <v/>
      </c>
      <c r="Q980" t="str" cm="1">
        <f t="array" aca="1" ref="Q980" ca="1">_xlfn.IFS($C980=0,"", TRUE,
IFERROR(VALUE(MID(N980,MAX(1,FIND(Q$5,N980)-3),2)),0)
)</f>
        <v/>
      </c>
      <c r="R980" t="str">
        <f t="shared" ca="1" si="322"/>
        <v/>
      </c>
      <c r="S980" t="str" cm="1">
        <f t="array" aca="1" ref="S980" ca="1">_xlfn.IFS($C980=0,"", TRUE,
IFERROR(VALUE(MID(R980,MAX(1,FIND(S$5,R980)-3),2)),0)
)</f>
        <v/>
      </c>
      <c r="T980" t="str" cm="1">
        <f t="array" aca="1" ref="T980" ca="1">_xlfn.IFS($C980=0,"", TRUE,
IFERROR(VALUE(MID(R980,MAX(1,FIND(T$5,R980)-3),2)),0)
)</f>
        <v/>
      </c>
      <c r="U980" t="str" cm="1">
        <f t="array" aca="1" ref="U980" ca="1">_xlfn.IFS($C980=0,"", TRUE,
IFERROR(VALUE(MID(R980,MAX(1,FIND(U$5,R980)-3),2)),0)
)</f>
        <v/>
      </c>
      <c r="V980" t="str">
        <f t="shared" ca="1" si="323"/>
        <v/>
      </c>
      <c r="W980" t="str" cm="1">
        <f t="array" aca="1" ref="W980" ca="1">_xlfn.IFS($C980=0,"", TRUE,
IFERROR(VALUE(MID(V980,MAX(1,FIND(W$5,V980)-3),2)),0)
)</f>
        <v/>
      </c>
      <c r="X980" t="str" cm="1">
        <f t="array" aca="1" ref="X980" ca="1">_xlfn.IFS($C980=0,"", TRUE,
IFERROR(VALUE(MID(V980,MAX(1,FIND(X$5,V980)-3),2)),0)
)</f>
        <v/>
      </c>
      <c r="Y980" t="str" cm="1">
        <f t="array" aca="1" ref="Y980" ca="1">_xlfn.IFS($C980=0,"", TRUE,
IFERROR(VALUE(MID(V980,MAX(1,FIND(Y$5,V980)-3),2)),0)
)</f>
        <v/>
      </c>
      <c r="Z980" t="str">
        <f t="shared" ca="1" si="324"/>
        <v/>
      </c>
      <c r="AA980" t="str" cm="1">
        <f t="array" aca="1" ref="AA980" ca="1">_xlfn.IFS($C980=0,"", TRUE,
IFERROR(VALUE(MID(Z980,MAX(1,FIND(AA$5,Z980)-3),2)),0)
)</f>
        <v/>
      </c>
      <c r="AB980" t="str" cm="1">
        <f t="array" aca="1" ref="AB980" ca="1">_xlfn.IFS($C980=0,"", TRUE,
IFERROR(VALUE(MID(Z980,MAX(1,FIND(AB$5,Z980)-3),2)),0)
)</f>
        <v/>
      </c>
      <c r="AC980" t="str" cm="1">
        <f t="array" aca="1" ref="AC980" ca="1">_xlfn.IFS($C980=0,"", TRUE,
IFERROR(VALUE(MID(Z980,MAX(1,FIND(AC$5,Z980)-3),2)),0)
)</f>
        <v/>
      </c>
      <c r="AD980" t="str">
        <f t="shared" ca="1" si="325"/>
        <v/>
      </c>
      <c r="AE980" t="str" cm="1">
        <f t="array" aca="1" ref="AE980" ca="1">_xlfn.IFS($C980=0,"", TRUE,
IFERROR(VALUE(MID(AD980,MAX(1,FIND(AE$5,AD980)-3),2)),0)
)</f>
        <v/>
      </c>
      <c r="AF980" t="str" cm="1">
        <f t="array" aca="1" ref="AF980" ca="1">_xlfn.IFS($C980=0,"", TRUE,
IFERROR(VALUE(MID(AD980,MAX(1,FIND(AF$5,AD980)-3),2)),0)
)</f>
        <v/>
      </c>
      <c r="AG980" t="str" cm="1">
        <f t="array" aca="1" ref="AG980" ca="1">_xlfn.IFS($C980=0,"", TRUE,
IFERROR(VALUE(MID(AD980,MAX(1,FIND(AG$5,AD980)-3),2)),0)
)</f>
        <v/>
      </c>
      <c r="AH980" t="str">
        <f t="shared" ca="1" si="326"/>
        <v/>
      </c>
      <c r="AI980" t="str" cm="1">
        <f t="array" aca="1" ref="AI980" ca="1">_xlfn.IFS($C980=0,"", TRUE,
IFERROR(VALUE(MID(AH980,MAX(1,FIND(AI$5,AH980)-3),2)),0)
)</f>
        <v/>
      </c>
      <c r="AJ980" t="str" cm="1">
        <f t="array" aca="1" ref="AJ980" ca="1">_xlfn.IFS($C980=0,"", TRUE,
IFERROR(VALUE(MID(AH980,MAX(1,FIND(AJ$5,AH980)-3),2)),0)
)</f>
        <v/>
      </c>
      <c r="AK980" t="str" cm="1">
        <f t="array" aca="1" ref="AK980" ca="1">_xlfn.IFS($C980=0,"", TRUE,
IFERROR(VALUE(MID(AH980,MAX(1,FIND(AK$5,AH980)-3),2)),0)
)</f>
        <v/>
      </c>
      <c r="AL980" t="str" cm="1">
        <f t="array" aca="1" ref="AL980" ca="1">_xlfn.IFS($C980=0,"",  O980&gt;AL$5,0, S980&gt; AL$5,0,W980&gt;AL$5,0,AA980&gt;AL$5,0,AE980&gt;AL$5,0,AI980&gt;AL$5,0,TRUE,1)</f>
        <v/>
      </c>
      <c r="AM980" t="str" cm="1">
        <f t="array" aca="1" ref="AM980" ca="1">_xlfn.IFS($C980=0,"",  P980&gt;AM$5,0, T980&gt; AM$5,0,X980&gt;AM$5,0,AB980&gt;AM$5,0,AF980&gt;AM$5,0,AJ980&gt;AM$5,0,TRUE,1)</f>
        <v/>
      </c>
      <c r="AN980" t="str" cm="1">
        <f t="array" aca="1" ref="AN980" ca="1">_xlfn.IFS($C980=0,"",  Q980&gt;AN$5,0, U980&gt; AN$5,0,Y980&gt;AN$5,0,AC980&gt;AN$5,0,AG980&gt;AN$5,0,AK980&gt;AN$5,0,TRUE,1)</f>
        <v/>
      </c>
      <c r="AO980">
        <f t="shared" ca="1" si="327"/>
        <v>0</v>
      </c>
      <c r="AP980">
        <f t="shared" ca="1" si="328"/>
        <v>0</v>
      </c>
      <c r="AQ980">
        <f t="shared" ca="1" si="329"/>
        <v>0</v>
      </c>
      <c r="AR980">
        <f t="shared" ca="1" si="330"/>
        <v>0</v>
      </c>
      <c r="AS980">
        <f t="shared" ca="1" si="331"/>
        <v>0</v>
      </c>
    </row>
    <row r="981" spans="1:45">
      <c r="A981">
        <v>976</v>
      </c>
      <c r="C981" s="10">
        <f t="shared" ca="1" si="314"/>
        <v>0</v>
      </c>
      <c r="D981" t="str">
        <f t="shared" ca="1" si="315"/>
        <v/>
      </c>
      <c r="E981" t="str">
        <f t="shared" ca="1" si="316"/>
        <v/>
      </c>
      <c r="F981" t="str">
        <f t="shared" ca="1" si="317"/>
        <v/>
      </c>
      <c r="G981" t="str">
        <f t="shared" ca="1" si="318"/>
        <v/>
      </c>
      <c r="H981" t="str">
        <f t="shared" ca="1" si="319"/>
        <v/>
      </c>
      <c r="I981" t="str">
        <f t="shared" ca="1" si="320"/>
        <v/>
      </c>
      <c r="J981" t="str">
        <f t="shared" ca="1" si="320"/>
        <v/>
      </c>
      <c r="K981" t="str" cm="1">
        <f t="array" aca="1" ref="K981" ca="1">_xlfn.IFS($C981=0,"",$F981&lt;K$5,200,TRUE,FIND(";",$G981,J981+1))</f>
        <v/>
      </c>
      <c r="L981" t="str" cm="1">
        <f t="array" aca="1" ref="L981" ca="1">_xlfn.IFS($C981=0,"",$F981&lt;L$5,200,TRUE,FIND(";",$G981,K981+1))</f>
        <v/>
      </c>
      <c r="M981" t="str" cm="1">
        <f t="array" aca="1" ref="M981" ca="1">_xlfn.IFS($C981=0,"",$F981&lt;M$5,200,TRUE,FIND(";",$G981,L981+1))</f>
        <v/>
      </c>
      <c r="N981" t="str">
        <f t="shared" ca="1" si="321"/>
        <v/>
      </c>
      <c r="O981" t="str" cm="1">
        <f t="array" aca="1" ref="O981" ca="1">_xlfn.IFS($C981=0,"", TRUE,
IFERROR(VALUE(MID(N981,MAX(1,FIND(O$5,N981)-3),2)),0)
)</f>
        <v/>
      </c>
      <c r="P981" t="str" cm="1">
        <f t="array" aca="1" ref="P981" ca="1">_xlfn.IFS($C981=0,"", TRUE,
IFERROR(VALUE(MID(N981,MAX(1,FIND(P$5,N981)-3),2)),0)
)</f>
        <v/>
      </c>
      <c r="Q981" t="str" cm="1">
        <f t="array" aca="1" ref="Q981" ca="1">_xlfn.IFS($C981=0,"", TRUE,
IFERROR(VALUE(MID(N981,MAX(1,FIND(Q$5,N981)-3),2)),0)
)</f>
        <v/>
      </c>
      <c r="R981" t="str">
        <f t="shared" ca="1" si="322"/>
        <v/>
      </c>
      <c r="S981" t="str" cm="1">
        <f t="array" aca="1" ref="S981" ca="1">_xlfn.IFS($C981=0,"", TRUE,
IFERROR(VALUE(MID(R981,MAX(1,FIND(S$5,R981)-3),2)),0)
)</f>
        <v/>
      </c>
      <c r="T981" t="str" cm="1">
        <f t="array" aca="1" ref="T981" ca="1">_xlfn.IFS($C981=0,"", TRUE,
IFERROR(VALUE(MID(R981,MAX(1,FIND(T$5,R981)-3),2)),0)
)</f>
        <v/>
      </c>
      <c r="U981" t="str" cm="1">
        <f t="array" aca="1" ref="U981" ca="1">_xlfn.IFS($C981=0,"", TRUE,
IFERROR(VALUE(MID(R981,MAX(1,FIND(U$5,R981)-3),2)),0)
)</f>
        <v/>
      </c>
      <c r="V981" t="str">
        <f t="shared" ca="1" si="323"/>
        <v/>
      </c>
      <c r="W981" t="str" cm="1">
        <f t="array" aca="1" ref="W981" ca="1">_xlfn.IFS($C981=0,"", TRUE,
IFERROR(VALUE(MID(V981,MAX(1,FIND(W$5,V981)-3),2)),0)
)</f>
        <v/>
      </c>
      <c r="X981" t="str" cm="1">
        <f t="array" aca="1" ref="X981" ca="1">_xlfn.IFS($C981=0,"", TRUE,
IFERROR(VALUE(MID(V981,MAX(1,FIND(X$5,V981)-3),2)),0)
)</f>
        <v/>
      </c>
      <c r="Y981" t="str" cm="1">
        <f t="array" aca="1" ref="Y981" ca="1">_xlfn.IFS($C981=0,"", TRUE,
IFERROR(VALUE(MID(V981,MAX(1,FIND(Y$5,V981)-3),2)),0)
)</f>
        <v/>
      </c>
      <c r="Z981" t="str">
        <f t="shared" ca="1" si="324"/>
        <v/>
      </c>
      <c r="AA981" t="str" cm="1">
        <f t="array" aca="1" ref="AA981" ca="1">_xlfn.IFS($C981=0,"", TRUE,
IFERROR(VALUE(MID(Z981,MAX(1,FIND(AA$5,Z981)-3),2)),0)
)</f>
        <v/>
      </c>
      <c r="AB981" t="str" cm="1">
        <f t="array" aca="1" ref="AB981" ca="1">_xlfn.IFS($C981=0,"", TRUE,
IFERROR(VALUE(MID(Z981,MAX(1,FIND(AB$5,Z981)-3),2)),0)
)</f>
        <v/>
      </c>
      <c r="AC981" t="str" cm="1">
        <f t="array" aca="1" ref="AC981" ca="1">_xlfn.IFS($C981=0,"", TRUE,
IFERROR(VALUE(MID(Z981,MAX(1,FIND(AC$5,Z981)-3),2)),0)
)</f>
        <v/>
      </c>
      <c r="AD981" t="str">
        <f t="shared" ca="1" si="325"/>
        <v/>
      </c>
      <c r="AE981" t="str" cm="1">
        <f t="array" aca="1" ref="AE981" ca="1">_xlfn.IFS($C981=0,"", TRUE,
IFERROR(VALUE(MID(AD981,MAX(1,FIND(AE$5,AD981)-3),2)),0)
)</f>
        <v/>
      </c>
      <c r="AF981" t="str" cm="1">
        <f t="array" aca="1" ref="AF981" ca="1">_xlfn.IFS($C981=0,"", TRUE,
IFERROR(VALUE(MID(AD981,MAX(1,FIND(AF$5,AD981)-3),2)),0)
)</f>
        <v/>
      </c>
      <c r="AG981" t="str" cm="1">
        <f t="array" aca="1" ref="AG981" ca="1">_xlfn.IFS($C981=0,"", TRUE,
IFERROR(VALUE(MID(AD981,MAX(1,FIND(AG$5,AD981)-3),2)),0)
)</f>
        <v/>
      </c>
      <c r="AH981" t="str">
        <f t="shared" ca="1" si="326"/>
        <v/>
      </c>
      <c r="AI981" t="str" cm="1">
        <f t="array" aca="1" ref="AI981" ca="1">_xlfn.IFS($C981=0,"", TRUE,
IFERROR(VALUE(MID(AH981,MAX(1,FIND(AI$5,AH981)-3),2)),0)
)</f>
        <v/>
      </c>
      <c r="AJ981" t="str" cm="1">
        <f t="array" aca="1" ref="AJ981" ca="1">_xlfn.IFS($C981=0,"", TRUE,
IFERROR(VALUE(MID(AH981,MAX(1,FIND(AJ$5,AH981)-3),2)),0)
)</f>
        <v/>
      </c>
      <c r="AK981" t="str" cm="1">
        <f t="array" aca="1" ref="AK981" ca="1">_xlfn.IFS($C981=0,"", TRUE,
IFERROR(VALUE(MID(AH981,MAX(1,FIND(AK$5,AH981)-3),2)),0)
)</f>
        <v/>
      </c>
      <c r="AL981" t="str" cm="1">
        <f t="array" aca="1" ref="AL981" ca="1">_xlfn.IFS($C981=0,"",  O981&gt;AL$5,0, S981&gt; AL$5,0,W981&gt;AL$5,0,AA981&gt;AL$5,0,AE981&gt;AL$5,0,AI981&gt;AL$5,0,TRUE,1)</f>
        <v/>
      </c>
      <c r="AM981" t="str" cm="1">
        <f t="array" aca="1" ref="AM981" ca="1">_xlfn.IFS($C981=0,"",  P981&gt;AM$5,0, T981&gt; AM$5,0,X981&gt;AM$5,0,AB981&gt;AM$5,0,AF981&gt;AM$5,0,AJ981&gt;AM$5,0,TRUE,1)</f>
        <v/>
      </c>
      <c r="AN981" t="str" cm="1">
        <f t="array" aca="1" ref="AN981" ca="1">_xlfn.IFS($C981=0,"",  Q981&gt;AN$5,0, U981&gt; AN$5,0,Y981&gt;AN$5,0,AC981&gt;AN$5,0,AG981&gt;AN$5,0,AK981&gt;AN$5,0,TRUE,1)</f>
        <v/>
      </c>
      <c r="AO981">
        <f t="shared" ca="1" si="327"/>
        <v>0</v>
      </c>
      <c r="AP981">
        <f t="shared" ca="1" si="328"/>
        <v>0</v>
      </c>
      <c r="AQ981">
        <f t="shared" ca="1" si="329"/>
        <v>0</v>
      </c>
      <c r="AR981">
        <f t="shared" ca="1" si="330"/>
        <v>0</v>
      </c>
      <c r="AS981">
        <f t="shared" ca="1" si="331"/>
        <v>0</v>
      </c>
    </row>
    <row r="982" spans="1:45">
      <c r="A982">
        <v>977</v>
      </c>
      <c r="C982" s="10">
        <f t="shared" ca="1" si="314"/>
        <v>0</v>
      </c>
      <c r="D982" t="str">
        <f t="shared" ca="1" si="315"/>
        <v/>
      </c>
      <c r="E982" t="str">
        <f t="shared" ca="1" si="316"/>
        <v/>
      </c>
      <c r="F982" t="str">
        <f t="shared" ca="1" si="317"/>
        <v/>
      </c>
      <c r="G982" t="str">
        <f t="shared" ca="1" si="318"/>
        <v/>
      </c>
      <c r="H982" t="str">
        <f t="shared" ca="1" si="319"/>
        <v/>
      </c>
      <c r="I982" t="str">
        <f t="shared" ca="1" si="320"/>
        <v/>
      </c>
      <c r="J982" t="str">
        <f t="shared" ca="1" si="320"/>
        <v/>
      </c>
      <c r="K982" t="str" cm="1">
        <f t="array" aca="1" ref="K982" ca="1">_xlfn.IFS($C982=0,"",$F982&lt;K$5,200,TRUE,FIND(";",$G982,J982+1))</f>
        <v/>
      </c>
      <c r="L982" t="str" cm="1">
        <f t="array" aca="1" ref="L982" ca="1">_xlfn.IFS($C982=0,"",$F982&lt;L$5,200,TRUE,FIND(";",$G982,K982+1))</f>
        <v/>
      </c>
      <c r="M982" t="str" cm="1">
        <f t="array" aca="1" ref="M982" ca="1">_xlfn.IFS($C982=0,"",$F982&lt;M$5,200,TRUE,FIND(";",$G982,L982+1))</f>
        <v/>
      </c>
      <c r="N982" t="str">
        <f t="shared" ca="1" si="321"/>
        <v/>
      </c>
      <c r="O982" t="str" cm="1">
        <f t="array" aca="1" ref="O982" ca="1">_xlfn.IFS($C982=0,"", TRUE,
IFERROR(VALUE(MID(N982,MAX(1,FIND(O$5,N982)-3),2)),0)
)</f>
        <v/>
      </c>
      <c r="P982" t="str" cm="1">
        <f t="array" aca="1" ref="P982" ca="1">_xlfn.IFS($C982=0,"", TRUE,
IFERROR(VALUE(MID(N982,MAX(1,FIND(P$5,N982)-3),2)),0)
)</f>
        <v/>
      </c>
      <c r="Q982" t="str" cm="1">
        <f t="array" aca="1" ref="Q982" ca="1">_xlfn.IFS($C982=0,"", TRUE,
IFERROR(VALUE(MID(N982,MAX(1,FIND(Q$5,N982)-3),2)),0)
)</f>
        <v/>
      </c>
      <c r="R982" t="str">
        <f t="shared" ca="1" si="322"/>
        <v/>
      </c>
      <c r="S982" t="str" cm="1">
        <f t="array" aca="1" ref="S982" ca="1">_xlfn.IFS($C982=0,"", TRUE,
IFERROR(VALUE(MID(R982,MAX(1,FIND(S$5,R982)-3),2)),0)
)</f>
        <v/>
      </c>
      <c r="T982" t="str" cm="1">
        <f t="array" aca="1" ref="T982" ca="1">_xlfn.IFS($C982=0,"", TRUE,
IFERROR(VALUE(MID(R982,MAX(1,FIND(T$5,R982)-3),2)),0)
)</f>
        <v/>
      </c>
      <c r="U982" t="str" cm="1">
        <f t="array" aca="1" ref="U982" ca="1">_xlfn.IFS($C982=0,"", TRUE,
IFERROR(VALUE(MID(R982,MAX(1,FIND(U$5,R982)-3),2)),0)
)</f>
        <v/>
      </c>
      <c r="V982" t="str">
        <f t="shared" ca="1" si="323"/>
        <v/>
      </c>
      <c r="W982" t="str" cm="1">
        <f t="array" aca="1" ref="W982" ca="1">_xlfn.IFS($C982=0,"", TRUE,
IFERROR(VALUE(MID(V982,MAX(1,FIND(W$5,V982)-3),2)),0)
)</f>
        <v/>
      </c>
      <c r="X982" t="str" cm="1">
        <f t="array" aca="1" ref="X982" ca="1">_xlfn.IFS($C982=0,"", TRUE,
IFERROR(VALUE(MID(V982,MAX(1,FIND(X$5,V982)-3),2)),0)
)</f>
        <v/>
      </c>
      <c r="Y982" t="str" cm="1">
        <f t="array" aca="1" ref="Y982" ca="1">_xlfn.IFS($C982=0,"", TRUE,
IFERROR(VALUE(MID(V982,MAX(1,FIND(Y$5,V982)-3),2)),0)
)</f>
        <v/>
      </c>
      <c r="Z982" t="str">
        <f t="shared" ca="1" si="324"/>
        <v/>
      </c>
      <c r="AA982" t="str" cm="1">
        <f t="array" aca="1" ref="AA982" ca="1">_xlfn.IFS($C982=0,"", TRUE,
IFERROR(VALUE(MID(Z982,MAX(1,FIND(AA$5,Z982)-3),2)),0)
)</f>
        <v/>
      </c>
      <c r="AB982" t="str" cm="1">
        <f t="array" aca="1" ref="AB982" ca="1">_xlfn.IFS($C982=0,"", TRUE,
IFERROR(VALUE(MID(Z982,MAX(1,FIND(AB$5,Z982)-3),2)),0)
)</f>
        <v/>
      </c>
      <c r="AC982" t="str" cm="1">
        <f t="array" aca="1" ref="AC982" ca="1">_xlfn.IFS($C982=0,"", TRUE,
IFERROR(VALUE(MID(Z982,MAX(1,FIND(AC$5,Z982)-3),2)),0)
)</f>
        <v/>
      </c>
      <c r="AD982" t="str">
        <f t="shared" ca="1" si="325"/>
        <v/>
      </c>
      <c r="AE982" t="str" cm="1">
        <f t="array" aca="1" ref="AE982" ca="1">_xlfn.IFS($C982=0,"", TRUE,
IFERROR(VALUE(MID(AD982,MAX(1,FIND(AE$5,AD982)-3),2)),0)
)</f>
        <v/>
      </c>
      <c r="AF982" t="str" cm="1">
        <f t="array" aca="1" ref="AF982" ca="1">_xlfn.IFS($C982=0,"", TRUE,
IFERROR(VALUE(MID(AD982,MAX(1,FIND(AF$5,AD982)-3),2)),0)
)</f>
        <v/>
      </c>
      <c r="AG982" t="str" cm="1">
        <f t="array" aca="1" ref="AG982" ca="1">_xlfn.IFS($C982=0,"", TRUE,
IFERROR(VALUE(MID(AD982,MAX(1,FIND(AG$5,AD982)-3),2)),0)
)</f>
        <v/>
      </c>
      <c r="AH982" t="str">
        <f t="shared" ca="1" si="326"/>
        <v/>
      </c>
      <c r="AI982" t="str" cm="1">
        <f t="array" aca="1" ref="AI982" ca="1">_xlfn.IFS($C982=0,"", TRUE,
IFERROR(VALUE(MID(AH982,MAX(1,FIND(AI$5,AH982)-3),2)),0)
)</f>
        <v/>
      </c>
      <c r="AJ982" t="str" cm="1">
        <f t="array" aca="1" ref="AJ982" ca="1">_xlfn.IFS($C982=0,"", TRUE,
IFERROR(VALUE(MID(AH982,MAX(1,FIND(AJ$5,AH982)-3),2)),0)
)</f>
        <v/>
      </c>
      <c r="AK982" t="str" cm="1">
        <f t="array" aca="1" ref="AK982" ca="1">_xlfn.IFS($C982=0,"", TRUE,
IFERROR(VALUE(MID(AH982,MAX(1,FIND(AK$5,AH982)-3),2)),0)
)</f>
        <v/>
      </c>
      <c r="AL982" t="str" cm="1">
        <f t="array" aca="1" ref="AL982" ca="1">_xlfn.IFS($C982=0,"",  O982&gt;AL$5,0, S982&gt; AL$5,0,W982&gt;AL$5,0,AA982&gt;AL$5,0,AE982&gt;AL$5,0,AI982&gt;AL$5,0,TRUE,1)</f>
        <v/>
      </c>
      <c r="AM982" t="str" cm="1">
        <f t="array" aca="1" ref="AM982" ca="1">_xlfn.IFS($C982=0,"",  P982&gt;AM$5,0, T982&gt; AM$5,0,X982&gt;AM$5,0,AB982&gt;AM$5,0,AF982&gt;AM$5,0,AJ982&gt;AM$5,0,TRUE,1)</f>
        <v/>
      </c>
      <c r="AN982" t="str" cm="1">
        <f t="array" aca="1" ref="AN982" ca="1">_xlfn.IFS($C982=0,"",  Q982&gt;AN$5,0, U982&gt; AN$5,0,Y982&gt;AN$5,0,AC982&gt;AN$5,0,AG982&gt;AN$5,0,AK982&gt;AN$5,0,TRUE,1)</f>
        <v/>
      </c>
      <c r="AO982">
        <f t="shared" ca="1" si="327"/>
        <v>0</v>
      </c>
      <c r="AP982">
        <f t="shared" ca="1" si="328"/>
        <v>0</v>
      </c>
      <c r="AQ982">
        <f t="shared" ca="1" si="329"/>
        <v>0</v>
      </c>
      <c r="AR982">
        <f t="shared" ca="1" si="330"/>
        <v>0</v>
      </c>
      <c r="AS982">
        <f t="shared" ca="1" si="331"/>
        <v>0</v>
      </c>
    </row>
    <row r="983" spans="1:45">
      <c r="A983">
        <v>978</v>
      </c>
      <c r="C983" s="10">
        <f t="shared" ca="1" si="314"/>
        <v>0</v>
      </c>
      <c r="D983" t="str">
        <f t="shared" ca="1" si="315"/>
        <v/>
      </c>
      <c r="E983" t="str">
        <f t="shared" ca="1" si="316"/>
        <v/>
      </c>
      <c r="F983" t="str">
        <f t="shared" ca="1" si="317"/>
        <v/>
      </c>
      <c r="G983" t="str">
        <f t="shared" ca="1" si="318"/>
        <v/>
      </c>
      <c r="H983" t="str">
        <f t="shared" ca="1" si="319"/>
        <v/>
      </c>
      <c r="I983" t="str">
        <f t="shared" ca="1" si="320"/>
        <v/>
      </c>
      <c r="J983" t="str">
        <f t="shared" ca="1" si="320"/>
        <v/>
      </c>
      <c r="K983" t="str" cm="1">
        <f t="array" aca="1" ref="K983" ca="1">_xlfn.IFS($C983=0,"",$F983&lt;K$5,200,TRUE,FIND(";",$G983,J983+1))</f>
        <v/>
      </c>
      <c r="L983" t="str" cm="1">
        <f t="array" aca="1" ref="L983" ca="1">_xlfn.IFS($C983=0,"",$F983&lt;L$5,200,TRUE,FIND(";",$G983,K983+1))</f>
        <v/>
      </c>
      <c r="M983" t="str" cm="1">
        <f t="array" aca="1" ref="M983" ca="1">_xlfn.IFS($C983=0,"",$F983&lt;M$5,200,TRUE,FIND(";",$G983,L983+1))</f>
        <v/>
      </c>
      <c r="N983" t="str">
        <f t="shared" ca="1" si="321"/>
        <v/>
      </c>
      <c r="O983" t="str" cm="1">
        <f t="array" aca="1" ref="O983" ca="1">_xlfn.IFS($C983=0,"", TRUE,
IFERROR(VALUE(MID(N983,MAX(1,FIND(O$5,N983)-3),2)),0)
)</f>
        <v/>
      </c>
      <c r="P983" t="str" cm="1">
        <f t="array" aca="1" ref="P983" ca="1">_xlfn.IFS($C983=0,"", TRUE,
IFERROR(VALUE(MID(N983,MAX(1,FIND(P$5,N983)-3),2)),0)
)</f>
        <v/>
      </c>
      <c r="Q983" t="str" cm="1">
        <f t="array" aca="1" ref="Q983" ca="1">_xlfn.IFS($C983=0,"", TRUE,
IFERROR(VALUE(MID(N983,MAX(1,FIND(Q$5,N983)-3),2)),0)
)</f>
        <v/>
      </c>
      <c r="R983" t="str">
        <f t="shared" ca="1" si="322"/>
        <v/>
      </c>
      <c r="S983" t="str" cm="1">
        <f t="array" aca="1" ref="S983" ca="1">_xlfn.IFS($C983=0,"", TRUE,
IFERROR(VALUE(MID(R983,MAX(1,FIND(S$5,R983)-3),2)),0)
)</f>
        <v/>
      </c>
      <c r="T983" t="str" cm="1">
        <f t="array" aca="1" ref="T983" ca="1">_xlfn.IFS($C983=0,"", TRUE,
IFERROR(VALUE(MID(R983,MAX(1,FIND(T$5,R983)-3),2)),0)
)</f>
        <v/>
      </c>
      <c r="U983" t="str" cm="1">
        <f t="array" aca="1" ref="U983" ca="1">_xlfn.IFS($C983=0,"", TRUE,
IFERROR(VALUE(MID(R983,MAX(1,FIND(U$5,R983)-3),2)),0)
)</f>
        <v/>
      </c>
      <c r="V983" t="str">
        <f t="shared" ca="1" si="323"/>
        <v/>
      </c>
      <c r="W983" t="str" cm="1">
        <f t="array" aca="1" ref="W983" ca="1">_xlfn.IFS($C983=0,"", TRUE,
IFERROR(VALUE(MID(V983,MAX(1,FIND(W$5,V983)-3),2)),0)
)</f>
        <v/>
      </c>
      <c r="X983" t="str" cm="1">
        <f t="array" aca="1" ref="X983" ca="1">_xlfn.IFS($C983=0,"", TRUE,
IFERROR(VALUE(MID(V983,MAX(1,FIND(X$5,V983)-3),2)),0)
)</f>
        <v/>
      </c>
      <c r="Y983" t="str" cm="1">
        <f t="array" aca="1" ref="Y983" ca="1">_xlfn.IFS($C983=0,"", TRUE,
IFERROR(VALUE(MID(V983,MAX(1,FIND(Y$5,V983)-3),2)),0)
)</f>
        <v/>
      </c>
      <c r="Z983" t="str">
        <f t="shared" ca="1" si="324"/>
        <v/>
      </c>
      <c r="AA983" t="str" cm="1">
        <f t="array" aca="1" ref="AA983" ca="1">_xlfn.IFS($C983=0,"", TRUE,
IFERROR(VALUE(MID(Z983,MAX(1,FIND(AA$5,Z983)-3),2)),0)
)</f>
        <v/>
      </c>
      <c r="AB983" t="str" cm="1">
        <f t="array" aca="1" ref="AB983" ca="1">_xlfn.IFS($C983=0,"", TRUE,
IFERROR(VALUE(MID(Z983,MAX(1,FIND(AB$5,Z983)-3),2)),0)
)</f>
        <v/>
      </c>
      <c r="AC983" t="str" cm="1">
        <f t="array" aca="1" ref="AC983" ca="1">_xlfn.IFS($C983=0,"", TRUE,
IFERROR(VALUE(MID(Z983,MAX(1,FIND(AC$5,Z983)-3),2)),0)
)</f>
        <v/>
      </c>
      <c r="AD983" t="str">
        <f t="shared" ca="1" si="325"/>
        <v/>
      </c>
      <c r="AE983" t="str" cm="1">
        <f t="array" aca="1" ref="AE983" ca="1">_xlfn.IFS($C983=0,"", TRUE,
IFERROR(VALUE(MID(AD983,MAX(1,FIND(AE$5,AD983)-3),2)),0)
)</f>
        <v/>
      </c>
      <c r="AF983" t="str" cm="1">
        <f t="array" aca="1" ref="AF983" ca="1">_xlfn.IFS($C983=0,"", TRUE,
IFERROR(VALUE(MID(AD983,MAX(1,FIND(AF$5,AD983)-3),2)),0)
)</f>
        <v/>
      </c>
      <c r="AG983" t="str" cm="1">
        <f t="array" aca="1" ref="AG983" ca="1">_xlfn.IFS($C983=0,"", TRUE,
IFERROR(VALUE(MID(AD983,MAX(1,FIND(AG$5,AD983)-3),2)),0)
)</f>
        <v/>
      </c>
      <c r="AH983" t="str">
        <f t="shared" ca="1" si="326"/>
        <v/>
      </c>
      <c r="AI983" t="str" cm="1">
        <f t="array" aca="1" ref="AI983" ca="1">_xlfn.IFS($C983=0,"", TRUE,
IFERROR(VALUE(MID(AH983,MAX(1,FIND(AI$5,AH983)-3),2)),0)
)</f>
        <v/>
      </c>
      <c r="AJ983" t="str" cm="1">
        <f t="array" aca="1" ref="AJ983" ca="1">_xlfn.IFS($C983=0,"", TRUE,
IFERROR(VALUE(MID(AH983,MAX(1,FIND(AJ$5,AH983)-3),2)),0)
)</f>
        <v/>
      </c>
      <c r="AK983" t="str" cm="1">
        <f t="array" aca="1" ref="AK983" ca="1">_xlfn.IFS($C983=0,"", TRUE,
IFERROR(VALUE(MID(AH983,MAX(1,FIND(AK$5,AH983)-3),2)),0)
)</f>
        <v/>
      </c>
      <c r="AL983" t="str" cm="1">
        <f t="array" aca="1" ref="AL983" ca="1">_xlfn.IFS($C983=0,"",  O983&gt;AL$5,0, S983&gt; AL$5,0,W983&gt;AL$5,0,AA983&gt;AL$5,0,AE983&gt;AL$5,0,AI983&gt;AL$5,0,TRUE,1)</f>
        <v/>
      </c>
      <c r="AM983" t="str" cm="1">
        <f t="array" aca="1" ref="AM983" ca="1">_xlfn.IFS($C983=0,"",  P983&gt;AM$5,0, T983&gt; AM$5,0,X983&gt;AM$5,0,AB983&gt;AM$5,0,AF983&gt;AM$5,0,AJ983&gt;AM$5,0,TRUE,1)</f>
        <v/>
      </c>
      <c r="AN983" t="str" cm="1">
        <f t="array" aca="1" ref="AN983" ca="1">_xlfn.IFS($C983=0,"",  Q983&gt;AN$5,0, U983&gt; AN$5,0,Y983&gt;AN$5,0,AC983&gt;AN$5,0,AG983&gt;AN$5,0,AK983&gt;AN$5,0,TRUE,1)</f>
        <v/>
      </c>
      <c r="AO983">
        <f t="shared" ca="1" si="327"/>
        <v>0</v>
      </c>
      <c r="AP983">
        <f t="shared" ca="1" si="328"/>
        <v>0</v>
      </c>
      <c r="AQ983">
        <f t="shared" ca="1" si="329"/>
        <v>0</v>
      </c>
      <c r="AR983">
        <f t="shared" ca="1" si="330"/>
        <v>0</v>
      </c>
      <c r="AS983">
        <f t="shared" ca="1" si="331"/>
        <v>0</v>
      </c>
    </row>
    <row r="984" spans="1:45">
      <c r="A984">
        <v>979</v>
      </c>
      <c r="C984" s="10">
        <f t="shared" ca="1" si="314"/>
        <v>0</v>
      </c>
      <c r="D984" t="str">
        <f t="shared" ca="1" si="315"/>
        <v/>
      </c>
      <c r="E984" t="str">
        <f t="shared" ca="1" si="316"/>
        <v/>
      </c>
      <c r="F984" t="str">
        <f t="shared" ca="1" si="317"/>
        <v/>
      </c>
      <c r="G984" t="str">
        <f t="shared" ca="1" si="318"/>
        <v/>
      </c>
      <c r="H984" t="str">
        <f t="shared" ca="1" si="319"/>
        <v/>
      </c>
      <c r="I984" t="str">
        <f t="shared" ca="1" si="320"/>
        <v/>
      </c>
      <c r="J984" t="str">
        <f t="shared" ca="1" si="320"/>
        <v/>
      </c>
      <c r="K984" t="str" cm="1">
        <f t="array" aca="1" ref="K984" ca="1">_xlfn.IFS($C984=0,"",$F984&lt;K$5,200,TRUE,FIND(";",$G984,J984+1))</f>
        <v/>
      </c>
      <c r="L984" t="str" cm="1">
        <f t="array" aca="1" ref="L984" ca="1">_xlfn.IFS($C984=0,"",$F984&lt;L$5,200,TRUE,FIND(";",$G984,K984+1))</f>
        <v/>
      </c>
      <c r="M984" t="str" cm="1">
        <f t="array" aca="1" ref="M984" ca="1">_xlfn.IFS($C984=0,"",$F984&lt;M$5,200,TRUE,FIND(";",$G984,L984+1))</f>
        <v/>
      </c>
      <c r="N984" t="str">
        <f t="shared" ca="1" si="321"/>
        <v/>
      </c>
      <c r="O984" t="str" cm="1">
        <f t="array" aca="1" ref="O984" ca="1">_xlfn.IFS($C984=0,"", TRUE,
IFERROR(VALUE(MID(N984,MAX(1,FIND(O$5,N984)-3),2)),0)
)</f>
        <v/>
      </c>
      <c r="P984" t="str" cm="1">
        <f t="array" aca="1" ref="P984" ca="1">_xlfn.IFS($C984=0,"", TRUE,
IFERROR(VALUE(MID(N984,MAX(1,FIND(P$5,N984)-3),2)),0)
)</f>
        <v/>
      </c>
      <c r="Q984" t="str" cm="1">
        <f t="array" aca="1" ref="Q984" ca="1">_xlfn.IFS($C984=0,"", TRUE,
IFERROR(VALUE(MID(N984,MAX(1,FIND(Q$5,N984)-3),2)),0)
)</f>
        <v/>
      </c>
      <c r="R984" t="str">
        <f t="shared" ca="1" si="322"/>
        <v/>
      </c>
      <c r="S984" t="str" cm="1">
        <f t="array" aca="1" ref="S984" ca="1">_xlfn.IFS($C984=0,"", TRUE,
IFERROR(VALUE(MID(R984,MAX(1,FIND(S$5,R984)-3),2)),0)
)</f>
        <v/>
      </c>
      <c r="T984" t="str" cm="1">
        <f t="array" aca="1" ref="T984" ca="1">_xlfn.IFS($C984=0,"", TRUE,
IFERROR(VALUE(MID(R984,MAX(1,FIND(T$5,R984)-3),2)),0)
)</f>
        <v/>
      </c>
      <c r="U984" t="str" cm="1">
        <f t="array" aca="1" ref="U984" ca="1">_xlfn.IFS($C984=0,"", TRUE,
IFERROR(VALUE(MID(R984,MAX(1,FIND(U$5,R984)-3),2)),0)
)</f>
        <v/>
      </c>
      <c r="V984" t="str">
        <f t="shared" ca="1" si="323"/>
        <v/>
      </c>
      <c r="W984" t="str" cm="1">
        <f t="array" aca="1" ref="W984" ca="1">_xlfn.IFS($C984=0,"", TRUE,
IFERROR(VALUE(MID(V984,MAX(1,FIND(W$5,V984)-3),2)),0)
)</f>
        <v/>
      </c>
      <c r="X984" t="str" cm="1">
        <f t="array" aca="1" ref="X984" ca="1">_xlfn.IFS($C984=0,"", TRUE,
IFERROR(VALUE(MID(V984,MAX(1,FIND(X$5,V984)-3),2)),0)
)</f>
        <v/>
      </c>
      <c r="Y984" t="str" cm="1">
        <f t="array" aca="1" ref="Y984" ca="1">_xlfn.IFS($C984=0,"", TRUE,
IFERROR(VALUE(MID(V984,MAX(1,FIND(Y$5,V984)-3),2)),0)
)</f>
        <v/>
      </c>
      <c r="Z984" t="str">
        <f t="shared" ca="1" si="324"/>
        <v/>
      </c>
      <c r="AA984" t="str" cm="1">
        <f t="array" aca="1" ref="AA984" ca="1">_xlfn.IFS($C984=0,"", TRUE,
IFERROR(VALUE(MID(Z984,MAX(1,FIND(AA$5,Z984)-3),2)),0)
)</f>
        <v/>
      </c>
      <c r="AB984" t="str" cm="1">
        <f t="array" aca="1" ref="AB984" ca="1">_xlfn.IFS($C984=0,"", TRUE,
IFERROR(VALUE(MID(Z984,MAX(1,FIND(AB$5,Z984)-3),2)),0)
)</f>
        <v/>
      </c>
      <c r="AC984" t="str" cm="1">
        <f t="array" aca="1" ref="AC984" ca="1">_xlfn.IFS($C984=0,"", TRUE,
IFERROR(VALUE(MID(Z984,MAX(1,FIND(AC$5,Z984)-3),2)),0)
)</f>
        <v/>
      </c>
      <c r="AD984" t="str">
        <f t="shared" ca="1" si="325"/>
        <v/>
      </c>
      <c r="AE984" t="str" cm="1">
        <f t="array" aca="1" ref="AE984" ca="1">_xlfn.IFS($C984=0,"", TRUE,
IFERROR(VALUE(MID(AD984,MAX(1,FIND(AE$5,AD984)-3),2)),0)
)</f>
        <v/>
      </c>
      <c r="AF984" t="str" cm="1">
        <f t="array" aca="1" ref="AF984" ca="1">_xlfn.IFS($C984=0,"", TRUE,
IFERROR(VALUE(MID(AD984,MAX(1,FIND(AF$5,AD984)-3),2)),0)
)</f>
        <v/>
      </c>
      <c r="AG984" t="str" cm="1">
        <f t="array" aca="1" ref="AG984" ca="1">_xlfn.IFS($C984=0,"", TRUE,
IFERROR(VALUE(MID(AD984,MAX(1,FIND(AG$5,AD984)-3),2)),0)
)</f>
        <v/>
      </c>
      <c r="AH984" t="str">
        <f t="shared" ca="1" si="326"/>
        <v/>
      </c>
      <c r="AI984" t="str" cm="1">
        <f t="array" aca="1" ref="AI984" ca="1">_xlfn.IFS($C984=0,"", TRUE,
IFERROR(VALUE(MID(AH984,MAX(1,FIND(AI$5,AH984)-3),2)),0)
)</f>
        <v/>
      </c>
      <c r="AJ984" t="str" cm="1">
        <f t="array" aca="1" ref="AJ984" ca="1">_xlfn.IFS($C984=0,"", TRUE,
IFERROR(VALUE(MID(AH984,MAX(1,FIND(AJ$5,AH984)-3),2)),0)
)</f>
        <v/>
      </c>
      <c r="AK984" t="str" cm="1">
        <f t="array" aca="1" ref="AK984" ca="1">_xlfn.IFS($C984=0,"", TRUE,
IFERROR(VALUE(MID(AH984,MAX(1,FIND(AK$5,AH984)-3),2)),0)
)</f>
        <v/>
      </c>
      <c r="AL984" t="str" cm="1">
        <f t="array" aca="1" ref="AL984" ca="1">_xlfn.IFS($C984=0,"",  O984&gt;AL$5,0, S984&gt; AL$5,0,W984&gt;AL$5,0,AA984&gt;AL$5,0,AE984&gt;AL$5,0,AI984&gt;AL$5,0,TRUE,1)</f>
        <v/>
      </c>
      <c r="AM984" t="str" cm="1">
        <f t="array" aca="1" ref="AM984" ca="1">_xlfn.IFS($C984=0,"",  P984&gt;AM$5,0, T984&gt; AM$5,0,X984&gt;AM$5,0,AB984&gt;AM$5,0,AF984&gt;AM$5,0,AJ984&gt;AM$5,0,TRUE,1)</f>
        <v/>
      </c>
      <c r="AN984" t="str" cm="1">
        <f t="array" aca="1" ref="AN984" ca="1">_xlfn.IFS($C984=0,"",  Q984&gt;AN$5,0, U984&gt; AN$5,0,Y984&gt;AN$5,0,AC984&gt;AN$5,0,AG984&gt;AN$5,0,AK984&gt;AN$5,0,TRUE,1)</f>
        <v/>
      </c>
      <c r="AO984">
        <f t="shared" ca="1" si="327"/>
        <v>0</v>
      </c>
      <c r="AP984">
        <f t="shared" ca="1" si="328"/>
        <v>0</v>
      </c>
      <c r="AQ984">
        <f t="shared" ca="1" si="329"/>
        <v>0</v>
      </c>
      <c r="AR984">
        <f t="shared" ca="1" si="330"/>
        <v>0</v>
      </c>
      <c r="AS984">
        <f t="shared" ca="1" si="331"/>
        <v>0</v>
      </c>
    </row>
    <row r="985" spans="1:45">
      <c r="A985">
        <v>980</v>
      </c>
      <c r="C985" s="10">
        <f t="shared" ca="1" si="314"/>
        <v>0</v>
      </c>
      <c r="D985" t="str">
        <f t="shared" ca="1" si="315"/>
        <v/>
      </c>
      <c r="E985" t="str">
        <f t="shared" ca="1" si="316"/>
        <v/>
      </c>
      <c r="F985" t="str">
        <f t="shared" ca="1" si="317"/>
        <v/>
      </c>
      <c r="G985" t="str">
        <f t="shared" ca="1" si="318"/>
        <v/>
      </c>
      <c r="H985" t="str">
        <f t="shared" ca="1" si="319"/>
        <v/>
      </c>
      <c r="I985" t="str">
        <f t="shared" ca="1" si="320"/>
        <v/>
      </c>
      <c r="J985" t="str">
        <f t="shared" ca="1" si="320"/>
        <v/>
      </c>
      <c r="K985" t="str" cm="1">
        <f t="array" aca="1" ref="K985" ca="1">_xlfn.IFS($C985=0,"",$F985&lt;K$5,200,TRUE,FIND(";",$G985,J985+1))</f>
        <v/>
      </c>
      <c r="L985" t="str" cm="1">
        <f t="array" aca="1" ref="L985" ca="1">_xlfn.IFS($C985=0,"",$F985&lt;L$5,200,TRUE,FIND(";",$G985,K985+1))</f>
        <v/>
      </c>
      <c r="M985" t="str" cm="1">
        <f t="array" aca="1" ref="M985" ca="1">_xlfn.IFS($C985=0,"",$F985&lt;M$5,200,TRUE,FIND(";",$G985,L985+1))</f>
        <v/>
      </c>
      <c r="N985" t="str">
        <f t="shared" ca="1" si="321"/>
        <v/>
      </c>
      <c r="O985" t="str" cm="1">
        <f t="array" aca="1" ref="O985" ca="1">_xlfn.IFS($C985=0,"", TRUE,
IFERROR(VALUE(MID(N985,MAX(1,FIND(O$5,N985)-3),2)),0)
)</f>
        <v/>
      </c>
      <c r="P985" t="str" cm="1">
        <f t="array" aca="1" ref="P985" ca="1">_xlfn.IFS($C985=0,"", TRUE,
IFERROR(VALUE(MID(N985,MAX(1,FIND(P$5,N985)-3),2)),0)
)</f>
        <v/>
      </c>
      <c r="Q985" t="str" cm="1">
        <f t="array" aca="1" ref="Q985" ca="1">_xlfn.IFS($C985=0,"", TRUE,
IFERROR(VALUE(MID(N985,MAX(1,FIND(Q$5,N985)-3),2)),0)
)</f>
        <v/>
      </c>
      <c r="R985" t="str">
        <f t="shared" ca="1" si="322"/>
        <v/>
      </c>
      <c r="S985" t="str" cm="1">
        <f t="array" aca="1" ref="S985" ca="1">_xlfn.IFS($C985=0,"", TRUE,
IFERROR(VALUE(MID(R985,MAX(1,FIND(S$5,R985)-3),2)),0)
)</f>
        <v/>
      </c>
      <c r="T985" t="str" cm="1">
        <f t="array" aca="1" ref="T985" ca="1">_xlfn.IFS($C985=0,"", TRUE,
IFERROR(VALUE(MID(R985,MAX(1,FIND(T$5,R985)-3),2)),0)
)</f>
        <v/>
      </c>
      <c r="U985" t="str" cm="1">
        <f t="array" aca="1" ref="U985" ca="1">_xlfn.IFS($C985=0,"", TRUE,
IFERROR(VALUE(MID(R985,MAX(1,FIND(U$5,R985)-3),2)),0)
)</f>
        <v/>
      </c>
      <c r="V985" t="str">
        <f t="shared" ca="1" si="323"/>
        <v/>
      </c>
      <c r="W985" t="str" cm="1">
        <f t="array" aca="1" ref="W985" ca="1">_xlfn.IFS($C985=0,"", TRUE,
IFERROR(VALUE(MID(V985,MAX(1,FIND(W$5,V985)-3),2)),0)
)</f>
        <v/>
      </c>
      <c r="X985" t="str" cm="1">
        <f t="array" aca="1" ref="X985" ca="1">_xlfn.IFS($C985=0,"", TRUE,
IFERROR(VALUE(MID(V985,MAX(1,FIND(X$5,V985)-3),2)),0)
)</f>
        <v/>
      </c>
      <c r="Y985" t="str" cm="1">
        <f t="array" aca="1" ref="Y985" ca="1">_xlfn.IFS($C985=0,"", TRUE,
IFERROR(VALUE(MID(V985,MAX(1,FIND(Y$5,V985)-3),2)),0)
)</f>
        <v/>
      </c>
      <c r="Z985" t="str">
        <f t="shared" ca="1" si="324"/>
        <v/>
      </c>
      <c r="AA985" t="str" cm="1">
        <f t="array" aca="1" ref="AA985" ca="1">_xlfn.IFS($C985=0,"", TRUE,
IFERROR(VALUE(MID(Z985,MAX(1,FIND(AA$5,Z985)-3),2)),0)
)</f>
        <v/>
      </c>
      <c r="AB985" t="str" cm="1">
        <f t="array" aca="1" ref="AB985" ca="1">_xlfn.IFS($C985=0,"", TRUE,
IFERROR(VALUE(MID(Z985,MAX(1,FIND(AB$5,Z985)-3),2)),0)
)</f>
        <v/>
      </c>
      <c r="AC985" t="str" cm="1">
        <f t="array" aca="1" ref="AC985" ca="1">_xlfn.IFS($C985=0,"", TRUE,
IFERROR(VALUE(MID(Z985,MAX(1,FIND(AC$5,Z985)-3),2)),0)
)</f>
        <v/>
      </c>
      <c r="AD985" t="str">
        <f t="shared" ca="1" si="325"/>
        <v/>
      </c>
      <c r="AE985" t="str" cm="1">
        <f t="array" aca="1" ref="AE985" ca="1">_xlfn.IFS($C985=0,"", TRUE,
IFERROR(VALUE(MID(AD985,MAX(1,FIND(AE$5,AD985)-3),2)),0)
)</f>
        <v/>
      </c>
      <c r="AF985" t="str" cm="1">
        <f t="array" aca="1" ref="AF985" ca="1">_xlfn.IFS($C985=0,"", TRUE,
IFERROR(VALUE(MID(AD985,MAX(1,FIND(AF$5,AD985)-3),2)),0)
)</f>
        <v/>
      </c>
      <c r="AG985" t="str" cm="1">
        <f t="array" aca="1" ref="AG985" ca="1">_xlfn.IFS($C985=0,"", TRUE,
IFERROR(VALUE(MID(AD985,MAX(1,FIND(AG$5,AD985)-3),2)),0)
)</f>
        <v/>
      </c>
      <c r="AH985" t="str">
        <f t="shared" ca="1" si="326"/>
        <v/>
      </c>
      <c r="AI985" t="str" cm="1">
        <f t="array" aca="1" ref="AI985" ca="1">_xlfn.IFS($C985=0,"", TRUE,
IFERROR(VALUE(MID(AH985,MAX(1,FIND(AI$5,AH985)-3),2)),0)
)</f>
        <v/>
      </c>
      <c r="AJ985" t="str" cm="1">
        <f t="array" aca="1" ref="AJ985" ca="1">_xlfn.IFS($C985=0,"", TRUE,
IFERROR(VALUE(MID(AH985,MAX(1,FIND(AJ$5,AH985)-3),2)),0)
)</f>
        <v/>
      </c>
      <c r="AK985" t="str" cm="1">
        <f t="array" aca="1" ref="AK985" ca="1">_xlfn.IFS($C985=0,"", TRUE,
IFERROR(VALUE(MID(AH985,MAX(1,FIND(AK$5,AH985)-3),2)),0)
)</f>
        <v/>
      </c>
      <c r="AL985" t="str" cm="1">
        <f t="array" aca="1" ref="AL985" ca="1">_xlfn.IFS($C985=0,"",  O985&gt;AL$5,0, S985&gt; AL$5,0,W985&gt;AL$5,0,AA985&gt;AL$5,0,AE985&gt;AL$5,0,AI985&gt;AL$5,0,TRUE,1)</f>
        <v/>
      </c>
      <c r="AM985" t="str" cm="1">
        <f t="array" aca="1" ref="AM985" ca="1">_xlfn.IFS($C985=0,"",  P985&gt;AM$5,0, T985&gt; AM$5,0,X985&gt;AM$5,0,AB985&gt;AM$5,0,AF985&gt;AM$5,0,AJ985&gt;AM$5,0,TRUE,1)</f>
        <v/>
      </c>
      <c r="AN985" t="str" cm="1">
        <f t="array" aca="1" ref="AN985" ca="1">_xlfn.IFS($C985=0,"",  Q985&gt;AN$5,0, U985&gt; AN$5,0,Y985&gt;AN$5,0,AC985&gt;AN$5,0,AG985&gt;AN$5,0,AK985&gt;AN$5,0,TRUE,1)</f>
        <v/>
      </c>
      <c r="AO985">
        <f t="shared" ca="1" si="327"/>
        <v>0</v>
      </c>
      <c r="AP985">
        <f t="shared" ca="1" si="328"/>
        <v>0</v>
      </c>
      <c r="AQ985">
        <f t="shared" ca="1" si="329"/>
        <v>0</v>
      </c>
      <c r="AR985">
        <f t="shared" ca="1" si="330"/>
        <v>0</v>
      </c>
      <c r="AS985">
        <f t="shared" ca="1" si="331"/>
        <v>0</v>
      </c>
    </row>
    <row r="986" spans="1:45">
      <c r="A986">
        <v>981</v>
      </c>
      <c r="C986" s="10">
        <f t="shared" ca="1" si="314"/>
        <v>0</v>
      </c>
      <c r="D986" t="str">
        <f t="shared" ca="1" si="315"/>
        <v/>
      </c>
      <c r="E986" t="str">
        <f t="shared" ca="1" si="316"/>
        <v/>
      </c>
      <c r="F986" t="str">
        <f t="shared" ca="1" si="317"/>
        <v/>
      </c>
      <c r="G986" t="str">
        <f t="shared" ca="1" si="318"/>
        <v/>
      </c>
      <c r="H986" t="str">
        <f t="shared" ca="1" si="319"/>
        <v/>
      </c>
      <c r="I986" t="str">
        <f t="shared" ca="1" si="320"/>
        <v/>
      </c>
      <c r="J986" t="str">
        <f t="shared" ca="1" si="320"/>
        <v/>
      </c>
      <c r="K986" t="str" cm="1">
        <f t="array" aca="1" ref="K986" ca="1">_xlfn.IFS($C986=0,"",$F986&lt;K$5,200,TRUE,FIND(";",$G986,J986+1))</f>
        <v/>
      </c>
      <c r="L986" t="str" cm="1">
        <f t="array" aca="1" ref="L986" ca="1">_xlfn.IFS($C986=0,"",$F986&lt;L$5,200,TRUE,FIND(";",$G986,K986+1))</f>
        <v/>
      </c>
      <c r="M986" t="str" cm="1">
        <f t="array" aca="1" ref="M986" ca="1">_xlfn.IFS($C986=0,"",$F986&lt;M$5,200,TRUE,FIND(";",$G986,L986+1))</f>
        <v/>
      </c>
      <c r="N986" t="str">
        <f t="shared" ca="1" si="321"/>
        <v/>
      </c>
      <c r="O986" t="str" cm="1">
        <f t="array" aca="1" ref="O986" ca="1">_xlfn.IFS($C986=0,"", TRUE,
IFERROR(VALUE(MID(N986,MAX(1,FIND(O$5,N986)-3),2)),0)
)</f>
        <v/>
      </c>
      <c r="P986" t="str" cm="1">
        <f t="array" aca="1" ref="P986" ca="1">_xlfn.IFS($C986=0,"", TRUE,
IFERROR(VALUE(MID(N986,MAX(1,FIND(P$5,N986)-3),2)),0)
)</f>
        <v/>
      </c>
      <c r="Q986" t="str" cm="1">
        <f t="array" aca="1" ref="Q986" ca="1">_xlfn.IFS($C986=0,"", TRUE,
IFERROR(VALUE(MID(N986,MAX(1,FIND(Q$5,N986)-3),2)),0)
)</f>
        <v/>
      </c>
      <c r="R986" t="str">
        <f t="shared" ca="1" si="322"/>
        <v/>
      </c>
      <c r="S986" t="str" cm="1">
        <f t="array" aca="1" ref="S986" ca="1">_xlfn.IFS($C986=0,"", TRUE,
IFERROR(VALUE(MID(R986,MAX(1,FIND(S$5,R986)-3),2)),0)
)</f>
        <v/>
      </c>
      <c r="T986" t="str" cm="1">
        <f t="array" aca="1" ref="T986" ca="1">_xlfn.IFS($C986=0,"", TRUE,
IFERROR(VALUE(MID(R986,MAX(1,FIND(T$5,R986)-3),2)),0)
)</f>
        <v/>
      </c>
      <c r="U986" t="str" cm="1">
        <f t="array" aca="1" ref="U986" ca="1">_xlfn.IFS($C986=0,"", TRUE,
IFERROR(VALUE(MID(R986,MAX(1,FIND(U$5,R986)-3),2)),0)
)</f>
        <v/>
      </c>
      <c r="V986" t="str">
        <f t="shared" ca="1" si="323"/>
        <v/>
      </c>
      <c r="W986" t="str" cm="1">
        <f t="array" aca="1" ref="W986" ca="1">_xlfn.IFS($C986=0,"", TRUE,
IFERROR(VALUE(MID(V986,MAX(1,FIND(W$5,V986)-3),2)),0)
)</f>
        <v/>
      </c>
      <c r="X986" t="str" cm="1">
        <f t="array" aca="1" ref="X986" ca="1">_xlfn.IFS($C986=0,"", TRUE,
IFERROR(VALUE(MID(V986,MAX(1,FIND(X$5,V986)-3),2)),0)
)</f>
        <v/>
      </c>
      <c r="Y986" t="str" cm="1">
        <f t="array" aca="1" ref="Y986" ca="1">_xlfn.IFS($C986=0,"", TRUE,
IFERROR(VALUE(MID(V986,MAX(1,FIND(Y$5,V986)-3),2)),0)
)</f>
        <v/>
      </c>
      <c r="Z986" t="str">
        <f t="shared" ca="1" si="324"/>
        <v/>
      </c>
      <c r="AA986" t="str" cm="1">
        <f t="array" aca="1" ref="AA986" ca="1">_xlfn.IFS($C986=0,"", TRUE,
IFERROR(VALUE(MID(Z986,MAX(1,FIND(AA$5,Z986)-3),2)),0)
)</f>
        <v/>
      </c>
      <c r="AB986" t="str" cm="1">
        <f t="array" aca="1" ref="AB986" ca="1">_xlfn.IFS($C986=0,"", TRUE,
IFERROR(VALUE(MID(Z986,MAX(1,FIND(AB$5,Z986)-3),2)),0)
)</f>
        <v/>
      </c>
      <c r="AC986" t="str" cm="1">
        <f t="array" aca="1" ref="AC986" ca="1">_xlfn.IFS($C986=0,"", TRUE,
IFERROR(VALUE(MID(Z986,MAX(1,FIND(AC$5,Z986)-3),2)),0)
)</f>
        <v/>
      </c>
      <c r="AD986" t="str">
        <f t="shared" ca="1" si="325"/>
        <v/>
      </c>
      <c r="AE986" t="str" cm="1">
        <f t="array" aca="1" ref="AE986" ca="1">_xlfn.IFS($C986=0,"", TRUE,
IFERROR(VALUE(MID(AD986,MAX(1,FIND(AE$5,AD986)-3),2)),0)
)</f>
        <v/>
      </c>
      <c r="AF986" t="str" cm="1">
        <f t="array" aca="1" ref="AF986" ca="1">_xlfn.IFS($C986=0,"", TRUE,
IFERROR(VALUE(MID(AD986,MAX(1,FIND(AF$5,AD986)-3),2)),0)
)</f>
        <v/>
      </c>
      <c r="AG986" t="str" cm="1">
        <f t="array" aca="1" ref="AG986" ca="1">_xlfn.IFS($C986=0,"", TRUE,
IFERROR(VALUE(MID(AD986,MAX(1,FIND(AG$5,AD986)-3),2)),0)
)</f>
        <v/>
      </c>
      <c r="AH986" t="str">
        <f t="shared" ca="1" si="326"/>
        <v/>
      </c>
      <c r="AI986" t="str" cm="1">
        <f t="array" aca="1" ref="AI986" ca="1">_xlfn.IFS($C986=0,"", TRUE,
IFERROR(VALUE(MID(AH986,MAX(1,FIND(AI$5,AH986)-3),2)),0)
)</f>
        <v/>
      </c>
      <c r="AJ986" t="str" cm="1">
        <f t="array" aca="1" ref="AJ986" ca="1">_xlfn.IFS($C986=0,"", TRUE,
IFERROR(VALUE(MID(AH986,MAX(1,FIND(AJ$5,AH986)-3),2)),0)
)</f>
        <v/>
      </c>
      <c r="AK986" t="str" cm="1">
        <f t="array" aca="1" ref="AK986" ca="1">_xlfn.IFS($C986=0,"", TRUE,
IFERROR(VALUE(MID(AH986,MAX(1,FIND(AK$5,AH986)-3),2)),0)
)</f>
        <v/>
      </c>
      <c r="AL986" t="str" cm="1">
        <f t="array" aca="1" ref="AL986" ca="1">_xlfn.IFS($C986=0,"",  O986&gt;AL$5,0, S986&gt; AL$5,0,W986&gt;AL$5,0,AA986&gt;AL$5,0,AE986&gt;AL$5,0,AI986&gt;AL$5,0,TRUE,1)</f>
        <v/>
      </c>
      <c r="AM986" t="str" cm="1">
        <f t="array" aca="1" ref="AM986" ca="1">_xlfn.IFS($C986=0,"",  P986&gt;AM$5,0, T986&gt; AM$5,0,X986&gt;AM$5,0,AB986&gt;AM$5,0,AF986&gt;AM$5,0,AJ986&gt;AM$5,0,TRUE,1)</f>
        <v/>
      </c>
      <c r="AN986" t="str" cm="1">
        <f t="array" aca="1" ref="AN986" ca="1">_xlfn.IFS($C986=0,"",  Q986&gt;AN$5,0, U986&gt; AN$5,0,Y986&gt;AN$5,0,AC986&gt;AN$5,0,AG986&gt;AN$5,0,AK986&gt;AN$5,0,TRUE,1)</f>
        <v/>
      </c>
      <c r="AO986">
        <f t="shared" ca="1" si="327"/>
        <v>0</v>
      </c>
      <c r="AP986">
        <f t="shared" ca="1" si="328"/>
        <v>0</v>
      </c>
      <c r="AQ986">
        <f t="shared" ca="1" si="329"/>
        <v>0</v>
      </c>
      <c r="AR986">
        <f t="shared" ca="1" si="330"/>
        <v>0</v>
      </c>
      <c r="AS986">
        <f t="shared" ca="1" si="331"/>
        <v>0</v>
      </c>
    </row>
    <row r="987" spans="1:45">
      <c r="A987">
        <v>982</v>
      </c>
      <c r="C987" s="10">
        <f t="shared" ca="1" si="314"/>
        <v>0</v>
      </c>
      <c r="D987" t="str">
        <f t="shared" ca="1" si="315"/>
        <v/>
      </c>
      <c r="E987" t="str">
        <f t="shared" ca="1" si="316"/>
        <v/>
      </c>
      <c r="F987" t="str">
        <f t="shared" ca="1" si="317"/>
        <v/>
      </c>
      <c r="G987" t="str">
        <f t="shared" ca="1" si="318"/>
        <v/>
      </c>
      <c r="H987" t="str">
        <f t="shared" ca="1" si="319"/>
        <v/>
      </c>
      <c r="I987" t="str">
        <f t="shared" ca="1" si="320"/>
        <v/>
      </c>
      <c r="J987" t="str">
        <f t="shared" ca="1" si="320"/>
        <v/>
      </c>
      <c r="K987" t="str" cm="1">
        <f t="array" aca="1" ref="K987" ca="1">_xlfn.IFS($C987=0,"",$F987&lt;K$5,200,TRUE,FIND(";",$G987,J987+1))</f>
        <v/>
      </c>
      <c r="L987" t="str" cm="1">
        <f t="array" aca="1" ref="L987" ca="1">_xlfn.IFS($C987=0,"",$F987&lt;L$5,200,TRUE,FIND(";",$G987,K987+1))</f>
        <v/>
      </c>
      <c r="M987" t="str" cm="1">
        <f t="array" aca="1" ref="M987" ca="1">_xlfn.IFS($C987=0,"",$F987&lt;M$5,200,TRUE,FIND(";",$G987,L987+1))</f>
        <v/>
      </c>
      <c r="N987" t="str">
        <f t="shared" ca="1" si="321"/>
        <v/>
      </c>
      <c r="O987" t="str" cm="1">
        <f t="array" aca="1" ref="O987" ca="1">_xlfn.IFS($C987=0,"", TRUE,
IFERROR(VALUE(MID(N987,MAX(1,FIND(O$5,N987)-3),2)),0)
)</f>
        <v/>
      </c>
      <c r="P987" t="str" cm="1">
        <f t="array" aca="1" ref="P987" ca="1">_xlfn.IFS($C987=0,"", TRUE,
IFERROR(VALUE(MID(N987,MAX(1,FIND(P$5,N987)-3),2)),0)
)</f>
        <v/>
      </c>
      <c r="Q987" t="str" cm="1">
        <f t="array" aca="1" ref="Q987" ca="1">_xlfn.IFS($C987=0,"", TRUE,
IFERROR(VALUE(MID(N987,MAX(1,FIND(Q$5,N987)-3),2)),0)
)</f>
        <v/>
      </c>
      <c r="R987" t="str">
        <f t="shared" ca="1" si="322"/>
        <v/>
      </c>
      <c r="S987" t="str" cm="1">
        <f t="array" aca="1" ref="S987" ca="1">_xlfn.IFS($C987=0,"", TRUE,
IFERROR(VALUE(MID(R987,MAX(1,FIND(S$5,R987)-3),2)),0)
)</f>
        <v/>
      </c>
      <c r="T987" t="str" cm="1">
        <f t="array" aca="1" ref="T987" ca="1">_xlfn.IFS($C987=0,"", TRUE,
IFERROR(VALUE(MID(R987,MAX(1,FIND(T$5,R987)-3),2)),0)
)</f>
        <v/>
      </c>
      <c r="U987" t="str" cm="1">
        <f t="array" aca="1" ref="U987" ca="1">_xlfn.IFS($C987=0,"", TRUE,
IFERROR(VALUE(MID(R987,MAX(1,FIND(U$5,R987)-3),2)),0)
)</f>
        <v/>
      </c>
      <c r="V987" t="str">
        <f t="shared" ca="1" si="323"/>
        <v/>
      </c>
      <c r="W987" t="str" cm="1">
        <f t="array" aca="1" ref="W987" ca="1">_xlfn.IFS($C987=0,"", TRUE,
IFERROR(VALUE(MID(V987,MAX(1,FIND(W$5,V987)-3),2)),0)
)</f>
        <v/>
      </c>
      <c r="X987" t="str" cm="1">
        <f t="array" aca="1" ref="X987" ca="1">_xlfn.IFS($C987=0,"", TRUE,
IFERROR(VALUE(MID(V987,MAX(1,FIND(X$5,V987)-3),2)),0)
)</f>
        <v/>
      </c>
      <c r="Y987" t="str" cm="1">
        <f t="array" aca="1" ref="Y987" ca="1">_xlfn.IFS($C987=0,"", TRUE,
IFERROR(VALUE(MID(V987,MAX(1,FIND(Y$5,V987)-3),2)),0)
)</f>
        <v/>
      </c>
      <c r="Z987" t="str">
        <f t="shared" ca="1" si="324"/>
        <v/>
      </c>
      <c r="AA987" t="str" cm="1">
        <f t="array" aca="1" ref="AA987" ca="1">_xlfn.IFS($C987=0,"", TRUE,
IFERROR(VALUE(MID(Z987,MAX(1,FIND(AA$5,Z987)-3),2)),0)
)</f>
        <v/>
      </c>
      <c r="AB987" t="str" cm="1">
        <f t="array" aca="1" ref="AB987" ca="1">_xlfn.IFS($C987=0,"", TRUE,
IFERROR(VALUE(MID(Z987,MAX(1,FIND(AB$5,Z987)-3),2)),0)
)</f>
        <v/>
      </c>
      <c r="AC987" t="str" cm="1">
        <f t="array" aca="1" ref="AC987" ca="1">_xlfn.IFS($C987=0,"", TRUE,
IFERROR(VALUE(MID(Z987,MAX(1,FIND(AC$5,Z987)-3),2)),0)
)</f>
        <v/>
      </c>
      <c r="AD987" t="str">
        <f t="shared" ca="1" si="325"/>
        <v/>
      </c>
      <c r="AE987" t="str" cm="1">
        <f t="array" aca="1" ref="AE987" ca="1">_xlfn.IFS($C987=0,"", TRUE,
IFERROR(VALUE(MID(AD987,MAX(1,FIND(AE$5,AD987)-3),2)),0)
)</f>
        <v/>
      </c>
      <c r="AF987" t="str" cm="1">
        <f t="array" aca="1" ref="AF987" ca="1">_xlfn.IFS($C987=0,"", TRUE,
IFERROR(VALUE(MID(AD987,MAX(1,FIND(AF$5,AD987)-3),2)),0)
)</f>
        <v/>
      </c>
      <c r="AG987" t="str" cm="1">
        <f t="array" aca="1" ref="AG987" ca="1">_xlfn.IFS($C987=0,"", TRUE,
IFERROR(VALUE(MID(AD987,MAX(1,FIND(AG$5,AD987)-3),2)),0)
)</f>
        <v/>
      </c>
      <c r="AH987" t="str">
        <f t="shared" ca="1" si="326"/>
        <v/>
      </c>
      <c r="AI987" t="str" cm="1">
        <f t="array" aca="1" ref="AI987" ca="1">_xlfn.IFS($C987=0,"", TRUE,
IFERROR(VALUE(MID(AH987,MAX(1,FIND(AI$5,AH987)-3),2)),0)
)</f>
        <v/>
      </c>
      <c r="AJ987" t="str" cm="1">
        <f t="array" aca="1" ref="AJ987" ca="1">_xlfn.IFS($C987=0,"", TRUE,
IFERROR(VALUE(MID(AH987,MAX(1,FIND(AJ$5,AH987)-3),2)),0)
)</f>
        <v/>
      </c>
      <c r="AK987" t="str" cm="1">
        <f t="array" aca="1" ref="AK987" ca="1">_xlfn.IFS($C987=0,"", TRUE,
IFERROR(VALUE(MID(AH987,MAX(1,FIND(AK$5,AH987)-3),2)),0)
)</f>
        <v/>
      </c>
      <c r="AL987" t="str" cm="1">
        <f t="array" aca="1" ref="AL987" ca="1">_xlfn.IFS($C987=0,"",  O987&gt;AL$5,0, S987&gt; AL$5,0,W987&gt;AL$5,0,AA987&gt;AL$5,0,AE987&gt;AL$5,0,AI987&gt;AL$5,0,TRUE,1)</f>
        <v/>
      </c>
      <c r="AM987" t="str" cm="1">
        <f t="array" aca="1" ref="AM987" ca="1">_xlfn.IFS($C987=0,"",  P987&gt;AM$5,0, T987&gt; AM$5,0,X987&gt;AM$5,0,AB987&gt;AM$5,0,AF987&gt;AM$5,0,AJ987&gt;AM$5,0,TRUE,1)</f>
        <v/>
      </c>
      <c r="AN987" t="str" cm="1">
        <f t="array" aca="1" ref="AN987" ca="1">_xlfn.IFS($C987=0,"",  Q987&gt;AN$5,0, U987&gt; AN$5,0,Y987&gt;AN$5,0,AC987&gt;AN$5,0,AG987&gt;AN$5,0,AK987&gt;AN$5,0,TRUE,1)</f>
        <v/>
      </c>
      <c r="AO987">
        <f t="shared" ca="1" si="327"/>
        <v>0</v>
      </c>
      <c r="AP987">
        <f t="shared" ca="1" si="328"/>
        <v>0</v>
      </c>
      <c r="AQ987">
        <f t="shared" ca="1" si="329"/>
        <v>0</v>
      </c>
      <c r="AR987">
        <f t="shared" ca="1" si="330"/>
        <v>0</v>
      </c>
      <c r="AS987">
        <f t="shared" ca="1" si="331"/>
        <v>0</v>
      </c>
    </row>
    <row r="988" spans="1:45">
      <c r="A988">
        <v>983</v>
      </c>
      <c r="C988" s="10">
        <f t="shared" ca="1" si="314"/>
        <v>0</v>
      </c>
      <c r="D988" t="str">
        <f t="shared" ca="1" si="315"/>
        <v/>
      </c>
      <c r="E988" t="str">
        <f t="shared" ca="1" si="316"/>
        <v/>
      </c>
      <c r="F988" t="str">
        <f t="shared" ca="1" si="317"/>
        <v/>
      </c>
      <c r="G988" t="str">
        <f t="shared" ca="1" si="318"/>
        <v/>
      </c>
      <c r="H988" t="str">
        <f t="shared" ca="1" si="319"/>
        <v/>
      </c>
      <c r="I988" t="str">
        <f t="shared" ca="1" si="320"/>
        <v/>
      </c>
      <c r="J988" t="str">
        <f t="shared" ca="1" si="320"/>
        <v/>
      </c>
      <c r="K988" t="str" cm="1">
        <f t="array" aca="1" ref="K988" ca="1">_xlfn.IFS($C988=0,"",$F988&lt;K$5,200,TRUE,FIND(";",$G988,J988+1))</f>
        <v/>
      </c>
      <c r="L988" t="str" cm="1">
        <f t="array" aca="1" ref="L988" ca="1">_xlfn.IFS($C988=0,"",$F988&lt;L$5,200,TRUE,FIND(";",$G988,K988+1))</f>
        <v/>
      </c>
      <c r="M988" t="str" cm="1">
        <f t="array" aca="1" ref="M988" ca="1">_xlfn.IFS($C988=0,"",$F988&lt;M$5,200,TRUE,FIND(";",$G988,L988+1))</f>
        <v/>
      </c>
      <c r="N988" t="str">
        <f t="shared" ca="1" si="321"/>
        <v/>
      </c>
      <c r="O988" t="str" cm="1">
        <f t="array" aca="1" ref="O988" ca="1">_xlfn.IFS($C988=0,"", TRUE,
IFERROR(VALUE(MID(N988,MAX(1,FIND(O$5,N988)-3),2)),0)
)</f>
        <v/>
      </c>
      <c r="P988" t="str" cm="1">
        <f t="array" aca="1" ref="P988" ca="1">_xlfn.IFS($C988=0,"", TRUE,
IFERROR(VALUE(MID(N988,MAX(1,FIND(P$5,N988)-3),2)),0)
)</f>
        <v/>
      </c>
      <c r="Q988" t="str" cm="1">
        <f t="array" aca="1" ref="Q988" ca="1">_xlfn.IFS($C988=0,"", TRUE,
IFERROR(VALUE(MID(N988,MAX(1,FIND(Q$5,N988)-3),2)),0)
)</f>
        <v/>
      </c>
      <c r="R988" t="str">
        <f t="shared" ca="1" si="322"/>
        <v/>
      </c>
      <c r="S988" t="str" cm="1">
        <f t="array" aca="1" ref="S988" ca="1">_xlfn.IFS($C988=0,"", TRUE,
IFERROR(VALUE(MID(R988,MAX(1,FIND(S$5,R988)-3),2)),0)
)</f>
        <v/>
      </c>
      <c r="T988" t="str" cm="1">
        <f t="array" aca="1" ref="T988" ca="1">_xlfn.IFS($C988=0,"", TRUE,
IFERROR(VALUE(MID(R988,MAX(1,FIND(T$5,R988)-3),2)),0)
)</f>
        <v/>
      </c>
      <c r="U988" t="str" cm="1">
        <f t="array" aca="1" ref="U988" ca="1">_xlfn.IFS($C988=0,"", TRUE,
IFERROR(VALUE(MID(R988,MAX(1,FIND(U$5,R988)-3),2)),0)
)</f>
        <v/>
      </c>
      <c r="V988" t="str">
        <f t="shared" ca="1" si="323"/>
        <v/>
      </c>
      <c r="W988" t="str" cm="1">
        <f t="array" aca="1" ref="W988" ca="1">_xlfn.IFS($C988=0,"", TRUE,
IFERROR(VALUE(MID(V988,MAX(1,FIND(W$5,V988)-3),2)),0)
)</f>
        <v/>
      </c>
      <c r="X988" t="str" cm="1">
        <f t="array" aca="1" ref="X988" ca="1">_xlfn.IFS($C988=0,"", TRUE,
IFERROR(VALUE(MID(V988,MAX(1,FIND(X$5,V988)-3),2)),0)
)</f>
        <v/>
      </c>
      <c r="Y988" t="str" cm="1">
        <f t="array" aca="1" ref="Y988" ca="1">_xlfn.IFS($C988=0,"", TRUE,
IFERROR(VALUE(MID(V988,MAX(1,FIND(Y$5,V988)-3),2)),0)
)</f>
        <v/>
      </c>
      <c r="Z988" t="str">
        <f t="shared" ca="1" si="324"/>
        <v/>
      </c>
      <c r="AA988" t="str" cm="1">
        <f t="array" aca="1" ref="AA988" ca="1">_xlfn.IFS($C988=0,"", TRUE,
IFERROR(VALUE(MID(Z988,MAX(1,FIND(AA$5,Z988)-3),2)),0)
)</f>
        <v/>
      </c>
      <c r="AB988" t="str" cm="1">
        <f t="array" aca="1" ref="AB988" ca="1">_xlfn.IFS($C988=0,"", TRUE,
IFERROR(VALUE(MID(Z988,MAX(1,FIND(AB$5,Z988)-3),2)),0)
)</f>
        <v/>
      </c>
      <c r="AC988" t="str" cm="1">
        <f t="array" aca="1" ref="AC988" ca="1">_xlfn.IFS($C988=0,"", TRUE,
IFERROR(VALUE(MID(Z988,MAX(1,FIND(AC$5,Z988)-3),2)),0)
)</f>
        <v/>
      </c>
      <c r="AD988" t="str">
        <f t="shared" ca="1" si="325"/>
        <v/>
      </c>
      <c r="AE988" t="str" cm="1">
        <f t="array" aca="1" ref="AE988" ca="1">_xlfn.IFS($C988=0,"", TRUE,
IFERROR(VALUE(MID(AD988,MAX(1,FIND(AE$5,AD988)-3),2)),0)
)</f>
        <v/>
      </c>
      <c r="AF988" t="str" cm="1">
        <f t="array" aca="1" ref="AF988" ca="1">_xlfn.IFS($C988=0,"", TRUE,
IFERROR(VALUE(MID(AD988,MAX(1,FIND(AF$5,AD988)-3),2)),0)
)</f>
        <v/>
      </c>
      <c r="AG988" t="str" cm="1">
        <f t="array" aca="1" ref="AG988" ca="1">_xlfn.IFS($C988=0,"", TRUE,
IFERROR(VALUE(MID(AD988,MAX(1,FIND(AG$5,AD988)-3),2)),0)
)</f>
        <v/>
      </c>
      <c r="AH988" t="str">
        <f t="shared" ca="1" si="326"/>
        <v/>
      </c>
      <c r="AI988" t="str" cm="1">
        <f t="array" aca="1" ref="AI988" ca="1">_xlfn.IFS($C988=0,"", TRUE,
IFERROR(VALUE(MID(AH988,MAX(1,FIND(AI$5,AH988)-3),2)),0)
)</f>
        <v/>
      </c>
      <c r="AJ988" t="str" cm="1">
        <f t="array" aca="1" ref="AJ988" ca="1">_xlfn.IFS($C988=0,"", TRUE,
IFERROR(VALUE(MID(AH988,MAX(1,FIND(AJ$5,AH988)-3),2)),0)
)</f>
        <v/>
      </c>
      <c r="AK988" t="str" cm="1">
        <f t="array" aca="1" ref="AK988" ca="1">_xlfn.IFS($C988=0,"", TRUE,
IFERROR(VALUE(MID(AH988,MAX(1,FIND(AK$5,AH988)-3),2)),0)
)</f>
        <v/>
      </c>
      <c r="AL988" t="str" cm="1">
        <f t="array" aca="1" ref="AL988" ca="1">_xlfn.IFS($C988=0,"",  O988&gt;AL$5,0, S988&gt; AL$5,0,W988&gt;AL$5,0,AA988&gt;AL$5,0,AE988&gt;AL$5,0,AI988&gt;AL$5,0,TRUE,1)</f>
        <v/>
      </c>
      <c r="AM988" t="str" cm="1">
        <f t="array" aca="1" ref="AM988" ca="1">_xlfn.IFS($C988=0,"",  P988&gt;AM$5,0, T988&gt; AM$5,0,X988&gt;AM$5,0,AB988&gt;AM$5,0,AF988&gt;AM$5,0,AJ988&gt;AM$5,0,TRUE,1)</f>
        <v/>
      </c>
      <c r="AN988" t="str" cm="1">
        <f t="array" aca="1" ref="AN988" ca="1">_xlfn.IFS($C988=0,"",  Q988&gt;AN$5,0, U988&gt; AN$5,0,Y988&gt;AN$5,0,AC988&gt;AN$5,0,AG988&gt;AN$5,0,AK988&gt;AN$5,0,TRUE,1)</f>
        <v/>
      </c>
      <c r="AO988">
        <f t="shared" ca="1" si="327"/>
        <v>0</v>
      </c>
      <c r="AP988">
        <f t="shared" ca="1" si="328"/>
        <v>0</v>
      </c>
      <c r="AQ988">
        <f t="shared" ca="1" si="329"/>
        <v>0</v>
      </c>
      <c r="AR988">
        <f t="shared" ca="1" si="330"/>
        <v>0</v>
      </c>
      <c r="AS988">
        <f t="shared" ca="1" si="331"/>
        <v>0</v>
      </c>
    </row>
    <row r="989" spans="1:45">
      <c r="A989">
        <v>984</v>
      </c>
      <c r="C989" s="10">
        <f t="shared" ca="1" si="314"/>
        <v>0</v>
      </c>
      <c r="D989" t="str">
        <f t="shared" ca="1" si="315"/>
        <v/>
      </c>
      <c r="E989" t="str">
        <f t="shared" ca="1" si="316"/>
        <v/>
      </c>
      <c r="F989" t="str">
        <f t="shared" ca="1" si="317"/>
        <v/>
      </c>
      <c r="G989" t="str">
        <f t="shared" ca="1" si="318"/>
        <v/>
      </c>
      <c r="H989" t="str">
        <f t="shared" ca="1" si="319"/>
        <v/>
      </c>
      <c r="I989" t="str">
        <f t="shared" ca="1" si="320"/>
        <v/>
      </c>
      <c r="J989" t="str">
        <f t="shared" ca="1" si="320"/>
        <v/>
      </c>
      <c r="K989" t="str" cm="1">
        <f t="array" aca="1" ref="K989" ca="1">_xlfn.IFS($C989=0,"",$F989&lt;K$5,200,TRUE,FIND(";",$G989,J989+1))</f>
        <v/>
      </c>
      <c r="L989" t="str" cm="1">
        <f t="array" aca="1" ref="L989" ca="1">_xlfn.IFS($C989=0,"",$F989&lt;L$5,200,TRUE,FIND(";",$G989,K989+1))</f>
        <v/>
      </c>
      <c r="M989" t="str" cm="1">
        <f t="array" aca="1" ref="M989" ca="1">_xlfn.IFS($C989=0,"",$F989&lt;M$5,200,TRUE,FIND(";",$G989,L989+1))</f>
        <v/>
      </c>
      <c r="N989" t="str">
        <f t="shared" ca="1" si="321"/>
        <v/>
      </c>
      <c r="O989" t="str" cm="1">
        <f t="array" aca="1" ref="O989" ca="1">_xlfn.IFS($C989=0,"", TRUE,
IFERROR(VALUE(MID(N989,MAX(1,FIND(O$5,N989)-3),2)),0)
)</f>
        <v/>
      </c>
      <c r="P989" t="str" cm="1">
        <f t="array" aca="1" ref="P989" ca="1">_xlfn.IFS($C989=0,"", TRUE,
IFERROR(VALUE(MID(N989,MAX(1,FIND(P$5,N989)-3),2)),0)
)</f>
        <v/>
      </c>
      <c r="Q989" t="str" cm="1">
        <f t="array" aca="1" ref="Q989" ca="1">_xlfn.IFS($C989=0,"", TRUE,
IFERROR(VALUE(MID(N989,MAX(1,FIND(Q$5,N989)-3),2)),0)
)</f>
        <v/>
      </c>
      <c r="R989" t="str">
        <f t="shared" ca="1" si="322"/>
        <v/>
      </c>
      <c r="S989" t="str" cm="1">
        <f t="array" aca="1" ref="S989" ca="1">_xlfn.IFS($C989=0,"", TRUE,
IFERROR(VALUE(MID(R989,MAX(1,FIND(S$5,R989)-3),2)),0)
)</f>
        <v/>
      </c>
      <c r="T989" t="str" cm="1">
        <f t="array" aca="1" ref="T989" ca="1">_xlfn.IFS($C989=0,"", TRUE,
IFERROR(VALUE(MID(R989,MAX(1,FIND(T$5,R989)-3),2)),0)
)</f>
        <v/>
      </c>
      <c r="U989" t="str" cm="1">
        <f t="array" aca="1" ref="U989" ca="1">_xlfn.IFS($C989=0,"", TRUE,
IFERROR(VALUE(MID(R989,MAX(1,FIND(U$5,R989)-3),2)),0)
)</f>
        <v/>
      </c>
      <c r="V989" t="str">
        <f t="shared" ca="1" si="323"/>
        <v/>
      </c>
      <c r="W989" t="str" cm="1">
        <f t="array" aca="1" ref="W989" ca="1">_xlfn.IFS($C989=0,"", TRUE,
IFERROR(VALUE(MID(V989,MAX(1,FIND(W$5,V989)-3),2)),0)
)</f>
        <v/>
      </c>
      <c r="X989" t="str" cm="1">
        <f t="array" aca="1" ref="X989" ca="1">_xlfn.IFS($C989=0,"", TRUE,
IFERROR(VALUE(MID(V989,MAX(1,FIND(X$5,V989)-3),2)),0)
)</f>
        <v/>
      </c>
      <c r="Y989" t="str" cm="1">
        <f t="array" aca="1" ref="Y989" ca="1">_xlfn.IFS($C989=0,"", TRUE,
IFERROR(VALUE(MID(V989,MAX(1,FIND(Y$5,V989)-3),2)),0)
)</f>
        <v/>
      </c>
      <c r="Z989" t="str">
        <f t="shared" ca="1" si="324"/>
        <v/>
      </c>
      <c r="AA989" t="str" cm="1">
        <f t="array" aca="1" ref="AA989" ca="1">_xlfn.IFS($C989=0,"", TRUE,
IFERROR(VALUE(MID(Z989,MAX(1,FIND(AA$5,Z989)-3),2)),0)
)</f>
        <v/>
      </c>
      <c r="AB989" t="str" cm="1">
        <f t="array" aca="1" ref="AB989" ca="1">_xlfn.IFS($C989=0,"", TRUE,
IFERROR(VALUE(MID(Z989,MAX(1,FIND(AB$5,Z989)-3),2)),0)
)</f>
        <v/>
      </c>
      <c r="AC989" t="str" cm="1">
        <f t="array" aca="1" ref="AC989" ca="1">_xlfn.IFS($C989=0,"", TRUE,
IFERROR(VALUE(MID(Z989,MAX(1,FIND(AC$5,Z989)-3),2)),0)
)</f>
        <v/>
      </c>
      <c r="AD989" t="str">
        <f t="shared" ca="1" si="325"/>
        <v/>
      </c>
      <c r="AE989" t="str" cm="1">
        <f t="array" aca="1" ref="AE989" ca="1">_xlfn.IFS($C989=0,"", TRUE,
IFERROR(VALUE(MID(AD989,MAX(1,FIND(AE$5,AD989)-3),2)),0)
)</f>
        <v/>
      </c>
      <c r="AF989" t="str" cm="1">
        <f t="array" aca="1" ref="AF989" ca="1">_xlfn.IFS($C989=0,"", TRUE,
IFERROR(VALUE(MID(AD989,MAX(1,FIND(AF$5,AD989)-3),2)),0)
)</f>
        <v/>
      </c>
      <c r="AG989" t="str" cm="1">
        <f t="array" aca="1" ref="AG989" ca="1">_xlfn.IFS($C989=0,"", TRUE,
IFERROR(VALUE(MID(AD989,MAX(1,FIND(AG$5,AD989)-3),2)),0)
)</f>
        <v/>
      </c>
      <c r="AH989" t="str">
        <f t="shared" ca="1" si="326"/>
        <v/>
      </c>
      <c r="AI989" t="str" cm="1">
        <f t="array" aca="1" ref="AI989" ca="1">_xlfn.IFS($C989=0,"", TRUE,
IFERROR(VALUE(MID(AH989,MAX(1,FIND(AI$5,AH989)-3),2)),0)
)</f>
        <v/>
      </c>
      <c r="AJ989" t="str" cm="1">
        <f t="array" aca="1" ref="AJ989" ca="1">_xlfn.IFS($C989=0,"", TRUE,
IFERROR(VALUE(MID(AH989,MAX(1,FIND(AJ$5,AH989)-3),2)),0)
)</f>
        <v/>
      </c>
      <c r="AK989" t="str" cm="1">
        <f t="array" aca="1" ref="AK989" ca="1">_xlfn.IFS($C989=0,"", TRUE,
IFERROR(VALUE(MID(AH989,MAX(1,FIND(AK$5,AH989)-3),2)),0)
)</f>
        <v/>
      </c>
      <c r="AL989" t="str" cm="1">
        <f t="array" aca="1" ref="AL989" ca="1">_xlfn.IFS($C989=0,"",  O989&gt;AL$5,0, S989&gt; AL$5,0,W989&gt;AL$5,0,AA989&gt;AL$5,0,AE989&gt;AL$5,0,AI989&gt;AL$5,0,TRUE,1)</f>
        <v/>
      </c>
      <c r="AM989" t="str" cm="1">
        <f t="array" aca="1" ref="AM989" ca="1">_xlfn.IFS($C989=0,"",  P989&gt;AM$5,0, T989&gt; AM$5,0,X989&gt;AM$5,0,AB989&gt;AM$5,0,AF989&gt;AM$5,0,AJ989&gt;AM$5,0,TRUE,1)</f>
        <v/>
      </c>
      <c r="AN989" t="str" cm="1">
        <f t="array" aca="1" ref="AN989" ca="1">_xlfn.IFS($C989=0,"",  Q989&gt;AN$5,0, U989&gt; AN$5,0,Y989&gt;AN$5,0,AC989&gt;AN$5,0,AG989&gt;AN$5,0,AK989&gt;AN$5,0,TRUE,1)</f>
        <v/>
      </c>
      <c r="AO989">
        <f t="shared" ca="1" si="327"/>
        <v>0</v>
      </c>
      <c r="AP989">
        <f t="shared" ca="1" si="328"/>
        <v>0</v>
      </c>
      <c r="AQ989">
        <f t="shared" ca="1" si="329"/>
        <v>0</v>
      </c>
      <c r="AR989">
        <f t="shared" ca="1" si="330"/>
        <v>0</v>
      </c>
      <c r="AS989">
        <f t="shared" ca="1" si="331"/>
        <v>0</v>
      </c>
    </row>
    <row r="990" spans="1:45">
      <c r="A990">
        <v>985</v>
      </c>
      <c r="C990" s="10">
        <f t="shared" ca="1" si="314"/>
        <v>0</v>
      </c>
      <c r="D990" t="str">
        <f t="shared" ca="1" si="315"/>
        <v/>
      </c>
      <c r="E990" t="str">
        <f t="shared" ca="1" si="316"/>
        <v/>
      </c>
      <c r="F990" t="str">
        <f t="shared" ca="1" si="317"/>
        <v/>
      </c>
      <c r="G990" t="str">
        <f t="shared" ca="1" si="318"/>
        <v/>
      </c>
      <c r="H990" t="str">
        <f t="shared" ca="1" si="319"/>
        <v/>
      </c>
      <c r="I990" t="str">
        <f t="shared" ca="1" si="320"/>
        <v/>
      </c>
      <c r="J990" t="str">
        <f t="shared" ca="1" si="320"/>
        <v/>
      </c>
      <c r="K990" t="str" cm="1">
        <f t="array" aca="1" ref="K990" ca="1">_xlfn.IFS($C990=0,"",$F990&lt;K$5,200,TRUE,FIND(";",$G990,J990+1))</f>
        <v/>
      </c>
      <c r="L990" t="str" cm="1">
        <f t="array" aca="1" ref="L990" ca="1">_xlfn.IFS($C990=0,"",$F990&lt;L$5,200,TRUE,FIND(";",$G990,K990+1))</f>
        <v/>
      </c>
      <c r="M990" t="str" cm="1">
        <f t="array" aca="1" ref="M990" ca="1">_xlfn.IFS($C990=0,"",$F990&lt;M$5,200,TRUE,FIND(";",$G990,L990+1))</f>
        <v/>
      </c>
      <c r="N990" t="str">
        <f t="shared" ca="1" si="321"/>
        <v/>
      </c>
      <c r="O990" t="str" cm="1">
        <f t="array" aca="1" ref="O990" ca="1">_xlfn.IFS($C990=0,"", TRUE,
IFERROR(VALUE(MID(N990,MAX(1,FIND(O$5,N990)-3),2)),0)
)</f>
        <v/>
      </c>
      <c r="P990" t="str" cm="1">
        <f t="array" aca="1" ref="P990" ca="1">_xlfn.IFS($C990=0,"", TRUE,
IFERROR(VALUE(MID(N990,MAX(1,FIND(P$5,N990)-3),2)),0)
)</f>
        <v/>
      </c>
      <c r="Q990" t="str" cm="1">
        <f t="array" aca="1" ref="Q990" ca="1">_xlfn.IFS($C990=0,"", TRUE,
IFERROR(VALUE(MID(N990,MAX(1,FIND(Q$5,N990)-3),2)),0)
)</f>
        <v/>
      </c>
      <c r="R990" t="str">
        <f t="shared" ca="1" si="322"/>
        <v/>
      </c>
      <c r="S990" t="str" cm="1">
        <f t="array" aca="1" ref="S990" ca="1">_xlfn.IFS($C990=0,"", TRUE,
IFERROR(VALUE(MID(R990,MAX(1,FIND(S$5,R990)-3),2)),0)
)</f>
        <v/>
      </c>
      <c r="T990" t="str" cm="1">
        <f t="array" aca="1" ref="T990" ca="1">_xlfn.IFS($C990=0,"", TRUE,
IFERROR(VALUE(MID(R990,MAX(1,FIND(T$5,R990)-3),2)),0)
)</f>
        <v/>
      </c>
      <c r="U990" t="str" cm="1">
        <f t="array" aca="1" ref="U990" ca="1">_xlfn.IFS($C990=0,"", TRUE,
IFERROR(VALUE(MID(R990,MAX(1,FIND(U$5,R990)-3),2)),0)
)</f>
        <v/>
      </c>
      <c r="V990" t="str">
        <f t="shared" ca="1" si="323"/>
        <v/>
      </c>
      <c r="W990" t="str" cm="1">
        <f t="array" aca="1" ref="W990" ca="1">_xlfn.IFS($C990=0,"", TRUE,
IFERROR(VALUE(MID(V990,MAX(1,FIND(W$5,V990)-3),2)),0)
)</f>
        <v/>
      </c>
      <c r="X990" t="str" cm="1">
        <f t="array" aca="1" ref="X990" ca="1">_xlfn.IFS($C990=0,"", TRUE,
IFERROR(VALUE(MID(V990,MAX(1,FIND(X$5,V990)-3),2)),0)
)</f>
        <v/>
      </c>
      <c r="Y990" t="str" cm="1">
        <f t="array" aca="1" ref="Y990" ca="1">_xlfn.IFS($C990=0,"", TRUE,
IFERROR(VALUE(MID(V990,MAX(1,FIND(Y$5,V990)-3),2)),0)
)</f>
        <v/>
      </c>
      <c r="Z990" t="str">
        <f t="shared" ca="1" si="324"/>
        <v/>
      </c>
      <c r="AA990" t="str" cm="1">
        <f t="array" aca="1" ref="AA990" ca="1">_xlfn.IFS($C990=0,"", TRUE,
IFERROR(VALUE(MID(Z990,MAX(1,FIND(AA$5,Z990)-3),2)),0)
)</f>
        <v/>
      </c>
      <c r="AB990" t="str" cm="1">
        <f t="array" aca="1" ref="AB990" ca="1">_xlfn.IFS($C990=0,"", TRUE,
IFERROR(VALUE(MID(Z990,MAX(1,FIND(AB$5,Z990)-3),2)),0)
)</f>
        <v/>
      </c>
      <c r="AC990" t="str" cm="1">
        <f t="array" aca="1" ref="AC990" ca="1">_xlfn.IFS($C990=0,"", TRUE,
IFERROR(VALUE(MID(Z990,MAX(1,FIND(AC$5,Z990)-3),2)),0)
)</f>
        <v/>
      </c>
      <c r="AD990" t="str">
        <f t="shared" ca="1" si="325"/>
        <v/>
      </c>
      <c r="AE990" t="str" cm="1">
        <f t="array" aca="1" ref="AE990" ca="1">_xlfn.IFS($C990=0,"", TRUE,
IFERROR(VALUE(MID(AD990,MAX(1,FIND(AE$5,AD990)-3),2)),0)
)</f>
        <v/>
      </c>
      <c r="AF990" t="str" cm="1">
        <f t="array" aca="1" ref="AF990" ca="1">_xlfn.IFS($C990=0,"", TRUE,
IFERROR(VALUE(MID(AD990,MAX(1,FIND(AF$5,AD990)-3),2)),0)
)</f>
        <v/>
      </c>
      <c r="AG990" t="str" cm="1">
        <f t="array" aca="1" ref="AG990" ca="1">_xlfn.IFS($C990=0,"", TRUE,
IFERROR(VALUE(MID(AD990,MAX(1,FIND(AG$5,AD990)-3),2)),0)
)</f>
        <v/>
      </c>
      <c r="AH990" t="str">
        <f t="shared" ca="1" si="326"/>
        <v/>
      </c>
      <c r="AI990" t="str" cm="1">
        <f t="array" aca="1" ref="AI990" ca="1">_xlfn.IFS($C990=0,"", TRUE,
IFERROR(VALUE(MID(AH990,MAX(1,FIND(AI$5,AH990)-3),2)),0)
)</f>
        <v/>
      </c>
      <c r="AJ990" t="str" cm="1">
        <f t="array" aca="1" ref="AJ990" ca="1">_xlfn.IFS($C990=0,"", TRUE,
IFERROR(VALUE(MID(AH990,MAX(1,FIND(AJ$5,AH990)-3),2)),0)
)</f>
        <v/>
      </c>
      <c r="AK990" t="str" cm="1">
        <f t="array" aca="1" ref="AK990" ca="1">_xlfn.IFS($C990=0,"", TRUE,
IFERROR(VALUE(MID(AH990,MAX(1,FIND(AK$5,AH990)-3),2)),0)
)</f>
        <v/>
      </c>
      <c r="AL990" t="str" cm="1">
        <f t="array" aca="1" ref="AL990" ca="1">_xlfn.IFS($C990=0,"",  O990&gt;AL$5,0, S990&gt; AL$5,0,W990&gt;AL$5,0,AA990&gt;AL$5,0,AE990&gt;AL$5,0,AI990&gt;AL$5,0,TRUE,1)</f>
        <v/>
      </c>
      <c r="AM990" t="str" cm="1">
        <f t="array" aca="1" ref="AM990" ca="1">_xlfn.IFS($C990=0,"",  P990&gt;AM$5,0, T990&gt; AM$5,0,X990&gt;AM$5,0,AB990&gt;AM$5,0,AF990&gt;AM$5,0,AJ990&gt;AM$5,0,TRUE,1)</f>
        <v/>
      </c>
      <c r="AN990" t="str" cm="1">
        <f t="array" aca="1" ref="AN990" ca="1">_xlfn.IFS($C990=0,"",  Q990&gt;AN$5,0, U990&gt; AN$5,0,Y990&gt;AN$5,0,AC990&gt;AN$5,0,AG990&gt;AN$5,0,AK990&gt;AN$5,0,TRUE,1)</f>
        <v/>
      </c>
      <c r="AO990">
        <f t="shared" ca="1" si="327"/>
        <v>0</v>
      </c>
      <c r="AP990">
        <f t="shared" ca="1" si="328"/>
        <v>0</v>
      </c>
      <c r="AQ990">
        <f t="shared" ca="1" si="329"/>
        <v>0</v>
      </c>
      <c r="AR990">
        <f t="shared" ca="1" si="330"/>
        <v>0</v>
      </c>
      <c r="AS990">
        <f t="shared" ca="1" si="331"/>
        <v>0</v>
      </c>
    </row>
    <row r="991" spans="1:45">
      <c r="A991">
        <v>986</v>
      </c>
      <c r="C991" s="10">
        <f t="shared" ca="1" si="314"/>
        <v>0</v>
      </c>
      <c r="D991" t="str">
        <f t="shared" ca="1" si="315"/>
        <v/>
      </c>
      <c r="E991" t="str">
        <f t="shared" ca="1" si="316"/>
        <v/>
      </c>
      <c r="F991" t="str">
        <f t="shared" ca="1" si="317"/>
        <v/>
      </c>
      <c r="G991" t="str">
        <f t="shared" ca="1" si="318"/>
        <v/>
      </c>
      <c r="H991" t="str">
        <f t="shared" ca="1" si="319"/>
        <v/>
      </c>
      <c r="I991" t="str">
        <f t="shared" ca="1" si="320"/>
        <v/>
      </c>
      <c r="J991" t="str">
        <f t="shared" ca="1" si="320"/>
        <v/>
      </c>
      <c r="K991" t="str" cm="1">
        <f t="array" aca="1" ref="K991" ca="1">_xlfn.IFS($C991=0,"",$F991&lt;K$5,200,TRUE,FIND(";",$G991,J991+1))</f>
        <v/>
      </c>
      <c r="L991" t="str" cm="1">
        <f t="array" aca="1" ref="L991" ca="1">_xlfn.IFS($C991=0,"",$F991&lt;L$5,200,TRUE,FIND(";",$G991,K991+1))</f>
        <v/>
      </c>
      <c r="M991" t="str" cm="1">
        <f t="array" aca="1" ref="M991" ca="1">_xlfn.IFS($C991=0,"",$F991&lt;M$5,200,TRUE,FIND(";",$G991,L991+1))</f>
        <v/>
      </c>
      <c r="N991" t="str">
        <f t="shared" ca="1" si="321"/>
        <v/>
      </c>
      <c r="O991" t="str" cm="1">
        <f t="array" aca="1" ref="O991" ca="1">_xlfn.IFS($C991=0,"", TRUE,
IFERROR(VALUE(MID(N991,MAX(1,FIND(O$5,N991)-3),2)),0)
)</f>
        <v/>
      </c>
      <c r="P991" t="str" cm="1">
        <f t="array" aca="1" ref="P991" ca="1">_xlfn.IFS($C991=0,"", TRUE,
IFERROR(VALUE(MID(N991,MAX(1,FIND(P$5,N991)-3),2)),0)
)</f>
        <v/>
      </c>
      <c r="Q991" t="str" cm="1">
        <f t="array" aca="1" ref="Q991" ca="1">_xlfn.IFS($C991=0,"", TRUE,
IFERROR(VALUE(MID(N991,MAX(1,FIND(Q$5,N991)-3),2)),0)
)</f>
        <v/>
      </c>
      <c r="R991" t="str">
        <f t="shared" ca="1" si="322"/>
        <v/>
      </c>
      <c r="S991" t="str" cm="1">
        <f t="array" aca="1" ref="S991" ca="1">_xlfn.IFS($C991=0,"", TRUE,
IFERROR(VALUE(MID(R991,MAX(1,FIND(S$5,R991)-3),2)),0)
)</f>
        <v/>
      </c>
      <c r="T991" t="str" cm="1">
        <f t="array" aca="1" ref="T991" ca="1">_xlfn.IFS($C991=0,"", TRUE,
IFERROR(VALUE(MID(R991,MAX(1,FIND(T$5,R991)-3),2)),0)
)</f>
        <v/>
      </c>
      <c r="U991" t="str" cm="1">
        <f t="array" aca="1" ref="U991" ca="1">_xlfn.IFS($C991=0,"", TRUE,
IFERROR(VALUE(MID(R991,MAX(1,FIND(U$5,R991)-3),2)),0)
)</f>
        <v/>
      </c>
      <c r="V991" t="str">
        <f t="shared" ca="1" si="323"/>
        <v/>
      </c>
      <c r="W991" t="str" cm="1">
        <f t="array" aca="1" ref="W991" ca="1">_xlfn.IFS($C991=0,"", TRUE,
IFERROR(VALUE(MID(V991,MAX(1,FIND(W$5,V991)-3),2)),0)
)</f>
        <v/>
      </c>
      <c r="X991" t="str" cm="1">
        <f t="array" aca="1" ref="X991" ca="1">_xlfn.IFS($C991=0,"", TRUE,
IFERROR(VALUE(MID(V991,MAX(1,FIND(X$5,V991)-3),2)),0)
)</f>
        <v/>
      </c>
      <c r="Y991" t="str" cm="1">
        <f t="array" aca="1" ref="Y991" ca="1">_xlfn.IFS($C991=0,"", TRUE,
IFERROR(VALUE(MID(V991,MAX(1,FIND(Y$5,V991)-3),2)),0)
)</f>
        <v/>
      </c>
      <c r="Z991" t="str">
        <f t="shared" ca="1" si="324"/>
        <v/>
      </c>
      <c r="AA991" t="str" cm="1">
        <f t="array" aca="1" ref="AA991" ca="1">_xlfn.IFS($C991=0,"", TRUE,
IFERROR(VALUE(MID(Z991,MAX(1,FIND(AA$5,Z991)-3),2)),0)
)</f>
        <v/>
      </c>
      <c r="AB991" t="str" cm="1">
        <f t="array" aca="1" ref="AB991" ca="1">_xlfn.IFS($C991=0,"", TRUE,
IFERROR(VALUE(MID(Z991,MAX(1,FIND(AB$5,Z991)-3),2)),0)
)</f>
        <v/>
      </c>
      <c r="AC991" t="str" cm="1">
        <f t="array" aca="1" ref="AC991" ca="1">_xlfn.IFS($C991=0,"", TRUE,
IFERROR(VALUE(MID(Z991,MAX(1,FIND(AC$5,Z991)-3),2)),0)
)</f>
        <v/>
      </c>
      <c r="AD991" t="str">
        <f t="shared" ca="1" si="325"/>
        <v/>
      </c>
      <c r="AE991" t="str" cm="1">
        <f t="array" aca="1" ref="AE991" ca="1">_xlfn.IFS($C991=0,"", TRUE,
IFERROR(VALUE(MID(AD991,MAX(1,FIND(AE$5,AD991)-3),2)),0)
)</f>
        <v/>
      </c>
      <c r="AF991" t="str" cm="1">
        <f t="array" aca="1" ref="AF991" ca="1">_xlfn.IFS($C991=0,"", TRUE,
IFERROR(VALUE(MID(AD991,MAX(1,FIND(AF$5,AD991)-3),2)),0)
)</f>
        <v/>
      </c>
      <c r="AG991" t="str" cm="1">
        <f t="array" aca="1" ref="AG991" ca="1">_xlfn.IFS($C991=0,"", TRUE,
IFERROR(VALUE(MID(AD991,MAX(1,FIND(AG$5,AD991)-3),2)),0)
)</f>
        <v/>
      </c>
      <c r="AH991" t="str">
        <f t="shared" ca="1" si="326"/>
        <v/>
      </c>
      <c r="AI991" t="str" cm="1">
        <f t="array" aca="1" ref="AI991" ca="1">_xlfn.IFS($C991=0,"", TRUE,
IFERROR(VALUE(MID(AH991,MAX(1,FIND(AI$5,AH991)-3),2)),0)
)</f>
        <v/>
      </c>
      <c r="AJ991" t="str" cm="1">
        <f t="array" aca="1" ref="AJ991" ca="1">_xlfn.IFS($C991=0,"", TRUE,
IFERROR(VALUE(MID(AH991,MAX(1,FIND(AJ$5,AH991)-3),2)),0)
)</f>
        <v/>
      </c>
      <c r="AK991" t="str" cm="1">
        <f t="array" aca="1" ref="AK991" ca="1">_xlfn.IFS($C991=0,"", TRUE,
IFERROR(VALUE(MID(AH991,MAX(1,FIND(AK$5,AH991)-3),2)),0)
)</f>
        <v/>
      </c>
      <c r="AL991" t="str" cm="1">
        <f t="array" aca="1" ref="AL991" ca="1">_xlfn.IFS($C991=0,"",  O991&gt;AL$5,0, S991&gt; AL$5,0,W991&gt;AL$5,0,AA991&gt;AL$5,0,AE991&gt;AL$5,0,AI991&gt;AL$5,0,TRUE,1)</f>
        <v/>
      </c>
      <c r="AM991" t="str" cm="1">
        <f t="array" aca="1" ref="AM991" ca="1">_xlfn.IFS($C991=0,"",  P991&gt;AM$5,0, T991&gt; AM$5,0,X991&gt;AM$5,0,AB991&gt;AM$5,0,AF991&gt;AM$5,0,AJ991&gt;AM$5,0,TRUE,1)</f>
        <v/>
      </c>
      <c r="AN991" t="str" cm="1">
        <f t="array" aca="1" ref="AN991" ca="1">_xlfn.IFS($C991=0,"",  Q991&gt;AN$5,0, U991&gt; AN$5,0,Y991&gt;AN$5,0,AC991&gt;AN$5,0,AG991&gt;AN$5,0,AK991&gt;AN$5,0,TRUE,1)</f>
        <v/>
      </c>
      <c r="AO991">
        <f t="shared" ca="1" si="327"/>
        <v>0</v>
      </c>
      <c r="AP991">
        <f t="shared" ca="1" si="328"/>
        <v>0</v>
      </c>
      <c r="AQ991">
        <f t="shared" ca="1" si="329"/>
        <v>0</v>
      </c>
      <c r="AR991">
        <f t="shared" ca="1" si="330"/>
        <v>0</v>
      </c>
      <c r="AS991">
        <f t="shared" ca="1" si="331"/>
        <v>0</v>
      </c>
    </row>
    <row r="992" spans="1:45">
      <c r="A992">
        <v>987</v>
      </c>
      <c r="C992" s="10">
        <f t="shared" ca="1" si="314"/>
        <v>0</v>
      </c>
      <c r="D992" t="str">
        <f t="shared" ca="1" si="315"/>
        <v/>
      </c>
      <c r="E992" t="str">
        <f t="shared" ca="1" si="316"/>
        <v/>
      </c>
      <c r="F992" t="str">
        <f t="shared" ca="1" si="317"/>
        <v/>
      </c>
      <c r="G992" t="str">
        <f t="shared" ca="1" si="318"/>
        <v/>
      </c>
      <c r="H992" t="str">
        <f t="shared" ca="1" si="319"/>
        <v/>
      </c>
      <c r="I992" t="str">
        <f t="shared" ca="1" si="320"/>
        <v/>
      </c>
      <c r="J992" t="str">
        <f t="shared" ca="1" si="320"/>
        <v/>
      </c>
      <c r="K992" t="str" cm="1">
        <f t="array" aca="1" ref="K992" ca="1">_xlfn.IFS($C992=0,"",$F992&lt;K$5,200,TRUE,FIND(";",$G992,J992+1))</f>
        <v/>
      </c>
      <c r="L992" t="str" cm="1">
        <f t="array" aca="1" ref="L992" ca="1">_xlfn.IFS($C992=0,"",$F992&lt;L$5,200,TRUE,FIND(";",$G992,K992+1))</f>
        <v/>
      </c>
      <c r="M992" t="str" cm="1">
        <f t="array" aca="1" ref="M992" ca="1">_xlfn.IFS($C992=0,"",$F992&lt;M$5,200,TRUE,FIND(";",$G992,L992+1))</f>
        <v/>
      </c>
      <c r="N992" t="str">
        <f t="shared" ca="1" si="321"/>
        <v/>
      </c>
      <c r="O992" t="str" cm="1">
        <f t="array" aca="1" ref="O992" ca="1">_xlfn.IFS($C992=0,"", TRUE,
IFERROR(VALUE(MID(N992,MAX(1,FIND(O$5,N992)-3),2)),0)
)</f>
        <v/>
      </c>
      <c r="P992" t="str" cm="1">
        <f t="array" aca="1" ref="P992" ca="1">_xlfn.IFS($C992=0,"", TRUE,
IFERROR(VALUE(MID(N992,MAX(1,FIND(P$5,N992)-3),2)),0)
)</f>
        <v/>
      </c>
      <c r="Q992" t="str" cm="1">
        <f t="array" aca="1" ref="Q992" ca="1">_xlfn.IFS($C992=0,"", TRUE,
IFERROR(VALUE(MID(N992,MAX(1,FIND(Q$5,N992)-3),2)),0)
)</f>
        <v/>
      </c>
      <c r="R992" t="str">
        <f t="shared" ca="1" si="322"/>
        <v/>
      </c>
      <c r="S992" t="str" cm="1">
        <f t="array" aca="1" ref="S992" ca="1">_xlfn.IFS($C992=0,"", TRUE,
IFERROR(VALUE(MID(R992,MAX(1,FIND(S$5,R992)-3),2)),0)
)</f>
        <v/>
      </c>
      <c r="T992" t="str" cm="1">
        <f t="array" aca="1" ref="T992" ca="1">_xlfn.IFS($C992=0,"", TRUE,
IFERROR(VALUE(MID(R992,MAX(1,FIND(T$5,R992)-3),2)),0)
)</f>
        <v/>
      </c>
      <c r="U992" t="str" cm="1">
        <f t="array" aca="1" ref="U992" ca="1">_xlfn.IFS($C992=0,"", TRUE,
IFERROR(VALUE(MID(R992,MAX(1,FIND(U$5,R992)-3),2)),0)
)</f>
        <v/>
      </c>
      <c r="V992" t="str">
        <f t="shared" ca="1" si="323"/>
        <v/>
      </c>
      <c r="W992" t="str" cm="1">
        <f t="array" aca="1" ref="W992" ca="1">_xlfn.IFS($C992=0,"", TRUE,
IFERROR(VALUE(MID(V992,MAX(1,FIND(W$5,V992)-3),2)),0)
)</f>
        <v/>
      </c>
      <c r="X992" t="str" cm="1">
        <f t="array" aca="1" ref="X992" ca="1">_xlfn.IFS($C992=0,"", TRUE,
IFERROR(VALUE(MID(V992,MAX(1,FIND(X$5,V992)-3),2)),0)
)</f>
        <v/>
      </c>
      <c r="Y992" t="str" cm="1">
        <f t="array" aca="1" ref="Y992" ca="1">_xlfn.IFS($C992=0,"", TRUE,
IFERROR(VALUE(MID(V992,MAX(1,FIND(Y$5,V992)-3),2)),0)
)</f>
        <v/>
      </c>
      <c r="Z992" t="str">
        <f t="shared" ca="1" si="324"/>
        <v/>
      </c>
      <c r="AA992" t="str" cm="1">
        <f t="array" aca="1" ref="AA992" ca="1">_xlfn.IFS($C992=0,"", TRUE,
IFERROR(VALUE(MID(Z992,MAX(1,FIND(AA$5,Z992)-3),2)),0)
)</f>
        <v/>
      </c>
      <c r="AB992" t="str" cm="1">
        <f t="array" aca="1" ref="AB992" ca="1">_xlfn.IFS($C992=0,"", TRUE,
IFERROR(VALUE(MID(Z992,MAX(1,FIND(AB$5,Z992)-3),2)),0)
)</f>
        <v/>
      </c>
      <c r="AC992" t="str" cm="1">
        <f t="array" aca="1" ref="AC992" ca="1">_xlfn.IFS($C992=0,"", TRUE,
IFERROR(VALUE(MID(Z992,MAX(1,FIND(AC$5,Z992)-3),2)),0)
)</f>
        <v/>
      </c>
      <c r="AD992" t="str">
        <f t="shared" ca="1" si="325"/>
        <v/>
      </c>
      <c r="AE992" t="str" cm="1">
        <f t="array" aca="1" ref="AE992" ca="1">_xlfn.IFS($C992=0,"", TRUE,
IFERROR(VALUE(MID(AD992,MAX(1,FIND(AE$5,AD992)-3),2)),0)
)</f>
        <v/>
      </c>
      <c r="AF992" t="str" cm="1">
        <f t="array" aca="1" ref="AF992" ca="1">_xlfn.IFS($C992=0,"", TRUE,
IFERROR(VALUE(MID(AD992,MAX(1,FIND(AF$5,AD992)-3),2)),0)
)</f>
        <v/>
      </c>
      <c r="AG992" t="str" cm="1">
        <f t="array" aca="1" ref="AG992" ca="1">_xlfn.IFS($C992=0,"", TRUE,
IFERROR(VALUE(MID(AD992,MAX(1,FIND(AG$5,AD992)-3),2)),0)
)</f>
        <v/>
      </c>
      <c r="AH992" t="str">
        <f t="shared" ca="1" si="326"/>
        <v/>
      </c>
      <c r="AI992" t="str" cm="1">
        <f t="array" aca="1" ref="AI992" ca="1">_xlfn.IFS($C992=0,"", TRUE,
IFERROR(VALUE(MID(AH992,MAX(1,FIND(AI$5,AH992)-3),2)),0)
)</f>
        <v/>
      </c>
      <c r="AJ992" t="str" cm="1">
        <f t="array" aca="1" ref="AJ992" ca="1">_xlfn.IFS($C992=0,"", TRUE,
IFERROR(VALUE(MID(AH992,MAX(1,FIND(AJ$5,AH992)-3),2)),0)
)</f>
        <v/>
      </c>
      <c r="AK992" t="str" cm="1">
        <f t="array" aca="1" ref="AK992" ca="1">_xlfn.IFS($C992=0,"", TRUE,
IFERROR(VALUE(MID(AH992,MAX(1,FIND(AK$5,AH992)-3),2)),0)
)</f>
        <v/>
      </c>
      <c r="AL992" t="str" cm="1">
        <f t="array" aca="1" ref="AL992" ca="1">_xlfn.IFS($C992=0,"",  O992&gt;AL$5,0, S992&gt; AL$5,0,W992&gt;AL$5,0,AA992&gt;AL$5,0,AE992&gt;AL$5,0,AI992&gt;AL$5,0,TRUE,1)</f>
        <v/>
      </c>
      <c r="AM992" t="str" cm="1">
        <f t="array" aca="1" ref="AM992" ca="1">_xlfn.IFS($C992=0,"",  P992&gt;AM$5,0, T992&gt; AM$5,0,X992&gt;AM$5,0,AB992&gt;AM$5,0,AF992&gt;AM$5,0,AJ992&gt;AM$5,0,TRUE,1)</f>
        <v/>
      </c>
      <c r="AN992" t="str" cm="1">
        <f t="array" aca="1" ref="AN992" ca="1">_xlfn.IFS($C992=0,"",  Q992&gt;AN$5,0, U992&gt; AN$5,0,Y992&gt;AN$5,0,AC992&gt;AN$5,0,AG992&gt;AN$5,0,AK992&gt;AN$5,0,TRUE,1)</f>
        <v/>
      </c>
      <c r="AO992">
        <f t="shared" ca="1" si="327"/>
        <v>0</v>
      </c>
      <c r="AP992">
        <f t="shared" ca="1" si="328"/>
        <v>0</v>
      </c>
      <c r="AQ992">
        <f t="shared" ca="1" si="329"/>
        <v>0</v>
      </c>
      <c r="AR992">
        <f t="shared" ca="1" si="330"/>
        <v>0</v>
      </c>
      <c r="AS992">
        <f t="shared" ca="1" si="331"/>
        <v>0</v>
      </c>
    </row>
    <row r="993" spans="1:45">
      <c r="A993">
        <v>988</v>
      </c>
      <c r="C993" s="10">
        <f t="shared" ca="1" si="314"/>
        <v>0</v>
      </c>
      <c r="D993" t="str">
        <f t="shared" ca="1" si="315"/>
        <v/>
      </c>
      <c r="E993" t="str">
        <f t="shared" ca="1" si="316"/>
        <v/>
      </c>
      <c r="F993" t="str">
        <f t="shared" ca="1" si="317"/>
        <v/>
      </c>
      <c r="G993" t="str">
        <f t="shared" ca="1" si="318"/>
        <v/>
      </c>
      <c r="H993" t="str">
        <f t="shared" ca="1" si="319"/>
        <v/>
      </c>
      <c r="I993" t="str">
        <f t="shared" ca="1" si="320"/>
        <v/>
      </c>
      <c r="J993" t="str">
        <f t="shared" ca="1" si="320"/>
        <v/>
      </c>
      <c r="K993" t="str" cm="1">
        <f t="array" aca="1" ref="K993" ca="1">_xlfn.IFS($C993=0,"",$F993&lt;K$5,200,TRUE,FIND(";",$G993,J993+1))</f>
        <v/>
      </c>
      <c r="L993" t="str" cm="1">
        <f t="array" aca="1" ref="L993" ca="1">_xlfn.IFS($C993=0,"",$F993&lt;L$5,200,TRUE,FIND(";",$G993,K993+1))</f>
        <v/>
      </c>
      <c r="M993" t="str" cm="1">
        <f t="array" aca="1" ref="M993" ca="1">_xlfn.IFS($C993=0,"",$F993&lt;M$5,200,TRUE,FIND(";",$G993,L993+1))</f>
        <v/>
      </c>
      <c r="N993" t="str">
        <f t="shared" ca="1" si="321"/>
        <v/>
      </c>
      <c r="O993" t="str" cm="1">
        <f t="array" aca="1" ref="O993" ca="1">_xlfn.IFS($C993=0,"", TRUE,
IFERROR(VALUE(MID(N993,MAX(1,FIND(O$5,N993)-3),2)),0)
)</f>
        <v/>
      </c>
      <c r="P993" t="str" cm="1">
        <f t="array" aca="1" ref="P993" ca="1">_xlfn.IFS($C993=0,"", TRUE,
IFERROR(VALUE(MID(N993,MAX(1,FIND(P$5,N993)-3),2)),0)
)</f>
        <v/>
      </c>
      <c r="Q993" t="str" cm="1">
        <f t="array" aca="1" ref="Q993" ca="1">_xlfn.IFS($C993=0,"", TRUE,
IFERROR(VALUE(MID(N993,MAX(1,FIND(Q$5,N993)-3),2)),0)
)</f>
        <v/>
      </c>
      <c r="R993" t="str">
        <f t="shared" ca="1" si="322"/>
        <v/>
      </c>
      <c r="S993" t="str" cm="1">
        <f t="array" aca="1" ref="S993" ca="1">_xlfn.IFS($C993=0,"", TRUE,
IFERROR(VALUE(MID(R993,MAX(1,FIND(S$5,R993)-3),2)),0)
)</f>
        <v/>
      </c>
      <c r="T993" t="str" cm="1">
        <f t="array" aca="1" ref="T993" ca="1">_xlfn.IFS($C993=0,"", TRUE,
IFERROR(VALUE(MID(R993,MAX(1,FIND(T$5,R993)-3),2)),0)
)</f>
        <v/>
      </c>
      <c r="U993" t="str" cm="1">
        <f t="array" aca="1" ref="U993" ca="1">_xlfn.IFS($C993=0,"", TRUE,
IFERROR(VALUE(MID(R993,MAX(1,FIND(U$5,R993)-3),2)),0)
)</f>
        <v/>
      </c>
      <c r="V993" t="str">
        <f t="shared" ca="1" si="323"/>
        <v/>
      </c>
      <c r="W993" t="str" cm="1">
        <f t="array" aca="1" ref="W993" ca="1">_xlfn.IFS($C993=0,"", TRUE,
IFERROR(VALUE(MID(V993,MAX(1,FIND(W$5,V993)-3),2)),0)
)</f>
        <v/>
      </c>
      <c r="X993" t="str" cm="1">
        <f t="array" aca="1" ref="X993" ca="1">_xlfn.IFS($C993=0,"", TRUE,
IFERROR(VALUE(MID(V993,MAX(1,FIND(X$5,V993)-3),2)),0)
)</f>
        <v/>
      </c>
      <c r="Y993" t="str" cm="1">
        <f t="array" aca="1" ref="Y993" ca="1">_xlfn.IFS($C993=0,"", TRUE,
IFERROR(VALUE(MID(V993,MAX(1,FIND(Y$5,V993)-3),2)),0)
)</f>
        <v/>
      </c>
      <c r="Z993" t="str">
        <f t="shared" ca="1" si="324"/>
        <v/>
      </c>
      <c r="AA993" t="str" cm="1">
        <f t="array" aca="1" ref="AA993" ca="1">_xlfn.IFS($C993=0,"", TRUE,
IFERROR(VALUE(MID(Z993,MAX(1,FIND(AA$5,Z993)-3),2)),0)
)</f>
        <v/>
      </c>
      <c r="AB993" t="str" cm="1">
        <f t="array" aca="1" ref="AB993" ca="1">_xlfn.IFS($C993=0,"", TRUE,
IFERROR(VALUE(MID(Z993,MAX(1,FIND(AB$5,Z993)-3),2)),0)
)</f>
        <v/>
      </c>
      <c r="AC993" t="str" cm="1">
        <f t="array" aca="1" ref="AC993" ca="1">_xlfn.IFS($C993=0,"", TRUE,
IFERROR(VALUE(MID(Z993,MAX(1,FIND(AC$5,Z993)-3),2)),0)
)</f>
        <v/>
      </c>
      <c r="AD993" t="str">
        <f t="shared" ca="1" si="325"/>
        <v/>
      </c>
      <c r="AE993" t="str" cm="1">
        <f t="array" aca="1" ref="AE993" ca="1">_xlfn.IFS($C993=0,"", TRUE,
IFERROR(VALUE(MID(AD993,MAX(1,FIND(AE$5,AD993)-3),2)),0)
)</f>
        <v/>
      </c>
      <c r="AF993" t="str" cm="1">
        <f t="array" aca="1" ref="AF993" ca="1">_xlfn.IFS($C993=0,"", TRUE,
IFERROR(VALUE(MID(AD993,MAX(1,FIND(AF$5,AD993)-3),2)),0)
)</f>
        <v/>
      </c>
      <c r="AG993" t="str" cm="1">
        <f t="array" aca="1" ref="AG993" ca="1">_xlfn.IFS($C993=0,"", TRUE,
IFERROR(VALUE(MID(AD993,MAX(1,FIND(AG$5,AD993)-3),2)),0)
)</f>
        <v/>
      </c>
      <c r="AH993" t="str">
        <f t="shared" ca="1" si="326"/>
        <v/>
      </c>
      <c r="AI993" t="str" cm="1">
        <f t="array" aca="1" ref="AI993" ca="1">_xlfn.IFS($C993=0,"", TRUE,
IFERROR(VALUE(MID(AH993,MAX(1,FIND(AI$5,AH993)-3),2)),0)
)</f>
        <v/>
      </c>
      <c r="AJ993" t="str" cm="1">
        <f t="array" aca="1" ref="AJ993" ca="1">_xlfn.IFS($C993=0,"", TRUE,
IFERROR(VALUE(MID(AH993,MAX(1,FIND(AJ$5,AH993)-3),2)),0)
)</f>
        <v/>
      </c>
      <c r="AK993" t="str" cm="1">
        <f t="array" aca="1" ref="AK993" ca="1">_xlfn.IFS($C993=0,"", TRUE,
IFERROR(VALUE(MID(AH993,MAX(1,FIND(AK$5,AH993)-3),2)),0)
)</f>
        <v/>
      </c>
      <c r="AL993" t="str" cm="1">
        <f t="array" aca="1" ref="AL993" ca="1">_xlfn.IFS($C993=0,"",  O993&gt;AL$5,0, S993&gt; AL$5,0,W993&gt;AL$5,0,AA993&gt;AL$5,0,AE993&gt;AL$5,0,AI993&gt;AL$5,0,TRUE,1)</f>
        <v/>
      </c>
      <c r="AM993" t="str" cm="1">
        <f t="array" aca="1" ref="AM993" ca="1">_xlfn.IFS($C993=0,"",  P993&gt;AM$5,0, T993&gt; AM$5,0,X993&gt;AM$5,0,AB993&gt;AM$5,0,AF993&gt;AM$5,0,AJ993&gt;AM$5,0,TRUE,1)</f>
        <v/>
      </c>
      <c r="AN993" t="str" cm="1">
        <f t="array" aca="1" ref="AN993" ca="1">_xlfn.IFS($C993=0,"",  Q993&gt;AN$5,0, U993&gt; AN$5,0,Y993&gt;AN$5,0,AC993&gt;AN$5,0,AG993&gt;AN$5,0,AK993&gt;AN$5,0,TRUE,1)</f>
        <v/>
      </c>
      <c r="AO993">
        <f t="shared" ca="1" si="327"/>
        <v>0</v>
      </c>
      <c r="AP993">
        <f t="shared" ca="1" si="328"/>
        <v>0</v>
      </c>
      <c r="AQ993">
        <f t="shared" ca="1" si="329"/>
        <v>0</v>
      </c>
      <c r="AR993">
        <f t="shared" ca="1" si="330"/>
        <v>0</v>
      </c>
      <c r="AS993">
        <f t="shared" ca="1" si="331"/>
        <v>0</v>
      </c>
    </row>
    <row r="994" spans="1:45">
      <c r="A994">
        <v>989</v>
      </c>
      <c r="C994" s="10">
        <f t="shared" ca="1" si="314"/>
        <v>0</v>
      </c>
      <c r="D994" t="str">
        <f t="shared" ca="1" si="315"/>
        <v/>
      </c>
      <c r="E994" t="str">
        <f t="shared" ca="1" si="316"/>
        <v/>
      </c>
      <c r="F994" t="str">
        <f t="shared" ca="1" si="317"/>
        <v/>
      </c>
      <c r="G994" t="str">
        <f t="shared" ca="1" si="318"/>
        <v/>
      </c>
      <c r="H994" t="str">
        <f t="shared" ca="1" si="319"/>
        <v/>
      </c>
      <c r="I994" t="str">
        <f t="shared" ca="1" si="320"/>
        <v/>
      </c>
      <c r="J994" t="str">
        <f t="shared" ca="1" si="320"/>
        <v/>
      </c>
      <c r="K994" t="str" cm="1">
        <f t="array" aca="1" ref="K994" ca="1">_xlfn.IFS($C994=0,"",$F994&lt;K$5,200,TRUE,FIND(";",$G994,J994+1))</f>
        <v/>
      </c>
      <c r="L994" t="str" cm="1">
        <f t="array" aca="1" ref="L994" ca="1">_xlfn.IFS($C994=0,"",$F994&lt;L$5,200,TRUE,FIND(";",$G994,K994+1))</f>
        <v/>
      </c>
      <c r="M994" t="str" cm="1">
        <f t="array" aca="1" ref="M994" ca="1">_xlfn.IFS($C994=0,"",$F994&lt;M$5,200,TRUE,FIND(";",$G994,L994+1))</f>
        <v/>
      </c>
      <c r="N994" t="str">
        <f t="shared" ca="1" si="321"/>
        <v/>
      </c>
      <c r="O994" t="str" cm="1">
        <f t="array" aca="1" ref="O994" ca="1">_xlfn.IFS($C994=0,"", TRUE,
IFERROR(VALUE(MID(N994,MAX(1,FIND(O$5,N994)-3),2)),0)
)</f>
        <v/>
      </c>
      <c r="P994" t="str" cm="1">
        <f t="array" aca="1" ref="P994" ca="1">_xlfn.IFS($C994=0,"", TRUE,
IFERROR(VALUE(MID(N994,MAX(1,FIND(P$5,N994)-3),2)),0)
)</f>
        <v/>
      </c>
      <c r="Q994" t="str" cm="1">
        <f t="array" aca="1" ref="Q994" ca="1">_xlfn.IFS($C994=0,"", TRUE,
IFERROR(VALUE(MID(N994,MAX(1,FIND(Q$5,N994)-3),2)),0)
)</f>
        <v/>
      </c>
      <c r="R994" t="str">
        <f t="shared" ca="1" si="322"/>
        <v/>
      </c>
      <c r="S994" t="str" cm="1">
        <f t="array" aca="1" ref="S994" ca="1">_xlfn.IFS($C994=0,"", TRUE,
IFERROR(VALUE(MID(R994,MAX(1,FIND(S$5,R994)-3),2)),0)
)</f>
        <v/>
      </c>
      <c r="T994" t="str" cm="1">
        <f t="array" aca="1" ref="T994" ca="1">_xlfn.IFS($C994=0,"", TRUE,
IFERROR(VALUE(MID(R994,MAX(1,FIND(T$5,R994)-3),2)),0)
)</f>
        <v/>
      </c>
      <c r="U994" t="str" cm="1">
        <f t="array" aca="1" ref="U994" ca="1">_xlfn.IFS($C994=0,"", TRUE,
IFERROR(VALUE(MID(R994,MAX(1,FIND(U$5,R994)-3),2)),0)
)</f>
        <v/>
      </c>
      <c r="V994" t="str">
        <f t="shared" ca="1" si="323"/>
        <v/>
      </c>
      <c r="W994" t="str" cm="1">
        <f t="array" aca="1" ref="W994" ca="1">_xlfn.IFS($C994=0,"", TRUE,
IFERROR(VALUE(MID(V994,MAX(1,FIND(W$5,V994)-3),2)),0)
)</f>
        <v/>
      </c>
      <c r="X994" t="str" cm="1">
        <f t="array" aca="1" ref="X994" ca="1">_xlfn.IFS($C994=0,"", TRUE,
IFERROR(VALUE(MID(V994,MAX(1,FIND(X$5,V994)-3),2)),0)
)</f>
        <v/>
      </c>
      <c r="Y994" t="str" cm="1">
        <f t="array" aca="1" ref="Y994" ca="1">_xlfn.IFS($C994=0,"", TRUE,
IFERROR(VALUE(MID(V994,MAX(1,FIND(Y$5,V994)-3),2)),0)
)</f>
        <v/>
      </c>
      <c r="Z994" t="str">
        <f t="shared" ca="1" si="324"/>
        <v/>
      </c>
      <c r="AA994" t="str" cm="1">
        <f t="array" aca="1" ref="AA994" ca="1">_xlfn.IFS($C994=0,"", TRUE,
IFERROR(VALUE(MID(Z994,MAX(1,FIND(AA$5,Z994)-3),2)),0)
)</f>
        <v/>
      </c>
      <c r="AB994" t="str" cm="1">
        <f t="array" aca="1" ref="AB994" ca="1">_xlfn.IFS($C994=0,"", TRUE,
IFERROR(VALUE(MID(Z994,MAX(1,FIND(AB$5,Z994)-3),2)),0)
)</f>
        <v/>
      </c>
      <c r="AC994" t="str" cm="1">
        <f t="array" aca="1" ref="AC994" ca="1">_xlfn.IFS($C994=0,"", TRUE,
IFERROR(VALUE(MID(Z994,MAX(1,FIND(AC$5,Z994)-3),2)),0)
)</f>
        <v/>
      </c>
      <c r="AD994" t="str">
        <f t="shared" ca="1" si="325"/>
        <v/>
      </c>
      <c r="AE994" t="str" cm="1">
        <f t="array" aca="1" ref="AE994" ca="1">_xlfn.IFS($C994=0,"", TRUE,
IFERROR(VALUE(MID(AD994,MAX(1,FIND(AE$5,AD994)-3),2)),0)
)</f>
        <v/>
      </c>
      <c r="AF994" t="str" cm="1">
        <f t="array" aca="1" ref="AF994" ca="1">_xlfn.IFS($C994=0,"", TRUE,
IFERROR(VALUE(MID(AD994,MAX(1,FIND(AF$5,AD994)-3),2)),0)
)</f>
        <v/>
      </c>
      <c r="AG994" t="str" cm="1">
        <f t="array" aca="1" ref="AG994" ca="1">_xlfn.IFS($C994=0,"", TRUE,
IFERROR(VALUE(MID(AD994,MAX(1,FIND(AG$5,AD994)-3),2)),0)
)</f>
        <v/>
      </c>
      <c r="AH994" t="str">
        <f t="shared" ca="1" si="326"/>
        <v/>
      </c>
      <c r="AI994" t="str" cm="1">
        <f t="array" aca="1" ref="AI994" ca="1">_xlfn.IFS($C994=0,"", TRUE,
IFERROR(VALUE(MID(AH994,MAX(1,FIND(AI$5,AH994)-3),2)),0)
)</f>
        <v/>
      </c>
      <c r="AJ994" t="str" cm="1">
        <f t="array" aca="1" ref="AJ994" ca="1">_xlfn.IFS($C994=0,"", TRUE,
IFERROR(VALUE(MID(AH994,MAX(1,FIND(AJ$5,AH994)-3),2)),0)
)</f>
        <v/>
      </c>
      <c r="AK994" t="str" cm="1">
        <f t="array" aca="1" ref="AK994" ca="1">_xlfn.IFS($C994=0,"", TRUE,
IFERROR(VALUE(MID(AH994,MAX(1,FIND(AK$5,AH994)-3),2)),0)
)</f>
        <v/>
      </c>
      <c r="AL994" t="str" cm="1">
        <f t="array" aca="1" ref="AL994" ca="1">_xlfn.IFS($C994=0,"",  O994&gt;AL$5,0, S994&gt; AL$5,0,W994&gt;AL$5,0,AA994&gt;AL$5,0,AE994&gt;AL$5,0,AI994&gt;AL$5,0,TRUE,1)</f>
        <v/>
      </c>
      <c r="AM994" t="str" cm="1">
        <f t="array" aca="1" ref="AM994" ca="1">_xlfn.IFS($C994=0,"",  P994&gt;AM$5,0, T994&gt; AM$5,0,X994&gt;AM$5,0,AB994&gt;AM$5,0,AF994&gt;AM$5,0,AJ994&gt;AM$5,0,TRUE,1)</f>
        <v/>
      </c>
      <c r="AN994" t="str" cm="1">
        <f t="array" aca="1" ref="AN994" ca="1">_xlfn.IFS($C994=0,"",  Q994&gt;AN$5,0, U994&gt; AN$5,0,Y994&gt;AN$5,0,AC994&gt;AN$5,0,AG994&gt;AN$5,0,AK994&gt;AN$5,0,TRUE,1)</f>
        <v/>
      </c>
      <c r="AO994">
        <f t="shared" ca="1" si="327"/>
        <v>0</v>
      </c>
      <c r="AP994">
        <f t="shared" ca="1" si="328"/>
        <v>0</v>
      </c>
      <c r="AQ994">
        <f t="shared" ca="1" si="329"/>
        <v>0</v>
      </c>
      <c r="AR994">
        <f t="shared" ca="1" si="330"/>
        <v>0</v>
      </c>
      <c r="AS994">
        <f t="shared" ca="1" si="331"/>
        <v>0</v>
      </c>
    </row>
    <row r="995" spans="1:45">
      <c r="A995">
        <v>990</v>
      </c>
      <c r="C995" s="10">
        <f t="shared" ca="1" si="314"/>
        <v>0</v>
      </c>
      <c r="D995" t="str">
        <f t="shared" ca="1" si="315"/>
        <v/>
      </c>
      <c r="E995" t="str">
        <f t="shared" ca="1" si="316"/>
        <v/>
      </c>
      <c r="F995" t="str">
        <f t="shared" ca="1" si="317"/>
        <v/>
      </c>
      <c r="G995" t="str">
        <f t="shared" ca="1" si="318"/>
        <v/>
      </c>
      <c r="H995" t="str">
        <f t="shared" ca="1" si="319"/>
        <v/>
      </c>
      <c r="I995" t="str">
        <f t="shared" ca="1" si="320"/>
        <v/>
      </c>
      <c r="J995" t="str">
        <f t="shared" ca="1" si="320"/>
        <v/>
      </c>
      <c r="K995" t="str" cm="1">
        <f t="array" aca="1" ref="K995" ca="1">_xlfn.IFS($C995=0,"",$F995&lt;K$5,200,TRUE,FIND(";",$G995,J995+1))</f>
        <v/>
      </c>
      <c r="L995" t="str" cm="1">
        <f t="array" aca="1" ref="L995" ca="1">_xlfn.IFS($C995=0,"",$F995&lt;L$5,200,TRUE,FIND(";",$G995,K995+1))</f>
        <v/>
      </c>
      <c r="M995" t="str" cm="1">
        <f t="array" aca="1" ref="M995" ca="1">_xlfn.IFS($C995=0,"",$F995&lt;M$5,200,TRUE,FIND(";",$G995,L995+1))</f>
        <v/>
      </c>
      <c r="N995" t="str">
        <f t="shared" ca="1" si="321"/>
        <v/>
      </c>
      <c r="O995" t="str" cm="1">
        <f t="array" aca="1" ref="O995" ca="1">_xlfn.IFS($C995=0,"", TRUE,
IFERROR(VALUE(MID(N995,MAX(1,FIND(O$5,N995)-3),2)),0)
)</f>
        <v/>
      </c>
      <c r="P995" t="str" cm="1">
        <f t="array" aca="1" ref="P995" ca="1">_xlfn.IFS($C995=0,"", TRUE,
IFERROR(VALUE(MID(N995,MAX(1,FIND(P$5,N995)-3),2)),0)
)</f>
        <v/>
      </c>
      <c r="Q995" t="str" cm="1">
        <f t="array" aca="1" ref="Q995" ca="1">_xlfn.IFS($C995=0,"", TRUE,
IFERROR(VALUE(MID(N995,MAX(1,FIND(Q$5,N995)-3),2)),0)
)</f>
        <v/>
      </c>
      <c r="R995" t="str">
        <f t="shared" ca="1" si="322"/>
        <v/>
      </c>
      <c r="S995" t="str" cm="1">
        <f t="array" aca="1" ref="S995" ca="1">_xlfn.IFS($C995=0,"", TRUE,
IFERROR(VALUE(MID(R995,MAX(1,FIND(S$5,R995)-3),2)),0)
)</f>
        <v/>
      </c>
      <c r="T995" t="str" cm="1">
        <f t="array" aca="1" ref="T995" ca="1">_xlfn.IFS($C995=0,"", TRUE,
IFERROR(VALUE(MID(R995,MAX(1,FIND(T$5,R995)-3),2)),0)
)</f>
        <v/>
      </c>
      <c r="U995" t="str" cm="1">
        <f t="array" aca="1" ref="U995" ca="1">_xlfn.IFS($C995=0,"", TRUE,
IFERROR(VALUE(MID(R995,MAX(1,FIND(U$5,R995)-3),2)),0)
)</f>
        <v/>
      </c>
      <c r="V995" t="str">
        <f t="shared" ca="1" si="323"/>
        <v/>
      </c>
      <c r="W995" t="str" cm="1">
        <f t="array" aca="1" ref="W995" ca="1">_xlfn.IFS($C995=0,"", TRUE,
IFERROR(VALUE(MID(V995,MAX(1,FIND(W$5,V995)-3),2)),0)
)</f>
        <v/>
      </c>
      <c r="X995" t="str" cm="1">
        <f t="array" aca="1" ref="X995" ca="1">_xlfn.IFS($C995=0,"", TRUE,
IFERROR(VALUE(MID(V995,MAX(1,FIND(X$5,V995)-3),2)),0)
)</f>
        <v/>
      </c>
      <c r="Y995" t="str" cm="1">
        <f t="array" aca="1" ref="Y995" ca="1">_xlfn.IFS($C995=0,"", TRUE,
IFERROR(VALUE(MID(V995,MAX(1,FIND(Y$5,V995)-3),2)),0)
)</f>
        <v/>
      </c>
      <c r="Z995" t="str">
        <f t="shared" ca="1" si="324"/>
        <v/>
      </c>
      <c r="AA995" t="str" cm="1">
        <f t="array" aca="1" ref="AA995" ca="1">_xlfn.IFS($C995=0,"", TRUE,
IFERROR(VALUE(MID(Z995,MAX(1,FIND(AA$5,Z995)-3),2)),0)
)</f>
        <v/>
      </c>
      <c r="AB995" t="str" cm="1">
        <f t="array" aca="1" ref="AB995" ca="1">_xlfn.IFS($C995=0,"", TRUE,
IFERROR(VALUE(MID(Z995,MAX(1,FIND(AB$5,Z995)-3),2)),0)
)</f>
        <v/>
      </c>
      <c r="AC995" t="str" cm="1">
        <f t="array" aca="1" ref="AC995" ca="1">_xlfn.IFS($C995=0,"", TRUE,
IFERROR(VALUE(MID(Z995,MAX(1,FIND(AC$5,Z995)-3),2)),0)
)</f>
        <v/>
      </c>
      <c r="AD995" t="str">
        <f t="shared" ca="1" si="325"/>
        <v/>
      </c>
      <c r="AE995" t="str" cm="1">
        <f t="array" aca="1" ref="AE995" ca="1">_xlfn.IFS($C995=0,"", TRUE,
IFERROR(VALUE(MID(AD995,MAX(1,FIND(AE$5,AD995)-3),2)),0)
)</f>
        <v/>
      </c>
      <c r="AF995" t="str" cm="1">
        <f t="array" aca="1" ref="AF995" ca="1">_xlfn.IFS($C995=0,"", TRUE,
IFERROR(VALUE(MID(AD995,MAX(1,FIND(AF$5,AD995)-3),2)),0)
)</f>
        <v/>
      </c>
      <c r="AG995" t="str" cm="1">
        <f t="array" aca="1" ref="AG995" ca="1">_xlfn.IFS($C995=0,"", TRUE,
IFERROR(VALUE(MID(AD995,MAX(1,FIND(AG$5,AD995)-3),2)),0)
)</f>
        <v/>
      </c>
      <c r="AH995" t="str">
        <f t="shared" ca="1" si="326"/>
        <v/>
      </c>
      <c r="AI995" t="str" cm="1">
        <f t="array" aca="1" ref="AI995" ca="1">_xlfn.IFS($C995=0,"", TRUE,
IFERROR(VALUE(MID(AH995,MAX(1,FIND(AI$5,AH995)-3),2)),0)
)</f>
        <v/>
      </c>
      <c r="AJ995" t="str" cm="1">
        <f t="array" aca="1" ref="AJ995" ca="1">_xlfn.IFS($C995=0,"", TRUE,
IFERROR(VALUE(MID(AH995,MAX(1,FIND(AJ$5,AH995)-3),2)),0)
)</f>
        <v/>
      </c>
      <c r="AK995" t="str" cm="1">
        <f t="array" aca="1" ref="AK995" ca="1">_xlfn.IFS($C995=0,"", TRUE,
IFERROR(VALUE(MID(AH995,MAX(1,FIND(AK$5,AH995)-3),2)),0)
)</f>
        <v/>
      </c>
      <c r="AL995" t="str" cm="1">
        <f t="array" aca="1" ref="AL995" ca="1">_xlfn.IFS($C995=0,"",  O995&gt;AL$5,0, S995&gt; AL$5,0,W995&gt;AL$5,0,AA995&gt;AL$5,0,AE995&gt;AL$5,0,AI995&gt;AL$5,0,TRUE,1)</f>
        <v/>
      </c>
      <c r="AM995" t="str" cm="1">
        <f t="array" aca="1" ref="AM995" ca="1">_xlfn.IFS($C995=0,"",  P995&gt;AM$5,0, T995&gt; AM$5,0,X995&gt;AM$5,0,AB995&gt;AM$5,0,AF995&gt;AM$5,0,AJ995&gt;AM$5,0,TRUE,1)</f>
        <v/>
      </c>
      <c r="AN995" t="str" cm="1">
        <f t="array" aca="1" ref="AN995" ca="1">_xlfn.IFS($C995=0,"",  Q995&gt;AN$5,0, U995&gt; AN$5,0,Y995&gt;AN$5,0,AC995&gt;AN$5,0,AG995&gt;AN$5,0,AK995&gt;AN$5,0,TRUE,1)</f>
        <v/>
      </c>
      <c r="AO995">
        <f t="shared" ca="1" si="327"/>
        <v>0</v>
      </c>
      <c r="AP995">
        <f t="shared" ca="1" si="328"/>
        <v>0</v>
      </c>
      <c r="AQ995">
        <f t="shared" ca="1" si="329"/>
        <v>0</v>
      </c>
      <c r="AR995">
        <f t="shared" ca="1" si="330"/>
        <v>0</v>
      </c>
      <c r="AS995">
        <f t="shared" ca="1" si="331"/>
        <v>0</v>
      </c>
    </row>
    <row r="996" spans="1:45">
      <c r="A996">
        <v>991</v>
      </c>
      <c r="C996" s="10">
        <f t="shared" ca="1" si="314"/>
        <v>0</v>
      </c>
      <c r="D996" t="str">
        <f t="shared" ca="1" si="315"/>
        <v/>
      </c>
      <c r="E996" t="str">
        <f t="shared" ca="1" si="316"/>
        <v/>
      </c>
      <c r="F996" t="str">
        <f t="shared" ca="1" si="317"/>
        <v/>
      </c>
      <c r="G996" t="str">
        <f t="shared" ca="1" si="318"/>
        <v/>
      </c>
      <c r="H996" t="str">
        <f t="shared" ca="1" si="319"/>
        <v/>
      </c>
      <c r="I996" t="str">
        <f t="shared" ca="1" si="320"/>
        <v/>
      </c>
      <c r="J996" t="str">
        <f t="shared" ca="1" si="320"/>
        <v/>
      </c>
      <c r="K996" t="str" cm="1">
        <f t="array" aca="1" ref="K996" ca="1">_xlfn.IFS($C996=0,"",$F996&lt;K$5,200,TRUE,FIND(";",$G996,J996+1))</f>
        <v/>
      </c>
      <c r="L996" t="str" cm="1">
        <f t="array" aca="1" ref="L996" ca="1">_xlfn.IFS($C996=0,"",$F996&lt;L$5,200,TRUE,FIND(";",$G996,K996+1))</f>
        <v/>
      </c>
      <c r="M996" t="str" cm="1">
        <f t="array" aca="1" ref="M996" ca="1">_xlfn.IFS($C996=0,"",$F996&lt;M$5,200,TRUE,FIND(";",$G996,L996+1))</f>
        <v/>
      </c>
      <c r="N996" t="str">
        <f t="shared" ca="1" si="321"/>
        <v/>
      </c>
      <c r="O996" t="str" cm="1">
        <f t="array" aca="1" ref="O996" ca="1">_xlfn.IFS($C996=0,"", TRUE,
IFERROR(VALUE(MID(N996,MAX(1,FIND(O$5,N996)-3),2)),0)
)</f>
        <v/>
      </c>
      <c r="P996" t="str" cm="1">
        <f t="array" aca="1" ref="P996" ca="1">_xlfn.IFS($C996=0,"", TRUE,
IFERROR(VALUE(MID(N996,MAX(1,FIND(P$5,N996)-3),2)),0)
)</f>
        <v/>
      </c>
      <c r="Q996" t="str" cm="1">
        <f t="array" aca="1" ref="Q996" ca="1">_xlfn.IFS($C996=0,"", TRUE,
IFERROR(VALUE(MID(N996,MAX(1,FIND(Q$5,N996)-3),2)),0)
)</f>
        <v/>
      </c>
      <c r="R996" t="str">
        <f t="shared" ca="1" si="322"/>
        <v/>
      </c>
      <c r="S996" t="str" cm="1">
        <f t="array" aca="1" ref="S996" ca="1">_xlfn.IFS($C996=0,"", TRUE,
IFERROR(VALUE(MID(R996,MAX(1,FIND(S$5,R996)-3),2)),0)
)</f>
        <v/>
      </c>
      <c r="T996" t="str" cm="1">
        <f t="array" aca="1" ref="T996" ca="1">_xlfn.IFS($C996=0,"", TRUE,
IFERROR(VALUE(MID(R996,MAX(1,FIND(T$5,R996)-3),2)),0)
)</f>
        <v/>
      </c>
      <c r="U996" t="str" cm="1">
        <f t="array" aca="1" ref="U996" ca="1">_xlfn.IFS($C996=0,"", TRUE,
IFERROR(VALUE(MID(R996,MAX(1,FIND(U$5,R996)-3),2)),0)
)</f>
        <v/>
      </c>
      <c r="V996" t="str">
        <f t="shared" ca="1" si="323"/>
        <v/>
      </c>
      <c r="W996" t="str" cm="1">
        <f t="array" aca="1" ref="W996" ca="1">_xlfn.IFS($C996=0,"", TRUE,
IFERROR(VALUE(MID(V996,MAX(1,FIND(W$5,V996)-3),2)),0)
)</f>
        <v/>
      </c>
      <c r="X996" t="str" cm="1">
        <f t="array" aca="1" ref="X996" ca="1">_xlfn.IFS($C996=0,"", TRUE,
IFERROR(VALUE(MID(V996,MAX(1,FIND(X$5,V996)-3),2)),0)
)</f>
        <v/>
      </c>
      <c r="Y996" t="str" cm="1">
        <f t="array" aca="1" ref="Y996" ca="1">_xlfn.IFS($C996=0,"", TRUE,
IFERROR(VALUE(MID(V996,MAX(1,FIND(Y$5,V996)-3),2)),0)
)</f>
        <v/>
      </c>
      <c r="Z996" t="str">
        <f t="shared" ca="1" si="324"/>
        <v/>
      </c>
      <c r="AA996" t="str" cm="1">
        <f t="array" aca="1" ref="AA996" ca="1">_xlfn.IFS($C996=0,"", TRUE,
IFERROR(VALUE(MID(Z996,MAX(1,FIND(AA$5,Z996)-3),2)),0)
)</f>
        <v/>
      </c>
      <c r="AB996" t="str" cm="1">
        <f t="array" aca="1" ref="AB996" ca="1">_xlfn.IFS($C996=0,"", TRUE,
IFERROR(VALUE(MID(Z996,MAX(1,FIND(AB$5,Z996)-3),2)),0)
)</f>
        <v/>
      </c>
      <c r="AC996" t="str" cm="1">
        <f t="array" aca="1" ref="AC996" ca="1">_xlfn.IFS($C996=0,"", TRUE,
IFERROR(VALUE(MID(Z996,MAX(1,FIND(AC$5,Z996)-3),2)),0)
)</f>
        <v/>
      </c>
      <c r="AD996" t="str">
        <f t="shared" ca="1" si="325"/>
        <v/>
      </c>
      <c r="AE996" t="str" cm="1">
        <f t="array" aca="1" ref="AE996" ca="1">_xlfn.IFS($C996=0,"", TRUE,
IFERROR(VALUE(MID(AD996,MAX(1,FIND(AE$5,AD996)-3),2)),0)
)</f>
        <v/>
      </c>
      <c r="AF996" t="str" cm="1">
        <f t="array" aca="1" ref="AF996" ca="1">_xlfn.IFS($C996=0,"", TRUE,
IFERROR(VALUE(MID(AD996,MAX(1,FIND(AF$5,AD996)-3),2)),0)
)</f>
        <v/>
      </c>
      <c r="AG996" t="str" cm="1">
        <f t="array" aca="1" ref="AG996" ca="1">_xlfn.IFS($C996=0,"", TRUE,
IFERROR(VALUE(MID(AD996,MAX(1,FIND(AG$5,AD996)-3),2)),0)
)</f>
        <v/>
      </c>
      <c r="AH996" t="str">
        <f t="shared" ca="1" si="326"/>
        <v/>
      </c>
      <c r="AI996" t="str" cm="1">
        <f t="array" aca="1" ref="AI996" ca="1">_xlfn.IFS($C996=0,"", TRUE,
IFERROR(VALUE(MID(AH996,MAX(1,FIND(AI$5,AH996)-3),2)),0)
)</f>
        <v/>
      </c>
      <c r="AJ996" t="str" cm="1">
        <f t="array" aca="1" ref="AJ996" ca="1">_xlfn.IFS($C996=0,"", TRUE,
IFERROR(VALUE(MID(AH996,MAX(1,FIND(AJ$5,AH996)-3),2)),0)
)</f>
        <v/>
      </c>
      <c r="AK996" t="str" cm="1">
        <f t="array" aca="1" ref="AK996" ca="1">_xlfn.IFS($C996=0,"", TRUE,
IFERROR(VALUE(MID(AH996,MAX(1,FIND(AK$5,AH996)-3),2)),0)
)</f>
        <v/>
      </c>
      <c r="AL996" t="str" cm="1">
        <f t="array" aca="1" ref="AL996" ca="1">_xlfn.IFS($C996=0,"",  O996&gt;AL$5,0, S996&gt; AL$5,0,W996&gt;AL$5,0,AA996&gt;AL$5,0,AE996&gt;AL$5,0,AI996&gt;AL$5,0,TRUE,1)</f>
        <v/>
      </c>
      <c r="AM996" t="str" cm="1">
        <f t="array" aca="1" ref="AM996" ca="1">_xlfn.IFS($C996=0,"",  P996&gt;AM$5,0, T996&gt; AM$5,0,X996&gt;AM$5,0,AB996&gt;AM$5,0,AF996&gt;AM$5,0,AJ996&gt;AM$5,0,TRUE,1)</f>
        <v/>
      </c>
      <c r="AN996" t="str" cm="1">
        <f t="array" aca="1" ref="AN996" ca="1">_xlfn.IFS($C996=0,"",  Q996&gt;AN$5,0, U996&gt; AN$5,0,Y996&gt;AN$5,0,AC996&gt;AN$5,0,AG996&gt;AN$5,0,AK996&gt;AN$5,0,TRUE,1)</f>
        <v/>
      </c>
      <c r="AO996">
        <f t="shared" ca="1" si="327"/>
        <v>0</v>
      </c>
      <c r="AP996">
        <f t="shared" ca="1" si="328"/>
        <v>0</v>
      </c>
      <c r="AQ996">
        <f t="shared" ca="1" si="329"/>
        <v>0</v>
      </c>
      <c r="AR996">
        <f t="shared" ca="1" si="330"/>
        <v>0</v>
      </c>
      <c r="AS996">
        <f t="shared" ca="1" si="331"/>
        <v>0</v>
      </c>
    </row>
    <row r="997" spans="1:45">
      <c r="A997">
        <v>992</v>
      </c>
      <c r="C997" s="10">
        <f t="shared" ca="1" si="314"/>
        <v>0</v>
      </c>
      <c r="D997" t="str">
        <f t="shared" ca="1" si="315"/>
        <v/>
      </c>
      <c r="E997" t="str">
        <f t="shared" ca="1" si="316"/>
        <v/>
      </c>
      <c r="F997" t="str">
        <f t="shared" ca="1" si="317"/>
        <v/>
      </c>
      <c r="G997" t="str">
        <f t="shared" ca="1" si="318"/>
        <v/>
      </c>
      <c r="H997" t="str">
        <f t="shared" ca="1" si="319"/>
        <v/>
      </c>
      <c r="I997" t="str">
        <f t="shared" ca="1" si="320"/>
        <v/>
      </c>
      <c r="J997" t="str">
        <f t="shared" ca="1" si="320"/>
        <v/>
      </c>
      <c r="K997" t="str" cm="1">
        <f t="array" aca="1" ref="K997" ca="1">_xlfn.IFS($C997=0,"",$F997&lt;K$5,200,TRUE,FIND(";",$G997,J997+1))</f>
        <v/>
      </c>
      <c r="L997" t="str" cm="1">
        <f t="array" aca="1" ref="L997" ca="1">_xlfn.IFS($C997=0,"",$F997&lt;L$5,200,TRUE,FIND(";",$G997,K997+1))</f>
        <v/>
      </c>
      <c r="M997" t="str" cm="1">
        <f t="array" aca="1" ref="M997" ca="1">_xlfn.IFS($C997=0,"",$F997&lt;M$5,200,TRUE,FIND(";",$G997,L997+1))</f>
        <v/>
      </c>
      <c r="N997" t="str">
        <f t="shared" ca="1" si="321"/>
        <v/>
      </c>
      <c r="O997" t="str" cm="1">
        <f t="array" aca="1" ref="O997" ca="1">_xlfn.IFS($C997=0,"", TRUE,
IFERROR(VALUE(MID(N997,MAX(1,FIND(O$5,N997)-3),2)),0)
)</f>
        <v/>
      </c>
      <c r="P997" t="str" cm="1">
        <f t="array" aca="1" ref="P997" ca="1">_xlfn.IFS($C997=0,"", TRUE,
IFERROR(VALUE(MID(N997,MAX(1,FIND(P$5,N997)-3),2)),0)
)</f>
        <v/>
      </c>
      <c r="Q997" t="str" cm="1">
        <f t="array" aca="1" ref="Q997" ca="1">_xlfn.IFS($C997=0,"", TRUE,
IFERROR(VALUE(MID(N997,MAX(1,FIND(Q$5,N997)-3),2)),0)
)</f>
        <v/>
      </c>
      <c r="R997" t="str">
        <f t="shared" ca="1" si="322"/>
        <v/>
      </c>
      <c r="S997" t="str" cm="1">
        <f t="array" aca="1" ref="S997" ca="1">_xlfn.IFS($C997=0,"", TRUE,
IFERROR(VALUE(MID(R997,MAX(1,FIND(S$5,R997)-3),2)),0)
)</f>
        <v/>
      </c>
      <c r="T997" t="str" cm="1">
        <f t="array" aca="1" ref="T997" ca="1">_xlfn.IFS($C997=0,"", TRUE,
IFERROR(VALUE(MID(R997,MAX(1,FIND(T$5,R997)-3),2)),0)
)</f>
        <v/>
      </c>
      <c r="U997" t="str" cm="1">
        <f t="array" aca="1" ref="U997" ca="1">_xlfn.IFS($C997=0,"", TRUE,
IFERROR(VALUE(MID(R997,MAX(1,FIND(U$5,R997)-3),2)),0)
)</f>
        <v/>
      </c>
      <c r="V997" t="str">
        <f t="shared" ca="1" si="323"/>
        <v/>
      </c>
      <c r="W997" t="str" cm="1">
        <f t="array" aca="1" ref="W997" ca="1">_xlfn.IFS($C997=0,"", TRUE,
IFERROR(VALUE(MID(V997,MAX(1,FIND(W$5,V997)-3),2)),0)
)</f>
        <v/>
      </c>
      <c r="X997" t="str" cm="1">
        <f t="array" aca="1" ref="X997" ca="1">_xlfn.IFS($C997=0,"", TRUE,
IFERROR(VALUE(MID(V997,MAX(1,FIND(X$5,V997)-3),2)),0)
)</f>
        <v/>
      </c>
      <c r="Y997" t="str" cm="1">
        <f t="array" aca="1" ref="Y997" ca="1">_xlfn.IFS($C997=0,"", TRUE,
IFERROR(VALUE(MID(V997,MAX(1,FIND(Y$5,V997)-3),2)),0)
)</f>
        <v/>
      </c>
      <c r="Z997" t="str">
        <f t="shared" ca="1" si="324"/>
        <v/>
      </c>
      <c r="AA997" t="str" cm="1">
        <f t="array" aca="1" ref="AA997" ca="1">_xlfn.IFS($C997=0,"", TRUE,
IFERROR(VALUE(MID(Z997,MAX(1,FIND(AA$5,Z997)-3),2)),0)
)</f>
        <v/>
      </c>
      <c r="AB997" t="str" cm="1">
        <f t="array" aca="1" ref="AB997" ca="1">_xlfn.IFS($C997=0,"", TRUE,
IFERROR(VALUE(MID(Z997,MAX(1,FIND(AB$5,Z997)-3),2)),0)
)</f>
        <v/>
      </c>
      <c r="AC997" t="str" cm="1">
        <f t="array" aca="1" ref="AC997" ca="1">_xlfn.IFS($C997=0,"", TRUE,
IFERROR(VALUE(MID(Z997,MAX(1,FIND(AC$5,Z997)-3),2)),0)
)</f>
        <v/>
      </c>
      <c r="AD997" t="str">
        <f t="shared" ca="1" si="325"/>
        <v/>
      </c>
      <c r="AE997" t="str" cm="1">
        <f t="array" aca="1" ref="AE997" ca="1">_xlfn.IFS($C997=0,"", TRUE,
IFERROR(VALUE(MID(AD997,MAX(1,FIND(AE$5,AD997)-3),2)),0)
)</f>
        <v/>
      </c>
      <c r="AF997" t="str" cm="1">
        <f t="array" aca="1" ref="AF997" ca="1">_xlfn.IFS($C997=0,"", TRUE,
IFERROR(VALUE(MID(AD997,MAX(1,FIND(AF$5,AD997)-3),2)),0)
)</f>
        <v/>
      </c>
      <c r="AG997" t="str" cm="1">
        <f t="array" aca="1" ref="AG997" ca="1">_xlfn.IFS($C997=0,"", TRUE,
IFERROR(VALUE(MID(AD997,MAX(1,FIND(AG$5,AD997)-3),2)),0)
)</f>
        <v/>
      </c>
      <c r="AH997" t="str">
        <f t="shared" ca="1" si="326"/>
        <v/>
      </c>
      <c r="AI997" t="str" cm="1">
        <f t="array" aca="1" ref="AI997" ca="1">_xlfn.IFS($C997=0,"", TRUE,
IFERROR(VALUE(MID(AH997,MAX(1,FIND(AI$5,AH997)-3),2)),0)
)</f>
        <v/>
      </c>
      <c r="AJ997" t="str" cm="1">
        <f t="array" aca="1" ref="AJ997" ca="1">_xlfn.IFS($C997=0,"", TRUE,
IFERROR(VALUE(MID(AH997,MAX(1,FIND(AJ$5,AH997)-3),2)),0)
)</f>
        <v/>
      </c>
      <c r="AK997" t="str" cm="1">
        <f t="array" aca="1" ref="AK997" ca="1">_xlfn.IFS($C997=0,"", TRUE,
IFERROR(VALUE(MID(AH997,MAX(1,FIND(AK$5,AH997)-3),2)),0)
)</f>
        <v/>
      </c>
      <c r="AL997" t="str" cm="1">
        <f t="array" aca="1" ref="AL997" ca="1">_xlfn.IFS($C997=0,"",  O997&gt;AL$5,0, S997&gt; AL$5,0,W997&gt;AL$5,0,AA997&gt;AL$5,0,AE997&gt;AL$5,0,AI997&gt;AL$5,0,TRUE,1)</f>
        <v/>
      </c>
      <c r="AM997" t="str" cm="1">
        <f t="array" aca="1" ref="AM997" ca="1">_xlfn.IFS($C997=0,"",  P997&gt;AM$5,0, T997&gt; AM$5,0,X997&gt;AM$5,0,AB997&gt;AM$5,0,AF997&gt;AM$5,0,AJ997&gt;AM$5,0,TRUE,1)</f>
        <v/>
      </c>
      <c r="AN997" t="str" cm="1">
        <f t="array" aca="1" ref="AN997" ca="1">_xlfn.IFS($C997=0,"",  Q997&gt;AN$5,0, U997&gt; AN$5,0,Y997&gt;AN$5,0,AC997&gt;AN$5,0,AG997&gt;AN$5,0,AK997&gt;AN$5,0,TRUE,1)</f>
        <v/>
      </c>
      <c r="AO997">
        <f t="shared" ca="1" si="327"/>
        <v>0</v>
      </c>
      <c r="AP997">
        <f t="shared" ca="1" si="328"/>
        <v>0</v>
      </c>
      <c r="AQ997">
        <f t="shared" ca="1" si="329"/>
        <v>0</v>
      </c>
      <c r="AR997">
        <f t="shared" ca="1" si="330"/>
        <v>0</v>
      </c>
      <c r="AS997">
        <f t="shared" ca="1" si="331"/>
        <v>0</v>
      </c>
    </row>
    <row r="998" spans="1:45">
      <c r="A998">
        <v>993</v>
      </c>
      <c r="C998" s="10">
        <f t="shared" ca="1" si="314"/>
        <v>0</v>
      </c>
      <c r="D998" t="str">
        <f t="shared" ca="1" si="315"/>
        <v/>
      </c>
      <c r="E998" t="str">
        <f t="shared" ca="1" si="316"/>
        <v/>
      </c>
      <c r="F998" t="str">
        <f t="shared" ca="1" si="317"/>
        <v/>
      </c>
      <c r="G998" t="str">
        <f t="shared" ca="1" si="318"/>
        <v/>
      </c>
      <c r="H998" t="str">
        <f t="shared" ca="1" si="319"/>
        <v/>
      </c>
      <c r="I998" t="str">
        <f t="shared" ca="1" si="320"/>
        <v/>
      </c>
      <c r="J998" t="str">
        <f t="shared" ca="1" si="320"/>
        <v/>
      </c>
      <c r="K998" t="str" cm="1">
        <f t="array" aca="1" ref="K998" ca="1">_xlfn.IFS($C998=0,"",$F998&lt;K$5,200,TRUE,FIND(";",$G998,J998+1))</f>
        <v/>
      </c>
      <c r="L998" t="str" cm="1">
        <f t="array" aca="1" ref="L998" ca="1">_xlfn.IFS($C998=0,"",$F998&lt;L$5,200,TRUE,FIND(";",$G998,K998+1))</f>
        <v/>
      </c>
      <c r="M998" t="str" cm="1">
        <f t="array" aca="1" ref="M998" ca="1">_xlfn.IFS($C998=0,"",$F998&lt;M$5,200,TRUE,FIND(";",$G998,L998+1))</f>
        <v/>
      </c>
      <c r="N998" t="str">
        <f t="shared" ca="1" si="321"/>
        <v/>
      </c>
      <c r="O998" t="str" cm="1">
        <f t="array" aca="1" ref="O998" ca="1">_xlfn.IFS($C998=0,"", TRUE,
IFERROR(VALUE(MID(N998,MAX(1,FIND(O$5,N998)-3),2)),0)
)</f>
        <v/>
      </c>
      <c r="P998" t="str" cm="1">
        <f t="array" aca="1" ref="P998" ca="1">_xlfn.IFS($C998=0,"", TRUE,
IFERROR(VALUE(MID(N998,MAX(1,FIND(P$5,N998)-3),2)),0)
)</f>
        <v/>
      </c>
      <c r="Q998" t="str" cm="1">
        <f t="array" aca="1" ref="Q998" ca="1">_xlfn.IFS($C998=0,"", TRUE,
IFERROR(VALUE(MID(N998,MAX(1,FIND(Q$5,N998)-3),2)),0)
)</f>
        <v/>
      </c>
      <c r="R998" t="str">
        <f t="shared" ca="1" si="322"/>
        <v/>
      </c>
      <c r="S998" t="str" cm="1">
        <f t="array" aca="1" ref="S998" ca="1">_xlfn.IFS($C998=0,"", TRUE,
IFERROR(VALUE(MID(R998,MAX(1,FIND(S$5,R998)-3),2)),0)
)</f>
        <v/>
      </c>
      <c r="T998" t="str" cm="1">
        <f t="array" aca="1" ref="T998" ca="1">_xlfn.IFS($C998=0,"", TRUE,
IFERROR(VALUE(MID(R998,MAX(1,FIND(T$5,R998)-3),2)),0)
)</f>
        <v/>
      </c>
      <c r="U998" t="str" cm="1">
        <f t="array" aca="1" ref="U998" ca="1">_xlfn.IFS($C998=0,"", TRUE,
IFERROR(VALUE(MID(R998,MAX(1,FIND(U$5,R998)-3),2)),0)
)</f>
        <v/>
      </c>
      <c r="V998" t="str">
        <f t="shared" ca="1" si="323"/>
        <v/>
      </c>
      <c r="W998" t="str" cm="1">
        <f t="array" aca="1" ref="W998" ca="1">_xlfn.IFS($C998=0,"", TRUE,
IFERROR(VALUE(MID(V998,MAX(1,FIND(W$5,V998)-3),2)),0)
)</f>
        <v/>
      </c>
      <c r="X998" t="str" cm="1">
        <f t="array" aca="1" ref="X998" ca="1">_xlfn.IFS($C998=0,"", TRUE,
IFERROR(VALUE(MID(V998,MAX(1,FIND(X$5,V998)-3),2)),0)
)</f>
        <v/>
      </c>
      <c r="Y998" t="str" cm="1">
        <f t="array" aca="1" ref="Y998" ca="1">_xlfn.IFS($C998=0,"", TRUE,
IFERROR(VALUE(MID(V998,MAX(1,FIND(Y$5,V998)-3),2)),0)
)</f>
        <v/>
      </c>
      <c r="Z998" t="str">
        <f t="shared" ca="1" si="324"/>
        <v/>
      </c>
      <c r="AA998" t="str" cm="1">
        <f t="array" aca="1" ref="AA998" ca="1">_xlfn.IFS($C998=0,"", TRUE,
IFERROR(VALUE(MID(Z998,MAX(1,FIND(AA$5,Z998)-3),2)),0)
)</f>
        <v/>
      </c>
      <c r="AB998" t="str" cm="1">
        <f t="array" aca="1" ref="AB998" ca="1">_xlfn.IFS($C998=0,"", TRUE,
IFERROR(VALUE(MID(Z998,MAX(1,FIND(AB$5,Z998)-3),2)),0)
)</f>
        <v/>
      </c>
      <c r="AC998" t="str" cm="1">
        <f t="array" aca="1" ref="AC998" ca="1">_xlfn.IFS($C998=0,"", TRUE,
IFERROR(VALUE(MID(Z998,MAX(1,FIND(AC$5,Z998)-3),2)),0)
)</f>
        <v/>
      </c>
      <c r="AD998" t="str">
        <f t="shared" ca="1" si="325"/>
        <v/>
      </c>
      <c r="AE998" t="str" cm="1">
        <f t="array" aca="1" ref="AE998" ca="1">_xlfn.IFS($C998=0,"", TRUE,
IFERROR(VALUE(MID(AD998,MAX(1,FIND(AE$5,AD998)-3),2)),0)
)</f>
        <v/>
      </c>
      <c r="AF998" t="str" cm="1">
        <f t="array" aca="1" ref="AF998" ca="1">_xlfn.IFS($C998=0,"", TRUE,
IFERROR(VALUE(MID(AD998,MAX(1,FIND(AF$5,AD998)-3),2)),0)
)</f>
        <v/>
      </c>
      <c r="AG998" t="str" cm="1">
        <f t="array" aca="1" ref="AG998" ca="1">_xlfn.IFS($C998=0,"", TRUE,
IFERROR(VALUE(MID(AD998,MAX(1,FIND(AG$5,AD998)-3),2)),0)
)</f>
        <v/>
      </c>
      <c r="AH998" t="str">
        <f t="shared" ca="1" si="326"/>
        <v/>
      </c>
      <c r="AI998" t="str" cm="1">
        <f t="array" aca="1" ref="AI998" ca="1">_xlfn.IFS($C998=0,"", TRUE,
IFERROR(VALUE(MID(AH998,MAX(1,FIND(AI$5,AH998)-3),2)),0)
)</f>
        <v/>
      </c>
      <c r="AJ998" t="str" cm="1">
        <f t="array" aca="1" ref="AJ998" ca="1">_xlfn.IFS($C998=0,"", TRUE,
IFERROR(VALUE(MID(AH998,MAX(1,FIND(AJ$5,AH998)-3),2)),0)
)</f>
        <v/>
      </c>
      <c r="AK998" t="str" cm="1">
        <f t="array" aca="1" ref="AK998" ca="1">_xlfn.IFS($C998=0,"", TRUE,
IFERROR(VALUE(MID(AH998,MAX(1,FIND(AK$5,AH998)-3),2)),0)
)</f>
        <v/>
      </c>
      <c r="AL998" t="str" cm="1">
        <f t="array" aca="1" ref="AL998" ca="1">_xlfn.IFS($C998=0,"",  O998&gt;AL$5,0, S998&gt; AL$5,0,W998&gt;AL$5,0,AA998&gt;AL$5,0,AE998&gt;AL$5,0,AI998&gt;AL$5,0,TRUE,1)</f>
        <v/>
      </c>
      <c r="AM998" t="str" cm="1">
        <f t="array" aca="1" ref="AM998" ca="1">_xlfn.IFS($C998=0,"",  P998&gt;AM$5,0, T998&gt; AM$5,0,X998&gt;AM$5,0,AB998&gt;AM$5,0,AF998&gt;AM$5,0,AJ998&gt;AM$5,0,TRUE,1)</f>
        <v/>
      </c>
      <c r="AN998" t="str" cm="1">
        <f t="array" aca="1" ref="AN998" ca="1">_xlfn.IFS($C998=0,"",  Q998&gt;AN$5,0, U998&gt; AN$5,0,Y998&gt;AN$5,0,AC998&gt;AN$5,0,AG998&gt;AN$5,0,AK998&gt;AN$5,0,TRUE,1)</f>
        <v/>
      </c>
      <c r="AO998">
        <f t="shared" ca="1" si="327"/>
        <v>0</v>
      </c>
      <c r="AP998">
        <f t="shared" ca="1" si="328"/>
        <v>0</v>
      </c>
      <c r="AQ998">
        <f t="shared" ca="1" si="329"/>
        <v>0</v>
      </c>
      <c r="AR998">
        <f t="shared" ca="1" si="330"/>
        <v>0</v>
      </c>
      <c r="AS998">
        <f t="shared" ca="1" si="331"/>
        <v>0</v>
      </c>
    </row>
    <row r="999" spans="1:45">
      <c r="A999">
        <v>994</v>
      </c>
      <c r="C999" s="10">
        <f t="shared" ca="1" si="314"/>
        <v>0</v>
      </c>
      <c r="D999" t="str">
        <f t="shared" ca="1" si="315"/>
        <v/>
      </c>
      <c r="E999" t="str">
        <f t="shared" ca="1" si="316"/>
        <v/>
      </c>
      <c r="F999" t="str">
        <f t="shared" ca="1" si="317"/>
        <v/>
      </c>
      <c r="G999" t="str">
        <f t="shared" ca="1" si="318"/>
        <v/>
      </c>
      <c r="H999" t="str">
        <f t="shared" ca="1" si="319"/>
        <v/>
      </c>
      <c r="I999" t="str">
        <f t="shared" ca="1" si="320"/>
        <v/>
      </c>
      <c r="J999" t="str">
        <f t="shared" ca="1" si="320"/>
        <v/>
      </c>
      <c r="K999" t="str" cm="1">
        <f t="array" aca="1" ref="K999" ca="1">_xlfn.IFS($C999=0,"",$F999&lt;K$5,200,TRUE,FIND(";",$G999,J999+1))</f>
        <v/>
      </c>
      <c r="L999" t="str" cm="1">
        <f t="array" aca="1" ref="L999" ca="1">_xlfn.IFS($C999=0,"",$F999&lt;L$5,200,TRUE,FIND(";",$G999,K999+1))</f>
        <v/>
      </c>
      <c r="M999" t="str" cm="1">
        <f t="array" aca="1" ref="M999" ca="1">_xlfn.IFS($C999=0,"",$F999&lt;M$5,200,TRUE,FIND(";",$G999,L999+1))</f>
        <v/>
      </c>
      <c r="N999" t="str">
        <f t="shared" ca="1" si="321"/>
        <v/>
      </c>
      <c r="O999" t="str" cm="1">
        <f t="array" aca="1" ref="O999" ca="1">_xlfn.IFS($C999=0,"", TRUE,
IFERROR(VALUE(MID(N999,MAX(1,FIND(O$5,N999)-3),2)),0)
)</f>
        <v/>
      </c>
      <c r="P999" t="str" cm="1">
        <f t="array" aca="1" ref="P999" ca="1">_xlfn.IFS($C999=0,"", TRUE,
IFERROR(VALUE(MID(N999,MAX(1,FIND(P$5,N999)-3),2)),0)
)</f>
        <v/>
      </c>
      <c r="Q999" t="str" cm="1">
        <f t="array" aca="1" ref="Q999" ca="1">_xlfn.IFS($C999=0,"", TRUE,
IFERROR(VALUE(MID(N999,MAX(1,FIND(Q$5,N999)-3),2)),0)
)</f>
        <v/>
      </c>
      <c r="R999" t="str">
        <f t="shared" ca="1" si="322"/>
        <v/>
      </c>
      <c r="S999" t="str" cm="1">
        <f t="array" aca="1" ref="S999" ca="1">_xlfn.IFS($C999=0,"", TRUE,
IFERROR(VALUE(MID(R999,MAX(1,FIND(S$5,R999)-3),2)),0)
)</f>
        <v/>
      </c>
      <c r="T999" t="str" cm="1">
        <f t="array" aca="1" ref="T999" ca="1">_xlfn.IFS($C999=0,"", TRUE,
IFERROR(VALUE(MID(R999,MAX(1,FIND(T$5,R999)-3),2)),0)
)</f>
        <v/>
      </c>
      <c r="U999" t="str" cm="1">
        <f t="array" aca="1" ref="U999" ca="1">_xlfn.IFS($C999=0,"", TRUE,
IFERROR(VALUE(MID(R999,MAX(1,FIND(U$5,R999)-3),2)),0)
)</f>
        <v/>
      </c>
      <c r="V999" t="str">
        <f t="shared" ca="1" si="323"/>
        <v/>
      </c>
      <c r="W999" t="str" cm="1">
        <f t="array" aca="1" ref="W999" ca="1">_xlfn.IFS($C999=0,"", TRUE,
IFERROR(VALUE(MID(V999,MAX(1,FIND(W$5,V999)-3),2)),0)
)</f>
        <v/>
      </c>
      <c r="X999" t="str" cm="1">
        <f t="array" aca="1" ref="X999" ca="1">_xlfn.IFS($C999=0,"", TRUE,
IFERROR(VALUE(MID(V999,MAX(1,FIND(X$5,V999)-3),2)),0)
)</f>
        <v/>
      </c>
      <c r="Y999" t="str" cm="1">
        <f t="array" aca="1" ref="Y999" ca="1">_xlfn.IFS($C999=0,"", TRUE,
IFERROR(VALUE(MID(V999,MAX(1,FIND(Y$5,V999)-3),2)),0)
)</f>
        <v/>
      </c>
      <c r="Z999" t="str">
        <f t="shared" ca="1" si="324"/>
        <v/>
      </c>
      <c r="AA999" t="str" cm="1">
        <f t="array" aca="1" ref="AA999" ca="1">_xlfn.IFS($C999=0,"", TRUE,
IFERROR(VALUE(MID(Z999,MAX(1,FIND(AA$5,Z999)-3),2)),0)
)</f>
        <v/>
      </c>
      <c r="AB999" t="str" cm="1">
        <f t="array" aca="1" ref="AB999" ca="1">_xlfn.IFS($C999=0,"", TRUE,
IFERROR(VALUE(MID(Z999,MAX(1,FIND(AB$5,Z999)-3),2)),0)
)</f>
        <v/>
      </c>
      <c r="AC999" t="str" cm="1">
        <f t="array" aca="1" ref="AC999" ca="1">_xlfn.IFS($C999=0,"", TRUE,
IFERROR(VALUE(MID(Z999,MAX(1,FIND(AC$5,Z999)-3),2)),0)
)</f>
        <v/>
      </c>
      <c r="AD999" t="str">
        <f t="shared" ca="1" si="325"/>
        <v/>
      </c>
      <c r="AE999" t="str" cm="1">
        <f t="array" aca="1" ref="AE999" ca="1">_xlfn.IFS($C999=0,"", TRUE,
IFERROR(VALUE(MID(AD999,MAX(1,FIND(AE$5,AD999)-3),2)),0)
)</f>
        <v/>
      </c>
      <c r="AF999" t="str" cm="1">
        <f t="array" aca="1" ref="AF999" ca="1">_xlfn.IFS($C999=0,"", TRUE,
IFERROR(VALUE(MID(AD999,MAX(1,FIND(AF$5,AD999)-3),2)),0)
)</f>
        <v/>
      </c>
      <c r="AG999" t="str" cm="1">
        <f t="array" aca="1" ref="AG999" ca="1">_xlfn.IFS($C999=0,"", TRUE,
IFERROR(VALUE(MID(AD999,MAX(1,FIND(AG$5,AD999)-3),2)),0)
)</f>
        <v/>
      </c>
      <c r="AH999" t="str">
        <f t="shared" ca="1" si="326"/>
        <v/>
      </c>
      <c r="AI999" t="str" cm="1">
        <f t="array" aca="1" ref="AI999" ca="1">_xlfn.IFS($C999=0,"", TRUE,
IFERROR(VALUE(MID(AH999,MAX(1,FIND(AI$5,AH999)-3),2)),0)
)</f>
        <v/>
      </c>
      <c r="AJ999" t="str" cm="1">
        <f t="array" aca="1" ref="AJ999" ca="1">_xlfn.IFS($C999=0,"", TRUE,
IFERROR(VALUE(MID(AH999,MAX(1,FIND(AJ$5,AH999)-3),2)),0)
)</f>
        <v/>
      </c>
      <c r="AK999" t="str" cm="1">
        <f t="array" aca="1" ref="AK999" ca="1">_xlfn.IFS($C999=0,"", TRUE,
IFERROR(VALUE(MID(AH999,MAX(1,FIND(AK$5,AH999)-3),2)),0)
)</f>
        <v/>
      </c>
      <c r="AL999" t="str" cm="1">
        <f t="array" aca="1" ref="AL999" ca="1">_xlfn.IFS($C999=0,"",  O999&gt;AL$5,0, S999&gt; AL$5,0,W999&gt;AL$5,0,AA999&gt;AL$5,0,AE999&gt;AL$5,0,AI999&gt;AL$5,0,TRUE,1)</f>
        <v/>
      </c>
      <c r="AM999" t="str" cm="1">
        <f t="array" aca="1" ref="AM999" ca="1">_xlfn.IFS($C999=0,"",  P999&gt;AM$5,0, T999&gt; AM$5,0,X999&gt;AM$5,0,AB999&gt;AM$5,0,AF999&gt;AM$5,0,AJ999&gt;AM$5,0,TRUE,1)</f>
        <v/>
      </c>
      <c r="AN999" t="str" cm="1">
        <f t="array" aca="1" ref="AN999" ca="1">_xlfn.IFS($C999=0,"",  Q999&gt;AN$5,0, U999&gt; AN$5,0,Y999&gt;AN$5,0,AC999&gt;AN$5,0,AG999&gt;AN$5,0,AK999&gt;AN$5,0,TRUE,1)</f>
        <v/>
      </c>
      <c r="AO999">
        <f t="shared" ca="1" si="327"/>
        <v>0</v>
      </c>
      <c r="AP999">
        <f t="shared" ca="1" si="328"/>
        <v>0</v>
      </c>
      <c r="AQ999">
        <f t="shared" ca="1" si="329"/>
        <v>0</v>
      </c>
      <c r="AR999">
        <f t="shared" ca="1" si="330"/>
        <v>0</v>
      </c>
      <c r="AS999">
        <f t="shared" ca="1" si="331"/>
        <v>0</v>
      </c>
    </row>
    <row r="1000" spans="1:45">
      <c r="A1000">
        <v>995</v>
      </c>
      <c r="C1000" s="10">
        <f t="shared" ca="1" si="314"/>
        <v>0</v>
      </c>
      <c r="D1000" t="str">
        <f t="shared" ca="1" si="315"/>
        <v/>
      </c>
      <c r="E1000" t="str">
        <f t="shared" ca="1" si="316"/>
        <v/>
      </c>
      <c r="F1000" t="str">
        <f t="shared" ca="1" si="317"/>
        <v/>
      </c>
      <c r="G1000" t="str">
        <f t="shared" ca="1" si="318"/>
        <v/>
      </c>
      <c r="H1000" t="str">
        <f t="shared" ca="1" si="319"/>
        <v/>
      </c>
      <c r="I1000" t="str">
        <f t="shared" ca="1" si="320"/>
        <v/>
      </c>
      <c r="J1000" t="str">
        <f t="shared" ca="1" si="320"/>
        <v/>
      </c>
      <c r="K1000" t="str" cm="1">
        <f t="array" aca="1" ref="K1000" ca="1">_xlfn.IFS($C1000=0,"",$F1000&lt;K$5,200,TRUE,FIND(";",$G1000,J1000+1))</f>
        <v/>
      </c>
      <c r="L1000" t="str" cm="1">
        <f t="array" aca="1" ref="L1000" ca="1">_xlfn.IFS($C1000=0,"",$F1000&lt;L$5,200,TRUE,FIND(";",$G1000,K1000+1))</f>
        <v/>
      </c>
      <c r="M1000" t="str" cm="1">
        <f t="array" aca="1" ref="M1000" ca="1">_xlfn.IFS($C1000=0,"",$F1000&lt;M$5,200,TRUE,FIND(";",$G1000,L1000+1))</f>
        <v/>
      </c>
      <c r="N1000" t="str">
        <f t="shared" ca="1" si="321"/>
        <v/>
      </c>
      <c r="O1000" t="str" cm="1">
        <f t="array" aca="1" ref="O1000" ca="1">_xlfn.IFS($C1000=0,"", TRUE,
IFERROR(VALUE(MID(N1000,MAX(1,FIND(O$5,N1000)-3),2)),0)
)</f>
        <v/>
      </c>
      <c r="P1000" t="str" cm="1">
        <f t="array" aca="1" ref="P1000" ca="1">_xlfn.IFS($C1000=0,"", TRUE,
IFERROR(VALUE(MID(N1000,MAX(1,FIND(P$5,N1000)-3),2)),0)
)</f>
        <v/>
      </c>
      <c r="Q1000" t="str" cm="1">
        <f t="array" aca="1" ref="Q1000" ca="1">_xlfn.IFS($C1000=0,"", TRUE,
IFERROR(VALUE(MID(N1000,MAX(1,FIND(Q$5,N1000)-3),2)),0)
)</f>
        <v/>
      </c>
      <c r="R1000" t="str">
        <f t="shared" ca="1" si="322"/>
        <v/>
      </c>
      <c r="S1000" t="str" cm="1">
        <f t="array" aca="1" ref="S1000" ca="1">_xlfn.IFS($C1000=0,"", TRUE,
IFERROR(VALUE(MID(R1000,MAX(1,FIND(S$5,R1000)-3),2)),0)
)</f>
        <v/>
      </c>
      <c r="T1000" t="str" cm="1">
        <f t="array" aca="1" ref="T1000" ca="1">_xlfn.IFS($C1000=0,"", TRUE,
IFERROR(VALUE(MID(R1000,MAX(1,FIND(T$5,R1000)-3),2)),0)
)</f>
        <v/>
      </c>
      <c r="U1000" t="str" cm="1">
        <f t="array" aca="1" ref="U1000" ca="1">_xlfn.IFS($C1000=0,"", TRUE,
IFERROR(VALUE(MID(R1000,MAX(1,FIND(U$5,R1000)-3),2)),0)
)</f>
        <v/>
      </c>
      <c r="V1000" t="str">
        <f t="shared" ca="1" si="323"/>
        <v/>
      </c>
      <c r="W1000" t="str" cm="1">
        <f t="array" aca="1" ref="W1000" ca="1">_xlfn.IFS($C1000=0,"", TRUE,
IFERROR(VALUE(MID(V1000,MAX(1,FIND(W$5,V1000)-3),2)),0)
)</f>
        <v/>
      </c>
      <c r="X1000" t="str" cm="1">
        <f t="array" aca="1" ref="X1000" ca="1">_xlfn.IFS($C1000=0,"", TRUE,
IFERROR(VALUE(MID(V1000,MAX(1,FIND(X$5,V1000)-3),2)),0)
)</f>
        <v/>
      </c>
      <c r="Y1000" t="str" cm="1">
        <f t="array" aca="1" ref="Y1000" ca="1">_xlfn.IFS($C1000=0,"", TRUE,
IFERROR(VALUE(MID(V1000,MAX(1,FIND(Y$5,V1000)-3),2)),0)
)</f>
        <v/>
      </c>
      <c r="Z1000" t="str">
        <f t="shared" ca="1" si="324"/>
        <v/>
      </c>
      <c r="AA1000" t="str" cm="1">
        <f t="array" aca="1" ref="AA1000" ca="1">_xlfn.IFS($C1000=0,"", TRUE,
IFERROR(VALUE(MID(Z1000,MAX(1,FIND(AA$5,Z1000)-3),2)),0)
)</f>
        <v/>
      </c>
      <c r="AB1000" t="str" cm="1">
        <f t="array" aca="1" ref="AB1000" ca="1">_xlfn.IFS($C1000=0,"", TRUE,
IFERROR(VALUE(MID(Z1000,MAX(1,FIND(AB$5,Z1000)-3),2)),0)
)</f>
        <v/>
      </c>
      <c r="AC1000" t="str" cm="1">
        <f t="array" aca="1" ref="AC1000" ca="1">_xlfn.IFS($C1000=0,"", TRUE,
IFERROR(VALUE(MID(Z1000,MAX(1,FIND(AC$5,Z1000)-3),2)),0)
)</f>
        <v/>
      </c>
      <c r="AD1000" t="str">
        <f t="shared" ca="1" si="325"/>
        <v/>
      </c>
      <c r="AE1000" t="str" cm="1">
        <f t="array" aca="1" ref="AE1000" ca="1">_xlfn.IFS($C1000=0,"", TRUE,
IFERROR(VALUE(MID(AD1000,MAX(1,FIND(AE$5,AD1000)-3),2)),0)
)</f>
        <v/>
      </c>
      <c r="AF1000" t="str" cm="1">
        <f t="array" aca="1" ref="AF1000" ca="1">_xlfn.IFS($C1000=0,"", TRUE,
IFERROR(VALUE(MID(AD1000,MAX(1,FIND(AF$5,AD1000)-3),2)),0)
)</f>
        <v/>
      </c>
      <c r="AG1000" t="str" cm="1">
        <f t="array" aca="1" ref="AG1000" ca="1">_xlfn.IFS($C1000=0,"", TRUE,
IFERROR(VALUE(MID(AD1000,MAX(1,FIND(AG$5,AD1000)-3),2)),0)
)</f>
        <v/>
      </c>
      <c r="AH1000" t="str">
        <f t="shared" ca="1" si="326"/>
        <v/>
      </c>
      <c r="AI1000" t="str" cm="1">
        <f t="array" aca="1" ref="AI1000" ca="1">_xlfn.IFS($C1000=0,"", TRUE,
IFERROR(VALUE(MID(AH1000,MAX(1,FIND(AI$5,AH1000)-3),2)),0)
)</f>
        <v/>
      </c>
      <c r="AJ1000" t="str" cm="1">
        <f t="array" aca="1" ref="AJ1000" ca="1">_xlfn.IFS($C1000=0,"", TRUE,
IFERROR(VALUE(MID(AH1000,MAX(1,FIND(AJ$5,AH1000)-3),2)),0)
)</f>
        <v/>
      </c>
      <c r="AK1000" t="str" cm="1">
        <f t="array" aca="1" ref="AK1000" ca="1">_xlfn.IFS($C1000=0,"", TRUE,
IFERROR(VALUE(MID(AH1000,MAX(1,FIND(AK$5,AH1000)-3),2)),0)
)</f>
        <v/>
      </c>
      <c r="AL1000" t="str" cm="1">
        <f t="array" aca="1" ref="AL1000" ca="1">_xlfn.IFS($C1000=0,"",  O1000&gt;AL$5,0, S1000&gt; AL$5,0,W1000&gt;AL$5,0,AA1000&gt;AL$5,0,AE1000&gt;AL$5,0,AI1000&gt;AL$5,0,TRUE,1)</f>
        <v/>
      </c>
      <c r="AM1000" t="str" cm="1">
        <f t="array" aca="1" ref="AM1000" ca="1">_xlfn.IFS($C1000=0,"",  P1000&gt;AM$5,0, T1000&gt; AM$5,0,X1000&gt;AM$5,0,AB1000&gt;AM$5,0,AF1000&gt;AM$5,0,AJ1000&gt;AM$5,0,TRUE,1)</f>
        <v/>
      </c>
      <c r="AN1000" t="str" cm="1">
        <f t="array" aca="1" ref="AN1000" ca="1">_xlfn.IFS($C1000=0,"",  Q1000&gt;AN$5,0, U1000&gt; AN$5,0,Y1000&gt;AN$5,0,AC1000&gt;AN$5,0,AG1000&gt;AN$5,0,AK1000&gt;AN$5,0,TRUE,1)</f>
        <v/>
      </c>
      <c r="AO1000">
        <f t="shared" ca="1" si="327"/>
        <v>0</v>
      </c>
      <c r="AP1000">
        <f t="shared" ca="1" si="328"/>
        <v>0</v>
      </c>
      <c r="AQ1000">
        <f t="shared" ca="1" si="329"/>
        <v>0</v>
      </c>
      <c r="AR1000">
        <f t="shared" ca="1" si="330"/>
        <v>0</v>
      </c>
      <c r="AS1000">
        <f t="shared" ca="1" si="331"/>
        <v>0</v>
      </c>
    </row>
    <row r="1001" spans="1:45">
      <c r="A1001">
        <v>996</v>
      </c>
      <c r="C1001" s="10">
        <f t="shared" ca="1" si="314"/>
        <v>0</v>
      </c>
      <c r="D1001" t="str">
        <f t="shared" ca="1" si="315"/>
        <v/>
      </c>
      <c r="E1001" t="str">
        <f t="shared" ca="1" si="316"/>
        <v/>
      </c>
      <c r="F1001" t="str">
        <f t="shared" ca="1" si="317"/>
        <v/>
      </c>
      <c r="G1001" t="str">
        <f t="shared" ca="1" si="318"/>
        <v/>
      </c>
      <c r="H1001" t="str">
        <f t="shared" ca="1" si="319"/>
        <v/>
      </c>
      <c r="I1001" t="str">
        <f t="shared" ca="1" si="320"/>
        <v/>
      </c>
      <c r="J1001" t="str">
        <f t="shared" ca="1" si="320"/>
        <v/>
      </c>
      <c r="K1001" t="str" cm="1">
        <f t="array" aca="1" ref="K1001" ca="1">_xlfn.IFS($C1001=0,"",$F1001&lt;K$5,200,TRUE,FIND(";",$G1001,J1001+1))</f>
        <v/>
      </c>
      <c r="L1001" t="str" cm="1">
        <f t="array" aca="1" ref="L1001" ca="1">_xlfn.IFS($C1001=0,"",$F1001&lt;L$5,200,TRUE,FIND(";",$G1001,K1001+1))</f>
        <v/>
      </c>
      <c r="M1001" t="str" cm="1">
        <f t="array" aca="1" ref="M1001" ca="1">_xlfn.IFS($C1001=0,"",$F1001&lt;M$5,200,TRUE,FIND(";",$G1001,L1001+1))</f>
        <v/>
      </c>
      <c r="N1001" t="str">
        <f t="shared" ca="1" si="321"/>
        <v/>
      </c>
      <c r="O1001" t="str" cm="1">
        <f t="array" aca="1" ref="O1001" ca="1">_xlfn.IFS($C1001=0,"", TRUE,
IFERROR(VALUE(MID(N1001,MAX(1,FIND(O$5,N1001)-3),2)),0)
)</f>
        <v/>
      </c>
      <c r="P1001" t="str" cm="1">
        <f t="array" aca="1" ref="P1001" ca="1">_xlfn.IFS($C1001=0,"", TRUE,
IFERROR(VALUE(MID(N1001,MAX(1,FIND(P$5,N1001)-3),2)),0)
)</f>
        <v/>
      </c>
      <c r="Q1001" t="str" cm="1">
        <f t="array" aca="1" ref="Q1001" ca="1">_xlfn.IFS($C1001=0,"", TRUE,
IFERROR(VALUE(MID(N1001,MAX(1,FIND(Q$5,N1001)-3),2)),0)
)</f>
        <v/>
      </c>
      <c r="R1001" t="str">
        <f t="shared" ca="1" si="322"/>
        <v/>
      </c>
      <c r="S1001" t="str" cm="1">
        <f t="array" aca="1" ref="S1001" ca="1">_xlfn.IFS($C1001=0,"", TRUE,
IFERROR(VALUE(MID(R1001,MAX(1,FIND(S$5,R1001)-3),2)),0)
)</f>
        <v/>
      </c>
      <c r="T1001" t="str" cm="1">
        <f t="array" aca="1" ref="T1001" ca="1">_xlfn.IFS($C1001=0,"", TRUE,
IFERROR(VALUE(MID(R1001,MAX(1,FIND(T$5,R1001)-3),2)),0)
)</f>
        <v/>
      </c>
      <c r="U1001" t="str" cm="1">
        <f t="array" aca="1" ref="U1001" ca="1">_xlfn.IFS($C1001=0,"", TRUE,
IFERROR(VALUE(MID(R1001,MAX(1,FIND(U$5,R1001)-3),2)),0)
)</f>
        <v/>
      </c>
      <c r="V1001" t="str">
        <f t="shared" ca="1" si="323"/>
        <v/>
      </c>
      <c r="W1001" t="str" cm="1">
        <f t="array" aca="1" ref="W1001" ca="1">_xlfn.IFS($C1001=0,"", TRUE,
IFERROR(VALUE(MID(V1001,MAX(1,FIND(W$5,V1001)-3),2)),0)
)</f>
        <v/>
      </c>
      <c r="X1001" t="str" cm="1">
        <f t="array" aca="1" ref="X1001" ca="1">_xlfn.IFS($C1001=0,"", TRUE,
IFERROR(VALUE(MID(V1001,MAX(1,FIND(X$5,V1001)-3),2)),0)
)</f>
        <v/>
      </c>
      <c r="Y1001" t="str" cm="1">
        <f t="array" aca="1" ref="Y1001" ca="1">_xlfn.IFS($C1001=0,"", TRUE,
IFERROR(VALUE(MID(V1001,MAX(1,FIND(Y$5,V1001)-3),2)),0)
)</f>
        <v/>
      </c>
      <c r="Z1001" t="str">
        <f t="shared" ca="1" si="324"/>
        <v/>
      </c>
      <c r="AA1001" t="str" cm="1">
        <f t="array" aca="1" ref="AA1001" ca="1">_xlfn.IFS($C1001=0,"", TRUE,
IFERROR(VALUE(MID(Z1001,MAX(1,FIND(AA$5,Z1001)-3),2)),0)
)</f>
        <v/>
      </c>
      <c r="AB1001" t="str" cm="1">
        <f t="array" aca="1" ref="AB1001" ca="1">_xlfn.IFS($C1001=0,"", TRUE,
IFERROR(VALUE(MID(Z1001,MAX(1,FIND(AB$5,Z1001)-3),2)),0)
)</f>
        <v/>
      </c>
      <c r="AC1001" t="str" cm="1">
        <f t="array" aca="1" ref="AC1001" ca="1">_xlfn.IFS($C1001=0,"", TRUE,
IFERROR(VALUE(MID(Z1001,MAX(1,FIND(AC$5,Z1001)-3),2)),0)
)</f>
        <v/>
      </c>
      <c r="AD1001" t="str">
        <f t="shared" ca="1" si="325"/>
        <v/>
      </c>
      <c r="AE1001" t="str" cm="1">
        <f t="array" aca="1" ref="AE1001" ca="1">_xlfn.IFS($C1001=0,"", TRUE,
IFERROR(VALUE(MID(AD1001,MAX(1,FIND(AE$5,AD1001)-3),2)),0)
)</f>
        <v/>
      </c>
      <c r="AF1001" t="str" cm="1">
        <f t="array" aca="1" ref="AF1001" ca="1">_xlfn.IFS($C1001=0,"", TRUE,
IFERROR(VALUE(MID(AD1001,MAX(1,FIND(AF$5,AD1001)-3),2)),0)
)</f>
        <v/>
      </c>
      <c r="AG1001" t="str" cm="1">
        <f t="array" aca="1" ref="AG1001" ca="1">_xlfn.IFS($C1001=0,"", TRUE,
IFERROR(VALUE(MID(AD1001,MAX(1,FIND(AG$5,AD1001)-3),2)),0)
)</f>
        <v/>
      </c>
      <c r="AH1001" t="str">
        <f t="shared" ca="1" si="326"/>
        <v/>
      </c>
      <c r="AI1001" t="str" cm="1">
        <f t="array" aca="1" ref="AI1001" ca="1">_xlfn.IFS($C1001=0,"", TRUE,
IFERROR(VALUE(MID(AH1001,MAX(1,FIND(AI$5,AH1001)-3),2)),0)
)</f>
        <v/>
      </c>
      <c r="AJ1001" t="str" cm="1">
        <f t="array" aca="1" ref="AJ1001" ca="1">_xlfn.IFS($C1001=0,"", TRUE,
IFERROR(VALUE(MID(AH1001,MAX(1,FIND(AJ$5,AH1001)-3),2)),0)
)</f>
        <v/>
      </c>
      <c r="AK1001" t="str" cm="1">
        <f t="array" aca="1" ref="AK1001" ca="1">_xlfn.IFS($C1001=0,"", TRUE,
IFERROR(VALUE(MID(AH1001,MAX(1,FIND(AK$5,AH1001)-3),2)),0)
)</f>
        <v/>
      </c>
      <c r="AL1001" t="str" cm="1">
        <f t="array" aca="1" ref="AL1001" ca="1">_xlfn.IFS($C1001=0,"",  O1001&gt;AL$5,0, S1001&gt; AL$5,0,W1001&gt;AL$5,0,AA1001&gt;AL$5,0,AE1001&gt;AL$5,0,AI1001&gt;AL$5,0,TRUE,1)</f>
        <v/>
      </c>
      <c r="AM1001" t="str" cm="1">
        <f t="array" aca="1" ref="AM1001" ca="1">_xlfn.IFS($C1001=0,"",  P1001&gt;AM$5,0, T1001&gt; AM$5,0,X1001&gt;AM$5,0,AB1001&gt;AM$5,0,AF1001&gt;AM$5,0,AJ1001&gt;AM$5,0,TRUE,1)</f>
        <v/>
      </c>
      <c r="AN1001" t="str" cm="1">
        <f t="array" aca="1" ref="AN1001" ca="1">_xlfn.IFS($C1001=0,"",  Q1001&gt;AN$5,0, U1001&gt; AN$5,0,Y1001&gt;AN$5,0,AC1001&gt;AN$5,0,AG1001&gt;AN$5,0,AK1001&gt;AN$5,0,TRUE,1)</f>
        <v/>
      </c>
      <c r="AO1001">
        <f t="shared" ca="1" si="327"/>
        <v>0</v>
      </c>
      <c r="AP1001">
        <f t="shared" ca="1" si="328"/>
        <v>0</v>
      </c>
      <c r="AQ1001">
        <f t="shared" ca="1" si="329"/>
        <v>0</v>
      </c>
      <c r="AR1001">
        <f t="shared" ca="1" si="330"/>
        <v>0</v>
      </c>
      <c r="AS1001">
        <f t="shared" ca="1" si="331"/>
        <v>0</v>
      </c>
    </row>
    <row r="1002" spans="1:45">
      <c r="A1002">
        <v>997</v>
      </c>
      <c r="C1002" s="10">
        <f t="shared" ca="1" si="314"/>
        <v>0</v>
      </c>
      <c r="D1002" t="str">
        <f t="shared" ca="1" si="315"/>
        <v/>
      </c>
      <c r="E1002" t="str">
        <f t="shared" ca="1" si="316"/>
        <v/>
      </c>
      <c r="F1002" t="str">
        <f t="shared" ca="1" si="317"/>
        <v/>
      </c>
      <c r="G1002" t="str">
        <f t="shared" ca="1" si="318"/>
        <v/>
      </c>
      <c r="H1002" t="str">
        <f t="shared" ca="1" si="319"/>
        <v/>
      </c>
      <c r="I1002" t="str">
        <f t="shared" ca="1" si="320"/>
        <v/>
      </c>
      <c r="J1002" t="str">
        <f t="shared" ca="1" si="320"/>
        <v/>
      </c>
      <c r="K1002" t="str" cm="1">
        <f t="array" aca="1" ref="K1002" ca="1">_xlfn.IFS($C1002=0,"",$F1002&lt;K$5,200,TRUE,FIND(";",$G1002,J1002+1))</f>
        <v/>
      </c>
      <c r="L1002" t="str" cm="1">
        <f t="array" aca="1" ref="L1002" ca="1">_xlfn.IFS($C1002=0,"",$F1002&lt;L$5,200,TRUE,FIND(";",$G1002,K1002+1))</f>
        <v/>
      </c>
      <c r="M1002" t="str" cm="1">
        <f t="array" aca="1" ref="M1002" ca="1">_xlfn.IFS($C1002=0,"",$F1002&lt;M$5,200,TRUE,FIND(";",$G1002,L1002+1))</f>
        <v/>
      </c>
      <c r="N1002" t="str">
        <f t="shared" ca="1" si="321"/>
        <v/>
      </c>
      <c r="O1002" t="str" cm="1">
        <f t="array" aca="1" ref="O1002" ca="1">_xlfn.IFS($C1002=0,"", TRUE,
IFERROR(VALUE(MID(N1002,MAX(1,FIND(O$5,N1002)-3),2)),0)
)</f>
        <v/>
      </c>
      <c r="P1002" t="str" cm="1">
        <f t="array" aca="1" ref="P1002" ca="1">_xlfn.IFS($C1002=0,"", TRUE,
IFERROR(VALUE(MID(N1002,MAX(1,FIND(P$5,N1002)-3),2)),0)
)</f>
        <v/>
      </c>
      <c r="Q1002" t="str" cm="1">
        <f t="array" aca="1" ref="Q1002" ca="1">_xlfn.IFS($C1002=0,"", TRUE,
IFERROR(VALUE(MID(N1002,MAX(1,FIND(Q$5,N1002)-3),2)),0)
)</f>
        <v/>
      </c>
      <c r="R1002" t="str">
        <f t="shared" ca="1" si="322"/>
        <v/>
      </c>
      <c r="S1002" t="str" cm="1">
        <f t="array" aca="1" ref="S1002" ca="1">_xlfn.IFS($C1002=0,"", TRUE,
IFERROR(VALUE(MID(R1002,MAX(1,FIND(S$5,R1002)-3),2)),0)
)</f>
        <v/>
      </c>
      <c r="T1002" t="str" cm="1">
        <f t="array" aca="1" ref="T1002" ca="1">_xlfn.IFS($C1002=0,"", TRUE,
IFERROR(VALUE(MID(R1002,MAX(1,FIND(T$5,R1002)-3),2)),0)
)</f>
        <v/>
      </c>
      <c r="U1002" t="str" cm="1">
        <f t="array" aca="1" ref="U1002" ca="1">_xlfn.IFS($C1002=0,"", TRUE,
IFERROR(VALUE(MID(R1002,MAX(1,FIND(U$5,R1002)-3),2)),0)
)</f>
        <v/>
      </c>
      <c r="V1002" t="str">
        <f t="shared" ca="1" si="323"/>
        <v/>
      </c>
      <c r="W1002" t="str" cm="1">
        <f t="array" aca="1" ref="W1002" ca="1">_xlfn.IFS($C1002=0,"", TRUE,
IFERROR(VALUE(MID(V1002,MAX(1,FIND(W$5,V1002)-3),2)),0)
)</f>
        <v/>
      </c>
      <c r="X1002" t="str" cm="1">
        <f t="array" aca="1" ref="X1002" ca="1">_xlfn.IFS($C1002=0,"", TRUE,
IFERROR(VALUE(MID(V1002,MAX(1,FIND(X$5,V1002)-3),2)),0)
)</f>
        <v/>
      </c>
      <c r="Y1002" t="str" cm="1">
        <f t="array" aca="1" ref="Y1002" ca="1">_xlfn.IFS($C1002=0,"", TRUE,
IFERROR(VALUE(MID(V1002,MAX(1,FIND(Y$5,V1002)-3),2)),0)
)</f>
        <v/>
      </c>
      <c r="Z1002" t="str">
        <f t="shared" ca="1" si="324"/>
        <v/>
      </c>
      <c r="AA1002" t="str" cm="1">
        <f t="array" aca="1" ref="AA1002" ca="1">_xlfn.IFS($C1002=0,"", TRUE,
IFERROR(VALUE(MID(Z1002,MAX(1,FIND(AA$5,Z1002)-3),2)),0)
)</f>
        <v/>
      </c>
      <c r="AB1002" t="str" cm="1">
        <f t="array" aca="1" ref="AB1002" ca="1">_xlfn.IFS($C1002=0,"", TRUE,
IFERROR(VALUE(MID(Z1002,MAX(1,FIND(AB$5,Z1002)-3),2)),0)
)</f>
        <v/>
      </c>
      <c r="AC1002" t="str" cm="1">
        <f t="array" aca="1" ref="AC1002" ca="1">_xlfn.IFS($C1002=0,"", TRUE,
IFERROR(VALUE(MID(Z1002,MAX(1,FIND(AC$5,Z1002)-3),2)),0)
)</f>
        <v/>
      </c>
      <c r="AD1002" t="str">
        <f t="shared" ca="1" si="325"/>
        <v/>
      </c>
      <c r="AE1002" t="str" cm="1">
        <f t="array" aca="1" ref="AE1002" ca="1">_xlfn.IFS($C1002=0,"", TRUE,
IFERROR(VALUE(MID(AD1002,MAX(1,FIND(AE$5,AD1002)-3),2)),0)
)</f>
        <v/>
      </c>
      <c r="AF1002" t="str" cm="1">
        <f t="array" aca="1" ref="AF1002" ca="1">_xlfn.IFS($C1002=0,"", TRUE,
IFERROR(VALUE(MID(AD1002,MAX(1,FIND(AF$5,AD1002)-3),2)),0)
)</f>
        <v/>
      </c>
      <c r="AG1002" t="str" cm="1">
        <f t="array" aca="1" ref="AG1002" ca="1">_xlfn.IFS($C1002=0,"", TRUE,
IFERROR(VALUE(MID(AD1002,MAX(1,FIND(AG$5,AD1002)-3),2)),0)
)</f>
        <v/>
      </c>
      <c r="AH1002" t="str">
        <f t="shared" ca="1" si="326"/>
        <v/>
      </c>
      <c r="AI1002" t="str" cm="1">
        <f t="array" aca="1" ref="AI1002" ca="1">_xlfn.IFS($C1002=0,"", TRUE,
IFERROR(VALUE(MID(AH1002,MAX(1,FIND(AI$5,AH1002)-3),2)),0)
)</f>
        <v/>
      </c>
      <c r="AJ1002" t="str" cm="1">
        <f t="array" aca="1" ref="AJ1002" ca="1">_xlfn.IFS($C1002=0,"", TRUE,
IFERROR(VALUE(MID(AH1002,MAX(1,FIND(AJ$5,AH1002)-3),2)),0)
)</f>
        <v/>
      </c>
      <c r="AK1002" t="str" cm="1">
        <f t="array" aca="1" ref="AK1002" ca="1">_xlfn.IFS($C1002=0,"", TRUE,
IFERROR(VALUE(MID(AH1002,MAX(1,FIND(AK$5,AH1002)-3),2)),0)
)</f>
        <v/>
      </c>
      <c r="AL1002" t="str" cm="1">
        <f t="array" aca="1" ref="AL1002" ca="1">_xlfn.IFS($C1002=0,"",  O1002&gt;AL$5,0, S1002&gt; AL$5,0,W1002&gt;AL$5,0,AA1002&gt;AL$5,0,AE1002&gt;AL$5,0,AI1002&gt;AL$5,0,TRUE,1)</f>
        <v/>
      </c>
      <c r="AM1002" t="str" cm="1">
        <f t="array" aca="1" ref="AM1002" ca="1">_xlfn.IFS($C1002=0,"",  P1002&gt;AM$5,0, T1002&gt; AM$5,0,X1002&gt;AM$5,0,AB1002&gt;AM$5,0,AF1002&gt;AM$5,0,AJ1002&gt;AM$5,0,TRUE,1)</f>
        <v/>
      </c>
      <c r="AN1002" t="str" cm="1">
        <f t="array" aca="1" ref="AN1002" ca="1">_xlfn.IFS($C1002=0,"",  Q1002&gt;AN$5,0, U1002&gt; AN$5,0,Y1002&gt;AN$5,0,AC1002&gt;AN$5,0,AG1002&gt;AN$5,0,AK1002&gt;AN$5,0,TRUE,1)</f>
        <v/>
      </c>
      <c r="AO1002">
        <f t="shared" ca="1" si="327"/>
        <v>0</v>
      </c>
      <c r="AP1002">
        <f t="shared" ca="1" si="328"/>
        <v>0</v>
      </c>
      <c r="AQ1002">
        <f t="shared" ca="1" si="329"/>
        <v>0</v>
      </c>
      <c r="AR1002">
        <f t="shared" ca="1" si="330"/>
        <v>0</v>
      </c>
      <c r="AS1002">
        <f t="shared" ca="1" si="331"/>
        <v>0</v>
      </c>
    </row>
    <row r="1003" spans="1:45">
      <c r="A1003">
        <v>998</v>
      </c>
      <c r="C1003" s="10">
        <f t="shared" ca="1" si="314"/>
        <v>0</v>
      </c>
      <c r="D1003" t="str">
        <f t="shared" ca="1" si="315"/>
        <v/>
      </c>
      <c r="E1003" t="str">
        <f t="shared" ca="1" si="316"/>
        <v/>
      </c>
      <c r="F1003" t="str">
        <f t="shared" ca="1" si="317"/>
        <v/>
      </c>
      <c r="G1003" t="str">
        <f t="shared" ca="1" si="318"/>
        <v/>
      </c>
      <c r="H1003" t="str">
        <f t="shared" ca="1" si="319"/>
        <v/>
      </c>
      <c r="I1003" t="str">
        <f t="shared" ca="1" si="320"/>
        <v/>
      </c>
      <c r="J1003" t="str">
        <f t="shared" ca="1" si="320"/>
        <v/>
      </c>
      <c r="K1003" t="str" cm="1">
        <f t="array" aca="1" ref="K1003" ca="1">_xlfn.IFS($C1003=0,"",$F1003&lt;K$5,200,TRUE,FIND(";",$G1003,J1003+1))</f>
        <v/>
      </c>
      <c r="L1003" t="str" cm="1">
        <f t="array" aca="1" ref="L1003" ca="1">_xlfn.IFS($C1003=0,"",$F1003&lt;L$5,200,TRUE,FIND(";",$G1003,K1003+1))</f>
        <v/>
      </c>
      <c r="M1003" t="str" cm="1">
        <f t="array" aca="1" ref="M1003" ca="1">_xlfn.IFS($C1003=0,"",$F1003&lt;M$5,200,TRUE,FIND(";",$G1003,L1003+1))</f>
        <v/>
      </c>
      <c r="N1003" t="str">
        <f t="shared" ca="1" si="321"/>
        <v/>
      </c>
      <c r="O1003" t="str" cm="1">
        <f t="array" aca="1" ref="O1003" ca="1">_xlfn.IFS($C1003=0,"", TRUE,
IFERROR(VALUE(MID(N1003,MAX(1,FIND(O$5,N1003)-3),2)),0)
)</f>
        <v/>
      </c>
      <c r="P1003" t="str" cm="1">
        <f t="array" aca="1" ref="P1003" ca="1">_xlfn.IFS($C1003=0,"", TRUE,
IFERROR(VALUE(MID(N1003,MAX(1,FIND(P$5,N1003)-3),2)),0)
)</f>
        <v/>
      </c>
      <c r="Q1003" t="str" cm="1">
        <f t="array" aca="1" ref="Q1003" ca="1">_xlfn.IFS($C1003=0,"", TRUE,
IFERROR(VALUE(MID(N1003,MAX(1,FIND(Q$5,N1003)-3),2)),0)
)</f>
        <v/>
      </c>
      <c r="R1003" t="str">
        <f t="shared" ca="1" si="322"/>
        <v/>
      </c>
      <c r="S1003" t="str" cm="1">
        <f t="array" aca="1" ref="S1003" ca="1">_xlfn.IFS($C1003=0,"", TRUE,
IFERROR(VALUE(MID(R1003,MAX(1,FIND(S$5,R1003)-3),2)),0)
)</f>
        <v/>
      </c>
      <c r="T1003" t="str" cm="1">
        <f t="array" aca="1" ref="T1003" ca="1">_xlfn.IFS($C1003=0,"", TRUE,
IFERROR(VALUE(MID(R1003,MAX(1,FIND(T$5,R1003)-3),2)),0)
)</f>
        <v/>
      </c>
      <c r="U1003" t="str" cm="1">
        <f t="array" aca="1" ref="U1003" ca="1">_xlfn.IFS($C1003=0,"", TRUE,
IFERROR(VALUE(MID(R1003,MAX(1,FIND(U$5,R1003)-3),2)),0)
)</f>
        <v/>
      </c>
      <c r="V1003" t="str">
        <f t="shared" ca="1" si="323"/>
        <v/>
      </c>
      <c r="W1003" t="str" cm="1">
        <f t="array" aca="1" ref="W1003" ca="1">_xlfn.IFS($C1003=0,"", TRUE,
IFERROR(VALUE(MID(V1003,MAX(1,FIND(W$5,V1003)-3),2)),0)
)</f>
        <v/>
      </c>
      <c r="X1003" t="str" cm="1">
        <f t="array" aca="1" ref="X1003" ca="1">_xlfn.IFS($C1003=0,"", TRUE,
IFERROR(VALUE(MID(V1003,MAX(1,FIND(X$5,V1003)-3),2)),0)
)</f>
        <v/>
      </c>
      <c r="Y1003" t="str" cm="1">
        <f t="array" aca="1" ref="Y1003" ca="1">_xlfn.IFS($C1003=0,"", TRUE,
IFERROR(VALUE(MID(V1003,MAX(1,FIND(Y$5,V1003)-3),2)),0)
)</f>
        <v/>
      </c>
      <c r="Z1003" t="str">
        <f t="shared" ca="1" si="324"/>
        <v/>
      </c>
      <c r="AA1003" t="str" cm="1">
        <f t="array" aca="1" ref="AA1003" ca="1">_xlfn.IFS($C1003=0,"", TRUE,
IFERROR(VALUE(MID(Z1003,MAX(1,FIND(AA$5,Z1003)-3),2)),0)
)</f>
        <v/>
      </c>
      <c r="AB1003" t="str" cm="1">
        <f t="array" aca="1" ref="AB1003" ca="1">_xlfn.IFS($C1003=0,"", TRUE,
IFERROR(VALUE(MID(Z1003,MAX(1,FIND(AB$5,Z1003)-3),2)),0)
)</f>
        <v/>
      </c>
      <c r="AC1003" t="str" cm="1">
        <f t="array" aca="1" ref="AC1003" ca="1">_xlfn.IFS($C1003=0,"", TRUE,
IFERROR(VALUE(MID(Z1003,MAX(1,FIND(AC$5,Z1003)-3),2)),0)
)</f>
        <v/>
      </c>
      <c r="AD1003" t="str">
        <f t="shared" ca="1" si="325"/>
        <v/>
      </c>
      <c r="AE1003" t="str" cm="1">
        <f t="array" aca="1" ref="AE1003" ca="1">_xlfn.IFS($C1003=0,"", TRUE,
IFERROR(VALUE(MID(AD1003,MAX(1,FIND(AE$5,AD1003)-3),2)),0)
)</f>
        <v/>
      </c>
      <c r="AF1003" t="str" cm="1">
        <f t="array" aca="1" ref="AF1003" ca="1">_xlfn.IFS($C1003=0,"", TRUE,
IFERROR(VALUE(MID(AD1003,MAX(1,FIND(AF$5,AD1003)-3),2)),0)
)</f>
        <v/>
      </c>
      <c r="AG1003" t="str" cm="1">
        <f t="array" aca="1" ref="AG1003" ca="1">_xlfn.IFS($C1003=0,"", TRUE,
IFERROR(VALUE(MID(AD1003,MAX(1,FIND(AG$5,AD1003)-3),2)),0)
)</f>
        <v/>
      </c>
      <c r="AH1003" t="str">
        <f t="shared" ca="1" si="326"/>
        <v/>
      </c>
      <c r="AI1003" t="str" cm="1">
        <f t="array" aca="1" ref="AI1003" ca="1">_xlfn.IFS($C1003=0,"", TRUE,
IFERROR(VALUE(MID(AH1003,MAX(1,FIND(AI$5,AH1003)-3),2)),0)
)</f>
        <v/>
      </c>
      <c r="AJ1003" t="str" cm="1">
        <f t="array" aca="1" ref="AJ1003" ca="1">_xlfn.IFS($C1003=0,"", TRUE,
IFERROR(VALUE(MID(AH1003,MAX(1,FIND(AJ$5,AH1003)-3),2)),0)
)</f>
        <v/>
      </c>
      <c r="AK1003" t="str" cm="1">
        <f t="array" aca="1" ref="AK1003" ca="1">_xlfn.IFS($C1003=0,"", TRUE,
IFERROR(VALUE(MID(AH1003,MAX(1,FIND(AK$5,AH1003)-3),2)),0)
)</f>
        <v/>
      </c>
      <c r="AL1003" t="str" cm="1">
        <f t="array" aca="1" ref="AL1003" ca="1">_xlfn.IFS($C1003=0,"",  O1003&gt;AL$5,0, S1003&gt; AL$5,0,W1003&gt;AL$5,0,AA1003&gt;AL$5,0,AE1003&gt;AL$5,0,AI1003&gt;AL$5,0,TRUE,1)</f>
        <v/>
      </c>
      <c r="AM1003" t="str" cm="1">
        <f t="array" aca="1" ref="AM1003" ca="1">_xlfn.IFS($C1003=0,"",  P1003&gt;AM$5,0, T1003&gt; AM$5,0,X1003&gt;AM$5,0,AB1003&gt;AM$5,0,AF1003&gt;AM$5,0,AJ1003&gt;AM$5,0,TRUE,1)</f>
        <v/>
      </c>
      <c r="AN1003" t="str" cm="1">
        <f t="array" aca="1" ref="AN1003" ca="1">_xlfn.IFS($C1003=0,"",  Q1003&gt;AN$5,0, U1003&gt; AN$5,0,Y1003&gt;AN$5,0,AC1003&gt;AN$5,0,AG1003&gt;AN$5,0,AK1003&gt;AN$5,0,TRUE,1)</f>
        <v/>
      </c>
      <c r="AO1003">
        <f t="shared" ca="1" si="327"/>
        <v>0</v>
      </c>
      <c r="AP1003">
        <f t="shared" ca="1" si="328"/>
        <v>0</v>
      </c>
      <c r="AQ1003">
        <f t="shared" ca="1" si="329"/>
        <v>0</v>
      </c>
      <c r="AR1003">
        <f t="shared" ca="1" si="330"/>
        <v>0</v>
      </c>
      <c r="AS1003">
        <f t="shared" ca="1" si="331"/>
        <v>0</v>
      </c>
    </row>
    <row r="1004" spans="1:45">
      <c r="A1004">
        <v>999</v>
      </c>
      <c r="C1004" s="10">
        <f t="shared" ca="1" si="314"/>
        <v>0</v>
      </c>
      <c r="D1004" t="str">
        <f t="shared" ca="1" si="315"/>
        <v/>
      </c>
      <c r="E1004" t="str">
        <f t="shared" ca="1" si="316"/>
        <v/>
      </c>
      <c r="F1004" t="str">
        <f t="shared" ca="1" si="317"/>
        <v/>
      </c>
      <c r="G1004" t="str">
        <f t="shared" ca="1" si="318"/>
        <v/>
      </c>
      <c r="H1004" t="str">
        <f t="shared" ca="1" si="319"/>
        <v/>
      </c>
      <c r="I1004" t="str">
        <f t="shared" ca="1" si="320"/>
        <v/>
      </c>
      <c r="J1004" t="str">
        <f t="shared" ca="1" si="320"/>
        <v/>
      </c>
      <c r="K1004" t="str" cm="1">
        <f t="array" aca="1" ref="K1004" ca="1">_xlfn.IFS($C1004=0,"",$F1004&lt;K$5,200,TRUE,FIND(";",$G1004,J1004+1))</f>
        <v/>
      </c>
      <c r="L1004" t="str" cm="1">
        <f t="array" aca="1" ref="L1004" ca="1">_xlfn.IFS($C1004=0,"",$F1004&lt;L$5,200,TRUE,FIND(";",$G1004,K1004+1))</f>
        <v/>
      </c>
      <c r="M1004" t="str" cm="1">
        <f t="array" aca="1" ref="M1004" ca="1">_xlfn.IFS($C1004=0,"",$F1004&lt;M$5,200,TRUE,FIND(";",$G1004,L1004+1))</f>
        <v/>
      </c>
      <c r="N1004" t="str">
        <f t="shared" ca="1" si="321"/>
        <v/>
      </c>
      <c r="O1004" t="str" cm="1">
        <f t="array" aca="1" ref="O1004" ca="1">_xlfn.IFS($C1004=0,"", TRUE,
IFERROR(VALUE(MID(N1004,MAX(1,FIND(O$5,N1004)-3),2)),0)
)</f>
        <v/>
      </c>
      <c r="P1004" t="str" cm="1">
        <f t="array" aca="1" ref="P1004" ca="1">_xlfn.IFS($C1004=0,"", TRUE,
IFERROR(VALUE(MID(N1004,MAX(1,FIND(P$5,N1004)-3),2)),0)
)</f>
        <v/>
      </c>
      <c r="Q1004" t="str" cm="1">
        <f t="array" aca="1" ref="Q1004" ca="1">_xlfn.IFS($C1004=0,"", TRUE,
IFERROR(VALUE(MID(N1004,MAX(1,FIND(Q$5,N1004)-3),2)),0)
)</f>
        <v/>
      </c>
      <c r="R1004" t="str">
        <f t="shared" ca="1" si="322"/>
        <v/>
      </c>
      <c r="S1004" t="str" cm="1">
        <f t="array" aca="1" ref="S1004" ca="1">_xlfn.IFS($C1004=0,"", TRUE,
IFERROR(VALUE(MID(R1004,MAX(1,FIND(S$5,R1004)-3),2)),0)
)</f>
        <v/>
      </c>
      <c r="T1004" t="str" cm="1">
        <f t="array" aca="1" ref="T1004" ca="1">_xlfn.IFS($C1004=0,"", TRUE,
IFERROR(VALUE(MID(R1004,MAX(1,FIND(T$5,R1004)-3),2)),0)
)</f>
        <v/>
      </c>
      <c r="U1004" t="str" cm="1">
        <f t="array" aca="1" ref="U1004" ca="1">_xlfn.IFS($C1004=0,"", TRUE,
IFERROR(VALUE(MID(R1004,MAX(1,FIND(U$5,R1004)-3),2)),0)
)</f>
        <v/>
      </c>
      <c r="V1004" t="str">
        <f t="shared" ca="1" si="323"/>
        <v/>
      </c>
      <c r="W1004" t="str" cm="1">
        <f t="array" aca="1" ref="W1004" ca="1">_xlfn.IFS($C1004=0,"", TRUE,
IFERROR(VALUE(MID(V1004,MAX(1,FIND(W$5,V1004)-3),2)),0)
)</f>
        <v/>
      </c>
      <c r="X1004" t="str" cm="1">
        <f t="array" aca="1" ref="X1004" ca="1">_xlfn.IFS($C1004=0,"", TRUE,
IFERROR(VALUE(MID(V1004,MAX(1,FIND(X$5,V1004)-3),2)),0)
)</f>
        <v/>
      </c>
      <c r="Y1004" t="str" cm="1">
        <f t="array" aca="1" ref="Y1004" ca="1">_xlfn.IFS($C1004=0,"", TRUE,
IFERROR(VALUE(MID(V1004,MAX(1,FIND(Y$5,V1004)-3),2)),0)
)</f>
        <v/>
      </c>
      <c r="Z1004" t="str">
        <f t="shared" ca="1" si="324"/>
        <v/>
      </c>
      <c r="AA1004" t="str" cm="1">
        <f t="array" aca="1" ref="AA1004" ca="1">_xlfn.IFS($C1004=0,"", TRUE,
IFERROR(VALUE(MID(Z1004,MAX(1,FIND(AA$5,Z1004)-3),2)),0)
)</f>
        <v/>
      </c>
      <c r="AB1004" t="str" cm="1">
        <f t="array" aca="1" ref="AB1004" ca="1">_xlfn.IFS($C1004=0,"", TRUE,
IFERROR(VALUE(MID(Z1004,MAX(1,FIND(AB$5,Z1004)-3),2)),0)
)</f>
        <v/>
      </c>
      <c r="AC1004" t="str" cm="1">
        <f t="array" aca="1" ref="AC1004" ca="1">_xlfn.IFS($C1004=0,"", TRUE,
IFERROR(VALUE(MID(Z1004,MAX(1,FIND(AC$5,Z1004)-3),2)),0)
)</f>
        <v/>
      </c>
      <c r="AD1004" t="str">
        <f t="shared" ca="1" si="325"/>
        <v/>
      </c>
      <c r="AE1004" t="str" cm="1">
        <f t="array" aca="1" ref="AE1004" ca="1">_xlfn.IFS($C1004=0,"", TRUE,
IFERROR(VALUE(MID(AD1004,MAX(1,FIND(AE$5,AD1004)-3),2)),0)
)</f>
        <v/>
      </c>
      <c r="AF1004" t="str" cm="1">
        <f t="array" aca="1" ref="AF1004" ca="1">_xlfn.IFS($C1004=0,"", TRUE,
IFERROR(VALUE(MID(AD1004,MAX(1,FIND(AF$5,AD1004)-3),2)),0)
)</f>
        <v/>
      </c>
      <c r="AG1004" t="str" cm="1">
        <f t="array" aca="1" ref="AG1004" ca="1">_xlfn.IFS($C1004=0,"", TRUE,
IFERROR(VALUE(MID(AD1004,MAX(1,FIND(AG$5,AD1004)-3),2)),0)
)</f>
        <v/>
      </c>
      <c r="AH1004" t="str">
        <f t="shared" ca="1" si="326"/>
        <v/>
      </c>
      <c r="AI1004" t="str" cm="1">
        <f t="array" aca="1" ref="AI1004" ca="1">_xlfn.IFS($C1004=0,"", TRUE,
IFERROR(VALUE(MID(AH1004,MAX(1,FIND(AI$5,AH1004)-3),2)),0)
)</f>
        <v/>
      </c>
      <c r="AJ1004" t="str" cm="1">
        <f t="array" aca="1" ref="AJ1004" ca="1">_xlfn.IFS($C1004=0,"", TRUE,
IFERROR(VALUE(MID(AH1004,MAX(1,FIND(AJ$5,AH1004)-3),2)),0)
)</f>
        <v/>
      </c>
      <c r="AK1004" t="str" cm="1">
        <f t="array" aca="1" ref="AK1004" ca="1">_xlfn.IFS($C1004=0,"", TRUE,
IFERROR(VALUE(MID(AH1004,MAX(1,FIND(AK$5,AH1004)-3),2)),0)
)</f>
        <v/>
      </c>
      <c r="AL1004" t="str" cm="1">
        <f t="array" aca="1" ref="AL1004" ca="1">_xlfn.IFS($C1004=0,"",  O1004&gt;AL$5,0, S1004&gt; AL$5,0,W1004&gt;AL$5,0,AA1004&gt;AL$5,0,AE1004&gt;AL$5,0,AI1004&gt;AL$5,0,TRUE,1)</f>
        <v/>
      </c>
      <c r="AM1004" t="str" cm="1">
        <f t="array" aca="1" ref="AM1004" ca="1">_xlfn.IFS($C1004=0,"",  P1004&gt;AM$5,0, T1004&gt; AM$5,0,X1004&gt;AM$5,0,AB1004&gt;AM$5,0,AF1004&gt;AM$5,0,AJ1004&gt;AM$5,0,TRUE,1)</f>
        <v/>
      </c>
      <c r="AN1004" t="str" cm="1">
        <f t="array" aca="1" ref="AN1004" ca="1">_xlfn.IFS($C1004=0,"",  Q1004&gt;AN$5,0, U1004&gt; AN$5,0,Y1004&gt;AN$5,0,AC1004&gt;AN$5,0,AG1004&gt;AN$5,0,AK1004&gt;AN$5,0,TRUE,1)</f>
        <v/>
      </c>
      <c r="AO1004">
        <f t="shared" ca="1" si="327"/>
        <v>0</v>
      </c>
      <c r="AP1004">
        <f t="shared" ca="1" si="328"/>
        <v>0</v>
      </c>
      <c r="AQ1004">
        <f t="shared" ca="1" si="329"/>
        <v>0</v>
      </c>
      <c r="AR1004">
        <f t="shared" ca="1" si="330"/>
        <v>0</v>
      </c>
      <c r="AS1004">
        <f t="shared" ca="1" si="331"/>
        <v>0</v>
      </c>
    </row>
    <row r="1005" spans="1:45">
      <c r="A1005">
        <v>1000</v>
      </c>
      <c r="C1005" s="10">
        <f t="shared" ca="1" si="314"/>
        <v>0</v>
      </c>
      <c r="D1005" t="str">
        <f t="shared" ca="1" si="315"/>
        <v/>
      </c>
      <c r="E1005" t="str">
        <f t="shared" ca="1" si="316"/>
        <v/>
      </c>
      <c r="F1005" t="str">
        <f t="shared" ca="1" si="317"/>
        <v/>
      </c>
      <c r="G1005" t="str">
        <f t="shared" ca="1" si="318"/>
        <v/>
      </c>
      <c r="H1005" t="str">
        <f t="shared" ca="1" si="319"/>
        <v/>
      </c>
      <c r="I1005" t="str">
        <f t="shared" ca="1" si="320"/>
        <v/>
      </c>
      <c r="J1005" t="str">
        <f t="shared" ca="1" si="320"/>
        <v/>
      </c>
      <c r="K1005" t="str" cm="1">
        <f t="array" aca="1" ref="K1005" ca="1">_xlfn.IFS($C1005=0,"",$F1005&lt;K$5,200,TRUE,FIND(";",$G1005,J1005+1))</f>
        <v/>
      </c>
      <c r="L1005" t="str" cm="1">
        <f t="array" aca="1" ref="L1005" ca="1">_xlfn.IFS($C1005=0,"",$F1005&lt;L$5,200,TRUE,FIND(";",$G1005,K1005+1))</f>
        <v/>
      </c>
      <c r="M1005" t="str" cm="1">
        <f t="array" aca="1" ref="M1005" ca="1">_xlfn.IFS($C1005=0,"",$F1005&lt;M$5,200,TRUE,FIND(";",$G1005,L1005+1))</f>
        <v/>
      </c>
      <c r="N1005" t="str">
        <f t="shared" ca="1" si="321"/>
        <v/>
      </c>
      <c r="O1005" t="str" cm="1">
        <f t="array" aca="1" ref="O1005" ca="1">_xlfn.IFS($C1005=0,"", TRUE,
IFERROR(VALUE(MID(N1005,MAX(1,FIND(O$5,N1005)-3),2)),0)
)</f>
        <v/>
      </c>
      <c r="P1005" t="str" cm="1">
        <f t="array" aca="1" ref="P1005" ca="1">_xlfn.IFS($C1005=0,"", TRUE,
IFERROR(VALUE(MID(N1005,MAX(1,FIND(P$5,N1005)-3),2)),0)
)</f>
        <v/>
      </c>
      <c r="Q1005" t="str" cm="1">
        <f t="array" aca="1" ref="Q1005" ca="1">_xlfn.IFS($C1005=0,"", TRUE,
IFERROR(VALUE(MID(N1005,MAX(1,FIND(Q$5,N1005)-3),2)),0)
)</f>
        <v/>
      </c>
      <c r="R1005" t="str">
        <f t="shared" ca="1" si="322"/>
        <v/>
      </c>
      <c r="S1005" t="str" cm="1">
        <f t="array" aca="1" ref="S1005" ca="1">_xlfn.IFS($C1005=0,"", TRUE,
IFERROR(VALUE(MID(R1005,MAX(1,FIND(S$5,R1005)-3),2)),0)
)</f>
        <v/>
      </c>
      <c r="T1005" t="str" cm="1">
        <f t="array" aca="1" ref="T1005" ca="1">_xlfn.IFS($C1005=0,"", TRUE,
IFERROR(VALUE(MID(R1005,MAX(1,FIND(T$5,R1005)-3),2)),0)
)</f>
        <v/>
      </c>
      <c r="U1005" t="str" cm="1">
        <f t="array" aca="1" ref="U1005" ca="1">_xlfn.IFS($C1005=0,"", TRUE,
IFERROR(VALUE(MID(R1005,MAX(1,FIND(U$5,R1005)-3),2)),0)
)</f>
        <v/>
      </c>
      <c r="V1005" t="str">
        <f t="shared" ca="1" si="323"/>
        <v/>
      </c>
      <c r="W1005" t="str" cm="1">
        <f t="array" aca="1" ref="W1005" ca="1">_xlfn.IFS($C1005=0,"", TRUE,
IFERROR(VALUE(MID(V1005,MAX(1,FIND(W$5,V1005)-3),2)),0)
)</f>
        <v/>
      </c>
      <c r="X1005" t="str" cm="1">
        <f t="array" aca="1" ref="X1005" ca="1">_xlfn.IFS($C1005=0,"", TRUE,
IFERROR(VALUE(MID(V1005,MAX(1,FIND(X$5,V1005)-3),2)),0)
)</f>
        <v/>
      </c>
      <c r="Y1005" t="str" cm="1">
        <f t="array" aca="1" ref="Y1005" ca="1">_xlfn.IFS($C1005=0,"", TRUE,
IFERROR(VALUE(MID(V1005,MAX(1,FIND(Y$5,V1005)-3),2)),0)
)</f>
        <v/>
      </c>
      <c r="Z1005" t="str">
        <f t="shared" ca="1" si="324"/>
        <v/>
      </c>
      <c r="AA1005" t="str" cm="1">
        <f t="array" aca="1" ref="AA1005" ca="1">_xlfn.IFS($C1005=0,"", TRUE,
IFERROR(VALUE(MID(Z1005,MAX(1,FIND(AA$5,Z1005)-3),2)),0)
)</f>
        <v/>
      </c>
      <c r="AB1005" t="str" cm="1">
        <f t="array" aca="1" ref="AB1005" ca="1">_xlfn.IFS($C1005=0,"", TRUE,
IFERROR(VALUE(MID(Z1005,MAX(1,FIND(AB$5,Z1005)-3),2)),0)
)</f>
        <v/>
      </c>
      <c r="AC1005" t="str" cm="1">
        <f t="array" aca="1" ref="AC1005" ca="1">_xlfn.IFS($C1005=0,"", TRUE,
IFERROR(VALUE(MID(Z1005,MAX(1,FIND(AC$5,Z1005)-3),2)),0)
)</f>
        <v/>
      </c>
      <c r="AD1005" t="str">
        <f t="shared" ca="1" si="325"/>
        <v/>
      </c>
      <c r="AE1005" t="str" cm="1">
        <f t="array" aca="1" ref="AE1005" ca="1">_xlfn.IFS($C1005=0,"", TRUE,
IFERROR(VALUE(MID(AD1005,MAX(1,FIND(AE$5,AD1005)-3),2)),0)
)</f>
        <v/>
      </c>
      <c r="AF1005" t="str" cm="1">
        <f t="array" aca="1" ref="AF1005" ca="1">_xlfn.IFS($C1005=0,"", TRUE,
IFERROR(VALUE(MID(AD1005,MAX(1,FIND(AF$5,AD1005)-3),2)),0)
)</f>
        <v/>
      </c>
      <c r="AG1005" t="str" cm="1">
        <f t="array" aca="1" ref="AG1005" ca="1">_xlfn.IFS($C1005=0,"", TRUE,
IFERROR(VALUE(MID(AD1005,MAX(1,FIND(AG$5,AD1005)-3),2)),0)
)</f>
        <v/>
      </c>
      <c r="AH1005" t="str">
        <f t="shared" ca="1" si="326"/>
        <v/>
      </c>
      <c r="AI1005" t="str" cm="1">
        <f t="array" aca="1" ref="AI1005" ca="1">_xlfn.IFS($C1005=0,"", TRUE,
IFERROR(VALUE(MID(AH1005,MAX(1,FIND(AI$5,AH1005)-3),2)),0)
)</f>
        <v/>
      </c>
      <c r="AJ1005" t="str" cm="1">
        <f t="array" aca="1" ref="AJ1005" ca="1">_xlfn.IFS($C1005=0,"", TRUE,
IFERROR(VALUE(MID(AH1005,MAX(1,FIND(AJ$5,AH1005)-3),2)),0)
)</f>
        <v/>
      </c>
      <c r="AK1005" t="str" cm="1">
        <f t="array" aca="1" ref="AK1005" ca="1">_xlfn.IFS($C1005=0,"", TRUE,
IFERROR(VALUE(MID(AH1005,MAX(1,FIND(AK$5,AH1005)-3),2)),0)
)</f>
        <v/>
      </c>
      <c r="AL1005" t="str" cm="1">
        <f t="array" aca="1" ref="AL1005" ca="1">_xlfn.IFS($C1005=0,"",  O1005&gt;AL$5,0, S1005&gt; AL$5,0,W1005&gt;AL$5,0,AA1005&gt;AL$5,0,AE1005&gt;AL$5,0,AI1005&gt;AL$5,0,TRUE,1)</f>
        <v/>
      </c>
      <c r="AM1005" t="str" cm="1">
        <f t="array" aca="1" ref="AM1005" ca="1">_xlfn.IFS($C1005=0,"",  P1005&gt;AM$5,0, T1005&gt; AM$5,0,X1005&gt;AM$5,0,AB1005&gt;AM$5,0,AF1005&gt;AM$5,0,AJ1005&gt;AM$5,0,TRUE,1)</f>
        <v/>
      </c>
      <c r="AN1005" t="str" cm="1">
        <f t="array" aca="1" ref="AN1005" ca="1">_xlfn.IFS($C1005=0,"",  Q1005&gt;AN$5,0, U1005&gt; AN$5,0,Y1005&gt;AN$5,0,AC1005&gt;AN$5,0,AG1005&gt;AN$5,0,AK1005&gt;AN$5,0,TRUE,1)</f>
        <v/>
      </c>
      <c r="AO1005">
        <f t="shared" ca="1" si="327"/>
        <v>0</v>
      </c>
      <c r="AP1005">
        <f t="shared" ca="1" si="328"/>
        <v>0</v>
      </c>
      <c r="AQ1005">
        <f t="shared" ca="1" si="329"/>
        <v>0</v>
      </c>
      <c r="AR1005">
        <f t="shared" ca="1" si="330"/>
        <v>0</v>
      </c>
      <c r="AS1005">
        <f t="shared" ca="1" si="331"/>
        <v>0</v>
      </c>
    </row>
    <row r="1006" spans="1:45">
      <c r="A1006">
        <v>1001</v>
      </c>
      <c r="C1006" s="10">
        <f t="shared" ca="1" si="314"/>
        <v>0</v>
      </c>
      <c r="D1006" t="str">
        <f t="shared" ca="1" si="315"/>
        <v/>
      </c>
      <c r="E1006" t="str">
        <f t="shared" ca="1" si="316"/>
        <v/>
      </c>
      <c r="F1006" t="str">
        <f t="shared" ca="1" si="317"/>
        <v/>
      </c>
      <c r="G1006" t="str">
        <f t="shared" ca="1" si="318"/>
        <v/>
      </c>
      <c r="H1006" t="str">
        <f t="shared" ca="1" si="319"/>
        <v/>
      </c>
      <c r="I1006" t="str">
        <f t="shared" ca="1" si="320"/>
        <v/>
      </c>
      <c r="J1006" t="str">
        <f t="shared" ca="1" si="320"/>
        <v/>
      </c>
      <c r="K1006" t="str" cm="1">
        <f t="array" aca="1" ref="K1006" ca="1">_xlfn.IFS($C1006=0,"",$F1006&lt;K$5,200,TRUE,FIND(";",$G1006,J1006+1))</f>
        <v/>
      </c>
      <c r="L1006" t="str" cm="1">
        <f t="array" aca="1" ref="L1006" ca="1">_xlfn.IFS($C1006=0,"",$F1006&lt;L$5,200,TRUE,FIND(";",$G1006,K1006+1))</f>
        <v/>
      </c>
      <c r="M1006" t="str" cm="1">
        <f t="array" aca="1" ref="M1006" ca="1">_xlfn.IFS($C1006=0,"",$F1006&lt;M$5,200,TRUE,FIND(";",$G1006,L1006+1))</f>
        <v/>
      </c>
      <c r="N1006" t="str">
        <f t="shared" ca="1" si="321"/>
        <v/>
      </c>
      <c r="O1006" t="str" cm="1">
        <f t="array" aca="1" ref="O1006" ca="1">_xlfn.IFS($C1006=0,"", TRUE,
IFERROR(VALUE(MID(N1006,MAX(1,FIND(O$5,N1006)-3),2)),0)
)</f>
        <v/>
      </c>
      <c r="P1006" t="str" cm="1">
        <f t="array" aca="1" ref="P1006" ca="1">_xlfn.IFS($C1006=0,"", TRUE,
IFERROR(VALUE(MID(N1006,MAX(1,FIND(P$5,N1006)-3),2)),0)
)</f>
        <v/>
      </c>
      <c r="Q1006" t="str" cm="1">
        <f t="array" aca="1" ref="Q1006" ca="1">_xlfn.IFS($C1006=0,"", TRUE,
IFERROR(VALUE(MID(N1006,MAX(1,FIND(Q$5,N1006)-3),2)),0)
)</f>
        <v/>
      </c>
      <c r="R1006" t="str">
        <f t="shared" ca="1" si="322"/>
        <v/>
      </c>
      <c r="S1006" t="str" cm="1">
        <f t="array" aca="1" ref="S1006" ca="1">_xlfn.IFS($C1006=0,"", TRUE,
IFERROR(VALUE(MID(R1006,MAX(1,FIND(S$5,R1006)-3),2)),0)
)</f>
        <v/>
      </c>
      <c r="T1006" t="str" cm="1">
        <f t="array" aca="1" ref="T1006" ca="1">_xlfn.IFS($C1006=0,"", TRUE,
IFERROR(VALUE(MID(R1006,MAX(1,FIND(T$5,R1006)-3),2)),0)
)</f>
        <v/>
      </c>
      <c r="U1006" t="str" cm="1">
        <f t="array" aca="1" ref="U1006" ca="1">_xlfn.IFS($C1006=0,"", TRUE,
IFERROR(VALUE(MID(R1006,MAX(1,FIND(U$5,R1006)-3),2)),0)
)</f>
        <v/>
      </c>
      <c r="V1006" t="str">
        <f t="shared" ca="1" si="323"/>
        <v/>
      </c>
      <c r="W1006" t="str" cm="1">
        <f t="array" aca="1" ref="W1006" ca="1">_xlfn.IFS($C1006=0,"", TRUE,
IFERROR(VALUE(MID(V1006,MAX(1,FIND(W$5,V1006)-3),2)),0)
)</f>
        <v/>
      </c>
      <c r="X1006" t="str" cm="1">
        <f t="array" aca="1" ref="X1006" ca="1">_xlfn.IFS($C1006=0,"", TRUE,
IFERROR(VALUE(MID(V1006,MAX(1,FIND(X$5,V1006)-3),2)),0)
)</f>
        <v/>
      </c>
      <c r="Y1006" t="str" cm="1">
        <f t="array" aca="1" ref="Y1006" ca="1">_xlfn.IFS($C1006=0,"", TRUE,
IFERROR(VALUE(MID(V1006,MAX(1,FIND(Y$5,V1006)-3),2)),0)
)</f>
        <v/>
      </c>
      <c r="Z1006" t="str">
        <f t="shared" ca="1" si="324"/>
        <v/>
      </c>
      <c r="AA1006" t="str" cm="1">
        <f t="array" aca="1" ref="AA1006" ca="1">_xlfn.IFS($C1006=0,"", TRUE,
IFERROR(VALUE(MID(Z1006,MAX(1,FIND(AA$5,Z1006)-3),2)),0)
)</f>
        <v/>
      </c>
      <c r="AB1006" t="str" cm="1">
        <f t="array" aca="1" ref="AB1006" ca="1">_xlfn.IFS($C1006=0,"", TRUE,
IFERROR(VALUE(MID(Z1006,MAX(1,FIND(AB$5,Z1006)-3),2)),0)
)</f>
        <v/>
      </c>
      <c r="AC1006" t="str" cm="1">
        <f t="array" aca="1" ref="AC1006" ca="1">_xlfn.IFS($C1006=0,"", TRUE,
IFERROR(VALUE(MID(Z1006,MAX(1,FIND(AC$5,Z1006)-3),2)),0)
)</f>
        <v/>
      </c>
      <c r="AD1006" t="str">
        <f t="shared" ca="1" si="325"/>
        <v/>
      </c>
      <c r="AE1006" t="str" cm="1">
        <f t="array" aca="1" ref="AE1006" ca="1">_xlfn.IFS($C1006=0,"", TRUE,
IFERROR(VALUE(MID(AD1006,MAX(1,FIND(AE$5,AD1006)-3),2)),0)
)</f>
        <v/>
      </c>
      <c r="AF1006" t="str" cm="1">
        <f t="array" aca="1" ref="AF1006" ca="1">_xlfn.IFS($C1006=0,"", TRUE,
IFERROR(VALUE(MID(AD1006,MAX(1,FIND(AF$5,AD1006)-3),2)),0)
)</f>
        <v/>
      </c>
      <c r="AG1006" t="str" cm="1">
        <f t="array" aca="1" ref="AG1006" ca="1">_xlfn.IFS($C1006=0,"", TRUE,
IFERROR(VALUE(MID(AD1006,MAX(1,FIND(AG$5,AD1006)-3),2)),0)
)</f>
        <v/>
      </c>
      <c r="AH1006" t="str">
        <f t="shared" ca="1" si="326"/>
        <v/>
      </c>
      <c r="AI1006" t="str" cm="1">
        <f t="array" aca="1" ref="AI1006" ca="1">_xlfn.IFS($C1006=0,"", TRUE,
IFERROR(VALUE(MID(AH1006,MAX(1,FIND(AI$5,AH1006)-3),2)),0)
)</f>
        <v/>
      </c>
      <c r="AJ1006" t="str" cm="1">
        <f t="array" aca="1" ref="AJ1006" ca="1">_xlfn.IFS($C1006=0,"", TRUE,
IFERROR(VALUE(MID(AH1006,MAX(1,FIND(AJ$5,AH1006)-3),2)),0)
)</f>
        <v/>
      </c>
      <c r="AK1006" t="str" cm="1">
        <f t="array" aca="1" ref="AK1006" ca="1">_xlfn.IFS($C1006=0,"", TRUE,
IFERROR(VALUE(MID(AH1006,MAX(1,FIND(AK$5,AH1006)-3),2)),0)
)</f>
        <v/>
      </c>
      <c r="AL1006" t="str" cm="1">
        <f t="array" aca="1" ref="AL1006" ca="1">_xlfn.IFS($C1006=0,"",  O1006&gt;AL$5,0, S1006&gt; AL$5,0,W1006&gt;AL$5,0,AA1006&gt;AL$5,0,AE1006&gt;AL$5,0,AI1006&gt;AL$5,0,TRUE,1)</f>
        <v/>
      </c>
      <c r="AM1006" t="str" cm="1">
        <f t="array" aca="1" ref="AM1006" ca="1">_xlfn.IFS($C1006=0,"",  P1006&gt;AM$5,0, T1006&gt; AM$5,0,X1006&gt;AM$5,0,AB1006&gt;AM$5,0,AF1006&gt;AM$5,0,AJ1006&gt;AM$5,0,TRUE,1)</f>
        <v/>
      </c>
      <c r="AN1006" t="str" cm="1">
        <f t="array" aca="1" ref="AN1006" ca="1">_xlfn.IFS($C1006=0,"",  Q1006&gt;AN$5,0, U1006&gt; AN$5,0,Y1006&gt;AN$5,0,AC1006&gt;AN$5,0,AG1006&gt;AN$5,0,AK1006&gt;AN$5,0,TRUE,1)</f>
        <v/>
      </c>
      <c r="AO1006">
        <f t="shared" ca="1" si="327"/>
        <v>0</v>
      </c>
      <c r="AP1006">
        <f t="shared" ca="1" si="328"/>
        <v>0</v>
      </c>
      <c r="AQ1006">
        <f t="shared" ca="1" si="329"/>
        <v>0</v>
      </c>
      <c r="AR1006">
        <f t="shared" ca="1" si="330"/>
        <v>0</v>
      </c>
      <c r="AS1006">
        <f t="shared" ca="1" si="331"/>
        <v>0</v>
      </c>
    </row>
    <row r="1007" spans="1:45">
      <c r="A1007">
        <v>1002</v>
      </c>
      <c r="C1007" s="10">
        <f t="shared" ca="1" si="314"/>
        <v>0</v>
      </c>
      <c r="D1007" t="str">
        <f t="shared" ca="1" si="315"/>
        <v/>
      </c>
      <c r="E1007" t="str">
        <f t="shared" ca="1" si="316"/>
        <v/>
      </c>
      <c r="F1007" t="str">
        <f t="shared" ca="1" si="317"/>
        <v/>
      </c>
      <c r="G1007" t="str">
        <f t="shared" ca="1" si="318"/>
        <v/>
      </c>
      <c r="H1007" t="str">
        <f t="shared" ca="1" si="319"/>
        <v/>
      </c>
      <c r="I1007" t="str">
        <f t="shared" ca="1" si="320"/>
        <v/>
      </c>
      <c r="J1007" t="str">
        <f t="shared" ca="1" si="320"/>
        <v/>
      </c>
      <c r="K1007" t="str" cm="1">
        <f t="array" aca="1" ref="K1007" ca="1">_xlfn.IFS($C1007=0,"",$F1007&lt;K$5,200,TRUE,FIND(";",$G1007,J1007+1))</f>
        <v/>
      </c>
      <c r="L1007" t="str" cm="1">
        <f t="array" aca="1" ref="L1007" ca="1">_xlfn.IFS($C1007=0,"",$F1007&lt;L$5,200,TRUE,FIND(";",$G1007,K1007+1))</f>
        <v/>
      </c>
      <c r="M1007" t="str" cm="1">
        <f t="array" aca="1" ref="M1007" ca="1">_xlfn.IFS($C1007=0,"",$F1007&lt;M$5,200,TRUE,FIND(";",$G1007,L1007+1))</f>
        <v/>
      </c>
      <c r="N1007" t="str">
        <f t="shared" ca="1" si="321"/>
        <v/>
      </c>
      <c r="O1007" t="str" cm="1">
        <f t="array" aca="1" ref="O1007" ca="1">_xlfn.IFS($C1007=0,"", TRUE,
IFERROR(VALUE(MID(N1007,MAX(1,FIND(O$5,N1007)-3),2)),0)
)</f>
        <v/>
      </c>
      <c r="P1007" t="str" cm="1">
        <f t="array" aca="1" ref="P1007" ca="1">_xlfn.IFS($C1007=0,"", TRUE,
IFERROR(VALUE(MID(N1007,MAX(1,FIND(P$5,N1007)-3),2)),0)
)</f>
        <v/>
      </c>
      <c r="Q1007" t="str" cm="1">
        <f t="array" aca="1" ref="Q1007" ca="1">_xlfn.IFS($C1007=0,"", TRUE,
IFERROR(VALUE(MID(N1007,MAX(1,FIND(Q$5,N1007)-3),2)),0)
)</f>
        <v/>
      </c>
      <c r="R1007" t="str">
        <f t="shared" ca="1" si="322"/>
        <v/>
      </c>
      <c r="S1007" t="str" cm="1">
        <f t="array" aca="1" ref="S1007" ca="1">_xlfn.IFS($C1007=0,"", TRUE,
IFERROR(VALUE(MID(R1007,MAX(1,FIND(S$5,R1007)-3),2)),0)
)</f>
        <v/>
      </c>
      <c r="T1007" t="str" cm="1">
        <f t="array" aca="1" ref="T1007" ca="1">_xlfn.IFS($C1007=0,"", TRUE,
IFERROR(VALUE(MID(R1007,MAX(1,FIND(T$5,R1007)-3),2)),0)
)</f>
        <v/>
      </c>
      <c r="U1007" t="str" cm="1">
        <f t="array" aca="1" ref="U1007" ca="1">_xlfn.IFS($C1007=0,"", TRUE,
IFERROR(VALUE(MID(R1007,MAX(1,FIND(U$5,R1007)-3),2)),0)
)</f>
        <v/>
      </c>
      <c r="V1007" t="str">
        <f t="shared" ca="1" si="323"/>
        <v/>
      </c>
      <c r="W1007" t="str" cm="1">
        <f t="array" aca="1" ref="W1007" ca="1">_xlfn.IFS($C1007=0,"", TRUE,
IFERROR(VALUE(MID(V1007,MAX(1,FIND(W$5,V1007)-3),2)),0)
)</f>
        <v/>
      </c>
      <c r="X1007" t="str" cm="1">
        <f t="array" aca="1" ref="X1007" ca="1">_xlfn.IFS($C1007=0,"", TRUE,
IFERROR(VALUE(MID(V1007,MAX(1,FIND(X$5,V1007)-3),2)),0)
)</f>
        <v/>
      </c>
      <c r="Y1007" t="str" cm="1">
        <f t="array" aca="1" ref="Y1007" ca="1">_xlfn.IFS($C1007=0,"", TRUE,
IFERROR(VALUE(MID(V1007,MAX(1,FIND(Y$5,V1007)-3),2)),0)
)</f>
        <v/>
      </c>
      <c r="Z1007" t="str">
        <f t="shared" ca="1" si="324"/>
        <v/>
      </c>
      <c r="AA1007" t="str" cm="1">
        <f t="array" aca="1" ref="AA1007" ca="1">_xlfn.IFS($C1007=0,"", TRUE,
IFERROR(VALUE(MID(Z1007,MAX(1,FIND(AA$5,Z1007)-3),2)),0)
)</f>
        <v/>
      </c>
      <c r="AB1007" t="str" cm="1">
        <f t="array" aca="1" ref="AB1007" ca="1">_xlfn.IFS($C1007=0,"", TRUE,
IFERROR(VALUE(MID(Z1007,MAX(1,FIND(AB$5,Z1007)-3),2)),0)
)</f>
        <v/>
      </c>
      <c r="AC1007" t="str" cm="1">
        <f t="array" aca="1" ref="AC1007" ca="1">_xlfn.IFS($C1007=0,"", TRUE,
IFERROR(VALUE(MID(Z1007,MAX(1,FIND(AC$5,Z1007)-3),2)),0)
)</f>
        <v/>
      </c>
      <c r="AD1007" t="str">
        <f t="shared" ca="1" si="325"/>
        <v/>
      </c>
      <c r="AE1007" t="str" cm="1">
        <f t="array" aca="1" ref="AE1007" ca="1">_xlfn.IFS($C1007=0,"", TRUE,
IFERROR(VALUE(MID(AD1007,MAX(1,FIND(AE$5,AD1007)-3),2)),0)
)</f>
        <v/>
      </c>
      <c r="AF1007" t="str" cm="1">
        <f t="array" aca="1" ref="AF1007" ca="1">_xlfn.IFS($C1007=0,"", TRUE,
IFERROR(VALUE(MID(AD1007,MAX(1,FIND(AF$5,AD1007)-3),2)),0)
)</f>
        <v/>
      </c>
      <c r="AG1007" t="str" cm="1">
        <f t="array" aca="1" ref="AG1007" ca="1">_xlfn.IFS($C1007=0,"", TRUE,
IFERROR(VALUE(MID(AD1007,MAX(1,FIND(AG$5,AD1007)-3),2)),0)
)</f>
        <v/>
      </c>
      <c r="AH1007" t="str">
        <f t="shared" ca="1" si="326"/>
        <v/>
      </c>
      <c r="AI1007" t="str" cm="1">
        <f t="array" aca="1" ref="AI1007" ca="1">_xlfn.IFS($C1007=0,"", TRUE,
IFERROR(VALUE(MID(AH1007,MAX(1,FIND(AI$5,AH1007)-3),2)),0)
)</f>
        <v/>
      </c>
      <c r="AJ1007" t="str" cm="1">
        <f t="array" aca="1" ref="AJ1007" ca="1">_xlfn.IFS($C1007=0,"", TRUE,
IFERROR(VALUE(MID(AH1007,MAX(1,FIND(AJ$5,AH1007)-3),2)),0)
)</f>
        <v/>
      </c>
      <c r="AK1007" t="str" cm="1">
        <f t="array" aca="1" ref="AK1007" ca="1">_xlfn.IFS($C1007=0,"", TRUE,
IFERROR(VALUE(MID(AH1007,MAX(1,FIND(AK$5,AH1007)-3),2)),0)
)</f>
        <v/>
      </c>
      <c r="AL1007" t="str" cm="1">
        <f t="array" aca="1" ref="AL1007" ca="1">_xlfn.IFS($C1007=0,"",  O1007&gt;AL$5,0, S1007&gt; AL$5,0,W1007&gt;AL$5,0,AA1007&gt;AL$5,0,AE1007&gt;AL$5,0,AI1007&gt;AL$5,0,TRUE,1)</f>
        <v/>
      </c>
      <c r="AM1007" t="str" cm="1">
        <f t="array" aca="1" ref="AM1007" ca="1">_xlfn.IFS($C1007=0,"",  P1007&gt;AM$5,0, T1007&gt; AM$5,0,X1007&gt;AM$5,0,AB1007&gt;AM$5,0,AF1007&gt;AM$5,0,AJ1007&gt;AM$5,0,TRUE,1)</f>
        <v/>
      </c>
      <c r="AN1007" t="str" cm="1">
        <f t="array" aca="1" ref="AN1007" ca="1">_xlfn.IFS($C1007=0,"",  Q1007&gt;AN$5,0, U1007&gt; AN$5,0,Y1007&gt;AN$5,0,AC1007&gt;AN$5,0,AG1007&gt;AN$5,0,AK1007&gt;AN$5,0,TRUE,1)</f>
        <v/>
      </c>
      <c r="AO1007">
        <f t="shared" ca="1" si="327"/>
        <v>0</v>
      </c>
      <c r="AP1007">
        <f t="shared" ca="1" si="328"/>
        <v>0</v>
      </c>
      <c r="AQ1007">
        <f t="shared" ca="1" si="329"/>
        <v>0</v>
      </c>
      <c r="AR1007">
        <f t="shared" ca="1" si="330"/>
        <v>0</v>
      </c>
      <c r="AS1007">
        <f t="shared" ca="1" si="331"/>
        <v>0</v>
      </c>
    </row>
    <row r="1008" spans="1:45">
      <c r="A1008">
        <v>1003</v>
      </c>
      <c r="C1008" s="10">
        <f t="shared" ca="1" si="314"/>
        <v>0</v>
      </c>
      <c r="D1008" t="str">
        <f t="shared" ca="1" si="315"/>
        <v/>
      </c>
      <c r="E1008" t="str">
        <f t="shared" ca="1" si="316"/>
        <v/>
      </c>
      <c r="F1008" t="str">
        <f t="shared" ca="1" si="317"/>
        <v/>
      </c>
      <c r="G1008" t="str">
        <f t="shared" ca="1" si="318"/>
        <v/>
      </c>
      <c r="H1008" t="str">
        <f t="shared" ca="1" si="319"/>
        <v/>
      </c>
      <c r="I1008" t="str">
        <f t="shared" ca="1" si="320"/>
        <v/>
      </c>
      <c r="J1008" t="str">
        <f t="shared" ca="1" si="320"/>
        <v/>
      </c>
      <c r="K1008" t="str" cm="1">
        <f t="array" aca="1" ref="K1008" ca="1">_xlfn.IFS($C1008=0,"",$F1008&lt;K$5,200,TRUE,FIND(";",$G1008,J1008+1))</f>
        <v/>
      </c>
      <c r="L1008" t="str" cm="1">
        <f t="array" aca="1" ref="L1008" ca="1">_xlfn.IFS($C1008=0,"",$F1008&lt;L$5,200,TRUE,FIND(";",$G1008,K1008+1))</f>
        <v/>
      </c>
      <c r="M1008" t="str" cm="1">
        <f t="array" aca="1" ref="M1008" ca="1">_xlfn.IFS($C1008=0,"",$F1008&lt;M$5,200,TRUE,FIND(";",$G1008,L1008+1))</f>
        <v/>
      </c>
      <c r="N1008" t="str">
        <f t="shared" ca="1" si="321"/>
        <v/>
      </c>
      <c r="O1008" t="str" cm="1">
        <f t="array" aca="1" ref="O1008" ca="1">_xlfn.IFS($C1008=0,"", TRUE,
IFERROR(VALUE(MID(N1008,MAX(1,FIND(O$5,N1008)-3),2)),0)
)</f>
        <v/>
      </c>
      <c r="P1008" t="str" cm="1">
        <f t="array" aca="1" ref="P1008" ca="1">_xlfn.IFS($C1008=0,"", TRUE,
IFERROR(VALUE(MID(N1008,MAX(1,FIND(P$5,N1008)-3),2)),0)
)</f>
        <v/>
      </c>
      <c r="Q1008" t="str" cm="1">
        <f t="array" aca="1" ref="Q1008" ca="1">_xlfn.IFS($C1008=0,"", TRUE,
IFERROR(VALUE(MID(N1008,MAX(1,FIND(Q$5,N1008)-3),2)),0)
)</f>
        <v/>
      </c>
      <c r="R1008" t="str">
        <f t="shared" ca="1" si="322"/>
        <v/>
      </c>
      <c r="S1008" t="str" cm="1">
        <f t="array" aca="1" ref="S1008" ca="1">_xlfn.IFS($C1008=0,"", TRUE,
IFERROR(VALUE(MID(R1008,MAX(1,FIND(S$5,R1008)-3),2)),0)
)</f>
        <v/>
      </c>
      <c r="T1008" t="str" cm="1">
        <f t="array" aca="1" ref="T1008" ca="1">_xlfn.IFS($C1008=0,"", TRUE,
IFERROR(VALUE(MID(R1008,MAX(1,FIND(T$5,R1008)-3),2)),0)
)</f>
        <v/>
      </c>
      <c r="U1008" t="str" cm="1">
        <f t="array" aca="1" ref="U1008" ca="1">_xlfn.IFS($C1008=0,"", TRUE,
IFERROR(VALUE(MID(R1008,MAX(1,FIND(U$5,R1008)-3),2)),0)
)</f>
        <v/>
      </c>
      <c r="V1008" t="str">
        <f t="shared" ca="1" si="323"/>
        <v/>
      </c>
      <c r="W1008" t="str" cm="1">
        <f t="array" aca="1" ref="W1008" ca="1">_xlfn.IFS($C1008=0,"", TRUE,
IFERROR(VALUE(MID(V1008,MAX(1,FIND(W$5,V1008)-3),2)),0)
)</f>
        <v/>
      </c>
      <c r="X1008" t="str" cm="1">
        <f t="array" aca="1" ref="X1008" ca="1">_xlfn.IFS($C1008=0,"", TRUE,
IFERROR(VALUE(MID(V1008,MAX(1,FIND(X$5,V1008)-3),2)),0)
)</f>
        <v/>
      </c>
      <c r="Y1008" t="str" cm="1">
        <f t="array" aca="1" ref="Y1008" ca="1">_xlfn.IFS($C1008=0,"", TRUE,
IFERROR(VALUE(MID(V1008,MAX(1,FIND(Y$5,V1008)-3),2)),0)
)</f>
        <v/>
      </c>
      <c r="Z1008" t="str">
        <f t="shared" ca="1" si="324"/>
        <v/>
      </c>
      <c r="AA1008" t="str" cm="1">
        <f t="array" aca="1" ref="AA1008" ca="1">_xlfn.IFS($C1008=0,"", TRUE,
IFERROR(VALUE(MID(Z1008,MAX(1,FIND(AA$5,Z1008)-3),2)),0)
)</f>
        <v/>
      </c>
      <c r="AB1008" t="str" cm="1">
        <f t="array" aca="1" ref="AB1008" ca="1">_xlfn.IFS($C1008=0,"", TRUE,
IFERROR(VALUE(MID(Z1008,MAX(1,FIND(AB$5,Z1008)-3),2)),0)
)</f>
        <v/>
      </c>
      <c r="AC1008" t="str" cm="1">
        <f t="array" aca="1" ref="AC1008" ca="1">_xlfn.IFS($C1008=0,"", TRUE,
IFERROR(VALUE(MID(Z1008,MAX(1,FIND(AC$5,Z1008)-3),2)),0)
)</f>
        <v/>
      </c>
      <c r="AD1008" t="str">
        <f t="shared" ca="1" si="325"/>
        <v/>
      </c>
      <c r="AE1008" t="str" cm="1">
        <f t="array" aca="1" ref="AE1008" ca="1">_xlfn.IFS($C1008=0,"", TRUE,
IFERROR(VALUE(MID(AD1008,MAX(1,FIND(AE$5,AD1008)-3),2)),0)
)</f>
        <v/>
      </c>
      <c r="AF1008" t="str" cm="1">
        <f t="array" aca="1" ref="AF1008" ca="1">_xlfn.IFS($C1008=0,"", TRUE,
IFERROR(VALUE(MID(AD1008,MAX(1,FIND(AF$5,AD1008)-3),2)),0)
)</f>
        <v/>
      </c>
      <c r="AG1008" t="str" cm="1">
        <f t="array" aca="1" ref="AG1008" ca="1">_xlfn.IFS($C1008=0,"", TRUE,
IFERROR(VALUE(MID(AD1008,MAX(1,FIND(AG$5,AD1008)-3),2)),0)
)</f>
        <v/>
      </c>
      <c r="AH1008" t="str">
        <f t="shared" ca="1" si="326"/>
        <v/>
      </c>
      <c r="AI1008" t="str" cm="1">
        <f t="array" aca="1" ref="AI1008" ca="1">_xlfn.IFS($C1008=0,"", TRUE,
IFERROR(VALUE(MID(AH1008,MAX(1,FIND(AI$5,AH1008)-3),2)),0)
)</f>
        <v/>
      </c>
      <c r="AJ1008" t="str" cm="1">
        <f t="array" aca="1" ref="AJ1008" ca="1">_xlfn.IFS($C1008=0,"", TRUE,
IFERROR(VALUE(MID(AH1008,MAX(1,FIND(AJ$5,AH1008)-3),2)),0)
)</f>
        <v/>
      </c>
      <c r="AK1008" t="str" cm="1">
        <f t="array" aca="1" ref="AK1008" ca="1">_xlfn.IFS($C1008=0,"", TRUE,
IFERROR(VALUE(MID(AH1008,MAX(1,FIND(AK$5,AH1008)-3),2)),0)
)</f>
        <v/>
      </c>
      <c r="AL1008" t="str" cm="1">
        <f t="array" aca="1" ref="AL1008" ca="1">_xlfn.IFS($C1008=0,"",  O1008&gt;AL$5,0, S1008&gt; AL$5,0,W1008&gt;AL$5,0,AA1008&gt;AL$5,0,AE1008&gt;AL$5,0,AI1008&gt;AL$5,0,TRUE,1)</f>
        <v/>
      </c>
      <c r="AM1008" t="str" cm="1">
        <f t="array" aca="1" ref="AM1008" ca="1">_xlfn.IFS($C1008=0,"",  P1008&gt;AM$5,0, T1008&gt; AM$5,0,X1008&gt;AM$5,0,AB1008&gt;AM$5,0,AF1008&gt;AM$5,0,AJ1008&gt;AM$5,0,TRUE,1)</f>
        <v/>
      </c>
      <c r="AN1008" t="str" cm="1">
        <f t="array" aca="1" ref="AN1008" ca="1">_xlfn.IFS($C1008=0,"",  Q1008&gt;AN$5,0, U1008&gt; AN$5,0,Y1008&gt;AN$5,0,AC1008&gt;AN$5,0,AG1008&gt;AN$5,0,AK1008&gt;AN$5,0,TRUE,1)</f>
        <v/>
      </c>
      <c r="AO1008">
        <f t="shared" ca="1" si="327"/>
        <v>0</v>
      </c>
      <c r="AP1008">
        <f t="shared" ca="1" si="328"/>
        <v>0</v>
      </c>
      <c r="AQ1008">
        <f t="shared" ca="1" si="329"/>
        <v>0</v>
      </c>
      <c r="AR1008">
        <f t="shared" ca="1" si="330"/>
        <v>0</v>
      </c>
      <c r="AS1008">
        <f t="shared" ca="1" si="331"/>
        <v>0</v>
      </c>
    </row>
    <row r="1009" spans="1:45">
      <c r="A1009">
        <v>1004</v>
      </c>
      <c r="C1009" s="10">
        <f t="shared" ca="1" si="314"/>
        <v>0</v>
      </c>
      <c r="D1009" t="str">
        <f t="shared" ca="1" si="315"/>
        <v/>
      </c>
      <c r="E1009" t="str">
        <f t="shared" ca="1" si="316"/>
        <v/>
      </c>
      <c r="F1009" t="str">
        <f t="shared" ca="1" si="317"/>
        <v/>
      </c>
      <c r="G1009" t="str">
        <f t="shared" ca="1" si="318"/>
        <v/>
      </c>
      <c r="H1009" t="str">
        <f t="shared" ca="1" si="319"/>
        <v/>
      </c>
      <c r="I1009" t="str">
        <f t="shared" ca="1" si="320"/>
        <v/>
      </c>
      <c r="J1009" t="str">
        <f t="shared" ca="1" si="320"/>
        <v/>
      </c>
      <c r="K1009" t="str" cm="1">
        <f t="array" aca="1" ref="K1009" ca="1">_xlfn.IFS($C1009=0,"",$F1009&lt;K$5,200,TRUE,FIND(";",$G1009,J1009+1))</f>
        <v/>
      </c>
      <c r="L1009" t="str" cm="1">
        <f t="array" aca="1" ref="L1009" ca="1">_xlfn.IFS($C1009=0,"",$F1009&lt;L$5,200,TRUE,FIND(";",$G1009,K1009+1))</f>
        <v/>
      </c>
      <c r="M1009" t="str" cm="1">
        <f t="array" aca="1" ref="M1009" ca="1">_xlfn.IFS($C1009=0,"",$F1009&lt;M$5,200,TRUE,FIND(";",$G1009,L1009+1))</f>
        <v/>
      </c>
      <c r="N1009" t="str">
        <f t="shared" ca="1" si="321"/>
        <v/>
      </c>
      <c r="O1009" t="str" cm="1">
        <f t="array" aca="1" ref="O1009" ca="1">_xlfn.IFS($C1009=0,"", TRUE,
IFERROR(VALUE(MID(N1009,MAX(1,FIND(O$5,N1009)-3),2)),0)
)</f>
        <v/>
      </c>
      <c r="P1009" t="str" cm="1">
        <f t="array" aca="1" ref="P1009" ca="1">_xlfn.IFS($C1009=0,"", TRUE,
IFERROR(VALUE(MID(N1009,MAX(1,FIND(P$5,N1009)-3),2)),0)
)</f>
        <v/>
      </c>
      <c r="Q1009" t="str" cm="1">
        <f t="array" aca="1" ref="Q1009" ca="1">_xlfn.IFS($C1009=0,"", TRUE,
IFERROR(VALUE(MID(N1009,MAX(1,FIND(Q$5,N1009)-3),2)),0)
)</f>
        <v/>
      </c>
      <c r="R1009" t="str">
        <f t="shared" ca="1" si="322"/>
        <v/>
      </c>
      <c r="S1009" t="str" cm="1">
        <f t="array" aca="1" ref="S1009" ca="1">_xlfn.IFS($C1009=0,"", TRUE,
IFERROR(VALUE(MID(R1009,MAX(1,FIND(S$5,R1009)-3),2)),0)
)</f>
        <v/>
      </c>
      <c r="T1009" t="str" cm="1">
        <f t="array" aca="1" ref="T1009" ca="1">_xlfn.IFS($C1009=0,"", TRUE,
IFERROR(VALUE(MID(R1009,MAX(1,FIND(T$5,R1009)-3),2)),0)
)</f>
        <v/>
      </c>
      <c r="U1009" t="str" cm="1">
        <f t="array" aca="1" ref="U1009" ca="1">_xlfn.IFS($C1009=0,"", TRUE,
IFERROR(VALUE(MID(R1009,MAX(1,FIND(U$5,R1009)-3),2)),0)
)</f>
        <v/>
      </c>
      <c r="V1009" t="str">
        <f t="shared" ca="1" si="323"/>
        <v/>
      </c>
      <c r="W1009" t="str" cm="1">
        <f t="array" aca="1" ref="W1009" ca="1">_xlfn.IFS($C1009=0,"", TRUE,
IFERROR(VALUE(MID(V1009,MAX(1,FIND(W$5,V1009)-3),2)),0)
)</f>
        <v/>
      </c>
      <c r="X1009" t="str" cm="1">
        <f t="array" aca="1" ref="X1009" ca="1">_xlfn.IFS($C1009=0,"", TRUE,
IFERROR(VALUE(MID(V1009,MAX(1,FIND(X$5,V1009)-3),2)),0)
)</f>
        <v/>
      </c>
      <c r="Y1009" t="str" cm="1">
        <f t="array" aca="1" ref="Y1009" ca="1">_xlfn.IFS($C1009=0,"", TRUE,
IFERROR(VALUE(MID(V1009,MAX(1,FIND(Y$5,V1009)-3),2)),0)
)</f>
        <v/>
      </c>
      <c r="Z1009" t="str">
        <f t="shared" ca="1" si="324"/>
        <v/>
      </c>
      <c r="AA1009" t="str" cm="1">
        <f t="array" aca="1" ref="AA1009" ca="1">_xlfn.IFS($C1009=0,"", TRUE,
IFERROR(VALUE(MID(Z1009,MAX(1,FIND(AA$5,Z1009)-3),2)),0)
)</f>
        <v/>
      </c>
      <c r="AB1009" t="str" cm="1">
        <f t="array" aca="1" ref="AB1009" ca="1">_xlfn.IFS($C1009=0,"", TRUE,
IFERROR(VALUE(MID(Z1009,MAX(1,FIND(AB$5,Z1009)-3),2)),0)
)</f>
        <v/>
      </c>
      <c r="AC1009" t="str" cm="1">
        <f t="array" aca="1" ref="AC1009" ca="1">_xlfn.IFS($C1009=0,"", TRUE,
IFERROR(VALUE(MID(Z1009,MAX(1,FIND(AC$5,Z1009)-3),2)),0)
)</f>
        <v/>
      </c>
      <c r="AD1009" t="str">
        <f t="shared" ca="1" si="325"/>
        <v/>
      </c>
      <c r="AE1009" t="str" cm="1">
        <f t="array" aca="1" ref="AE1009" ca="1">_xlfn.IFS($C1009=0,"", TRUE,
IFERROR(VALUE(MID(AD1009,MAX(1,FIND(AE$5,AD1009)-3),2)),0)
)</f>
        <v/>
      </c>
      <c r="AF1009" t="str" cm="1">
        <f t="array" aca="1" ref="AF1009" ca="1">_xlfn.IFS($C1009=0,"", TRUE,
IFERROR(VALUE(MID(AD1009,MAX(1,FIND(AF$5,AD1009)-3),2)),0)
)</f>
        <v/>
      </c>
      <c r="AG1009" t="str" cm="1">
        <f t="array" aca="1" ref="AG1009" ca="1">_xlfn.IFS($C1009=0,"", TRUE,
IFERROR(VALUE(MID(AD1009,MAX(1,FIND(AG$5,AD1009)-3),2)),0)
)</f>
        <v/>
      </c>
      <c r="AH1009" t="str">
        <f t="shared" ca="1" si="326"/>
        <v/>
      </c>
      <c r="AI1009" t="str" cm="1">
        <f t="array" aca="1" ref="AI1009" ca="1">_xlfn.IFS($C1009=0,"", TRUE,
IFERROR(VALUE(MID(AH1009,MAX(1,FIND(AI$5,AH1009)-3),2)),0)
)</f>
        <v/>
      </c>
      <c r="AJ1009" t="str" cm="1">
        <f t="array" aca="1" ref="AJ1009" ca="1">_xlfn.IFS($C1009=0,"", TRUE,
IFERROR(VALUE(MID(AH1009,MAX(1,FIND(AJ$5,AH1009)-3),2)),0)
)</f>
        <v/>
      </c>
      <c r="AK1009" t="str" cm="1">
        <f t="array" aca="1" ref="AK1009" ca="1">_xlfn.IFS($C1009=0,"", TRUE,
IFERROR(VALUE(MID(AH1009,MAX(1,FIND(AK$5,AH1009)-3),2)),0)
)</f>
        <v/>
      </c>
      <c r="AL1009" t="str" cm="1">
        <f t="array" aca="1" ref="AL1009" ca="1">_xlfn.IFS($C1009=0,"",  O1009&gt;AL$5,0, S1009&gt; AL$5,0,W1009&gt;AL$5,0,AA1009&gt;AL$5,0,AE1009&gt;AL$5,0,AI1009&gt;AL$5,0,TRUE,1)</f>
        <v/>
      </c>
      <c r="AM1009" t="str" cm="1">
        <f t="array" aca="1" ref="AM1009" ca="1">_xlfn.IFS($C1009=0,"",  P1009&gt;AM$5,0, T1009&gt; AM$5,0,X1009&gt;AM$5,0,AB1009&gt;AM$5,0,AF1009&gt;AM$5,0,AJ1009&gt;AM$5,0,TRUE,1)</f>
        <v/>
      </c>
      <c r="AN1009" t="str" cm="1">
        <f t="array" aca="1" ref="AN1009" ca="1">_xlfn.IFS($C1009=0,"",  Q1009&gt;AN$5,0, U1009&gt; AN$5,0,Y1009&gt;AN$5,0,AC1009&gt;AN$5,0,AG1009&gt;AN$5,0,AK1009&gt;AN$5,0,TRUE,1)</f>
        <v/>
      </c>
      <c r="AO1009">
        <f t="shared" ca="1" si="327"/>
        <v>0</v>
      </c>
      <c r="AP1009">
        <f t="shared" ca="1" si="328"/>
        <v>0</v>
      </c>
      <c r="AQ1009">
        <f t="shared" ca="1" si="329"/>
        <v>0</v>
      </c>
      <c r="AR1009">
        <f t="shared" ca="1" si="330"/>
        <v>0</v>
      </c>
      <c r="AS1009">
        <f t="shared" ca="1" si="331"/>
        <v>0</v>
      </c>
    </row>
    <row r="1010" spans="1:45">
      <c r="A1010">
        <v>1005</v>
      </c>
      <c r="C1010" s="10">
        <f t="shared" ca="1" si="314"/>
        <v>0</v>
      </c>
      <c r="D1010" t="str">
        <f t="shared" ca="1" si="315"/>
        <v/>
      </c>
      <c r="E1010" t="str">
        <f t="shared" ca="1" si="316"/>
        <v/>
      </c>
      <c r="F1010" t="str">
        <f t="shared" ca="1" si="317"/>
        <v/>
      </c>
      <c r="G1010" t="str">
        <f t="shared" ca="1" si="318"/>
        <v/>
      </c>
      <c r="H1010" t="str">
        <f t="shared" ca="1" si="319"/>
        <v/>
      </c>
      <c r="I1010" t="str">
        <f t="shared" ca="1" si="320"/>
        <v/>
      </c>
      <c r="J1010" t="str">
        <f t="shared" ca="1" si="320"/>
        <v/>
      </c>
      <c r="K1010" t="str" cm="1">
        <f t="array" aca="1" ref="K1010" ca="1">_xlfn.IFS($C1010=0,"",$F1010&lt;K$5,200,TRUE,FIND(";",$G1010,J1010+1))</f>
        <v/>
      </c>
      <c r="L1010" t="str" cm="1">
        <f t="array" aca="1" ref="L1010" ca="1">_xlfn.IFS($C1010=0,"",$F1010&lt;L$5,200,TRUE,FIND(";",$G1010,K1010+1))</f>
        <v/>
      </c>
      <c r="M1010" t="str" cm="1">
        <f t="array" aca="1" ref="M1010" ca="1">_xlfn.IFS($C1010=0,"",$F1010&lt;M$5,200,TRUE,FIND(";",$G1010,L1010+1))</f>
        <v/>
      </c>
      <c r="N1010" t="str">
        <f t="shared" ca="1" si="321"/>
        <v/>
      </c>
      <c r="O1010" t="str" cm="1">
        <f t="array" aca="1" ref="O1010" ca="1">_xlfn.IFS($C1010=0,"", TRUE,
IFERROR(VALUE(MID(N1010,MAX(1,FIND(O$5,N1010)-3),2)),0)
)</f>
        <v/>
      </c>
      <c r="P1010" t="str" cm="1">
        <f t="array" aca="1" ref="P1010" ca="1">_xlfn.IFS($C1010=0,"", TRUE,
IFERROR(VALUE(MID(N1010,MAX(1,FIND(P$5,N1010)-3),2)),0)
)</f>
        <v/>
      </c>
      <c r="Q1010" t="str" cm="1">
        <f t="array" aca="1" ref="Q1010" ca="1">_xlfn.IFS($C1010=0,"", TRUE,
IFERROR(VALUE(MID(N1010,MAX(1,FIND(Q$5,N1010)-3),2)),0)
)</f>
        <v/>
      </c>
      <c r="R1010" t="str">
        <f t="shared" ca="1" si="322"/>
        <v/>
      </c>
      <c r="S1010" t="str" cm="1">
        <f t="array" aca="1" ref="S1010" ca="1">_xlfn.IFS($C1010=0,"", TRUE,
IFERROR(VALUE(MID(R1010,MAX(1,FIND(S$5,R1010)-3),2)),0)
)</f>
        <v/>
      </c>
      <c r="T1010" t="str" cm="1">
        <f t="array" aca="1" ref="T1010" ca="1">_xlfn.IFS($C1010=0,"", TRUE,
IFERROR(VALUE(MID(R1010,MAX(1,FIND(T$5,R1010)-3),2)),0)
)</f>
        <v/>
      </c>
      <c r="U1010" t="str" cm="1">
        <f t="array" aca="1" ref="U1010" ca="1">_xlfn.IFS($C1010=0,"", TRUE,
IFERROR(VALUE(MID(R1010,MAX(1,FIND(U$5,R1010)-3),2)),0)
)</f>
        <v/>
      </c>
      <c r="V1010" t="str">
        <f t="shared" ca="1" si="323"/>
        <v/>
      </c>
      <c r="W1010" t="str" cm="1">
        <f t="array" aca="1" ref="W1010" ca="1">_xlfn.IFS($C1010=0,"", TRUE,
IFERROR(VALUE(MID(V1010,MAX(1,FIND(W$5,V1010)-3),2)),0)
)</f>
        <v/>
      </c>
      <c r="X1010" t="str" cm="1">
        <f t="array" aca="1" ref="X1010" ca="1">_xlfn.IFS($C1010=0,"", TRUE,
IFERROR(VALUE(MID(V1010,MAX(1,FIND(X$5,V1010)-3),2)),0)
)</f>
        <v/>
      </c>
      <c r="Y1010" t="str" cm="1">
        <f t="array" aca="1" ref="Y1010" ca="1">_xlfn.IFS($C1010=0,"", TRUE,
IFERROR(VALUE(MID(V1010,MAX(1,FIND(Y$5,V1010)-3),2)),0)
)</f>
        <v/>
      </c>
      <c r="Z1010" t="str">
        <f t="shared" ca="1" si="324"/>
        <v/>
      </c>
      <c r="AA1010" t="str" cm="1">
        <f t="array" aca="1" ref="AA1010" ca="1">_xlfn.IFS($C1010=0,"", TRUE,
IFERROR(VALUE(MID(Z1010,MAX(1,FIND(AA$5,Z1010)-3),2)),0)
)</f>
        <v/>
      </c>
      <c r="AB1010" t="str" cm="1">
        <f t="array" aca="1" ref="AB1010" ca="1">_xlfn.IFS($C1010=0,"", TRUE,
IFERROR(VALUE(MID(Z1010,MAX(1,FIND(AB$5,Z1010)-3),2)),0)
)</f>
        <v/>
      </c>
      <c r="AC1010" t="str" cm="1">
        <f t="array" aca="1" ref="AC1010" ca="1">_xlfn.IFS($C1010=0,"", TRUE,
IFERROR(VALUE(MID(Z1010,MAX(1,FIND(AC$5,Z1010)-3),2)),0)
)</f>
        <v/>
      </c>
      <c r="AD1010" t="str">
        <f t="shared" ca="1" si="325"/>
        <v/>
      </c>
      <c r="AE1010" t="str" cm="1">
        <f t="array" aca="1" ref="AE1010" ca="1">_xlfn.IFS($C1010=0,"", TRUE,
IFERROR(VALUE(MID(AD1010,MAX(1,FIND(AE$5,AD1010)-3),2)),0)
)</f>
        <v/>
      </c>
      <c r="AF1010" t="str" cm="1">
        <f t="array" aca="1" ref="AF1010" ca="1">_xlfn.IFS($C1010=0,"", TRUE,
IFERROR(VALUE(MID(AD1010,MAX(1,FIND(AF$5,AD1010)-3),2)),0)
)</f>
        <v/>
      </c>
      <c r="AG1010" t="str" cm="1">
        <f t="array" aca="1" ref="AG1010" ca="1">_xlfn.IFS($C1010=0,"", TRUE,
IFERROR(VALUE(MID(AD1010,MAX(1,FIND(AG$5,AD1010)-3),2)),0)
)</f>
        <v/>
      </c>
      <c r="AH1010" t="str">
        <f t="shared" ca="1" si="326"/>
        <v/>
      </c>
      <c r="AI1010" t="str" cm="1">
        <f t="array" aca="1" ref="AI1010" ca="1">_xlfn.IFS($C1010=0,"", TRUE,
IFERROR(VALUE(MID(AH1010,MAX(1,FIND(AI$5,AH1010)-3),2)),0)
)</f>
        <v/>
      </c>
      <c r="AJ1010" t="str" cm="1">
        <f t="array" aca="1" ref="AJ1010" ca="1">_xlfn.IFS($C1010=0,"", TRUE,
IFERROR(VALUE(MID(AH1010,MAX(1,FIND(AJ$5,AH1010)-3),2)),0)
)</f>
        <v/>
      </c>
      <c r="AK1010" t="str" cm="1">
        <f t="array" aca="1" ref="AK1010" ca="1">_xlfn.IFS($C1010=0,"", TRUE,
IFERROR(VALUE(MID(AH1010,MAX(1,FIND(AK$5,AH1010)-3),2)),0)
)</f>
        <v/>
      </c>
      <c r="AL1010" t="str" cm="1">
        <f t="array" aca="1" ref="AL1010" ca="1">_xlfn.IFS($C1010=0,"",  O1010&gt;AL$5,0, S1010&gt; AL$5,0,W1010&gt;AL$5,0,AA1010&gt;AL$5,0,AE1010&gt;AL$5,0,AI1010&gt;AL$5,0,TRUE,1)</f>
        <v/>
      </c>
      <c r="AM1010" t="str" cm="1">
        <f t="array" aca="1" ref="AM1010" ca="1">_xlfn.IFS($C1010=0,"",  P1010&gt;AM$5,0, T1010&gt; AM$5,0,X1010&gt;AM$5,0,AB1010&gt;AM$5,0,AF1010&gt;AM$5,0,AJ1010&gt;AM$5,0,TRUE,1)</f>
        <v/>
      </c>
      <c r="AN1010" t="str" cm="1">
        <f t="array" aca="1" ref="AN1010" ca="1">_xlfn.IFS($C1010=0,"",  Q1010&gt;AN$5,0, U1010&gt; AN$5,0,Y1010&gt;AN$5,0,AC1010&gt;AN$5,0,AG1010&gt;AN$5,0,AK1010&gt;AN$5,0,TRUE,1)</f>
        <v/>
      </c>
      <c r="AO1010">
        <f t="shared" ca="1" si="327"/>
        <v>0</v>
      </c>
      <c r="AP1010">
        <f t="shared" ca="1" si="328"/>
        <v>0</v>
      </c>
      <c r="AQ1010">
        <f t="shared" ca="1" si="329"/>
        <v>0</v>
      </c>
      <c r="AR1010">
        <f t="shared" ca="1" si="330"/>
        <v>0</v>
      </c>
      <c r="AS1010">
        <f t="shared" ca="1" si="331"/>
        <v>0</v>
      </c>
    </row>
    <row r="1011" spans="1:45">
      <c r="A1011">
        <v>1006</v>
      </c>
      <c r="C1011" s="10">
        <f t="shared" ca="1" si="314"/>
        <v>0</v>
      </c>
      <c r="D1011" t="str">
        <f t="shared" ca="1" si="315"/>
        <v/>
      </c>
      <c r="E1011" t="str">
        <f t="shared" ca="1" si="316"/>
        <v/>
      </c>
      <c r="F1011" t="str">
        <f t="shared" ca="1" si="317"/>
        <v/>
      </c>
      <c r="G1011" t="str">
        <f t="shared" ca="1" si="318"/>
        <v/>
      </c>
      <c r="H1011" t="str">
        <f t="shared" ca="1" si="319"/>
        <v/>
      </c>
      <c r="I1011" t="str">
        <f t="shared" ca="1" si="320"/>
        <v/>
      </c>
      <c r="J1011" t="str">
        <f t="shared" ca="1" si="320"/>
        <v/>
      </c>
      <c r="K1011" t="str" cm="1">
        <f t="array" aca="1" ref="K1011" ca="1">_xlfn.IFS($C1011=0,"",$F1011&lt;K$5,200,TRUE,FIND(";",$G1011,J1011+1))</f>
        <v/>
      </c>
      <c r="L1011" t="str" cm="1">
        <f t="array" aca="1" ref="L1011" ca="1">_xlfn.IFS($C1011=0,"",$F1011&lt;L$5,200,TRUE,FIND(";",$G1011,K1011+1))</f>
        <v/>
      </c>
      <c r="M1011" t="str" cm="1">
        <f t="array" aca="1" ref="M1011" ca="1">_xlfn.IFS($C1011=0,"",$F1011&lt;M$5,200,TRUE,FIND(";",$G1011,L1011+1))</f>
        <v/>
      </c>
      <c r="N1011" t="str">
        <f t="shared" ca="1" si="321"/>
        <v/>
      </c>
      <c r="O1011" t="str" cm="1">
        <f t="array" aca="1" ref="O1011" ca="1">_xlfn.IFS($C1011=0,"", TRUE,
IFERROR(VALUE(MID(N1011,MAX(1,FIND(O$5,N1011)-3),2)),0)
)</f>
        <v/>
      </c>
      <c r="P1011" t="str" cm="1">
        <f t="array" aca="1" ref="P1011" ca="1">_xlfn.IFS($C1011=0,"", TRUE,
IFERROR(VALUE(MID(N1011,MAX(1,FIND(P$5,N1011)-3),2)),0)
)</f>
        <v/>
      </c>
      <c r="Q1011" t="str" cm="1">
        <f t="array" aca="1" ref="Q1011" ca="1">_xlfn.IFS($C1011=0,"", TRUE,
IFERROR(VALUE(MID(N1011,MAX(1,FIND(Q$5,N1011)-3),2)),0)
)</f>
        <v/>
      </c>
      <c r="R1011" t="str">
        <f t="shared" ca="1" si="322"/>
        <v/>
      </c>
      <c r="S1011" t="str" cm="1">
        <f t="array" aca="1" ref="S1011" ca="1">_xlfn.IFS($C1011=0,"", TRUE,
IFERROR(VALUE(MID(R1011,MAX(1,FIND(S$5,R1011)-3),2)),0)
)</f>
        <v/>
      </c>
      <c r="T1011" t="str" cm="1">
        <f t="array" aca="1" ref="T1011" ca="1">_xlfn.IFS($C1011=0,"", TRUE,
IFERROR(VALUE(MID(R1011,MAX(1,FIND(T$5,R1011)-3),2)),0)
)</f>
        <v/>
      </c>
      <c r="U1011" t="str" cm="1">
        <f t="array" aca="1" ref="U1011" ca="1">_xlfn.IFS($C1011=0,"", TRUE,
IFERROR(VALUE(MID(R1011,MAX(1,FIND(U$5,R1011)-3),2)),0)
)</f>
        <v/>
      </c>
      <c r="V1011" t="str">
        <f t="shared" ca="1" si="323"/>
        <v/>
      </c>
      <c r="W1011" t="str" cm="1">
        <f t="array" aca="1" ref="W1011" ca="1">_xlfn.IFS($C1011=0,"", TRUE,
IFERROR(VALUE(MID(V1011,MAX(1,FIND(W$5,V1011)-3),2)),0)
)</f>
        <v/>
      </c>
      <c r="X1011" t="str" cm="1">
        <f t="array" aca="1" ref="X1011" ca="1">_xlfn.IFS($C1011=0,"", TRUE,
IFERROR(VALUE(MID(V1011,MAX(1,FIND(X$5,V1011)-3),2)),0)
)</f>
        <v/>
      </c>
      <c r="Y1011" t="str" cm="1">
        <f t="array" aca="1" ref="Y1011" ca="1">_xlfn.IFS($C1011=0,"", TRUE,
IFERROR(VALUE(MID(V1011,MAX(1,FIND(Y$5,V1011)-3),2)),0)
)</f>
        <v/>
      </c>
      <c r="Z1011" t="str">
        <f t="shared" ca="1" si="324"/>
        <v/>
      </c>
      <c r="AA1011" t="str" cm="1">
        <f t="array" aca="1" ref="AA1011" ca="1">_xlfn.IFS($C1011=0,"", TRUE,
IFERROR(VALUE(MID(Z1011,MAX(1,FIND(AA$5,Z1011)-3),2)),0)
)</f>
        <v/>
      </c>
      <c r="AB1011" t="str" cm="1">
        <f t="array" aca="1" ref="AB1011" ca="1">_xlfn.IFS($C1011=0,"", TRUE,
IFERROR(VALUE(MID(Z1011,MAX(1,FIND(AB$5,Z1011)-3),2)),0)
)</f>
        <v/>
      </c>
      <c r="AC1011" t="str" cm="1">
        <f t="array" aca="1" ref="AC1011" ca="1">_xlfn.IFS($C1011=0,"", TRUE,
IFERROR(VALUE(MID(Z1011,MAX(1,FIND(AC$5,Z1011)-3),2)),0)
)</f>
        <v/>
      </c>
      <c r="AD1011" t="str">
        <f t="shared" ca="1" si="325"/>
        <v/>
      </c>
      <c r="AE1011" t="str" cm="1">
        <f t="array" aca="1" ref="AE1011" ca="1">_xlfn.IFS($C1011=0,"", TRUE,
IFERROR(VALUE(MID(AD1011,MAX(1,FIND(AE$5,AD1011)-3),2)),0)
)</f>
        <v/>
      </c>
      <c r="AF1011" t="str" cm="1">
        <f t="array" aca="1" ref="AF1011" ca="1">_xlfn.IFS($C1011=0,"", TRUE,
IFERROR(VALUE(MID(AD1011,MAX(1,FIND(AF$5,AD1011)-3),2)),0)
)</f>
        <v/>
      </c>
      <c r="AG1011" t="str" cm="1">
        <f t="array" aca="1" ref="AG1011" ca="1">_xlfn.IFS($C1011=0,"", TRUE,
IFERROR(VALUE(MID(AD1011,MAX(1,FIND(AG$5,AD1011)-3),2)),0)
)</f>
        <v/>
      </c>
      <c r="AH1011" t="str">
        <f t="shared" ca="1" si="326"/>
        <v/>
      </c>
      <c r="AI1011" t="str" cm="1">
        <f t="array" aca="1" ref="AI1011" ca="1">_xlfn.IFS($C1011=0,"", TRUE,
IFERROR(VALUE(MID(AH1011,MAX(1,FIND(AI$5,AH1011)-3),2)),0)
)</f>
        <v/>
      </c>
      <c r="AJ1011" t="str" cm="1">
        <f t="array" aca="1" ref="AJ1011" ca="1">_xlfn.IFS($C1011=0,"", TRUE,
IFERROR(VALUE(MID(AH1011,MAX(1,FIND(AJ$5,AH1011)-3),2)),0)
)</f>
        <v/>
      </c>
      <c r="AK1011" t="str" cm="1">
        <f t="array" aca="1" ref="AK1011" ca="1">_xlfn.IFS($C1011=0,"", TRUE,
IFERROR(VALUE(MID(AH1011,MAX(1,FIND(AK$5,AH1011)-3),2)),0)
)</f>
        <v/>
      </c>
      <c r="AL1011" t="str" cm="1">
        <f t="array" aca="1" ref="AL1011" ca="1">_xlfn.IFS($C1011=0,"",  O1011&gt;AL$5,0, S1011&gt; AL$5,0,W1011&gt;AL$5,0,AA1011&gt;AL$5,0,AE1011&gt;AL$5,0,AI1011&gt;AL$5,0,TRUE,1)</f>
        <v/>
      </c>
      <c r="AM1011" t="str" cm="1">
        <f t="array" aca="1" ref="AM1011" ca="1">_xlfn.IFS($C1011=0,"",  P1011&gt;AM$5,0, T1011&gt; AM$5,0,X1011&gt;AM$5,0,AB1011&gt;AM$5,0,AF1011&gt;AM$5,0,AJ1011&gt;AM$5,0,TRUE,1)</f>
        <v/>
      </c>
      <c r="AN1011" t="str" cm="1">
        <f t="array" aca="1" ref="AN1011" ca="1">_xlfn.IFS($C1011=0,"",  Q1011&gt;AN$5,0, U1011&gt; AN$5,0,Y1011&gt;AN$5,0,AC1011&gt;AN$5,0,AG1011&gt;AN$5,0,AK1011&gt;AN$5,0,TRUE,1)</f>
        <v/>
      </c>
      <c r="AO1011">
        <f t="shared" ca="1" si="327"/>
        <v>0</v>
      </c>
      <c r="AP1011">
        <f t="shared" ca="1" si="328"/>
        <v>0</v>
      </c>
      <c r="AQ1011">
        <f t="shared" ca="1" si="329"/>
        <v>0</v>
      </c>
      <c r="AR1011">
        <f t="shared" ca="1" si="330"/>
        <v>0</v>
      </c>
      <c r="AS1011">
        <f t="shared" ca="1" si="331"/>
        <v>0</v>
      </c>
    </row>
    <row r="1012" spans="1:45">
      <c r="A1012">
        <v>1007</v>
      </c>
      <c r="C1012" s="10">
        <f t="shared" ca="1" si="314"/>
        <v>0</v>
      </c>
      <c r="D1012" t="str">
        <f t="shared" ca="1" si="315"/>
        <v/>
      </c>
      <c r="E1012" t="str">
        <f t="shared" ca="1" si="316"/>
        <v/>
      </c>
      <c r="F1012" t="str">
        <f t="shared" ca="1" si="317"/>
        <v/>
      </c>
      <c r="G1012" t="str">
        <f t="shared" ca="1" si="318"/>
        <v/>
      </c>
      <c r="H1012" t="str">
        <f t="shared" ca="1" si="319"/>
        <v/>
      </c>
      <c r="I1012" t="str">
        <f t="shared" ca="1" si="320"/>
        <v/>
      </c>
      <c r="J1012" t="str">
        <f t="shared" ca="1" si="320"/>
        <v/>
      </c>
      <c r="K1012" t="str" cm="1">
        <f t="array" aca="1" ref="K1012" ca="1">_xlfn.IFS($C1012=0,"",$F1012&lt;K$5,200,TRUE,FIND(";",$G1012,J1012+1))</f>
        <v/>
      </c>
      <c r="L1012" t="str" cm="1">
        <f t="array" aca="1" ref="L1012" ca="1">_xlfn.IFS($C1012=0,"",$F1012&lt;L$5,200,TRUE,FIND(";",$G1012,K1012+1))</f>
        <v/>
      </c>
      <c r="M1012" t="str" cm="1">
        <f t="array" aca="1" ref="M1012" ca="1">_xlfn.IFS($C1012=0,"",$F1012&lt;M$5,200,TRUE,FIND(";",$G1012,L1012+1))</f>
        <v/>
      </c>
      <c r="N1012" t="str">
        <f t="shared" ca="1" si="321"/>
        <v/>
      </c>
      <c r="O1012" t="str" cm="1">
        <f t="array" aca="1" ref="O1012" ca="1">_xlfn.IFS($C1012=0,"", TRUE,
IFERROR(VALUE(MID(N1012,MAX(1,FIND(O$5,N1012)-3),2)),0)
)</f>
        <v/>
      </c>
      <c r="P1012" t="str" cm="1">
        <f t="array" aca="1" ref="P1012" ca="1">_xlfn.IFS($C1012=0,"", TRUE,
IFERROR(VALUE(MID(N1012,MAX(1,FIND(P$5,N1012)-3),2)),0)
)</f>
        <v/>
      </c>
      <c r="Q1012" t="str" cm="1">
        <f t="array" aca="1" ref="Q1012" ca="1">_xlfn.IFS($C1012=0,"", TRUE,
IFERROR(VALUE(MID(N1012,MAX(1,FIND(Q$5,N1012)-3),2)),0)
)</f>
        <v/>
      </c>
      <c r="R1012" t="str">
        <f t="shared" ca="1" si="322"/>
        <v/>
      </c>
      <c r="S1012" t="str" cm="1">
        <f t="array" aca="1" ref="S1012" ca="1">_xlfn.IFS($C1012=0,"", TRUE,
IFERROR(VALUE(MID(R1012,MAX(1,FIND(S$5,R1012)-3),2)),0)
)</f>
        <v/>
      </c>
      <c r="T1012" t="str" cm="1">
        <f t="array" aca="1" ref="T1012" ca="1">_xlfn.IFS($C1012=0,"", TRUE,
IFERROR(VALUE(MID(R1012,MAX(1,FIND(T$5,R1012)-3),2)),0)
)</f>
        <v/>
      </c>
      <c r="U1012" t="str" cm="1">
        <f t="array" aca="1" ref="U1012" ca="1">_xlfn.IFS($C1012=0,"", TRUE,
IFERROR(VALUE(MID(R1012,MAX(1,FIND(U$5,R1012)-3),2)),0)
)</f>
        <v/>
      </c>
      <c r="V1012" t="str">
        <f t="shared" ca="1" si="323"/>
        <v/>
      </c>
      <c r="W1012" t="str" cm="1">
        <f t="array" aca="1" ref="W1012" ca="1">_xlfn.IFS($C1012=0,"", TRUE,
IFERROR(VALUE(MID(V1012,MAX(1,FIND(W$5,V1012)-3),2)),0)
)</f>
        <v/>
      </c>
      <c r="X1012" t="str" cm="1">
        <f t="array" aca="1" ref="X1012" ca="1">_xlfn.IFS($C1012=0,"", TRUE,
IFERROR(VALUE(MID(V1012,MAX(1,FIND(X$5,V1012)-3),2)),0)
)</f>
        <v/>
      </c>
      <c r="Y1012" t="str" cm="1">
        <f t="array" aca="1" ref="Y1012" ca="1">_xlfn.IFS($C1012=0,"", TRUE,
IFERROR(VALUE(MID(V1012,MAX(1,FIND(Y$5,V1012)-3),2)),0)
)</f>
        <v/>
      </c>
      <c r="Z1012" t="str">
        <f t="shared" ca="1" si="324"/>
        <v/>
      </c>
      <c r="AA1012" t="str" cm="1">
        <f t="array" aca="1" ref="AA1012" ca="1">_xlfn.IFS($C1012=0,"", TRUE,
IFERROR(VALUE(MID(Z1012,MAX(1,FIND(AA$5,Z1012)-3),2)),0)
)</f>
        <v/>
      </c>
      <c r="AB1012" t="str" cm="1">
        <f t="array" aca="1" ref="AB1012" ca="1">_xlfn.IFS($C1012=0,"", TRUE,
IFERROR(VALUE(MID(Z1012,MAX(1,FIND(AB$5,Z1012)-3),2)),0)
)</f>
        <v/>
      </c>
      <c r="AC1012" t="str" cm="1">
        <f t="array" aca="1" ref="AC1012" ca="1">_xlfn.IFS($C1012=0,"", TRUE,
IFERROR(VALUE(MID(Z1012,MAX(1,FIND(AC$5,Z1012)-3),2)),0)
)</f>
        <v/>
      </c>
      <c r="AD1012" t="str">
        <f t="shared" ca="1" si="325"/>
        <v/>
      </c>
      <c r="AE1012" t="str" cm="1">
        <f t="array" aca="1" ref="AE1012" ca="1">_xlfn.IFS($C1012=0,"", TRUE,
IFERROR(VALUE(MID(AD1012,MAX(1,FIND(AE$5,AD1012)-3),2)),0)
)</f>
        <v/>
      </c>
      <c r="AF1012" t="str" cm="1">
        <f t="array" aca="1" ref="AF1012" ca="1">_xlfn.IFS($C1012=0,"", TRUE,
IFERROR(VALUE(MID(AD1012,MAX(1,FIND(AF$5,AD1012)-3),2)),0)
)</f>
        <v/>
      </c>
      <c r="AG1012" t="str" cm="1">
        <f t="array" aca="1" ref="AG1012" ca="1">_xlfn.IFS($C1012=0,"", TRUE,
IFERROR(VALUE(MID(AD1012,MAX(1,FIND(AG$5,AD1012)-3),2)),0)
)</f>
        <v/>
      </c>
      <c r="AH1012" t="str">
        <f t="shared" ca="1" si="326"/>
        <v/>
      </c>
      <c r="AI1012" t="str" cm="1">
        <f t="array" aca="1" ref="AI1012" ca="1">_xlfn.IFS($C1012=0,"", TRUE,
IFERROR(VALUE(MID(AH1012,MAX(1,FIND(AI$5,AH1012)-3),2)),0)
)</f>
        <v/>
      </c>
      <c r="AJ1012" t="str" cm="1">
        <f t="array" aca="1" ref="AJ1012" ca="1">_xlfn.IFS($C1012=0,"", TRUE,
IFERROR(VALUE(MID(AH1012,MAX(1,FIND(AJ$5,AH1012)-3),2)),0)
)</f>
        <v/>
      </c>
      <c r="AK1012" t="str" cm="1">
        <f t="array" aca="1" ref="AK1012" ca="1">_xlfn.IFS($C1012=0,"", TRUE,
IFERROR(VALUE(MID(AH1012,MAX(1,FIND(AK$5,AH1012)-3),2)),0)
)</f>
        <v/>
      </c>
      <c r="AL1012" t="str" cm="1">
        <f t="array" aca="1" ref="AL1012" ca="1">_xlfn.IFS($C1012=0,"",  O1012&gt;AL$5,0, S1012&gt; AL$5,0,W1012&gt;AL$5,0,AA1012&gt;AL$5,0,AE1012&gt;AL$5,0,AI1012&gt;AL$5,0,TRUE,1)</f>
        <v/>
      </c>
      <c r="AM1012" t="str" cm="1">
        <f t="array" aca="1" ref="AM1012" ca="1">_xlfn.IFS($C1012=0,"",  P1012&gt;AM$5,0, T1012&gt; AM$5,0,X1012&gt;AM$5,0,AB1012&gt;AM$5,0,AF1012&gt;AM$5,0,AJ1012&gt;AM$5,0,TRUE,1)</f>
        <v/>
      </c>
      <c r="AN1012" t="str" cm="1">
        <f t="array" aca="1" ref="AN1012" ca="1">_xlfn.IFS($C1012=0,"",  Q1012&gt;AN$5,0, U1012&gt; AN$5,0,Y1012&gt;AN$5,0,AC1012&gt;AN$5,0,AG1012&gt;AN$5,0,AK1012&gt;AN$5,0,TRUE,1)</f>
        <v/>
      </c>
      <c r="AO1012">
        <f t="shared" ca="1" si="327"/>
        <v>0</v>
      </c>
      <c r="AP1012">
        <f t="shared" ca="1" si="328"/>
        <v>0</v>
      </c>
      <c r="AQ1012">
        <f t="shared" ca="1" si="329"/>
        <v>0</v>
      </c>
      <c r="AR1012">
        <f t="shared" ca="1" si="330"/>
        <v>0</v>
      </c>
      <c r="AS1012">
        <f t="shared" ca="1" si="331"/>
        <v>0</v>
      </c>
    </row>
    <row r="1013" spans="1:45">
      <c r="A1013">
        <v>1008</v>
      </c>
      <c r="C1013" s="10">
        <f t="shared" ca="1" si="314"/>
        <v>0</v>
      </c>
      <c r="D1013" t="str">
        <f t="shared" ca="1" si="315"/>
        <v/>
      </c>
      <c r="E1013" t="str">
        <f t="shared" ca="1" si="316"/>
        <v/>
      </c>
      <c r="F1013" t="str">
        <f t="shared" ca="1" si="317"/>
        <v/>
      </c>
      <c r="G1013" t="str">
        <f t="shared" ca="1" si="318"/>
        <v/>
      </c>
      <c r="H1013" t="str">
        <f t="shared" ca="1" si="319"/>
        <v/>
      </c>
      <c r="I1013" t="str">
        <f t="shared" ca="1" si="320"/>
        <v/>
      </c>
      <c r="J1013" t="str">
        <f t="shared" ca="1" si="320"/>
        <v/>
      </c>
      <c r="K1013" t="str" cm="1">
        <f t="array" aca="1" ref="K1013" ca="1">_xlfn.IFS($C1013=0,"",$F1013&lt;K$5,200,TRUE,FIND(";",$G1013,J1013+1))</f>
        <v/>
      </c>
      <c r="L1013" t="str" cm="1">
        <f t="array" aca="1" ref="L1013" ca="1">_xlfn.IFS($C1013=0,"",$F1013&lt;L$5,200,TRUE,FIND(";",$G1013,K1013+1))</f>
        <v/>
      </c>
      <c r="M1013" t="str" cm="1">
        <f t="array" aca="1" ref="M1013" ca="1">_xlfn.IFS($C1013=0,"",$F1013&lt;M$5,200,TRUE,FIND(";",$G1013,L1013+1))</f>
        <v/>
      </c>
      <c r="N1013" t="str">
        <f t="shared" ca="1" si="321"/>
        <v/>
      </c>
      <c r="O1013" t="str" cm="1">
        <f t="array" aca="1" ref="O1013" ca="1">_xlfn.IFS($C1013=0,"", TRUE,
IFERROR(VALUE(MID(N1013,MAX(1,FIND(O$5,N1013)-3),2)),0)
)</f>
        <v/>
      </c>
      <c r="P1013" t="str" cm="1">
        <f t="array" aca="1" ref="P1013" ca="1">_xlfn.IFS($C1013=0,"", TRUE,
IFERROR(VALUE(MID(N1013,MAX(1,FIND(P$5,N1013)-3),2)),0)
)</f>
        <v/>
      </c>
      <c r="Q1013" t="str" cm="1">
        <f t="array" aca="1" ref="Q1013" ca="1">_xlfn.IFS($C1013=0,"", TRUE,
IFERROR(VALUE(MID(N1013,MAX(1,FIND(Q$5,N1013)-3),2)),0)
)</f>
        <v/>
      </c>
      <c r="R1013" t="str">
        <f t="shared" ca="1" si="322"/>
        <v/>
      </c>
      <c r="S1013" t="str" cm="1">
        <f t="array" aca="1" ref="S1013" ca="1">_xlfn.IFS($C1013=0,"", TRUE,
IFERROR(VALUE(MID(R1013,MAX(1,FIND(S$5,R1013)-3),2)),0)
)</f>
        <v/>
      </c>
      <c r="T1013" t="str" cm="1">
        <f t="array" aca="1" ref="T1013" ca="1">_xlfn.IFS($C1013=0,"", TRUE,
IFERROR(VALUE(MID(R1013,MAX(1,FIND(T$5,R1013)-3),2)),0)
)</f>
        <v/>
      </c>
      <c r="U1013" t="str" cm="1">
        <f t="array" aca="1" ref="U1013" ca="1">_xlfn.IFS($C1013=0,"", TRUE,
IFERROR(VALUE(MID(R1013,MAX(1,FIND(U$5,R1013)-3),2)),0)
)</f>
        <v/>
      </c>
      <c r="V1013" t="str">
        <f t="shared" ca="1" si="323"/>
        <v/>
      </c>
      <c r="W1013" t="str" cm="1">
        <f t="array" aca="1" ref="W1013" ca="1">_xlfn.IFS($C1013=0,"", TRUE,
IFERROR(VALUE(MID(V1013,MAX(1,FIND(W$5,V1013)-3),2)),0)
)</f>
        <v/>
      </c>
      <c r="X1013" t="str" cm="1">
        <f t="array" aca="1" ref="X1013" ca="1">_xlfn.IFS($C1013=0,"", TRUE,
IFERROR(VALUE(MID(V1013,MAX(1,FIND(X$5,V1013)-3),2)),0)
)</f>
        <v/>
      </c>
      <c r="Y1013" t="str" cm="1">
        <f t="array" aca="1" ref="Y1013" ca="1">_xlfn.IFS($C1013=0,"", TRUE,
IFERROR(VALUE(MID(V1013,MAX(1,FIND(Y$5,V1013)-3),2)),0)
)</f>
        <v/>
      </c>
      <c r="Z1013" t="str">
        <f t="shared" ca="1" si="324"/>
        <v/>
      </c>
      <c r="AA1013" t="str" cm="1">
        <f t="array" aca="1" ref="AA1013" ca="1">_xlfn.IFS($C1013=0,"", TRUE,
IFERROR(VALUE(MID(Z1013,MAX(1,FIND(AA$5,Z1013)-3),2)),0)
)</f>
        <v/>
      </c>
      <c r="AB1013" t="str" cm="1">
        <f t="array" aca="1" ref="AB1013" ca="1">_xlfn.IFS($C1013=0,"", TRUE,
IFERROR(VALUE(MID(Z1013,MAX(1,FIND(AB$5,Z1013)-3),2)),0)
)</f>
        <v/>
      </c>
      <c r="AC1013" t="str" cm="1">
        <f t="array" aca="1" ref="AC1013" ca="1">_xlfn.IFS($C1013=0,"", TRUE,
IFERROR(VALUE(MID(Z1013,MAX(1,FIND(AC$5,Z1013)-3),2)),0)
)</f>
        <v/>
      </c>
      <c r="AD1013" t="str">
        <f t="shared" ca="1" si="325"/>
        <v/>
      </c>
      <c r="AE1013" t="str" cm="1">
        <f t="array" aca="1" ref="AE1013" ca="1">_xlfn.IFS($C1013=0,"", TRUE,
IFERROR(VALUE(MID(AD1013,MAX(1,FIND(AE$5,AD1013)-3),2)),0)
)</f>
        <v/>
      </c>
      <c r="AF1013" t="str" cm="1">
        <f t="array" aca="1" ref="AF1013" ca="1">_xlfn.IFS($C1013=0,"", TRUE,
IFERROR(VALUE(MID(AD1013,MAX(1,FIND(AF$5,AD1013)-3),2)),0)
)</f>
        <v/>
      </c>
      <c r="AG1013" t="str" cm="1">
        <f t="array" aca="1" ref="AG1013" ca="1">_xlfn.IFS($C1013=0,"", TRUE,
IFERROR(VALUE(MID(AD1013,MAX(1,FIND(AG$5,AD1013)-3),2)),0)
)</f>
        <v/>
      </c>
      <c r="AH1013" t="str">
        <f t="shared" ca="1" si="326"/>
        <v/>
      </c>
      <c r="AI1013" t="str" cm="1">
        <f t="array" aca="1" ref="AI1013" ca="1">_xlfn.IFS($C1013=0,"", TRUE,
IFERROR(VALUE(MID(AH1013,MAX(1,FIND(AI$5,AH1013)-3),2)),0)
)</f>
        <v/>
      </c>
      <c r="AJ1013" t="str" cm="1">
        <f t="array" aca="1" ref="AJ1013" ca="1">_xlfn.IFS($C1013=0,"", TRUE,
IFERROR(VALUE(MID(AH1013,MAX(1,FIND(AJ$5,AH1013)-3),2)),0)
)</f>
        <v/>
      </c>
      <c r="AK1013" t="str" cm="1">
        <f t="array" aca="1" ref="AK1013" ca="1">_xlfn.IFS($C1013=0,"", TRUE,
IFERROR(VALUE(MID(AH1013,MAX(1,FIND(AK$5,AH1013)-3),2)),0)
)</f>
        <v/>
      </c>
      <c r="AL1013" t="str" cm="1">
        <f t="array" aca="1" ref="AL1013" ca="1">_xlfn.IFS($C1013=0,"",  O1013&gt;AL$5,0, S1013&gt; AL$5,0,W1013&gt;AL$5,0,AA1013&gt;AL$5,0,AE1013&gt;AL$5,0,AI1013&gt;AL$5,0,TRUE,1)</f>
        <v/>
      </c>
      <c r="AM1013" t="str" cm="1">
        <f t="array" aca="1" ref="AM1013" ca="1">_xlfn.IFS($C1013=0,"",  P1013&gt;AM$5,0, T1013&gt; AM$5,0,X1013&gt;AM$5,0,AB1013&gt;AM$5,0,AF1013&gt;AM$5,0,AJ1013&gt;AM$5,0,TRUE,1)</f>
        <v/>
      </c>
      <c r="AN1013" t="str" cm="1">
        <f t="array" aca="1" ref="AN1013" ca="1">_xlfn.IFS($C1013=0,"",  Q1013&gt;AN$5,0, U1013&gt; AN$5,0,Y1013&gt;AN$5,0,AC1013&gt;AN$5,0,AG1013&gt;AN$5,0,AK1013&gt;AN$5,0,TRUE,1)</f>
        <v/>
      </c>
      <c r="AO1013">
        <f t="shared" ca="1" si="327"/>
        <v>0</v>
      </c>
      <c r="AP1013">
        <f t="shared" ca="1" si="328"/>
        <v>0</v>
      </c>
      <c r="AQ1013">
        <f t="shared" ca="1" si="329"/>
        <v>0</v>
      </c>
      <c r="AR1013">
        <f t="shared" ca="1" si="330"/>
        <v>0</v>
      </c>
      <c r="AS1013">
        <f t="shared" ca="1" si="331"/>
        <v>0</v>
      </c>
    </row>
    <row r="1014" spans="1:45">
      <c r="A1014">
        <v>1009</v>
      </c>
      <c r="C1014" s="10">
        <f t="shared" ca="1" si="314"/>
        <v>0</v>
      </c>
      <c r="D1014" t="str">
        <f t="shared" ca="1" si="315"/>
        <v/>
      </c>
      <c r="E1014" t="str">
        <f t="shared" ca="1" si="316"/>
        <v/>
      </c>
      <c r="F1014" t="str">
        <f t="shared" ca="1" si="317"/>
        <v/>
      </c>
      <c r="G1014" t="str">
        <f t="shared" ca="1" si="318"/>
        <v/>
      </c>
      <c r="H1014" t="str">
        <f t="shared" ca="1" si="319"/>
        <v/>
      </c>
      <c r="I1014" t="str">
        <f t="shared" ca="1" si="320"/>
        <v/>
      </c>
      <c r="J1014" t="str">
        <f t="shared" ca="1" si="320"/>
        <v/>
      </c>
      <c r="K1014" t="str" cm="1">
        <f t="array" aca="1" ref="K1014" ca="1">_xlfn.IFS($C1014=0,"",$F1014&lt;K$5,200,TRUE,FIND(";",$G1014,J1014+1))</f>
        <v/>
      </c>
      <c r="L1014" t="str" cm="1">
        <f t="array" aca="1" ref="L1014" ca="1">_xlfn.IFS($C1014=0,"",$F1014&lt;L$5,200,TRUE,FIND(";",$G1014,K1014+1))</f>
        <v/>
      </c>
      <c r="M1014" t="str" cm="1">
        <f t="array" aca="1" ref="M1014" ca="1">_xlfn.IFS($C1014=0,"",$F1014&lt;M$5,200,TRUE,FIND(";",$G1014,L1014+1))</f>
        <v/>
      </c>
      <c r="N1014" t="str">
        <f t="shared" ca="1" si="321"/>
        <v/>
      </c>
      <c r="O1014" t="str" cm="1">
        <f t="array" aca="1" ref="O1014" ca="1">_xlfn.IFS($C1014=0,"", TRUE,
IFERROR(VALUE(MID(N1014,MAX(1,FIND(O$5,N1014)-3),2)),0)
)</f>
        <v/>
      </c>
      <c r="P1014" t="str" cm="1">
        <f t="array" aca="1" ref="P1014" ca="1">_xlfn.IFS($C1014=0,"", TRUE,
IFERROR(VALUE(MID(N1014,MAX(1,FIND(P$5,N1014)-3),2)),0)
)</f>
        <v/>
      </c>
      <c r="Q1014" t="str" cm="1">
        <f t="array" aca="1" ref="Q1014" ca="1">_xlfn.IFS($C1014=0,"", TRUE,
IFERROR(VALUE(MID(N1014,MAX(1,FIND(Q$5,N1014)-3),2)),0)
)</f>
        <v/>
      </c>
      <c r="R1014" t="str">
        <f t="shared" ca="1" si="322"/>
        <v/>
      </c>
      <c r="S1014" t="str" cm="1">
        <f t="array" aca="1" ref="S1014" ca="1">_xlfn.IFS($C1014=0,"", TRUE,
IFERROR(VALUE(MID(R1014,MAX(1,FIND(S$5,R1014)-3),2)),0)
)</f>
        <v/>
      </c>
      <c r="T1014" t="str" cm="1">
        <f t="array" aca="1" ref="T1014" ca="1">_xlfn.IFS($C1014=0,"", TRUE,
IFERROR(VALUE(MID(R1014,MAX(1,FIND(T$5,R1014)-3),2)),0)
)</f>
        <v/>
      </c>
      <c r="U1014" t="str" cm="1">
        <f t="array" aca="1" ref="U1014" ca="1">_xlfn.IFS($C1014=0,"", TRUE,
IFERROR(VALUE(MID(R1014,MAX(1,FIND(U$5,R1014)-3),2)),0)
)</f>
        <v/>
      </c>
      <c r="V1014" t="str">
        <f t="shared" ca="1" si="323"/>
        <v/>
      </c>
      <c r="W1014" t="str" cm="1">
        <f t="array" aca="1" ref="W1014" ca="1">_xlfn.IFS($C1014=0,"", TRUE,
IFERROR(VALUE(MID(V1014,MAX(1,FIND(W$5,V1014)-3),2)),0)
)</f>
        <v/>
      </c>
      <c r="X1014" t="str" cm="1">
        <f t="array" aca="1" ref="X1014" ca="1">_xlfn.IFS($C1014=0,"", TRUE,
IFERROR(VALUE(MID(V1014,MAX(1,FIND(X$5,V1014)-3),2)),0)
)</f>
        <v/>
      </c>
      <c r="Y1014" t="str" cm="1">
        <f t="array" aca="1" ref="Y1014" ca="1">_xlfn.IFS($C1014=0,"", TRUE,
IFERROR(VALUE(MID(V1014,MAX(1,FIND(Y$5,V1014)-3),2)),0)
)</f>
        <v/>
      </c>
      <c r="Z1014" t="str">
        <f t="shared" ca="1" si="324"/>
        <v/>
      </c>
      <c r="AA1014" t="str" cm="1">
        <f t="array" aca="1" ref="AA1014" ca="1">_xlfn.IFS($C1014=0,"", TRUE,
IFERROR(VALUE(MID(Z1014,MAX(1,FIND(AA$5,Z1014)-3),2)),0)
)</f>
        <v/>
      </c>
      <c r="AB1014" t="str" cm="1">
        <f t="array" aca="1" ref="AB1014" ca="1">_xlfn.IFS($C1014=0,"", TRUE,
IFERROR(VALUE(MID(Z1014,MAX(1,FIND(AB$5,Z1014)-3),2)),0)
)</f>
        <v/>
      </c>
      <c r="AC1014" t="str" cm="1">
        <f t="array" aca="1" ref="AC1014" ca="1">_xlfn.IFS($C1014=0,"", TRUE,
IFERROR(VALUE(MID(Z1014,MAX(1,FIND(AC$5,Z1014)-3),2)),0)
)</f>
        <v/>
      </c>
      <c r="AD1014" t="str">
        <f t="shared" ca="1" si="325"/>
        <v/>
      </c>
      <c r="AE1014" t="str" cm="1">
        <f t="array" aca="1" ref="AE1014" ca="1">_xlfn.IFS($C1014=0,"", TRUE,
IFERROR(VALUE(MID(AD1014,MAX(1,FIND(AE$5,AD1014)-3),2)),0)
)</f>
        <v/>
      </c>
      <c r="AF1014" t="str" cm="1">
        <f t="array" aca="1" ref="AF1014" ca="1">_xlfn.IFS($C1014=0,"", TRUE,
IFERROR(VALUE(MID(AD1014,MAX(1,FIND(AF$5,AD1014)-3),2)),0)
)</f>
        <v/>
      </c>
      <c r="AG1014" t="str" cm="1">
        <f t="array" aca="1" ref="AG1014" ca="1">_xlfn.IFS($C1014=0,"", TRUE,
IFERROR(VALUE(MID(AD1014,MAX(1,FIND(AG$5,AD1014)-3),2)),0)
)</f>
        <v/>
      </c>
      <c r="AH1014" t="str">
        <f t="shared" ca="1" si="326"/>
        <v/>
      </c>
      <c r="AI1014" t="str" cm="1">
        <f t="array" aca="1" ref="AI1014" ca="1">_xlfn.IFS($C1014=0,"", TRUE,
IFERROR(VALUE(MID(AH1014,MAX(1,FIND(AI$5,AH1014)-3),2)),0)
)</f>
        <v/>
      </c>
      <c r="AJ1014" t="str" cm="1">
        <f t="array" aca="1" ref="AJ1014" ca="1">_xlfn.IFS($C1014=0,"", TRUE,
IFERROR(VALUE(MID(AH1014,MAX(1,FIND(AJ$5,AH1014)-3),2)),0)
)</f>
        <v/>
      </c>
      <c r="AK1014" t="str" cm="1">
        <f t="array" aca="1" ref="AK1014" ca="1">_xlfn.IFS($C1014=0,"", TRUE,
IFERROR(VALUE(MID(AH1014,MAX(1,FIND(AK$5,AH1014)-3),2)),0)
)</f>
        <v/>
      </c>
      <c r="AL1014" t="str" cm="1">
        <f t="array" aca="1" ref="AL1014" ca="1">_xlfn.IFS($C1014=0,"",  O1014&gt;AL$5,0, S1014&gt; AL$5,0,W1014&gt;AL$5,0,AA1014&gt;AL$5,0,AE1014&gt;AL$5,0,AI1014&gt;AL$5,0,TRUE,1)</f>
        <v/>
      </c>
      <c r="AM1014" t="str" cm="1">
        <f t="array" aca="1" ref="AM1014" ca="1">_xlfn.IFS($C1014=0,"",  P1014&gt;AM$5,0, T1014&gt; AM$5,0,X1014&gt;AM$5,0,AB1014&gt;AM$5,0,AF1014&gt;AM$5,0,AJ1014&gt;AM$5,0,TRUE,1)</f>
        <v/>
      </c>
      <c r="AN1014" t="str" cm="1">
        <f t="array" aca="1" ref="AN1014" ca="1">_xlfn.IFS($C1014=0,"",  Q1014&gt;AN$5,0, U1014&gt; AN$5,0,Y1014&gt;AN$5,0,AC1014&gt;AN$5,0,AG1014&gt;AN$5,0,AK1014&gt;AN$5,0,TRUE,1)</f>
        <v/>
      </c>
      <c r="AO1014">
        <f t="shared" ca="1" si="327"/>
        <v>0</v>
      </c>
      <c r="AP1014">
        <f t="shared" ca="1" si="328"/>
        <v>0</v>
      </c>
      <c r="AQ1014">
        <f t="shared" ca="1" si="329"/>
        <v>0</v>
      </c>
      <c r="AR1014">
        <f t="shared" ca="1" si="330"/>
        <v>0</v>
      </c>
      <c r="AS1014">
        <f t="shared" ca="1" si="331"/>
        <v>0</v>
      </c>
    </row>
  </sheetData>
  <mergeCells count="2">
    <mergeCell ref="F1:I1"/>
    <mergeCell ref="F2:I2"/>
  </mergeCells>
  <phoneticPr fontId="2" type="noConversion"/>
  <dataValidations count="1">
    <dataValidation type="list" allowBlank="1" showInputMessage="1" showErrorMessage="1" sqref="C3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Explain</vt:lpstr>
      <vt:lpstr>dayTest</vt:lpstr>
      <vt:lpstr>day</vt:lpstr>
      <vt:lpstr>Work02</vt:lpstr>
      <vt:lpstr>Input</vt:lpstr>
      <vt:lpstr>Tables</vt:lpstr>
      <vt:lpstr>MAIN</vt:lpstr>
      <vt:lpstr>INPUT_SELECTOR</vt:lpstr>
      <vt:lpstr>INPUT_START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Massimo Morelli</cp:lastModifiedBy>
  <dcterms:created xsi:type="dcterms:W3CDTF">2021-12-03T05:21:45Z</dcterms:created>
  <dcterms:modified xsi:type="dcterms:W3CDTF">2023-12-02T09:11:47Z</dcterms:modified>
</cp:coreProperties>
</file>